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4525"/>
</workbook>
</file>

<file path=xl/calcChain.xml><?xml version="1.0" encoding="utf-8"?>
<calcChain xmlns="http://schemas.openxmlformats.org/spreadsheetml/2006/main">
  <c r="A2" i="23" l="1"/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18" i="24" s="1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452" i="24"/>
  <c r="A487" i="24"/>
  <c r="A382" i="24" l="1"/>
  <c r="A419" i="24" s="1"/>
  <c r="P419" i="24" s="1"/>
  <c r="A524" i="24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L419" i="24"/>
  <c r="E419" i="24"/>
  <c r="U419" i="24"/>
  <c r="J419" i="24"/>
  <c r="C419" i="24"/>
  <c r="G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O419" i="24" l="1"/>
  <c r="V419" i="24"/>
  <c r="F419" i="24"/>
  <c r="Q419" i="24"/>
  <c r="X419" i="24"/>
  <c r="H419" i="24"/>
  <c r="K419" i="24"/>
  <c r="R419" i="24"/>
  <c r="B419" i="24"/>
  <c r="M419" i="24"/>
  <c r="T419" i="24"/>
  <c r="D419" i="24"/>
  <c r="N419" i="24"/>
  <c r="Y419" i="24"/>
  <c r="I419" i="24"/>
  <c r="C453" i="24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492" i="24" s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<sst xmlns="http://schemas.openxmlformats.org/spreadsheetml/2006/main" count="1657" uniqueCount="167">
  <si>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</si>
  <si>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</si>
  <si>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</si>
  <si>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</si>
  <si>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</si>
  <si>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</si>
  <si>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</si>
  <si>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</si>
  <si>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</si>
  <si>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</si>
  <si>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</si>
  <si>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</si>
  <si>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</si>
  <si>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</si>
  <si>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</si>
  <si>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</si>
  <si>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</si>
  <si>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</si>
  <si>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</si>
  <si>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</si>
  <si>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</si>
  <si>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</si>
  <si>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</si>
  <si>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</si>
  <si>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</si>
  <si>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</si>
  <si>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</si>
  <si>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</si>
  <si>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</si>
  <si>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</si>
  <si>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</si>
  <si>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</si>
  <si>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</si>
  <si>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</si>
  <si>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</si>
  <si>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</si>
  <si>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</si>
  <si>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</si>
  <si>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</si>
  <si>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</si>
  <si>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</si>
  <si>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</si>
  <si>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</si>
  <si>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</si>
  <si>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</si>
  <si>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</si>
  <si>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</si>
  <si>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</si>
  <si>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</si>
  <si>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</si>
  <si>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</si>
  <si>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</si>
  <si>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</si>
  <si>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</si>
  <si>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</si>
  <si>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</si>
  <si>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</si>
  <si>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</si>
  <si>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</si>
  <si>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</si>
  <si>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</si>
  <si>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</si>
  <si>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</si>
  <si>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</si>
  <si>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</si>
  <si>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</si>
  <si>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</si>
  <si>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</si>
  <si>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</si>
  <si>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</si>
  <si>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</si>
  <si>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</si>
  <si>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</si>
  <si>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</si>
  <si>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</si>
  <si>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</si>
  <si>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</si>
  <si>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</si>
  <si>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</si>
  <si>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</si>
  <si>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</si>
  <si>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</si>
  <si>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</si>
  <si>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</si>
  <si>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</si>
  <si>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</si>
  <si>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</si>
  <si>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</si>
  <si>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</si>
  <si>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</si>
  <si>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</si>
  <si>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</si>
  <si>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</si>
  <si>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</si>
  <si>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</si>
  <si>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</si>
  <si>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</si>
  <si>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</si>
  <si>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</si>
  <si>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</si>
  <si>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</si>
  <si>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</si>
  <si>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</si>
  <si>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</si>
  <si>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</si>
  <si>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</si>
  <si>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</si>
  <si>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</si>
  <si>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</si>
  <si>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</si>
  <si>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</si>
  <si>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</si>
  <si>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</si>
  <si>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</si>
  <si>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</si>
  <si>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</si>
  <si>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</si>
  <si>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</si>
  <si>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</si>
  <si>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</si>
  <si>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</si>
  <si>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</si>
  <si>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</si>
  <si>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</si>
  <si>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</si>
  <si>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</si>
  <si>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</si>
  <si>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</si>
  <si>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</si>
  <si>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</si>
  <si>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</si>
  <si>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</si>
  <si>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</si>
  <si>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</si>
  <si>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</si>
  <si>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</si>
  <si>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</si>
  <si>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</si>
  <si>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</si>
  <si>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</si>
  <si>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</si>
  <si>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</si>
  <si>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</si>
  <si>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</si>
  <si>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</si>
  <si>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</si>
  <si>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</si>
  <si>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</si>
  <si>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</si>
  <si>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</si>
  <si>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</si>
  <si>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</si>
  <si>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</si>
  <si>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</si>
  <si>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1. Предельный уровень нерегулируемых цен, рублей/МВт*ч без НДС</t>
  </si>
  <si>
    <t>1. Предельный уровень нерегулируемых цен для трех зон суток, руб./МВт*ч без НДС</t>
  </si>
  <si>
    <t>Постановление Региональной службы по тарифам РСО-А от 25 декабря 2019 г. №27</t>
  </si>
  <si>
    <t>Постановление Региональной службы по тарифам РСО-А от 25 декабря 2019 г. №26</t>
  </si>
  <si>
    <t>апрель 2020</t>
  </si>
  <si>
    <t>ПАО "Россети Северный Кавказ"</t>
  </si>
  <si>
    <t>апрель 2020 г.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</si>
  <si>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период, предшествующий расчетному</t>
  </si>
  <si>
    <t>Стоимость услуги по оперативно-диспетчерскому управлению в электроэнергетике, подлежащая оплате гарантирующим поставщиком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</si>
  <si>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период, предшествующий расчетному</t>
  </si>
  <si>
    <t>Объем поставки электрической энергии потребителям (покупателям) за расчетный период</t>
  </si>
  <si>
    <t>Предельные уровни нерегулируемых цен на электрическую энергию (мощность), поставляемую потребителям (покупателям) филиала ПАО "Россети Северный Кавказ" - "Севкавказэнерго"  в апреле 2020г.</t>
  </si>
  <si>
    <t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апреле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</si>
</sst>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#,##0.00_ ;\-#,##0.00\ "/>
    <numFmt numFmtId="167" formatCode="#,##0_ ;\-#,##0\ "/>
    <numFmt numFmtId="168" formatCode="_(* #,##0.00_);_(* \(#,##0.00\);_(* &quot;-&quot;??_);_(@_)"/>
    <numFmt numFmtId="169" formatCode="#,##0.000000_ ;\-#,##0.000000\ "/>
    <numFmt numFmtId="170" formatCode="#,##0.00000000000_ ;\-#,##0.00000000000\ "/>
    <numFmt numFmtId="171" formatCode="dd/mm/yy\ h:mm;@"/>
    <numFmt numFmtId="172" formatCode="#,##0.000_ ;\-#,##0.000\ "/>
    <numFmt numFmtId="173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8" fontId="33" fillId="0" borderId="10" xfId="22" applyNumberFormat="1" applyFont="1" applyBorder="1" applyAlignment="1">
      <alignment horizontal="center" vertical="center"/>
    </xf>
    <xf numFmtId="168" fontId="33" fillId="0" borderId="10" xfId="22" applyNumberFormat="1" applyFont="1" applyBorder="1" applyAlignment="1">
      <alignment horizontal="center" vertical="center" wrapText="1"/>
    </xf>
    <xf numFmtId="168" fontId="34" fillId="0" borderId="10" xfId="22" applyNumberFormat="1" applyFont="1" applyBorder="1" applyAlignment="1">
      <alignment horizontal="left" vertical="center" wrapText="1"/>
    </xf>
    <xf numFmtId="168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6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6" fontId="29" fillId="0" borderId="10" xfId="25" applyNumberFormat="1" applyFont="1" applyFill="1" applyBorder="1" applyAlignment="1">
      <alignment horizontal="center" vertical="center"/>
    </xf>
    <xf numFmtId="166" fontId="29" fillId="0" borderId="10" xfId="25" applyNumberFormat="1" applyFont="1" applyFill="1" applyBorder="1" applyAlignment="1">
      <alignment horizontal="center" vertical="center" wrapText="1"/>
    </xf>
    <xf numFmtId="169" fontId="29" fillId="0" borderId="10" xfId="25" applyNumberFormat="1" applyFont="1" applyFill="1" applyBorder="1" applyAlignment="1">
      <alignment horizontal="center" vertical="center" wrapText="1"/>
    </xf>
    <xf numFmtId="166" fontId="30" fillId="0" borderId="10" xfId="25" applyNumberFormat="1" applyFont="1" applyFill="1" applyBorder="1" applyAlignment="1">
      <alignment horizontal="center" vertical="center" wrapText="1"/>
    </xf>
    <xf numFmtId="166" fontId="29" fillId="10" borderId="10" xfId="25" applyNumberFormat="1" applyFont="1" applyFill="1" applyBorder="1" applyAlignment="1">
      <alignment horizontal="center" vertical="center"/>
    </xf>
    <xf numFmtId="166" fontId="29" fillId="0" borderId="10" xfId="25" applyNumberFormat="1" applyFont="1" applyFill="1" applyBorder="1" applyAlignment="1">
      <alignment horizontal="center" vertical="center"/>
    </xf>
    <xf numFmtId="170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1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8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2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3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6" fontId="1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166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17" fontId="17" fillId="0" borderId="0" xfId="0" applyNumberFormat="1" applyFont="1" applyBorder="1" applyAlignment="1">
      <alignment horizontal="left" vertical="top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6" fontId="34" fillId="0" borderId="10" xfId="25" applyNumberFormat="1" applyFont="1" applyBorder="1" applyAlignment="1">
      <alignment horizontal="center" vertical="center" wrapText="1"/>
    </xf>
    <xf numFmtId="166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I12" sqref="I12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23" t="s">
        <v>145</v>
      </c>
      <c r="B1" s="123"/>
      <c r="C1" s="123"/>
      <c r="D1" s="123"/>
      <c r="E1" s="123"/>
      <c r="F1" s="123"/>
    </row>
    <row r="2" spans="1:6" s="3" customFormat="1" ht="43.5" customHeight="1" x14ac:dyDescent="0.25">
      <c r="A2" s="124" t="s">
        <v>165</v>
      </c>
      <c r="B2" s="124"/>
      <c r="C2" s="124"/>
      <c r="D2" s="124"/>
      <c r="E2" s="124"/>
      <c r="F2" s="124"/>
    </row>
    <row r="3" spans="1:6" s="3" customFormat="1" ht="21.75" customHeight="1" x14ac:dyDescent="0.25">
      <c r="A3" s="125" t="s">
        <v>74</v>
      </c>
      <c r="B3" s="125"/>
      <c r="C3" s="125"/>
      <c r="D3" s="125"/>
      <c r="E3" s="125"/>
      <c r="F3" s="125"/>
    </row>
    <row r="4" spans="1:6" ht="18" customHeight="1" x14ac:dyDescent="0.25">
      <c r="A4" s="131" t="s">
        <v>75</v>
      </c>
      <c r="B4" s="131"/>
      <c r="C4" s="131"/>
      <c r="D4" s="131"/>
      <c r="E4" s="131"/>
      <c r="F4" s="131"/>
    </row>
    <row r="5" spans="1:6" ht="34.5" customHeight="1" x14ac:dyDescent="0.25">
      <c r="A5" s="127" t="s">
        <v>154</v>
      </c>
      <c r="B5" s="127"/>
      <c r="C5" s="127"/>
      <c r="D5" s="127"/>
      <c r="E5" s="127"/>
      <c r="F5" s="127"/>
    </row>
    <row r="6" spans="1:6" x14ac:dyDescent="0.25">
      <c r="A6" s="132" t="s">
        <v>91</v>
      </c>
      <c r="B6" s="132"/>
      <c r="C6" s="133" t="s">
        <v>73</v>
      </c>
      <c r="D6" s="134"/>
      <c r="E6" s="134"/>
      <c r="F6" s="135"/>
    </row>
    <row r="7" spans="1:6" x14ac:dyDescent="0.25">
      <c r="A7" s="132"/>
      <c r="B7" s="132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28" t="s">
        <v>148</v>
      </c>
      <c r="B8" s="129"/>
      <c r="C8" s="45">
        <f>$F$15+'РСТ РСО-А'!I6+'РСТ РСО-А'!$F$9+'Иные услуги '!$C$5</f>
        <v>4124.53</v>
      </c>
      <c r="D8" s="45">
        <f>$F$15+'РСТ РСО-А'!J6+'РСТ РСО-А'!$F$9+'Иные услуги '!$C$5</f>
        <v>4863.29</v>
      </c>
      <c r="E8" s="45">
        <f>$F$15+'РСТ РСО-А'!K6+'РСТ РСО-А'!$F$9+'Иные услуги '!$C$5</f>
        <v>5197.2299999999996</v>
      </c>
      <c r="F8" s="45">
        <f>$F$15+'РСТ РСО-А'!L6+'РСТ РСО-А'!$F$9+'Иные услуги '!$C$5</f>
        <v>5745.5499999999993</v>
      </c>
    </row>
    <row r="9" spans="1:6" s="2" customFormat="1" x14ac:dyDescent="0.25">
      <c r="A9" s="128" t="s">
        <v>78</v>
      </c>
      <c r="B9" s="129"/>
      <c r="C9" s="45">
        <f>$F$15+'РСТ РСО-А'!I6+'РСТ РСО-А'!$G$9+'Иные услуги '!$C$5</f>
        <v>4014.89</v>
      </c>
      <c r="D9" s="45">
        <f>$F$15+'РСТ РСО-А'!J6+'РСТ РСО-А'!$G$9+'Иные услуги '!$C$5</f>
        <v>4753.6500000000005</v>
      </c>
      <c r="E9" s="45">
        <f>$F$15+'РСТ РСО-А'!K6+'РСТ РСО-А'!$G$9+'Иные услуги '!$C$5</f>
        <v>5087.59</v>
      </c>
      <c r="F9" s="45">
        <f>$F$15+'РСТ РСО-А'!L6+'РСТ РСО-А'!$G$9+'Иные услуги '!$C$5</f>
        <v>5635.91</v>
      </c>
    </row>
    <row r="10" spans="1:6" s="2" customFormat="1" x14ac:dyDescent="0.25">
      <c r="A10" s="128" t="s">
        <v>79</v>
      </c>
      <c r="B10" s="129"/>
      <c r="C10" s="45">
        <f>$F$15+'РСТ РСО-А'!I6+'РСТ РСО-А'!$H$9+'Иные услуги '!$C$5</f>
        <v>3925.2</v>
      </c>
      <c r="D10" s="45">
        <f>$F$15+'РСТ РСО-А'!J6+'РСТ РСО-А'!$H$9+'Иные услуги '!$C$5</f>
        <v>4663.96</v>
      </c>
      <c r="E10" s="45">
        <f>$F$15+'РСТ РСО-А'!K6+'РСТ РСО-А'!$H$9+'Иные услуги '!$C$5</f>
        <v>4997.8999999999996</v>
      </c>
      <c r="F10" s="45">
        <f>$F$15+'РСТ РСО-А'!L6+'РСТ РСО-А'!$H$9+'Иные услуги '!$C$5</f>
        <v>5546.2199999999993</v>
      </c>
    </row>
    <row r="11" spans="1:6" x14ac:dyDescent="0.25">
      <c r="F11" s="97"/>
    </row>
    <row r="12" spans="1:6" ht="45.75" customHeight="1" x14ac:dyDescent="0.25">
      <c r="A12" s="136" t="s">
        <v>93</v>
      </c>
      <c r="B12" s="136"/>
      <c r="C12" s="136"/>
      <c r="D12" s="136"/>
      <c r="E12" s="136"/>
      <c r="F12" s="136"/>
    </row>
    <row r="13" spans="1:6" x14ac:dyDescent="0.25">
      <c r="B13" s="43"/>
      <c r="C13" s="43"/>
      <c r="D13" s="43"/>
      <c r="E13" s="43"/>
      <c r="F13" s="43"/>
    </row>
    <row r="14" spans="1:6" ht="31.5" x14ac:dyDescent="0.25">
      <c r="A14" s="10"/>
      <c r="B14" s="137" t="s">
        <v>8</v>
      </c>
      <c r="C14" s="137"/>
      <c r="D14" s="137"/>
      <c r="E14" s="9" t="s">
        <v>4</v>
      </c>
      <c r="F14" s="46" t="s">
        <v>41</v>
      </c>
    </row>
    <row r="15" spans="1:6" ht="31.5" x14ac:dyDescent="0.25">
      <c r="A15" s="44">
        <v>1</v>
      </c>
      <c r="B15" s="126" t="s">
        <v>54</v>
      </c>
      <c r="C15" s="126"/>
      <c r="D15" s="126"/>
      <c r="E15" s="115" t="s">
        <v>147</v>
      </c>
      <c r="F15" s="50">
        <f>ROUND(F16+F17*F18,2)+F27</f>
        <v>1626.88</v>
      </c>
    </row>
    <row r="16" spans="1:6" ht="31.5" x14ac:dyDescent="0.25">
      <c r="A16" s="44">
        <v>2</v>
      </c>
      <c r="B16" s="126" t="s">
        <v>56</v>
      </c>
      <c r="C16" s="126"/>
      <c r="D16" s="126"/>
      <c r="E16" s="115" t="s">
        <v>147</v>
      </c>
      <c r="F16" s="51">
        <f>АТС!B25</f>
        <v>937.76</v>
      </c>
    </row>
    <row r="17" spans="1:6" ht="36" customHeight="1" x14ac:dyDescent="0.25">
      <c r="A17" s="44">
        <v>3</v>
      </c>
      <c r="B17" s="126" t="s">
        <v>57</v>
      </c>
      <c r="C17" s="126"/>
      <c r="D17" s="126"/>
      <c r="E17" s="47" t="s">
        <v>58</v>
      </c>
      <c r="F17" s="51">
        <f>АТС!B24</f>
        <v>453387.58</v>
      </c>
    </row>
    <row r="18" spans="1:6" ht="30.75" customHeight="1" x14ac:dyDescent="0.25">
      <c r="A18" s="44">
        <v>4</v>
      </c>
      <c r="B18" s="126" t="s">
        <v>60</v>
      </c>
      <c r="C18" s="126" t="s">
        <v>59</v>
      </c>
      <c r="D18" s="126" t="s">
        <v>59</v>
      </c>
      <c r="E18" s="48" t="s">
        <v>59</v>
      </c>
      <c r="F18" s="52">
        <f>IF((F23+F24)-(F25+F26)&lt;=0,0,MAX(0,(F19+F20)-(F21+F22))/((F23+F24)-(F25+F26)))</f>
        <v>1.5199367342360601E-3</v>
      </c>
    </row>
    <row r="19" spans="1:6" ht="36" customHeight="1" x14ac:dyDescent="0.25">
      <c r="A19" s="44">
        <v>5</v>
      </c>
      <c r="B19" s="126" t="s">
        <v>61</v>
      </c>
      <c r="C19" s="126" t="s">
        <v>62</v>
      </c>
      <c r="D19" s="126" t="s">
        <v>34</v>
      </c>
      <c r="E19" s="49" t="s">
        <v>34</v>
      </c>
      <c r="F19" s="106">
        <v>202.29300000000001</v>
      </c>
    </row>
    <row r="20" spans="1:6" ht="33.75" customHeight="1" x14ac:dyDescent="0.25">
      <c r="A20" s="44">
        <v>6</v>
      </c>
      <c r="B20" s="126" t="s">
        <v>63</v>
      </c>
      <c r="C20" s="126" t="s">
        <v>62</v>
      </c>
      <c r="D20" s="126" t="s">
        <v>34</v>
      </c>
      <c r="E20" s="49" t="s">
        <v>34</v>
      </c>
      <c r="F20" s="62">
        <v>0.84299999999999997</v>
      </c>
    </row>
    <row r="21" spans="1:6" ht="33" customHeight="1" x14ac:dyDescent="0.25">
      <c r="A21" s="44">
        <v>7</v>
      </c>
      <c r="B21" s="126" t="s">
        <v>64</v>
      </c>
      <c r="C21" s="126" t="s">
        <v>62</v>
      </c>
      <c r="D21" s="126" t="s">
        <v>34</v>
      </c>
      <c r="E21" s="49" t="s">
        <v>34</v>
      </c>
      <c r="F21" s="62">
        <v>23.137</v>
      </c>
    </row>
    <row r="22" spans="1:6" ht="23.25" customHeight="1" x14ac:dyDescent="0.25">
      <c r="A22" s="44">
        <v>8</v>
      </c>
      <c r="B22" s="126" t="s">
        <v>65</v>
      </c>
      <c r="C22" s="126" t="s">
        <v>62</v>
      </c>
      <c r="D22" s="126" t="s">
        <v>34</v>
      </c>
      <c r="E22" s="49" t="s">
        <v>34</v>
      </c>
      <c r="F22" s="62">
        <v>76.03</v>
      </c>
    </row>
    <row r="23" spans="1:6" ht="30" customHeight="1" x14ac:dyDescent="0.25">
      <c r="A23" s="44">
        <v>9</v>
      </c>
      <c r="B23" s="126" t="s">
        <v>66</v>
      </c>
      <c r="C23" s="126" t="s">
        <v>67</v>
      </c>
      <c r="D23" s="126" t="s">
        <v>68</v>
      </c>
      <c r="E23" s="113" t="s">
        <v>146</v>
      </c>
      <c r="F23" s="98">
        <v>121552.46799999999</v>
      </c>
    </row>
    <row r="24" spans="1:6" ht="35.25" customHeight="1" x14ac:dyDescent="0.25">
      <c r="A24" s="44">
        <v>10</v>
      </c>
      <c r="B24" s="126" t="s">
        <v>69</v>
      </c>
      <c r="C24" s="126" t="s">
        <v>67</v>
      </c>
      <c r="D24" s="126" t="s">
        <v>68</v>
      </c>
      <c r="E24" s="113" t="s">
        <v>146</v>
      </c>
      <c r="F24" s="98">
        <v>632.15</v>
      </c>
    </row>
    <row r="25" spans="1:6" ht="34.5" customHeight="1" x14ac:dyDescent="0.25">
      <c r="A25" s="44">
        <v>11</v>
      </c>
      <c r="B25" s="126" t="s">
        <v>70</v>
      </c>
      <c r="C25" s="126" t="s">
        <v>67</v>
      </c>
      <c r="D25" s="126" t="s">
        <v>68</v>
      </c>
      <c r="E25" s="113" t="s">
        <v>146</v>
      </c>
      <c r="F25" s="98">
        <v>15771.112999999999</v>
      </c>
    </row>
    <row r="26" spans="1:6" ht="34.5" customHeight="1" x14ac:dyDescent="0.25">
      <c r="A26" s="44">
        <v>12</v>
      </c>
      <c r="B26" s="126" t="s">
        <v>71</v>
      </c>
      <c r="C26" s="126" t="s">
        <v>67</v>
      </c>
      <c r="D26" s="126" t="s">
        <v>68</v>
      </c>
      <c r="E26" s="113" t="s">
        <v>146</v>
      </c>
      <c r="F26" s="98">
        <v>38010</v>
      </c>
    </row>
    <row r="27" spans="1:6" ht="42" customHeight="1" x14ac:dyDescent="0.25">
      <c r="A27" s="44">
        <v>13</v>
      </c>
      <c r="B27" s="126" t="s">
        <v>72</v>
      </c>
      <c r="C27" s="126"/>
      <c r="D27" s="126" t="s">
        <v>55</v>
      </c>
      <c r="E27" s="114" t="s">
        <v>147</v>
      </c>
      <c r="F27" s="112">
        <v>0</v>
      </c>
    </row>
    <row r="29" spans="1:6" ht="31.5" customHeight="1" x14ac:dyDescent="0.25">
      <c r="A29" s="130" t="s">
        <v>94</v>
      </c>
      <c r="B29" s="130"/>
      <c r="C29" s="130"/>
      <c r="D29" s="130"/>
      <c r="E29" s="130"/>
      <c r="F29" s="130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A2" sqref="A2:E2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139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филиала ПАО "Россети Северный Кавказ" - "Севкавказэнерго"  в апреле 2020г.</v>
      </c>
      <c r="B2" s="138"/>
      <c r="C2" s="138"/>
      <c r="D2" s="138"/>
      <c r="E2" s="138"/>
    </row>
    <row r="3" spans="1:6" x14ac:dyDescent="0.25">
      <c r="A3" s="30"/>
      <c r="B3" s="30"/>
      <c r="C3" s="30"/>
      <c r="D3" s="30"/>
      <c r="E3" s="30"/>
    </row>
    <row r="4" spans="1:6" x14ac:dyDescent="0.25">
      <c r="A4" s="125" t="s">
        <v>42</v>
      </c>
      <c r="B4" s="125"/>
      <c r="C4" s="125"/>
      <c r="D4" s="125"/>
      <c r="E4" s="125"/>
    </row>
    <row r="5" spans="1:6" ht="33" customHeight="1" x14ac:dyDescent="0.25">
      <c r="A5" s="131" t="s">
        <v>43</v>
      </c>
      <c r="B5" s="131"/>
      <c r="C5" s="131"/>
      <c r="D5" s="131"/>
      <c r="E5" s="131"/>
    </row>
    <row r="6" spans="1:6" x14ac:dyDescent="0.25">
      <c r="A6" s="30"/>
      <c r="B6" s="30"/>
      <c r="C6" s="30"/>
      <c r="D6" s="30"/>
      <c r="E6" s="30"/>
    </row>
    <row r="7" spans="1:6" x14ac:dyDescent="0.25">
      <c r="A7" s="53" t="s">
        <v>155</v>
      </c>
      <c r="B7" s="43"/>
      <c r="C7" s="43"/>
      <c r="D7" s="43"/>
      <c r="E7" s="43"/>
    </row>
    <row r="8" spans="1:6" x14ac:dyDescent="0.25">
      <c r="A8" s="142" t="s">
        <v>87</v>
      </c>
      <c r="B8" s="140" t="s">
        <v>73</v>
      </c>
      <c r="C8" s="140"/>
      <c r="D8" s="140"/>
      <c r="E8" s="140"/>
    </row>
    <row r="9" spans="1:6" x14ac:dyDescent="0.25">
      <c r="A9" s="143"/>
      <c r="B9" s="54" t="s">
        <v>0</v>
      </c>
      <c r="C9" s="54" t="s">
        <v>80</v>
      </c>
      <c r="D9" s="54" t="s">
        <v>81</v>
      </c>
      <c r="E9" s="54" t="s">
        <v>3</v>
      </c>
    </row>
    <row r="10" spans="1:6" x14ac:dyDescent="0.25">
      <c r="A10" s="58" t="s">
        <v>82</v>
      </c>
      <c r="B10" s="55"/>
      <c r="C10" s="55"/>
      <c r="D10" s="55"/>
      <c r="E10" s="55"/>
    </row>
    <row r="11" spans="1:6" x14ac:dyDescent="0.25">
      <c r="A11" s="56" t="s">
        <v>148</v>
      </c>
      <c r="B11" s="57">
        <f t="shared" ref="B11:E13" si="0">B27</f>
        <v>3438.6600000000003</v>
      </c>
      <c r="C11" s="57">
        <f t="shared" si="0"/>
        <v>4177.42</v>
      </c>
      <c r="D11" s="57">
        <f t="shared" si="0"/>
        <v>4511.3599999999997</v>
      </c>
      <c r="E11" s="57">
        <f t="shared" si="0"/>
        <v>5059.6799999999994</v>
      </c>
      <c r="F11" s="28"/>
    </row>
    <row r="12" spans="1:6" x14ac:dyDescent="0.25">
      <c r="A12" s="56" t="s">
        <v>78</v>
      </c>
      <c r="B12" s="57">
        <f t="shared" si="0"/>
        <v>3329.02</v>
      </c>
      <c r="C12" s="57">
        <f t="shared" si="0"/>
        <v>4067.78</v>
      </c>
      <c r="D12" s="57">
        <f t="shared" si="0"/>
        <v>4401.72</v>
      </c>
      <c r="E12" s="57">
        <f t="shared" si="0"/>
        <v>4950.04</v>
      </c>
      <c r="F12" s="28"/>
    </row>
    <row r="13" spans="1:6" x14ac:dyDescent="0.25">
      <c r="A13" s="56" t="s">
        <v>79</v>
      </c>
      <c r="B13" s="57">
        <f t="shared" si="0"/>
        <v>3239.33</v>
      </c>
      <c r="C13" s="57">
        <f t="shared" si="0"/>
        <v>3978.09</v>
      </c>
      <c r="D13" s="57">
        <f t="shared" si="0"/>
        <v>4312.03</v>
      </c>
      <c r="E13" s="57">
        <f t="shared" si="0"/>
        <v>4860.3499999999995</v>
      </c>
      <c r="F13" s="28"/>
    </row>
    <row r="14" spans="1:6" x14ac:dyDescent="0.25">
      <c r="A14" s="58" t="s">
        <v>83</v>
      </c>
      <c r="B14" s="55"/>
      <c r="C14" s="55"/>
      <c r="D14" s="55"/>
      <c r="E14" s="55"/>
      <c r="F14" s="28"/>
    </row>
    <row r="15" spans="1:6" x14ac:dyDescent="0.25">
      <c r="A15" s="56" t="s">
        <v>148</v>
      </c>
      <c r="B15" s="57">
        <f>'РСТ РСО-А'!$F$9+'Иные услуги '!$C$5+'РСТ РСО-А'!I6+АТС!$B$12</f>
        <v>4105.9400000000005</v>
      </c>
      <c r="C15" s="57">
        <f>'РСТ РСО-А'!$F$9+'Иные услуги '!$C$5+'РСТ РСО-А'!J6+АТС!$B$12</f>
        <v>4844.7000000000007</v>
      </c>
      <c r="D15" s="57">
        <f>'РСТ РСО-А'!$F$9+'Иные услуги '!$C$5+'РСТ РСО-А'!K6+АТС!$B$12</f>
        <v>5178.6399999999994</v>
      </c>
      <c r="E15" s="57">
        <f>'РСТ РСО-А'!$F$9+'Иные услуги '!$C$5+'РСТ РСО-А'!L6+АТС!$B$12</f>
        <v>5726.96</v>
      </c>
      <c r="F15" s="28"/>
    </row>
    <row r="16" spans="1:6" x14ac:dyDescent="0.25">
      <c r="A16" s="56" t="s">
        <v>78</v>
      </c>
      <c r="B16" s="57">
        <f>'РСТ РСО-А'!$G$9+'Иные услуги '!$C$5+'РСТ РСО-А'!I6+АТС!$B$12</f>
        <v>3996.3</v>
      </c>
      <c r="C16" s="57">
        <f>'РСТ РСО-А'!$G$9+'Иные услуги '!$C$5+'РСТ РСО-А'!J6+АТС!$B$12</f>
        <v>4735.0600000000004</v>
      </c>
      <c r="D16" s="57">
        <f>'РСТ РСО-А'!$G$9+'Иные услуги '!$C$5+'РСТ РСО-А'!K6+АТС!$B$12</f>
        <v>5069</v>
      </c>
      <c r="E16" s="57">
        <f>'РСТ РСО-А'!$G$9+'Иные услуги '!$C$5+'РСТ РСО-А'!L6+АТС!$B$12</f>
        <v>5617.32</v>
      </c>
      <c r="F16" s="28"/>
    </row>
    <row r="17" spans="1:6" x14ac:dyDescent="0.25">
      <c r="A17" s="56" t="s">
        <v>79</v>
      </c>
      <c r="B17" s="57">
        <f>'РСТ РСО-А'!$H$9+'Иные услуги '!$C$5+'РСТ РСО-А'!I6+АТС!$B$12</f>
        <v>3906.61</v>
      </c>
      <c r="C17" s="57">
        <f>'РСТ РСО-А'!$H$9+'Иные услуги '!$C$5+'РСТ РСО-А'!J6+АТС!$B$12</f>
        <v>4645.3700000000008</v>
      </c>
      <c r="D17" s="57">
        <f>'РСТ РСО-А'!$H$9+'Иные услуги '!$C$5+'РСТ РСО-А'!K6+АТС!$B$12</f>
        <v>4979.3099999999995</v>
      </c>
      <c r="E17" s="57">
        <f>'РСТ РСО-А'!$H$9+'Иные услуги '!$C$5+'РСТ РСО-А'!L6+АТС!$B$12</f>
        <v>5527.63</v>
      </c>
      <c r="F17" s="28"/>
    </row>
    <row r="18" spans="1:6" x14ac:dyDescent="0.25">
      <c r="A18" s="58" t="s">
        <v>84</v>
      </c>
      <c r="B18" s="55"/>
      <c r="C18" s="55"/>
      <c r="D18" s="55"/>
      <c r="E18" s="55"/>
      <c r="F18" s="28"/>
    </row>
    <row r="19" spans="1:6" x14ac:dyDescent="0.25">
      <c r="A19" s="56" t="s">
        <v>148</v>
      </c>
      <c r="B19" s="57">
        <f>'РСТ РСО-А'!$F$9+'Иные услуги '!$C$5+'РСТ РСО-А'!I$6+АТС!$B$13</f>
        <v>8452.4600000000009</v>
      </c>
      <c r="C19" s="57">
        <f>'РСТ РСО-А'!$F$9+'Иные услуги '!$C$5+'РСТ РСО-А'!J$6+АТС!$B$13</f>
        <v>9191.2200000000012</v>
      </c>
      <c r="D19" s="57">
        <f>'РСТ РСО-А'!$F$9+'Иные услуги '!$C$5+'РСТ РСО-А'!K$6+АТС!$B$13</f>
        <v>9525.16</v>
      </c>
      <c r="E19" s="57">
        <f>'РСТ РСО-А'!$F$9+'Иные услуги '!$C$5+'РСТ РСО-А'!L$6+АТС!$B$13</f>
        <v>10073.48</v>
      </c>
      <c r="F19" s="28"/>
    </row>
    <row r="20" spans="1:6" x14ac:dyDescent="0.25">
      <c r="A20" s="56" t="s">
        <v>78</v>
      </c>
      <c r="B20" s="57">
        <f>'РСТ РСО-А'!$G$9+'Иные услуги '!$C$5+'РСТ РСО-А'!I$6+АТС!$B$13</f>
        <v>8342.82</v>
      </c>
      <c r="C20" s="57">
        <f>'РСТ РСО-А'!$G$9+'Иные услуги '!$C$5+'РСТ РСО-А'!J$6+АТС!$B$13</f>
        <v>9081.5800000000017</v>
      </c>
      <c r="D20" s="57">
        <f>'РСТ РСО-А'!$G$9+'Иные услуги '!$C$5+'РСТ РСО-А'!K$6+АТС!$B$13</f>
        <v>9415.52</v>
      </c>
      <c r="E20" s="57">
        <f>'РСТ РСО-А'!$G$9+'Иные услуги '!$C$5+'РСТ РСО-А'!L$6+АТС!$B$13</f>
        <v>9963.84</v>
      </c>
      <c r="F20" s="28"/>
    </row>
    <row r="21" spans="1:6" x14ac:dyDescent="0.25">
      <c r="A21" s="56" t="s">
        <v>79</v>
      </c>
      <c r="B21" s="57">
        <f>'РСТ РСО-А'!$H$9+'Иные услуги '!$C$5+'РСТ РСО-А'!I$6+АТС!$B$13</f>
        <v>8253.130000000001</v>
      </c>
      <c r="C21" s="57">
        <f>'РСТ РСО-А'!$H$9+'Иные услуги '!$C$5+'РСТ РСО-А'!J$6+АТС!$B$13</f>
        <v>8991.8900000000012</v>
      </c>
      <c r="D21" s="57">
        <f>'РСТ РСО-А'!$H$9+'Иные услуги '!$C$5+'РСТ РСО-А'!K$6+АТС!$B$13</f>
        <v>9325.83</v>
      </c>
      <c r="E21" s="57">
        <f>'РСТ РСО-А'!$H$9+'Иные услуги '!$C$5+'РСТ РСО-А'!L$6+АТС!$B$13</f>
        <v>9874.1500000000015</v>
      </c>
      <c r="F21" s="28"/>
    </row>
    <row r="22" spans="1:6" x14ac:dyDescent="0.25">
      <c r="A22" s="141"/>
      <c r="B22" s="141"/>
      <c r="C22" s="141"/>
      <c r="D22" s="141"/>
      <c r="E22" s="141"/>
      <c r="F22" s="28"/>
    </row>
    <row r="23" spans="1:6" x14ac:dyDescent="0.25">
      <c r="A23" s="81" t="s">
        <v>85</v>
      </c>
      <c r="B23" s="43"/>
      <c r="C23" s="43"/>
      <c r="D23" s="43"/>
      <c r="E23" s="43"/>
      <c r="F23" s="28"/>
    </row>
    <row r="24" spans="1:6" x14ac:dyDescent="0.25">
      <c r="A24" s="142" t="s">
        <v>87</v>
      </c>
      <c r="B24" s="140" t="s">
        <v>73</v>
      </c>
      <c r="C24" s="140"/>
      <c r="D24" s="140"/>
      <c r="E24" s="140"/>
    </row>
    <row r="25" spans="1:6" x14ac:dyDescent="0.25">
      <c r="A25" s="143"/>
      <c r="B25" s="54" t="s">
        <v>0</v>
      </c>
      <c r="C25" s="54" t="s">
        <v>80</v>
      </c>
      <c r="D25" s="54" t="s">
        <v>81</v>
      </c>
      <c r="E25" s="54" t="s">
        <v>3</v>
      </c>
    </row>
    <row r="26" spans="1:6" x14ac:dyDescent="0.25">
      <c r="A26" s="58" t="s">
        <v>82</v>
      </c>
      <c r="B26" s="55"/>
      <c r="C26" s="55"/>
      <c r="D26" s="55"/>
      <c r="E26" s="55"/>
    </row>
    <row r="27" spans="1:6" x14ac:dyDescent="0.25">
      <c r="A27" s="56" t="s">
        <v>148</v>
      </c>
      <c r="B27" s="59">
        <f>АТС!$B$15+'РСТ РСО-А'!I$6+'Иные услуги '!$C$5+'РСТ РСО-А'!$F9</f>
        <v>3438.6600000000003</v>
      </c>
      <c r="C27" s="59">
        <f>АТС!$B$15+'РСТ РСО-А'!J$6+'Иные услуги '!$C$5+'РСТ РСО-А'!$F9</f>
        <v>4177.42</v>
      </c>
      <c r="D27" s="59">
        <f>АТС!$B$15+'РСТ РСО-А'!K$6+'Иные услуги '!$C$5+'РСТ РСО-А'!$F9</f>
        <v>4511.3599999999997</v>
      </c>
      <c r="E27" s="59">
        <f>АТС!$B$15+'РСТ РСО-А'!L$6+'Иные услуги '!$C$5+'РСТ РСО-А'!$F9</f>
        <v>5059.6799999999994</v>
      </c>
    </row>
    <row r="28" spans="1:6" x14ac:dyDescent="0.25">
      <c r="A28" s="56" t="s">
        <v>78</v>
      </c>
      <c r="B28" s="59">
        <f>АТС!$B$15+'РСТ РСО-А'!I$6+'Иные услуги '!$C$5+'РСТ РСО-А'!$G9</f>
        <v>3329.02</v>
      </c>
      <c r="C28" s="59">
        <f>АТС!$B$15+'РСТ РСО-А'!J$6+'Иные услуги '!$C$5+'РСТ РСО-А'!$G9</f>
        <v>4067.78</v>
      </c>
      <c r="D28" s="59">
        <f>АТС!$B$15+'РСТ РСО-А'!K$6+'Иные услуги '!$C$5+'РСТ РСО-А'!$G9</f>
        <v>4401.72</v>
      </c>
      <c r="E28" s="59">
        <f>АТС!$B$15+'РСТ РСО-А'!L$6+'Иные услуги '!$C$5+'РСТ РСО-А'!$G9</f>
        <v>4950.04</v>
      </c>
    </row>
    <row r="29" spans="1:6" x14ac:dyDescent="0.25">
      <c r="A29" s="56" t="s">
        <v>79</v>
      </c>
      <c r="B29" s="59">
        <f>АТС!$B$15+'РСТ РСО-А'!I$6+'Иные услуги '!$C$5+'РСТ РСО-А'!$H9</f>
        <v>3239.33</v>
      </c>
      <c r="C29" s="59">
        <f>АТС!$B$15+'РСТ РСО-А'!J$6+'Иные услуги '!$C$5+'РСТ РСО-А'!$H9</f>
        <v>3978.09</v>
      </c>
      <c r="D29" s="59">
        <f>АТС!$B$15+'РСТ РСО-А'!K$6+'Иные услуги '!$C$5+'РСТ РСО-А'!$H9</f>
        <v>4312.03</v>
      </c>
      <c r="E29" s="59">
        <f>АТС!$B$15+'РСТ РСО-А'!L$6+'Иные услуги '!$C$5+'РСТ РСО-А'!$H9</f>
        <v>4860.3499999999995</v>
      </c>
    </row>
    <row r="30" spans="1:6" x14ac:dyDescent="0.25">
      <c r="A30" s="58" t="s">
        <v>86</v>
      </c>
      <c r="B30" s="60"/>
      <c r="C30" s="60"/>
      <c r="D30" s="60"/>
      <c r="E30" s="60"/>
    </row>
    <row r="31" spans="1:6" x14ac:dyDescent="0.25">
      <c r="A31" s="56" t="s">
        <v>148</v>
      </c>
      <c r="B31" s="59">
        <f>АТС!$B$16+'РСТ РСО-А'!I$6+'Иные услуги '!$C$5+'РСТ РСО-А'!$F9</f>
        <v>5280.69</v>
      </c>
      <c r="C31" s="59">
        <f>АТС!$B$16+'РСТ РСО-А'!J$6+'Иные услуги '!$C$5+'РСТ РСО-А'!$F9</f>
        <v>6019.45</v>
      </c>
      <c r="D31" s="59">
        <f>АТС!$B$16+'РСТ РСО-А'!K$6+'Иные услуги '!$C$5+'РСТ РСО-А'!$F9</f>
        <v>6353.3899999999994</v>
      </c>
      <c r="E31" s="59">
        <f>АТС!$B$16+'РСТ РСО-А'!L$6+'Иные услуги '!$C$5+'РСТ РСО-А'!$F9</f>
        <v>6901.7099999999991</v>
      </c>
    </row>
    <row r="32" spans="1:6" x14ac:dyDescent="0.25">
      <c r="A32" s="56" t="s">
        <v>78</v>
      </c>
      <c r="B32" s="59">
        <f>АТС!$B$16+'РСТ РСО-А'!I$6+'Иные услуги '!$C$5+'РСТ РСО-А'!$G9</f>
        <v>5171.05</v>
      </c>
      <c r="C32" s="59">
        <f>АТС!$B$16+'РСТ РСО-А'!J$6+'Иные услуги '!$C$5+'РСТ РСО-А'!$G9</f>
        <v>5909.81</v>
      </c>
      <c r="D32" s="59">
        <f>АТС!$B$16+'РСТ РСО-А'!K$6+'Иные услуги '!$C$5+'РСТ РСО-А'!$G9</f>
        <v>6243.75</v>
      </c>
      <c r="E32" s="59">
        <f>АТС!$B$16+'РСТ РСО-А'!L$6+'Иные услуги '!$C$5+'РСТ РСО-А'!$G9</f>
        <v>6792.07</v>
      </c>
    </row>
    <row r="33" spans="1:5" x14ac:dyDescent="0.25">
      <c r="A33" s="56" t="s">
        <v>79</v>
      </c>
      <c r="B33" s="59">
        <f>АТС!$B$16+'РСТ РСО-А'!I$6+'Иные услуги '!$C$5+'РСТ РСО-А'!$H9</f>
        <v>5081.3599999999997</v>
      </c>
      <c r="C33" s="59">
        <f>АТС!$B$16+'РСТ РСО-А'!J$6+'Иные услуги '!$C$5+'РСТ РСО-А'!$H9</f>
        <v>5820.12</v>
      </c>
      <c r="D33" s="59">
        <f>АТС!$B$16+'РСТ РСО-А'!K$6+'Иные услуги '!$C$5+'РСТ РСО-А'!$H9</f>
        <v>6154.0599999999995</v>
      </c>
      <c r="E33" s="59">
        <f>АТС!$B$16+'РСТ РСО-А'!L$6+'Иные услуги '!$C$5+'РСТ РСО-А'!$H9</f>
        <v>6702.3799999999992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6" sqref="I6"/>
    </sheetView>
  </sheetViews>
  <sheetFormatPr defaultRowHeight="15" x14ac:dyDescent="0.25"/>
  <cols>
    <col min="1" max="1" width="14.25" style="63" customWidth="1"/>
    <col min="2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s="76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customHeight="1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customHeight="1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5">
        <f>АТС!A41</f>
        <v>43922</v>
      </c>
      <c r="B15" s="69">
        <f>VLOOKUP($A15+ROUND((COLUMN()-2)/24,5),АТС!$A$41:$F$784,6)+'РСТ РСО-А'!$F$9+'Иные услуги '!$C$5+'РСТ РСО-А'!$I$6</f>
        <v>3429.04</v>
      </c>
      <c r="C15" s="116">
        <f>VLOOKUP($A15+ROUND((COLUMN()-2)/24,5),АТС!$A$41:$F$784,6)+'РСТ РСО-А'!$F$9+'Иные услуги '!$C$5+'РСТ РСО-А'!$I$6</f>
        <v>3420.74</v>
      </c>
      <c r="D15" s="116">
        <f>VLOOKUP($A15+ROUND((COLUMN()-2)/24,5),АТС!$A$41:$F$784,6)+'РСТ РСО-А'!$F$9+'Иные услуги '!$C$5+'РСТ РСО-А'!$I$6</f>
        <v>3420.8</v>
      </c>
      <c r="E15" s="116">
        <f>VLOOKUP($A15+ROUND((COLUMN()-2)/24,5),АТС!$A$41:$F$784,6)+'РСТ РСО-А'!$F$9+'Иные услуги '!$C$5+'РСТ РСО-А'!$I$6</f>
        <v>3420.8199999999997</v>
      </c>
      <c r="F15" s="116">
        <f>VLOOKUP($A15+ROUND((COLUMN()-2)/24,5),АТС!$A$41:$F$784,6)+'РСТ РСО-А'!$F$9+'Иные услуги '!$C$5+'РСТ РСО-А'!$I$6</f>
        <v>3420.8</v>
      </c>
      <c r="G15" s="116">
        <f>VLOOKUP($A15+ROUND((COLUMN()-2)/24,5),АТС!$A$41:$F$784,6)+'РСТ РСО-А'!$F$9+'Иные услуги '!$C$5+'РСТ РСО-А'!$I$6</f>
        <v>3420.77</v>
      </c>
      <c r="H15" s="116">
        <f>VLOOKUP($A15+ROUND((COLUMN()-2)/24,5),АТС!$A$41:$F$784,6)+'РСТ РСО-А'!$F$9+'Иные услуги '!$C$5+'РСТ РСО-А'!$I$6</f>
        <v>3420.26</v>
      </c>
      <c r="I15" s="116">
        <f>VLOOKUP($A15+ROUND((COLUMN()-2)/24,5),АТС!$A$41:$F$784,6)+'РСТ РСО-А'!$F$9+'Иные услуги '!$C$5+'РСТ РСО-А'!$I$6</f>
        <v>3428.45</v>
      </c>
      <c r="J15" s="116">
        <f>VLOOKUP($A15+ROUND((COLUMN()-2)/24,5),АТС!$A$41:$F$784,6)+'РСТ РСО-А'!$F$9+'Иные услуги '!$C$5+'РСТ РСО-А'!$I$6</f>
        <v>3420.3599999999997</v>
      </c>
      <c r="K15" s="116">
        <f>VLOOKUP($A15+ROUND((COLUMN()-2)/24,5),АТС!$A$41:$F$784,6)+'РСТ РСО-А'!$F$9+'Иные услуги '!$C$5+'РСТ РСО-А'!$I$6</f>
        <v>3420.3999999999996</v>
      </c>
      <c r="L15" s="116">
        <f>VLOOKUP($A15+ROUND((COLUMN()-2)/24,5),АТС!$A$41:$F$784,6)+'РСТ РСО-А'!$F$9+'Иные услуги '!$C$5+'РСТ РСО-А'!$I$6</f>
        <v>3420.26</v>
      </c>
      <c r="M15" s="116">
        <f>VLOOKUP($A15+ROUND((COLUMN()-2)/24,5),АТС!$A$41:$F$784,6)+'РСТ РСО-А'!$F$9+'Иные услуги '!$C$5+'РСТ РСО-А'!$I$6</f>
        <v>3420.25</v>
      </c>
      <c r="N15" s="116">
        <f>VLOOKUP($A15+ROUND((COLUMN()-2)/24,5),АТС!$A$41:$F$784,6)+'РСТ РСО-А'!$F$9+'Иные услуги '!$C$5+'РСТ РСО-А'!$I$6</f>
        <v>3420.21</v>
      </c>
      <c r="O15" s="116">
        <f>VLOOKUP($A15+ROUND((COLUMN()-2)/24,5),АТС!$A$41:$F$784,6)+'РСТ РСО-А'!$F$9+'Иные услуги '!$C$5+'РСТ РСО-А'!$I$6</f>
        <v>3420.23</v>
      </c>
      <c r="P15" s="116">
        <f>VLOOKUP($A15+ROUND((COLUMN()-2)/24,5),АТС!$A$41:$F$784,6)+'РСТ РСО-А'!$F$9+'Иные услуги '!$C$5+'РСТ РСО-А'!$I$6</f>
        <v>3420.29</v>
      </c>
      <c r="Q15" s="116">
        <f>VLOOKUP($A15+ROUND((COLUMN()-2)/24,5),АТС!$A$41:$F$784,6)+'РСТ РСО-А'!$F$9+'Иные услуги '!$C$5+'РСТ РСО-А'!$I$6</f>
        <v>3420.3599999999997</v>
      </c>
      <c r="R15" s="116">
        <f>VLOOKUP($A15+ROUND((COLUMN()-2)/24,5),АТС!$A$41:$F$784,6)+'РСТ РСО-А'!$F$9+'Иные услуги '!$C$5+'РСТ РСО-А'!$I$6</f>
        <v>3420.21</v>
      </c>
      <c r="S15" s="116">
        <f>VLOOKUP($A15+ROUND((COLUMN()-2)/24,5),АТС!$A$41:$F$784,6)+'РСТ РСО-А'!$F$9+'Иные услуги '!$C$5+'РСТ РСО-А'!$I$6</f>
        <v>3420.29</v>
      </c>
      <c r="T15" s="116">
        <f>VLOOKUP($A15+ROUND((COLUMN()-2)/24,5),АТС!$A$41:$F$784,6)+'РСТ РСО-А'!$F$9+'Иные услуги '!$C$5+'РСТ РСО-А'!$I$6</f>
        <v>3420.6</v>
      </c>
      <c r="U15" s="116">
        <f>VLOOKUP($A15+ROUND((COLUMN()-2)/24,5),АТС!$A$41:$F$784,6)+'РСТ РСО-А'!$F$9+'Иные услуги '!$C$5+'РСТ РСО-А'!$I$6</f>
        <v>3544.6</v>
      </c>
      <c r="V15" s="116">
        <f>VLOOKUP($A15+ROUND((COLUMN()-2)/24,5),АТС!$A$41:$F$784,6)+'РСТ РСО-А'!$F$9+'Иные услуги '!$C$5+'РСТ РСО-А'!$I$6</f>
        <v>3546.12</v>
      </c>
      <c r="W15" s="116">
        <f>VLOOKUP($A15+ROUND((COLUMN()-2)/24,5),АТС!$A$41:$F$784,6)+'РСТ РСО-А'!$F$9+'Иные услуги '!$C$5+'РСТ РСО-А'!$I$6</f>
        <v>3450.27</v>
      </c>
      <c r="X15" s="116">
        <f>VLOOKUP($A15+ROUND((COLUMN()-2)/24,5),АТС!$A$41:$F$784,6)+'РСТ РСО-А'!$F$9+'Иные услуги '!$C$5+'РСТ РСО-А'!$I$6</f>
        <v>3419.23</v>
      </c>
      <c r="Y15" s="116">
        <f>VLOOKUP($A15+ROUND((COLUMN()-2)/24,5),АТС!$A$41:$F$784,6)+'РСТ РСО-А'!$F$9+'Иные услуги '!$C$5+'РСТ РСО-А'!$I$6</f>
        <v>3502.6099999999997</v>
      </c>
      <c r="AA15" s="66"/>
    </row>
    <row r="16" spans="1:27" x14ac:dyDescent="0.2">
      <c r="A16" s="65">
        <f>A15+1</f>
        <v>43923</v>
      </c>
      <c r="B16" s="116">
        <f>VLOOKUP($A16+ROUND((COLUMN()-2)/24,5),АТС!$A$41:$F$784,6)+'РСТ РСО-А'!$F$9+'Иные услуги '!$C$5+'РСТ РСО-А'!$I$6</f>
        <v>3429.7799999999997</v>
      </c>
      <c r="C16" s="116">
        <f>VLOOKUP($A16+ROUND((COLUMN()-2)/24,5),АТС!$A$41:$F$784,6)+'РСТ РСО-А'!$F$9+'Иные услуги '!$C$5+'РСТ РСО-А'!$I$6</f>
        <v>3420.73</v>
      </c>
      <c r="D16" s="116">
        <f>VLOOKUP($A16+ROUND((COLUMN()-2)/24,5),АТС!$A$41:$F$784,6)+'РСТ РСО-А'!$F$9+'Иные услуги '!$C$5+'РСТ РСО-А'!$I$6</f>
        <v>3420.7200000000003</v>
      </c>
      <c r="E16" s="116">
        <f>VLOOKUP($A16+ROUND((COLUMN()-2)/24,5),АТС!$A$41:$F$784,6)+'РСТ РСО-А'!$F$9+'Иные услуги '!$C$5+'РСТ РСО-А'!$I$6</f>
        <v>3420.67</v>
      </c>
      <c r="F16" s="116">
        <f>VLOOKUP($A16+ROUND((COLUMN()-2)/24,5),АТС!$A$41:$F$784,6)+'РСТ РСО-А'!$F$9+'Иные услуги '!$C$5+'РСТ РСО-А'!$I$6</f>
        <v>3420.68</v>
      </c>
      <c r="G16" s="116">
        <f>VLOOKUP($A16+ROUND((COLUMN()-2)/24,5),АТС!$A$41:$F$784,6)+'РСТ РСО-А'!$F$9+'Иные услуги '!$C$5+'РСТ РСО-А'!$I$6</f>
        <v>3420.7200000000003</v>
      </c>
      <c r="H16" s="116">
        <f>VLOOKUP($A16+ROUND((COLUMN()-2)/24,5),АТС!$A$41:$F$784,6)+'РСТ РСО-А'!$F$9+'Иные услуги '!$C$5+'РСТ РСО-А'!$I$6</f>
        <v>3420.25</v>
      </c>
      <c r="I16" s="116">
        <f>VLOOKUP($A16+ROUND((COLUMN()-2)/24,5),АТС!$A$41:$F$784,6)+'РСТ РСО-А'!$F$9+'Иные услуги '!$C$5+'РСТ РСО-А'!$I$6</f>
        <v>3427.79</v>
      </c>
      <c r="J16" s="116">
        <f>VLOOKUP($A16+ROUND((COLUMN()-2)/24,5),АТС!$A$41:$F$784,6)+'РСТ РСО-А'!$F$9+'Иные услуги '!$C$5+'РСТ РСО-А'!$I$6</f>
        <v>3420.1899999999996</v>
      </c>
      <c r="K16" s="116">
        <f>VLOOKUP($A16+ROUND((COLUMN()-2)/24,5),АТС!$A$41:$F$784,6)+'РСТ РСО-А'!$F$9+'Иные услуги '!$C$5+'РСТ РСО-А'!$I$6</f>
        <v>3420.33</v>
      </c>
      <c r="L16" s="116">
        <f>VLOOKUP($A16+ROUND((COLUMN()-2)/24,5),АТС!$A$41:$F$784,6)+'РСТ РСО-А'!$F$9+'Иные услуги '!$C$5+'РСТ РСО-А'!$I$6</f>
        <v>3420.39</v>
      </c>
      <c r="M16" s="116">
        <f>VLOOKUP($A16+ROUND((COLUMN()-2)/24,5),АТС!$A$41:$F$784,6)+'РСТ РСО-А'!$F$9+'Иные услуги '!$C$5+'РСТ РСО-А'!$I$6</f>
        <v>3420.42</v>
      </c>
      <c r="N16" s="116">
        <f>VLOOKUP($A16+ROUND((COLUMN()-2)/24,5),АТС!$A$41:$F$784,6)+'РСТ РСО-А'!$F$9+'Иные услуги '!$C$5+'РСТ РСО-А'!$I$6</f>
        <v>3420.35</v>
      </c>
      <c r="O16" s="116">
        <f>VLOOKUP($A16+ROUND((COLUMN()-2)/24,5),АТС!$A$41:$F$784,6)+'РСТ РСО-А'!$F$9+'Иные услуги '!$C$5+'РСТ РСО-А'!$I$6</f>
        <v>3420.35</v>
      </c>
      <c r="P16" s="116">
        <f>VLOOKUP($A16+ROUND((COLUMN()-2)/24,5),АТС!$A$41:$F$784,6)+'РСТ РСО-А'!$F$9+'Иные услуги '!$C$5+'РСТ РСО-А'!$I$6</f>
        <v>3420.34</v>
      </c>
      <c r="Q16" s="116">
        <f>VLOOKUP($A16+ROUND((COLUMN()-2)/24,5),АТС!$A$41:$F$784,6)+'РСТ РСО-А'!$F$9+'Иные услуги '!$C$5+'РСТ РСО-А'!$I$6</f>
        <v>3420.35</v>
      </c>
      <c r="R16" s="116">
        <f>VLOOKUP($A16+ROUND((COLUMN()-2)/24,5),АТС!$A$41:$F$784,6)+'РСТ РСО-А'!$F$9+'Иные услуги '!$C$5+'РСТ РСО-А'!$I$6</f>
        <v>3420.25</v>
      </c>
      <c r="S16" s="116">
        <f>VLOOKUP($A16+ROUND((COLUMN()-2)/24,5),АТС!$A$41:$F$784,6)+'РСТ РСО-А'!$F$9+'Иные услуги '!$C$5+'РСТ РСО-А'!$I$6</f>
        <v>3420.02</v>
      </c>
      <c r="T16" s="116">
        <f>VLOOKUP($A16+ROUND((COLUMN()-2)/24,5),АТС!$A$41:$F$784,6)+'РСТ РСО-А'!$F$9+'Иные услуги '!$C$5+'РСТ РСО-А'!$I$6</f>
        <v>3420.71</v>
      </c>
      <c r="U16" s="116">
        <f>VLOOKUP($A16+ROUND((COLUMN()-2)/24,5),АТС!$A$41:$F$784,6)+'РСТ РСО-А'!$F$9+'Иные услуги '!$C$5+'РСТ РСО-А'!$I$6</f>
        <v>3519.91</v>
      </c>
      <c r="V16" s="116">
        <f>VLOOKUP($A16+ROUND((COLUMN()-2)/24,5),АТС!$A$41:$F$784,6)+'РСТ РСО-А'!$F$9+'Иные услуги '!$C$5+'РСТ РСО-А'!$I$6</f>
        <v>3520.58</v>
      </c>
      <c r="W16" s="116">
        <f>VLOOKUP($A16+ROUND((COLUMN()-2)/24,5),АТС!$A$41:$F$784,6)+'РСТ РСО-А'!$F$9+'Иные услуги '!$C$5+'РСТ РСО-А'!$I$6</f>
        <v>3444.08</v>
      </c>
      <c r="X16" s="116">
        <f>VLOOKUP($A16+ROUND((COLUMN()-2)/24,5),АТС!$A$41:$F$784,6)+'РСТ РСО-А'!$F$9+'Иные услуги '!$C$5+'РСТ РСО-А'!$I$6</f>
        <v>3419.0699999999997</v>
      </c>
      <c r="Y16" s="116">
        <f>VLOOKUP($A16+ROUND((COLUMN()-2)/24,5),АТС!$A$41:$F$784,6)+'РСТ РСО-А'!$F$9+'Иные услуги '!$C$5+'РСТ РСО-А'!$I$6</f>
        <v>3511.9399999999996</v>
      </c>
    </row>
    <row r="17" spans="1:25" x14ac:dyDescent="0.2">
      <c r="A17" s="65">
        <f t="shared" ref="A17:A44" si="0">A16+1</f>
        <v>43924</v>
      </c>
      <c r="B17" s="116">
        <f>VLOOKUP($A17+ROUND((COLUMN()-2)/24,5),АТС!$A$41:$F$784,6)+'РСТ РСО-А'!$F$9+'Иные услуги '!$C$5+'РСТ РСО-А'!$I$6</f>
        <v>3428.06</v>
      </c>
      <c r="C17" s="116">
        <f>VLOOKUP($A17+ROUND((COLUMN()-2)/24,5),АТС!$A$41:$F$784,6)+'РСТ РСО-А'!$F$9+'Иные услуги '!$C$5+'РСТ РСО-А'!$I$6</f>
        <v>3420.63</v>
      </c>
      <c r="D17" s="116">
        <f>VLOOKUP($A17+ROUND((COLUMN()-2)/24,5),АТС!$A$41:$F$784,6)+'РСТ РСО-А'!$F$9+'Иные услуги '!$C$5+'РСТ РСО-А'!$I$6</f>
        <v>3420.63</v>
      </c>
      <c r="E17" s="116">
        <f>VLOOKUP($A17+ROUND((COLUMN()-2)/24,5),АТС!$A$41:$F$784,6)+'РСТ РСО-А'!$F$9+'Иные услуги '!$C$5+'РСТ РСО-А'!$I$6</f>
        <v>3420.58</v>
      </c>
      <c r="F17" s="116">
        <f>VLOOKUP($A17+ROUND((COLUMN()-2)/24,5),АТС!$A$41:$F$784,6)+'РСТ РСО-А'!$F$9+'Иные услуги '!$C$5+'РСТ РСО-А'!$I$6</f>
        <v>3420.59</v>
      </c>
      <c r="G17" s="116">
        <f>VLOOKUP($A17+ROUND((COLUMN()-2)/24,5),АТС!$A$41:$F$784,6)+'РСТ РСО-А'!$F$9+'Иные услуги '!$C$5+'РСТ РСО-А'!$I$6</f>
        <v>3420.64</v>
      </c>
      <c r="H17" s="116">
        <f>VLOOKUP($A17+ROUND((COLUMN()-2)/24,5),АТС!$A$41:$F$784,6)+'РСТ РСО-А'!$F$9+'Иные услуги '!$C$5+'РСТ РСО-А'!$I$6</f>
        <v>3420.37</v>
      </c>
      <c r="I17" s="116">
        <f>VLOOKUP($A17+ROUND((COLUMN()-2)/24,5),АТС!$A$41:$F$784,6)+'РСТ РСО-А'!$F$9+'Иные услуги '!$C$5+'РСТ РСО-А'!$I$6</f>
        <v>3427.23</v>
      </c>
      <c r="J17" s="116">
        <f>VLOOKUP($A17+ROUND((COLUMN()-2)/24,5),АТС!$A$41:$F$784,6)+'РСТ РСО-А'!$F$9+'Иные услуги '!$C$5+'РСТ РСО-А'!$I$6</f>
        <v>3420.49</v>
      </c>
      <c r="K17" s="116">
        <f>VLOOKUP($A17+ROUND((COLUMN()-2)/24,5),АТС!$A$41:$F$784,6)+'РСТ РСО-А'!$F$9+'Иные услуги '!$C$5+'РСТ РСО-А'!$I$6</f>
        <v>3420.3</v>
      </c>
      <c r="L17" s="116">
        <f>VLOOKUP($A17+ROUND((COLUMN()-2)/24,5),АТС!$A$41:$F$784,6)+'РСТ РСО-А'!$F$9+'Иные услуги '!$C$5+'РСТ РСО-А'!$I$6</f>
        <v>3420.3</v>
      </c>
      <c r="M17" s="116">
        <f>VLOOKUP($A17+ROUND((COLUMN()-2)/24,5),АТС!$A$41:$F$784,6)+'РСТ РСО-А'!$F$9+'Иные услуги '!$C$5+'РСТ РСО-А'!$I$6</f>
        <v>3420.3199999999997</v>
      </c>
      <c r="N17" s="116">
        <f>VLOOKUP($A17+ROUND((COLUMN()-2)/24,5),АТС!$A$41:$F$784,6)+'РСТ РСО-А'!$F$9+'Иные услуги '!$C$5+'РСТ РСО-А'!$I$6</f>
        <v>3420.24</v>
      </c>
      <c r="O17" s="116">
        <f>VLOOKUP($A17+ROUND((COLUMN()-2)/24,5),АТС!$A$41:$F$784,6)+'РСТ РСО-А'!$F$9+'Иные услуги '!$C$5+'РСТ РСО-А'!$I$6</f>
        <v>3420.25</v>
      </c>
      <c r="P17" s="116">
        <f>VLOOKUP($A17+ROUND((COLUMN()-2)/24,5),АТС!$A$41:$F$784,6)+'РСТ РСО-А'!$F$9+'Иные услуги '!$C$5+'РСТ РСО-А'!$I$6</f>
        <v>3420.46</v>
      </c>
      <c r="Q17" s="116">
        <f>VLOOKUP($A17+ROUND((COLUMN()-2)/24,5),АТС!$A$41:$F$784,6)+'РСТ РСО-А'!$F$9+'Иные услуги '!$C$5+'РСТ РСО-А'!$I$6</f>
        <v>3420.52</v>
      </c>
      <c r="R17" s="116">
        <f>VLOOKUP($A17+ROUND((COLUMN()-2)/24,5),АТС!$A$41:$F$784,6)+'РСТ РСО-А'!$F$9+'Иные услуги '!$C$5+'РСТ РСО-А'!$I$6</f>
        <v>3420.17</v>
      </c>
      <c r="S17" s="116">
        <f>VLOOKUP($A17+ROUND((COLUMN()-2)/24,5),АТС!$A$41:$F$784,6)+'РСТ РСО-А'!$F$9+'Иные услуги '!$C$5+'РСТ РСО-А'!$I$6</f>
        <v>3419.8999999999996</v>
      </c>
      <c r="T17" s="116">
        <f>VLOOKUP($A17+ROUND((COLUMN()-2)/24,5),АТС!$A$41:$F$784,6)+'РСТ РСО-А'!$F$9+'Иные услуги '!$C$5+'РСТ РСО-А'!$I$6</f>
        <v>3420.77</v>
      </c>
      <c r="U17" s="116">
        <f>VLOOKUP($A17+ROUND((COLUMN()-2)/24,5),АТС!$A$41:$F$784,6)+'РСТ РСО-А'!$F$9+'Иные услуги '!$C$5+'РСТ РСО-А'!$I$6</f>
        <v>3522.5199999999995</v>
      </c>
      <c r="V17" s="116">
        <f>VLOOKUP($A17+ROUND((COLUMN()-2)/24,5),АТС!$A$41:$F$784,6)+'РСТ РСО-А'!$F$9+'Иные услуги '!$C$5+'РСТ РСО-А'!$I$6</f>
        <v>3537.63</v>
      </c>
      <c r="W17" s="116">
        <f>VLOOKUP($A17+ROUND((COLUMN()-2)/24,5),АТС!$A$41:$F$784,6)+'РСТ РСО-А'!$F$9+'Иные услуги '!$C$5+'РСТ РСО-А'!$I$6</f>
        <v>3447.79</v>
      </c>
      <c r="X17" s="116">
        <f>VLOOKUP($A17+ROUND((COLUMN()-2)/24,5),АТС!$A$41:$F$784,6)+'РСТ РСО-А'!$F$9+'Иные услуги '!$C$5+'РСТ РСО-А'!$I$6</f>
        <v>3419.26</v>
      </c>
      <c r="Y17" s="116">
        <f>VLOOKUP($A17+ROUND((COLUMN()-2)/24,5),АТС!$A$41:$F$784,6)+'РСТ РСО-А'!$F$9+'Иные услуги '!$C$5+'РСТ РСО-А'!$I$6</f>
        <v>3504.52</v>
      </c>
    </row>
    <row r="18" spans="1:25" x14ac:dyDescent="0.2">
      <c r="A18" s="65">
        <f t="shared" si="0"/>
        <v>43925</v>
      </c>
      <c r="B18" s="116">
        <f>VLOOKUP($A18+ROUND((COLUMN()-2)/24,5),АТС!$A$41:$F$784,6)+'РСТ РСО-А'!$F$9+'Иные услуги '!$C$5+'РСТ РСО-А'!$I$6</f>
        <v>3427.85</v>
      </c>
      <c r="C18" s="116">
        <f>VLOOKUP($A18+ROUND((COLUMN()-2)/24,5),АТС!$A$41:$F$784,6)+'РСТ РСО-А'!$F$9+'Иные услуги '!$C$5+'РСТ РСО-А'!$I$6</f>
        <v>3420.7</v>
      </c>
      <c r="D18" s="116">
        <f>VLOOKUP($A18+ROUND((COLUMN()-2)/24,5),АТС!$A$41:$F$784,6)+'РСТ РСО-А'!$F$9+'Иные услуги '!$C$5+'РСТ РСО-А'!$I$6</f>
        <v>3420.75</v>
      </c>
      <c r="E18" s="116">
        <f>VLOOKUP($A18+ROUND((COLUMN()-2)/24,5),АТС!$A$41:$F$784,6)+'РСТ РСО-А'!$F$9+'Иные услуги '!$C$5+'РСТ РСО-А'!$I$6</f>
        <v>3420.7799999999997</v>
      </c>
      <c r="F18" s="116">
        <f>VLOOKUP($A18+ROUND((COLUMN()-2)/24,5),АТС!$A$41:$F$784,6)+'РСТ РСО-А'!$F$9+'Иные услуги '!$C$5+'РСТ РСО-А'!$I$6</f>
        <v>3420.7200000000003</v>
      </c>
      <c r="G18" s="116">
        <f>VLOOKUP($A18+ROUND((COLUMN()-2)/24,5),АТС!$A$41:$F$784,6)+'РСТ РСО-А'!$F$9+'Иные услуги '!$C$5+'РСТ РСО-А'!$I$6</f>
        <v>3420.7</v>
      </c>
      <c r="H18" s="116">
        <f>VLOOKUP($A18+ROUND((COLUMN()-2)/24,5),АТС!$A$41:$F$784,6)+'РСТ РСО-А'!$F$9+'Иные услуги '!$C$5+'РСТ РСО-А'!$I$6</f>
        <v>3420.33</v>
      </c>
      <c r="I18" s="116">
        <f>VLOOKUP($A18+ROUND((COLUMN()-2)/24,5),АТС!$A$41:$F$784,6)+'РСТ РСО-А'!$F$9+'Иные услуги '!$C$5+'РСТ РСО-А'!$I$6</f>
        <v>3427.29</v>
      </c>
      <c r="J18" s="116">
        <f>VLOOKUP($A18+ROUND((COLUMN()-2)/24,5),АТС!$A$41:$F$784,6)+'РСТ РСО-А'!$F$9+'Иные услуги '!$C$5+'РСТ РСО-А'!$I$6</f>
        <v>3420.49</v>
      </c>
      <c r="K18" s="116">
        <f>VLOOKUP($A18+ROUND((COLUMN()-2)/24,5),АТС!$A$41:$F$784,6)+'РСТ РСО-А'!$F$9+'Иные услуги '!$C$5+'РСТ РСО-А'!$I$6</f>
        <v>3420.3999999999996</v>
      </c>
      <c r="L18" s="116">
        <f>VLOOKUP($A18+ROUND((COLUMN()-2)/24,5),АТС!$A$41:$F$784,6)+'РСТ РСО-А'!$F$9+'Иные услуги '!$C$5+'РСТ РСО-А'!$I$6</f>
        <v>3420.25</v>
      </c>
      <c r="M18" s="116">
        <f>VLOOKUP($A18+ROUND((COLUMN()-2)/24,5),АТС!$A$41:$F$784,6)+'РСТ РСО-А'!$F$9+'Иные услуги '!$C$5+'РСТ РСО-А'!$I$6</f>
        <v>3420.29</v>
      </c>
      <c r="N18" s="116">
        <f>VLOOKUP($A18+ROUND((COLUMN()-2)/24,5),АТС!$A$41:$F$784,6)+'РСТ РСО-А'!$F$9+'Иные услуги '!$C$5+'РСТ РСО-А'!$I$6</f>
        <v>3420.1899999999996</v>
      </c>
      <c r="O18" s="116">
        <f>VLOOKUP($A18+ROUND((COLUMN()-2)/24,5),АТС!$A$41:$F$784,6)+'РСТ РСО-А'!$F$9+'Иные услуги '!$C$5+'РСТ РСО-А'!$I$6</f>
        <v>3420.3</v>
      </c>
      <c r="P18" s="116">
        <f>VLOOKUP($A18+ROUND((COLUMN()-2)/24,5),АТС!$A$41:$F$784,6)+'РСТ РСО-А'!$F$9+'Иные услуги '!$C$5+'РСТ РСО-А'!$I$6</f>
        <v>3420.43</v>
      </c>
      <c r="Q18" s="116">
        <f>VLOOKUP($A18+ROUND((COLUMN()-2)/24,5),АТС!$A$41:$F$784,6)+'РСТ РСО-А'!$F$9+'Иные услуги '!$C$5+'РСТ РСО-А'!$I$6</f>
        <v>3420.4399999999996</v>
      </c>
      <c r="R18" s="116">
        <f>VLOOKUP($A18+ROUND((COLUMN()-2)/24,5),АТС!$A$41:$F$784,6)+'РСТ РСО-А'!$F$9+'Иные услуги '!$C$5+'РСТ РСО-А'!$I$6</f>
        <v>3420.14</v>
      </c>
      <c r="S18" s="116">
        <f>VLOOKUP($A18+ROUND((COLUMN()-2)/24,5),АТС!$A$41:$F$784,6)+'РСТ РСО-А'!$F$9+'Иные услуги '!$C$5+'РСТ РСО-А'!$I$6</f>
        <v>3419.83</v>
      </c>
      <c r="T18" s="116">
        <f>VLOOKUP($A18+ROUND((COLUMN()-2)/24,5),АТС!$A$41:$F$784,6)+'РСТ РСО-А'!$F$9+'Иные услуги '!$C$5+'РСТ РСО-А'!$I$6</f>
        <v>3420.38</v>
      </c>
      <c r="U18" s="116">
        <f>VLOOKUP($A18+ROUND((COLUMN()-2)/24,5),АТС!$A$41:$F$784,6)+'РСТ РСО-А'!$F$9+'Иные услуги '!$C$5+'РСТ РСО-А'!$I$6</f>
        <v>3527.8199999999997</v>
      </c>
      <c r="V18" s="116">
        <f>VLOOKUP($A18+ROUND((COLUMN()-2)/24,5),АТС!$A$41:$F$784,6)+'РСТ РСО-А'!$F$9+'Иные услуги '!$C$5+'РСТ РСО-А'!$I$6</f>
        <v>3519.3199999999997</v>
      </c>
      <c r="W18" s="116">
        <f>VLOOKUP($A18+ROUND((COLUMN()-2)/24,5),АТС!$A$41:$F$784,6)+'РСТ РСО-А'!$F$9+'Иные услуги '!$C$5+'РСТ РСО-А'!$I$6</f>
        <v>3447.21</v>
      </c>
      <c r="X18" s="116">
        <f>VLOOKUP($A18+ROUND((COLUMN()-2)/24,5),АТС!$A$41:$F$784,6)+'РСТ РСО-А'!$F$9+'Иные услуги '!$C$5+'РСТ РСО-А'!$I$6</f>
        <v>3418.8599999999997</v>
      </c>
      <c r="Y18" s="116">
        <f>VLOOKUP($A18+ROUND((COLUMN()-2)/24,5),АТС!$A$41:$F$784,6)+'РСТ РСО-А'!$F$9+'Иные услуги '!$C$5+'РСТ РСО-А'!$I$6</f>
        <v>3496.43</v>
      </c>
    </row>
    <row r="19" spans="1:25" x14ac:dyDescent="0.2">
      <c r="A19" s="65">
        <f t="shared" si="0"/>
        <v>43926</v>
      </c>
      <c r="B19" s="116">
        <f>VLOOKUP($A19+ROUND((COLUMN()-2)/24,5),АТС!$A$41:$F$784,6)+'РСТ РСО-А'!$F$9+'Иные услуги '!$C$5+'РСТ РСО-А'!$I$6</f>
        <v>3426.3999999999996</v>
      </c>
      <c r="C19" s="116">
        <f>VLOOKUP($A19+ROUND((COLUMN()-2)/24,5),АТС!$A$41:$F$784,6)+'РСТ РСО-А'!$F$9+'Иные услуги '!$C$5+'РСТ РСО-А'!$I$6</f>
        <v>3420.59</v>
      </c>
      <c r="D19" s="116">
        <f>VLOOKUP($A19+ROUND((COLUMN()-2)/24,5),АТС!$A$41:$F$784,6)+'РСТ РСО-А'!$F$9+'Иные услуги '!$C$5+'РСТ РСО-А'!$I$6</f>
        <v>3420.54</v>
      </c>
      <c r="E19" s="116">
        <f>VLOOKUP($A19+ROUND((COLUMN()-2)/24,5),АТС!$A$41:$F$784,6)+'РСТ РСО-А'!$F$9+'Иные услуги '!$C$5+'РСТ РСО-А'!$I$6</f>
        <v>3420.5299999999997</v>
      </c>
      <c r="F19" s="116">
        <f>VLOOKUP($A19+ROUND((COLUMN()-2)/24,5),АТС!$A$41:$F$784,6)+'РСТ РСО-А'!$F$9+'Иные услуги '!$C$5+'РСТ РСО-А'!$I$6</f>
        <v>3420.49</v>
      </c>
      <c r="G19" s="116">
        <f>VLOOKUP($A19+ROUND((COLUMN()-2)/24,5),АТС!$A$41:$F$784,6)+'РСТ РСО-А'!$F$9+'Иные услуги '!$C$5+'РСТ РСО-А'!$I$6</f>
        <v>3420.49</v>
      </c>
      <c r="H19" s="116">
        <f>VLOOKUP($A19+ROUND((COLUMN()-2)/24,5),АТС!$A$41:$F$784,6)+'РСТ РСО-А'!$F$9+'Иные услуги '!$C$5+'РСТ РСО-А'!$I$6</f>
        <v>3420.01</v>
      </c>
      <c r="I19" s="116">
        <f>VLOOKUP($A19+ROUND((COLUMN()-2)/24,5),АТС!$A$41:$F$784,6)+'РСТ РСО-А'!$F$9+'Иные услуги '!$C$5+'РСТ РСО-А'!$I$6</f>
        <v>3427.8</v>
      </c>
      <c r="J19" s="116">
        <f>VLOOKUP($A19+ROUND((COLUMN()-2)/24,5),АТС!$A$41:$F$784,6)+'РСТ РСО-А'!$F$9+'Иные услуги '!$C$5+'РСТ РСО-А'!$I$6</f>
        <v>3420.23</v>
      </c>
      <c r="K19" s="116">
        <f>VLOOKUP($A19+ROUND((COLUMN()-2)/24,5),АТС!$A$41:$F$784,6)+'РСТ РСО-А'!$F$9+'Иные услуги '!$C$5+'РСТ РСО-А'!$I$6</f>
        <v>3420.3999999999996</v>
      </c>
      <c r="L19" s="116">
        <f>VLOOKUP($A19+ROUND((COLUMN()-2)/24,5),АТС!$A$41:$F$784,6)+'РСТ РСО-А'!$F$9+'Иные услуги '!$C$5+'РСТ РСО-А'!$I$6</f>
        <v>3420.34</v>
      </c>
      <c r="M19" s="116">
        <f>VLOOKUP($A19+ROUND((COLUMN()-2)/24,5),АТС!$A$41:$F$784,6)+'РСТ РСО-А'!$F$9+'Иные услуги '!$C$5+'РСТ РСО-А'!$I$6</f>
        <v>3420.3199999999997</v>
      </c>
      <c r="N19" s="116">
        <f>VLOOKUP($A19+ROUND((COLUMN()-2)/24,5),АТС!$A$41:$F$784,6)+'РСТ РСО-А'!$F$9+'Иные услуги '!$C$5+'РСТ РСО-А'!$I$6</f>
        <v>3420.37</v>
      </c>
      <c r="O19" s="116">
        <f>VLOOKUP($A19+ROUND((COLUMN()-2)/24,5),АТС!$A$41:$F$784,6)+'РСТ РСО-А'!$F$9+'Иные услуги '!$C$5+'РСТ РСО-А'!$I$6</f>
        <v>3420.41</v>
      </c>
      <c r="P19" s="116">
        <f>VLOOKUP($A19+ROUND((COLUMN()-2)/24,5),АТС!$A$41:$F$784,6)+'РСТ РСО-А'!$F$9+'Иные услуги '!$C$5+'РСТ РСО-А'!$I$6</f>
        <v>3420.3599999999997</v>
      </c>
      <c r="Q19" s="116">
        <f>VLOOKUP($A19+ROUND((COLUMN()-2)/24,5),АТС!$A$41:$F$784,6)+'РСТ РСО-А'!$F$9+'Иные услуги '!$C$5+'РСТ РСО-А'!$I$6</f>
        <v>3420.31</v>
      </c>
      <c r="R19" s="116">
        <f>VLOOKUP($A19+ROUND((COLUMN()-2)/24,5),АТС!$A$41:$F$784,6)+'РСТ РСО-А'!$F$9+'Иные услуги '!$C$5+'РСТ РСО-А'!$I$6</f>
        <v>3420.2</v>
      </c>
      <c r="S19" s="116">
        <f>VLOOKUP($A19+ROUND((COLUMN()-2)/24,5),АТС!$A$41:$F$784,6)+'РСТ РСО-А'!$F$9+'Иные услуги '!$C$5+'РСТ РСО-А'!$I$6</f>
        <v>3420.18</v>
      </c>
      <c r="T19" s="116">
        <f>VLOOKUP($A19+ROUND((COLUMN()-2)/24,5),АТС!$A$41:$F$784,6)+'РСТ РСО-А'!$F$9+'Иные услуги '!$C$5+'РСТ РСО-А'!$I$6</f>
        <v>3420.31</v>
      </c>
      <c r="U19" s="116">
        <f>VLOOKUP($A19+ROUND((COLUMN()-2)/24,5),АТС!$A$41:$F$784,6)+'РСТ РСО-А'!$F$9+'Иные услуги '!$C$5+'РСТ РСО-А'!$I$6</f>
        <v>3524.14</v>
      </c>
      <c r="V19" s="116">
        <f>VLOOKUP($A19+ROUND((COLUMN()-2)/24,5),АТС!$A$41:$F$784,6)+'РСТ РСО-А'!$F$9+'Иные услуги '!$C$5+'РСТ РСО-А'!$I$6</f>
        <v>3526.46</v>
      </c>
      <c r="W19" s="116">
        <f>VLOOKUP($A19+ROUND((COLUMN()-2)/24,5),АТС!$A$41:$F$784,6)+'РСТ РСО-А'!$F$9+'Иные услуги '!$C$5+'РСТ РСО-А'!$I$6</f>
        <v>3443.1499999999996</v>
      </c>
      <c r="X19" s="116">
        <f>VLOOKUP($A19+ROUND((COLUMN()-2)/24,5),АТС!$A$41:$F$784,6)+'РСТ РСО-А'!$F$9+'Иные услуги '!$C$5+'РСТ РСО-А'!$I$6</f>
        <v>3419.1</v>
      </c>
      <c r="Y19" s="116">
        <f>VLOOKUP($A19+ROUND((COLUMN()-2)/24,5),АТС!$A$41:$F$784,6)+'РСТ РСО-А'!$F$9+'Иные услуги '!$C$5+'РСТ РСО-А'!$I$6</f>
        <v>3466.01</v>
      </c>
    </row>
    <row r="20" spans="1:25" x14ac:dyDescent="0.2">
      <c r="A20" s="65">
        <f t="shared" si="0"/>
        <v>43927</v>
      </c>
      <c r="B20" s="116">
        <f>VLOOKUP($A20+ROUND((COLUMN()-2)/24,5),АТС!$A$41:$F$784,6)+'РСТ РСО-А'!$F$9+'Иные услуги '!$C$5+'РСТ РСО-А'!$I$6</f>
        <v>3430.5699999999997</v>
      </c>
      <c r="C20" s="116">
        <f>VLOOKUP($A20+ROUND((COLUMN()-2)/24,5),АТС!$A$41:$F$784,6)+'РСТ РСО-А'!$F$9+'Иные услуги '!$C$5+'РСТ РСО-А'!$I$6</f>
        <v>3420.49</v>
      </c>
      <c r="D20" s="116">
        <f>VLOOKUP($A20+ROUND((COLUMN()-2)/24,5),АТС!$A$41:$F$784,6)+'РСТ РСО-А'!$F$9+'Иные услуги '!$C$5+'РСТ РСО-А'!$I$6</f>
        <v>3420.48</v>
      </c>
      <c r="E20" s="116">
        <f>VLOOKUP($A20+ROUND((COLUMN()-2)/24,5),АТС!$A$41:$F$784,6)+'РСТ РСО-А'!$F$9+'Иные услуги '!$C$5+'РСТ РСО-А'!$I$6</f>
        <v>3420.54</v>
      </c>
      <c r="F20" s="116">
        <f>VLOOKUP($A20+ROUND((COLUMN()-2)/24,5),АТС!$A$41:$F$784,6)+'РСТ РСО-А'!$F$9+'Иные услуги '!$C$5+'РСТ РСО-А'!$I$6</f>
        <v>3420.6099999999997</v>
      </c>
      <c r="G20" s="116">
        <f>VLOOKUP($A20+ROUND((COLUMN()-2)/24,5),АТС!$A$41:$F$784,6)+'РСТ РСО-А'!$F$9+'Иные услуги '!$C$5+'РСТ РСО-А'!$I$6</f>
        <v>3420.64</v>
      </c>
      <c r="H20" s="116">
        <f>VLOOKUP($A20+ROUND((COLUMN()-2)/24,5),АТС!$A$41:$F$784,6)+'РСТ РСО-А'!$F$9+'Иные услуги '!$C$5+'РСТ РСО-А'!$I$6</f>
        <v>3420.1499999999996</v>
      </c>
      <c r="I20" s="116">
        <f>VLOOKUP($A20+ROUND((COLUMN()-2)/24,5),АТС!$A$41:$F$784,6)+'РСТ РСО-А'!$F$9+'Иные услуги '!$C$5+'РСТ РСО-А'!$I$6</f>
        <v>3430.63</v>
      </c>
      <c r="J20" s="116">
        <f>VLOOKUP($A20+ROUND((COLUMN()-2)/24,5),АТС!$A$41:$F$784,6)+'РСТ РСО-А'!$F$9+'Иные услуги '!$C$5+'РСТ РСО-А'!$I$6</f>
        <v>3420.3</v>
      </c>
      <c r="K20" s="116">
        <f>VLOOKUP($A20+ROUND((COLUMN()-2)/24,5),АТС!$A$41:$F$784,6)+'РСТ РСО-А'!$F$9+'Иные услуги '!$C$5+'РСТ РСО-А'!$I$6</f>
        <v>3420.3199999999997</v>
      </c>
      <c r="L20" s="116">
        <f>VLOOKUP($A20+ROUND((COLUMN()-2)/24,5),АТС!$A$41:$F$784,6)+'РСТ РСО-А'!$F$9+'Иные услуги '!$C$5+'РСТ РСО-А'!$I$6</f>
        <v>3420.33</v>
      </c>
      <c r="M20" s="116">
        <f>VLOOKUP($A20+ROUND((COLUMN()-2)/24,5),АТС!$A$41:$F$784,6)+'РСТ РСО-А'!$F$9+'Иные услуги '!$C$5+'РСТ РСО-А'!$I$6</f>
        <v>3420.3599999999997</v>
      </c>
      <c r="N20" s="116">
        <f>VLOOKUP($A20+ROUND((COLUMN()-2)/24,5),АТС!$A$41:$F$784,6)+'РСТ РСО-А'!$F$9+'Иные услуги '!$C$5+'РСТ РСО-А'!$I$6</f>
        <v>3420.3</v>
      </c>
      <c r="O20" s="116">
        <f>VLOOKUP($A20+ROUND((COLUMN()-2)/24,5),АТС!$A$41:$F$784,6)+'РСТ РСО-А'!$F$9+'Иные услуги '!$C$5+'РСТ РСО-А'!$I$6</f>
        <v>3420.38</v>
      </c>
      <c r="P20" s="116">
        <f>VLOOKUP($A20+ROUND((COLUMN()-2)/24,5),АТС!$A$41:$F$784,6)+'РСТ РСО-А'!$F$9+'Иные услуги '!$C$5+'РСТ РСО-А'!$I$6</f>
        <v>3420.37</v>
      </c>
      <c r="Q20" s="116">
        <f>VLOOKUP($A20+ROUND((COLUMN()-2)/24,5),АТС!$A$41:$F$784,6)+'РСТ РСО-А'!$F$9+'Иные услуги '!$C$5+'РСТ РСО-А'!$I$6</f>
        <v>3420.3599999999997</v>
      </c>
      <c r="R20" s="116">
        <f>VLOOKUP($A20+ROUND((COLUMN()-2)/24,5),АТС!$A$41:$F$784,6)+'РСТ РСО-А'!$F$9+'Иные услуги '!$C$5+'РСТ РСО-А'!$I$6</f>
        <v>3420.16</v>
      </c>
      <c r="S20" s="116">
        <f>VLOOKUP($A20+ROUND((COLUMN()-2)/24,5),АТС!$A$41:$F$784,6)+'РСТ РСО-А'!$F$9+'Иные услуги '!$C$5+'РСТ РСО-А'!$I$6</f>
        <v>3420.0699999999997</v>
      </c>
      <c r="T20" s="116">
        <f>VLOOKUP($A20+ROUND((COLUMN()-2)/24,5),АТС!$A$41:$F$784,6)+'РСТ РСО-А'!$F$9+'Иные услуги '!$C$5+'РСТ РСО-А'!$I$6</f>
        <v>3420.3199999999997</v>
      </c>
      <c r="U20" s="116">
        <f>VLOOKUP($A20+ROUND((COLUMN()-2)/24,5),АТС!$A$41:$F$784,6)+'РСТ РСО-А'!$F$9+'Иные услуги '!$C$5+'РСТ РСО-А'!$I$6</f>
        <v>3537.0199999999995</v>
      </c>
      <c r="V20" s="116">
        <f>VLOOKUP($A20+ROUND((COLUMN()-2)/24,5),АТС!$A$41:$F$784,6)+'РСТ РСО-А'!$F$9+'Иные услуги '!$C$5+'РСТ РСО-А'!$I$6</f>
        <v>3537.87</v>
      </c>
      <c r="W20" s="116">
        <f>VLOOKUP($A20+ROUND((COLUMN()-2)/24,5),АТС!$A$41:$F$784,6)+'РСТ РСО-А'!$F$9+'Иные услуги '!$C$5+'РСТ РСО-А'!$I$6</f>
        <v>3444.3999999999996</v>
      </c>
      <c r="X20" s="116">
        <f>VLOOKUP($A20+ROUND((COLUMN()-2)/24,5),АТС!$A$41:$F$784,6)+'РСТ РСО-А'!$F$9+'Иные услуги '!$C$5+'РСТ РСО-А'!$I$6</f>
        <v>3419.13</v>
      </c>
      <c r="Y20" s="116">
        <f>VLOOKUP($A20+ROUND((COLUMN()-2)/24,5),АТС!$A$41:$F$784,6)+'РСТ РСО-А'!$F$9+'Иные услуги '!$C$5+'РСТ РСО-А'!$I$6</f>
        <v>3455.77</v>
      </c>
    </row>
    <row r="21" spans="1:25" x14ac:dyDescent="0.2">
      <c r="A21" s="65">
        <f t="shared" si="0"/>
        <v>43928</v>
      </c>
      <c r="B21" s="116">
        <f>VLOOKUP($A21+ROUND((COLUMN()-2)/24,5),АТС!$A$41:$F$784,6)+'РСТ РСО-А'!$F$9+'Иные услуги '!$C$5+'РСТ РСО-А'!$I$6</f>
        <v>3425.6899999999996</v>
      </c>
      <c r="C21" s="116">
        <f>VLOOKUP($A21+ROUND((COLUMN()-2)/24,5),АТС!$A$41:$F$784,6)+'РСТ РСО-А'!$F$9+'Иные услуги '!$C$5+'РСТ РСО-А'!$I$6</f>
        <v>3420.6</v>
      </c>
      <c r="D21" s="116">
        <f>VLOOKUP($A21+ROUND((COLUMN()-2)/24,5),АТС!$A$41:$F$784,6)+'РСТ РСО-А'!$F$9+'Иные услуги '!$C$5+'РСТ РСО-А'!$I$6</f>
        <v>3420.64</v>
      </c>
      <c r="E21" s="116">
        <f>VLOOKUP($A21+ROUND((COLUMN()-2)/24,5),АТС!$A$41:$F$784,6)+'РСТ РСО-А'!$F$9+'Иные услуги '!$C$5+'РСТ РСО-А'!$I$6</f>
        <v>3420.62</v>
      </c>
      <c r="F21" s="116">
        <f>VLOOKUP($A21+ROUND((COLUMN()-2)/24,5),АТС!$A$41:$F$784,6)+'РСТ РСО-А'!$F$9+'Иные услуги '!$C$5+'РСТ РСО-А'!$I$6</f>
        <v>3420.58</v>
      </c>
      <c r="G21" s="116">
        <f>VLOOKUP($A21+ROUND((COLUMN()-2)/24,5),АТС!$A$41:$F$784,6)+'РСТ РСО-А'!$F$9+'Иные услуги '!$C$5+'РСТ РСО-А'!$I$6</f>
        <v>3420.64</v>
      </c>
      <c r="H21" s="116">
        <f>VLOOKUP($A21+ROUND((COLUMN()-2)/24,5),АТС!$A$41:$F$784,6)+'РСТ РСО-А'!$F$9+'Иные услуги '!$C$5+'РСТ РСО-А'!$I$6</f>
        <v>3420.18</v>
      </c>
      <c r="I21" s="116">
        <f>VLOOKUP($A21+ROUND((COLUMN()-2)/24,5),АТС!$A$41:$F$784,6)+'РСТ РСО-А'!$F$9+'Иные услуги '!$C$5+'РСТ РСО-А'!$I$6</f>
        <v>3424.3999999999996</v>
      </c>
      <c r="J21" s="116">
        <f>VLOOKUP($A21+ROUND((COLUMN()-2)/24,5),АТС!$A$41:$F$784,6)+'РСТ РСО-А'!$F$9+'Иные услуги '!$C$5+'РСТ РСО-А'!$I$6</f>
        <v>3420.67</v>
      </c>
      <c r="K21" s="116">
        <f>VLOOKUP($A21+ROUND((COLUMN()-2)/24,5),АТС!$A$41:$F$784,6)+'РСТ РСО-А'!$F$9+'Иные услуги '!$C$5+'РСТ РСО-А'!$I$6</f>
        <v>3420.52</v>
      </c>
      <c r="L21" s="116">
        <f>VLOOKUP($A21+ROUND((COLUMN()-2)/24,5),АТС!$A$41:$F$784,6)+'РСТ РСО-А'!$F$9+'Иные услуги '!$C$5+'РСТ РСО-А'!$I$6</f>
        <v>3420.48</v>
      </c>
      <c r="M21" s="116">
        <f>VLOOKUP($A21+ROUND((COLUMN()-2)/24,5),АТС!$A$41:$F$784,6)+'РСТ РСО-А'!$F$9+'Иные услуги '!$C$5+'РСТ РСО-А'!$I$6</f>
        <v>3420.48</v>
      </c>
      <c r="N21" s="116">
        <f>VLOOKUP($A21+ROUND((COLUMN()-2)/24,5),АТС!$A$41:$F$784,6)+'РСТ РСО-А'!$F$9+'Иные услуги '!$C$5+'РСТ РСО-А'!$I$6</f>
        <v>3420.46</v>
      </c>
      <c r="O21" s="116">
        <f>VLOOKUP($A21+ROUND((COLUMN()-2)/24,5),АТС!$A$41:$F$784,6)+'РСТ РСО-А'!$F$9+'Иные услуги '!$C$5+'РСТ РСО-А'!$I$6</f>
        <v>3420.42</v>
      </c>
      <c r="P21" s="116">
        <f>VLOOKUP($A21+ROUND((COLUMN()-2)/24,5),АТС!$A$41:$F$784,6)+'РСТ РСО-А'!$F$9+'Иные услуги '!$C$5+'РСТ РСО-А'!$I$6</f>
        <v>3420.49</v>
      </c>
      <c r="Q21" s="116">
        <f>VLOOKUP($A21+ROUND((COLUMN()-2)/24,5),АТС!$A$41:$F$784,6)+'РСТ РСО-А'!$F$9+'Иные услуги '!$C$5+'РСТ РСО-А'!$I$6</f>
        <v>3420.42</v>
      </c>
      <c r="R21" s="116">
        <f>VLOOKUP($A21+ROUND((COLUMN()-2)/24,5),АТС!$A$41:$F$784,6)+'РСТ РСО-А'!$F$9+'Иные услуги '!$C$5+'РСТ РСО-А'!$I$6</f>
        <v>3420.26</v>
      </c>
      <c r="S21" s="116">
        <f>VLOOKUP($A21+ROUND((COLUMN()-2)/24,5),АТС!$A$41:$F$784,6)+'РСТ РСО-А'!$F$9+'Иные услуги '!$C$5+'РСТ РСО-А'!$I$6</f>
        <v>3420.3199999999997</v>
      </c>
      <c r="T21" s="116">
        <f>VLOOKUP($A21+ROUND((COLUMN()-2)/24,5),АТС!$A$41:$F$784,6)+'РСТ РСО-А'!$F$9+'Иные услуги '!$C$5+'РСТ РСО-А'!$I$6</f>
        <v>3420.3199999999997</v>
      </c>
      <c r="U21" s="116">
        <f>VLOOKUP($A21+ROUND((COLUMN()-2)/24,5),АТС!$A$41:$F$784,6)+'РСТ РСО-А'!$F$9+'Иные услуги '!$C$5+'РСТ РСО-А'!$I$6</f>
        <v>3516.8</v>
      </c>
      <c r="V21" s="116">
        <f>VLOOKUP($A21+ROUND((COLUMN()-2)/24,5),АТС!$A$41:$F$784,6)+'РСТ РСО-А'!$F$9+'Иные услуги '!$C$5+'РСТ РСО-А'!$I$6</f>
        <v>3517.64</v>
      </c>
      <c r="W21" s="116">
        <f>VLOOKUP($A21+ROUND((COLUMN()-2)/24,5),АТС!$A$41:$F$784,6)+'РСТ РСО-А'!$F$9+'Иные услуги '!$C$5+'РСТ РСО-А'!$I$6</f>
        <v>3443.5699999999997</v>
      </c>
      <c r="X21" s="116">
        <f>VLOOKUP($A21+ROUND((COLUMN()-2)/24,5),АТС!$A$41:$F$784,6)+'РСТ РСО-А'!$F$9+'Иные услуги '!$C$5+'РСТ РСО-А'!$I$6</f>
        <v>3419.2</v>
      </c>
      <c r="Y21" s="116">
        <f>VLOOKUP($A21+ROUND((COLUMN()-2)/24,5),АТС!$A$41:$F$784,6)+'РСТ РСО-А'!$F$9+'Иные услуги '!$C$5+'РСТ РСО-А'!$I$6</f>
        <v>3456.25</v>
      </c>
    </row>
    <row r="22" spans="1:25" x14ac:dyDescent="0.2">
      <c r="A22" s="65">
        <f t="shared" si="0"/>
        <v>43929</v>
      </c>
      <c r="B22" s="116">
        <f>VLOOKUP($A22+ROUND((COLUMN()-2)/24,5),АТС!$A$41:$F$784,6)+'РСТ РСО-А'!$F$9+'Иные услуги '!$C$5+'РСТ РСО-А'!$I$6</f>
        <v>3424.9700000000003</v>
      </c>
      <c r="C22" s="116">
        <f>VLOOKUP($A22+ROUND((COLUMN()-2)/24,5),АТС!$A$41:$F$784,6)+'РСТ РСО-А'!$F$9+'Иные услуги '!$C$5+'РСТ РСО-А'!$I$6</f>
        <v>3420.7799999999997</v>
      </c>
      <c r="D22" s="116">
        <f>VLOOKUP($A22+ROUND((COLUMN()-2)/24,5),АТС!$A$41:$F$784,6)+'РСТ РСО-А'!$F$9+'Иные услуги '!$C$5+'РСТ РСО-А'!$I$6</f>
        <v>3420.7799999999997</v>
      </c>
      <c r="E22" s="116">
        <f>VLOOKUP($A22+ROUND((COLUMN()-2)/24,5),АТС!$A$41:$F$784,6)+'РСТ РСО-А'!$F$9+'Иные услуги '!$C$5+'РСТ РСО-А'!$I$6</f>
        <v>3420.75</v>
      </c>
      <c r="F22" s="116">
        <f>VLOOKUP($A22+ROUND((COLUMN()-2)/24,5),АТС!$A$41:$F$784,6)+'РСТ РСО-А'!$F$9+'Иные услуги '!$C$5+'РСТ РСО-А'!$I$6</f>
        <v>3420.71</v>
      </c>
      <c r="G22" s="116">
        <f>VLOOKUP($A22+ROUND((COLUMN()-2)/24,5),АТС!$A$41:$F$784,6)+'РСТ РСО-А'!$F$9+'Иные услуги '!$C$5+'РСТ РСО-А'!$I$6</f>
        <v>3420.48</v>
      </c>
      <c r="H22" s="116">
        <f>VLOOKUP($A22+ROUND((COLUMN()-2)/24,5),АТС!$A$41:$F$784,6)+'РСТ РСО-А'!$F$9+'Иные услуги '!$C$5+'РСТ РСО-А'!$I$6</f>
        <v>3419.84</v>
      </c>
      <c r="I22" s="116">
        <f>VLOOKUP($A22+ROUND((COLUMN()-2)/24,5),АТС!$A$41:$F$784,6)+'РСТ РСО-А'!$F$9+'Иные услуги '!$C$5+'РСТ РСО-А'!$I$6</f>
        <v>3426.73</v>
      </c>
      <c r="J22" s="116">
        <f>VLOOKUP($A22+ROUND((COLUMN()-2)/24,5),АТС!$A$41:$F$784,6)+'РСТ РСО-А'!$F$9+'Иные услуги '!$C$5+'РСТ РСО-А'!$I$6</f>
        <v>3420.33</v>
      </c>
      <c r="K22" s="116">
        <f>VLOOKUP($A22+ROUND((COLUMN()-2)/24,5),АТС!$A$41:$F$784,6)+'РСТ РСО-А'!$F$9+'Иные услуги '!$C$5+'РСТ РСО-А'!$I$6</f>
        <v>3420.43</v>
      </c>
      <c r="L22" s="116">
        <f>VLOOKUP($A22+ROUND((COLUMN()-2)/24,5),АТС!$A$41:$F$784,6)+'РСТ РСО-А'!$F$9+'Иные услуги '!$C$5+'РСТ РСО-А'!$I$6</f>
        <v>3420.2200000000003</v>
      </c>
      <c r="M22" s="116">
        <f>VLOOKUP($A22+ROUND((COLUMN()-2)/24,5),АТС!$A$41:$F$784,6)+'РСТ РСО-А'!$F$9+'Иные услуги '!$C$5+'РСТ РСО-А'!$I$6</f>
        <v>3420.2</v>
      </c>
      <c r="N22" s="116">
        <f>VLOOKUP($A22+ROUND((COLUMN()-2)/24,5),АТС!$A$41:$F$784,6)+'РСТ РСО-А'!$F$9+'Иные услуги '!$C$5+'РСТ РСО-А'!$I$6</f>
        <v>3420.4399999999996</v>
      </c>
      <c r="O22" s="116">
        <f>VLOOKUP($A22+ROUND((COLUMN()-2)/24,5),АТС!$A$41:$F$784,6)+'РСТ РСО-А'!$F$9+'Иные услуги '!$C$5+'РСТ РСО-А'!$I$6</f>
        <v>3420.43</v>
      </c>
      <c r="P22" s="116">
        <f>VLOOKUP($A22+ROUND((COLUMN()-2)/24,5),АТС!$A$41:$F$784,6)+'РСТ РСО-А'!$F$9+'Иные услуги '!$C$5+'РСТ РСО-А'!$I$6</f>
        <v>3420.3999999999996</v>
      </c>
      <c r="Q22" s="116">
        <f>VLOOKUP($A22+ROUND((COLUMN()-2)/24,5),АТС!$A$41:$F$784,6)+'РСТ РСО-А'!$F$9+'Иные услуги '!$C$5+'РСТ РСО-А'!$I$6</f>
        <v>3420.3599999999997</v>
      </c>
      <c r="R22" s="116">
        <f>VLOOKUP($A22+ROUND((COLUMN()-2)/24,5),АТС!$A$41:$F$784,6)+'РСТ РСО-А'!$F$9+'Иные услуги '!$C$5+'РСТ РСО-А'!$I$6</f>
        <v>3420.17</v>
      </c>
      <c r="S22" s="116">
        <f>VLOOKUP($A22+ROUND((COLUMN()-2)/24,5),АТС!$A$41:$F$784,6)+'РСТ РСО-А'!$F$9+'Иные услуги '!$C$5+'РСТ РСО-А'!$I$6</f>
        <v>3420.3599999999997</v>
      </c>
      <c r="T22" s="116">
        <f>VLOOKUP($A22+ROUND((COLUMN()-2)/24,5),АТС!$A$41:$F$784,6)+'РСТ РСО-А'!$F$9+'Иные услуги '!$C$5+'РСТ РСО-А'!$I$6</f>
        <v>3420.33</v>
      </c>
      <c r="U22" s="116">
        <f>VLOOKUP($A22+ROUND((COLUMN()-2)/24,5),АТС!$A$41:$F$784,6)+'РСТ РСО-А'!$F$9+'Иные услуги '!$C$5+'РСТ РСО-А'!$I$6</f>
        <v>3510.95</v>
      </c>
      <c r="V22" s="116">
        <f>VLOOKUP($A22+ROUND((COLUMN()-2)/24,5),АТС!$A$41:$F$784,6)+'РСТ РСО-А'!$F$9+'Иные услуги '!$C$5+'РСТ РСО-А'!$I$6</f>
        <v>3515.5</v>
      </c>
      <c r="W22" s="116">
        <f>VLOOKUP($A22+ROUND((COLUMN()-2)/24,5),АТС!$A$41:$F$784,6)+'РСТ РСО-А'!$F$9+'Иные услуги '!$C$5+'РСТ РСО-А'!$I$6</f>
        <v>3441.84</v>
      </c>
      <c r="X22" s="116">
        <f>VLOOKUP($A22+ROUND((COLUMN()-2)/24,5),АТС!$A$41:$F$784,6)+'РСТ РСО-А'!$F$9+'Иные услуги '!$C$5+'РСТ РСО-А'!$I$6</f>
        <v>3419.0299999999997</v>
      </c>
      <c r="Y22" s="116">
        <f>VLOOKUP($A22+ROUND((COLUMN()-2)/24,5),АТС!$A$41:$F$784,6)+'РСТ РСО-А'!$F$9+'Иные услуги '!$C$5+'РСТ РСО-А'!$I$6</f>
        <v>3466.87</v>
      </c>
    </row>
    <row r="23" spans="1:25" x14ac:dyDescent="0.2">
      <c r="A23" s="65">
        <f t="shared" si="0"/>
        <v>43930</v>
      </c>
      <c r="B23" s="116">
        <f>VLOOKUP($A23+ROUND((COLUMN()-2)/24,5),АТС!$A$41:$F$784,6)+'РСТ РСО-А'!$F$9+'Иные услуги '!$C$5+'РСТ РСО-А'!$I$6</f>
        <v>3425.45</v>
      </c>
      <c r="C23" s="116">
        <f>VLOOKUP($A23+ROUND((COLUMN()-2)/24,5),АТС!$A$41:$F$784,6)+'РСТ РСО-А'!$F$9+'Иные услуги '!$C$5+'РСТ РСО-А'!$I$6</f>
        <v>3420.63</v>
      </c>
      <c r="D23" s="116">
        <f>VLOOKUP($A23+ROUND((COLUMN()-2)/24,5),АТС!$A$41:$F$784,6)+'РСТ РСО-А'!$F$9+'Иные услуги '!$C$5+'РСТ РСО-А'!$I$6</f>
        <v>3420.64</v>
      </c>
      <c r="E23" s="116">
        <f>VLOOKUP($A23+ROUND((COLUMN()-2)/24,5),АТС!$A$41:$F$784,6)+'РСТ РСО-А'!$F$9+'Иные услуги '!$C$5+'РСТ РСО-А'!$I$6</f>
        <v>3420.6</v>
      </c>
      <c r="F23" s="116">
        <f>VLOOKUP($A23+ROUND((COLUMN()-2)/24,5),АТС!$A$41:$F$784,6)+'РСТ РСО-А'!$F$9+'Иные услуги '!$C$5+'РСТ РСО-А'!$I$6</f>
        <v>3420.43</v>
      </c>
      <c r="G23" s="116">
        <f>VLOOKUP($A23+ROUND((COLUMN()-2)/24,5),АТС!$A$41:$F$784,6)+'РСТ РСО-А'!$F$9+'Иные услуги '!$C$5+'РСТ РСО-А'!$I$6</f>
        <v>3420.3199999999997</v>
      </c>
      <c r="H23" s="116">
        <f>VLOOKUP($A23+ROUND((COLUMN()-2)/24,5),АТС!$A$41:$F$784,6)+'РСТ РСО-А'!$F$9+'Иные услуги '!$C$5+'РСТ РСО-А'!$I$6</f>
        <v>3419.62</v>
      </c>
      <c r="I23" s="116">
        <f>VLOOKUP($A23+ROUND((COLUMN()-2)/24,5),АТС!$A$41:$F$784,6)+'РСТ РСО-А'!$F$9+'Иные услуги '!$C$5+'РСТ РСО-А'!$I$6</f>
        <v>3428.37</v>
      </c>
      <c r="J23" s="116">
        <f>VLOOKUP($A23+ROUND((COLUMN()-2)/24,5),АТС!$A$41:$F$784,6)+'РСТ РСО-А'!$F$9+'Иные услуги '!$C$5+'РСТ РСО-А'!$I$6</f>
        <v>3420.4399999999996</v>
      </c>
      <c r="K23" s="116">
        <f>VLOOKUP($A23+ROUND((COLUMN()-2)/24,5),АТС!$A$41:$F$784,6)+'РСТ РСО-А'!$F$9+'Иные услуги '!$C$5+'РСТ РСО-А'!$I$6</f>
        <v>3420.51</v>
      </c>
      <c r="L23" s="116">
        <f>VLOOKUP($A23+ROUND((COLUMN()-2)/24,5),АТС!$A$41:$F$784,6)+'РСТ РСО-А'!$F$9+'Иные услуги '!$C$5+'РСТ РСО-А'!$I$6</f>
        <v>3420.4700000000003</v>
      </c>
      <c r="M23" s="116">
        <f>VLOOKUP($A23+ROUND((COLUMN()-2)/24,5),АТС!$A$41:$F$784,6)+'РСТ РСО-А'!$F$9+'Иные услуги '!$C$5+'РСТ РСО-А'!$I$6</f>
        <v>3420.46</v>
      </c>
      <c r="N23" s="116">
        <f>VLOOKUP($A23+ROUND((COLUMN()-2)/24,5),АТС!$A$41:$F$784,6)+'РСТ РСО-А'!$F$9+'Иные услуги '!$C$5+'РСТ РСО-А'!$I$6</f>
        <v>3420.42</v>
      </c>
      <c r="O23" s="116">
        <f>VLOOKUP($A23+ROUND((COLUMN()-2)/24,5),АТС!$A$41:$F$784,6)+'РСТ РСО-А'!$F$9+'Иные услуги '!$C$5+'РСТ РСО-А'!$I$6</f>
        <v>3420.42</v>
      </c>
      <c r="P23" s="116">
        <f>VLOOKUP($A23+ROUND((COLUMN()-2)/24,5),АТС!$A$41:$F$784,6)+'РСТ РСО-А'!$F$9+'Иные услуги '!$C$5+'РСТ РСО-А'!$I$6</f>
        <v>3420.3999999999996</v>
      </c>
      <c r="Q23" s="116">
        <f>VLOOKUP($A23+ROUND((COLUMN()-2)/24,5),АТС!$A$41:$F$784,6)+'РСТ РСО-А'!$F$9+'Иные услуги '!$C$5+'РСТ РСО-А'!$I$6</f>
        <v>3420.3999999999996</v>
      </c>
      <c r="R23" s="116">
        <f>VLOOKUP($A23+ROUND((COLUMN()-2)/24,5),АТС!$A$41:$F$784,6)+'РСТ РСО-А'!$F$9+'Иные услуги '!$C$5+'РСТ РСО-А'!$I$6</f>
        <v>3420.42</v>
      </c>
      <c r="S23" s="116">
        <f>VLOOKUP($A23+ROUND((COLUMN()-2)/24,5),АТС!$A$41:$F$784,6)+'РСТ РСО-А'!$F$9+'Иные услуги '!$C$5+'РСТ РСО-А'!$I$6</f>
        <v>3420.39</v>
      </c>
      <c r="T23" s="116">
        <f>VLOOKUP($A23+ROUND((COLUMN()-2)/24,5),АТС!$A$41:$F$784,6)+'РСТ РСО-А'!$F$9+'Иные услуги '!$C$5+'РСТ РСО-А'!$I$6</f>
        <v>3420.04</v>
      </c>
      <c r="U23" s="116">
        <f>VLOOKUP($A23+ROUND((COLUMN()-2)/24,5),АТС!$A$41:$F$784,6)+'РСТ РСО-А'!$F$9+'Иные услуги '!$C$5+'РСТ РСО-А'!$I$6</f>
        <v>3515.25</v>
      </c>
      <c r="V23" s="116">
        <f>VLOOKUP($A23+ROUND((COLUMN()-2)/24,5),АТС!$A$41:$F$784,6)+'РСТ РСО-А'!$F$9+'Иные услуги '!$C$5+'РСТ РСО-А'!$I$6</f>
        <v>3522.1</v>
      </c>
      <c r="W23" s="116">
        <f>VLOOKUP($A23+ROUND((COLUMN()-2)/24,5),АТС!$A$41:$F$784,6)+'РСТ РСО-А'!$F$9+'Иные услуги '!$C$5+'РСТ РСО-А'!$I$6</f>
        <v>3444.8199999999997</v>
      </c>
      <c r="X23" s="116">
        <f>VLOOKUP($A23+ROUND((COLUMN()-2)/24,5),АТС!$A$41:$F$784,6)+'РСТ РСО-А'!$F$9+'Иные услуги '!$C$5+'РСТ РСО-А'!$I$6</f>
        <v>3418.8</v>
      </c>
      <c r="Y23" s="116">
        <f>VLOOKUP($A23+ROUND((COLUMN()-2)/24,5),АТС!$A$41:$F$784,6)+'РСТ РСО-А'!$F$9+'Иные услуги '!$C$5+'РСТ РСО-А'!$I$6</f>
        <v>3442.45</v>
      </c>
    </row>
    <row r="24" spans="1:25" x14ac:dyDescent="0.2">
      <c r="A24" s="65">
        <f t="shared" si="0"/>
        <v>43931</v>
      </c>
      <c r="B24" s="116">
        <f>VLOOKUP($A24+ROUND((COLUMN()-2)/24,5),АТС!$A$41:$F$784,6)+'РСТ РСО-А'!$F$9+'Иные услуги '!$C$5+'РСТ РСО-А'!$I$6</f>
        <v>3424.76</v>
      </c>
      <c r="C24" s="116">
        <f>VLOOKUP($A24+ROUND((COLUMN()-2)/24,5),АТС!$A$41:$F$784,6)+'РСТ РСО-А'!$F$9+'Иные услуги '!$C$5+'РСТ РСО-А'!$I$6</f>
        <v>3420.5299999999997</v>
      </c>
      <c r="D24" s="116">
        <f>VLOOKUP($A24+ROUND((COLUMN()-2)/24,5),АТС!$A$41:$F$784,6)+'РСТ РСО-А'!$F$9+'Иные услуги '!$C$5+'РСТ РСО-А'!$I$6</f>
        <v>3420.6</v>
      </c>
      <c r="E24" s="116">
        <f>VLOOKUP($A24+ROUND((COLUMN()-2)/24,5),АТС!$A$41:$F$784,6)+'РСТ РСО-А'!$F$9+'Иные услуги '!$C$5+'РСТ РСО-А'!$I$6</f>
        <v>3420.58</v>
      </c>
      <c r="F24" s="116">
        <f>VLOOKUP($A24+ROUND((COLUMN()-2)/24,5),АТС!$A$41:$F$784,6)+'РСТ РСО-А'!$F$9+'Иные услуги '!$C$5+'РСТ РСО-А'!$I$6</f>
        <v>3420.5</v>
      </c>
      <c r="G24" s="116">
        <f>VLOOKUP($A24+ROUND((COLUMN()-2)/24,5),АТС!$A$41:$F$784,6)+'РСТ РСО-А'!$F$9+'Иные услуги '!$C$5+'РСТ РСО-А'!$I$6</f>
        <v>3420.6</v>
      </c>
      <c r="H24" s="116">
        <f>VLOOKUP($A24+ROUND((COLUMN()-2)/24,5),АТС!$A$41:$F$784,6)+'РСТ РСО-А'!$F$9+'Иные услуги '!$C$5+'РСТ РСО-А'!$I$6</f>
        <v>3419.98</v>
      </c>
      <c r="I24" s="116">
        <f>VLOOKUP($A24+ROUND((COLUMN()-2)/24,5),АТС!$A$41:$F$784,6)+'РСТ РСО-А'!$F$9+'Иные услуги '!$C$5+'РСТ РСО-А'!$I$6</f>
        <v>3427.04</v>
      </c>
      <c r="J24" s="116">
        <f>VLOOKUP($A24+ROUND((COLUMN()-2)/24,5),АТС!$A$41:$F$784,6)+'РСТ РСО-А'!$F$9+'Иные услуги '!$C$5+'РСТ РСО-А'!$I$6</f>
        <v>3420.3999999999996</v>
      </c>
      <c r="K24" s="116">
        <f>VLOOKUP($A24+ROUND((COLUMN()-2)/24,5),АТС!$A$41:$F$784,6)+'РСТ РСО-А'!$F$9+'Иные услуги '!$C$5+'РСТ РСО-А'!$I$6</f>
        <v>3420.51</v>
      </c>
      <c r="L24" s="116">
        <f>VLOOKUP($A24+ROUND((COLUMN()-2)/24,5),АТС!$A$41:$F$784,6)+'РСТ РСО-А'!$F$9+'Иные услуги '!$C$5+'РСТ РСО-А'!$I$6</f>
        <v>3420.41</v>
      </c>
      <c r="M24" s="116">
        <f>VLOOKUP($A24+ROUND((COLUMN()-2)/24,5),АТС!$A$41:$F$784,6)+'РСТ РСО-А'!$F$9+'Иные услуги '!$C$5+'РСТ РСО-А'!$I$6</f>
        <v>3420.48</v>
      </c>
      <c r="N24" s="116">
        <f>VLOOKUP($A24+ROUND((COLUMN()-2)/24,5),АТС!$A$41:$F$784,6)+'РСТ РСО-А'!$F$9+'Иные услуги '!$C$5+'РСТ РСО-А'!$I$6</f>
        <v>3420.42</v>
      </c>
      <c r="O24" s="116">
        <f>VLOOKUP($A24+ROUND((COLUMN()-2)/24,5),АТС!$A$41:$F$784,6)+'РСТ РСО-А'!$F$9+'Иные услуги '!$C$5+'РСТ РСО-А'!$I$6</f>
        <v>3420.41</v>
      </c>
      <c r="P24" s="116">
        <f>VLOOKUP($A24+ROUND((COLUMN()-2)/24,5),АТС!$A$41:$F$784,6)+'РСТ РСО-А'!$F$9+'Иные услуги '!$C$5+'РСТ РСО-А'!$I$6</f>
        <v>3420.45</v>
      </c>
      <c r="Q24" s="116">
        <f>VLOOKUP($A24+ROUND((COLUMN()-2)/24,5),АТС!$A$41:$F$784,6)+'РСТ РСО-А'!$F$9+'Иные услуги '!$C$5+'РСТ РСО-А'!$I$6</f>
        <v>3420.46</v>
      </c>
      <c r="R24" s="116">
        <f>VLOOKUP($A24+ROUND((COLUMN()-2)/24,5),АТС!$A$41:$F$784,6)+'РСТ РСО-А'!$F$9+'Иные услуги '!$C$5+'РСТ РСО-А'!$I$6</f>
        <v>3420.37</v>
      </c>
      <c r="S24" s="116">
        <f>VLOOKUP($A24+ROUND((COLUMN()-2)/24,5),АТС!$A$41:$F$784,6)+'РСТ РСО-А'!$F$9+'Иные услуги '!$C$5+'РСТ РСО-А'!$I$6</f>
        <v>3420.23</v>
      </c>
      <c r="T24" s="116">
        <f>VLOOKUP($A24+ROUND((COLUMN()-2)/24,5),АТС!$A$41:$F$784,6)+'РСТ РСО-А'!$F$9+'Иные услуги '!$C$5+'РСТ РСО-А'!$I$6</f>
        <v>3420</v>
      </c>
      <c r="U24" s="116">
        <f>VLOOKUP($A24+ROUND((COLUMN()-2)/24,5),АТС!$A$41:$F$784,6)+'РСТ РСО-А'!$F$9+'Иные услуги '!$C$5+'РСТ РСО-А'!$I$6</f>
        <v>3518.4399999999996</v>
      </c>
      <c r="V24" s="116">
        <f>VLOOKUP($A24+ROUND((COLUMN()-2)/24,5),АТС!$A$41:$F$784,6)+'РСТ РСО-А'!$F$9+'Иные услуги '!$C$5+'РСТ РСО-А'!$I$6</f>
        <v>3519.98</v>
      </c>
      <c r="W24" s="116">
        <f>VLOOKUP($A24+ROUND((COLUMN()-2)/24,5),АТС!$A$41:$F$784,6)+'РСТ РСО-А'!$F$9+'Иные услуги '!$C$5+'РСТ РСО-А'!$I$6</f>
        <v>3443.6499999999996</v>
      </c>
      <c r="X24" s="116">
        <f>VLOOKUP($A24+ROUND((COLUMN()-2)/24,5),АТС!$A$41:$F$784,6)+'РСТ РСО-А'!$F$9+'Иные услуги '!$C$5+'РСТ РСО-А'!$I$6</f>
        <v>3419.05</v>
      </c>
      <c r="Y24" s="116">
        <f>VLOOKUP($A24+ROUND((COLUMN()-2)/24,5),АТС!$A$41:$F$784,6)+'РСТ РСО-А'!$F$9+'Иные услуги '!$C$5+'РСТ РСО-А'!$I$6</f>
        <v>3442.3599999999997</v>
      </c>
    </row>
    <row r="25" spans="1:25" x14ac:dyDescent="0.2">
      <c r="A25" s="65">
        <f t="shared" si="0"/>
        <v>43932</v>
      </c>
      <c r="B25" s="116">
        <f>VLOOKUP($A25+ROUND((COLUMN()-2)/24,5),АТС!$A$41:$F$784,6)+'РСТ РСО-А'!$F$9+'Иные услуги '!$C$5+'РСТ РСО-А'!$I$6</f>
        <v>3443.29</v>
      </c>
      <c r="C25" s="116">
        <f>VLOOKUP($A25+ROUND((COLUMN()-2)/24,5),АТС!$A$41:$F$784,6)+'РСТ РСО-А'!$F$9+'Иные услуги '!$C$5+'РСТ РСО-А'!$I$6</f>
        <v>3420.04</v>
      </c>
      <c r="D25" s="116">
        <f>VLOOKUP($A25+ROUND((COLUMN()-2)/24,5),АТС!$A$41:$F$784,6)+'РСТ РСО-А'!$F$9+'Иные услуги '!$C$5+'РСТ РСО-А'!$I$6</f>
        <v>3420.05</v>
      </c>
      <c r="E25" s="116">
        <f>VLOOKUP($A25+ROUND((COLUMN()-2)/24,5),АТС!$A$41:$F$784,6)+'РСТ РСО-А'!$F$9+'Иные услуги '!$C$5+'РСТ РСО-А'!$I$6</f>
        <v>3419.8999999999996</v>
      </c>
      <c r="F25" s="116">
        <f>VLOOKUP($A25+ROUND((COLUMN()-2)/24,5),АТС!$A$41:$F$784,6)+'РСТ РСО-А'!$F$9+'Иные услуги '!$C$5+'РСТ РСО-А'!$I$6</f>
        <v>3419.8999999999996</v>
      </c>
      <c r="G25" s="116">
        <f>VLOOKUP($A25+ROUND((COLUMN()-2)/24,5),АТС!$A$41:$F$784,6)+'РСТ РСО-А'!$F$9+'Иные услуги '!$C$5+'РСТ РСО-А'!$I$6</f>
        <v>3419.9700000000003</v>
      </c>
      <c r="H25" s="116">
        <f>VLOOKUP($A25+ROUND((COLUMN()-2)/24,5),АТС!$A$41:$F$784,6)+'РСТ РСО-А'!$F$9+'Иные услуги '!$C$5+'РСТ РСО-А'!$I$6</f>
        <v>3420.06</v>
      </c>
      <c r="I25" s="116">
        <f>VLOOKUP($A25+ROUND((COLUMN()-2)/24,5),АТС!$A$41:$F$784,6)+'РСТ РСО-А'!$F$9+'Иные услуги '!$C$5+'РСТ РСО-А'!$I$6</f>
        <v>3452.33</v>
      </c>
      <c r="J25" s="116">
        <f>VLOOKUP($A25+ROUND((COLUMN()-2)/24,5),АТС!$A$41:$F$784,6)+'РСТ РСО-А'!$F$9+'Иные услуги '!$C$5+'РСТ РСО-А'!$I$6</f>
        <v>3420.16</v>
      </c>
      <c r="K25" s="116">
        <f>VLOOKUP($A25+ROUND((COLUMN()-2)/24,5),АТС!$A$41:$F$784,6)+'РСТ РСО-А'!$F$9+'Иные услуги '!$C$5+'РСТ РСО-А'!$I$6</f>
        <v>3420.34</v>
      </c>
      <c r="L25" s="116">
        <f>VLOOKUP($A25+ROUND((COLUMN()-2)/24,5),АТС!$A$41:$F$784,6)+'РСТ РСО-А'!$F$9+'Иные услуги '!$C$5+'РСТ РСО-А'!$I$6</f>
        <v>3420.33</v>
      </c>
      <c r="M25" s="116">
        <f>VLOOKUP($A25+ROUND((COLUMN()-2)/24,5),АТС!$A$41:$F$784,6)+'РСТ РСО-А'!$F$9+'Иные услуги '!$C$5+'РСТ РСО-А'!$I$6</f>
        <v>3420.3199999999997</v>
      </c>
      <c r="N25" s="116">
        <f>VLOOKUP($A25+ROUND((COLUMN()-2)/24,5),АТС!$A$41:$F$784,6)+'РСТ РСО-А'!$F$9+'Иные услуги '!$C$5+'РСТ РСО-А'!$I$6</f>
        <v>3420.23</v>
      </c>
      <c r="O25" s="116">
        <f>VLOOKUP($A25+ROUND((COLUMN()-2)/24,5),АТС!$A$41:$F$784,6)+'РСТ РСО-А'!$F$9+'Иные услуги '!$C$5+'РСТ РСО-А'!$I$6</f>
        <v>3420.27</v>
      </c>
      <c r="P25" s="116">
        <f>VLOOKUP($A25+ROUND((COLUMN()-2)/24,5),АТС!$A$41:$F$784,6)+'РСТ РСО-А'!$F$9+'Иные услуги '!$C$5+'РСТ РСО-А'!$I$6</f>
        <v>3420.27</v>
      </c>
      <c r="Q25" s="116">
        <f>VLOOKUP($A25+ROUND((COLUMN()-2)/24,5),АТС!$A$41:$F$784,6)+'РСТ РСО-А'!$F$9+'Иные услуги '!$C$5+'РСТ РСО-А'!$I$6</f>
        <v>3420.2</v>
      </c>
      <c r="R25" s="116">
        <f>VLOOKUP($A25+ROUND((COLUMN()-2)/24,5),АТС!$A$41:$F$784,6)+'РСТ РСО-А'!$F$9+'Иные услуги '!$C$5+'РСТ РСО-А'!$I$6</f>
        <v>3419.95</v>
      </c>
      <c r="S25" s="116">
        <f>VLOOKUP($A25+ROUND((COLUMN()-2)/24,5),АТС!$A$41:$F$784,6)+'РСТ РСО-А'!$F$9+'Иные услуги '!$C$5+'РСТ РСО-А'!$I$6</f>
        <v>3419.92</v>
      </c>
      <c r="T25" s="116">
        <f>VLOOKUP($A25+ROUND((COLUMN()-2)/24,5),АТС!$A$41:$F$784,6)+'РСТ РСО-А'!$F$9+'Иные услуги '!$C$5+'РСТ РСО-А'!$I$6</f>
        <v>3420.1499999999996</v>
      </c>
      <c r="U25" s="116">
        <f>VLOOKUP($A25+ROUND((COLUMN()-2)/24,5),АТС!$A$41:$F$784,6)+'РСТ РСО-А'!$F$9+'Иные услуги '!$C$5+'РСТ РСО-А'!$I$6</f>
        <v>3519.42</v>
      </c>
      <c r="V25" s="116">
        <f>VLOOKUP($A25+ROUND((COLUMN()-2)/24,5),АТС!$A$41:$F$784,6)+'РСТ РСО-А'!$F$9+'Иные услуги '!$C$5+'РСТ РСО-А'!$I$6</f>
        <v>3538.46</v>
      </c>
      <c r="W25" s="116">
        <f>VLOOKUP($A25+ROUND((COLUMN()-2)/24,5),АТС!$A$41:$F$784,6)+'РСТ РСО-А'!$F$9+'Иные услуги '!$C$5+'РСТ РСО-А'!$I$6</f>
        <v>3448.93</v>
      </c>
      <c r="X25" s="116">
        <f>VLOOKUP($A25+ROUND((COLUMN()-2)/24,5),АТС!$A$41:$F$784,6)+'РСТ РСО-А'!$F$9+'Иные услуги '!$C$5+'РСТ РСО-А'!$I$6</f>
        <v>3419.2200000000003</v>
      </c>
      <c r="Y25" s="116">
        <f>VLOOKUP($A25+ROUND((COLUMN()-2)/24,5),АТС!$A$41:$F$784,6)+'РСТ РСО-А'!$F$9+'Иные услуги '!$C$5+'РСТ РСО-А'!$I$6</f>
        <v>3503.6</v>
      </c>
    </row>
    <row r="26" spans="1:25" x14ac:dyDescent="0.2">
      <c r="A26" s="65">
        <f t="shared" si="0"/>
        <v>43933</v>
      </c>
      <c r="B26" s="116">
        <f>VLOOKUP($A26+ROUND((COLUMN()-2)/24,5),АТС!$A$41:$F$784,6)+'РСТ РСО-А'!$F$9+'Иные услуги '!$C$5+'РСТ РСО-А'!$I$6</f>
        <v>3443.24</v>
      </c>
      <c r="C26" s="116">
        <f>VLOOKUP($A26+ROUND((COLUMN()-2)/24,5),АТС!$A$41:$F$784,6)+'РСТ РСО-А'!$F$9+'Иные услуги '!$C$5+'РСТ РСО-А'!$I$6</f>
        <v>3420.05</v>
      </c>
      <c r="D26" s="116">
        <f>VLOOKUP($A26+ROUND((COLUMN()-2)/24,5),АТС!$A$41:$F$784,6)+'РСТ РСО-А'!$F$9+'Иные услуги '!$C$5+'РСТ РСО-А'!$I$6</f>
        <v>3420.01</v>
      </c>
      <c r="E26" s="116">
        <f>VLOOKUP($A26+ROUND((COLUMN()-2)/24,5),АТС!$A$41:$F$784,6)+'РСТ РСО-А'!$F$9+'Иные услуги '!$C$5+'РСТ РСО-А'!$I$6</f>
        <v>3420.4700000000003</v>
      </c>
      <c r="F26" s="116">
        <f>VLOOKUP($A26+ROUND((COLUMN()-2)/24,5),АТС!$A$41:$F$784,6)+'РСТ РСО-А'!$F$9+'Иные услуги '!$C$5+'РСТ РСО-А'!$I$6</f>
        <v>3420.45</v>
      </c>
      <c r="G26" s="116">
        <f>VLOOKUP($A26+ROUND((COLUMN()-2)/24,5),АТС!$A$41:$F$784,6)+'РСТ РСО-А'!$F$9+'Иные услуги '!$C$5+'РСТ РСО-А'!$I$6</f>
        <v>3420.5</v>
      </c>
      <c r="H26" s="116">
        <f>VLOOKUP($A26+ROUND((COLUMN()-2)/24,5),АТС!$A$41:$F$784,6)+'РСТ РСО-А'!$F$9+'Иные услуги '!$C$5+'РСТ РСО-А'!$I$6</f>
        <v>3420.23</v>
      </c>
      <c r="I26" s="116">
        <f>VLOOKUP($A26+ROUND((COLUMN()-2)/24,5),АТС!$A$41:$F$784,6)+'РСТ РСО-А'!$F$9+'Иные услуги '!$C$5+'РСТ РСО-А'!$I$6</f>
        <v>3425.84</v>
      </c>
      <c r="J26" s="116">
        <f>VLOOKUP($A26+ROUND((COLUMN()-2)/24,5),АТС!$A$41:$F$784,6)+'РСТ РСО-А'!$F$9+'Иные услуги '!$C$5+'РСТ РСО-А'!$I$6</f>
        <v>3419.9700000000003</v>
      </c>
      <c r="K26" s="116">
        <f>VLOOKUP($A26+ROUND((COLUMN()-2)/24,5),АТС!$A$41:$F$784,6)+'РСТ РСО-А'!$F$9+'Иные услуги '!$C$5+'РСТ РСО-А'!$I$6</f>
        <v>3419.96</v>
      </c>
      <c r="L26" s="116">
        <f>VLOOKUP($A26+ROUND((COLUMN()-2)/24,5),АТС!$A$41:$F$784,6)+'РСТ РСО-А'!$F$9+'Иные услуги '!$C$5+'РСТ РСО-А'!$I$6</f>
        <v>3420.1</v>
      </c>
      <c r="M26" s="116">
        <f>VLOOKUP($A26+ROUND((COLUMN()-2)/24,5),АТС!$A$41:$F$784,6)+'РСТ РСО-А'!$F$9+'Иные услуги '!$C$5+'РСТ РСО-А'!$I$6</f>
        <v>3420.1099999999997</v>
      </c>
      <c r="N26" s="116">
        <f>VLOOKUP($A26+ROUND((COLUMN()-2)/24,5),АТС!$A$41:$F$784,6)+'РСТ РСО-А'!$F$9+'Иные услуги '!$C$5+'РСТ РСО-А'!$I$6</f>
        <v>3419.98</v>
      </c>
      <c r="O26" s="116">
        <f>VLOOKUP($A26+ROUND((COLUMN()-2)/24,5),АТС!$A$41:$F$784,6)+'РСТ РСО-А'!$F$9+'Иные услуги '!$C$5+'РСТ РСО-А'!$I$6</f>
        <v>3420.05</v>
      </c>
      <c r="P26" s="116">
        <f>VLOOKUP($A26+ROUND((COLUMN()-2)/24,5),АТС!$A$41:$F$784,6)+'РСТ РСО-А'!$F$9+'Иные услуги '!$C$5+'РСТ РСО-А'!$I$6</f>
        <v>3420.06</v>
      </c>
      <c r="Q26" s="116">
        <f>VLOOKUP($A26+ROUND((COLUMN()-2)/24,5),АТС!$A$41:$F$784,6)+'РСТ РСО-А'!$F$9+'Иные услуги '!$C$5+'РСТ РСО-А'!$I$6</f>
        <v>3420.06</v>
      </c>
      <c r="R26" s="116">
        <f>VLOOKUP($A26+ROUND((COLUMN()-2)/24,5),АТС!$A$41:$F$784,6)+'РСТ РСО-А'!$F$9+'Иные услуги '!$C$5+'РСТ РСО-А'!$I$6</f>
        <v>3419.64</v>
      </c>
      <c r="S26" s="116">
        <f>VLOOKUP($A26+ROUND((COLUMN()-2)/24,5),АТС!$A$41:$F$784,6)+'РСТ РСО-А'!$F$9+'Иные услуги '!$C$5+'РСТ РСО-А'!$I$6</f>
        <v>3420.16</v>
      </c>
      <c r="T26" s="116">
        <f>VLOOKUP($A26+ROUND((COLUMN()-2)/24,5),АТС!$A$41:$F$784,6)+'РСТ РСО-А'!$F$9+'Иные услуги '!$C$5+'РСТ РСО-А'!$I$6</f>
        <v>3420.3</v>
      </c>
      <c r="U26" s="116">
        <f>VLOOKUP($A26+ROUND((COLUMN()-2)/24,5),АТС!$A$41:$F$784,6)+'РСТ РСО-А'!$F$9+'Иные услуги '!$C$5+'РСТ РСО-А'!$I$6</f>
        <v>3539.97</v>
      </c>
      <c r="V26" s="116">
        <f>VLOOKUP($A26+ROUND((COLUMN()-2)/24,5),АТС!$A$41:$F$784,6)+'РСТ РСО-А'!$F$9+'Иные услуги '!$C$5+'РСТ РСО-А'!$I$6</f>
        <v>3542.2599999999998</v>
      </c>
      <c r="W26" s="116">
        <f>VLOOKUP($A26+ROUND((COLUMN()-2)/24,5),АТС!$A$41:$F$784,6)+'РСТ РСО-А'!$F$9+'Иные услуги '!$C$5+'РСТ РСО-А'!$I$6</f>
        <v>3448.62</v>
      </c>
      <c r="X26" s="116">
        <f>VLOOKUP($A26+ROUND((COLUMN()-2)/24,5),АТС!$A$41:$F$784,6)+'РСТ РСО-А'!$F$9+'Иные услуги '!$C$5+'РСТ РСО-А'!$I$6</f>
        <v>3419.2200000000003</v>
      </c>
      <c r="Y26" s="116">
        <f>VLOOKUP($A26+ROUND((COLUMN()-2)/24,5),АТС!$A$41:$F$784,6)+'РСТ РСО-А'!$F$9+'Иные услуги '!$C$5+'РСТ РСО-А'!$I$6</f>
        <v>3524.97</v>
      </c>
    </row>
    <row r="27" spans="1:25" x14ac:dyDescent="0.2">
      <c r="A27" s="65">
        <f t="shared" si="0"/>
        <v>43934</v>
      </c>
      <c r="B27" s="116">
        <f>VLOOKUP($A27+ROUND((COLUMN()-2)/24,5),АТС!$A$41:$F$784,6)+'РСТ РСО-А'!$F$9+'Иные услуги '!$C$5+'РСТ РСО-А'!$I$6</f>
        <v>3442.35</v>
      </c>
      <c r="C27" s="116">
        <f>VLOOKUP($A27+ROUND((COLUMN()-2)/24,5),АТС!$A$41:$F$784,6)+'РСТ РСО-А'!$F$9+'Иные услуги '!$C$5+'РСТ РСО-А'!$I$6</f>
        <v>3420.3199999999997</v>
      </c>
      <c r="D27" s="116">
        <f>VLOOKUP($A27+ROUND((COLUMN()-2)/24,5),АТС!$A$41:$F$784,6)+'РСТ РСО-А'!$F$9+'Иные услуги '!$C$5+'РСТ РСО-А'!$I$6</f>
        <v>3420.01</v>
      </c>
      <c r="E27" s="116">
        <f>VLOOKUP($A27+ROUND((COLUMN()-2)/24,5),АТС!$A$41:$F$784,6)+'РСТ РСО-А'!$F$9+'Иные услуги '!$C$5+'РСТ РСО-А'!$I$6</f>
        <v>3420.46</v>
      </c>
      <c r="F27" s="116">
        <f>VLOOKUP($A27+ROUND((COLUMN()-2)/24,5),АТС!$A$41:$F$784,6)+'РСТ РСО-А'!$F$9+'Иные услуги '!$C$5+'РСТ РСО-А'!$I$6</f>
        <v>3420.43</v>
      </c>
      <c r="G27" s="116">
        <f>VLOOKUP($A27+ROUND((COLUMN()-2)/24,5),АТС!$A$41:$F$784,6)+'РСТ РСО-А'!$F$9+'Иные услуги '!$C$5+'РСТ РСО-А'!$I$6</f>
        <v>3420.4700000000003</v>
      </c>
      <c r="H27" s="116">
        <f>VLOOKUP($A27+ROUND((COLUMN()-2)/24,5),АТС!$A$41:$F$784,6)+'РСТ РСО-А'!$F$9+'Иные услуги '!$C$5+'РСТ РСО-А'!$I$6</f>
        <v>3420.12</v>
      </c>
      <c r="I27" s="116">
        <f>VLOOKUP($A27+ROUND((COLUMN()-2)/24,5),АТС!$A$41:$F$784,6)+'РСТ РСО-А'!$F$9+'Иные услуги '!$C$5+'РСТ РСО-А'!$I$6</f>
        <v>3430.35</v>
      </c>
      <c r="J27" s="116">
        <f>VLOOKUP($A27+ROUND((COLUMN()-2)/24,5),АТС!$A$41:$F$784,6)+'РСТ РСО-А'!$F$9+'Иные услуги '!$C$5+'РСТ РСО-А'!$I$6</f>
        <v>3420.13</v>
      </c>
      <c r="K27" s="116">
        <f>VLOOKUP($A27+ROUND((COLUMN()-2)/24,5),АТС!$A$41:$F$784,6)+'РСТ РСО-А'!$F$9+'Иные услуги '!$C$5+'РСТ РСО-А'!$I$6</f>
        <v>3420.23</v>
      </c>
      <c r="L27" s="116">
        <f>VLOOKUP($A27+ROUND((COLUMN()-2)/24,5),АТС!$A$41:$F$784,6)+'РСТ РСО-А'!$F$9+'Иные услуги '!$C$5+'РСТ РСО-А'!$I$6</f>
        <v>3420.2799999999997</v>
      </c>
      <c r="M27" s="116">
        <f>VLOOKUP($A27+ROUND((COLUMN()-2)/24,5),АТС!$A$41:$F$784,6)+'РСТ РСО-А'!$F$9+'Иные услуги '!$C$5+'РСТ РСО-А'!$I$6</f>
        <v>3420.29</v>
      </c>
      <c r="N27" s="116">
        <f>VLOOKUP($A27+ROUND((COLUMN()-2)/24,5),АТС!$A$41:$F$784,6)+'РСТ РСО-А'!$F$9+'Иные услуги '!$C$5+'РСТ РСО-А'!$I$6</f>
        <v>3420.2200000000003</v>
      </c>
      <c r="O27" s="116">
        <f>VLOOKUP($A27+ROUND((COLUMN()-2)/24,5),АТС!$A$41:$F$784,6)+'РСТ РСО-А'!$F$9+'Иные услуги '!$C$5+'РСТ РСО-А'!$I$6</f>
        <v>3420.2799999999997</v>
      </c>
      <c r="P27" s="116">
        <f>VLOOKUP($A27+ROUND((COLUMN()-2)/24,5),АТС!$A$41:$F$784,6)+'РСТ РСО-А'!$F$9+'Иные услуги '!$C$5+'РСТ РСО-А'!$I$6</f>
        <v>3420.26</v>
      </c>
      <c r="Q27" s="116">
        <f>VLOOKUP($A27+ROUND((COLUMN()-2)/24,5),АТС!$A$41:$F$784,6)+'РСТ РСО-А'!$F$9+'Иные услуги '!$C$5+'РСТ РСО-А'!$I$6</f>
        <v>3420.1899999999996</v>
      </c>
      <c r="R27" s="116">
        <f>VLOOKUP($A27+ROUND((COLUMN()-2)/24,5),АТС!$A$41:$F$784,6)+'РСТ РСО-А'!$F$9+'Иные услуги '!$C$5+'РСТ РСО-А'!$I$6</f>
        <v>3419.98</v>
      </c>
      <c r="S27" s="116">
        <f>VLOOKUP($A27+ROUND((COLUMN()-2)/24,5),АТС!$A$41:$F$784,6)+'РСТ РСО-А'!$F$9+'Иные услуги '!$C$5+'РСТ РСО-А'!$I$6</f>
        <v>3420.1899999999996</v>
      </c>
      <c r="T27" s="116">
        <f>VLOOKUP($A27+ROUND((COLUMN()-2)/24,5),АТС!$A$41:$F$784,6)+'РСТ РСО-А'!$F$9+'Иные услуги '!$C$5+'РСТ РСО-А'!$I$6</f>
        <v>3420.25</v>
      </c>
      <c r="U27" s="116">
        <f>VLOOKUP($A27+ROUND((COLUMN()-2)/24,5),АТС!$A$41:$F$784,6)+'РСТ РСО-А'!$F$9+'Иные услуги '!$C$5+'РСТ РСО-А'!$I$6</f>
        <v>3535.5699999999997</v>
      </c>
      <c r="V27" s="116">
        <f>VLOOKUP($A27+ROUND((COLUMN()-2)/24,5),АТС!$A$41:$F$784,6)+'РСТ РСО-А'!$F$9+'Иные услуги '!$C$5+'РСТ РСО-А'!$I$6</f>
        <v>3544.46</v>
      </c>
      <c r="W27" s="116">
        <f>VLOOKUP($A27+ROUND((COLUMN()-2)/24,5),АТС!$A$41:$F$784,6)+'РСТ РСО-А'!$F$9+'Иные услуги '!$C$5+'РСТ РСО-А'!$I$6</f>
        <v>3448.6</v>
      </c>
      <c r="X27" s="116">
        <f>VLOOKUP($A27+ROUND((COLUMN()-2)/24,5),АТС!$A$41:$F$784,6)+'РСТ РСО-А'!$F$9+'Иные услуги '!$C$5+'РСТ РСО-А'!$I$6</f>
        <v>3419.27</v>
      </c>
      <c r="Y27" s="116">
        <f>VLOOKUP($A27+ROUND((COLUMN()-2)/24,5),АТС!$A$41:$F$784,6)+'РСТ РСО-А'!$F$9+'Иные услуги '!$C$5+'РСТ РСО-А'!$I$6</f>
        <v>3527.1499999999996</v>
      </c>
    </row>
    <row r="28" spans="1:25" x14ac:dyDescent="0.2">
      <c r="A28" s="65">
        <f t="shared" si="0"/>
        <v>43935</v>
      </c>
      <c r="B28" s="116">
        <f>VLOOKUP($A28+ROUND((COLUMN()-2)/24,5),АТС!$A$41:$F$784,6)+'РСТ РСО-А'!$F$9+'Иные услуги '!$C$5+'РСТ РСО-А'!$I$6</f>
        <v>3443.26</v>
      </c>
      <c r="C28" s="116">
        <f>VLOOKUP($A28+ROUND((COLUMN()-2)/24,5),АТС!$A$41:$F$784,6)+'РСТ РСО-А'!$F$9+'Иные услуги '!$C$5+'РСТ РСО-А'!$I$6</f>
        <v>3420.3</v>
      </c>
      <c r="D28" s="116">
        <f>VLOOKUP($A28+ROUND((COLUMN()-2)/24,5),АТС!$A$41:$F$784,6)+'РСТ РСО-А'!$F$9+'Иные услуги '!$C$5+'РСТ РСО-А'!$I$6</f>
        <v>3420.24</v>
      </c>
      <c r="E28" s="116">
        <f>VLOOKUP($A28+ROUND((COLUMN()-2)/24,5),АТС!$A$41:$F$784,6)+'РСТ РСО-А'!$F$9+'Иные услуги '!$C$5+'РСТ РСО-А'!$I$6</f>
        <v>3420.23</v>
      </c>
      <c r="F28" s="116">
        <f>VLOOKUP($A28+ROUND((COLUMN()-2)/24,5),АТС!$A$41:$F$784,6)+'РСТ РСО-А'!$F$9+'Иные услуги '!$C$5+'РСТ РСО-А'!$I$6</f>
        <v>3420.2</v>
      </c>
      <c r="G28" s="116">
        <f>VLOOKUP($A28+ROUND((COLUMN()-2)/24,5),АТС!$A$41:$F$784,6)+'РСТ РСО-А'!$F$9+'Иные услуги '!$C$5+'РСТ РСО-А'!$I$6</f>
        <v>3420.2799999999997</v>
      </c>
      <c r="H28" s="116">
        <f>VLOOKUP($A28+ROUND((COLUMN()-2)/24,5),АТС!$A$41:$F$784,6)+'РСТ РСО-А'!$F$9+'Иные услуги '!$C$5+'РСТ РСО-А'!$I$6</f>
        <v>3419.52</v>
      </c>
      <c r="I28" s="116">
        <f>VLOOKUP($A28+ROUND((COLUMN()-2)/24,5),АТС!$A$41:$F$784,6)+'РСТ РСО-А'!$F$9+'Иные услуги '!$C$5+'РСТ РСО-А'!$I$6</f>
        <v>3428.39</v>
      </c>
      <c r="J28" s="116">
        <f>VLOOKUP($A28+ROUND((COLUMN()-2)/24,5),АТС!$A$41:$F$784,6)+'РСТ РСО-А'!$F$9+'Иные услуги '!$C$5+'РСТ РСО-А'!$I$6</f>
        <v>3420.27</v>
      </c>
      <c r="K28" s="116">
        <f>VLOOKUP($A28+ROUND((COLUMN()-2)/24,5),АТС!$A$41:$F$784,6)+'РСТ РСО-А'!$F$9+'Иные услуги '!$C$5+'РСТ РСО-А'!$I$6</f>
        <v>3420.29</v>
      </c>
      <c r="L28" s="116">
        <f>VLOOKUP($A28+ROUND((COLUMN()-2)/24,5),АТС!$A$41:$F$784,6)+'РСТ РСО-А'!$F$9+'Иные услуги '!$C$5+'РСТ РСО-А'!$I$6</f>
        <v>3420.35</v>
      </c>
      <c r="M28" s="116">
        <f>VLOOKUP($A28+ROUND((COLUMN()-2)/24,5),АТС!$A$41:$F$784,6)+'РСТ РСО-А'!$F$9+'Иные услуги '!$C$5+'РСТ РСО-А'!$I$6</f>
        <v>3420.34</v>
      </c>
      <c r="N28" s="116">
        <f>VLOOKUP($A28+ROUND((COLUMN()-2)/24,5),АТС!$A$41:$F$784,6)+'РСТ РСО-А'!$F$9+'Иные услуги '!$C$5+'РСТ РСО-А'!$I$6</f>
        <v>3420.27</v>
      </c>
      <c r="O28" s="116">
        <f>VLOOKUP($A28+ROUND((COLUMN()-2)/24,5),АТС!$A$41:$F$784,6)+'РСТ РСО-А'!$F$9+'Иные услуги '!$C$5+'РСТ РСО-А'!$I$6</f>
        <v>3420.31</v>
      </c>
      <c r="P28" s="116">
        <f>VLOOKUP($A28+ROUND((COLUMN()-2)/24,5),АТС!$A$41:$F$784,6)+'РСТ РСО-А'!$F$9+'Иные услуги '!$C$5+'РСТ РСО-А'!$I$6</f>
        <v>3420.3</v>
      </c>
      <c r="Q28" s="116">
        <f>VLOOKUP($A28+ROUND((COLUMN()-2)/24,5),АТС!$A$41:$F$784,6)+'РСТ РСО-А'!$F$9+'Иные услуги '!$C$5+'РСТ РСО-А'!$I$6</f>
        <v>3420.25</v>
      </c>
      <c r="R28" s="116">
        <f>VLOOKUP($A28+ROUND((COLUMN()-2)/24,5),АТС!$A$41:$F$784,6)+'РСТ РСО-А'!$F$9+'Иные услуги '!$C$5+'РСТ РСО-А'!$I$6</f>
        <v>3420.08</v>
      </c>
      <c r="S28" s="116">
        <f>VLOOKUP($A28+ROUND((COLUMN()-2)/24,5),АТС!$A$41:$F$784,6)+'РСТ РСО-А'!$F$9+'Иные услуги '!$C$5+'РСТ РСО-А'!$I$6</f>
        <v>3420.1099999999997</v>
      </c>
      <c r="T28" s="116">
        <f>VLOOKUP($A28+ROUND((COLUMN()-2)/24,5),АТС!$A$41:$F$784,6)+'РСТ РСО-А'!$F$9+'Иные услуги '!$C$5+'РСТ РСО-А'!$I$6</f>
        <v>3419.79</v>
      </c>
      <c r="U28" s="116">
        <f>VLOOKUP($A28+ROUND((COLUMN()-2)/24,5),АТС!$A$41:$F$784,6)+'РСТ РСО-А'!$F$9+'Иные услуги '!$C$5+'РСТ РСО-А'!$I$6</f>
        <v>3541.85</v>
      </c>
      <c r="V28" s="116">
        <f>VLOOKUP($A28+ROUND((COLUMN()-2)/24,5),АТС!$A$41:$F$784,6)+'РСТ РСО-А'!$F$9+'Иные услуги '!$C$5+'РСТ РСО-А'!$I$6</f>
        <v>3551.2599999999998</v>
      </c>
      <c r="W28" s="116">
        <f>VLOOKUP($A28+ROUND((COLUMN()-2)/24,5),АТС!$A$41:$F$784,6)+'РСТ РСО-А'!$F$9+'Иные услуги '!$C$5+'РСТ РСО-А'!$I$6</f>
        <v>3452.3599999999997</v>
      </c>
      <c r="X28" s="116">
        <f>VLOOKUP($A28+ROUND((COLUMN()-2)/24,5),АТС!$A$41:$F$784,6)+'РСТ РСО-А'!$F$9+'Иные услуги '!$C$5+'РСТ РСО-А'!$I$6</f>
        <v>3419.17</v>
      </c>
      <c r="Y28" s="116">
        <f>VLOOKUP($A28+ROUND((COLUMN()-2)/24,5),АТС!$A$41:$F$784,6)+'РСТ РСО-А'!$F$9+'Иные услуги '!$C$5+'РСТ РСО-А'!$I$6</f>
        <v>3531.2599999999998</v>
      </c>
    </row>
    <row r="29" spans="1:25" x14ac:dyDescent="0.2">
      <c r="A29" s="65">
        <f t="shared" si="0"/>
        <v>43936</v>
      </c>
      <c r="B29" s="116">
        <f>VLOOKUP($A29+ROUND((COLUMN()-2)/24,5),АТС!$A$41:$F$784,6)+'РСТ РСО-А'!$F$9+'Иные услуги '!$C$5+'РСТ РСО-А'!$I$6</f>
        <v>3442.9700000000003</v>
      </c>
      <c r="C29" s="116">
        <f>VLOOKUP($A29+ROUND((COLUMN()-2)/24,5),АТС!$A$41:$F$784,6)+'РСТ РСО-А'!$F$9+'Иные услуги '!$C$5+'РСТ РСО-А'!$I$6</f>
        <v>3420.16</v>
      </c>
      <c r="D29" s="116">
        <f>VLOOKUP($A29+ROUND((COLUMN()-2)/24,5),АТС!$A$41:$F$784,6)+'РСТ РСО-А'!$F$9+'Иные услуги '!$C$5+'РСТ РСО-А'!$I$6</f>
        <v>3420.68</v>
      </c>
      <c r="E29" s="116">
        <f>VLOOKUP($A29+ROUND((COLUMN()-2)/24,5),АТС!$A$41:$F$784,6)+'РСТ РСО-А'!$F$9+'Иные услуги '!$C$5+'РСТ РСО-А'!$I$6</f>
        <v>3420.6499999999996</v>
      </c>
      <c r="F29" s="116">
        <f>VLOOKUP($A29+ROUND((COLUMN()-2)/24,5),АТС!$A$41:$F$784,6)+'РСТ РСО-А'!$F$9+'Иные услуги '!$C$5+'РСТ РСО-А'!$I$6</f>
        <v>3420.62</v>
      </c>
      <c r="G29" s="116">
        <f>VLOOKUP($A29+ROUND((COLUMN()-2)/24,5),АТС!$A$41:$F$784,6)+'РСТ РСО-А'!$F$9+'Иные услуги '!$C$5+'РСТ РСО-А'!$I$6</f>
        <v>3420.66</v>
      </c>
      <c r="H29" s="116">
        <f>VLOOKUP($A29+ROUND((COLUMN()-2)/24,5),АТС!$A$41:$F$784,6)+'РСТ РСО-А'!$F$9+'Иные услуги '!$C$5+'РСТ РСО-А'!$I$6</f>
        <v>3420</v>
      </c>
      <c r="I29" s="116">
        <f>VLOOKUP($A29+ROUND((COLUMN()-2)/24,5),АТС!$A$41:$F$784,6)+'РСТ РСО-А'!$F$9+'Иные услуги '!$C$5+'РСТ РСО-А'!$I$6</f>
        <v>3420.3999999999996</v>
      </c>
      <c r="J29" s="116">
        <f>VLOOKUP($A29+ROUND((COLUMN()-2)/24,5),АТС!$A$41:$F$784,6)+'РСТ РСО-А'!$F$9+'Иные услуги '!$C$5+'РСТ РСО-А'!$I$6</f>
        <v>3420.6899999999996</v>
      </c>
      <c r="K29" s="116">
        <f>VLOOKUP($A29+ROUND((COLUMN()-2)/24,5),АТС!$A$41:$F$784,6)+'РСТ РСО-А'!$F$9+'Иные услуги '!$C$5+'РСТ РСО-А'!$I$6</f>
        <v>3420.42</v>
      </c>
      <c r="L29" s="116">
        <f>VLOOKUP($A29+ROUND((COLUMN()-2)/24,5),АТС!$A$41:$F$784,6)+'РСТ РСО-А'!$F$9+'Иные услуги '!$C$5+'РСТ РСО-А'!$I$6</f>
        <v>3420.46</v>
      </c>
      <c r="M29" s="116">
        <f>VLOOKUP($A29+ROUND((COLUMN()-2)/24,5),АТС!$A$41:$F$784,6)+'РСТ РСО-А'!$F$9+'Иные услуги '!$C$5+'РСТ РСО-А'!$I$6</f>
        <v>3420.48</v>
      </c>
      <c r="N29" s="116">
        <f>VLOOKUP($A29+ROUND((COLUMN()-2)/24,5),АТС!$A$41:$F$784,6)+'РСТ РСО-А'!$F$9+'Иные услуги '!$C$5+'РСТ РСО-А'!$I$6</f>
        <v>3420.3999999999996</v>
      </c>
      <c r="O29" s="116">
        <f>VLOOKUP($A29+ROUND((COLUMN()-2)/24,5),АТС!$A$41:$F$784,6)+'РСТ РСО-А'!$F$9+'Иные услуги '!$C$5+'РСТ РСО-А'!$I$6</f>
        <v>3420.3999999999996</v>
      </c>
      <c r="P29" s="116">
        <f>VLOOKUP($A29+ROUND((COLUMN()-2)/24,5),АТС!$A$41:$F$784,6)+'РСТ РСО-А'!$F$9+'Иные услуги '!$C$5+'РСТ РСО-А'!$I$6</f>
        <v>3420.41</v>
      </c>
      <c r="Q29" s="116">
        <f>VLOOKUP($A29+ROUND((COLUMN()-2)/24,5),АТС!$A$41:$F$784,6)+'РСТ РСО-А'!$F$9+'Иные услуги '!$C$5+'РСТ РСО-А'!$I$6</f>
        <v>3420.43</v>
      </c>
      <c r="R29" s="116">
        <f>VLOOKUP($A29+ROUND((COLUMN()-2)/24,5),АТС!$A$41:$F$784,6)+'РСТ РСО-А'!$F$9+'Иные услуги '!$C$5+'РСТ РСО-А'!$I$6</f>
        <v>3420.4399999999996</v>
      </c>
      <c r="S29" s="116">
        <f>VLOOKUP($A29+ROUND((COLUMN()-2)/24,5),АТС!$A$41:$F$784,6)+'РСТ РСО-А'!$F$9+'Иные услуги '!$C$5+'РСТ РСО-А'!$I$6</f>
        <v>3420.4399999999996</v>
      </c>
      <c r="T29" s="116">
        <f>VLOOKUP($A29+ROUND((COLUMN()-2)/24,5),АТС!$A$41:$F$784,6)+'РСТ РСО-А'!$F$9+'Иные услуги '!$C$5+'РСТ РСО-А'!$I$6</f>
        <v>3420.23</v>
      </c>
      <c r="U29" s="116">
        <f>VLOOKUP($A29+ROUND((COLUMN()-2)/24,5),АТС!$A$41:$F$784,6)+'РСТ РСО-А'!$F$9+'Иные услуги '!$C$5+'РСТ РСО-А'!$I$6</f>
        <v>3527.5699999999997</v>
      </c>
      <c r="V29" s="116">
        <f>VLOOKUP($A29+ROUND((COLUMN()-2)/24,5),АТС!$A$41:$F$784,6)+'РСТ РСО-А'!$F$9+'Иные услуги '!$C$5+'РСТ РСО-А'!$I$6</f>
        <v>3547.79</v>
      </c>
      <c r="W29" s="116">
        <f>VLOOKUP($A29+ROUND((COLUMN()-2)/24,5),АТС!$A$41:$F$784,6)+'РСТ РСО-А'!$F$9+'Иные услуги '!$C$5+'РСТ РСО-А'!$I$6</f>
        <v>3450.1</v>
      </c>
      <c r="X29" s="116">
        <f>VLOOKUP($A29+ROUND((COLUMN()-2)/24,5),АТС!$A$41:$F$784,6)+'РСТ РСО-А'!$F$9+'Иные услуги '!$C$5+'РСТ РСО-А'!$I$6</f>
        <v>3419.29</v>
      </c>
      <c r="Y29" s="116">
        <f>VLOOKUP($A29+ROUND((COLUMN()-2)/24,5),АТС!$A$41:$F$784,6)+'РСТ РСО-А'!$F$9+'Иные услуги '!$C$5+'РСТ РСО-А'!$I$6</f>
        <v>3531.3999999999996</v>
      </c>
    </row>
    <row r="30" spans="1:25" x14ac:dyDescent="0.2">
      <c r="A30" s="65">
        <f t="shared" si="0"/>
        <v>43937</v>
      </c>
      <c r="B30" s="116">
        <f>VLOOKUP($A30+ROUND((COLUMN()-2)/24,5),АТС!$A$41:$F$784,6)+'РСТ РСО-А'!$F$9+'Иные услуги '!$C$5+'РСТ РСО-А'!$I$6</f>
        <v>3443.38</v>
      </c>
      <c r="C30" s="116">
        <f>VLOOKUP($A30+ROUND((COLUMN()-2)/24,5),АТС!$A$41:$F$784,6)+'РСТ РСО-А'!$F$9+'Иные услуги '!$C$5+'РСТ РСО-А'!$I$6</f>
        <v>3420.34</v>
      </c>
      <c r="D30" s="116">
        <f>VLOOKUP($A30+ROUND((COLUMN()-2)/24,5),АТС!$A$41:$F$784,6)+'РСТ РСО-А'!$F$9+'Иные услуги '!$C$5+'РСТ РСО-А'!$I$6</f>
        <v>3420.3999999999996</v>
      </c>
      <c r="E30" s="116">
        <f>VLOOKUP($A30+ROUND((COLUMN()-2)/24,5),АТС!$A$41:$F$784,6)+'РСТ РСО-А'!$F$9+'Иные услуги '!$C$5+'РСТ РСО-А'!$I$6</f>
        <v>3420.63</v>
      </c>
      <c r="F30" s="116">
        <f>VLOOKUP($A30+ROUND((COLUMN()-2)/24,5),АТС!$A$41:$F$784,6)+'РСТ РСО-А'!$F$9+'Иные услуги '!$C$5+'РСТ РСО-А'!$I$6</f>
        <v>3420.66</v>
      </c>
      <c r="G30" s="116">
        <f>VLOOKUP($A30+ROUND((COLUMN()-2)/24,5),АТС!$A$41:$F$784,6)+'РСТ РСО-А'!$F$9+'Иные услуги '!$C$5+'РСТ РСО-А'!$I$6</f>
        <v>3420.73</v>
      </c>
      <c r="H30" s="116">
        <f>VLOOKUP($A30+ROUND((COLUMN()-2)/24,5),АТС!$A$41:$F$784,6)+'РСТ РСО-А'!$F$9+'Иные услуги '!$C$5+'РСТ РСО-А'!$I$6</f>
        <v>3420.34</v>
      </c>
      <c r="I30" s="116">
        <f>VLOOKUP($A30+ROUND((COLUMN()-2)/24,5),АТС!$A$41:$F$784,6)+'РСТ РСО-А'!$F$9+'Иные услуги '!$C$5+'РСТ РСО-А'!$I$6</f>
        <v>3427.9399999999996</v>
      </c>
      <c r="J30" s="116">
        <f>VLOOKUP($A30+ROUND((COLUMN()-2)/24,5),АТС!$A$41:$F$784,6)+'РСТ РСО-А'!$F$9+'Иные услуги '!$C$5+'РСТ РСО-А'!$I$6</f>
        <v>3420.45</v>
      </c>
      <c r="K30" s="116">
        <f>VLOOKUP($A30+ROUND((COLUMN()-2)/24,5),АТС!$A$41:$F$784,6)+'РСТ РСО-А'!$F$9+'Иные услуги '!$C$5+'РСТ РСО-А'!$I$6</f>
        <v>3420.52</v>
      </c>
      <c r="L30" s="116">
        <f>VLOOKUP($A30+ROUND((COLUMN()-2)/24,5),АТС!$A$41:$F$784,6)+'РСТ РСО-А'!$F$9+'Иные услуги '!$C$5+'РСТ РСО-А'!$I$6</f>
        <v>3420.48</v>
      </c>
      <c r="M30" s="116">
        <f>VLOOKUP($A30+ROUND((COLUMN()-2)/24,5),АТС!$A$41:$F$784,6)+'РСТ РСО-А'!$F$9+'Иные услуги '!$C$5+'РСТ РСО-А'!$I$6</f>
        <v>3420.45</v>
      </c>
      <c r="N30" s="116">
        <f>VLOOKUP($A30+ROUND((COLUMN()-2)/24,5),АТС!$A$41:$F$784,6)+'РСТ РСО-А'!$F$9+'Иные услуги '!$C$5+'РСТ РСО-А'!$I$6</f>
        <v>3420.4700000000003</v>
      </c>
      <c r="O30" s="116">
        <f>VLOOKUP($A30+ROUND((COLUMN()-2)/24,5),АТС!$A$41:$F$784,6)+'РСТ РСО-А'!$F$9+'Иные услуги '!$C$5+'РСТ РСО-А'!$I$6</f>
        <v>3420.48</v>
      </c>
      <c r="P30" s="116">
        <f>VLOOKUP($A30+ROUND((COLUMN()-2)/24,5),АТС!$A$41:$F$784,6)+'РСТ РСО-А'!$F$9+'Иные услуги '!$C$5+'РСТ РСО-А'!$I$6</f>
        <v>3420.48</v>
      </c>
      <c r="Q30" s="116">
        <f>VLOOKUP($A30+ROUND((COLUMN()-2)/24,5),АТС!$A$41:$F$784,6)+'РСТ РСО-А'!$F$9+'Иные услуги '!$C$5+'РСТ РСО-А'!$I$6</f>
        <v>3420.4700000000003</v>
      </c>
      <c r="R30" s="116">
        <f>VLOOKUP($A30+ROUND((COLUMN()-2)/24,5),АТС!$A$41:$F$784,6)+'РСТ РСО-А'!$F$9+'Иные услуги '!$C$5+'РСТ РСО-А'!$I$6</f>
        <v>3420.33</v>
      </c>
      <c r="S30" s="116">
        <f>VLOOKUP($A30+ROUND((COLUMN()-2)/24,5),АТС!$A$41:$F$784,6)+'РСТ РСО-А'!$F$9+'Иные услуги '!$C$5+'РСТ РСО-А'!$I$6</f>
        <v>3420.42</v>
      </c>
      <c r="T30" s="116">
        <f>VLOOKUP($A30+ROUND((COLUMN()-2)/24,5),АТС!$A$41:$F$784,6)+'РСТ РСО-А'!$F$9+'Иные услуги '!$C$5+'РСТ РСО-А'!$I$6</f>
        <v>3420.33</v>
      </c>
      <c r="U30" s="116">
        <f>VLOOKUP($A30+ROUND((COLUMN()-2)/24,5),АТС!$A$41:$F$784,6)+'РСТ РСО-А'!$F$9+'Иные услуги '!$C$5+'РСТ РСО-А'!$I$6</f>
        <v>3526.6</v>
      </c>
      <c r="V30" s="116">
        <f>VLOOKUP($A30+ROUND((COLUMN()-2)/24,5),АТС!$A$41:$F$784,6)+'РСТ РСО-А'!$F$9+'Иные услуги '!$C$5+'РСТ РСО-А'!$I$6</f>
        <v>3542.1</v>
      </c>
      <c r="W30" s="116">
        <f>VLOOKUP($A30+ROUND((COLUMN()-2)/24,5),АТС!$A$41:$F$784,6)+'РСТ РСО-А'!$F$9+'Иные услуги '!$C$5+'РСТ РСО-А'!$I$6</f>
        <v>3449.8</v>
      </c>
      <c r="X30" s="116">
        <f>VLOOKUP($A30+ROUND((COLUMN()-2)/24,5),АТС!$A$41:$F$784,6)+'РСТ РСО-А'!$F$9+'Иные услуги '!$C$5+'РСТ РСО-А'!$I$6</f>
        <v>3419.3599999999997</v>
      </c>
      <c r="Y30" s="116">
        <f>VLOOKUP($A30+ROUND((COLUMN()-2)/24,5),АТС!$A$41:$F$784,6)+'РСТ РСО-А'!$F$9+'Иные услуги '!$C$5+'РСТ РСО-А'!$I$6</f>
        <v>3526.87</v>
      </c>
    </row>
    <row r="31" spans="1:25" x14ac:dyDescent="0.2">
      <c r="A31" s="65">
        <f t="shared" si="0"/>
        <v>43938</v>
      </c>
      <c r="B31" s="116">
        <f>VLOOKUP($A31+ROUND((COLUMN()-2)/24,5),АТС!$A$41:$F$784,6)+'РСТ РСО-А'!$F$9+'Иные услуги '!$C$5+'РСТ РСО-А'!$I$6</f>
        <v>3443.1899999999996</v>
      </c>
      <c r="C31" s="116">
        <f>VLOOKUP($A31+ROUND((COLUMN()-2)/24,5),АТС!$A$41:$F$784,6)+'РСТ РСО-А'!$F$9+'Иные услуги '!$C$5+'РСТ РСО-А'!$I$6</f>
        <v>3420.35</v>
      </c>
      <c r="D31" s="116">
        <f>VLOOKUP($A31+ROUND((COLUMN()-2)/24,5),АТС!$A$41:$F$784,6)+'РСТ РСО-А'!$F$9+'Иные услуги '!$C$5+'РСТ РСО-А'!$I$6</f>
        <v>3420.7200000000003</v>
      </c>
      <c r="E31" s="116">
        <f>VLOOKUP($A31+ROUND((COLUMN()-2)/24,5),АТС!$A$41:$F$784,6)+'РСТ РСО-А'!$F$9+'Иные услуги '!$C$5+'РСТ РСО-А'!$I$6</f>
        <v>3420.68</v>
      </c>
      <c r="F31" s="116">
        <f>VLOOKUP($A31+ROUND((COLUMN()-2)/24,5),АТС!$A$41:$F$784,6)+'РСТ РСО-А'!$F$9+'Иные услуги '!$C$5+'РСТ РСО-А'!$I$6</f>
        <v>3420.67</v>
      </c>
      <c r="G31" s="116">
        <f>VLOOKUP($A31+ROUND((COLUMN()-2)/24,5),АТС!$A$41:$F$784,6)+'РСТ РСО-А'!$F$9+'Иные услуги '!$C$5+'РСТ РСО-А'!$I$6</f>
        <v>3420.7</v>
      </c>
      <c r="H31" s="116">
        <f>VLOOKUP($A31+ROUND((COLUMN()-2)/24,5),АТС!$A$41:$F$784,6)+'РСТ РСО-А'!$F$9+'Иные услуги '!$C$5+'РСТ РСО-А'!$I$6</f>
        <v>3420.26</v>
      </c>
      <c r="I31" s="116">
        <f>VLOOKUP($A31+ROUND((COLUMN()-2)/24,5),АТС!$A$41:$F$784,6)+'РСТ РСО-А'!$F$9+'Иные услуги '!$C$5+'РСТ РСО-А'!$I$6</f>
        <v>3431.05</v>
      </c>
      <c r="J31" s="116">
        <f>VLOOKUP($A31+ROUND((COLUMN()-2)/24,5),АТС!$A$41:$F$784,6)+'РСТ РСО-А'!$F$9+'Иные услуги '!$C$5+'РСТ РСО-А'!$I$6</f>
        <v>3420.3599999999997</v>
      </c>
      <c r="K31" s="116">
        <f>VLOOKUP($A31+ROUND((COLUMN()-2)/24,5),АТС!$A$41:$F$784,6)+'РСТ РСО-А'!$F$9+'Иные услуги '!$C$5+'РСТ РСО-А'!$I$6</f>
        <v>3420.4399999999996</v>
      </c>
      <c r="L31" s="116">
        <f>VLOOKUP($A31+ROUND((COLUMN()-2)/24,5),АТС!$A$41:$F$784,6)+'РСТ РСО-А'!$F$9+'Иные услуги '!$C$5+'РСТ РСО-А'!$I$6</f>
        <v>3420.46</v>
      </c>
      <c r="M31" s="116">
        <f>VLOOKUP($A31+ROUND((COLUMN()-2)/24,5),АТС!$A$41:$F$784,6)+'РСТ РСО-А'!$F$9+'Иные услуги '!$C$5+'РСТ РСО-А'!$I$6</f>
        <v>3420.46</v>
      </c>
      <c r="N31" s="116">
        <f>VLOOKUP($A31+ROUND((COLUMN()-2)/24,5),АТС!$A$41:$F$784,6)+'РСТ РСО-А'!$F$9+'Иные услуги '!$C$5+'РСТ РСО-А'!$I$6</f>
        <v>3420.4399999999996</v>
      </c>
      <c r="O31" s="116">
        <f>VLOOKUP($A31+ROUND((COLUMN()-2)/24,5),АТС!$A$41:$F$784,6)+'РСТ РСО-А'!$F$9+'Иные услуги '!$C$5+'РСТ РСО-А'!$I$6</f>
        <v>3420.45</v>
      </c>
      <c r="P31" s="116">
        <f>VLOOKUP($A31+ROUND((COLUMN()-2)/24,5),АТС!$A$41:$F$784,6)+'РСТ РСО-А'!$F$9+'Иные услуги '!$C$5+'РСТ РСО-А'!$I$6</f>
        <v>3420.45</v>
      </c>
      <c r="Q31" s="116">
        <f>VLOOKUP($A31+ROUND((COLUMN()-2)/24,5),АТС!$A$41:$F$784,6)+'РСТ РСО-А'!$F$9+'Иные услуги '!$C$5+'РСТ РСО-А'!$I$6</f>
        <v>3420.38</v>
      </c>
      <c r="R31" s="116">
        <f>VLOOKUP($A31+ROUND((COLUMN()-2)/24,5),АТС!$A$41:$F$784,6)+'РСТ РСО-А'!$F$9+'Иные услуги '!$C$5+'РСТ РСО-А'!$I$6</f>
        <v>3420.1099999999997</v>
      </c>
      <c r="S31" s="116">
        <f>VLOOKUP($A31+ROUND((COLUMN()-2)/24,5),АТС!$A$41:$F$784,6)+'РСТ РСО-А'!$F$9+'Иные услуги '!$C$5+'РСТ РСО-А'!$I$6</f>
        <v>3420.12</v>
      </c>
      <c r="T31" s="116">
        <f>VLOOKUP($A31+ROUND((COLUMN()-2)/24,5),АТС!$A$41:$F$784,6)+'РСТ РСО-А'!$F$9+'Иные услуги '!$C$5+'РСТ РСО-А'!$I$6</f>
        <v>3419.74</v>
      </c>
      <c r="U31" s="116">
        <f>VLOOKUP($A31+ROUND((COLUMN()-2)/24,5),АТС!$A$41:$F$784,6)+'РСТ РСО-А'!$F$9+'Иные услуги '!$C$5+'РСТ РСО-А'!$I$6</f>
        <v>3540.93</v>
      </c>
      <c r="V31" s="116">
        <f>VLOOKUP($A31+ROUND((COLUMN()-2)/24,5),АТС!$A$41:$F$784,6)+'РСТ РСО-А'!$F$9+'Иные услуги '!$C$5+'РСТ РСО-А'!$I$6</f>
        <v>3552.39</v>
      </c>
      <c r="W31" s="116">
        <f>VLOOKUP($A31+ROUND((COLUMN()-2)/24,5),АТС!$A$41:$F$784,6)+'РСТ РСО-А'!$F$9+'Иные услуги '!$C$5+'РСТ РСО-А'!$I$6</f>
        <v>3452.91</v>
      </c>
      <c r="X31" s="116">
        <f>VLOOKUP($A31+ROUND((COLUMN()-2)/24,5),АТС!$A$41:$F$784,6)+'РСТ РСО-А'!$F$9+'Иные услуги '!$C$5+'РСТ РСО-А'!$I$6</f>
        <v>3418.8199999999997</v>
      </c>
      <c r="Y31" s="116">
        <f>VLOOKUP($A31+ROUND((COLUMN()-2)/24,5),АТС!$A$41:$F$784,6)+'РСТ РСО-А'!$F$9+'Иные услуги '!$C$5+'РСТ РСО-А'!$I$6</f>
        <v>3523.5699999999997</v>
      </c>
    </row>
    <row r="32" spans="1:25" x14ac:dyDescent="0.2">
      <c r="A32" s="65">
        <f t="shared" si="0"/>
        <v>43939</v>
      </c>
      <c r="B32" s="116">
        <f>VLOOKUP($A32+ROUND((COLUMN()-2)/24,5),АТС!$A$41:$F$784,6)+'РСТ РСО-А'!$F$9+'Иные услуги '!$C$5+'РСТ РСО-А'!$I$6</f>
        <v>3432.96</v>
      </c>
      <c r="C32" s="116">
        <f>VLOOKUP($A32+ROUND((COLUMN()-2)/24,5),АТС!$A$41:$F$784,6)+'РСТ РСО-А'!$F$9+'Иные услуги '!$C$5+'РСТ РСО-А'!$I$6</f>
        <v>3420.45</v>
      </c>
      <c r="D32" s="116">
        <f>VLOOKUP($A32+ROUND((COLUMN()-2)/24,5),АТС!$A$41:$F$784,6)+'РСТ РСО-А'!$F$9+'Иные услуги '!$C$5+'РСТ РСО-А'!$I$6</f>
        <v>3420.48</v>
      </c>
      <c r="E32" s="116">
        <f>VLOOKUP($A32+ROUND((COLUMN()-2)/24,5),АТС!$A$41:$F$784,6)+'РСТ РСО-А'!$F$9+'Иные услуги '!$C$5+'РСТ РСО-А'!$I$6</f>
        <v>3420.3999999999996</v>
      </c>
      <c r="F32" s="116">
        <f>VLOOKUP($A32+ROUND((COLUMN()-2)/24,5),АТС!$A$41:$F$784,6)+'РСТ РСО-А'!$F$9+'Иные услуги '!$C$5+'РСТ РСО-А'!$I$6</f>
        <v>3420.35</v>
      </c>
      <c r="G32" s="116">
        <f>VLOOKUP($A32+ROUND((COLUMN()-2)/24,5),АТС!$A$41:$F$784,6)+'РСТ РСО-А'!$F$9+'Иные услуги '!$C$5+'РСТ РСО-А'!$I$6</f>
        <v>3420.6099999999997</v>
      </c>
      <c r="H32" s="116">
        <f>VLOOKUP($A32+ROUND((COLUMN()-2)/24,5),АТС!$A$41:$F$784,6)+'РСТ РСО-А'!$F$9+'Иные услуги '!$C$5+'РСТ РСО-А'!$I$6</f>
        <v>3419.99</v>
      </c>
      <c r="I32" s="116">
        <f>VLOOKUP($A32+ROUND((COLUMN()-2)/24,5),АТС!$A$41:$F$784,6)+'РСТ РСО-А'!$F$9+'Иные услуги '!$C$5+'РСТ РСО-А'!$I$6</f>
        <v>3425.39</v>
      </c>
      <c r="J32" s="116">
        <f>VLOOKUP($A32+ROUND((COLUMN()-2)/24,5),АТС!$A$41:$F$784,6)+'РСТ РСО-А'!$F$9+'Иные услуги '!$C$5+'РСТ РСО-А'!$I$6</f>
        <v>3420.2200000000003</v>
      </c>
      <c r="K32" s="116">
        <f>VLOOKUP($A32+ROUND((COLUMN()-2)/24,5),АТС!$A$41:$F$784,6)+'РСТ РСО-А'!$F$9+'Иные услуги '!$C$5+'РСТ РСО-А'!$I$6</f>
        <v>3420.02</v>
      </c>
      <c r="L32" s="116">
        <f>VLOOKUP($A32+ROUND((COLUMN()-2)/24,5),АТС!$A$41:$F$784,6)+'РСТ РСО-А'!$F$9+'Иные услуги '!$C$5+'РСТ РСО-А'!$I$6</f>
        <v>3419.99</v>
      </c>
      <c r="M32" s="116">
        <f>VLOOKUP($A32+ROUND((COLUMN()-2)/24,5),АТС!$A$41:$F$784,6)+'РСТ РСО-А'!$F$9+'Иные услуги '!$C$5+'РСТ РСО-А'!$I$6</f>
        <v>3420.04</v>
      </c>
      <c r="N32" s="116">
        <f>VLOOKUP($A32+ROUND((COLUMN()-2)/24,5),АТС!$A$41:$F$784,6)+'РСТ РСО-А'!$F$9+'Иные услуги '!$C$5+'РСТ РСО-А'!$I$6</f>
        <v>3420</v>
      </c>
      <c r="O32" s="116">
        <f>VLOOKUP($A32+ROUND((COLUMN()-2)/24,5),АТС!$A$41:$F$784,6)+'РСТ РСО-А'!$F$9+'Иные услуги '!$C$5+'РСТ РСО-А'!$I$6</f>
        <v>3420</v>
      </c>
      <c r="P32" s="116">
        <f>VLOOKUP($A32+ROUND((COLUMN()-2)/24,5),АТС!$A$41:$F$784,6)+'РСТ РСО-А'!$F$9+'Иные услуги '!$C$5+'РСТ РСО-А'!$I$6</f>
        <v>3420.04</v>
      </c>
      <c r="Q32" s="116">
        <f>VLOOKUP($A32+ROUND((COLUMN()-2)/24,5),АТС!$A$41:$F$784,6)+'РСТ РСО-А'!$F$9+'Иные услуги '!$C$5+'РСТ РСО-А'!$I$6</f>
        <v>3419.9700000000003</v>
      </c>
      <c r="R32" s="116">
        <f>VLOOKUP($A32+ROUND((COLUMN()-2)/24,5),АТС!$A$41:$F$784,6)+'РСТ РСО-А'!$F$9+'Иные услуги '!$C$5+'РСТ РСО-А'!$I$6</f>
        <v>3419.84</v>
      </c>
      <c r="S32" s="116">
        <f>VLOOKUP($A32+ROUND((COLUMN()-2)/24,5),АТС!$A$41:$F$784,6)+'РСТ РСО-А'!$F$9+'Иные услуги '!$C$5+'РСТ РСО-А'!$I$6</f>
        <v>3420.04</v>
      </c>
      <c r="T32" s="116">
        <f>VLOOKUP($A32+ROUND((COLUMN()-2)/24,5),АТС!$A$41:$F$784,6)+'РСТ РСО-А'!$F$9+'Иные услуги '!$C$5+'РСТ РСО-А'!$I$6</f>
        <v>3419.51</v>
      </c>
      <c r="U32" s="116">
        <f>VLOOKUP($A32+ROUND((COLUMN()-2)/24,5),АТС!$A$41:$F$784,6)+'РСТ РСО-А'!$F$9+'Иные услуги '!$C$5+'РСТ РСО-А'!$I$6</f>
        <v>3470.74</v>
      </c>
      <c r="V32" s="116">
        <f>VLOOKUP($A32+ROUND((COLUMN()-2)/24,5),АТС!$A$41:$F$784,6)+'РСТ РСО-А'!$F$9+'Иные услуги '!$C$5+'РСТ РСО-А'!$I$6</f>
        <v>3543.91</v>
      </c>
      <c r="W32" s="116">
        <f>VLOOKUP($A32+ROUND((COLUMN()-2)/24,5),АТС!$A$41:$F$784,6)+'РСТ РСО-А'!$F$9+'Иные услуги '!$C$5+'РСТ РСО-А'!$I$6</f>
        <v>3448.88</v>
      </c>
      <c r="X32" s="116">
        <f>VLOOKUP($A32+ROUND((COLUMN()-2)/24,5),АТС!$A$41:$F$784,6)+'РСТ РСО-А'!$F$9+'Иные услуги '!$C$5+'РСТ РСО-А'!$I$6</f>
        <v>3418.6499999999996</v>
      </c>
      <c r="Y32" s="116">
        <f>VLOOKUP($A32+ROUND((COLUMN()-2)/24,5),АТС!$A$41:$F$784,6)+'РСТ РСО-А'!$F$9+'Иные услуги '!$C$5+'РСТ РСО-А'!$I$6</f>
        <v>3521.8599999999997</v>
      </c>
    </row>
    <row r="33" spans="1:25" x14ac:dyDescent="0.2">
      <c r="A33" s="65">
        <f t="shared" si="0"/>
        <v>43940</v>
      </c>
      <c r="B33" s="116">
        <f>VLOOKUP($A33+ROUND((COLUMN()-2)/24,5),АТС!$A$41:$F$784,6)+'РСТ РСО-А'!$F$9+'Иные услуги '!$C$5+'РСТ РСО-А'!$I$6</f>
        <v>3430.7</v>
      </c>
      <c r="C33" s="116">
        <f>VLOOKUP($A33+ROUND((COLUMN()-2)/24,5),АТС!$A$41:$F$784,6)+'РСТ РСО-А'!$F$9+'Иные услуги '!$C$5+'РСТ РСО-А'!$I$6</f>
        <v>3420.45</v>
      </c>
      <c r="D33" s="116">
        <f>VLOOKUP($A33+ROUND((COLUMN()-2)/24,5),АТС!$A$41:$F$784,6)+'РСТ РСО-А'!$F$9+'Иные услуги '!$C$5+'РСТ РСО-А'!$I$6</f>
        <v>3420.66</v>
      </c>
      <c r="E33" s="116">
        <f>VLOOKUP($A33+ROUND((COLUMN()-2)/24,5),АТС!$A$41:$F$784,6)+'РСТ РСО-А'!$F$9+'Иные услуги '!$C$5+'РСТ РСО-А'!$I$6</f>
        <v>3420.63</v>
      </c>
      <c r="F33" s="116">
        <f>VLOOKUP($A33+ROUND((COLUMN()-2)/24,5),АТС!$A$41:$F$784,6)+'РСТ РСО-А'!$F$9+'Иные услуги '!$C$5+'РСТ РСО-А'!$I$6</f>
        <v>3420.6</v>
      </c>
      <c r="G33" s="116">
        <f>VLOOKUP($A33+ROUND((COLUMN()-2)/24,5),АТС!$A$41:$F$784,6)+'РСТ РСО-А'!$F$9+'Иные услуги '!$C$5+'РСТ РСО-А'!$I$6</f>
        <v>3420.64</v>
      </c>
      <c r="H33" s="116">
        <f>VLOOKUP($A33+ROUND((COLUMN()-2)/24,5),АТС!$A$41:$F$784,6)+'РСТ РСО-А'!$F$9+'Иные услуги '!$C$5+'РСТ РСО-А'!$I$6</f>
        <v>3420.21</v>
      </c>
      <c r="I33" s="116">
        <f>VLOOKUP($A33+ROUND((COLUMN()-2)/24,5),АТС!$A$41:$F$784,6)+'РСТ РСО-А'!$F$9+'Иные услуги '!$C$5+'РСТ РСО-А'!$I$6</f>
        <v>3420.48</v>
      </c>
      <c r="J33" s="116">
        <f>VLOOKUP($A33+ROUND((COLUMN()-2)/24,5),АТС!$A$41:$F$784,6)+'РСТ РСО-А'!$F$9+'Иные услуги '!$C$5+'РСТ РСО-А'!$I$6</f>
        <v>3420.46</v>
      </c>
      <c r="K33" s="116">
        <f>VLOOKUP($A33+ROUND((COLUMN()-2)/24,5),АТС!$A$41:$F$784,6)+'РСТ РСО-А'!$F$9+'Иные услуги '!$C$5+'РСТ РСО-А'!$I$6</f>
        <v>3420.35</v>
      </c>
      <c r="L33" s="116">
        <f>VLOOKUP($A33+ROUND((COLUMN()-2)/24,5),АТС!$A$41:$F$784,6)+'РСТ РСО-А'!$F$9+'Иные услуги '!$C$5+'РСТ РСО-А'!$I$6</f>
        <v>3420.0299999999997</v>
      </c>
      <c r="M33" s="116">
        <f>VLOOKUP($A33+ROUND((COLUMN()-2)/24,5),АТС!$A$41:$F$784,6)+'РСТ РСО-А'!$F$9+'Иные услуги '!$C$5+'РСТ РСО-А'!$I$6</f>
        <v>3420.23</v>
      </c>
      <c r="N33" s="116">
        <f>VLOOKUP($A33+ROUND((COLUMN()-2)/24,5),АТС!$A$41:$F$784,6)+'РСТ РСО-А'!$F$9+'Иные услуги '!$C$5+'РСТ РСО-А'!$I$6</f>
        <v>3420.29</v>
      </c>
      <c r="O33" s="116">
        <f>VLOOKUP($A33+ROUND((COLUMN()-2)/24,5),АТС!$A$41:$F$784,6)+'РСТ РСО-А'!$F$9+'Иные услуги '!$C$5+'РСТ РСО-А'!$I$6</f>
        <v>3420.2200000000003</v>
      </c>
      <c r="P33" s="116">
        <f>VLOOKUP($A33+ROUND((COLUMN()-2)/24,5),АТС!$A$41:$F$784,6)+'РСТ РСО-А'!$F$9+'Иные услуги '!$C$5+'РСТ РСО-А'!$I$6</f>
        <v>3420.25</v>
      </c>
      <c r="Q33" s="116">
        <f>VLOOKUP($A33+ROUND((COLUMN()-2)/24,5),АТС!$A$41:$F$784,6)+'РСТ РСО-А'!$F$9+'Иные услуги '!$C$5+'РСТ РСО-А'!$I$6</f>
        <v>3420.25</v>
      </c>
      <c r="R33" s="116">
        <f>VLOOKUP($A33+ROUND((COLUMN()-2)/24,5),АТС!$A$41:$F$784,6)+'РСТ РСО-А'!$F$9+'Иные услуги '!$C$5+'РСТ РСО-А'!$I$6</f>
        <v>3420.27</v>
      </c>
      <c r="S33" s="116">
        <f>VLOOKUP($A33+ROUND((COLUMN()-2)/24,5),АТС!$A$41:$F$784,6)+'РСТ РСО-А'!$F$9+'Иные услуги '!$C$5+'РСТ РСО-А'!$I$6</f>
        <v>3420.46</v>
      </c>
      <c r="T33" s="116">
        <f>VLOOKUP($A33+ROUND((COLUMN()-2)/24,5),АТС!$A$41:$F$784,6)+'РСТ РСО-А'!$F$9+'Иные услуги '!$C$5+'РСТ РСО-А'!$I$6</f>
        <v>3419.83</v>
      </c>
      <c r="U33" s="116">
        <f>VLOOKUP($A33+ROUND((COLUMN()-2)/24,5),АТС!$A$41:$F$784,6)+'РСТ РСО-А'!$F$9+'Иные услуги '!$C$5+'РСТ РСО-А'!$I$6</f>
        <v>3519.12</v>
      </c>
      <c r="V33" s="116">
        <f>VLOOKUP($A33+ROUND((COLUMN()-2)/24,5),АТС!$A$41:$F$784,6)+'РСТ РСО-А'!$F$9+'Иные услуги '!$C$5+'РСТ РСО-А'!$I$6</f>
        <v>3527.71</v>
      </c>
      <c r="W33" s="116">
        <f>VLOOKUP($A33+ROUND((COLUMN()-2)/24,5),АТС!$A$41:$F$784,6)+'РСТ РСО-А'!$F$9+'Иные услуги '!$C$5+'РСТ РСО-А'!$I$6</f>
        <v>3447.7200000000003</v>
      </c>
      <c r="X33" s="116">
        <f>VLOOKUP($A33+ROUND((COLUMN()-2)/24,5),АТС!$A$41:$F$784,6)+'РСТ РСО-А'!$F$9+'Иные услуги '!$C$5+'РСТ РСО-А'!$I$6</f>
        <v>3418.35</v>
      </c>
      <c r="Y33" s="116">
        <f>VLOOKUP($A33+ROUND((COLUMN()-2)/24,5),АТС!$A$41:$F$784,6)+'РСТ РСО-А'!$F$9+'Иные услуги '!$C$5+'РСТ РСО-А'!$I$6</f>
        <v>3444.2</v>
      </c>
    </row>
    <row r="34" spans="1:25" x14ac:dyDescent="0.2">
      <c r="A34" s="65">
        <f t="shared" si="0"/>
        <v>43941</v>
      </c>
      <c r="B34" s="116">
        <f>VLOOKUP($A34+ROUND((COLUMN()-2)/24,5),АТС!$A$41:$F$784,6)+'РСТ РСО-А'!$F$9+'Иные услуги '!$C$5+'РСТ РСО-А'!$I$6</f>
        <v>3426.55</v>
      </c>
      <c r="C34" s="116">
        <f>VLOOKUP($A34+ROUND((COLUMN()-2)/24,5),АТС!$A$41:$F$784,6)+'РСТ РСО-А'!$F$9+'Иные услуги '!$C$5+'РСТ РСО-А'!$I$6</f>
        <v>3420.63</v>
      </c>
      <c r="D34" s="116">
        <f>VLOOKUP($A34+ROUND((COLUMN()-2)/24,5),АТС!$A$41:$F$784,6)+'РСТ РСО-А'!$F$9+'Иные услуги '!$C$5+'РСТ РСО-А'!$I$6</f>
        <v>3420.6499999999996</v>
      </c>
      <c r="E34" s="116">
        <f>VLOOKUP($A34+ROUND((COLUMN()-2)/24,5),АТС!$A$41:$F$784,6)+'РСТ РСО-А'!$F$9+'Иные услуги '!$C$5+'РСТ РСО-А'!$I$6</f>
        <v>3420.64</v>
      </c>
      <c r="F34" s="116">
        <f>VLOOKUP($A34+ROUND((COLUMN()-2)/24,5),АТС!$A$41:$F$784,6)+'РСТ РСО-А'!$F$9+'Иные услуги '!$C$5+'РСТ РСО-А'!$I$6</f>
        <v>3420.6</v>
      </c>
      <c r="G34" s="116">
        <f>VLOOKUP($A34+ROUND((COLUMN()-2)/24,5),АТС!$A$41:$F$784,6)+'РСТ РСО-А'!$F$9+'Иные услуги '!$C$5+'РСТ РСО-А'!$I$6</f>
        <v>3420.6</v>
      </c>
      <c r="H34" s="116">
        <f>VLOOKUP($A34+ROUND((COLUMN()-2)/24,5),АТС!$A$41:$F$784,6)+'РСТ РСО-А'!$F$9+'Иные услуги '!$C$5+'РСТ РСО-А'!$I$6</f>
        <v>3419.89</v>
      </c>
      <c r="I34" s="116">
        <f>VLOOKUP($A34+ROUND((COLUMN()-2)/24,5),АТС!$A$41:$F$784,6)+'РСТ РСО-А'!$F$9+'Иные услуги '!$C$5+'РСТ РСО-А'!$I$6</f>
        <v>3440.12</v>
      </c>
      <c r="J34" s="116">
        <f>VLOOKUP($A34+ROUND((COLUMN()-2)/24,5),АТС!$A$41:$F$784,6)+'РСТ РСО-А'!$F$9+'Иные услуги '!$C$5+'РСТ РСО-А'!$I$6</f>
        <v>3420.09</v>
      </c>
      <c r="K34" s="116">
        <f>VLOOKUP($A34+ROUND((COLUMN()-2)/24,5),АТС!$A$41:$F$784,6)+'РСТ РСО-А'!$F$9+'Иные услуги '!$C$5+'РСТ РСО-А'!$I$6</f>
        <v>3420.08</v>
      </c>
      <c r="L34" s="116">
        <f>VLOOKUP($A34+ROUND((COLUMN()-2)/24,5),АТС!$A$41:$F$784,6)+'РСТ РСО-А'!$F$9+'Иные услуги '!$C$5+'РСТ РСО-А'!$I$6</f>
        <v>3420.21</v>
      </c>
      <c r="M34" s="116">
        <f>VLOOKUP($A34+ROUND((COLUMN()-2)/24,5),АТС!$A$41:$F$784,6)+'РСТ РСО-А'!$F$9+'Иные услуги '!$C$5+'РСТ РСО-А'!$I$6</f>
        <v>3420.18</v>
      </c>
      <c r="N34" s="116">
        <f>VLOOKUP($A34+ROUND((COLUMN()-2)/24,5),АТС!$A$41:$F$784,6)+'РСТ РСО-А'!$F$9+'Иные услуги '!$C$5+'РСТ РСО-А'!$I$6</f>
        <v>3419.96</v>
      </c>
      <c r="O34" s="116">
        <f>VLOOKUP($A34+ROUND((COLUMN()-2)/24,5),АТС!$A$41:$F$784,6)+'РСТ РСО-А'!$F$9+'Иные услуги '!$C$5+'РСТ РСО-А'!$I$6</f>
        <v>3419.96</v>
      </c>
      <c r="P34" s="116">
        <f>VLOOKUP($A34+ROUND((COLUMN()-2)/24,5),АТС!$A$41:$F$784,6)+'РСТ РСО-А'!$F$9+'Иные услуги '!$C$5+'РСТ РСО-А'!$I$6</f>
        <v>3419.99</v>
      </c>
      <c r="Q34" s="116">
        <f>VLOOKUP($A34+ROUND((COLUMN()-2)/24,5),АТС!$A$41:$F$784,6)+'РСТ РСО-А'!$F$9+'Иные услуги '!$C$5+'РСТ РСО-А'!$I$6</f>
        <v>3420.0299999999997</v>
      </c>
      <c r="R34" s="116">
        <f>VLOOKUP($A34+ROUND((COLUMN()-2)/24,5),АТС!$A$41:$F$784,6)+'РСТ РСО-А'!$F$9+'Иные услуги '!$C$5+'РСТ РСО-А'!$I$6</f>
        <v>3420.0299999999997</v>
      </c>
      <c r="S34" s="116">
        <f>VLOOKUP($A34+ROUND((COLUMN()-2)/24,5),АТС!$A$41:$F$784,6)+'РСТ РСО-А'!$F$9+'Иные услуги '!$C$5+'РСТ РСО-А'!$I$6</f>
        <v>3420.3199999999997</v>
      </c>
      <c r="T34" s="116">
        <f>VLOOKUP($A34+ROUND((COLUMN()-2)/24,5),АТС!$A$41:$F$784,6)+'РСТ РСО-А'!$F$9+'Иные услуги '!$C$5+'РСТ РСО-А'!$I$6</f>
        <v>3420.4700000000003</v>
      </c>
      <c r="U34" s="116">
        <f>VLOOKUP($A34+ROUND((COLUMN()-2)/24,5),АТС!$A$41:$F$784,6)+'РСТ РСО-А'!$F$9+'Иные услуги '!$C$5+'РСТ РСО-А'!$I$6</f>
        <v>3534.2699999999995</v>
      </c>
      <c r="V34" s="116">
        <f>VLOOKUP($A34+ROUND((COLUMN()-2)/24,5),АТС!$A$41:$F$784,6)+'РСТ РСО-А'!$F$9+'Иные услуги '!$C$5+'РСТ РСО-А'!$I$6</f>
        <v>3545.7599999999998</v>
      </c>
      <c r="W34" s="116">
        <f>VLOOKUP($A34+ROUND((COLUMN()-2)/24,5),АТС!$A$41:$F$784,6)+'РСТ РСО-А'!$F$9+'Иные услуги '!$C$5+'РСТ РСО-А'!$I$6</f>
        <v>3454.5299999999997</v>
      </c>
      <c r="X34" s="116">
        <f>VLOOKUP($A34+ROUND((COLUMN()-2)/24,5),АТС!$A$41:$F$784,6)+'РСТ РСО-А'!$F$9+'Иные услуги '!$C$5+'РСТ РСО-А'!$I$6</f>
        <v>3418.1499999999996</v>
      </c>
      <c r="Y34" s="116">
        <f>VLOOKUP($A34+ROUND((COLUMN()-2)/24,5),АТС!$A$41:$F$784,6)+'РСТ РСО-А'!$F$9+'Иные услуги '!$C$5+'РСТ РСО-А'!$I$6</f>
        <v>3513.1</v>
      </c>
    </row>
    <row r="35" spans="1:25" x14ac:dyDescent="0.2">
      <c r="A35" s="65">
        <f t="shared" si="0"/>
        <v>43942</v>
      </c>
      <c r="B35" s="116">
        <f>VLOOKUP($A35+ROUND((COLUMN()-2)/24,5),АТС!$A$41:$F$784,6)+'РСТ РСО-А'!$F$9+'Иные услуги '!$C$5+'РСТ РСО-А'!$I$6</f>
        <v>3426.3999999999996</v>
      </c>
      <c r="C35" s="116">
        <f>VLOOKUP($A35+ROUND((COLUMN()-2)/24,5),АТС!$A$41:$F$784,6)+'РСТ РСО-А'!$F$9+'Иные услуги '!$C$5+'РСТ РСО-А'!$I$6</f>
        <v>3420.67</v>
      </c>
      <c r="D35" s="116">
        <f>VLOOKUP($A35+ROUND((COLUMN()-2)/24,5),АТС!$A$41:$F$784,6)+'РСТ РСО-А'!$F$9+'Иные услуги '!$C$5+'РСТ РСО-А'!$I$6</f>
        <v>3420.73</v>
      </c>
      <c r="E35" s="116">
        <f>VLOOKUP($A35+ROUND((COLUMN()-2)/24,5),АТС!$A$41:$F$784,6)+'РСТ РСО-А'!$F$9+'Иные услуги '!$C$5+'РСТ РСО-А'!$I$6</f>
        <v>3420.77</v>
      </c>
      <c r="F35" s="116">
        <f>VLOOKUP($A35+ROUND((COLUMN()-2)/24,5),АТС!$A$41:$F$784,6)+'РСТ РСО-А'!$F$9+'Иные услуги '!$C$5+'РСТ РСО-А'!$I$6</f>
        <v>3420.68</v>
      </c>
      <c r="G35" s="116">
        <f>VLOOKUP($A35+ROUND((COLUMN()-2)/24,5),АТС!$A$41:$F$784,6)+'РСТ РСО-А'!$F$9+'Иные услуги '!$C$5+'РСТ РСО-А'!$I$6</f>
        <v>3420.8</v>
      </c>
      <c r="H35" s="116">
        <f>VLOOKUP($A35+ROUND((COLUMN()-2)/24,5),АТС!$A$41:$F$784,6)+'РСТ РСО-А'!$F$9+'Иные услуги '!$C$5+'РСТ РСО-А'!$I$6</f>
        <v>3420.2799999999997</v>
      </c>
      <c r="I35" s="116">
        <f>VLOOKUP($A35+ROUND((COLUMN()-2)/24,5),АТС!$A$41:$F$784,6)+'РСТ РСО-А'!$F$9+'Иные услуги '!$C$5+'РСТ РСО-А'!$I$6</f>
        <v>3422.66</v>
      </c>
      <c r="J35" s="116">
        <f>VLOOKUP($A35+ROUND((COLUMN()-2)/24,5),АТС!$A$41:$F$784,6)+'РСТ РСО-А'!$F$9+'Иные услуги '!$C$5+'РСТ РСО-А'!$I$6</f>
        <v>3420.4700000000003</v>
      </c>
      <c r="K35" s="116">
        <f>VLOOKUP($A35+ROUND((COLUMN()-2)/24,5),АТС!$A$41:$F$784,6)+'РСТ РСО-А'!$F$9+'Иные услуги '!$C$5+'РСТ РСО-А'!$I$6</f>
        <v>3420.52</v>
      </c>
      <c r="L35" s="116">
        <f>VLOOKUP($A35+ROUND((COLUMN()-2)/24,5),АТС!$A$41:$F$784,6)+'РСТ РСО-А'!$F$9+'Иные услуги '!$C$5+'РСТ РСО-А'!$I$6</f>
        <v>3420.51</v>
      </c>
      <c r="M35" s="116">
        <f>VLOOKUP($A35+ROUND((COLUMN()-2)/24,5),АТС!$A$41:$F$784,6)+'РСТ РСО-А'!$F$9+'Иные услуги '!$C$5+'РСТ РСО-А'!$I$6</f>
        <v>3420.5</v>
      </c>
      <c r="N35" s="116">
        <f>VLOOKUP($A35+ROUND((COLUMN()-2)/24,5),АТС!$A$41:$F$784,6)+'РСТ РСО-А'!$F$9+'Иные услуги '!$C$5+'РСТ РСО-А'!$I$6</f>
        <v>3420.46</v>
      </c>
      <c r="O35" s="116">
        <f>VLOOKUP($A35+ROUND((COLUMN()-2)/24,5),АТС!$A$41:$F$784,6)+'РСТ РСО-А'!$F$9+'Иные услуги '!$C$5+'РСТ РСО-А'!$I$6</f>
        <v>3420.42</v>
      </c>
      <c r="P35" s="116">
        <f>VLOOKUP($A35+ROUND((COLUMN()-2)/24,5),АТС!$A$41:$F$784,6)+'РСТ РСО-А'!$F$9+'Иные услуги '!$C$5+'РСТ РСО-А'!$I$6</f>
        <v>3420.46</v>
      </c>
      <c r="Q35" s="116">
        <f>VLOOKUP($A35+ROUND((COLUMN()-2)/24,5),АТС!$A$41:$F$784,6)+'РСТ РСО-А'!$F$9+'Иные услуги '!$C$5+'РСТ РСО-А'!$I$6</f>
        <v>3420.46</v>
      </c>
      <c r="R35" s="116">
        <f>VLOOKUP($A35+ROUND((COLUMN()-2)/24,5),АТС!$A$41:$F$784,6)+'РСТ РСО-А'!$F$9+'Иные услуги '!$C$5+'РСТ РСО-А'!$I$6</f>
        <v>3420.43</v>
      </c>
      <c r="S35" s="116">
        <f>VLOOKUP($A35+ROUND((COLUMN()-2)/24,5),АТС!$A$41:$F$784,6)+'РСТ РСО-А'!$F$9+'Иные услуги '!$C$5+'РСТ РСО-А'!$I$6</f>
        <v>3420.67</v>
      </c>
      <c r="T35" s="116">
        <f>VLOOKUP($A35+ROUND((COLUMN()-2)/24,5),АТС!$A$41:$F$784,6)+'РСТ РСО-А'!$F$9+'Иные услуги '!$C$5+'РСТ РСО-А'!$I$6</f>
        <v>3420.8199999999997</v>
      </c>
      <c r="U35" s="116">
        <f>VLOOKUP($A35+ROUND((COLUMN()-2)/24,5),АТС!$A$41:$F$784,6)+'РСТ РСО-А'!$F$9+'Иные услуги '!$C$5+'РСТ РСО-А'!$I$6</f>
        <v>3488.14</v>
      </c>
      <c r="V35" s="116">
        <f>VLOOKUP($A35+ROUND((COLUMN()-2)/24,5),АТС!$A$41:$F$784,6)+'РСТ РСО-А'!$F$9+'Иные услуги '!$C$5+'РСТ РСО-А'!$I$6</f>
        <v>3546.3199999999997</v>
      </c>
      <c r="W35" s="116">
        <f>VLOOKUP($A35+ROUND((COLUMN()-2)/24,5),АТС!$A$41:$F$784,6)+'РСТ РСО-А'!$F$9+'Иные услуги '!$C$5+'РСТ РСО-А'!$I$6</f>
        <v>3456.3</v>
      </c>
      <c r="X35" s="116">
        <f>VLOOKUP($A35+ROUND((COLUMN()-2)/24,5),АТС!$A$41:$F$784,6)+'РСТ РСО-А'!$F$9+'Иные услуги '!$C$5+'РСТ РСО-А'!$I$6</f>
        <v>3419.08</v>
      </c>
      <c r="Y35" s="116">
        <f>VLOOKUP($A35+ROUND((COLUMN()-2)/24,5),АТС!$A$41:$F$784,6)+'РСТ РСО-А'!$F$9+'Иные услуги '!$C$5+'РСТ РСО-А'!$I$6</f>
        <v>3529.3599999999997</v>
      </c>
    </row>
    <row r="36" spans="1:25" x14ac:dyDescent="0.2">
      <c r="A36" s="65">
        <f t="shared" si="0"/>
        <v>43943</v>
      </c>
      <c r="B36" s="116">
        <f>VLOOKUP($A36+ROUND((COLUMN()-2)/24,5),АТС!$A$41:$F$784,6)+'РСТ РСО-А'!$F$9+'Иные услуги '!$C$5+'РСТ РСО-А'!$I$6</f>
        <v>3426.7799999999997</v>
      </c>
      <c r="C36" s="116">
        <f>VLOOKUP($A36+ROUND((COLUMN()-2)/24,5),АТС!$A$41:$F$784,6)+'РСТ РСО-А'!$F$9+'Иные услуги '!$C$5+'РСТ РСО-А'!$I$6</f>
        <v>3420.83</v>
      </c>
      <c r="D36" s="116">
        <f>VLOOKUP($A36+ROUND((COLUMN()-2)/24,5),АТС!$A$41:$F$784,6)+'РСТ РСО-А'!$F$9+'Иные услуги '!$C$5+'РСТ РСО-А'!$I$6</f>
        <v>3420.85</v>
      </c>
      <c r="E36" s="116">
        <f>VLOOKUP($A36+ROUND((COLUMN()-2)/24,5),АТС!$A$41:$F$784,6)+'РСТ РСО-А'!$F$9+'Иные услуги '!$C$5+'РСТ РСО-А'!$I$6</f>
        <v>3420.8999999999996</v>
      </c>
      <c r="F36" s="116">
        <f>VLOOKUP($A36+ROUND((COLUMN()-2)/24,5),АТС!$A$41:$F$784,6)+'РСТ РСО-А'!$F$9+'Иные услуги '!$C$5+'РСТ РСО-А'!$I$6</f>
        <v>3420.76</v>
      </c>
      <c r="G36" s="116">
        <f>VLOOKUP($A36+ROUND((COLUMN()-2)/24,5),АТС!$A$41:$F$784,6)+'РСТ РСО-А'!$F$9+'Иные услуги '!$C$5+'РСТ РСО-А'!$I$6</f>
        <v>3420.84</v>
      </c>
      <c r="H36" s="116">
        <f>VLOOKUP($A36+ROUND((COLUMN()-2)/24,5),АТС!$A$41:$F$784,6)+'РСТ РСО-А'!$F$9+'Иные услуги '!$C$5+'РСТ РСО-А'!$I$6</f>
        <v>3420.35</v>
      </c>
      <c r="I36" s="116">
        <f>VLOOKUP($A36+ROUND((COLUMN()-2)/24,5),АТС!$A$41:$F$784,6)+'РСТ РСО-А'!$F$9+'Иные услуги '!$C$5+'РСТ РСО-А'!$I$6</f>
        <v>3422.8199999999997</v>
      </c>
      <c r="J36" s="116">
        <f>VLOOKUP($A36+ROUND((COLUMN()-2)/24,5),АТС!$A$41:$F$784,6)+'РСТ РСО-А'!$F$9+'Иные услуги '!$C$5+'РСТ РСО-А'!$I$6</f>
        <v>3420.51</v>
      </c>
      <c r="K36" s="116">
        <f>VLOOKUP($A36+ROUND((COLUMN()-2)/24,5),АТС!$A$41:$F$784,6)+'РСТ РСО-А'!$F$9+'Иные услуги '!$C$5+'РСТ РСО-А'!$I$6</f>
        <v>3420.3</v>
      </c>
      <c r="L36" s="116">
        <f>VLOOKUP($A36+ROUND((COLUMN()-2)/24,5),АТС!$A$41:$F$784,6)+'РСТ РСО-А'!$F$9+'Иные услуги '!$C$5+'РСТ РСО-А'!$I$6</f>
        <v>3420.31</v>
      </c>
      <c r="M36" s="116">
        <f>VLOOKUP($A36+ROUND((COLUMN()-2)/24,5),АТС!$A$41:$F$784,6)+'РСТ РСО-А'!$F$9+'Иные услуги '!$C$5+'РСТ РСО-А'!$I$6</f>
        <v>3420.3</v>
      </c>
      <c r="N36" s="116">
        <f>VLOOKUP($A36+ROUND((COLUMN()-2)/24,5),АТС!$A$41:$F$784,6)+'РСТ РСО-А'!$F$9+'Иные услуги '!$C$5+'РСТ РСО-А'!$I$6</f>
        <v>3420.24</v>
      </c>
      <c r="O36" s="116">
        <f>VLOOKUP($A36+ROUND((COLUMN()-2)/24,5),АТС!$A$41:$F$784,6)+'РСТ РСО-А'!$F$9+'Иные услуги '!$C$5+'РСТ РСО-А'!$I$6</f>
        <v>3420.23</v>
      </c>
      <c r="P36" s="116">
        <f>VLOOKUP($A36+ROUND((COLUMN()-2)/24,5),АТС!$A$41:$F$784,6)+'РСТ РСО-А'!$F$9+'Иные услуги '!$C$5+'РСТ РСО-А'!$I$6</f>
        <v>3420.23</v>
      </c>
      <c r="Q36" s="116">
        <f>VLOOKUP($A36+ROUND((COLUMN()-2)/24,5),АТС!$A$41:$F$784,6)+'РСТ РСО-А'!$F$9+'Иные услуги '!$C$5+'РСТ РСО-А'!$I$6</f>
        <v>3420.24</v>
      </c>
      <c r="R36" s="116">
        <f>VLOOKUP($A36+ROUND((COLUMN()-2)/24,5),АТС!$A$41:$F$784,6)+'РСТ РСО-А'!$F$9+'Иные услуги '!$C$5+'РСТ РСО-А'!$I$6</f>
        <v>3420.21</v>
      </c>
      <c r="S36" s="116">
        <f>VLOOKUP($A36+ROUND((COLUMN()-2)/24,5),АТС!$A$41:$F$784,6)+'РСТ РСО-А'!$F$9+'Иные услуги '!$C$5+'РСТ РСО-А'!$I$6</f>
        <v>3420.4399999999996</v>
      </c>
      <c r="T36" s="116">
        <f>VLOOKUP($A36+ROUND((COLUMN()-2)/24,5),АТС!$A$41:$F$784,6)+'РСТ РСО-А'!$F$9+'Иные услуги '!$C$5+'РСТ РСО-А'!$I$6</f>
        <v>3420.85</v>
      </c>
      <c r="U36" s="116">
        <f>VLOOKUP($A36+ROUND((COLUMN()-2)/24,5),АТС!$A$41:$F$784,6)+'РСТ РСО-А'!$F$9+'Иные услуги '!$C$5+'РСТ РСО-А'!$I$6</f>
        <v>3545.21</v>
      </c>
      <c r="V36" s="116">
        <f>VLOOKUP($A36+ROUND((COLUMN()-2)/24,5),АТС!$A$41:$F$784,6)+'РСТ РСО-А'!$F$9+'Иные услуги '!$C$5+'РСТ РСО-А'!$I$6</f>
        <v>3547.64</v>
      </c>
      <c r="W36" s="116">
        <f>VLOOKUP($A36+ROUND((COLUMN()-2)/24,5),АТС!$A$41:$F$784,6)+'РСТ РСО-А'!$F$9+'Иные услуги '!$C$5+'РСТ РСО-А'!$I$6</f>
        <v>3457.2799999999997</v>
      </c>
      <c r="X36" s="116">
        <f>VLOOKUP($A36+ROUND((COLUMN()-2)/24,5),АТС!$A$41:$F$784,6)+'РСТ РСО-А'!$F$9+'Иные услуги '!$C$5+'РСТ РСО-А'!$I$6</f>
        <v>3419.23</v>
      </c>
      <c r="Y36" s="116">
        <f>VLOOKUP($A36+ROUND((COLUMN()-2)/24,5),АТС!$A$41:$F$784,6)+'РСТ РСО-А'!$F$9+'Иные услуги '!$C$5+'РСТ РСО-А'!$I$6</f>
        <v>3532.04</v>
      </c>
    </row>
    <row r="37" spans="1:25" x14ac:dyDescent="0.2">
      <c r="A37" s="65">
        <f t="shared" si="0"/>
        <v>43944</v>
      </c>
      <c r="B37" s="116">
        <f>VLOOKUP($A37+ROUND((COLUMN()-2)/24,5),АТС!$A$41:$F$784,6)+'РСТ РСО-А'!$F$9+'Иные услуги '!$C$5+'РСТ РСО-А'!$I$6</f>
        <v>3426.67</v>
      </c>
      <c r="C37" s="116">
        <f>VLOOKUP($A37+ROUND((COLUMN()-2)/24,5),АТС!$A$41:$F$784,6)+'РСТ РСО-А'!$F$9+'Иные услуги '!$C$5+'РСТ РСО-А'!$I$6</f>
        <v>3420.89</v>
      </c>
      <c r="D37" s="116">
        <f>VLOOKUP($A37+ROUND((COLUMN()-2)/24,5),АТС!$A$41:$F$784,6)+'РСТ РСО-А'!$F$9+'Иные услуги '!$C$5+'РСТ РСО-А'!$I$6</f>
        <v>3420.92</v>
      </c>
      <c r="E37" s="116">
        <f>VLOOKUP($A37+ROUND((COLUMN()-2)/24,5),АТС!$A$41:$F$784,6)+'РСТ РСО-А'!$F$9+'Иные услуги '!$C$5+'РСТ РСО-А'!$I$6</f>
        <v>3420.91</v>
      </c>
      <c r="F37" s="116">
        <f>VLOOKUP($A37+ROUND((COLUMN()-2)/24,5),АТС!$A$41:$F$784,6)+'РСТ РСО-А'!$F$9+'Иные услуги '!$C$5+'РСТ РСО-А'!$I$6</f>
        <v>3420.89</v>
      </c>
      <c r="G37" s="116">
        <f>VLOOKUP($A37+ROUND((COLUMN()-2)/24,5),АТС!$A$41:$F$784,6)+'РСТ РСО-А'!$F$9+'Иные услуги '!$C$5+'РСТ РСО-А'!$I$6</f>
        <v>3420.88</v>
      </c>
      <c r="H37" s="116">
        <f>VLOOKUP($A37+ROUND((COLUMN()-2)/24,5),АТС!$A$41:$F$784,6)+'РСТ РСО-А'!$F$9+'Иные услуги '!$C$5+'РСТ РСО-А'!$I$6</f>
        <v>3420.41</v>
      </c>
      <c r="I37" s="116">
        <f>VLOOKUP($A37+ROUND((COLUMN()-2)/24,5),АТС!$A$41:$F$784,6)+'РСТ РСО-А'!$F$9+'Иные услуги '!$C$5+'РСТ РСО-А'!$I$6</f>
        <v>3426.2200000000003</v>
      </c>
      <c r="J37" s="116">
        <f>VLOOKUP($A37+ROUND((COLUMN()-2)/24,5),АТС!$A$41:$F$784,6)+'РСТ РСО-А'!$F$9+'Иные услуги '!$C$5+'РСТ РСО-А'!$I$6</f>
        <v>3420.59</v>
      </c>
      <c r="K37" s="116">
        <f>VLOOKUP($A37+ROUND((COLUMN()-2)/24,5),АТС!$A$41:$F$784,6)+'РСТ РСО-А'!$F$9+'Иные услуги '!$C$5+'РСТ РСО-А'!$I$6</f>
        <v>3420.5</v>
      </c>
      <c r="L37" s="116">
        <f>VLOOKUP($A37+ROUND((COLUMN()-2)/24,5),АТС!$A$41:$F$784,6)+'РСТ РСО-А'!$F$9+'Иные услуги '!$C$5+'РСТ РСО-А'!$I$6</f>
        <v>3420.52</v>
      </c>
      <c r="M37" s="116">
        <f>VLOOKUP($A37+ROUND((COLUMN()-2)/24,5),АТС!$A$41:$F$784,6)+'РСТ РСО-А'!$F$9+'Иные услуги '!$C$5+'РСТ РСО-А'!$I$6</f>
        <v>3420.51</v>
      </c>
      <c r="N37" s="116">
        <f>VLOOKUP($A37+ROUND((COLUMN()-2)/24,5),АТС!$A$41:$F$784,6)+'РСТ РСО-А'!$F$9+'Иные услуги '!$C$5+'РСТ РСО-А'!$I$6</f>
        <v>3420.46</v>
      </c>
      <c r="O37" s="116">
        <f>VLOOKUP($A37+ROUND((COLUMN()-2)/24,5),АТС!$A$41:$F$784,6)+'РСТ РСО-А'!$F$9+'Иные услуги '!$C$5+'РСТ РСО-А'!$I$6</f>
        <v>3420.48</v>
      </c>
      <c r="P37" s="116">
        <f>VLOOKUP($A37+ROUND((COLUMN()-2)/24,5),АТС!$A$41:$F$784,6)+'РСТ РСО-А'!$F$9+'Иные услуги '!$C$5+'РСТ РСО-А'!$I$6</f>
        <v>3420.45</v>
      </c>
      <c r="Q37" s="116">
        <f>VLOOKUP($A37+ROUND((COLUMN()-2)/24,5),АТС!$A$41:$F$784,6)+'РСТ РСО-А'!$F$9+'Иные услуги '!$C$5+'РСТ РСО-А'!$I$6</f>
        <v>3420.4700000000003</v>
      </c>
      <c r="R37" s="116">
        <f>VLOOKUP($A37+ROUND((COLUMN()-2)/24,5),АТС!$A$41:$F$784,6)+'РСТ РСО-А'!$F$9+'Иные услуги '!$C$5+'РСТ РСО-А'!$I$6</f>
        <v>3420.43</v>
      </c>
      <c r="S37" s="116">
        <f>VLOOKUP($A37+ROUND((COLUMN()-2)/24,5),АТС!$A$41:$F$784,6)+'РСТ РСО-А'!$F$9+'Иные услуги '!$C$5+'РСТ РСО-А'!$I$6</f>
        <v>3420.5299999999997</v>
      </c>
      <c r="T37" s="116">
        <f>VLOOKUP($A37+ROUND((COLUMN()-2)/24,5),АТС!$A$41:$F$784,6)+'РСТ РСО-А'!$F$9+'Иные услуги '!$C$5+'РСТ РСО-А'!$I$6</f>
        <v>3420.79</v>
      </c>
      <c r="U37" s="116">
        <f>VLOOKUP($A37+ROUND((COLUMN()-2)/24,5),АТС!$A$41:$F$784,6)+'РСТ РСО-А'!$F$9+'Иные услуги '!$C$5+'РСТ РСО-А'!$I$6</f>
        <v>3520.51</v>
      </c>
      <c r="V37" s="116">
        <f>VLOOKUP($A37+ROUND((COLUMN()-2)/24,5),АТС!$A$41:$F$784,6)+'РСТ РСО-А'!$F$9+'Иные услуги '!$C$5+'РСТ РСО-А'!$I$6</f>
        <v>3537.3999999999996</v>
      </c>
      <c r="W37" s="116">
        <f>VLOOKUP($A37+ROUND((COLUMN()-2)/24,5),АТС!$A$41:$F$784,6)+'РСТ РСО-А'!$F$9+'Иные услуги '!$C$5+'РСТ РСО-А'!$I$6</f>
        <v>3451.7</v>
      </c>
      <c r="X37" s="116">
        <f>VLOOKUP($A37+ROUND((COLUMN()-2)/24,5),АТС!$A$41:$F$784,6)+'РСТ РСО-А'!$F$9+'Иные услуги '!$C$5+'РСТ РСО-А'!$I$6</f>
        <v>3419.41</v>
      </c>
      <c r="Y37" s="116">
        <f>VLOOKUP($A37+ROUND((COLUMN()-2)/24,5),АТС!$A$41:$F$784,6)+'РСТ РСО-А'!$F$9+'Иные услуги '!$C$5+'РСТ РСО-А'!$I$6</f>
        <v>3528.6</v>
      </c>
    </row>
    <row r="38" spans="1:25" x14ac:dyDescent="0.2">
      <c r="A38" s="65">
        <f t="shared" si="0"/>
        <v>43945</v>
      </c>
      <c r="B38" s="116">
        <f>VLOOKUP($A38+ROUND((COLUMN()-2)/24,5),АТС!$A$41:$F$784,6)+'РСТ РСО-А'!$F$9+'Иные услуги '!$C$5+'РСТ РСО-А'!$I$6</f>
        <v>3427.3599999999997</v>
      </c>
      <c r="C38" s="116">
        <f>VLOOKUP($A38+ROUND((COLUMN()-2)/24,5),АТС!$A$41:$F$784,6)+'РСТ РСО-А'!$F$9+'Иные услуги '!$C$5+'РСТ РСО-А'!$I$6</f>
        <v>3420.93</v>
      </c>
      <c r="D38" s="116">
        <f>VLOOKUP($A38+ROUND((COLUMN()-2)/24,5),АТС!$A$41:$F$784,6)+'РСТ РСО-А'!$F$9+'Иные услуги '!$C$5+'РСТ РСО-А'!$I$6</f>
        <v>3420.95</v>
      </c>
      <c r="E38" s="116">
        <f>VLOOKUP($A38+ROUND((COLUMN()-2)/24,5),АТС!$A$41:$F$784,6)+'РСТ РСО-А'!$F$9+'Иные услуги '!$C$5+'РСТ РСО-А'!$I$6</f>
        <v>3420.96</v>
      </c>
      <c r="F38" s="116">
        <f>VLOOKUP($A38+ROUND((COLUMN()-2)/24,5),АТС!$A$41:$F$784,6)+'РСТ РСО-А'!$F$9+'Иные услуги '!$C$5+'РСТ РСО-А'!$I$6</f>
        <v>3420.92</v>
      </c>
      <c r="G38" s="116">
        <f>VLOOKUP($A38+ROUND((COLUMN()-2)/24,5),АТС!$A$41:$F$784,6)+'РСТ РСО-А'!$F$9+'Иные услуги '!$C$5+'РСТ РСО-А'!$I$6</f>
        <v>3420.89</v>
      </c>
      <c r="H38" s="116">
        <f>VLOOKUP($A38+ROUND((COLUMN()-2)/24,5),АТС!$A$41:$F$784,6)+'РСТ РСО-А'!$F$9+'Иные услуги '!$C$5+'РСТ РСО-А'!$I$6</f>
        <v>3420.41</v>
      </c>
      <c r="I38" s="116">
        <f>VLOOKUP($A38+ROUND((COLUMN()-2)/24,5),АТС!$A$41:$F$784,6)+'РСТ РСО-А'!$F$9+'Иные услуги '!$C$5+'РСТ РСО-А'!$I$6</f>
        <v>3428.7200000000003</v>
      </c>
      <c r="J38" s="116">
        <f>VLOOKUP($A38+ROUND((COLUMN()-2)/24,5),АТС!$A$41:$F$784,6)+'РСТ РСО-А'!$F$9+'Иные услуги '!$C$5+'РСТ РСО-А'!$I$6</f>
        <v>3420.4700000000003</v>
      </c>
      <c r="K38" s="116">
        <f>VLOOKUP($A38+ROUND((COLUMN()-2)/24,5),АТС!$A$41:$F$784,6)+'РСТ РСО-А'!$F$9+'Иные услуги '!$C$5+'РСТ РСО-А'!$I$6</f>
        <v>3420.49</v>
      </c>
      <c r="L38" s="116">
        <f>VLOOKUP($A38+ROUND((COLUMN()-2)/24,5),АТС!$A$41:$F$784,6)+'РСТ РСО-А'!$F$9+'Иные услуги '!$C$5+'РСТ РСО-А'!$I$6</f>
        <v>3420.5</v>
      </c>
      <c r="M38" s="116">
        <f>VLOOKUP($A38+ROUND((COLUMN()-2)/24,5),АТС!$A$41:$F$784,6)+'РСТ РСО-А'!$F$9+'Иные услуги '!$C$5+'РСТ РСО-А'!$I$6</f>
        <v>3420.52</v>
      </c>
      <c r="N38" s="116">
        <f>VLOOKUP($A38+ROUND((COLUMN()-2)/24,5),АТС!$A$41:$F$784,6)+'РСТ РСО-А'!$F$9+'Иные услуги '!$C$5+'РСТ РСО-А'!$I$6</f>
        <v>3420.4399999999996</v>
      </c>
      <c r="O38" s="116">
        <f>VLOOKUP($A38+ROUND((COLUMN()-2)/24,5),АТС!$A$41:$F$784,6)+'РСТ РСО-А'!$F$9+'Иные услуги '!$C$5+'РСТ РСО-А'!$I$6</f>
        <v>3420.45</v>
      </c>
      <c r="P38" s="116">
        <f>VLOOKUP($A38+ROUND((COLUMN()-2)/24,5),АТС!$A$41:$F$784,6)+'РСТ РСО-А'!$F$9+'Иные услуги '!$C$5+'РСТ РСО-А'!$I$6</f>
        <v>3420.46</v>
      </c>
      <c r="Q38" s="116">
        <f>VLOOKUP($A38+ROUND((COLUMN()-2)/24,5),АТС!$A$41:$F$784,6)+'РСТ РСО-А'!$F$9+'Иные услуги '!$C$5+'РСТ РСО-А'!$I$6</f>
        <v>3420.45</v>
      </c>
      <c r="R38" s="116">
        <f>VLOOKUP($A38+ROUND((COLUMN()-2)/24,5),АТС!$A$41:$F$784,6)+'РСТ РСО-А'!$F$9+'Иные услуги '!$C$5+'РСТ РСО-А'!$I$6</f>
        <v>3420.43</v>
      </c>
      <c r="S38" s="116">
        <f>VLOOKUP($A38+ROUND((COLUMN()-2)/24,5),АТС!$A$41:$F$784,6)+'РСТ РСО-А'!$F$9+'Иные услуги '!$C$5+'РСТ РСО-А'!$I$6</f>
        <v>3420.52</v>
      </c>
      <c r="T38" s="116">
        <f>VLOOKUP($A38+ROUND((COLUMN()-2)/24,5),АТС!$A$41:$F$784,6)+'РСТ РСО-А'!$F$9+'Иные услуги '!$C$5+'РСТ РСО-А'!$I$6</f>
        <v>3420.64</v>
      </c>
      <c r="U38" s="116">
        <f>VLOOKUP($A38+ROUND((COLUMN()-2)/24,5),АТС!$A$41:$F$784,6)+'РСТ РСО-А'!$F$9+'Иные услуги '!$C$5+'РСТ РСО-А'!$I$6</f>
        <v>3512.05</v>
      </c>
      <c r="V38" s="116">
        <f>VLOOKUP($A38+ROUND((COLUMN()-2)/24,5),АТС!$A$41:$F$784,6)+'РСТ РСО-А'!$F$9+'Иные услуги '!$C$5+'РСТ РСО-А'!$I$6</f>
        <v>3534.2</v>
      </c>
      <c r="W38" s="116">
        <f>VLOOKUP($A38+ROUND((COLUMN()-2)/24,5),АТС!$A$41:$F$784,6)+'РСТ РСО-А'!$F$9+'Иные услуги '!$C$5+'РСТ РСО-А'!$I$6</f>
        <v>3453.95</v>
      </c>
      <c r="X38" s="116">
        <f>VLOOKUP($A38+ROUND((COLUMN()-2)/24,5),АТС!$A$41:$F$784,6)+'РСТ РСО-А'!$F$9+'Иные услуги '!$C$5+'РСТ РСО-А'!$I$6</f>
        <v>3418.81</v>
      </c>
      <c r="Y38" s="116">
        <f>VLOOKUP($A38+ROUND((COLUMN()-2)/24,5),АТС!$A$41:$F$784,6)+'РСТ РСО-А'!$F$9+'Иные услуги '!$C$5+'РСТ РСО-А'!$I$6</f>
        <v>3526.74</v>
      </c>
    </row>
    <row r="39" spans="1:25" x14ac:dyDescent="0.2">
      <c r="A39" s="65">
        <f t="shared" si="0"/>
        <v>43946</v>
      </c>
      <c r="B39" s="116">
        <f>VLOOKUP($A39+ROUND((COLUMN()-2)/24,5),АТС!$A$41:$F$784,6)+'РСТ РСО-А'!$F$9+'Иные услуги '!$C$5+'РСТ РСО-А'!$I$6</f>
        <v>3448.27</v>
      </c>
      <c r="C39" s="116">
        <f>VLOOKUP($A39+ROUND((COLUMN()-2)/24,5),АТС!$A$41:$F$784,6)+'РСТ РСО-А'!$F$9+'Иные услуги '!$C$5+'РСТ РСО-А'!$I$6</f>
        <v>3420.6099999999997</v>
      </c>
      <c r="D39" s="116">
        <f>VLOOKUP($A39+ROUND((COLUMN()-2)/24,5),АТС!$A$41:$F$784,6)+'РСТ РСО-А'!$F$9+'Иные услуги '!$C$5+'РСТ РСО-А'!$I$6</f>
        <v>3420.63</v>
      </c>
      <c r="E39" s="116">
        <f>VLOOKUP($A39+ROUND((COLUMN()-2)/24,5),АТС!$A$41:$F$784,6)+'РСТ РСО-А'!$F$9+'Иные услуги '!$C$5+'РСТ РСО-А'!$I$6</f>
        <v>3420.77</v>
      </c>
      <c r="F39" s="116">
        <f>VLOOKUP($A39+ROUND((COLUMN()-2)/24,5),АТС!$A$41:$F$784,6)+'РСТ РСО-А'!$F$9+'Иные услуги '!$C$5+'РСТ РСО-А'!$I$6</f>
        <v>3420.75</v>
      </c>
      <c r="G39" s="116">
        <f>VLOOKUP($A39+ROUND((COLUMN()-2)/24,5),АТС!$A$41:$F$784,6)+'РСТ РСО-А'!$F$9+'Иные услуги '!$C$5+'РСТ РСО-А'!$I$6</f>
        <v>3420.7799999999997</v>
      </c>
      <c r="H39" s="116">
        <f>VLOOKUP($A39+ROUND((COLUMN()-2)/24,5),АТС!$A$41:$F$784,6)+'РСТ РСО-А'!$F$9+'Иные услуги '!$C$5+'РСТ РСО-А'!$I$6</f>
        <v>3420.23</v>
      </c>
      <c r="I39" s="116">
        <f>VLOOKUP($A39+ROUND((COLUMN()-2)/24,5),АТС!$A$41:$F$784,6)+'РСТ РСО-А'!$F$9+'Иные услуги '!$C$5+'РСТ РСО-А'!$I$6</f>
        <v>3423.67</v>
      </c>
      <c r="J39" s="116">
        <f>VLOOKUP($A39+ROUND((COLUMN()-2)/24,5),АТС!$A$41:$F$784,6)+'РСТ РСО-А'!$F$9+'Иные услуги '!$C$5+'РСТ РСО-А'!$I$6</f>
        <v>3420.01</v>
      </c>
      <c r="K39" s="116">
        <f>VLOOKUP($A39+ROUND((COLUMN()-2)/24,5),АТС!$A$41:$F$784,6)+'РСТ РСО-А'!$F$9+'Иные услуги '!$C$5+'РСТ РСО-А'!$I$6</f>
        <v>3420.09</v>
      </c>
      <c r="L39" s="116">
        <f>VLOOKUP($A39+ROUND((COLUMN()-2)/24,5),АТС!$A$41:$F$784,6)+'РСТ РСО-А'!$F$9+'Иные услуги '!$C$5+'РСТ РСО-А'!$I$6</f>
        <v>3420.23</v>
      </c>
      <c r="M39" s="116">
        <f>VLOOKUP($A39+ROUND((COLUMN()-2)/24,5),АТС!$A$41:$F$784,6)+'РСТ РСО-А'!$F$9+'Иные услуги '!$C$5+'РСТ РСО-А'!$I$6</f>
        <v>3420.2200000000003</v>
      </c>
      <c r="N39" s="116">
        <f>VLOOKUP($A39+ROUND((COLUMN()-2)/24,5),АТС!$A$41:$F$784,6)+'РСТ РСО-А'!$F$9+'Иные услуги '!$C$5+'РСТ РСО-А'!$I$6</f>
        <v>3420.16</v>
      </c>
      <c r="O39" s="116">
        <f>VLOOKUP($A39+ROUND((COLUMN()-2)/24,5),АТС!$A$41:$F$784,6)+'РСТ РСО-А'!$F$9+'Иные услуги '!$C$5+'РСТ РСО-А'!$I$6</f>
        <v>3420.17</v>
      </c>
      <c r="P39" s="116">
        <f>VLOOKUP($A39+ROUND((COLUMN()-2)/24,5),АТС!$A$41:$F$784,6)+'РСТ РСО-А'!$F$9+'Иные услуги '!$C$5+'РСТ РСО-А'!$I$6</f>
        <v>3420.1899999999996</v>
      </c>
      <c r="Q39" s="116">
        <f>VLOOKUP($A39+ROUND((COLUMN()-2)/24,5),АТС!$A$41:$F$784,6)+'РСТ РСО-А'!$F$9+'Иные услуги '!$C$5+'РСТ РСО-А'!$I$6</f>
        <v>3420.1</v>
      </c>
      <c r="R39" s="116">
        <f>VLOOKUP($A39+ROUND((COLUMN()-2)/24,5),АТС!$A$41:$F$784,6)+'РСТ РСО-А'!$F$9+'Иные услуги '!$C$5+'РСТ РСО-А'!$I$6</f>
        <v>3419.71</v>
      </c>
      <c r="S39" s="116">
        <f>VLOOKUP($A39+ROUND((COLUMN()-2)/24,5),АТС!$A$41:$F$784,6)+'РСТ РСО-А'!$F$9+'Иные услуги '!$C$5+'РСТ РСО-А'!$I$6</f>
        <v>3419.5</v>
      </c>
      <c r="T39" s="116">
        <f>VLOOKUP($A39+ROUND((COLUMN()-2)/24,5),АТС!$A$41:$F$784,6)+'РСТ РСО-А'!$F$9+'Иные услуги '!$C$5+'РСТ РСО-А'!$I$6</f>
        <v>3418.77</v>
      </c>
      <c r="U39" s="116">
        <f>VLOOKUP($A39+ROUND((COLUMN()-2)/24,5),АТС!$A$41:$F$784,6)+'РСТ РСО-А'!$F$9+'Иные услуги '!$C$5+'РСТ РСО-А'!$I$6</f>
        <v>3540.2699999999995</v>
      </c>
      <c r="V39" s="116">
        <f>VLOOKUP($A39+ROUND((COLUMN()-2)/24,5),АТС!$A$41:$F$784,6)+'РСТ РСО-А'!$F$9+'Иные услуги '!$C$5+'РСТ РСО-А'!$I$6</f>
        <v>3549.42</v>
      </c>
      <c r="W39" s="116">
        <f>VLOOKUP($A39+ROUND((COLUMN()-2)/24,5),АТС!$A$41:$F$784,6)+'РСТ РСО-А'!$F$9+'Иные услуги '!$C$5+'РСТ РСО-А'!$I$6</f>
        <v>3457.63</v>
      </c>
      <c r="X39" s="116">
        <f>VLOOKUP($A39+ROUND((COLUMN()-2)/24,5),АТС!$A$41:$F$784,6)+'РСТ РСО-А'!$F$9+'Иные услуги '!$C$5+'РСТ РСО-А'!$I$6</f>
        <v>3419.1099999999997</v>
      </c>
      <c r="Y39" s="116">
        <f>VLOOKUP($A39+ROUND((COLUMN()-2)/24,5),АТС!$A$41:$F$784,6)+'РСТ РСО-А'!$F$9+'Иные услуги '!$C$5+'РСТ РСО-А'!$I$6</f>
        <v>3531.25</v>
      </c>
    </row>
    <row r="40" spans="1:25" x14ac:dyDescent="0.2">
      <c r="A40" s="65">
        <f t="shared" si="0"/>
        <v>43947</v>
      </c>
      <c r="B40" s="116">
        <f>VLOOKUP($A40+ROUND((COLUMN()-2)/24,5),АТС!$A$41:$F$784,6)+'РСТ РСО-А'!$F$9+'Иные услуги '!$C$5+'РСТ РСО-А'!$I$6</f>
        <v>3516.01</v>
      </c>
      <c r="C40" s="116">
        <f>VLOOKUP($A40+ROUND((COLUMN()-2)/24,5),АТС!$A$41:$F$784,6)+'РСТ РСО-А'!$F$9+'Иные услуги '!$C$5+'РСТ РСО-А'!$I$6</f>
        <v>3434.4700000000003</v>
      </c>
      <c r="D40" s="116">
        <f>VLOOKUP($A40+ROUND((COLUMN()-2)/24,5),АТС!$A$41:$F$784,6)+'РСТ РСО-А'!$F$9+'Иные услуги '!$C$5+'РСТ РСО-А'!$I$6</f>
        <v>3421.48</v>
      </c>
      <c r="E40" s="116">
        <f>VLOOKUP($A40+ROUND((COLUMN()-2)/24,5),АТС!$A$41:$F$784,6)+'РСТ РСО-А'!$F$9+'Иные услуги '!$C$5+'РСТ РСО-А'!$I$6</f>
        <v>3419.87</v>
      </c>
      <c r="F40" s="116">
        <f>VLOOKUP($A40+ROUND((COLUMN()-2)/24,5),АТС!$A$41:$F$784,6)+'РСТ РСО-А'!$F$9+'Иные услуги '!$C$5+'РСТ РСО-А'!$I$6</f>
        <v>3420.35</v>
      </c>
      <c r="G40" s="116">
        <f>VLOOKUP($A40+ROUND((COLUMN()-2)/24,5),АТС!$A$41:$F$784,6)+'РСТ РСО-А'!$F$9+'Иные услуги '!$C$5+'РСТ РСО-А'!$I$6</f>
        <v>3420.95</v>
      </c>
      <c r="H40" s="116">
        <f>VLOOKUP($A40+ROUND((COLUMN()-2)/24,5),АТС!$A$41:$F$784,6)+'РСТ РСО-А'!$F$9+'Иные услуги '!$C$5+'РСТ РСО-А'!$I$6</f>
        <v>3420.52</v>
      </c>
      <c r="I40" s="116">
        <f>VLOOKUP($A40+ROUND((COLUMN()-2)/24,5),АТС!$A$41:$F$784,6)+'РСТ РСО-А'!$F$9+'Иные услуги '!$C$5+'РСТ РСО-А'!$I$6</f>
        <v>3410.35</v>
      </c>
      <c r="J40" s="116">
        <f>VLOOKUP($A40+ROUND((COLUMN()-2)/24,5),АТС!$A$41:$F$784,6)+'РСТ РСО-А'!$F$9+'Иные услуги '!$C$5+'РСТ РСО-А'!$I$6</f>
        <v>3420.77</v>
      </c>
      <c r="K40" s="116">
        <f>VLOOKUP($A40+ROUND((COLUMN()-2)/24,5),АТС!$A$41:$F$784,6)+'РСТ РСО-А'!$F$9+'Иные услуги '!$C$5+'РСТ РСО-А'!$I$6</f>
        <v>3420.68</v>
      </c>
      <c r="L40" s="116">
        <f>VLOOKUP($A40+ROUND((COLUMN()-2)/24,5),АТС!$A$41:$F$784,6)+'РСТ РСО-А'!$F$9+'Иные услуги '!$C$5+'РСТ РСО-А'!$I$6</f>
        <v>3420.74</v>
      </c>
      <c r="M40" s="116">
        <f>VLOOKUP($A40+ROUND((COLUMN()-2)/24,5),АТС!$A$41:$F$784,6)+'РСТ РСО-А'!$F$9+'Иные услуги '!$C$5+'РСТ РСО-А'!$I$6</f>
        <v>3420.35</v>
      </c>
      <c r="N40" s="116">
        <f>VLOOKUP($A40+ROUND((COLUMN()-2)/24,5),АТС!$A$41:$F$784,6)+'РСТ РСО-А'!$F$9+'Иные услуги '!$C$5+'РСТ РСО-А'!$I$6</f>
        <v>3420.27</v>
      </c>
      <c r="O40" s="116">
        <f>VLOOKUP($A40+ROUND((COLUMN()-2)/24,5),АТС!$A$41:$F$784,6)+'РСТ РСО-А'!$F$9+'Иные услуги '!$C$5+'РСТ РСО-А'!$I$6</f>
        <v>3420.2799999999997</v>
      </c>
      <c r="P40" s="116">
        <f>VLOOKUP($A40+ROUND((COLUMN()-2)/24,5),АТС!$A$41:$F$784,6)+'РСТ РСО-А'!$F$9+'Иные услуги '!$C$5+'РСТ РСО-А'!$I$6</f>
        <v>3420.3199999999997</v>
      </c>
      <c r="Q40" s="116">
        <f>VLOOKUP($A40+ROUND((COLUMN()-2)/24,5),АТС!$A$41:$F$784,6)+'РСТ РСО-А'!$F$9+'Иные услуги '!$C$5+'РСТ РСО-А'!$I$6</f>
        <v>3420.2200000000003</v>
      </c>
      <c r="R40" s="116">
        <f>VLOOKUP($A40+ROUND((COLUMN()-2)/24,5),АТС!$A$41:$F$784,6)+'РСТ РСО-А'!$F$9+'Иные услуги '!$C$5+'РСТ РСО-А'!$I$6</f>
        <v>3419.98</v>
      </c>
      <c r="S40" s="116">
        <f>VLOOKUP($A40+ROUND((COLUMN()-2)/24,5),АТС!$A$41:$F$784,6)+'РСТ РСО-А'!$F$9+'Иные услуги '!$C$5+'РСТ РСО-А'!$I$6</f>
        <v>3420.38</v>
      </c>
      <c r="T40" s="116">
        <f>VLOOKUP($A40+ROUND((COLUMN()-2)/24,5),АТС!$A$41:$F$784,6)+'РСТ РСО-А'!$F$9+'Иные услуги '!$C$5+'РСТ РСО-А'!$I$6</f>
        <v>3420.21</v>
      </c>
      <c r="U40" s="116">
        <f>VLOOKUP($A40+ROUND((COLUMN()-2)/24,5),АТС!$A$41:$F$784,6)+'РСТ РСО-А'!$F$9+'Иные услуги '!$C$5+'РСТ РСО-А'!$I$6</f>
        <v>3461.34</v>
      </c>
      <c r="V40" s="116">
        <f>VLOOKUP($A40+ROUND((COLUMN()-2)/24,5),АТС!$A$41:$F$784,6)+'РСТ РСО-А'!$F$9+'Иные услуги '!$C$5+'РСТ РСО-А'!$I$6</f>
        <v>3559.7299999999996</v>
      </c>
      <c r="W40" s="116">
        <f>VLOOKUP($A40+ROUND((COLUMN()-2)/24,5),АТС!$A$41:$F$784,6)+'РСТ РСО-А'!$F$9+'Иные услуги '!$C$5+'РСТ РСО-А'!$I$6</f>
        <v>3526.33</v>
      </c>
      <c r="X40" s="116">
        <f>VLOOKUP($A40+ROUND((COLUMN()-2)/24,5),АТС!$A$41:$F$784,6)+'РСТ РСО-А'!$F$9+'Иные услуги '!$C$5+'РСТ РСО-А'!$I$6</f>
        <v>3460.98</v>
      </c>
      <c r="Y40" s="116">
        <f>VLOOKUP($A40+ROUND((COLUMN()-2)/24,5),АТС!$A$41:$F$784,6)+'РСТ РСО-А'!$F$9+'Иные услуги '!$C$5+'РСТ РСО-А'!$I$6</f>
        <v>3635.1899999999996</v>
      </c>
    </row>
    <row r="41" spans="1:25" x14ac:dyDescent="0.2">
      <c r="A41" s="65">
        <f t="shared" si="0"/>
        <v>43948</v>
      </c>
      <c r="B41" s="116">
        <f>VLOOKUP($A41+ROUND((COLUMN()-2)/24,5),АТС!$A$41:$F$784,6)+'РСТ РСО-А'!$F$9+'Иные услуги '!$C$5+'РСТ РСО-А'!$I$6</f>
        <v>3493.2</v>
      </c>
      <c r="C41" s="116">
        <f>VLOOKUP($A41+ROUND((COLUMN()-2)/24,5),АТС!$A$41:$F$784,6)+'РСТ РСО-А'!$F$9+'Иные услуги '!$C$5+'РСТ РСО-А'!$I$6</f>
        <v>3426.3999999999996</v>
      </c>
      <c r="D41" s="116">
        <f>VLOOKUP($A41+ROUND((COLUMN()-2)/24,5),АТС!$A$41:$F$784,6)+'РСТ РСО-А'!$F$9+'Иные услуги '!$C$5+'РСТ РСО-А'!$I$6</f>
        <v>3426.16</v>
      </c>
      <c r="E41" s="116">
        <f>VLOOKUP($A41+ROUND((COLUMN()-2)/24,5),АТС!$A$41:$F$784,6)+'РСТ РСО-А'!$F$9+'Иные услуги '!$C$5+'РСТ РСО-А'!$I$6</f>
        <v>3418</v>
      </c>
      <c r="F41" s="116">
        <f>VLOOKUP($A41+ROUND((COLUMN()-2)/24,5),АТС!$A$41:$F$784,6)+'РСТ РСО-А'!$F$9+'Иные услуги '!$C$5+'РСТ РСО-А'!$I$6</f>
        <v>3420.85</v>
      </c>
      <c r="G41" s="116">
        <f>VLOOKUP($A41+ROUND((COLUMN()-2)/24,5),АТС!$A$41:$F$784,6)+'РСТ РСО-А'!$F$9+'Иные услуги '!$C$5+'РСТ РСО-А'!$I$6</f>
        <v>3420.88</v>
      </c>
      <c r="H41" s="116">
        <f>VLOOKUP($A41+ROUND((COLUMN()-2)/24,5),АТС!$A$41:$F$784,6)+'РСТ РСО-А'!$F$9+'Иные услуги '!$C$5+'РСТ РСО-А'!$I$6</f>
        <v>3420.43</v>
      </c>
      <c r="I41" s="116">
        <f>VLOOKUP($A41+ROUND((COLUMN()-2)/24,5),АТС!$A$41:$F$784,6)+'РСТ РСО-А'!$F$9+'Иные услуги '!$C$5+'РСТ РСО-А'!$I$6</f>
        <v>3420.67</v>
      </c>
      <c r="J41" s="116">
        <f>VLOOKUP($A41+ROUND((COLUMN()-2)/24,5),АТС!$A$41:$F$784,6)+'РСТ РСО-А'!$F$9+'Иные услуги '!$C$5+'РСТ РСО-А'!$I$6</f>
        <v>3420.67</v>
      </c>
      <c r="K41" s="116">
        <f>VLOOKUP($A41+ROUND((COLUMN()-2)/24,5),АТС!$A$41:$F$784,6)+'РСТ РСО-А'!$F$9+'Иные услуги '!$C$5+'РСТ РСО-А'!$I$6</f>
        <v>3420.4399999999996</v>
      </c>
      <c r="L41" s="116">
        <f>VLOOKUP($A41+ROUND((COLUMN()-2)/24,5),АТС!$A$41:$F$784,6)+'РСТ РСО-А'!$F$9+'Иные услуги '!$C$5+'РСТ РСО-А'!$I$6</f>
        <v>3420.4700000000003</v>
      </c>
      <c r="M41" s="116">
        <f>VLOOKUP($A41+ROUND((COLUMN()-2)/24,5),АТС!$A$41:$F$784,6)+'РСТ РСО-А'!$F$9+'Иные услуги '!$C$5+'РСТ РСО-А'!$I$6</f>
        <v>3420.45</v>
      </c>
      <c r="N41" s="116">
        <f>VLOOKUP($A41+ROUND((COLUMN()-2)/24,5),АТС!$A$41:$F$784,6)+'РСТ РСО-А'!$F$9+'Иные услуги '!$C$5+'РСТ РСО-А'!$I$6</f>
        <v>3420.41</v>
      </c>
      <c r="O41" s="116">
        <f>VLOOKUP($A41+ROUND((COLUMN()-2)/24,5),АТС!$A$41:$F$784,6)+'РСТ РСО-А'!$F$9+'Иные услуги '!$C$5+'РСТ РСО-А'!$I$6</f>
        <v>3420.43</v>
      </c>
      <c r="P41" s="116">
        <f>VLOOKUP($A41+ROUND((COLUMN()-2)/24,5),АТС!$A$41:$F$784,6)+'РСТ РСО-А'!$F$9+'Иные услуги '!$C$5+'РСТ РСО-А'!$I$6</f>
        <v>3420.42</v>
      </c>
      <c r="Q41" s="116">
        <f>VLOOKUP($A41+ROUND((COLUMN()-2)/24,5),АТС!$A$41:$F$784,6)+'РСТ РСО-А'!$F$9+'Иные услуги '!$C$5+'РСТ РСО-А'!$I$6</f>
        <v>3420.3599999999997</v>
      </c>
      <c r="R41" s="116">
        <f>VLOOKUP($A41+ROUND((COLUMN()-2)/24,5),АТС!$A$41:$F$784,6)+'РСТ РСО-А'!$F$9+'Иные услуги '!$C$5+'РСТ РСО-А'!$I$6</f>
        <v>3420.05</v>
      </c>
      <c r="S41" s="116">
        <f>VLOOKUP($A41+ROUND((COLUMN()-2)/24,5),АТС!$A$41:$F$784,6)+'РСТ РСО-А'!$F$9+'Иные услуги '!$C$5+'РСТ РСО-А'!$I$6</f>
        <v>3419.9399999999996</v>
      </c>
      <c r="T41" s="116">
        <f>VLOOKUP($A41+ROUND((COLUMN()-2)/24,5),АТС!$A$41:$F$784,6)+'РСТ РСО-А'!$F$9+'Иные услуги '!$C$5+'РСТ РСО-А'!$I$6</f>
        <v>3419.88</v>
      </c>
      <c r="U41" s="116">
        <f>VLOOKUP($A41+ROUND((COLUMN()-2)/24,5),АТС!$A$41:$F$784,6)+'РСТ РСО-А'!$F$9+'Иные услуги '!$C$5+'РСТ РСО-А'!$I$6</f>
        <v>3420.25</v>
      </c>
      <c r="V41" s="116">
        <f>VLOOKUP($A41+ROUND((COLUMN()-2)/24,5),АТС!$A$41:$F$784,6)+'РСТ РСО-А'!$F$9+'Иные услуги '!$C$5+'РСТ РСО-А'!$I$6</f>
        <v>3419.87</v>
      </c>
      <c r="W41" s="116">
        <f>VLOOKUP($A41+ROUND((COLUMN()-2)/24,5),АТС!$A$41:$F$784,6)+'РСТ РСО-А'!$F$9+'Иные услуги '!$C$5+'РСТ РСО-А'!$I$6</f>
        <v>3419.98</v>
      </c>
      <c r="X41" s="116">
        <f>VLOOKUP($A41+ROUND((COLUMN()-2)/24,5),АТС!$A$41:$F$784,6)+'РСТ РСО-А'!$F$9+'Иные услуги '!$C$5+'РСТ РСО-А'!$I$6</f>
        <v>3419.68</v>
      </c>
      <c r="Y41" s="116">
        <f>VLOOKUP($A41+ROUND((COLUMN()-2)/24,5),АТС!$A$41:$F$784,6)+'РСТ РСО-А'!$F$9+'Иные услуги '!$C$5+'РСТ РСО-А'!$I$6</f>
        <v>3514.4399999999996</v>
      </c>
    </row>
    <row r="42" spans="1:25" x14ac:dyDescent="0.2">
      <c r="A42" s="65">
        <f t="shared" si="0"/>
        <v>43949</v>
      </c>
      <c r="B42" s="116">
        <f>VLOOKUP($A42+ROUND((COLUMN()-2)/24,5),АТС!$A$41:$F$784,6)+'РСТ РСО-А'!$F$9+'Иные услуги '!$C$5+'РСТ РСО-А'!$I$6</f>
        <v>3538.5299999999997</v>
      </c>
      <c r="C42" s="116">
        <f>VLOOKUP($A42+ROUND((COLUMN()-2)/24,5),АТС!$A$41:$F$784,6)+'РСТ РСО-А'!$F$9+'Иные услуги '!$C$5+'РСТ РСО-А'!$I$6</f>
        <v>3481.42</v>
      </c>
      <c r="D42" s="116">
        <f>VLOOKUP($A42+ROUND((COLUMN()-2)/24,5),АТС!$A$41:$F$784,6)+'РСТ РСО-А'!$F$9+'Иные услуги '!$C$5+'РСТ РСО-А'!$I$6</f>
        <v>3426.6499999999996</v>
      </c>
      <c r="E42" s="116">
        <f>VLOOKUP($A42+ROUND((COLUMN()-2)/24,5),АТС!$A$41:$F$784,6)+'РСТ РСО-А'!$F$9+'Иные услуги '!$C$5+'РСТ РСО-А'!$I$6</f>
        <v>3426.98</v>
      </c>
      <c r="F42" s="116">
        <f>VLOOKUP($A42+ROUND((COLUMN()-2)/24,5),АТС!$A$41:$F$784,6)+'РСТ РСО-А'!$F$9+'Иные услуги '!$C$5+'РСТ РСО-А'!$I$6</f>
        <v>3426.89</v>
      </c>
      <c r="G42" s="116">
        <f>VLOOKUP($A42+ROUND((COLUMN()-2)/24,5),АТС!$A$41:$F$784,6)+'РСТ РСО-А'!$F$9+'Иные услуги '!$C$5+'РСТ РСО-А'!$I$6</f>
        <v>3414.49</v>
      </c>
      <c r="H42" s="116">
        <f>VLOOKUP($A42+ROUND((COLUMN()-2)/24,5),АТС!$A$41:$F$784,6)+'РСТ РСО-А'!$F$9+'Иные услуги '!$C$5+'РСТ РСО-А'!$I$6</f>
        <v>3419.24</v>
      </c>
      <c r="I42" s="116">
        <f>VLOOKUP($A42+ROUND((COLUMN()-2)/24,5),АТС!$A$41:$F$784,6)+'РСТ РСО-А'!$F$9+'Иные услуги '!$C$5+'РСТ РСО-А'!$I$6</f>
        <v>3423.3999999999996</v>
      </c>
      <c r="J42" s="116">
        <f>VLOOKUP($A42+ROUND((COLUMN()-2)/24,5),АТС!$A$41:$F$784,6)+'РСТ РСО-А'!$F$9+'Иные услуги '!$C$5+'РСТ РСО-А'!$I$6</f>
        <v>3420.6499999999996</v>
      </c>
      <c r="K42" s="116">
        <f>VLOOKUP($A42+ROUND((COLUMN()-2)/24,5),АТС!$A$41:$F$784,6)+'РСТ РСО-А'!$F$9+'Иные услуги '!$C$5+'РСТ РСО-А'!$I$6</f>
        <v>3420.33</v>
      </c>
      <c r="L42" s="116">
        <f>VLOOKUP($A42+ROUND((COLUMN()-2)/24,5),АТС!$A$41:$F$784,6)+'РСТ РСО-А'!$F$9+'Иные услуги '!$C$5+'РСТ РСО-А'!$I$6</f>
        <v>3420.24</v>
      </c>
      <c r="M42" s="116">
        <f>VLOOKUP($A42+ROUND((COLUMN()-2)/24,5),АТС!$A$41:$F$784,6)+'РСТ РСО-А'!$F$9+'Иные услуги '!$C$5+'РСТ РСО-А'!$I$6</f>
        <v>3420.2799999999997</v>
      </c>
      <c r="N42" s="116">
        <f>VLOOKUP($A42+ROUND((COLUMN()-2)/24,5),АТС!$A$41:$F$784,6)+'РСТ РСО-А'!$F$9+'Иные услуги '!$C$5+'РСТ РСО-А'!$I$6</f>
        <v>3420.18</v>
      </c>
      <c r="O42" s="116">
        <f>VLOOKUP($A42+ROUND((COLUMN()-2)/24,5),АТС!$A$41:$F$784,6)+'РСТ РСО-А'!$F$9+'Иные услуги '!$C$5+'РСТ РСО-А'!$I$6</f>
        <v>3420.29</v>
      </c>
      <c r="P42" s="116">
        <f>VLOOKUP($A42+ROUND((COLUMN()-2)/24,5),АТС!$A$41:$F$784,6)+'РСТ РСО-А'!$F$9+'Иные услуги '!$C$5+'РСТ РСО-А'!$I$6</f>
        <v>3420.31</v>
      </c>
      <c r="Q42" s="116">
        <f>VLOOKUP($A42+ROUND((COLUMN()-2)/24,5),АТС!$A$41:$F$784,6)+'РСТ РСО-А'!$F$9+'Иные услуги '!$C$5+'РСТ РСО-А'!$I$6</f>
        <v>3420.25</v>
      </c>
      <c r="R42" s="116">
        <f>VLOOKUP($A42+ROUND((COLUMN()-2)/24,5),АТС!$A$41:$F$784,6)+'РСТ РСО-А'!$F$9+'Иные услуги '!$C$5+'РСТ РСО-А'!$I$6</f>
        <v>3420.09</v>
      </c>
      <c r="S42" s="116">
        <f>VLOOKUP($A42+ROUND((COLUMN()-2)/24,5),АТС!$A$41:$F$784,6)+'РСТ РСО-А'!$F$9+'Иные услуги '!$C$5+'РСТ РСО-А'!$I$6</f>
        <v>3419.7</v>
      </c>
      <c r="T42" s="116">
        <f>VLOOKUP($A42+ROUND((COLUMN()-2)/24,5),АТС!$A$41:$F$784,6)+'РСТ РСО-А'!$F$9+'Иные услуги '!$C$5+'РСТ РСО-А'!$I$6</f>
        <v>3419.73</v>
      </c>
      <c r="U42" s="116">
        <f>VLOOKUP($A42+ROUND((COLUMN()-2)/24,5),АТС!$A$41:$F$784,6)+'РСТ РСО-А'!$F$9+'Иные услуги '!$C$5+'РСТ РСО-А'!$I$6</f>
        <v>3469.8</v>
      </c>
      <c r="V42" s="116">
        <f>VLOOKUP($A42+ROUND((COLUMN()-2)/24,5),АТС!$A$41:$F$784,6)+'РСТ РСО-А'!$F$9+'Иные услуги '!$C$5+'РСТ РСО-А'!$I$6</f>
        <v>3593.47</v>
      </c>
      <c r="W42" s="116">
        <f>VLOOKUP($A42+ROUND((COLUMN()-2)/24,5),АТС!$A$41:$F$784,6)+'РСТ РСО-А'!$F$9+'Иные услуги '!$C$5+'РСТ РСО-А'!$I$6</f>
        <v>3552.54</v>
      </c>
      <c r="X42" s="116">
        <f>VLOOKUP($A42+ROUND((COLUMN()-2)/24,5),АТС!$A$41:$F$784,6)+'РСТ РСО-А'!$F$9+'Иные услуги '!$C$5+'РСТ РСО-А'!$I$6</f>
        <v>3459.54</v>
      </c>
      <c r="Y42" s="116">
        <f>VLOOKUP($A42+ROUND((COLUMN()-2)/24,5),АТС!$A$41:$F$784,6)+'РСТ РСО-А'!$F$9+'Иные услуги '!$C$5+'РСТ РСО-А'!$I$6</f>
        <v>3618.7799999999997</v>
      </c>
    </row>
    <row r="43" spans="1:25" x14ac:dyDescent="0.2">
      <c r="A43" s="65">
        <f t="shared" si="0"/>
        <v>43950</v>
      </c>
      <c r="B43" s="116">
        <f>VLOOKUP($A43+ROUND((COLUMN()-2)/24,5),АТС!$A$41:$F$784,6)+'РСТ РСО-А'!$F$9+'Иные услуги '!$C$5+'РСТ РСО-А'!$I$6</f>
        <v>3496.14</v>
      </c>
      <c r="C43" s="116">
        <f>VLOOKUP($A43+ROUND((COLUMN()-2)/24,5),АТС!$A$41:$F$784,6)+'РСТ РСО-А'!$F$9+'Иные услуги '!$C$5+'РСТ РСО-А'!$I$6</f>
        <v>3432.7799999999997</v>
      </c>
      <c r="D43" s="116">
        <f>VLOOKUP($A43+ROUND((COLUMN()-2)/24,5),АТС!$A$41:$F$784,6)+'РСТ РСО-А'!$F$9+'Иные услуги '!$C$5+'РСТ РСО-А'!$I$6</f>
        <v>3419.67</v>
      </c>
      <c r="E43" s="116">
        <f>VLOOKUP($A43+ROUND((COLUMN()-2)/24,5),АТС!$A$41:$F$784,6)+'РСТ РСО-А'!$F$9+'Иные услуги '!$C$5+'РСТ РСО-А'!$I$6</f>
        <v>3419.58</v>
      </c>
      <c r="F43" s="116">
        <f>VLOOKUP($A43+ROUND((COLUMN()-2)/24,5),АТС!$A$41:$F$784,6)+'РСТ РСО-А'!$F$9+'Иные услуги '!$C$5+'РСТ РСО-А'!$I$6</f>
        <v>3417.93</v>
      </c>
      <c r="G43" s="116">
        <f>VLOOKUP($A43+ROUND((COLUMN()-2)/24,5),АТС!$A$41:$F$784,6)+'РСТ РСО-А'!$F$9+'Иные услуги '!$C$5+'РСТ РСО-А'!$I$6</f>
        <v>3420.92</v>
      </c>
      <c r="H43" s="116">
        <f>VLOOKUP($A43+ROUND((COLUMN()-2)/24,5),АТС!$A$41:$F$784,6)+'РСТ РСО-А'!$F$9+'Иные услуги '!$C$5+'РСТ РСО-А'!$I$6</f>
        <v>3420.3599999999997</v>
      </c>
      <c r="I43" s="116">
        <f>VLOOKUP($A43+ROUND((COLUMN()-2)/24,5),АТС!$A$41:$F$784,6)+'РСТ РСО-А'!$F$9+'Иные услуги '!$C$5+'РСТ РСО-А'!$I$6</f>
        <v>3420.48</v>
      </c>
      <c r="J43" s="116">
        <f>VLOOKUP($A43+ROUND((COLUMN()-2)/24,5),АТС!$A$41:$F$784,6)+'РСТ РСО-А'!$F$9+'Иные услуги '!$C$5+'РСТ РСО-А'!$I$6</f>
        <v>3420.52</v>
      </c>
      <c r="K43" s="116">
        <f>VLOOKUP($A43+ROUND((COLUMN()-2)/24,5),АТС!$A$41:$F$784,6)+'РСТ РСО-А'!$F$9+'Иные услуги '!$C$5+'РСТ РСО-А'!$I$6</f>
        <v>3420.37</v>
      </c>
      <c r="L43" s="116">
        <f>VLOOKUP($A43+ROUND((COLUMN()-2)/24,5),АТС!$A$41:$F$784,6)+'РСТ РСО-А'!$F$9+'Иные услуги '!$C$5+'РСТ РСО-А'!$I$6</f>
        <v>3420.38</v>
      </c>
      <c r="M43" s="116">
        <f>VLOOKUP($A43+ROUND((COLUMN()-2)/24,5),АТС!$A$41:$F$784,6)+'РСТ РСО-А'!$F$9+'Иные услуги '!$C$5+'РСТ РСО-А'!$I$6</f>
        <v>3420.3999999999996</v>
      </c>
      <c r="N43" s="116">
        <f>VLOOKUP($A43+ROUND((COLUMN()-2)/24,5),АТС!$A$41:$F$784,6)+'РСТ РСО-А'!$F$9+'Иные услуги '!$C$5+'РСТ РСО-А'!$I$6</f>
        <v>3420.39</v>
      </c>
      <c r="O43" s="116">
        <f>VLOOKUP($A43+ROUND((COLUMN()-2)/24,5),АТС!$A$41:$F$784,6)+'РСТ РСО-А'!$F$9+'Иные услуги '!$C$5+'РСТ РСО-А'!$I$6</f>
        <v>3420.43</v>
      </c>
      <c r="P43" s="116">
        <f>VLOOKUP($A43+ROUND((COLUMN()-2)/24,5),АТС!$A$41:$F$784,6)+'РСТ РСО-А'!$F$9+'Иные услуги '!$C$5+'РСТ РСО-А'!$I$6</f>
        <v>3420.48</v>
      </c>
      <c r="Q43" s="116">
        <f>VLOOKUP($A43+ROUND((COLUMN()-2)/24,5),АТС!$A$41:$F$784,6)+'РСТ РСО-А'!$F$9+'Иные услуги '!$C$5+'РСТ РСО-А'!$I$6</f>
        <v>3420.38</v>
      </c>
      <c r="R43" s="116">
        <f>VLOOKUP($A43+ROUND((COLUMN()-2)/24,5),АТС!$A$41:$F$784,6)+'РСТ РСО-А'!$F$9+'Иные услуги '!$C$5+'РСТ РСО-А'!$I$6</f>
        <v>3420.23</v>
      </c>
      <c r="S43" s="116">
        <f>VLOOKUP($A43+ROUND((COLUMN()-2)/24,5),АТС!$A$41:$F$784,6)+'РСТ РСО-А'!$F$9+'Иные услуги '!$C$5+'РСТ РСО-А'!$I$6</f>
        <v>3420.46</v>
      </c>
      <c r="T43" s="116">
        <f>VLOOKUP($A43+ROUND((COLUMN()-2)/24,5),АТС!$A$41:$F$784,6)+'РСТ РСО-А'!$F$9+'Иные услуги '!$C$5+'РСТ РСО-А'!$I$6</f>
        <v>3420.1899999999996</v>
      </c>
      <c r="U43" s="116">
        <f>VLOOKUP($A43+ROUND((COLUMN()-2)/24,5),АТС!$A$41:$F$784,6)+'РСТ РСО-А'!$F$9+'Иные услуги '!$C$5+'РСТ РСО-А'!$I$6</f>
        <v>3435.63</v>
      </c>
      <c r="V43" s="116">
        <f>VLOOKUP($A43+ROUND((COLUMN()-2)/24,5),АТС!$A$41:$F$784,6)+'РСТ РСО-А'!$F$9+'Иные услуги '!$C$5+'РСТ РСО-А'!$I$6</f>
        <v>3514.48</v>
      </c>
      <c r="W43" s="116">
        <f>VLOOKUP($A43+ROUND((COLUMN()-2)/24,5),АТС!$A$41:$F$784,6)+'РСТ РСО-А'!$F$9+'Иные услуги '!$C$5+'РСТ РСО-А'!$I$6</f>
        <v>3458.1099999999997</v>
      </c>
      <c r="X43" s="116">
        <f>VLOOKUP($A43+ROUND((COLUMN()-2)/24,5),АТС!$A$41:$F$784,6)+'РСТ РСО-А'!$F$9+'Иные услуги '!$C$5+'РСТ РСО-А'!$I$6</f>
        <v>3419.98</v>
      </c>
      <c r="Y43" s="116">
        <f>VLOOKUP($A43+ROUND((COLUMN()-2)/24,5),АТС!$A$41:$F$784,6)+'РСТ РСО-А'!$F$9+'Иные услуги '!$C$5+'РСТ РСО-А'!$I$6</f>
        <v>3598</v>
      </c>
    </row>
    <row r="44" spans="1:25" x14ac:dyDescent="0.2">
      <c r="A44" s="65">
        <f t="shared" si="0"/>
        <v>43951</v>
      </c>
      <c r="B44" s="116">
        <f>VLOOKUP($A44+ROUND((COLUMN()-2)/24,5),АТС!$A$41:$F$784,6)+'РСТ РСО-А'!$F$9+'Иные услуги '!$C$5+'РСТ РСО-А'!$I$6</f>
        <v>3432.29</v>
      </c>
      <c r="C44" s="116">
        <f>VLOOKUP($A44+ROUND((COLUMN()-2)/24,5),АТС!$A$41:$F$784,6)+'РСТ РСО-А'!$F$9+'Иные услуги '!$C$5+'РСТ РСО-А'!$I$6</f>
        <v>3421.58</v>
      </c>
      <c r="D44" s="116">
        <f>VLOOKUP($A44+ROUND((COLUMN()-2)/24,5),АТС!$A$41:$F$784,6)+'РСТ РСО-А'!$F$9+'Иные услуги '!$C$5+'РСТ РСО-А'!$I$6</f>
        <v>3420.0699999999997</v>
      </c>
      <c r="E44" s="116">
        <f>VLOOKUP($A44+ROUND((COLUMN()-2)/24,5),АТС!$A$41:$F$784,6)+'РСТ РСО-А'!$F$9+'Иные услуги '!$C$5+'РСТ РСО-А'!$I$6</f>
        <v>3419.8999999999996</v>
      </c>
      <c r="F44" s="116">
        <f>VLOOKUP($A44+ROUND((COLUMN()-2)/24,5),АТС!$A$41:$F$784,6)+'РСТ РСО-А'!$F$9+'Иные услуги '!$C$5+'РСТ РСО-А'!$I$6</f>
        <v>3420.6099999999997</v>
      </c>
      <c r="G44" s="116">
        <f>VLOOKUP($A44+ROUND((COLUMN()-2)/24,5),АТС!$A$41:$F$784,6)+'РСТ РСО-А'!$F$9+'Иные услуги '!$C$5+'РСТ РСО-А'!$I$6</f>
        <v>3420.68</v>
      </c>
      <c r="H44" s="116">
        <f>VLOOKUP($A44+ROUND((COLUMN()-2)/24,5),АТС!$A$41:$F$784,6)+'РСТ РСО-А'!$F$9+'Иные услуги '!$C$5+'РСТ РСО-А'!$I$6</f>
        <v>3420.1</v>
      </c>
      <c r="I44" s="116">
        <f>VLOOKUP($A44+ROUND((COLUMN()-2)/24,5),АТС!$A$41:$F$784,6)+'РСТ РСО-А'!$F$9+'Иные услуги '!$C$5+'РСТ РСО-А'!$I$6</f>
        <v>3425.8199999999997</v>
      </c>
      <c r="J44" s="116">
        <f>VLOOKUP($A44+ROUND((COLUMN()-2)/24,5),АТС!$A$41:$F$784,6)+'РСТ РСО-А'!$F$9+'Иные услуги '!$C$5+'РСТ РСО-А'!$I$6</f>
        <v>3420.58</v>
      </c>
      <c r="K44" s="116">
        <f>VLOOKUP($A44+ROUND((COLUMN()-2)/24,5),АТС!$A$41:$F$784,6)+'РСТ РСО-А'!$F$9+'Иные услуги '!$C$5+'РСТ РСО-А'!$I$6</f>
        <v>3420.27</v>
      </c>
      <c r="L44" s="116">
        <f>VLOOKUP($A44+ROUND((COLUMN()-2)/24,5),АТС!$A$41:$F$784,6)+'РСТ РСО-А'!$F$9+'Иные услуги '!$C$5+'РСТ РСО-А'!$I$6</f>
        <v>3420.06</v>
      </c>
      <c r="M44" s="116">
        <f>VLOOKUP($A44+ROUND((COLUMN()-2)/24,5),АТС!$A$41:$F$784,6)+'РСТ РСО-А'!$F$9+'Иные услуги '!$C$5+'РСТ РСО-А'!$I$6</f>
        <v>3420.2200000000003</v>
      </c>
      <c r="N44" s="116">
        <f>VLOOKUP($A44+ROUND((COLUMN()-2)/24,5),АТС!$A$41:$F$784,6)+'РСТ РСО-А'!$F$9+'Иные услуги '!$C$5+'РСТ РСО-А'!$I$6</f>
        <v>3420.2799999999997</v>
      </c>
      <c r="O44" s="116">
        <f>VLOOKUP($A44+ROUND((COLUMN()-2)/24,5),АТС!$A$41:$F$784,6)+'РСТ РСО-А'!$F$9+'Иные услуги '!$C$5+'РСТ РСО-А'!$I$6</f>
        <v>3420.24</v>
      </c>
      <c r="P44" s="116">
        <f>VLOOKUP($A44+ROUND((COLUMN()-2)/24,5),АТС!$A$41:$F$784,6)+'РСТ РСО-А'!$F$9+'Иные услуги '!$C$5+'РСТ РСО-А'!$I$6</f>
        <v>3420.3599999999997</v>
      </c>
      <c r="Q44" s="116">
        <f>VLOOKUP($A44+ROUND((COLUMN()-2)/24,5),АТС!$A$41:$F$784,6)+'РСТ РСО-А'!$F$9+'Иные услуги '!$C$5+'РСТ РСО-А'!$I$6</f>
        <v>3420.25</v>
      </c>
      <c r="R44" s="116">
        <f>VLOOKUP($A44+ROUND((COLUMN()-2)/24,5),АТС!$A$41:$F$784,6)+'РСТ РСО-А'!$F$9+'Иные услуги '!$C$5+'РСТ РСО-А'!$I$6</f>
        <v>3419.85</v>
      </c>
      <c r="S44" s="116">
        <f>VLOOKUP($A44+ROUND((COLUMN()-2)/24,5),АТС!$A$41:$F$784,6)+'РСТ РСО-А'!$F$9+'Иные услуги '!$C$5+'РСТ РСО-А'!$I$6</f>
        <v>3419.83</v>
      </c>
      <c r="T44" s="116">
        <f>VLOOKUP($A44+ROUND((COLUMN()-2)/24,5),АТС!$A$41:$F$784,6)+'РСТ РСО-А'!$F$9+'Иные услуги '!$C$5+'РСТ РСО-А'!$I$6</f>
        <v>3419.33</v>
      </c>
      <c r="U44" s="116">
        <f>VLOOKUP($A44+ROUND((COLUMN()-2)/24,5),АТС!$A$41:$F$784,6)+'РСТ РСО-А'!$F$9+'Иные услуги '!$C$5+'РСТ РСО-А'!$I$6</f>
        <v>3419.6099999999997</v>
      </c>
      <c r="V44" s="116">
        <f>VLOOKUP($A44+ROUND((COLUMN()-2)/24,5),АТС!$A$41:$F$784,6)+'РСТ РСО-А'!$F$9+'Иные услуги '!$C$5+'РСТ РСО-А'!$I$6</f>
        <v>3419.18</v>
      </c>
      <c r="W44" s="116">
        <f>VLOOKUP($A44+ROUND((COLUMN()-2)/24,5),АТС!$A$41:$F$784,6)+'РСТ РСО-А'!$F$9+'Иные услуги '!$C$5+'РСТ РСО-А'!$I$6</f>
        <v>3419.39</v>
      </c>
      <c r="X44" s="116">
        <f>VLOOKUP($A44+ROUND((COLUMN()-2)/24,5),АТС!$A$41:$F$784,6)+'РСТ РСО-А'!$F$9+'Иные услуги '!$C$5+'РСТ РСО-А'!$I$6</f>
        <v>3419.18</v>
      </c>
      <c r="Y44" s="116">
        <f>VLOOKUP($A44+ROUND((COLUMN()-2)/24,5),АТС!$A$41:$F$784,6)+'РСТ РСО-А'!$F$9+'Иные услуги '!$C$5+'РСТ РСО-А'!$I$6</f>
        <v>3458.92</v>
      </c>
    </row>
    <row r="45" spans="1:25" hidden="1" x14ac:dyDescent="0.2">
      <c r="A45" s="65">
        <f>A44+1</f>
        <v>43952</v>
      </c>
      <c r="B45" s="116">
        <f>VLOOKUP($A45+ROUND((COLUMN()-2)/24,5),АТС!$A$41:$F$784,6)+'РСТ РСО-А'!$F$9+'Иные услуги '!$C$5+'РСТ РСО-А'!$I$6</f>
        <v>2497.65</v>
      </c>
      <c r="C45" s="116">
        <f>VLOOKUP($A45+ROUND((COLUMN()-2)/24,5),АТС!$A$41:$F$784,6)+'РСТ РСО-А'!$F$9+'Иные услуги '!$C$5+'РСТ РСО-А'!$I$6</f>
        <v>2497.65</v>
      </c>
      <c r="D45" s="116">
        <f>VLOOKUP($A45+ROUND((COLUMN()-2)/24,5),АТС!$A$41:$F$784,6)+'РСТ РСО-А'!$F$9+'Иные услуги '!$C$5+'РСТ РСО-А'!$I$6</f>
        <v>2497.65</v>
      </c>
      <c r="E45" s="116">
        <f>VLOOKUP($A45+ROUND((COLUMN()-2)/24,5),АТС!$A$41:$F$784,6)+'РСТ РСО-А'!$F$9+'Иные услуги '!$C$5+'РСТ РСО-А'!$I$6</f>
        <v>2497.65</v>
      </c>
      <c r="F45" s="116">
        <f>VLOOKUP($A45+ROUND((COLUMN()-2)/24,5),АТС!$A$41:$F$784,6)+'РСТ РСО-А'!$F$9+'Иные услуги '!$C$5+'РСТ РСО-А'!$I$6</f>
        <v>2497.65</v>
      </c>
      <c r="G45" s="116">
        <f>VLOOKUP($A45+ROUND((COLUMN()-2)/24,5),АТС!$A$41:$F$784,6)+'РСТ РСО-А'!$F$9+'Иные услуги '!$C$5+'РСТ РСО-А'!$I$6</f>
        <v>2497.65</v>
      </c>
      <c r="H45" s="116">
        <f>VLOOKUP($A45+ROUND((COLUMN()-2)/24,5),АТС!$A$41:$F$784,6)+'РСТ РСО-А'!$F$9+'Иные услуги '!$C$5+'РСТ РСО-А'!$I$6</f>
        <v>2497.65</v>
      </c>
      <c r="I45" s="116">
        <f>VLOOKUP($A45+ROUND((COLUMN()-2)/24,5),АТС!$A$41:$F$784,6)+'РСТ РСО-А'!$F$9+'Иные услуги '!$C$5+'РСТ РСО-А'!$I$6</f>
        <v>2497.65</v>
      </c>
      <c r="J45" s="116">
        <f>VLOOKUP($A45+ROUND((COLUMN()-2)/24,5),АТС!$A$41:$F$784,6)+'РСТ РСО-А'!$F$9+'Иные услуги '!$C$5+'РСТ РСО-А'!$I$6</f>
        <v>2497.65</v>
      </c>
      <c r="K45" s="116">
        <f>VLOOKUP($A45+ROUND((COLUMN()-2)/24,5),АТС!$A$41:$F$784,6)+'РСТ РСО-А'!$F$9+'Иные услуги '!$C$5+'РСТ РСО-А'!$I$6</f>
        <v>2497.65</v>
      </c>
      <c r="L45" s="116">
        <f>VLOOKUP($A45+ROUND((COLUMN()-2)/24,5),АТС!$A$41:$F$784,6)+'РСТ РСО-А'!$F$9+'Иные услуги '!$C$5+'РСТ РСО-А'!$I$6</f>
        <v>2497.65</v>
      </c>
      <c r="M45" s="116">
        <f>VLOOKUP($A45+ROUND((COLUMN()-2)/24,5),АТС!$A$41:$F$784,6)+'РСТ РСО-А'!$F$9+'Иные услуги '!$C$5+'РСТ РСО-А'!$I$6</f>
        <v>2497.65</v>
      </c>
      <c r="N45" s="116">
        <f>VLOOKUP($A45+ROUND((COLUMN()-2)/24,5),АТС!$A$41:$F$784,6)+'РСТ РСО-А'!$F$9+'Иные услуги '!$C$5+'РСТ РСО-А'!$I$6</f>
        <v>2497.65</v>
      </c>
      <c r="O45" s="116">
        <f>VLOOKUP($A45+ROUND((COLUMN()-2)/24,5),АТС!$A$41:$F$784,6)+'РСТ РСО-А'!$F$9+'Иные услуги '!$C$5+'РСТ РСО-А'!$I$6</f>
        <v>2497.65</v>
      </c>
      <c r="P45" s="116">
        <f>VLOOKUP($A45+ROUND((COLUMN()-2)/24,5),АТС!$A$41:$F$784,6)+'РСТ РСО-А'!$F$9+'Иные услуги '!$C$5+'РСТ РСО-А'!$I$6</f>
        <v>2497.65</v>
      </c>
      <c r="Q45" s="116">
        <f>VLOOKUP($A45+ROUND((COLUMN()-2)/24,5),АТС!$A$41:$F$784,6)+'РСТ РСО-А'!$F$9+'Иные услуги '!$C$5+'РСТ РСО-А'!$I$6</f>
        <v>2497.65</v>
      </c>
      <c r="R45" s="116">
        <f>VLOOKUP($A45+ROUND((COLUMN()-2)/24,5),АТС!$A$41:$F$784,6)+'РСТ РСО-А'!$F$9+'Иные услуги '!$C$5+'РСТ РСО-А'!$I$6</f>
        <v>2497.65</v>
      </c>
      <c r="S45" s="116">
        <f>VLOOKUP($A45+ROUND((COLUMN()-2)/24,5),АТС!$A$41:$F$784,6)+'РСТ РСО-А'!$F$9+'Иные услуги '!$C$5+'РСТ РСО-А'!$I$6</f>
        <v>2497.65</v>
      </c>
      <c r="T45" s="116">
        <f>VLOOKUP($A45+ROUND((COLUMN()-2)/24,5),АТС!$A$41:$F$784,6)+'РСТ РСО-А'!$F$9+'Иные услуги '!$C$5+'РСТ РСО-А'!$I$6</f>
        <v>2497.65</v>
      </c>
      <c r="U45" s="116">
        <f>VLOOKUP($A45+ROUND((COLUMN()-2)/24,5),АТС!$A$41:$F$784,6)+'РСТ РСО-А'!$F$9+'Иные услуги '!$C$5+'РСТ РСО-А'!$I$6</f>
        <v>2497.65</v>
      </c>
      <c r="V45" s="116">
        <f>VLOOKUP($A45+ROUND((COLUMN()-2)/24,5),АТС!$A$41:$F$784,6)+'РСТ РСО-А'!$F$9+'Иные услуги '!$C$5+'РСТ РСО-А'!$I$6</f>
        <v>2497.65</v>
      </c>
      <c r="W45" s="116">
        <f>VLOOKUP($A45+ROUND((COLUMN()-2)/24,5),АТС!$A$41:$F$784,6)+'РСТ РСО-А'!$F$9+'Иные услуги '!$C$5+'РСТ РСО-А'!$I$6</f>
        <v>2497.65</v>
      </c>
      <c r="X45" s="116">
        <f>VLOOKUP($A45+ROUND((COLUMN()-2)/24,5),АТС!$A$41:$F$784,6)+'РСТ РСО-А'!$F$9+'Иные услуги '!$C$5+'РСТ РСО-А'!$I$6</f>
        <v>2497.65</v>
      </c>
      <c r="Y45" s="116">
        <f>VLOOKUP($A45+ROUND((COLUMN()-2)/24,5),АТС!$A$41:$F$784,6)+'РСТ РСО-А'!$F$9+'Иные услуги '!$C$5+'РСТ РСО-А'!$I$6</f>
        <v>2497.65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5">
        <f>A15</f>
        <v>43922</v>
      </c>
      <c r="B53" s="83">
        <f>VLOOKUP($A53+ROUND((COLUMN()-2)/24,5),АТС!$A$41:$F$784,6)+'Иные услуги '!$C$5+'РСТ РСО-А'!$I$6+'РСТ РСО-А'!$G$9</f>
        <v>3319.4</v>
      </c>
      <c r="C53" s="116">
        <f>VLOOKUP($A53+ROUND((COLUMN()-2)/24,5),АТС!$A$41:$F$784,6)+'Иные услуги '!$C$5+'РСТ РСО-А'!$I$6+'РСТ РСО-А'!$G$9</f>
        <v>3311.1</v>
      </c>
      <c r="D53" s="116">
        <f>VLOOKUP($A53+ROUND((COLUMN()-2)/24,5),АТС!$A$41:$F$784,6)+'Иные услуги '!$C$5+'РСТ РСО-А'!$I$6+'РСТ РСО-А'!$G$9</f>
        <v>3311.16</v>
      </c>
      <c r="E53" s="116">
        <f>VLOOKUP($A53+ROUND((COLUMN()-2)/24,5),АТС!$A$41:$F$784,6)+'Иные услуги '!$C$5+'РСТ РСО-А'!$I$6+'РСТ РСО-А'!$G$9</f>
        <v>3311.18</v>
      </c>
      <c r="F53" s="116">
        <f>VLOOKUP($A53+ROUND((COLUMN()-2)/24,5),АТС!$A$41:$F$784,6)+'Иные услуги '!$C$5+'РСТ РСО-А'!$I$6+'РСТ РСО-А'!$G$9</f>
        <v>3311.16</v>
      </c>
      <c r="G53" s="116">
        <f>VLOOKUP($A53+ROUND((COLUMN()-2)/24,5),АТС!$A$41:$F$784,6)+'Иные услуги '!$C$5+'РСТ РСО-А'!$I$6+'РСТ РСО-А'!$G$9</f>
        <v>3311.1299999999997</v>
      </c>
      <c r="H53" s="116">
        <f>VLOOKUP($A53+ROUND((COLUMN()-2)/24,5),АТС!$A$41:$F$784,6)+'Иные услуги '!$C$5+'РСТ РСО-А'!$I$6+'РСТ РСО-А'!$G$9</f>
        <v>3310.62</v>
      </c>
      <c r="I53" s="116">
        <f>VLOOKUP($A53+ROUND((COLUMN()-2)/24,5),АТС!$A$41:$F$784,6)+'Иные услуги '!$C$5+'РСТ РСО-А'!$I$6+'РСТ РСО-А'!$G$9</f>
        <v>3318.81</v>
      </c>
      <c r="J53" s="116">
        <f>VLOOKUP($A53+ROUND((COLUMN()-2)/24,5),АТС!$A$41:$F$784,6)+'Иные услуги '!$C$5+'РСТ РСО-А'!$I$6+'РСТ РСО-А'!$G$9</f>
        <v>3310.72</v>
      </c>
      <c r="K53" s="116">
        <f>VLOOKUP($A53+ROUND((COLUMN()-2)/24,5),АТС!$A$41:$F$784,6)+'Иные услуги '!$C$5+'РСТ РСО-А'!$I$6+'РСТ РСО-А'!$G$9</f>
        <v>3310.7599999999998</v>
      </c>
      <c r="L53" s="116">
        <f>VLOOKUP($A53+ROUND((COLUMN()-2)/24,5),АТС!$A$41:$F$784,6)+'Иные услуги '!$C$5+'РСТ РСО-А'!$I$6+'РСТ РСО-А'!$G$9</f>
        <v>3310.62</v>
      </c>
      <c r="M53" s="116">
        <f>VLOOKUP($A53+ROUND((COLUMN()-2)/24,5),АТС!$A$41:$F$784,6)+'Иные услуги '!$C$5+'РСТ РСО-А'!$I$6+'РСТ РСО-А'!$G$9</f>
        <v>3310.61</v>
      </c>
      <c r="N53" s="116">
        <f>VLOOKUP($A53+ROUND((COLUMN()-2)/24,5),АТС!$A$41:$F$784,6)+'Иные услуги '!$C$5+'РСТ РСО-А'!$I$6+'РСТ РСО-А'!$G$9</f>
        <v>3310.5699999999997</v>
      </c>
      <c r="O53" s="116">
        <f>VLOOKUP($A53+ROUND((COLUMN()-2)/24,5),АТС!$A$41:$F$784,6)+'Иные услуги '!$C$5+'РСТ РСО-А'!$I$6+'РСТ РСО-А'!$G$9</f>
        <v>3310.5899999999997</v>
      </c>
      <c r="P53" s="116">
        <f>VLOOKUP($A53+ROUND((COLUMN()-2)/24,5),АТС!$A$41:$F$784,6)+'Иные услуги '!$C$5+'РСТ РСО-А'!$I$6+'РСТ РСО-А'!$G$9</f>
        <v>3310.65</v>
      </c>
      <c r="Q53" s="116">
        <f>VLOOKUP($A53+ROUND((COLUMN()-2)/24,5),АТС!$A$41:$F$784,6)+'Иные услуги '!$C$5+'РСТ РСО-А'!$I$6+'РСТ РСО-А'!$G$9</f>
        <v>3310.72</v>
      </c>
      <c r="R53" s="116">
        <f>VLOOKUP($A53+ROUND((COLUMN()-2)/24,5),АТС!$A$41:$F$784,6)+'Иные услуги '!$C$5+'РСТ РСО-А'!$I$6+'РСТ РСО-А'!$G$9</f>
        <v>3310.5699999999997</v>
      </c>
      <c r="S53" s="116">
        <f>VLOOKUP($A53+ROUND((COLUMN()-2)/24,5),АТС!$A$41:$F$784,6)+'Иные услуги '!$C$5+'РСТ РСО-А'!$I$6+'РСТ РСО-А'!$G$9</f>
        <v>3310.65</v>
      </c>
      <c r="T53" s="116">
        <f>VLOOKUP($A53+ROUND((COLUMN()-2)/24,5),АТС!$A$41:$F$784,6)+'Иные услуги '!$C$5+'РСТ РСО-А'!$I$6+'РСТ РСО-А'!$G$9</f>
        <v>3310.96</v>
      </c>
      <c r="U53" s="116">
        <f>VLOOKUP($A53+ROUND((COLUMN()-2)/24,5),АТС!$A$41:$F$784,6)+'Иные услуги '!$C$5+'РСТ РСО-А'!$I$6+'РСТ РСО-А'!$G$9</f>
        <v>3434.9599999999996</v>
      </c>
      <c r="V53" s="116">
        <f>VLOOKUP($A53+ROUND((COLUMN()-2)/24,5),АТС!$A$41:$F$784,6)+'Иные услуги '!$C$5+'РСТ РСО-А'!$I$6+'РСТ РСО-А'!$G$9</f>
        <v>3436.48</v>
      </c>
      <c r="W53" s="116">
        <f>VLOOKUP($A53+ROUND((COLUMN()-2)/24,5),АТС!$A$41:$F$784,6)+'Иные услуги '!$C$5+'РСТ РСО-А'!$I$6+'РСТ РСО-А'!$G$9</f>
        <v>3340.6299999999997</v>
      </c>
      <c r="X53" s="116">
        <f>VLOOKUP($A53+ROUND((COLUMN()-2)/24,5),АТС!$A$41:$F$784,6)+'Иные услуги '!$C$5+'РСТ РСО-А'!$I$6+'РСТ РСО-А'!$G$9</f>
        <v>3309.5899999999997</v>
      </c>
      <c r="Y53" s="116">
        <f>VLOOKUP($A53+ROUND((COLUMN()-2)/24,5),АТС!$A$41:$F$784,6)+'Иные услуги '!$C$5+'РСТ РСО-А'!$I$6+'РСТ РСО-А'!$G$9</f>
        <v>3392.97</v>
      </c>
      <c r="AA53" s="66"/>
    </row>
    <row r="54" spans="1:27" x14ac:dyDescent="0.2">
      <c r="A54" s="65">
        <f t="shared" ref="A54:A83" si="1">A16</f>
        <v>43923</v>
      </c>
      <c r="B54" s="116">
        <f>VLOOKUP($A54+ROUND((COLUMN()-2)/24,5),АТС!$A$41:$F$784,6)+'Иные услуги '!$C$5+'РСТ РСО-А'!$I$6+'РСТ РСО-А'!$G$9</f>
        <v>3320.14</v>
      </c>
      <c r="C54" s="116">
        <f>VLOOKUP($A54+ROUND((COLUMN()-2)/24,5),АТС!$A$41:$F$784,6)+'Иные услуги '!$C$5+'РСТ РСО-А'!$I$6+'РСТ РСО-А'!$G$9</f>
        <v>3311.0899999999997</v>
      </c>
      <c r="D54" s="116">
        <f>VLOOKUP($A54+ROUND((COLUMN()-2)/24,5),АТС!$A$41:$F$784,6)+'Иные услуги '!$C$5+'РСТ РСО-А'!$I$6+'РСТ РСО-А'!$G$9</f>
        <v>3311.08</v>
      </c>
      <c r="E54" s="116">
        <f>VLOOKUP($A54+ROUND((COLUMN()-2)/24,5),АТС!$A$41:$F$784,6)+'Иные услуги '!$C$5+'РСТ РСО-А'!$I$6+'РСТ РСО-А'!$G$9</f>
        <v>3311.0299999999997</v>
      </c>
      <c r="F54" s="116">
        <f>VLOOKUP($A54+ROUND((COLUMN()-2)/24,5),АТС!$A$41:$F$784,6)+'Иные услуги '!$C$5+'РСТ РСО-А'!$I$6+'РСТ РСО-А'!$G$9</f>
        <v>3311.04</v>
      </c>
      <c r="G54" s="116">
        <f>VLOOKUP($A54+ROUND((COLUMN()-2)/24,5),АТС!$A$41:$F$784,6)+'Иные услуги '!$C$5+'РСТ РСО-А'!$I$6+'РСТ РСО-А'!$G$9</f>
        <v>3311.08</v>
      </c>
      <c r="H54" s="116">
        <f>VLOOKUP($A54+ROUND((COLUMN()-2)/24,5),АТС!$A$41:$F$784,6)+'Иные услуги '!$C$5+'РСТ РСО-А'!$I$6+'РСТ РСО-А'!$G$9</f>
        <v>3310.61</v>
      </c>
      <c r="I54" s="116">
        <f>VLOOKUP($A54+ROUND((COLUMN()-2)/24,5),АТС!$A$41:$F$784,6)+'Иные услуги '!$C$5+'РСТ РСО-А'!$I$6+'РСТ РСО-А'!$G$9</f>
        <v>3318.15</v>
      </c>
      <c r="J54" s="116">
        <f>VLOOKUP($A54+ROUND((COLUMN()-2)/24,5),АТС!$A$41:$F$784,6)+'Иные услуги '!$C$5+'РСТ РСО-А'!$I$6+'РСТ РСО-А'!$G$9</f>
        <v>3310.5499999999997</v>
      </c>
      <c r="K54" s="116">
        <f>VLOOKUP($A54+ROUND((COLUMN()-2)/24,5),АТС!$A$41:$F$784,6)+'Иные услуги '!$C$5+'РСТ РСО-А'!$I$6+'РСТ РСО-А'!$G$9</f>
        <v>3310.69</v>
      </c>
      <c r="L54" s="116">
        <f>VLOOKUP($A54+ROUND((COLUMN()-2)/24,5),АТС!$A$41:$F$784,6)+'Иные услуги '!$C$5+'РСТ РСО-А'!$I$6+'РСТ РСО-А'!$G$9</f>
        <v>3310.75</v>
      </c>
      <c r="M54" s="116">
        <f>VLOOKUP($A54+ROUND((COLUMN()-2)/24,5),АТС!$A$41:$F$784,6)+'Иные услуги '!$C$5+'РСТ РСО-А'!$I$6+'РСТ РСО-А'!$G$9</f>
        <v>3310.7799999999997</v>
      </c>
      <c r="N54" s="116">
        <f>VLOOKUP($A54+ROUND((COLUMN()-2)/24,5),АТС!$A$41:$F$784,6)+'Иные услуги '!$C$5+'РСТ РСО-А'!$I$6+'РСТ РСО-А'!$G$9</f>
        <v>3310.71</v>
      </c>
      <c r="O54" s="116">
        <f>VLOOKUP($A54+ROUND((COLUMN()-2)/24,5),АТС!$A$41:$F$784,6)+'Иные услуги '!$C$5+'РСТ РСО-А'!$I$6+'РСТ РСО-А'!$G$9</f>
        <v>3310.71</v>
      </c>
      <c r="P54" s="116">
        <f>VLOOKUP($A54+ROUND((COLUMN()-2)/24,5),АТС!$A$41:$F$784,6)+'Иные услуги '!$C$5+'РСТ РСО-А'!$I$6+'РСТ РСО-А'!$G$9</f>
        <v>3310.7</v>
      </c>
      <c r="Q54" s="116">
        <f>VLOOKUP($A54+ROUND((COLUMN()-2)/24,5),АТС!$A$41:$F$784,6)+'Иные услуги '!$C$5+'РСТ РСО-А'!$I$6+'РСТ РСО-А'!$G$9</f>
        <v>3310.71</v>
      </c>
      <c r="R54" s="116">
        <f>VLOOKUP($A54+ROUND((COLUMN()-2)/24,5),АТС!$A$41:$F$784,6)+'Иные услуги '!$C$5+'РСТ РСО-А'!$I$6+'РСТ РСО-А'!$G$9</f>
        <v>3310.61</v>
      </c>
      <c r="S54" s="116">
        <f>VLOOKUP($A54+ROUND((COLUMN()-2)/24,5),АТС!$A$41:$F$784,6)+'Иные услуги '!$C$5+'РСТ РСО-А'!$I$6+'РСТ РСО-А'!$G$9</f>
        <v>3310.3799999999997</v>
      </c>
      <c r="T54" s="116">
        <f>VLOOKUP($A54+ROUND((COLUMN()-2)/24,5),АТС!$A$41:$F$784,6)+'Иные услуги '!$C$5+'РСТ РСО-А'!$I$6+'РСТ РСО-А'!$G$9</f>
        <v>3311.0699999999997</v>
      </c>
      <c r="U54" s="116">
        <f>VLOOKUP($A54+ROUND((COLUMN()-2)/24,5),АТС!$A$41:$F$784,6)+'Иные услуги '!$C$5+'РСТ РСО-А'!$I$6+'РСТ РСО-А'!$G$9</f>
        <v>3410.27</v>
      </c>
      <c r="V54" s="116">
        <f>VLOOKUP($A54+ROUND((COLUMN()-2)/24,5),АТС!$A$41:$F$784,6)+'Иные услуги '!$C$5+'РСТ РСО-А'!$I$6+'РСТ РСО-А'!$G$9</f>
        <v>3410.94</v>
      </c>
      <c r="W54" s="116">
        <f>VLOOKUP($A54+ROUND((COLUMN()-2)/24,5),АТС!$A$41:$F$784,6)+'Иные услуги '!$C$5+'РСТ РСО-А'!$I$6+'РСТ РСО-А'!$G$9</f>
        <v>3334.44</v>
      </c>
      <c r="X54" s="116">
        <f>VLOOKUP($A54+ROUND((COLUMN()-2)/24,5),АТС!$A$41:$F$784,6)+'Иные услуги '!$C$5+'РСТ РСО-А'!$I$6+'РСТ РСО-А'!$G$9</f>
        <v>3309.43</v>
      </c>
      <c r="Y54" s="116">
        <f>VLOOKUP($A54+ROUND((COLUMN()-2)/24,5),АТС!$A$41:$F$784,6)+'Иные услуги '!$C$5+'РСТ РСО-А'!$I$6+'РСТ РСО-А'!$G$9</f>
        <v>3402.2999999999997</v>
      </c>
    </row>
    <row r="55" spans="1:27" x14ac:dyDescent="0.2">
      <c r="A55" s="65">
        <f t="shared" si="1"/>
        <v>43924</v>
      </c>
      <c r="B55" s="116">
        <f>VLOOKUP($A55+ROUND((COLUMN()-2)/24,5),АТС!$A$41:$F$784,6)+'Иные услуги '!$C$5+'РСТ РСО-А'!$I$6+'РСТ РСО-А'!$G$9</f>
        <v>3318.4199999999996</v>
      </c>
      <c r="C55" s="116">
        <f>VLOOKUP($A55+ROUND((COLUMN()-2)/24,5),АТС!$A$41:$F$784,6)+'Иные услуги '!$C$5+'РСТ РСО-А'!$I$6+'РСТ РСО-А'!$G$9</f>
        <v>3310.99</v>
      </c>
      <c r="D55" s="116">
        <f>VLOOKUP($A55+ROUND((COLUMN()-2)/24,5),АТС!$A$41:$F$784,6)+'Иные услуги '!$C$5+'РСТ РСО-А'!$I$6+'РСТ РСО-А'!$G$9</f>
        <v>3310.99</v>
      </c>
      <c r="E55" s="116">
        <f>VLOOKUP($A55+ROUND((COLUMN()-2)/24,5),АТС!$A$41:$F$784,6)+'Иные услуги '!$C$5+'РСТ РСО-А'!$I$6+'РСТ РСО-А'!$G$9</f>
        <v>3310.94</v>
      </c>
      <c r="F55" s="116">
        <f>VLOOKUP($A55+ROUND((COLUMN()-2)/24,5),АТС!$A$41:$F$784,6)+'Иные услуги '!$C$5+'РСТ РСО-А'!$I$6+'РСТ РСО-А'!$G$9</f>
        <v>3310.95</v>
      </c>
      <c r="G55" s="116">
        <f>VLOOKUP($A55+ROUND((COLUMN()-2)/24,5),АТС!$A$41:$F$784,6)+'Иные услуги '!$C$5+'РСТ РСО-А'!$I$6+'РСТ РСО-А'!$G$9</f>
        <v>3311</v>
      </c>
      <c r="H55" s="116">
        <f>VLOOKUP($A55+ROUND((COLUMN()-2)/24,5),АТС!$A$41:$F$784,6)+'Иные услуги '!$C$5+'РСТ РСО-А'!$I$6+'РСТ РСО-А'!$G$9</f>
        <v>3310.73</v>
      </c>
      <c r="I55" s="116">
        <f>VLOOKUP($A55+ROUND((COLUMN()-2)/24,5),АТС!$A$41:$F$784,6)+'Иные услуги '!$C$5+'РСТ РСО-А'!$I$6+'РСТ РСО-А'!$G$9</f>
        <v>3317.5899999999997</v>
      </c>
      <c r="J55" s="116">
        <f>VLOOKUP($A55+ROUND((COLUMN()-2)/24,5),АТС!$A$41:$F$784,6)+'Иные услуги '!$C$5+'РСТ РСО-А'!$I$6+'РСТ РСО-А'!$G$9</f>
        <v>3310.85</v>
      </c>
      <c r="K55" s="116">
        <f>VLOOKUP($A55+ROUND((COLUMN()-2)/24,5),АТС!$A$41:$F$784,6)+'Иные услуги '!$C$5+'РСТ РСО-А'!$I$6+'РСТ РСО-А'!$G$9</f>
        <v>3310.66</v>
      </c>
      <c r="L55" s="116">
        <f>VLOOKUP($A55+ROUND((COLUMN()-2)/24,5),АТС!$A$41:$F$784,6)+'Иные услуги '!$C$5+'РСТ РСО-А'!$I$6+'РСТ РСО-А'!$G$9</f>
        <v>3310.66</v>
      </c>
      <c r="M55" s="116">
        <f>VLOOKUP($A55+ROUND((COLUMN()-2)/24,5),АТС!$A$41:$F$784,6)+'Иные услуги '!$C$5+'РСТ РСО-А'!$I$6+'РСТ РСО-А'!$G$9</f>
        <v>3310.68</v>
      </c>
      <c r="N55" s="116">
        <f>VLOOKUP($A55+ROUND((COLUMN()-2)/24,5),АТС!$A$41:$F$784,6)+'Иные услуги '!$C$5+'РСТ РСО-А'!$I$6+'РСТ РСО-А'!$G$9</f>
        <v>3310.6</v>
      </c>
      <c r="O55" s="116">
        <f>VLOOKUP($A55+ROUND((COLUMN()-2)/24,5),АТС!$A$41:$F$784,6)+'Иные услуги '!$C$5+'РСТ РСО-А'!$I$6+'РСТ РСО-А'!$G$9</f>
        <v>3310.61</v>
      </c>
      <c r="P55" s="116">
        <f>VLOOKUP($A55+ROUND((COLUMN()-2)/24,5),АТС!$A$41:$F$784,6)+'Иные услуги '!$C$5+'РСТ РСО-А'!$I$6+'РСТ РСО-А'!$G$9</f>
        <v>3310.8199999999997</v>
      </c>
      <c r="Q55" s="116">
        <f>VLOOKUP($A55+ROUND((COLUMN()-2)/24,5),АТС!$A$41:$F$784,6)+'Иные услуги '!$C$5+'РСТ РСО-А'!$I$6+'РСТ РСО-А'!$G$9</f>
        <v>3310.8799999999997</v>
      </c>
      <c r="R55" s="116">
        <f>VLOOKUP($A55+ROUND((COLUMN()-2)/24,5),АТС!$A$41:$F$784,6)+'Иные услуги '!$C$5+'РСТ РСО-А'!$I$6+'РСТ РСО-А'!$G$9</f>
        <v>3310.5299999999997</v>
      </c>
      <c r="S55" s="116">
        <f>VLOOKUP($A55+ROUND((COLUMN()-2)/24,5),АТС!$A$41:$F$784,6)+'Иные услуги '!$C$5+'РСТ РСО-А'!$I$6+'РСТ РСО-А'!$G$9</f>
        <v>3310.2599999999998</v>
      </c>
      <c r="T55" s="116">
        <f>VLOOKUP($A55+ROUND((COLUMN()-2)/24,5),АТС!$A$41:$F$784,6)+'Иные услуги '!$C$5+'РСТ РСО-А'!$I$6+'РСТ РСО-А'!$G$9</f>
        <v>3311.1299999999997</v>
      </c>
      <c r="U55" s="116">
        <f>VLOOKUP($A55+ROUND((COLUMN()-2)/24,5),АТС!$A$41:$F$784,6)+'Иные услуги '!$C$5+'РСТ РСО-А'!$I$6+'РСТ РСО-А'!$G$9</f>
        <v>3412.8799999999997</v>
      </c>
      <c r="V55" s="116">
        <f>VLOOKUP($A55+ROUND((COLUMN()-2)/24,5),АТС!$A$41:$F$784,6)+'Иные услуги '!$C$5+'РСТ РСО-А'!$I$6+'РСТ РСО-А'!$G$9</f>
        <v>3427.99</v>
      </c>
      <c r="W55" s="116">
        <f>VLOOKUP($A55+ROUND((COLUMN()-2)/24,5),АТС!$A$41:$F$784,6)+'Иные услуги '!$C$5+'РСТ РСО-А'!$I$6+'РСТ РСО-А'!$G$9</f>
        <v>3338.15</v>
      </c>
      <c r="X55" s="116">
        <f>VLOOKUP($A55+ROUND((COLUMN()-2)/24,5),АТС!$A$41:$F$784,6)+'Иные услуги '!$C$5+'РСТ РСО-А'!$I$6+'РСТ РСО-А'!$G$9</f>
        <v>3309.62</v>
      </c>
      <c r="Y55" s="116">
        <f>VLOOKUP($A55+ROUND((COLUMN()-2)/24,5),АТС!$A$41:$F$784,6)+'Иные услуги '!$C$5+'РСТ РСО-А'!$I$6+'РСТ РСО-А'!$G$9</f>
        <v>3394.8799999999997</v>
      </c>
    </row>
    <row r="56" spans="1:27" x14ac:dyDescent="0.2">
      <c r="A56" s="65">
        <f t="shared" si="1"/>
        <v>43925</v>
      </c>
      <c r="B56" s="116">
        <f>VLOOKUP($A56+ROUND((COLUMN()-2)/24,5),АТС!$A$41:$F$784,6)+'Иные услуги '!$C$5+'РСТ РСО-А'!$I$6+'РСТ РСО-А'!$G$9</f>
        <v>3318.21</v>
      </c>
      <c r="C56" s="116">
        <f>VLOOKUP($A56+ROUND((COLUMN()-2)/24,5),АТС!$A$41:$F$784,6)+'Иные услуги '!$C$5+'РСТ РСО-А'!$I$6+'РСТ РСО-А'!$G$9</f>
        <v>3311.06</v>
      </c>
      <c r="D56" s="116">
        <f>VLOOKUP($A56+ROUND((COLUMN()-2)/24,5),АТС!$A$41:$F$784,6)+'Иные услуги '!$C$5+'РСТ РСО-А'!$I$6+'РСТ РСО-А'!$G$9</f>
        <v>3311.11</v>
      </c>
      <c r="E56" s="116">
        <f>VLOOKUP($A56+ROUND((COLUMN()-2)/24,5),АТС!$A$41:$F$784,6)+'Иные услуги '!$C$5+'РСТ РСО-А'!$I$6+'РСТ РСО-А'!$G$9</f>
        <v>3311.14</v>
      </c>
      <c r="F56" s="116">
        <f>VLOOKUP($A56+ROUND((COLUMN()-2)/24,5),АТС!$A$41:$F$784,6)+'Иные услуги '!$C$5+'РСТ РСО-А'!$I$6+'РСТ РСО-А'!$G$9</f>
        <v>3311.08</v>
      </c>
      <c r="G56" s="116">
        <f>VLOOKUP($A56+ROUND((COLUMN()-2)/24,5),АТС!$A$41:$F$784,6)+'Иные услуги '!$C$5+'РСТ РСО-А'!$I$6+'РСТ РСО-А'!$G$9</f>
        <v>3311.06</v>
      </c>
      <c r="H56" s="116">
        <f>VLOOKUP($A56+ROUND((COLUMN()-2)/24,5),АТС!$A$41:$F$784,6)+'Иные услуги '!$C$5+'РСТ РСО-А'!$I$6+'РСТ РСО-А'!$G$9</f>
        <v>3310.69</v>
      </c>
      <c r="I56" s="116">
        <f>VLOOKUP($A56+ROUND((COLUMN()-2)/24,5),АТС!$A$41:$F$784,6)+'Иные услуги '!$C$5+'РСТ РСО-А'!$I$6+'РСТ РСО-А'!$G$9</f>
        <v>3317.65</v>
      </c>
      <c r="J56" s="116">
        <f>VLOOKUP($A56+ROUND((COLUMN()-2)/24,5),АТС!$A$41:$F$784,6)+'Иные услуги '!$C$5+'РСТ РСО-А'!$I$6+'РСТ РСО-А'!$G$9</f>
        <v>3310.85</v>
      </c>
      <c r="K56" s="116">
        <f>VLOOKUP($A56+ROUND((COLUMN()-2)/24,5),АТС!$A$41:$F$784,6)+'Иные услуги '!$C$5+'РСТ РСО-А'!$I$6+'РСТ РСО-А'!$G$9</f>
        <v>3310.7599999999998</v>
      </c>
      <c r="L56" s="116">
        <f>VLOOKUP($A56+ROUND((COLUMN()-2)/24,5),АТС!$A$41:$F$784,6)+'Иные услуги '!$C$5+'РСТ РСО-А'!$I$6+'РСТ РСО-А'!$G$9</f>
        <v>3310.61</v>
      </c>
      <c r="M56" s="116">
        <f>VLOOKUP($A56+ROUND((COLUMN()-2)/24,5),АТС!$A$41:$F$784,6)+'Иные услуги '!$C$5+'РСТ РСО-А'!$I$6+'РСТ РСО-А'!$G$9</f>
        <v>3310.65</v>
      </c>
      <c r="N56" s="116">
        <f>VLOOKUP($A56+ROUND((COLUMN()-2)/24,5),АТС!$A$41:$F$784,6)+'Иные услуги '!$C$5+'РСТ РСО-А'!$I$6+'РСТ РСО-А'!$G$9</f>
        <v>3310.5499999999997</v>
      </c>
      <c r="O56" s="116">
        <f>VLOOKUP($A56+ROUND((COLUMN()-2)/24,5),АТС!$A$41:$F$784,6)+'Иные услуги '!$C$5+'РСТ РСО-А'!$I$6+'РСТ РСО-А'!$G$9</f>
        <v>3310.66</v>
      </c>
      <c r="P56" s="116">
        <f>VLOOKUP($A56+ROUND((COLUMN()-2)/24,5),АТС!$A$41:$F$784,6)+'Иные услуги '!$C$5+'РСТ РСО-А'!$I$6+'РСТ РСО-А'!$G$9</f>
        <v>3310.79</v>
      </c>
      <c r="Q56" s="116">
        <f>VLOOKUP($A56+ROUND((COLUMN()-2)/24,5),АТС!$A$41:$F$784,6)+'Иные услуги '!$C$5+'РСТ РСО-А'!$I$6+'РСТ РСО-А'!$G$9</f>
        <v>3310.7999999999997</v>
      </c>
      <c r="R56" s="116">
        <f>VLOOKUP($A56+ROUND((COLUMN()-2)/24,5),АТС!$A$41:$F$784,6)+'Иные услуги '!$C$5+'РСТ РСО-А'!$I$6+'РСТ РСО-А'!$G$9</f>
        <v>3310.5</v>
      </c>
      <c r="S56" s="116">
        <f>VLOOKUP($A56+ROUND((COLUMN()-2)/24,5),АТС!$A$41:$F$784,6)+'Иные услуги '!$C$5+'РСТ РСО-А'!$I$6+'РСТ РСО-А'!$G$9</f>
        <v>3310.19</v>
      </c>
      <c r="T56" s="116">
        <f>VLOOKUP($A56+ROUND((COLUMN()-2)/24,5),АТС!$A$41:$F$784,6)+'Иные услуги '!$C$5+'РСТ РСО-А'!$I$6+'РСТ РСО-А'!$G$9</f>
        <v>3310.74</v>
      </c>
      <c r="U56" s="116">
        <f>VLOOKUP($A56+ROUND((COLUMN()-2)/24,5),АТС!$A$41:$F$784,6)+'Иные услуги '!$C$5+'РСТ РСО-А'!$I$6+'РСТ РСО-А'!$G$9</f>
        <v>3418.18</v>
      </c>
      <c r="V56" s="116">
        <f>VLOOKUP($A56+ROUND((COLUMN()-2)/24,5),АТС!$A$41:$F$784,6)+'Иные услуги '!$C$5+'РСТ РСО-А'!$I$6+'РСТ РСО-А'!$G$9</f>
        <v>3409.68</v>
      </c>
      <c r="W56" s="116">
        <f>VLOOKUP($A56+ROUND((COLUMN()-2)/24,5),АТС!$A$41:$F$784,6)+'Иные услуги '!$C$5+'РСТ РСО-А'!$I$6+'РСТ РСО-А'!$G$9</f>
        <v>3337.5699999999997</v>
      </c>
      <c r="X56" s="116">
        <f>VLOOKUP($A56+ROUND((COLUMN()-2)/24,5),АТС!$A$41:$F$784,6)+'Иные услуги '!$C$5+'РСТ РСО-А'!$I$6+'РСТ РСО-А'!$G$9</f>
        <v>3309.22</v>
      </c>
      <c r="Y56" s="116">
        <f>VLOOKUP($A56+ROUND((COLUMN()-2)/24,5),АТС!$A$41:$F$784,6)+'Иные услуги '!$C$5+'РСТ РСО-А'!$I$6+'РСТ РСО-А'!$G$9</f>
        <v>3386.79</v>
      </c>
    </row>
    <row r="57" spans="1:27" x14ac:dyDescent="0.2">
      <c r="A57" s="65">
        <f t="shared" si="1"/>
        <v>43926</v>
      </c>
      <c r="B57" s="116">
        <f>VLOOKUP($A57+ROUND((COLUMN()-2)/24,5),АТС!$A$41:$F$784,6)+'Иные услуги '!$C$5+'РСТ РСО-А'!$I$6+'РСТ РСО-А'!$G$9</f>
        <v>3316.7599999999998</v>
      </c>
      <c r="C57" s="116">
        <f>VLOOKUP($A57+ROUND((COLUMN()-2)/24,5),АТС!$A$41:$F$784,6)+'Иные услуги '!$C$5+'РСТ РСО-А'!$I$6+'РСТ РСО-А'!$G$9</f>
        <v>3310.95</v>
      </c>
      <c r="D57" s="116">
        <f>VLOOKUP($A57+ROUND((COLUMN()-2)/24,5),АТС!$A$41:$F$784,6)+'Иные услуги '!$C$5+'РСТ РСО-А'!$I$6+'РСТ РСО-А'!$G$9</f>
        <v>3310.9</v>
      </c>
      <c r="E57" s="116">
        <f>VLOOKUP($A57+ROUND((COLUMN()-2)/24,5),АТС!$A$41:$F$784,6)+'Иные услуги '!$C$5+'РСТ РСО-А'!$I$6+'РСТ РСО-А'!$G$9</f>
        <v>3310.89</v>
      </c>
      <c r="F57" s="116">
        <f>VLOOKUP($A57+ROUND((COLUMN()-2)/24,5),АТС!$A$41:$F$784,6)+'Иные услуги '!$C$5+'РСТ РСО-А'!$I$6+'РСТ РСО-А'!$G$9</f>
        <v>3310.85</v>
      </c>
      <c r="G57" s="116">
        <f>VLOOKUP($A57+ROUND((COLUMN()-2)/24,5),АТС!$A$41:$F$784,6)+'Иные услуги '!$C$5+'РСТ РСО-А'!$I$6+'РСТ РСО-А'!$G$9</f>
        <v>3310.85</v>
      </c>
      <c r="H57" s="116">
        <f>VLOOKUP($A57+ROUND((COLUMN()-2)/24,5),АТС!$A$41:$F$784,6)+'Иные услуги '!$C$5+'РСТ РСО-А'!$I$6+'РСТ РСО-А'!$G$9</f>
        <v>3310.37</v>
      </c>
      <c r="I57" s="116">
        <f>VLOOKUP($A57+ROUND((COLUMN()-2)/24,5),АТС!$A$41:$F$784,6)+'Иные услуги '!$C$5+'РСТ РСО-А'!$I$6+'РСТ РСО-А'!$G$9</f>
        <v>3318.16</v>
      </c>
      <c r="J57" s="116">
        <f>VLOOKUP($A57+ROUND((COLUMN()-2)/24,5),АТС!$A$41:$F$784,6)+'Иные услуги '!$C$5+'РСТ РСО-А'!$I$6+'РСТ РСО-А'!$G$9</f>
        <v>3310.5899999999997</v>
      </c>
      <c r="K57" s="116">
        <f>VLOOKUP($A57+ROUND((COLUMN()-2)/24,5),АТС!$A$41:$F$784,6)+'Иные услуги '!$C$5+'РСТ РСО-А'!$I$6+'РСТ РСО-А'!$G$9</f>
        <v>3310.7599999999998</v>
      </c>
      <c r="L57" s="116">
        <f>VLOOKUP($A57+ROUND((COLUMN()-2)/24,5),АТС!$A$41:$F$784,6)+'Иные услуги '!$C$5+'РСТ РСО-А'!$I$6+'РСТ РСО-А'!$G$9</f>
        <v>3310.7</v>
      </c>
      <c r="M57" s="116">
        <f>VLOOKUP($A57+ROUND((COLUMN()-2)/24,5),АТС!$A$41:$F$784,6)+'Иные услуги '!$C$5+'РСТ РСО-А'!$I$6+'РСТ РСО-А'!$G$9</f>
        <v>3310.68</v>
      </c>
      <c r="N57" s="116">
        <f>VLOOKUP($A57+ROUND((COLUMN()-2)/24,5),АТС!$A$41:$F$784,6)+'Иные услуги '!$C$5+'РСТ РСО-А'!$I$6+'РСТ РСО-А'!$G$9</f>
        <v>3310.73</v>
      </c>
      <c r="O57" s="116">
        <f>VLOOKUP($A57+ROUND((COLUMN()-2)/24,5),АТС!$A$41:$F$784,6)+'Иные услуги '!$C$5+'РСТ РСО-А'!$I$6+'РСТ РСО-А'!$G$9</f>
        <v>3310.77</v>
      </c>
      <c r="P57" s="116">
        <f>VLOOKUP($A57+ROUND((COLUMN()-2)/24,5),АТС!$A$41:$F$784,6)+'Иные услуги '!$C$5+'РСТ РСО-А'!$I$6+'РСТ РСО-А'!$G$9</f>
        <v>3310.72</v>
      </c>
      <c r="Q57" s="116">
        <f>VLOOKUP($A57+ROUND((COLUMN()-2)/24,5),АТС!$A$41:$F$784,6)+'Иные услуги '!$C$5+'РСТ РСО-А'!$I$6+'РСТ РСО-А'!$G$9</f>
        <v>3310.6699999999996</v>
      </c>
      <c r="R57" s="116">
        <f>VLOOKUP($A57+ROUND((COLUMN()-2)/24,5),АТС!$A$41:$F$784,6)+'Иные услуги '!$C$5+'РСТ РСО-А'!$I$6+'РСТ РСО-А'!$G$9</f>
        <v>3310.56</v>
      </c>
      <c r="S57" s="116">
        <f>VLOOKUP($A57+ROUND((COLUMN()-2)/24,5),АТС!$A$41:$F$784,6)+'Иные услуги '!$C$5+'РСТ РСО-А'!$I$6+'РСТ РСО-А'!$G$9</f>
        <v>3310.54</v>
      </c>
      <c r="T57" s="116">
        <f>VLOOKUP($A57+ROUND((COLUMN()-2)/24,5),АТС!$A$41:$F$784,6)+'Иные услуги '!$C$5+'РСТ РСО-А'!$I$6+'РСТ РСО-А'!$G$9</f>
        <v>3310.6699999999996</v>
      </c>
      <c r="U57" s="116">
        <f>VLOOKUP($A57+ROUND((COLUMN()-2)/24,5),АТС!$A$41:$F$784,6)+'Иные услуги '!$C$5+'РСТ РСО-А'!$I$6+'РСТ РСО-А'!$G$9</f>
        <v>3414.4999999999995</v>
      </c>
      <c r="V57" s="116">
        <f>VLOOKUP($A57+ROUND((COLUMN()-2)/24,5),АТС!$A$41:$F$784,6)+'Иные услуги '!$C$5+'РСТ РСО-А'!$I$6+'РСТ РСО-А'!$G$9</f>
        <v>3416.8199999999997</v>
      </c>
      <c r="W57" s="116">
        <f>VLOOKUP($A57+ROUND((COLUMN()-2)/24,5),АТС!$A$41:$F$784,6)+'Иные услуги '!$C$5+'РСТ РСО-А'!$I$6+'РСТ РСО-А'!$G$9</f>
        <v>3333.5099999999998</v>
      </c>
      <c r="X57" s="116">
        <f>VLOOKUP($A57+ROUND((COLUMN()-2)/24,5),АТС!$A$41:$F$784,6)+'Иные услуги '!$C$5+'РСТ РСО-А'!$I$6+'РСТ РСО-А'!$G$9</f>
        <v>3309.46</v>
      </c>
      <c r="Y57" s="116">
        <f>VLOOKUP($A57+ROUND((COLUMN()-2)/24,5),АТС!$A$41:$F$784,6)+'Иные услуги '!$C$5+'РСТ РСО-А'!$I$6+'РСТ РСО-А'!$G$9</f>
        <v>3356.37</v>
      </c>
    </row>
    <row r="58" spans="1:27" x14ac:dyDescent="0.2">
      <c r="A58" s="65">
        <f t="shared" si="1"/>
        <v>43927</v>
      </c>
      <c r="B58" s="116">
        <f>VLOOKUP($A58+ROUND((COLUMN()-2)/24,5),АТС!$A$41:$F$784,6)+'Иные услуги '!$C$5+'РСТ РСО-А'!$I$6+'РСТ РСО-А'!$G$9</f>
        <v>3320.93</v>
      </c>
      <c r="C58" s="116">
        <f>VLOOKUP($A58+ROUND((COLUMN()-2)/24,5),АТС!$A$41:$F$784,6)+'Иные услуги '!$C$5+'РСТ РСО-А'!$I$6+'РСТ РСО-А'!$G$9</f>
        <v>3310.85</v>
      </c>
      <c r="D58" s="116">
        <f>VLOOKUP($A58+ROUND((COLUMN()-2)/24,5),АТС!$A$41:$F$784,6)+'Иные услуги '!$C$5+'РСТ РСО-А'!$I$6+'РСТ РСО-А'!$G$9</f>
        <v>3310.8399999999997</v>
      </c>
      <c r="E58" s="116">
        <f>VLOOKUP($A58+ROUND((COLUMN()-2)/24,5),АТС!$A$41:$F$784,6)+'Иные услуги '!$C$5+'РСТ РСО-А'!$I$6+'РСТ РСО-А'!$G$9</f>
        <v>3310.9</v>
      </c>
      <c r="F58" s="116">
        <f>VLOOKUP($A58+ROUND((COLUMN()-2)/24,5),АТС!$A$41:$F$784,6)+'Иные услуги '!$C$5+'РСТ РСО-А'!$I$6+'РСТ РСО-А'!$G$9</f>
        <v>3310.97</v>
      </c>
      <c r="G58" s="116">
        <f>VLOOKUP($A58+ROUND((COLUMN()-2)/24,5),АТС!$A$41:$F$784,6)+'Иные услуги '!$C$5+'РСТ РСО-А'!$I$6+'РСТ РСО-А'!$G$9</f>
        <v>3311</v>
      </c>
      <c r="H58" s="116">
        <f>VLOOKUP($A58+ROUND((COLUMN()-2)/24,5),АТС!$A$41:$F$784,6)+'Иные услуги '!$C$5+'РСТ РСО-А'!$I$6+'РСТ РСО-А'!$G$9</f>
        <v>3310.5099999999998</v>
      </c>
      <c r="I58" s="116">
        <f>VLOOKUP($A58+ROUND((COLUMN()-2)/24,5),АТС!$A$41:$F$784,6)+'Иные услуги '!$C$5+'РСТ РСО-А'!$I$6+'РСТ РСО-А'!$G$9</f>
        <v>3320.99</v>
      </c>
      <c r="J58" s="116">
        <f>VLOOKUP($A58+ROUND((COLUMN()-2)/24,5),АТС!$A$41:$F$784,6)+'Иные услуги '!$C$5+'РСТ РСО-А'!$I$6+'РСТ РСО-А'!$G$9</f>
        <v>3310.66</v>
      </c>
      <c r="K58" s="116">
        <f>VLOOKUP($A58+ROUND((COLUMN()-2)/24,5),АТС!$A$41:$F$784,6)+'Иные услуги '!$C$5+'РСТ РСО-А'!$I$6+'РСТ РСО-А'!$G$9</f>
        <v>3310.68</v>
      </c>
      <c r="L58" s="116">
        <f>VLOOKUP($A58+ROUND((COLUMN()-2)/24,5),АТС!$A$41:$F$784,6)+'Иные услуги '!$C$5+'РСТ РСО-А'!$I$6+'РСТ РСО-А'!$G$9</f>
        <v>3310.69</v>
      </c>
      <c r="M58" s="116">
        <f>VLOOKUP($A58+ROUND((COLUMN()-2)/24,5),АТС!$A$41:$F$784,6)+'Иные услуги '!$C$5+'РСТ РСО-А'!$I$6+'РСТ РСО-А'!$G$9</f>
        <v>3310.72</v>
      </c>
      <c r="N58" s="116">
        <f>VLOOKUP($A58+ROUND((COLUMN()-2)/24,5),АТС!$A$41:$F$784,6)+'Иные услуги '!$C$5+'РСТ РСО-А'!$I$6+'РСТ РСО-А'!$G$9</f>
        <v>3310.66</v>
      </c>
      <c r="O58" s="116">
        <f>VLOOKUP($A58+ROUND((COLUMN()-2)/24,5),АТС!$A$41:$F$784,6)+'Иные услуги '!$C$5+'РСТ РСО-А'!$I$6+'РСТ РСО-А'!$G$9</f>
        <v>3310.74</v>
      </c>
      <c r="P58" s="116">
        <f>VLOOKUP($A58+ROUND((COLUMN()-2)/24,5),АТС!$A$41:$F$784,6)+'Иные услуги '!$C$5+'РСТ РСО-А'!$I$6+'РСТ РСО-А'!$G$9</f>
        <v>3310.73</v>
      </c>
      <c r="Q58" s="116">
        <f>VLOOKUP($A58+ROUND((COLUMN()-2)/24,5),АТС!$A$41:$F$784,6)+'Иные услуги '!$C$5+'РСТ РСО-А'!$I$6+'РСТ РСО-А'!$G$9</f>
        <v>3310.72</v>
      </c>
      <c r="R58" s="116">
        <f>VLOOKUP($A58+ROUND((COLUMN()-2)/24,5),АТС!$A$41:$F$784,6)+'Иные услуги '!$C$5+'РСТ РСО-А'!$I$6+'РСТ РСО-А'!$G$9</f>
        <v>3310.52</v>
      </c>
      <c r="S58" s="116">
        <f>VLOOKUP($A58+ROUND((COLUMN()-2)/24,5),АТС!$A$41:$F$784,6)+'Иные услуги '!$C$5+'РСТ РСО-А'!$I$6+'РСТ РСО-А'!$G$9</f>
        <v>3310.43</v>
      </c>
      <c r="T58" s="116">
        <f>VLOOKUP($A58+ROUND((COLUMN()-2)/24,5),АТС!$A$41:$F$784,6)+'Иные услуги '!$C$5+'РСТ РСО-А'!$I$6+'РСТ РСО-А'!$G$9</f>
        <v>3310.68</v>
      </c>
      <c r="U58" s="116">
        <f>VLOOKUP($A58+ROUND((COLUMN()-2)/24,5),АТС!$A$41:$F$784,6)+'Иные услуги '!$C$5+'РСТ РСО-А'!$I$6+'РСТ РСО-А'!$G$9</f>
        <v>3427.3799999999997</v>
      </c>
      <c r="V58" s="116">
        <f>VLOOKUP($A58+ROUND((COLUMN()-2)/24,5),АТС!$A$41:$F$784,6)+'Иные услуги '!$C$5+'РСТ РСО-А'!$I$6+'РСТ РСО-А'!$G$9</f>
        <v>3428.23</v>
      </c>
      <c r="W58" s="116">
        <f>VLOOKUP($A58+ROUND((COLUMN()-2)/24,5),АТС!$A$41:$F$784,6)+'Иные услуги '!$C$5+'РСТ РСО-А'!$I$6+'РСТ РСО-А'!$G$9</f>
        <v>3334.7599999999998</v>
      </c>
      <c r="X58" s="116">
        <f>VLOOKUP($A58+ROUND((COLUMN()-2)/24,5),АТС!$A$41:$F$784,6)+'Иные услуги '!$C$5+'РСТ РСО-А'!$I$6+'РСТ РСО-А'!$G$9</f>
        <v>3309.49</v>
      </c>
      <c r="Y58" s="116">
        <f>VLOOKUP($A58+ROUND((COLUMN()-2)/24,5),АТС!$A$41:$F$784,6)+'Иные услуги '!$C$5+'РСТ РСО-А'!$I$6+'РСТ РСО-А'!$G$9</f>
        <v>3346.1299999999997</v>
      </c>
    </row>
    <row r="59" spans="1:27" x14ac:dyDescent="0.2">
      <c r="A59" s="65">
        <f t="shared" si="1"/>
        <v>43928</v>
      </c>
      <c r="B59" s="116">
        <f>VLOOKUP($A59+ROUND((COLUMN()-2)/24,5),АТС!$A$41:$F$784,6)+'Иные услуги '!$C$5+'РСТ РСО-А'!$I$6+'РСТ РСО-А'!$G$9</f>
        <v>3316.0499999999997</v>
      </c>
      <c r="C59" s="116">
        <f>VLOOKUP($A59+ROUND((COLUMN()-2)/24,5),АТС!$A$41:$F$784,6)+'Иные услуги '!$C$5+'РСТ РСО-А'!$I$6+'РСТ РСО-А'!$G$9</f>
        <v>3310.96</v>
      </c>
      <c r="D59" s="116">
        <f>VLOOKUP($A59+ROUND((COLUMN()-2)/24,5),АТС!$A$41:$F$784,6)+'Иные услуги '!$C$5+'РСТ РСО-А'!$I$6+'РСТ РСО-А'!$G$9</f>
        <v>3311</v>
      </c>
      <c r="E59" s="116">
        <f>VLOOKUP($A59+ROUND((COLUMN()-2)/24,5),АТС!$A$41:$F$784,6)+'Иные услуги '!$C$5+'РСТ РСО-А'!$I$6+'РСТ РСО-А'!$G$9</f>
        <v>3310.98</v>
      </c>
      <c r="F59" s="116">
        <f>VLOOKUP($A59+ROUND((COLUMN()-2)/24,5),АТС!$A$41:$F$784,6)+'Иные услуги '!$C$5+'РСТ РСО-А'!$I$6+'РСТ РСО-А'!$G$9</f>
        <v>3310.94</v>
      </c>
      <c r="G59" s="116">
        <f>VLOOKUP($A59+ROUND((COLUMN()-2)/24,5),АТС!$A$41:$F$784,6)+'Иные услуги '!$C$5+'РСТ РСО-А'!$I$6+'РСТ РСО-А'!$G$9</f>
        <v>3311</v>
      </c>
      <c r="H59" s="116">
        <f>VLOOKUP($A59+ROUND((COLUMN()-2)/24,5),АТС!$A$41:$F$784,6)+'Иные услуги '!$C$5+'РСТ РСО-А'!$I$6+'РСТ РСО-А'!$G$9</f>
        <v>3310.54</v>
      </c>
      <c r="I59" s="116">
        <f>VLOOKUP($A59+ROUND((COLUMN()-2)/24,5),АТС!$A$41:$F$784,6)+'Иные услуги '!$C$5+'РСТ РСО-А'!$I$6+'РСТ РСО-А'!$G$9</f>
        <v>3314.7599999999998</v>
      </c>
      <c r="J59" s="116">
        <f>VLOOKUP($A59+ROUND((COLUMN()-2)/24,5),АТС!$A$41:$F$784,6)+'Иные услуги '!$C$5+'РСТ РСО-А'!$I$6+'РСТ РСО-А'!$G$9</f>
        <v>3311.0299999999997</v>
      </c>
      <c r="K59" s="116">
        <f>VLOOKUP($A59+ROUND((COLUMN()-2)/24,5),АТС!$A$41:$F$784,6)+'Иные услуги '!$C$5+'РСТ РСО-А'!$I$6+'РСТ РСО-А'!$G$9</f>
        <v>3310.8799999999997</v>
      </c>
      <c r="L59" s="116">
        <f>VLOOKUP($A59+ROUND((COLUMN()-2)/24,5),АТС!$A$41:$F$784,6)+'Иные услуги '!$C$5+'РСТ РСО-А'!$I$6+'РСТ РСО-А'!$G$9</f>
        <v>3310.8399999999997</v>
      </c>
      <c r="M59" s="116">
        <f>VLOOKUP($A59+ROUND((COLUMN()-2)/24,5),АТС!$A$41:$F$784,6)+'Иные услуги '!$C$5+'РСТ РСО-А'!$I$6+'РСТ РСО-А'!$G$9</f>
        <v>3310.8399999999997</v>
      </c>
      <c r="N59" s="116">
        <f>VLOOKUP($A59+ROUND((COLUMN()-2)/24,5),АТС!$A$41:$F$784,6)+'Иные услуги '!$C$5+'РСТ РСО-А'!$I$6+'РСТ РСО-А'!$G$9</f>
        <v>3310.8199999999997</v>
      </c>
      <c r="O59" s="116">
        <f>VLOOKUP($A59+ROUND((COLUMN()-2)/24,5),АТС!$A$41:$F$784,6)+'Иные услуги '!$C$5+'РСТ РСО-А'!$I$6+'РСТ РСО-А'!$G$9</f>
        <v>3310.7799999999997</v>
      </c>
      <c r="P59" s="116">
        <f>VLOOKUP($A59+ROUND((COLUMN()-2)/24,5),АТС!$A$41:$F$784,6)+'Иные услуги '!$C$5+'РСТ РСО-А'!$I$6+'РСТ РСО-А'!$G$9</f>
        <v>3310.85</v>
      </c>
      <c r="Q59" s="116">
        <f>VLOOKUP($A59+ROUND((COLUMN()-2)/24,5),АТС!$A$41:$F$784,6)+'Иные услуги '!$C$5+'РСТ РСО-А'!$I$6+'РСТ РСО-А'!$G$9</f>
        <v>3310.7799999999997</v>
      </c>
      <c r="R59" s="116">
        <f>VLOOKUP($A59+ROUND((COLUMN()-2)/24,5),АТС!$A$41:$F$784,6)+'Иные услуги '!$C$5+'РСТ РСО-А'!$I$6+'РСТ РСО-А'!$G$9</f>
        <v>3310.62</v>
      </c>
      <c r="S59" s="116">
        <f>VLOOKUP($A59+ROUND((COLUMN()-2)/24,5),АТС!$A$41:$F$784,6)+'Иные услуги '!$C$5+'РСТ РСО-А'!$I$6+'РСТ РСО-А'!$G$9</f>
        <v>3310.68</v>
      </c>
      <c r="T59" s="116">
        <f>VLOOKUP($A59+ROUND((COLUMN()-2)/24,5),АТС!$A$41:$F$784,6)+'Иные услуги '!$C$5+'РСТ РСО-А'!$I$6+'РСТ РСО-А'!$G$9</f>
        <v>3310.68</v>
      </c>
      <c r="U59" s="116">
        <f>VLOOKUP($A59+ROUND((COLUMN()-2)/24,5),АТС!$A$41:$F$784,6)+'Иные услуги '!$C$5+'РСТ РСО-А'!$I$6+'РСТ РСО-А'!$G$9</f>
        <v>3407.16</v>
      </c>
      <c r="V59" s="116">
        <f>VLOOKUP($A59+ROUND((COLUMN()-2)/24,5),АТС!$A$41:$F$784,6)+'Иные услуги '!$C$5+'РСТ РСО-А'!$I$6+'РСТ РСО-А'!$G$9</f>
        <v>3408</v>
      </c>
      <c r="W59" s="116">
        <f>VLOOKUP($A59+ROUND((COLUMN()-2)/24,5),АТС!$A$41:$F$784,6)+'Иные услуги '!$C$5+'РСТ РСО-А'!$I$6+'РСТ РСО-А'!$G$9</f>
        <v>3333.93</v>
      </c>
      <c r="X59" s="116">
        <f>VLOOKUP($A59+ROUND((COLUMN()-2)/24,5),АТС!$A$41:$F$784,6)+'Иные услуги '!$C$5+'РСТ РСО-А'!$I$6+'РСТ РСО-А'!$G$9</f>
        <v>3309.56</v>
      </c>
      <c r="Y59" s="116">
        <f>VLOOKUP($A59+ROUND((COLUMN()-2)/24,5),АТС!$A$41:$F$784,6)+'Иные услуги '!$C$5+'РСТ РСО-А'!$I$6+'РСТ РСО-А'!$G$9</f>
        <v>3346.61</v>
      </c>
    </row>
    <row r="60" spans="1:27" x14ac:dyDescent="0.2">
      <c r="A60" s="65">
        <f t="shared" si="1"/>
        <v>43929</v>
      </c>
      <c r="B60" s="116">
        <f>VLOOKUP($A60+ROUND((COLUMN()-2)/24,5),АТС!$A$41:$F$784,6)+'Иные услуги '!$C$5+'РСТ РСО-А'!$I$6+'РСТ РСО-А'!$G$9</f>
        <v>3315.33</v>
      </c>
      <c r="C60" s="116">
        <f>VLOOKUP($A60+ROUND((COLUMN()-2)/24,5),АТС!$A$41:$F$784,6)+'Иные услуги '!$C$5+'РСТ РСО-А'!$I$6+'РСТ РСО-А'!$G$9</f>
        <v>3311.14</v>
      </c>
      <c r="D60" s="116">
        <f>VLOOKUP($A60+ROUND((COLUMN()-2)/24,5),АТС!$A$41:$F$784,6)+'Иные услуги '!$C$5+'РСТ РСО-А'!$I$6+'РСТ РСО-А'!$G$9</f>
        <v>3311.14</v>
      </c>
      <c r="E60" s="116">
        <f>VLOOKUP($A60+ROUND((COLUMN()-2)/24,5),АТС!$A$41:$F$784,6)+'Иные услуги '!$C$5+'РСТ РСО-А'!$I$6+'РСТ РСО-А'!$G$9</f>
        <v>3311.11</v>
      </c>
      <c r="F60" s="116">
        <f>VLOOKUP($A60+ROUND((COLUMN()-2)/24,5),АТС!$A$41:$F$784,6)+'Иные услуги '!$C$5+'РСТ РСО-А'!$I$6+'РСТ РСО-А'!$G$9</f>
        <v>3311.0699999999997</v>
      </c>
      <c r="G60" s="116">
        <f>VLOOKUP($A60+ROUND((COLUMN()-2)/24,5),АТС!$A$41:$F$784,6)+'Иные услуги '!$C$5+'РСТ РСО-А'!$I$6+'РСТ РСО-А'!$G$9</f>
        <v>3310.8399999999997</v>
      </c>
      <c r="H60" s="116">
        <f>VLOOKUP($A60+ROUND((COLUMN()-2)/24,5),АТС!$A$41:$F$784,6)+'Иные услуги '!$C$5+'РСТ РСО-А'!$I$6+'РСТ РСО-А'!$G$9</f>
        <v>3310.2</v>
      </c>
      <c r="I60" s="116">
        <f>VLOOKUP($A60+ROUND((COLUMN()-2)/24,5),АТС!$A$41:$F$784,6)+'Иные услуги '!$C$5+'РСТ РСО-А'!$I$6+'РСТ РСО-А'!$G$9</f>
        <v>3317.0899999999997</v>
      </c>
      <c r="J60" s="116">
        <f>VLOOKUP($A60+ROUND((COLUMN()-2)/24,5),АТС!$A$41:$F$784,6)+'Иные услуги '!$C$5+'РСТ РСО-А'!$I$6+'РСТ РСО-А'!$G$9</f>
        <v>3310.69</v>
      </c>
      <c r="K60" s="116">
        <f>VLOOKUP($A60+ROUND((COLUMN()-2)/24,5),АТС!$A$41:$F$784,6)+'Иные услуги '!$C$5+'РСТ РСО-А'!$I$6+'РСТ РСО-А'!$G$9</f>
        <v>3310.79</v>
      </c>
      <c r="L60" s="116">
        <f>VLOOKUP($A60+ROUND((COLUMN()-2)/24,5),АТС!$A$41:$F$784,6)+'Иные услуги '!$C$5+'РСТ РСО-А'!$I$6+'РСТ РСО-А'!$G$9</f>
        <v>3310.58</v>
      </c>
      <c r="M60" s="116">
        <f>VLOOKUP($A60+ROUND((COLUMN()-2)/24,5),АТС!$A$41:$F$784,6)+'Иные услуги '!$C$5+'РСТ РСО-А'!$I$6+'РСТ РСО-А'!$G$9</f>
        <v>3310.56</v>
      </c>
      <c r="N60" s="116">
        <f>VLOOKUP($A60+ROUND((COLUMN()-2)/24,5),АТС!$A$41:$F$784,6)+'Иные услуги '!$C$5+'РСТ РСО-А'!$I$6+'РСТ РСО-А'!$G$9</f>
        <v>3310.7999999999997</v>
      </c>
      <c r="O60" s="116">
        <f>VLOOKUP($A60+ROUND((COLUMN()-2)/24,5),АТС!$A$41:$F$784,6)+'Иные услуги '!$C$5+'РСТ РСО-А'!$I$6+'РСТ РСО-А'!$G$9</f>
        <v>3310.79</v>
      </c>
      <c r="P60" s="116">
        <f>VLOOKUP($A60+ROUND((COLUMN()-2)/24,5),АТС!$A$41:$F$784,6)+'Иные услуги '!$C$5+'РСТ РСО-А'!$I$6+'РСТ РСО-А'!$G$9</f>
        <v>3310.7599999999998</v>
      </c>
      <c r="Q60" s="116">
        <f>VLOOKUP($A60+ROUND((COLUMN()-2)/24,5),АТС!$A$41:$F$784,6)+'Иные услуги '!$C$5+'РСТ РСО-А'!$I$6+'РСТ РСО-А'!$G$9</f>
        <v>3310.72</v>
      </c>
      <c r="R60" s="116">
        <f>VLOOKUP($A60+ROUND((COLUMN()-2)/24,5),АТС!$A$41:$F$784,6)+'Иные услуги '!$C$5+'РСТ РСО-А'!$I$6+'РСТ РСО-А'!$G$9</f>
        <v>3310.5299999999997</v>
      </c>
      <c r="S60" s="116">
        <f>VLOOKUP($A60+ROUND((COLUMN()-2)/24,5),АТС!$A$41:$F$784,6)+'Иные услуги '!$C$5+'РСТ РСО-А'!$I$6+'РСТ РСО-А'!$G$9</f>
        <v>3310.72</v>
      </c>
      <c r="T60" s="116">
        <f>VLOOKUP($A60+ROUND((COLUMN()-2)/24,5),АТС!$A$41:$F$784,6)+'Иные услуги '!$C$5+'РСТ РСО-А'!$I$6+'РСТ РСО-А'!$G$9</f>
        <v>3310.69</v>
      </c>
      <c r="U60" s="116">
        <f>VLOOKUP($A60+ROUND((COLUMN()-2)/24,5),АТС!$A$41:$F$784,6)+'Иные услуги '!$C$5+'РСТ РСО-А'!$I$6+'РСТ РСО-А'!$G$9</f>
        <v>3401.31</v>
      </c>
      <c r="V60" s="116">
        <f>VLOOKUP($A60+ROUND((COLUMN()-2)/24,5),АТС!$A$41:$F$784,6)+'Иные услуги '!$C$5+'РСТ РСО-А'!$I$6+'РСТ РСО-А'!$G$9</f>
        <v>3405.86</v>
      </c>
      <c r="W60" s="116">
        <f>VLOOKUP($A60+ROUND((COLUMN()-2)/24,5),АТС!$A$41:$F$784,6)+'Иные услуги '!$C$5+'РСТ РСО-А'!$I$6+'РСТ РСО-А'!$G$9</f>
        <v>3332.2</v>
      </c>
      <c r="X60" s="116">
        <f>VLOOKUP($A60+ROUND((COLUMN()-2)/24,5),АТС!$A$41:$F$784,6)+'Иные услуги '!$C$5+'РСТ РСО-А'!$I$6+'РСТ РСО-А'!$G$9</f>
        <v>3309.39</v>
      </c>
      <c r="Y60" s="116">
        <f>VLOOKUP($A60+ROUND((COLUMN()-2)/24,5),АТС!$A$41:$F$784,6)+'Иные услуги '!$C$5+'РСТ РСО-А'!$I$6+'РСТ РСО-А'!$G$9</f>
        <v>3357.23</v>
      </c>
    </row>
    <row r="61" spans="1:27" x14ac:dyDescent="0.2">
      <c r="A61" s="65">
        <f t="shared" si="1"/>
        <v>43930</v>
      </c>
      <c r="B61" s="116">
        <f>VLOOKUP($A61+ROUND((COLUMN()-2)/24,5),АТС!$A$41:$F$784,6)+'Иные услуги '!$C$5+'РСТ РСО-А'!$I$6+'РСТ РСО-А'!$G$9</f>
        <v>3315.81</v>
      </c>
      <c r="C61" s="116">
        <f>VLOOKUP($A61+ROUND((COLUMN()-2)/24,5),АТС!$A$41:$F$784,6)+'Иные услуги '!$C$5+'РСТ РСО-А'!$I$6+'РСТ РСО-А'!$G$9</f>
        <v>3310.99</v>
      </c>
      <c r="D61" s="116">
        <f>VLOOKUP($A61+ROUND((COLUMN()-2)/24,5),АТС!$A$41:$F$784,6)+'Иные услуги '!$C$5+'РСТ РСО-А'!$I$6+'РСТ РСО-А'!$G$9</f>
        <v>3311</v>
      </c>
      <c r="E61" s="116">
        <f>VLOOKUP($A61+ROUND((COLUMN()-2)/24,5),АТС!$A$41:$F$784,6)+'Иные услуги '!$C$5+'РСТ РСО-А'!$I$6+'РСТ РСО-А'!$G$9</f>
        <v>3310.96</v>
      </c>
      <c r="F61" s="116">
        <f>VLOOKUP($A61+ROUND((COLUMN()-2)/24,5),АТС!$A$41:$F$784,6)+'Иные услуги '!$C$5+'РСТ РСО-А'!$I$6+'РСТ РСО-А'!$G$9</f>
        <v>3310.79</v>
      </c>
      <c r="G61" s="116">
        <f>VLOOKUP($A61+ROUND((COLUMN()-2)/24,5),АТС!$A$41:$F$784,6)+'Иные услуги '!$C$5+'РСТ РСО-А'!$I$6+'РСТ РСО-А'!$G$9</f>
        <v>3310.68</v>
      </c>
      <c r="H61" s="116">
        <f>VLOOKUP($A61+ROUND((COLUMN()-2)/24,5),АТС!$A$41:$F$784,6)+'Иные услуги '!$C$5+'РСТ РСО-А'!$I$6+'РСТ РСО-А'!$G$9</f>
        <v>3309.98</v>
      </c>
      <c r="I61" s="116">
        <f>VLOOKUP($A61+ROUND((COLUMN()-2)/24,5),АТС!$A$41:$F$784,6)+'Иные услуги '!$C$5+'РСТ РСО-А'!$I$6+'РСТ РСО-А'!$G$9</f>
        <v>3318.73</v>
      </c>
      <c r="J61" s="116">
        <f>VLOOKUP($A61+ROUND((COLUMN()-2)/24,5),АТС!$A$41:$F$784,6)+'Иные услуги '!$C$5+'РСТ РСО-А'!$I$6+'РСТ РСО-А'!$G$9</f>
        <v>3310.7999999999997</v>
      </c>
      <c r="K61" s="116">
        <f>VLOOKUP($A61+ROUND((COLUMN()-2)/24,5),АТС!$A$41:$F$784,6)+'Иные услуги '!$C$5+'РСТ РСО-А'!$I$6+'РСТ РСО-А'!$G$9</f>
        <v>3310.87</v>
      </c>
      <c r="L61" s="116">
        <f>VLOOKUP($A61+ROUND((COLUMN()-2)/24,5),АТС!$A$41:$F$784,6)+'Иные услуги '!$C$5+'РСТ РСО-А'!$I$6+'РСТ РСО-А'!$G$9</f>
        <v>3310.83</v>
      </c>
      <c r="M61" s="116">
        <f>VLOOKUP($A61+ROUND((COLUMN()-2)/24,5),АТС!$A$41:$F$784,6)+'Иные услуги '!$C$5+'РСТ РСО-А'!$I$6+'РСТ РСО-А'!$G$9</f>
        <v>3310.8199999999997</v>
      </c>
      <c r="N61" s="116">
        <f>VLOOKUP($A61+ROUND((COLUMN()-2)/24,5),АТС!$A$41:$F$784,6)+'Иные услуги '!$C$5+'РСТ РСО-А'!$I$6+'РСТ РСО-А'!$G$9</f>
        <v>3310.7799999999997</v>
      </c>
      <c r="O61" s="116">
        <f>VLOOKUP($A61+ROUND((COLUMN()-2)/24,5),АТС!$A$41:$F$784,6)+'Иные услуги '!$C$5+'РСТ РСО-А'!$I$6+'РСТ РСО-А'!$G$9</f>
        <v>3310.7799999999997</v>
      </c>
      <c r="P61" s="116">
        <f>VLOOKUP($A61+ROUND((COLUMN()-2)/24,5),АТС!$A$41:$F$784,6)+'Иные услуги '!$C$5+'РСТ РСО-А'!$I$6+'РСТ РСО-А'!$G$9</f>
        <v>3310.7599999999998</v>
      </c>
      <c r="Q61" s="116">
        <f>VLOOKUP($A61+ROUND((COLUMN()-2)/24,5),АТС!$A$41:$F$784,6)+'Иные услуги '!$C$5+'РСТ РСО-А'!$I$6+'РСТ РСО-А'!$G$9</f>
        <v>3310.7599999999998</v>
      </c>
      <c r="R61" s="116">
        <f>VLOOKUP($A61+ROUND((COLUMN()-2)/24,5),АТС!$A$41:$F$784,6)+'Иные услуги '!$C$5+'РСТ РСО-А'!$I$6+'РСТ РСО-А'!$G$9</f>
        <v>3310.7799999999997</v>
      </c>
      <c r="S61" s="116">
        <f>VLOOKUP($A61+ROUND((COLUMN()-2)/24,5),АТС!$A$41:$F$784,6)+'Иные услуги '!$C$5+'РСТ РСО-А'!$I$6+'РСТ РСО-А'!$G$9</f>
        <v>3310.75</v>
      </c>
      <c r="T61" s="116">
        <f>VLOOKUP($A61+ROUND((COLUMN()-2)/24,5),АТС!$A$41:$F$784,6)+'Иные услуги '!$C$5+'РСТ РСО-А'!$I$6+'РСТ РСО-А'!$G$9</f>
        <v>3310.4</v>
      </c>
      <c r="U61" s="116">
        <f>VLOOKUP($A61+ROUND((COLUMN()-2)/24,5),АТС!$A$41:$F$784,6)+'Иные услуги '!$C$5+'РСТ РСО-А'!$I$6+'РСТ РСО-А'!$G$9</f>
        <v>3405.61</v>
      </c>
      <c r="V61" s="116">
        <f>VLOOKUP($A61+ROUND((COLUMN()-2)/24,5),АТС!$A$41:$F$784,6)+'Иные услуги '!$C$5+'РСТ РСО-А'!$I$6+'РСТ РСО-А'!$G$9</f>
        <v>3412.4599999999996</v>
      </c>
      <c r="W61" s="116">
        <f>VLOOKUP($A61+ROUND((COLUMN()-2)/24,5),АТС!$A$41:$F$784,6)+'Иные услуги '!$C$5+'РСТ РСО-А'!$I$6+'РСТ РСО-А'!$G$9</f>
        <v>3335.18</v>
      </c>
      <c r="X61" s="116">
        <f>VLOOKUP($A61+ROUND((COLUMN()-2)/24,5),АТС!$A$41:$F$784,6)+'Иные услуги '!$C$5+'РСТ РСО-А'!$I$6+'РСТ РСО-А'!$G$9</f>
        <v>3309.16</v>
      </c>
      <c r="Y61" s="116">
        <f>VLOOKUP($A61+ROUND((COLUMN()-2)/24,5),АТС!$A$41:$F$784,6)+'Иные услуги '!$C$5+'РСТ РСО-А'!$I$6+'РСТ РСО-А'!$G$9</f>
        <v>3332.81</v>
      </c>
    </row>
    <row r="62" spans="1:27" x14ac:dyDescent="0.2">
      <c r="A62" s="65">
        <f t="shared" si="1"/>
        <v>43931</v>
      </c>
      <c r="B62" s="116">
        <f>VLOOKUP($A62+ROUND((COLUMN()-2)/24,5),АТС!$A$41:$F$784,6)+'Иные услуги '!$C$5+'РСТ РСО-А'!$I$6+'РСТ РСО-А'!$G$9</f>
        <v>3315.12</v>
      </c>
      <c r="C62" s="116">
        <f>VLOOKUP($A62+ROUND((COLUMN()-2)/24,5),АТС!$A$41:$F$784,6)+'Иные услуги '!$C$5+'РСТ РСО-А'!$I$6+'РСТ РСО-А'!$G$9</f>
        <v>3310.89</v>
      </c>
      <c r="D62" s="116">
        <f>VLOOKUP($A62+ROUND((COLUMN()-2)/24,5),АТС!$A$41:$F$784,6)+'Иные услуги '!$C$5+'РСТ РСО-А'!$I$6+'РСТ РСО-А'!$G$9</f>
        <v>3310.96</v>
      </c>
      <c r="E62" s="116">
        <f>VLOOKUP($A62+ROUND((COLUMN()-2)/24,5),АТС!$A$41:$F$784,6)+'Иные услуги '!$C$5+'РСТ РСО-А'!$I$6+'РСТ РСО-А'!$G$9</f>
        <v>3310.94</v>
      </c>
      <c r="F62" s="116">
        <f>VLOOKUP($A62+ROUND((COLUMN()-2)/24,5),АТС!$A$41:$F$784,6)+'Иные услуги '!$C$5+'РСТ РСО-А'!$I$6+'РСТ РСО-А'!$G$9</f>
        <v>3310.86</v>
      </c>
      <c r="G62" s="116">
        <f>VLOOKUP($A62+ROUND((COLUMN()-2)/24,5),АТС!$A$41:$F$784,6)+'Иные услуги '!$C$5+'РСТ РСО-А'!$I$6+'РСТ РСО-А'!$G$9</f>
        <v>3310.96</v>
      </c>
      <c r="H62" s="116">
        <f>VLOOKUP($A62+ROUND((COLUMN()-2)/24,5),АТС!$A$41:$F$784,6)+'Иные услуги '!$C$5+'РСТ РСО-А'!$I$6+'РСТ РСО-А'!$G$9</f>
        <v>3310.3399999999997</v>
      </c>
      <c r="I62" s="116">
        <f>VLOOKUP($A62+ROUND((COLUMN()-2)/24,5),АТС!$A$41:$F$784,6)+'Иные услуги '!$C$5+'РСТ РСО-А'!$I$6+'РСТ РСО-А'!$G$9</f>
        <v>3317.4</v>
      </c>
      <c r="J62" s="116">
        <f>VLOOKUP($A62+ROUND((COLUMN()-2)/24,5),АТС!$A$41:$F$784,6)+'Иные услуги '!$C$5+'РСТ РСО-А'!$I$6+'РСТ РСО-А'!$G$9</f>
        <v>3310.7599999999998</v>
      </c>
      <c r="K62" s="116">
        <f>VLOOKUP($A62+ROUND((COLUMN()-2)/24,5),АТС!$A$41:$F$784,6)+'Иные услуги '!$C$5+'РСТ РСО-А'!$I$6+'РСТ РСО-А'!$G$9</f>
        <v>3310.87</v>
      </c>
      <c r="L62" s="116">
        <f>VLOOKUP($A62+ROUND((COLUMN()-2)/24,5),АТС!$A$41:$F$784,6)+'Иные услуги '!$C$5+'РСТ РСО-А'!$I$6+'РСТ РСО-А'!$G$9</f>
        <v>3310.77</v>
      </c>
      <c r="M62" s="116">
        <f>VLOOKUP($A62+ROUND((COLUMN()-2)/24,5),АТС!$A$41:$F$784,6)+'Иные услуги '!$C$5+'РСТ РСО-А'!$I$6+'РСТ РСО-А'!$G$9</f>
        <v>3310.8399999999997</v>
      </c>
      <c r="N62" s="116">
        <f>VLOOKUP($A62+ROUND((COLUMN()-2)/24,5),АТС!$A$41:$F$784,6)+'Иные услуги '!$C$5+'РСТ РСО-А'!$I$6+'РСТ РСО-А'!$G$9</f>
        <v>3310.7799999999997</v>
      </c>
      <c r="O62" s="116">
        <f>VLOOKUP($A62+ROUND((COLUMN()-2)/24,5),АТС!$A$41:$F$784,6)+'Иные услуги '!$C$5+'РСТ РСО-А'!$I$6+'РСТ РСО-А'!$G$9</f>
        <v>3310.77</v>
      </c>
      <c r="P62" s="116">
        <f>VLOOKUP($A62+ROUND((COLUMN()-2)/24,5),АТС!$A$41:$F$784,6)+'Иные услуги '!$C$5+'РСТ РСО-А'!$I$6+'РСТ РСО-А'!$G$9</f>
        <v>3310.81</v>
      </c>
      <c r="Q62" s="116">
        <f>VLOOKUP($A62+ROUND((COLUMN()-2)/24,5),АТС!$A$41:$F$784,6)+'Иные услуги '!$C$5+'РСТ РСО-А'!$I$6+'РСТ РСО-А'!$G$9</f>
        <v>3310.8199999999997</v>
      </c>
      <c r="R62" s="116">
        <f>VLOOKUP($A62+ROUND((COLUMN()-2)/24,5),АТС!$A$41:$F$784,6)+'Иные услуги '!$C$5+'РСТ РСО-А'!$I$6+'РСТ РСО-А'!$G$9</f>
        <v>3310.73</v>
      </c>
      <c r="S62" s="116">
        <f>VLOOKUP($A62+ROUND((COLUMN()-2)/24,5),АТС!$A$41:$F$784,6)+'Иные услуги '!$C$5+'РСТ РСО-А'!$I$6+'РСТ РСО-А'!$G$9</f>
        <v>3310.5899999999997</v>
      </c>
      <c r="T62" s="116">
        <f>VLOOKUP($A62+ROUND((COLUMN()-2)/24,5),АТС!$A$41:$F$784,6)+'Иные услуги '!$C$5+'РСТ РСО-А'!$I$6+'РСТ РСО-А'!$G$9</f>
        <v>3310.36</v>
      </c>
      <c r="U62" s="116">
        <f>VLOOKUP($A62+ROUND((COLUMN()-2)/24,5),АТС!$A$41:$F$784,6)+'Иные услуги '!$C$5+'РСТ РСО-А'!$I$6+'РСТ РСО-А'!$G$9</f>
        <v>3408.7999999999997</v>
      </c>
      <c r="V62" s="116">
        <f>VLOOKUP($A62+ROUND((COLUMN()-2)/24,5),АТС!$A$41:$F$784,6)+'Иные услуги '!$C$5+'РСТ РСО-А'!$I$6+'РСТ РСО-А'!$G$9</f>
        <v>3410.3399999999997</v>
      </c>
      <c r="W62" s="116">
        <f>VLOOKUP($A62+ROUND((COLUMN()-2)/24,5),АТС!$A$41:$F$784,6)+'Иные услуги '!$C$5+'РСТ РСО-А'!$I$6+'РСТ РСО-А'!$G$9</f>
        <v>3334.0099999999998</v>
      </c>
      <c r="X62" s="116">
        <f>VLOOKUP($A62+ROUND((COLUMN()-2)/24,5),АТС!$A$41:$F$784,6)+'Иные услуги '!$C$5+'РСТ РСО-А'!$I$6+'РСТ РСО-А'!$G$9</f>
        <v>3309.41</v>
      </c>
      <c r="Y62" s="116">
        <f>VLOOKUP($A62+ROUND((COLUMN()-2)/24,5),АТС!$A$41:$F$784,6)+'Иные услуги '!$C$5+'РСТ РСО-А'!$I$6+'РСТ РСО-А'!$G$9</f>
        <v>3332.72</v>
      </c>
    </row>
    <row r="63" spans="1:27" x14ac:dyDescent="0.2">
      <c r="A63" s="65">
        <f t="shared" si="1"/>
        <v>43932</v>
      </c>
      <c r="B63" s="116">
        <f>VLOOKUP($A63+ROUND((COLUMN()-2)/24,5),АТС!$A$41:$F$784,6)+'Иные услуги '!$C$5+'РСТ РСО-А'!$I$6+'РСТ РСО-А'!$G$9</f>
        <v>3333.65</v>
      </c>
      <c r="C63" s="116">
        <f>VLOOKUP($A63+ROUND((COLUMN()-2)/24,5),АТС!$A$41:$F$784,6)+'Иные услуги '!$C$5+'РСТ РСО-А'!$I$6+'РСТ РСО-А'!$G$9</f>
        <v>3310.4</v>
      </c>
      <c r="D63" s="116">
        <f>VLOOKUP($A63+ROUND((COLUMN()-2)/24,5),АТС!$A$41:$F$784,6)+'Иные услуги '!$C$5+'РСТ РСО-А'!$I$6+'РСТ РСО-А'!$G$9</f>
        <v>3310.41</v>
      </c>
      <c r="E63" s="116">
        <f>VLOOKUP($A63+ROUND((COLUMN()-2)/24,5),АТС!$A$41:$F$784,6)+'Иные услуги '!$C$5+'РСТ РСО-А'!$I$6+'РСТ РСО-А'!$G$9</f>
        <v>3310.2599999999998</v>
      </c>
      <c r="F63" s="116">
        <f>VLOOKUP($A63+ROUND((COLUMN()-2)/24,5),АТС!$A$41:$F$784,6)+'Иные услуги '!$C$5+'РСТ РСО-А'!$I$6+'РСТ РСО-А'!$G$9</f>
        <v>3310.2599999999998</v>
      </c>
      <c r="G63" s="116">
        <f>VLOOKUP($A63+ROUND((COLUMN()-2)/24,5),АТС!$A$41:$F$784,6)+'Иные услуги '!$C$5+'РСТ РСО-А'!$I$6+'РСТ РСО-А'!$G$9</f>
        <v>3310.33</v>
      </c>
      <c r="H63" s="116">
        <f>VLOOKUP($A63+ROUND((COLUMN()-2)/24,5),АТС!$A$41:$F$784,6)+'Иные услуги '!$C$5+'РСТ РСО-А'!$I$6+'РСТ РСО-А'!$G$9</f>
        <v>3310.4199999999996</v>
      </c>
      <c r="I63" s="116">
        <f>VLOOKUP($A63+ROUND((COLUMN()-2)/24,5),АТС!$A$41:$F$784,6)+'Иные услуги '!$C$5+'РСТ РСО-А'!$I$6+'РСТ РСО-А'!$G$9</f>
        <v>3342.69</v>
      </c>
      <c r="J63" s="116">
        <f>VLOOKUP($A63+ROUND((COLUMN()-2)/24,5),АТС!$A$41:$F$784,6)+'Иные услуги '!$C$5+'РСТ РСО-А'!$I$6+'РСТ РСО-А'!$G$9</f>
        <v>3310.52</v>
      </c>
      <c r="K63" s="116">
        <f>VLOOKUP($A63+ROUND((COLUMN()-2)/24,5),АТС!$A$41:$F$784,6)+'Иные услуги '!$C$5+'РСТ РСО-А'!$I$6+'РСТ РСО-А'!$G$9</f>
        <v>3310.7</v>
      </c>
      <c r="L63" s="116">
        <f>VLOOKUP($A63+ROUND((COLUMN()-2)/24,5),АТС!$A$41:$F$784,6)+'Иные услуги '!$C$5+'РСТ РСО-А'!$I$6+'РСТ РСО-А'!$G$9</f>
        <v>3310.69</v>
      </c>
      <c r="M63" s="116">
        <f>VLOOKUP($A63+ROUND((COLUMN()-2)/24,5),АТС!$A$41:$F$784,6)+'Иные услуги '!$C$5+'РСТ РСО-А'!$I$6+'РСТ РСО-А'!$G$9</f>
        <v>3310.68</v>
      </c>
      <c r="N63" s="116">
        <f>VLOOKUP($A63+ROUND((COLUMN()-2)/24,5),АТС!$A$41:$F$784,6)+'Иные услуги '!$C$5+'РСТ РСО-А'!$I$6+'РСТ РСО-А'!$G$9</f>
        <v>3310.5899999999997</v>
      </c>
      <c r="O63" s="116">
        <f>VLOOKUP($A63+ROUND((COLUMN()-2)/24,5),АТС!$A$41:$F$784,6)+'Иные услуги '!$C$5+'РСТ РСО-А'!$I$6+'РСТ РСО-А'!$G$9</f>
        <v>3310.6299999999997</v>
      </c>
      <c r="P63" s="116">
        <f>VLOOKUP($A63+ROUND((COLUMN()-2)/24,5),АТС!$A$41:$F$784,6)+'Иные услуги '!$C$5+'РСТ РСО-А'!$I$6+'РСТ РСО-А'!$G$9</f>
        <v>3310.6299999999997</v>
      </c>
      <c r="Q63" s="116">
        <f>VLOOKUP($A63+ROUND((COLUMN()-2)/24,5),АТС!$A$41:$F$784,6)+'Иные услуги '!$C$5+'РСТ РСО-А'!$I$6+'РСТ РСО-А'!$G$9</f>
        <v>3310.56</v>
      </c>
      <c r="R63" s="116">
        <f>VLOOKUP($A63+ROUND((COLUMN()-2)/24,5),АТС!$A$41:$F$784,6)+'Иные услуги '!$C$5+'РСТ РСО-А'!$I$6+'РСТ РСО-А'!$G$9</f>
        <v>3310.31</v>
      </c>
      <c r="S63" s="116">
        <f>VLOOKUP($A63+ROUND((COLUMN()-2)/24,5),АТС!$A$41:$F$784,6)+'Иные услуги '!$C$5+'РСТ РСО-А'!$I$6+'РСТ РСО-А'!$G$9</f>
        <v>3310.2799999999997</v>
      </c>
      <c r="T63" s="116">
        <f>VLOOKUP($A63+ROUND((COLUMN()-2)/24,5),АТС!$A$41:$F$784,6)+'Иные услуги '!$C$5+'РСТ РСО-А'!$I$6+'РСТ РСО-А'!$G$9</f>
        <v>3310.5099999999998</v>
      </c>
      <c r="U63" s="116">
        <f>VLOOKUP($A63+ROUND((COLUMN()-2)/24,5),АТС!$A$41:$F$784,6)+'Иные услуги '!$C$5+'РСТ РСО-А'!$I$6+'РСТ РСО-А'!$G$9</f>
        <v>3409.7799999999997</v>
      </c>
      <c r="V63" s="116">
        <f>VLOOKUP($A63+ROUND((COLUMN()-2)/24,5),АТС!$A$41:$F$784,6)+'Иные услуги '!$C$5+'РСТ РСО-А'!$I$6+'РСТ РСО-А'!$G$9</f>
        <v>3428.8199999999997</v>
      </c>
      <c r="W63" s="116">
        <f>VLOOKUP($A63+ROUND((COLUMN()-2)/24,5),АТС!$A$41:$F$784,6)+'Иные услуги '!$C$5+'РСТ РСО-А'!$I$6+'РСТ РСО-А'!$G$9</f>
        <v>3339.29</v>
      </c>
      <c r="X63" s="116">
        <f>VLOOKUP($A63+ROUND((COLUMN()-2)/24,5),АТС!$A$41:$F$784,6)+'Иные услуги '!$C$5+'РСТ РСО-А'!$I$6+'РСТ РСО-А'!$G$9</f>
        <v>3309.58</v>
      </c>
      <c r="Y63" s="116">
        <f>VLOOKUP($A63+ROUND((COLUMN()-2)/24,5),АТС!$A$41:$F$784,6)+'Иные услуги '!$C$5+'РСТ РСО-А'!$I$6+'РСТ РСО-А'!$G$9</f>
        <v>3393.96</v>
      </c>
    </row>
    <row r="64" spans="1:27" x14ac:dyDescent="0.2">
      <c r="A64" s="65">
        <f t="shared" si="1"/>
        <v>43933</v>
      </c>
      <c r="B64" s="116">
        <f>VLOOKUP($A64+ROUND((COLUMN()-2)/24,5),АТС!$A$41:$F$784,6)+'Иные услуги '!$C$5+'РСТ РСО-А'!$I$6+'РСТ РСО-А'!$G$9</f>
        <v>3333.6</v>
      </c>
      <c r="C64" s="116">
        <f>VLOOKUP($A64+ROUND((COLUMN()-2)/24,5),АТС!$A$41:$F$784,6)+'Иные услуги '!$C$5+'РСТ РСО-А'!$I$6+'РСТ РСО-А'!$G$9</f>
        <v>3310.41</v>
      </c>
      <c r="D64" s="116">
        <f>VLOOKUP($A64+ROUND((COLUMN()-2)/24,5),АТС!$A$41:$F$784,6)+'Иные услуги '!$C$5+'РСТ РСО-А'!$I$6+'РСТ РСО-А'!$G$9</f>
        <v>3310.37</v>
      </c>
      <c r="E64" s="116">
        <f>VLOOKUP($A64+ROUND((COLUMN()-2)/24,5),АТС!$A$41:$F$784,6)+'Иные услуги '!$C$5+'РСТ РСО-А'!$I$6+'РСТ РСО-А'!$G$9</f>
        <v>3310.83</v>
      </c>
      <c r="F64" s="116">
        <f>VLOOKUP($A64+ROUND((COLUMN()-2)/24,5),АТС!$A$41:$F$784,6)+'Иные услуги '!$C$5+'РСТ РСО-А'!$I$6+'РСТ РСО-А'!$G$9</f>
        <v>3310.81</v>
      </c>
      <c r="G64" s="116">
        <f>VLOOKUP($A64+ROUND((COLUMN()-2)/24,5),АТС!$A$41:$F$784,6)+'Иные услуги '!$C$5+'РСТ РСО-А'!$I$6+'РСТ РСО-А'!$G$9</f>
        <v>3310.86</v>
      </c>
      <c r="H64" s="116">
        <f>VLOOKUP($A64+ROUND((COLUMN()-2)/24,5),АТС!$A$41:$F$784,6)+'Иные услуги '!$C$5+'РСТ РСО-А'!$I$6+'РСТ РСО-А'!$G$9</f>
        <v>3310.5899999999997</v>
      </c>
      <c r="I64" s="116">
        <f>VLOOKUP($A64+ROUND((COLUMN()-2)/24,5),АТС!$A$41:$F$784,6)+'Иные услуги '!$C$5+'РСТ РСО-А'!$I$6+'РСТ РСО-А'!$G$9</f>
        <v>3316.2</v>
      </c>
      <c r="J64" s="116">
        <f>VLOOKUP($A64+ROUND((COLUMN()-2)/24,5),АТС!$A$41:$F$784,6)+'Иные услуги '!$C$5+'РСТ РСО-А'!$I$6+'РСТ РСО-А'!$G$9</f>
        <v>3310.33</v>
      </c>
      <c r="K64" s="116">
        <f>VLOOKUP($A64+ROUND((COLUMN()-2)/24,5),АТС!$A$41:$F$784,6)+'Иные услуги '!$C$5+'РСТ РСО-А'!$I$6+'РСТ РСО-А'!$G$9</f>
        <v>3310.3199999999997</v>
      </c>
      <c r="L64" s="116">
        <f>VLOOKUP($A64+ROUND((COLUMN()-2)/24,5),АТС!$A$41:$F$784,6)+'Иные услуги '!$C$5+'РСТ РСО-А'!$I$6+'РСТ РСО-А'!$G$9</f>
        <v>3310.46</v>
      </c>
      <c r="M64" s="116">
        <f>VLOOKUP($A64+ROUND((COLUMN()-2)/24,5),АТС!$A$41:$F$784,6)+'Иные услуги '!$C$5+'РСТ РСО-А'!$I$6+'РСТ РСО-А'!$G$9</f>
        <v>3310.47</v>
      </c>
      <c r="N64" s="116">
        <f>VLOOKUP($A64+ROUND((COLUMN()-2)/24,5),АТС!$A$41:$F$784,6)+'Иные услуги '!$C$5+'РСТ РСО-А'!$I$6+'РСТ РСО-А'!$G$9</f>
        <v>3310.3399999999997</v>
      </c>
      <c r="O64" s="116">
        <f>VLOOKUP($A64+ROUND((COLUMN()-2)/24,5),АТС!$A$41:$F$784,6)+'Иные услуги '!$C$5+'РСТ РСО-А'!$I$6+'РСТ РСО-А'!$G$9</f>
        <v>3310.41</v>
      </c>
      <c r="P64" s="116">
        <f>VLOOKUP($A64+ROUND((COLUMN()-2)/24,5),АТС!$A$41:$F$784,6)+'Иные услуги '!$C$5+'РСТ РСО-А'!$I$6+'РСТ РСО-А'!$G$9</f>
        <v>3310.4199999999996</v>
      </c>
      <c r="Q64" s="116">
        <f>VLOOKUP($A64+ROUND((COLUMN()-2)/24,5),АТС!$A$41:$F$784,6)+'Иные услуги '!$C$5+'РСТ РСО-А'!$I$6+'РСТ РСО-А'!$G$9</f>
        <v>3310.4199999999996</v>
      </c>
      <c r="R64" s="116">
        <f>VLOOKUP($A64+ROUND((COLUMN()-2)/24,5),АТС!$A$41:$F$784,6)+'Иные услуги '!$C$5+'РСТ РСО-А'!$I$6+'РСТ РСО-А'!$G$9</f>
        <v>3310</v>
      </c>
      <c r="S64" s="116">
        <f>VLOOKUP($A64+ROUND((COLUMN()-2)/24,5),АТС!$A$41:$F$784,6)+'Иные услуги '!$C$5+'РСТ РСО-А'!$I$6+'РСТ РСО-А'!$G$9</f>
        <v>3310.52</v>
      </c>
      <c r="T64" s="116">
        <f>VLOOKUP($A64+ROUND((COLUMN()-2)/24,5),АТС!$A$41:$F$784,6)+'Иные услуги '!$C$5+'РСТ РСО-А'!$I$6+'РСТ РСО-А'!$G$9</f>
        <v>3310.66</v>
      </c>
      <c r="U64" s="116">
        <f>VLOOKUP($A64+ROUND((COLUMN()-2)/24,5),АТС!$A$41:$F$784,6)+'Иные услуги '!$C$5+'РСТ РСО-А'!$I$6+'РСТ РСО-А'!$G$9</f>
        <v>3430.3299999999995</v>
      </c>
      <c r="V64" s="116">
        <f>VLOOKUP($A64+ROUND((COLUMN()-2)/24,5),АТС!$A$41:$F$784,6)+'Иные услуги '!$C$5+'РСТ РСО-А'!$I$6+'РСТ РСО-А'!$G$9</f>
        <v>3432.6199999999994</v>
      </c>
      <c r="W64" s="116">
        <f>VLOOKUP($A64+ROUND((COLUMN()-2)/24,5),АТС!$A$41:$F$784,6)+'Иные услуги '!$C$5+'РСТ РСО-А'!$I$6+'РСТ РСО-А'!$G$9</f>
        <v>3338.98</v>
      </c>
      <c r="X64" s="116">
        <f>VLOOKUP($A64+ROUND((COLUMN()-2)/24,5),АТС!$A$41:$F$784,6)+'Иные услуги '!$C$5+'РСТ РСО-А'!$I$6+'РСТ РСО-А'!$G$9</f>
        <v>3309.58</v>
      </c>
      <c r="Y64" s="116">
        <f>VLOOKUP($A64+ROUND((COLUMN()-2)/24,5),АТС!$A$41:$F$784,6)+'Иные услуги '!$C$5+'РСТ РСО-А'!$I$6+'РСТ РСО-А'!$G$9</f>
        <v>3415.3299999999995</v>
      </c>
    </row>
    <row r="65" spans="1:25" x14ac:dyDescent="0.2">
      <c r="A65" s="65">
        <f t="shared" si="1"/>
        <v>43934</v>
      </c>
      <c r="B65" s="116">
        <f>VLOOKUP($A65+ROUND((COLUMN()-2)/24,5),АТС!$A$41:$F$784,6)+'Иные услуги '!$C$5+'РСТ РСО-А'!$I$6+'РСТ РСО-А'!$G$9</f>
        <v>3332.71</v>
      </c>
      <c r="C65" s="116">
        <f>VLOOKUP($A65+ROUND((COLUMN()-2)/24,5),АТС!$A$41:$F$784,6)+'Иные услуги '!$C$5+'РСТ РСО-А'!$I$6+'РСТ РСО-А'!$G$9</f>
        <v>3310.68</v>
      </c>
      <c r="D65" s="116">
        <f>VLOOKUP($A65+ROUND((COLUMN()-2)/24,5),АТС!$A$41:$F$784,6)+'Иные услуги '!$C$5+'РСТ РСО-А'!$I$6+'РСТ РСО-А'!$G$9</f>
        <v>3310.37</v>
      </c>
      <c r="E65" s="116">
        <f>VLOOKUP($A65+ROUND((COLUMN()-2)/24,5),АТС!$A$41:$F$784,6)+'Иные услуги '!$C$5+'РСТ РСО-А'!$I$6+'РСТ РСО-А'!$G$9</f>
        <v>3310.8199999999997</v>
      </c>
      <c r="F65" s="116">
        <f>VLOOKUP($A65+ROUND((COLUMN()-2)/24,5),АТС!$A$41:$F$784,6)+'Иные услуги '!$C$5+'РСТ РСО-А'!$I$6+'РСТ РСО-А'!$G$9</f>
        <v>3310.79</v>
      </c>
      <c r="G65" s="116">
        <f>VLOOKUP($A65+ROUND((COLUMN()-2)/24,5),АТС!$A$41:$F$784,6)+'Иные услуги '!$C$5+'РСТ РСО-А'!$I$6+'РСТ РСО-А'!$G$9</f>
        <v>3310.83</v>
      </c>
      <c r="H65" s="116">
        <f>VLOOKUP($A65+ROUND((COLUMN()-2)/24,5),АТС!$A$41:$F$784,6)+'Иные услуги '!$C$5+'РСТ РСО-А'!$I$6+'РСТ РСО-А'!$G$9</f>
        <v>3310.48</v>
      </c>
      <c r="I65" s="116">
        <f>VLOOKUP($A65+ROUND((COLUMN()-2)/24,5),АТС!$A$41:$F$784,6)+'Иные услуги '!$C$5+'РСТ РСО-А'!$I$6+'РСТ РСО-А'!$G$9</f>
        <v>3320.71</v>
      </c>
      <c r="J65" s="116">
        <f>VLOOKUP($A65+ROUND((COLUMN()-2)/24,5),АТС!$A$41:$F$784,6)+'Иные услуги '!$C$5+'РСТ РСО-А'!$I$6+'РСТ РСО-А'!$G$9</f>
        <v>3310.49</v>
      </c>
      <c r="K65" s="116">
        <f>VLOOKUP($A65+ROUND((COLUMN()-2)/24,5),АТС!$A$41:$F$784,6)+'Иные услуги '!$C$5+'РСТ РСО-А'!$I$6+'РСТ РСО-А'!$G$9</f>
        <v>3310.5899999999997</v>
      </c>
      <c r="L65" s="116">
        <f>VLOOKUP($A65+ROUND((COLUMN()-2)/24,5),АТС!$A$41:$F$784,6)+'Иные услуги '!$C$5+'РСТ РСО-А'!$I$6+'РСТ РСО-А'!$G$9</f>
        <v>3310.64</v>
      </c>
      <c r="M65" s="116">
        <f>VLOOKUP($A65+ROUND((COLUMN()-2)/24,5),АТС!$A$41:$F$784,6)+'Иные услуги '!$C$5+'РСТ РСО-А'!$I$6+'РСТ РСО-А'!$G$9</f>
        <v>3310.65</v>
      </c>
      <c r="N65" s="116">
        <f>VLOOKUP($A65+ROUND((COLUMN()-2)/24,5),АТС!$A$41:$F$784,6)+'Иные услуги '!$C$5+'РСТ РСО-А'!$I$6+'РСТ РСО-А'!$G$9</f>
        <v>3310.58</v>
      </c>
      <c r="O65" s="116">
        <f>VLOOKUP($A65+ROUND((COLUMN()-2)/24,5),АТС!$A$41:$F$784,6)+'Иные услуги '!$C$5+'РСТ РСО-А'!$I$6+'РСТ РСО-А'!$G$9</f>
        <v>3310.64</v>
      </c>
      <c r="P65" s="116">
        <f>VLOOKUP($A65+ROUND((COLUMN()-2)/24,5),АТС!$A$41:$F$784,6)+'Иные услуги '!$C$5+'РСТ РСО-А'!$I$6+'РСТ РСО-А'!$G$9</f>
        <v>3310.62</v>
      </c>
      <c r="Q65" s="116">
        <f>VLOOKUP($A65+ROUND((COLUMN()-2)/24,5),АТС!$A$41:$F$784,6)+'Иные услуги '!$C$5+'РСТ РСО-А'!$I$6+'РСТ РСО-А'!$G$9</f>
        <v>3310.5499999999997</v>
      </c>
      <c r="R65" s="116">
        <f>VLOOKUP($A65+ROUND((COLUMN()-2)/24,5),АТС!$A$41:$F$784,6)+'Иные услуги '!$C$5+'РСТ РСО-А'!$I$6+'РСТ РСО-А'!$G$9</f>
        <v>3310.3399999999997</v>
      </c>
      <c r="S65" s="116">
        <f>VLOOKUP($A65+ROUND((COLUMN()-2)/24,5),АТС!$A$41:$F$784,6)+'Иные услуги '!$C$5+'РСТ РСО-А'!$I$6+'РСТ РСО-А'!$G$9</f>
        <v>3310.5499999999997</v>
      </c>
      <c r="T65" s="116">
        <f>VLOOKUP($A65+ROUND((COLUMN()-2)/24,5),АТС!$A$41:$F$784,6)+'Иные услуги '!$C$5+'РСТ РСО-А'!$I$6+'РСТ РСО-А'!$G$9</f>
        <v>3310.61</v>
      </c>
      <c r="U65" s="116">
        <f>VLOOKUP($A65+ROUND((COLUMN()-2)/24,5),АТС!$A$41:$F$784,6)+'Иные услуги '!$C$5+'РСТ РСО-А'!$I$6+'РСТ РСО-А'!$G$9</f>
        <v>3425.93</v>
      </c>
      <c r="V65" s="116">
        <f>VLOOKUP($A65+ROUND((COLUMN()-2)/24,5),АТС!$A$41:$F$784,6)+'Иные услуги '!$C$5+'РСТ РСО-А'!$I$6+'РСТ РСО-А'!$G$9</f>
        <v>3434.8199999999997</v>
      </c>
      <c r="W65" s="116">
        <f>VLOOKUP($A65+ROUND((COLUMN()-2)/24,5),АТС!$A$41:$F$784,6)+'Иные услуги '!$C$5+'РСТ РСО-А'!$I$6+'РСТ РСО-А'!$G$9</f>
        <v>3338.96</v>
      </c>
      <c r="X65" s="116">
        <f>VLOOKUP($A65+ROUND((COLUMN()-2)/24,5),АТС!$A$41:$F$784,6)+'Иные услуги '!$C$5+'РСТ РСО-А'!$I$6+'РСТ РСО-А'!$G$9</f>
        <v>3309.6299999999997</v>
      </c>
      <c r="Y65" s="116">
        <f>VLOOKUP($A65+ROUND((COLUMN()-2)/24,5),АТС!$A$41:$F$784,6)+'Иные услуги '!$C$5+'РСТ РСО-А'!$I$6+'РСТ РСО-А'!$G$9</f>
        <v>3417.5099999999998</v>
      </c>
    </row>
    <row r="66" spans="1:25" x14ac:dyDescent="0.2">
      <c r="A66" s="65">
        <f t="shared" si="1"/>
        <v>43935</v>
      </c>
      <c r="B66" s="116">
        <f>VLOOKUP($A66+ROUND((COLUMN()-2)/24,5),АТС!$A$41:$F$784,6)+'Иные услуги '!$C$5+'РСТ РСО-А'!$I$6+'РСТ РСО-А'!$G$9</f>
        <v>3333.62</v>
      </c>
      <c r="C66" s="116">
        <f>VLOOKUP($A66+ROUND((COLUMN()-2)/24,5),АТС!$A$41:$F$784,6)+'Иные услуги '!$C$5+'РСТ РСО-А'!$I$6+'РСТ РСО-А'!$G$9</f>
        <v>3310.66</v>
      </c>
      <c r="D66" s="116">
        <f>VLOOKUP($A66+ROUND((COLUMN()-2)/24,5),АТС!$A$41:$F$784,6)+'Иные услуги '!$C$5+'РСТ РСО-А'!$I$6+'РСТ РСО-А'!$G$9</f>
        <v>3310.6</v>
      </c>
      <c r="E66" s="116">
        <f>VLOOKUP($A66+ROUND((COLUMN()-2)/24,5),АТС!$A$41:$F$784,6)+'Иные услуги '!$C$5+'РСТ РСО-А'!$I$6+'РСТ РСО-А'!$G$9</f>
        <v>3310.5899999999997</v>
      </c>
      <c r="F66" s="116">
        <f>VLOOKUP($A66+ROUND((COLUMN()-2)/24,5),АТС!$A$41:$F$784,6)+'Иные услуги '!$C$5+'РСТ РСО-А'!$I$6+'РСТ РСО-А'!$G$9</f>
        <v>3310.56</v>
      </c>
      <c r="G66" s="116">
        <f>VLOOKUP($A66+ROUND((COLUMN()-2)/24,5),АТС!$A$41:$F$784,6)+'Иные услуги '!$C$5+'РСТ РСО-А'!$I$6+'РСТ РСО-А'!$G$9</f>
        <v>3310.64</v>
      </c>
      <c r="H66" s="116">
        <f>VLOOKUP($A66+ROUND((COLUMN()-2)/24,5),АТС!$A$41:$F$784,6)+'Иные услуги '!$C$5+'РСТ РСО-А'!$I$6+'РСТ РСО-А'!$G$9</f>
        <v>3309.8799999999997</v>
      </c>
      <c r="I66" s="116">
        <f>VLOOKUP($A66+ROUND((COLUMN()-2)/24,5),АТС!$A$41:$F$784,6)+'Иные услуги '!$C$5+'РСТ РСО-А'!$I$6+'РСТ РСО-А'!$G$9</f>
        <v>3318.75</v>
      </c>
      <c r="J66" s="116">
        <f>VLOOKUP($A66+ROUND((COLUMN()-2)/24,5),АТС!$A$41:$F$784,6)+'Иные услуги '!$C$5+'РСТ РСО-А'!$I$6+'РСТ РСО-А'!$G$9</f>
        <v>3310.6299999999997</v>
      </c>
      <c r="K66" s="116">
        <f>VLOOKUP($A66+ROUND((COLUMN()-2)/24,5),АТС!$A$41:$F$784,6)+'Иные услуги '!$C$5+'РСТ РСО-А'!$I$6+'РСТ РСО-А'!$G$9</f>
        <v>3310.65</v>
      </c>
      <c r="L66" s="116">
        <f>VLOOKUP($A66+ROUND((COLUMN()-2)/24,5),АТС!$A$41:$F$784,6)+'Иные услуги '!$C$5+'РСТ РСО-А'!$I$6+'РСТ РСО-А'!$G$9</f>
        <v>3310.71</v>
      </c>
      <c r="M66" s="116">
        <f>VLOOKUP($A66+ROUND((COLUMN()-2)/24,5),АТС!$A$41:$F$784,6)+'Иные услуги '!$C$5+'РСТ РСО-А'!$I$6+'РСТ РСО-А'!$G$9</f>
        <v>3310.7</v>
      </c>
      <c r="N66" s="116">
        <f>VLOOKUP($A66+ROUND((COLUMN()-2)/24,5),АТС!$A$41:$F$784,6)+'Иные услуги '!$C$5+'РСТ РСО-А'!$I$6+'РСТ РСО-А'!$G$9</f>
        <v>3310.6299999999997</v>
      </c>
      <c r="O66" s="116">
        <f>VLOOKUP($A66+ROUND((COLUMN()-2)/24,5),АТС!$A$41:$F$784,6)+'Иные услуги '!$C$5+'РСТ РСО-А'!$I$6+'РСТ РСО-А'!$G$9</f>
        <v>3310.6699999999996</v>
      </c>
      <c r="P66" s="116">
        <f>VLOOKUP($A66+ROUND((COLUMN()-2)/24,5),АТС!$A$41:$F$784,6)+'Иные услуги '!$C$5+'РСТ РСО-А'!$I$6+'РСТ РСО-А'!$G$9</f>
        <v>3310.66</v>
      </c>
      <c r="Q66" s="116">
        <f>VLOOKUP($A66+ROUND((COLUMN()-2)/24,5),АТС!$A$41:$F$784,6)+'Иные услуги '!$C$5+'РСТ РСО-А'!$I$6+'РСТ РСО-А'!$G$9</f>
        <v>3310.61</v>
      </c>
      <c r="R66" s="116">
        <f>VLOOKUP($A66+ROUND((COLUMN()-2)/24,5),АТС!$A$41:$F$784,6)+'Иные услуги '!$C$5+'РСТ РСО-А'!$I$6+'РСТ РСО-А'!$G$9</f>
        <v>3310.44</v>
      </c>
      <c r="S66" s="116">
        <f>VLOOKUP($A66+ROUND((COLUMN()-2)/24,5),АТС!$A$41:$F$784,6)+'Иные услуги '!$C$5+'РСТ РСО-А'!$I$6+'РСТ РСО-А'!$G$9</f>
        <v>3310.47</v>
      </c>
      <c r="T66" s="116">
        <f>VLOOKUP($A66+ROUND((COLUMN()-2)/24,5),АТС!$A$41:$F$784,6)+'Иные услуги '!$C$5+'РСТ РСО-А'!$I$6+'РСТ РСО-А'!$G$9</f>
        <v>3310.15</v>
      </c>
      <c r="U66" s="116">
        <f>VLOOKUP($A66+ROUND((COLUMN()-2)/24,5),АТС!$A$41:$F$784,6)+'Иные услуги '!$C$5+'РСТ РСО-А'!$I$6+'РСТ РСО-А'!$G$9</f>
        <v>3432.2099999999996</v>
      </c>
      <c r="V66" s="116">
        <f>VLOOKUP($A66+ROUND((COLUMN()-2)/24,5),АТС!$A$41:$F$784,6)+'Иные услуги '!$C$5+'РСТ РСО-А'!$I$6+'РСТ РСО-А'!$G$9</f>
        <v>3441.6199999999994</v>
      </c>
      <c r="W66" s="116">
        <f>VLOOKUP($A66+ROUND((COLUMN()-2)/24,5),АТС!$A$41:$F$784,6)+'Иные услуги '!$C$5+'РСТ РСО-А'!$I$6+'РСТ РСО-А'!$G$9</f>
        <v>3342.72</v>
      </c>
      <c r="X66" s="116">
        <f>VLOOKUP($A66+ROUND((COLUMN()-2)/24,5),АТС!$A$41:$F$784,6)+'Иные услуги '!$C$5+'РСТ РСО-А'!$I$6+'РСТ РСО-А'!$G$9</f>
        <v>3309.5299999999997</v>
      </c>
      <c r="Y66" s="116">
        <f>VLOOKUP($A66+ROUND((COLUMN()-2)/24,5),АТС!$A$41:$F$784,6)+'Иные услуги '!$C$5+'РСТ РСО-А'!$I$6+'РСТ РСО-А'!$G$9</f>
        <v>3421.6199999999994</v>
      </c>
    </row>
    <row r="67" spans="1:25" x14ac:dyDescent="0.2">
      <c r="A67" s="65">
        <f t="shared" si="1"/>
        <v>43936</v>
      </c>
      <c r="B67" s="116">
        <f>VLOOKUP($A67+ROUND((COLUMN()-2)/24,5),АТС!$A$41:$F$784,6)+'Иные услуги '!$C$5+'РСТ РСО-А'!$I$6+'РСТ РСО-А'!$G$9</f>
        <v>3333.33</v>
      </c>
      <c r="C67" s="116">
        <f>VLOOKUP($A67+ROUND((COLUMN()-2)/24,5),АТС!$A$41:$F$784,6)+'Иные услуги '!$C$5+'РСТ РСО-А'!$I$6+'РСТ РСО-А'!$G$9</f>
        <v>3310.52</v>
      </c>
      <c r="D67" s="116">
        <f>VLOOKUP($A67+ROUND((COLUMN()-2)/24,5),АТС!$A$41:$F$784,6)+'Иные услуги '!$C$5+'РСТ РСО-А'!$I$6+'РСТ РСО-А'!$G$9</f>
        <v>3311.04</v>
      </c>
      <c r="E67" s="116">
        <f>VLOOKUP($A67+ROUND((COLUMN()-2)/24,5),АТС!$A$41:$F$784,6)+'Иные услуги '!$C$5+'РСТ РСО-А'!$I$6+'РСТ РСО-А'!$G$9</f>
        <v>3311.0099999999998</v>
      </c>
      <c r="F67" s="116">
        <f>VLOOKUP($A67+ROUND((COLUMN()-2)/24,5),АТС!$A$41:$F$784,6)+'Иные услуги '!$C$5+'РСТ РСО-А'!$I$6+'РСТ РСО-А'!$G$9</f>
        <v>3310.98</v>
      </c>
      <c r="G67" s="116">
        <f>VLOOKUP($A67+ROUND((COLUMN()-2)/24,5),АТС!$A$41:$F$784,6)+'Иные услуги '!$C$5+'РСТ РСО-А'!$I$6+'РСТ РСО-А'!$G$9</f>
        <v>3311.02</v>
      </c>
      <c r="H67" s="116">
        <f>VLOOKUP($A67+ROUND((COLUMN()-2)/24,5),АТС!$A$41:$F$784,6)+'Иные услуги '!$C$5+'РСТ РСО-А'!$I$6+'РСТ РСО-А'!$G$9</f>
        <v>3310.36</v>
      </c>
      <c r="I67" s="116">
        <f>VLOOKUP($A67+ROUND((COLUMN()-2)/24,5),АТС!$A$41:$F$784,6)+'Иные услуги '!$C$5+'РСТ РСО-А'!$I$6+'РСТ РСО-А'!$G$9</f>
        <v>3310.7599999999998</v>
      </c>
      <c r="J67" s="116">
        <f>VLOOKUP($A67+ROUND((COLUMN()-2)/24,5),АТС!$A$41:$F$784,6)+'Иные услуги '!$C$5+'РСТ РСО-А'!$I$6+'РСТ РСО-А'!$G$9</f>
        <v>3311.0499999999997</v>
      </c>
      <c r="K67" s="116">
        <f>VLOOKUP($A67+ROUND((COLUMN()-2)/24,5),АТС!$A$41:$F$784,6)+'Иные услуги '!$C$5+'РСТ РСО-А'!$I$6+'РСТ РСО-А'!$G$9</f>
        <v>3310.7799999999997</v>
      </c>
      <c r="L67" s="116">
        <f>VLOOKUP($A67+ROUND((COLUMN()-2)/24,5),АТС!$A$41:$F$784,6)+'Иные услуги '!$C$5+'РСТ РСО-А'!$I$6+'РСТ РСО-А'!$G$9</f>
        <v>3310.8199999999997</v>
      </c>
      <c r="M67" s="116">
        <f>VLOOKUP($A67+ROUND((COLUMN()-2)/24,5),АТС!$A$41:$F$784,6)+'Иные услуги '!$C$5+'РСТ РСО-А'!$I$6+'РСТ РСО-А'!$G$9</f>
        <v>3310.8399999999997</v>
      </c>
      <c r="N67" s="116">
        <f>VLOOKUP($A67+ROUND((COLUMN()-2)/24,5),АТС!$A$41:$F$784,6)+'Иные услуги '!$C$5+'РСТ РСО-А'!$I$6+'РСТ РСО-А'!$G$9</f>
        <v>3310.7599999999998</v>
      </c>
      <c r="O67" s="116">
        <f>VLOOKUP($A67+ROUND((COLUMN()-2)/24,5),АТС!$A$41:$F$784,6)+'Иные услуги '!$C$5+'РСТ РСО-А'!$I$6+'РСТ РСО-А'!$G$9</f>
        <v>3310.7599999999998</v>
      </c>
      <c r="P67" s="116">
        <f>VLOOKUP($A67+ROUND((COLUMN()-2)/24,5),АТС!$A$41:$F$784,6)+'Иные услуги '!$C$5+'РСТ РСО-А'!$I$6+'РСТ РСО-А'!$G$9</f>
        <v>3310.77</v>
      </c>
      <c r="Q67" s="116">
        <f>VLOOKUP($A67+ROUND((COLUMN()-2)/24,5),АТС!$A$41:$F$784,6)+'Иные услуги '!$C$5+'РСТ РСО-А'!$I$6+'РСТ РСО-А'!$G$9</f>
        <v>3310.79</v>
      </c>
      <c r="R67" s="116">
        <f>VLOOKUP($A67+ROUND((COLUMN()-2)/24,5),АТС!$A$41:$F$784,6)+'Иные услуги '!$C$5+'РСТ РСО-А'!$I$6+'РСТ РСО-А'!$G$9</f>
        <v>3310.7999999999997</v>
      </c>
      <c r="S67" s="116">
        <f>VLOOKUP($A67+ROUND((COLUMN()-2)/24,5),АТС!$A$41:$F$784,6)+'Иные услуги '!$C$5+'РСТ РСО-А'!$I$6+'РСТ РСО-А'!$G$9</f>
        <v>3310.7999999999997</v>
      </c>
      <c r="T67" s="116">
        <f>VLOOKUP($A67+ROUND((COLUMN()-2)/24,5),АТС!$A$41:$F$784,6)+'Иные услуги '!$C$5+'РСТ РСО-А'!$I$6+'РСТ РСО-А'!$G$9</f>
        <v>3310.5899999999997</v>
      </c>
      <c r="U67" s="116">
        <f>VLOOKUP($A67+ROUND((COLUMN()-2)/24,5),АТС!$A$41:$F$784,6)+'Иные услуги '!$C$5+'РСТ РСО-А'!$I$6+'РСТ РСО-А'!$G$9</f>
        <v>3417.93</v>
      </c>
      <c r="V67" s="116">
        <f>VLOOKUP($A67+ROUND((COLUMN()-2)/24,5),АТС!$A$41:$F$784,6)+'Иные услуги '!$C$5+'РСТ РСО-А'!$I$6+'РСТ РСО-А'!$G$9</f>
        <v>3438.15</v>
      </c>
      <c r="W67" s="116">
        <f>VLOOKUP($A67+ROUND((COLUMN()-2)/24,5),АТС!$A$41:$F$784,6)+'Иные услуги '!$C$5+'РСТ РСО-А'!$I$6+'РСТ РСО-А'!$G$9</f>
        <v>3340.46</v>
      </c>
      <c r="X67" s="116">
        <f>VLOOKUP($A67+ROUND((COLUMN()-2)/24,5),АТС!$A$41:$F$784,6)+'Иные услуги '!$C$5+'РСТ РСО-А'!$I$6+'РСТ РСО-А'!$G$9</f>
        <v>3309.65</v>
      </c>
      <c r="Y67" s="116">
        <f>VLOOKUP($A67+ROUND((COLUMN()-2)/24,5),АТС!$A$41:$F$784,6)+'Иные услуги '!$C$5+'РСТ РСО-А'!$I$6+'РСТ РСО-А'!$G$9</f>
        <v>3421.7599999999998</v>
      </c>
    </row>
    <row r="68" spans="1:25" x14ac:dyDescent="0.2">
      <c r="A68" s="65">
        <f t="shared" si="1"/>
        <v>43937</v>
      </c>
      <c r="B68" s="116">
        <f>VLOOKUP($A68+ROUND((COLUMN()-2)/24,5),АТС!$A$41:$F$784,6)+'Иные услуги '!$C$5+'РСТ РСО-А'!$I$6+'РСТ РСО-А'!$G$9</f>
        <v>3333.74</v>
      </c>
      <c r="C68" s="116">
        <f>VLOOKUP($A68+ROUND((COLUMN()-2)/24,5),АТС!$A$41:$F$784,6)+'Иные услуги '!$C$5+'РСТ РСО-А'!$I$6+'РСТ РСО-А'!$G$9</f>
        <v>3310.7</v>
      </c>
      <c r="D68" s="116">
        <f>VLOOKUP($A68+ROUND((COLUMN()-2)/24,5),АТС!$A$41:$F$784,6)+'Иные услуги '!$C$5+'РСТ РСО-А'!$I$6+'РСТ РСО-А'!$G$9</f>
        <v>3310.7599999999998</v>
      </c>
      <c r="E68" s="116">
        <f>VLOOKUP($A68+ROUND((COLUMN()-2)/24,5),АТС!$A$41:$F$784,6)+'Иные услуги '!$C$5+'РСТ РСО-А'!$I$6+'РСТ РСО-А'!$G$9</f>
        <v>3310.99</v>
      </c>
      <c r="F68" s="116">
        <f>VLOOKUP($A68+ROUND((COLUMN()-2)/24,5),АТС!$A$41:$F$784,6)+'Иные услуги '!$C$5+'РСТ РСО-А'!$I$6+'РСТ РСО-А'!$G$9</f>
        <v>3311.02</v>
      </c>
      <c r="G68" s="116">
        <f>VLOOKUP($A68+ROUND((COLUMN()-2)/24,5),АТС!$A$41:$F$784,6)+'Иные услуги '!$C$5+'РСТ РСО-А'!$I$6+'РСТ РСО-А'!$G$9</f>
        <v>3311.0899999999997</v>
      </c>
      <c r="H68" s="116">
        <f>VLOOKUP($A68+ROUND((COLUMN()-2)/24,5),АТС!$A$41:$F$784,6)+'Иные услуги '!$C$5+'РСТ РСО-А'!$I$6+'РСТ РСО-А'!$G$9</f>
        <v>3310.7</v>
      </c>
      <c r="I68" s="116">
        <f>VLOOKUP($A68+ROUND((COLUMN()-2)/24,5),АТС!$A$41:$F$784,6)+'Иные услуги '!$C$5+'РСТ РСО-А'!$I$6+'РСТ РСО-А'!$G$9</f>
        <v>3318.2999999999997</v>
      </c>
      <c r="J68" s="116">
        <f>VLOOKUP($A68+ROUND((COLUMN()-2)/24,5),АТС!$A$41:$F$784,6)+'Иные услуги '!$C$5+'РСТ РСО-А'!$I$6+'РСТ РСО-А'!$G$9</f>
        <v>3310.81</v>
      </c>
      <c r="K68" s="116">
        <f>VLOOKUP($A68+ROUND((COLUMN()-2)/24,5),АТС!$A$41:$F$784,6)+'Иные услуги '!$C$5+'РСТ РСО-А'!$I$6+'РСТ РСО-А'!$G$9</f>
        <v>3310.8799999999997</v>
      </c>
      <c r="L68" s="116">
        <f>VLOOKUP($A68+ROUND((COLUMN()-2)/24,5),АТС!$A$41:$F$784,6)+'Иные услуги '!$C$5+'РСТ РСО-А'!$I$6+'РСТ РСО-А'!$G$9</f>
        <v>3310.8399999999997</v>
      </c>
      <c r="M68" s="116">
        <f>VLOOKUP($A68+ROUND((COLUMN()-2)/24,5),АТС!$A$41:$F$784,6)+'Иные услуги '!$C$5+'РСТ РСО-А'!$I$6+'РСТ РСО-А'!$G$9</f>
        <v>3310.81</v>
      </c>
      <c r="N68" s="116">
        <f>VLOOKUP($A68+ROUND((COLUMN()-2)/24,5),АТС!$A$41:$F$784,6)+'Иные услуги '!$C$5+'РСТ РСО-А'!$I$6+'РСТ РСО-А'!$G$9</f>
        <v>3310.83</v>
      </c>
      <c r="O68" s="116">
        <f>VLOOKUP($A68+ROUND((COLUMN()-2)/24,5),АТС!$A$41:$F$784,6)+'Иные услуги '!$C$5+'РСТ РСО-А'!$I$6+'РСТ РСО-А'!$G$9</f>
        <v>3310.8399999999997</v>
      </c>
      <c r="P68" s="116">
        <f>VLOOKUP($A68+ROUND((COLUMN()-2)/24,5),АТС!$A$41:$F$784,6)+'Иные услуги '!$C$5+'РСТ РСО-А'!$I$6+'РСТ РСО-А'!$G$9</f>
        <v>3310.8399999999997</v>
      </c>
      <c r="Q68" s="116">
        <f>VLOOKUP($A68+ROUND((COLUMN()-2)/24,5),АТС!$A$41:$F$784,6)+'Иные услуги '!$C$5+'РСТ РСО-А'!$I$6+'РСТ РСО-А'!$G$9</f>
        <v>3310.83</v>
      </c>
      <c r="R68" s="116">
        <f>VLOOKUP($A68+ROUND((COLUMN()-2)/24,5),АТС!$A$41:$F$784,6)+'Иные услуги '!$C$5+'РСТ РСО-А'!$I$6+'РСТ РСО-А'!$G$9</f>
        <v>3310.69</v>
      </c>
      <c r="S68" s="116">
        <f>VLOOKUP($A68+ROUND((COLUMN()-2)/24,5),АТС!$A$41:$F$784,6)+'Иные услуги '!$C$5+'РСТ РСО-А'!$I$6+'РСТ РСО-А'!$G$9</f>
        <v>3310.7799999999997</v>
      </c>
      <c r="T68" s="116">
        <f>VLOOKUP($A68+ROUND((COLUMN()-2)/24,5),АТС!$A$41:$F$784,6)+'Иные услуги '!$C$5+'РСТ РСО-А'!$I$6+'РСТ РСО-А'!$G$9</f>
        <v>3310.69</v>
      </c>
      <c r="U68" s="116">
        <f>VLOOKUP($A68+ROUND((COLUMN()-2)/24,5),АТС!$A$41:$F$784,6)+'Иные услуги '!$C$5+'РСТ РСО-А'!$I$6+'РСТ РСО-А'!$G$9</f>
        <v>3416.9599999999996</v>
      </c>
      <c r="V68" s="116">
        <f>VLOOKUP($A68+ROUND((COLUMN()-2)/24,5),АТС!$A$41:$F$784,6)+'Иные услуги '!$C$5+'РСТ РСО-А'!$I$6+'РСТ РСО-А'!$G$9</f>
        <v>3432.4599999999996</v>
      </c>
      <c r="W68" s="116">
        <f>VLOOKUP($A68+ROUND((COLUMN()-2)/24,5),АТС!$A$41:$F$784,6)+'Иные услуги '!$C$5+'РСТ РСО-А'!$I$6+'РСТ РСО-А'!$G$9</f>
        <v>3340.16</v>
      </c>
      <c r="X68" s="116">
        <f>VLOOKUP($A68+ROUND((COLUMN()-2)/24,5),АТС!$A$41:$F$784,6)+'Иные услуги '!$C$5+'РСТ РСО-А'!$I$6+'РСТ РСО-А'!$G$9</f>
        <v>3309.72</v>
      </c>
      <c r="Y68" s="116">
        <f>VLOOKUP($A68+ROUND((COLUMN()-2)/24,5),АТС!$A$41:$F$784,6)+'Иные услуги '!$C$5+'РСТ РСО-А'!$I$6+'РСТ РСО-А'!$G$9</f>
        <v>3417.23</v>
      </c>
    </row>
    <row r="69" spans="1:25" x14ac:dyDescent="0.2">
      <c r="A69" s="65">
        <f t="shared" si="1"/>
        <v>43938</v>
      </c>
      <c r="B69" s="116">
        <f>VLOOKUP($A69+ROUND((COLUMN()-2)/24,5),АТС!$A$41:$F$784,6)+'Иные услуги '!$C$5+'РСТ РСО-А'!$I$6+'РСТ РСО-А'!$G$9</f>
        <v>3333.5499999999997</v>
      </c>
      <c r="C69" s="116">
        <f>VLOOKUP($A69+ROUND((COLUMN()-2)/24,5),АТС!$A$41:$F$784,6)+'Иные услуги '!$C$5+'РСТ РСО-А'!$I$6+'РСТ РСО-А'!$G$9</f>
        <v>3310.71</v>
      </c>
      <c r="D69" s="116">
        <f>VLOOKUP($A69+ROUND((COLUMN()-2)/24,5),АТС!$A$41:$F$784,6)+'Иные услуги '!$C$5+'РСТ РСО-А'!$I$6+'РСТ РСО-А'!$G$9</f>
        <v>3311.08</v>
      </c>
      <c r="E69" s="116">
        <f>VLOOKUP($A69+ROUND((COLUMN()-2)/24,5),АТС!$A$41:$F$784,6)+'Иные услуги '!$C$5+'РСТ РСО-А'!$I$6+'РСТ РСО-А'!$G$9</f>
        <v>3311.04</v>
      </c>
      <c r="F69" s="116">
        <f>VLOOKUP($A69+ROUND((COLUMN()-2)/24,5),АТС!$A$41:$F$784,6)+'Иные услуги '!$C$5+'РСТ РСО-А'!$I$6+'РСТ РСО-А'!$G$9</f>
        <v>3311.0299999999997</v>
      </c>
      <c r="G69" s="116">
        <f>VLOOKUP($A69+ROUND((COLUMN()-2)/24,5),АТС!$A$41:$F$784,6)+'Иные услуги '!$C$5+'РСТ РСО-А'!$I$6+'РСТ РСО-А'!$G$9</f>
        <v>3311.06</v>
      </c>
      <c r="H69" s="116">
        <f>VLOOKUP($A69+ROUND((COLUMN()-2)/24,5),АТС!$A$41:$F$784,6)+'Иные услуги '!$C$5+'РСТ РСО-А'!$I$6+'РСТ РСО-А'!$G$9</f>
        <v>3310.62</v>
      </c>
      <c r="I69" s="116">
        <f>VLOOKUP($A69+ROUND((COLUMN()-2)/24,5),АТС!$A$41:$F$784,6)+'Иные услуги '!$C$5+'РСТ РСО-А'!$I$6+'РСТ РСО-А'!$G$9</f>
        <v>3321.41</v>
      </c>
      <c r="J69" s="116">
        <f>VLOOKUP($A69+ROUND((COLUMN()-2)/24,5),АТС!$A$41:$F$784,6)+'Иные услуги '!$C$5+'РСТ РСО-А'!$I$6+'РСТ РСО-А'!$G$9</f>
        <v>3310.72</v>
      </c>
      <c r="K69" s="116">
        <f>VLOOKUP($A69+ROUND((COLUMN()-2)/24,5),АТС!$A$41:$F$784,6)+'Иные услуги '!$C$5+'РСТ РСО-А'!$I$6+'РСТ РСО-А'!$G$9</f>
        <v>3310.7999999999997</v>
      </c>
      <c r="L69" s="116">
        <f>VLOOKUP($A69+ROUND((COLUMN()-2)/24,5),АТС!$A$41:$F$784,6)+'Иные услуги '!$C$5+'РСТ РСО-А'!$I$6+'РСТ РСО-А'!$G$9</f>
        <v>3310.8199999999997</v>
      </c>
      <c r="M69" s="116">
        <f>VLOOKUP($A69+ROUND((COLUMN()-2)/24,5),АТС!$A$41:$F$784,6)+'Иные услуги '!$C$5+'РСТ РСО-А'!$I$6+'РСТ РСО-А'!$G$9</f>
        <v>3310.8199999999997</v>
      </c>
      <c r="N69" s="116">
        <f>VLOOKUP($A69+ROUND((COLUMN()-2)/24,5),АТС!$A$41:$F$784,6)+'Иные услуги '!$C$5+'РСТ РСО-А'!$I$6+'РСТ РСО-А'!$G$9</f>
        <v>3310.7999999999997</v>
      </c>
      <c r="O69" s="116">
        <f>VLOOKUP($A69+ROUND((COLUMN()-2)/24,5),АТС!$A$41:$F$784,6)+'Иные услуги '!$C$5+'РСТ РСО-А'!$I$6+'РСТ РСО-А'!$G$9</f>
        <v>3310.81</v>
      </c>
      <c r="P69" s="116">
        <f>VLOOKUP($A69+ROUND((COLUMN()-2)/24,5),АТС!$A$41:$F$784,6)+'Иные услуги '!$C$5+'РСТ РСО-А'!$I$6+'РСТ РСО-А'!$G$9</f>
        <v>3310.81</v>
      </c>
      <c r="Q69" s="116">
        <f>VLOOKUP($A69+ROUND((COLUMN()-2)/24,5),АТС!$A$41:$F$784,6)+'Иные услуги '!$C$5+'РСТ РСО-А'!$I$6+'РСТ РСО-А'!$G$9</f>
        <v>3310.74</v>
      </c>
      <c r="R69" s="116">
        <f>VLOOKUP($A69+ROUND((COLUMN()-2)/24,5),АТС!$A$41:$F$784,6)+'Иные услуги '!$C$5+'РСТ РСО-А'!$I$6+'РСТ РСО-А'!$G$9</f>
        <v>3310.47</v>
      </c>
      <c r="S69" s="116">
        <f>VLOOKUP($A69+ROUND((COLUMN()-2)/24,5),АТС!$A$41:$F$784,6)+'Иные услуги '!$C$5+'РСТ РСО-А'!$I$6+'РСТ РСО-А'!$G$9</f>
        <v>3310.48</v>
      </c>
      <c r="T69" s="116">
        <f>VLOOKUP($A69+ROUND((COLUMN()-2)/24,5),АТС!$A$41:$F$784,6)+'Иные услуги '!$C$5+'РСТ РСО-А'!$I$6+'РСТ РСО-А'!$G$9</f>
        <v>3310.1</v>
      </c>
      <c r="U69" s="116">
        <f>VLOOKUP($A69+ROUND((COLUMN()-2)/24,5),АТС!$A$41:$F$784,6)+'Иные услуги '!$C$5+'РСТ РСО-А'!$I$6+'РСТ РСО-А'!$G$9</f>
        <v>3431.2899999999995</v>
      </c>
      <c r="V69" s="116">
        <f>VLOOKUP($A69+ROUND((COLUMN()-2)/24,5),АТС!$A$41:$F$784,6)+'Иные услуги '!$C$5+'РСТ РСО-А'!$I$6+'РСТ РСО-А'!$G$9</f>
        <v>3442.7499999999995</v>
      </c>
      <c r="W69" s="116">
        <f>VLOOKUP($A69+ROUND((COLUMN()-2)/24,5),АТС!$A$41:$F$784,6)+'Иные услуги '!$C$5+'РСТ РСО-А'!$I$6+'РСТ РСО-А'!$G$9</f>
        <v>3343.27</v>
      </c>
      <c r="X69" s="116">
        <f>VLOOKUP($A69+ROUND((COLUMN()-2)/24,5),АТС!$A$41:$F$784,6)+'Иные услуги '!$C$5+'РСТ РСО-А'!$I$6+'РСТ РСО-А'!$G$9</f>
        <v>3309.18</v>
      </c>
      <c r="Y69" s="116">
        <f>VLOOKUP($A69+ROUND((COLUMN()-2)/24,5),АТС!$A$41:$F$784,6)+'Иные услуги '!$C$5+'РСТ РСО-А'!$I$6+'РСТ РСО-А'!$G$9</f>
        <v>3413.93</v>
      </c>
    </row>
    <row r="70" spans="1:25" x14ac:dyDescent="0.2">
      <c r="A70" s="65">
        <f t="shared" si="1"/>
        <v>43939</v>
      </c>
      <c r="B70" s="116">
        <f>VLOOKUP($A70+ROUND((COLUMN()-2)/24,5),АТС!$A$41:$F$784,6)+'Иные услуги '!$C$5+'РСТ РСО-А'!$I$6+'РСТ РСО-А'!$G$9</f>
        <v>3323.3199999999997</v>
      </c>
      <c r="C70" s="116">
        <f>VLOOKUP($A70+ROUND((COLUMN()-2)/24,5),АТС!$A$41:$F$784,6)+'Иные услуги '!$C$5+'РСТ РСО-А'!$I$6+'РСТ РСО-А'!$G$9</f>
        <v>3310.81</v>
      </c>
      <c r="D70" s="116">
        <f>VLOOKUP($A70+ROUND((COLUMN()-2)/24,5),АТС!$A$41:$F$784,6)+'Иные услуги '!$C$5+'РСТ РСО-А'!$I$6+'РСТ РСО-А'!$G$9</f>
        <v>3310.8399999999997</v>
      </c>
      <c r="E70" s="116">
        <f>VLOOKUP($A70+ROUND((COLUMN()-2)/24,5),АТС!$A$41:$F$784,6)+'Иные услуги '!$C$5+'РСТ РСО-А'!$I$6+'РСТ РСО-А'!$G$9</f>
        <v>3310.7599999999998</v>
      </c>
      <c r="F70" s="116">
        <f>VLOOKUP($A70+ROUND((COLUMN()-2)/24,5),АТС!$A$41:$F$784,6)+'Иные услуги '!$C$5+'РСТ РСО-А'!$I$6+'РСТ РСО-А'!$G$9</f>
        <v>3310.71</v>
      </c>
      <c r="G70" s="116">
        <f>VLOOKUP($A70+ROUND((COLUMN()-2)/24,5),АТС!$A$41:$F$784,6)+'Иные услуги '!$C$5+'РСТ РСО-А'!$I$6+'РСТ РСО-А'!$G$9</f>
        <v>3310.97</v>
      </c>
      <c r="H70" s="116">
        <f>VLOOKUP($A70+ROUND((COLUMN()-2)/24,5),АТС!$A$41:$F$784,6)+'Иные услуги '!$C$5+'РСТ РСО-А'!$I$6+'РСТ РСО-А'!$G$9</f>
        <v>3310.35</v>
      </c>
      <c r="I70" s="116">
        <f>VLOOKUP($A70+ROUND((COLUMN()-2)/24,5),АТС!$A$41:$F$784,6)+'Иные услуги '!$C$5+'РСТ РСО-А'!$I$6+'РСТ РСО-А'!$G$9</f>
        <v>3315.75</v>
      </c>
      <c r="J70" s="116">
        <f>VLOOKUP($A70+ROUND((COLUMN()-2)/24,5),АТС!$A$41:$F$784,6)+'Иные услуги '!$C$5+'РСТ РСО-А'!$I$6+'РСТ РСО-А'!$G$9</f>
        <v>3310.58</v>
      </c>
      <c r="K70" s="116">
        <f>VLOOKUP($A70+ROUND((COLUMN()-2)/24,5),АТС!$A$41:$F$784,6)+'Иные услуги '!$C$5+'РСТ РСО-А'!$I$6+'РСТ РСО-А'!$G$9</f>
        <v>3310.3799999999997</v>
      </c>
      <c r="L70" s="116">
        <f>VLOOKUP($A70+ROUND((COLUMN()-2)/24,5),АТС!$A$41:$F$784,6)+'Иные услуги '!$C$5+'РСТ РСО-А'!$I$6+'РСТ РСО-А'!$G$9</f>
        <v>3310.35</v>
      </c>
      <c r="M70" s="116">
        <f>VLOOKUP($A70+ROUND((COLUMN()-2)/24,5),АТС!$A$41:$F$784,6)+'Иные услуги '!$C$5+'РСТ РСО-А'!$I$6+'РСТ РСО-А'!$G$9</f>
        <v>3310.4</v>
      </c>
      <c r="N70" s="116">
        <f>VLOOKUP($A70+ROUND((COLUMN()-2)/24,5),АТС!$A$41:$F$784,6)+'Иные услуги '!$C$5+'РСТ РСО-А'!$I$6+'РСТ РСО-А'!$G$9</f>
        <v>3310.36</v>
      </c>
      <c r="O70" s="116">
        <f>VLOOKUP($A70+ROUND((COLUMN()-2)/24,5),АТС!$A$41:$F$784,6)+'Иные услуги '!$C$5+'РСТ РСО-А'!$I$6+'РСТ РСО-А'!$G$9</f>
        <v>3310.36</v>
      </c>
      <c r="P70" s="116">
        <f>VLOOKUP($A70+ROUND((COLUMN()-2)/24,5),АТС!$A$41:$F$784,6)+'Иные услуги '!$C$5+'РСТ РСО-А'!$I$6+'РСТ РСО-А'!$G$9</f>
        <v>3310.4</v>
      </c>
      <c r="Q70" s="116">
        <f>VLOOKUP($A70+ROUND((COLUMN()-2)/24,5),АТС!$A$41:$F$784,6)+'Иные услуги '!$C$5+'РСТ РСО-А'!$I$6+'РСТ РСО-А'!$G$9</f>
        <v>3310.33</v>
      </c>
      <c r="R70" s="116">
        <f>VLOOKUP($A70+ROUND((COLUMN()-2)/24,5),АТС!$A$41:$F$784,6)+'Иные услуги '!$C$5+'РСТ РСО-А'!$I$6+'РСТ РСО-А'!$G$9</f>
        <v>3310.2</v>
      </c>
      <c r="S70" s="116">
        <f>VLOOKUP($A70+ROUND((COLUMN()-2)/24,5),АТС!$A$41:$F$784,6)+'Иные услуги '!$C$5+'РСТ РСО-А'!$I$6+'РСТ РСО-А'!$G$9</f>
        <v>3310.4</v>
      </c>
      <c r="T70" s="116">
        <f>VLOOKUP($A70+ROUND((COLUMN()-2)/24,5),АТС!$A$41:$F$784,6)+'Иные услуги '!$C$5+'РСТ РСО-А'!$I$6+'РСТ РСО-А'!$G$9</f>
        <v>3309.87</v>
      </c>
      <c r="U70" s="116">
        <f>VLOOKUP($A70+ROUND((COLUMN()-2)/24,5),АТС!$A$41:$F$784,6)+'Иные услуги '!$C$5+'РСТ РСО-А'!$I$6+'РСТ РСО-А'!$G$9</f>
        <v>3361.1</v>
      </c>
      <c r="V70" s="116">
        <f>VLOOKUP($A70+ROUND((COLUMN()-2)/24,5),АТС!$A$41:$F$784,6)+'Иные услуги '!$C$5+'РСТ РСО-А'!$I$6+'РСТ РСО-А'!$G$9</f>
        <v>3434.27</v>
      </c>
      <c r="W70" s="116">
        <f>VLOOKUP($A70+ROUND((COLUMN()-2)/24,5),АТС!$A$41:$F$784,6)+'Иные услуги '!$C$5+'РСТ РСО-А'!$I$6+'РСТ РСО-А'!$G$9</f>
        <v>3339.24</v>
      </c>
      <c r="X70" s="116">
        <f>VLOOKUP($A70+ROUND((COLUMN()-2)/24,5),АТС!$A$41:$F$784,6)+'Иные услуги '!$C$5+'РСТ РСО-А'!$I$6+'РСТ РСО-А'!$G$9</f>
        <v>3309.0099999999998</v>
      </c>
      <c r="Y70" s="116">
        <f>VLOOKUP($A70+ROUND((COLUMN()-2)/24,5),АТС!$A$41:$F$784,6)+'Иные услуги '!$C$5+'РСТ РСО-А'!$I$6+'РСТ РСО-А'!$G$9</f>
        <v>3412.22</v>
      </c>
    </row>
    <row r="71" spans="1:25" x14ac:dyDescent="0.2">
      <c r="A71" s="65">
        <f t="shared" si="1"/>
        <v>43940</v>
      </c>
      <c r="B71" s="116">
        <f>VLOOKUP($A71+ROUND((COLUMN()-2)/24,5),АТС!$A$41:$F$784,6)+'Иные услуги '!$C$5+'РСТ РСО-А'!$I$6+'РСТ РСО-А'!$G$9</f>
        <v>3321.06</v>
      </c>
      <c r="C71" s="116">
        <f>VLOOKUP($A71+ROUND((COLUMN()-2)/24,5),АТС!$A$41:$F$784,6)+'Иные услуги '!$C$5+'РСТ РСО-А'!$I$6+'РСТ РСО-А'!$G$9</f>
        <v>3310.81</v>
      </c>
      <c r="D71" s="116">
        <f>VLOOKUP($A71+ROUND((COLUMN()-2)/24,5),АТС!$A$41:$F$784,6)+'Иные услуги '!$C$5+'РСТ РСО-А'!$I$6+'РСТ РСО-А'!$G$9</f>
        <v>3311.02</v>
      </c>
      <c r="E71" s="116">
        <f>VLOOKUP($A71+ROUND((COLUMN()-2)/24,5),АТС!$A$41:$F$784,6)+'Иные услуги '!$C$5+'РСТ РСО-А'!$I$6+'РСТ РСО-А'!$G$9</f>
        <v>3310.99</v>
      </c>
      <c r="F71" s="116">
        <f>VLOOKUP($A71+ROUND((COLUMN()-2)/24,5),АТС!$A$41:$F$784,6)+'Иные услуги '!$C$5+'РСТ РСО-А'!$I$6+'РСТ РСО-А'!$G$9</f>
        <v>3310.96</v>
      </c>
      <c r="G71" s="116">
        <f>VLOOKUP($A71+ROUND((COLUMN()-2)/24,5),АТС!$A$41:$F$784,6)+'Иные услуги '!$C$5+'РСТ РСО-А'!$I$6+'РСТ РСО-А'!$G$9</f>
        <v>3311</v>
      </c>
      <c r="H71" s="116">
        <f>VLOOKUP($A71+ROUND((COLUMN()-2)/24,5),АТС!$A$41:$F$784,6)+'Иные услуги '!$C$5+'РСТ РСО-А'!$I$6+'РСТ РСО-А'!$G$9</f>
        <v>3310.5699999999997</v>
      </c>
      <c r="I71" s="116">
        <f>VLOOKUP($A71+ROUND((COLUMN()-2)/24,5),АТС!$A$41:$F$784,6)+'Иные услуги '!$C$5+'РСТ РСО-А'!$I$6+'РСТ РСО-А'!$G$9</f>
        <v>3310.8399999999997</v>
      </c>
      <c r="J71" s="116">
        <f>VLOOKUP($A71+ROUND((COLUMN()-2)/24,5),АТС!$A$41:$F$784,6)+'Иные услуги '!$C$5+'РСТ РСО-А'!$I$6+'РСТ РСО-А'!$G$9</f>
        <v>3310.8199999999997</v>
      </c>
      <c r="K71" s="116">
        <f>VLOOKUP($A71+ROUND((COLUMN()-2)/24,5),АТС!$A$41:$F$784,6)+'Иные услуги '!$C$5+'РСТ РСО-А'!$I$6+'РСТ РСО-А'!$G$9</f>
        <v>3310.71</v>
      </c>
      <c r="L71" s="116">
        <f>VLOOKUP($A71+ROUND((COLUMN()-2)/24,5),АТС!$A$41:$F$784,6)+'Иные услуги '!$C$5+'РСТ РСО-А'!$I$6+'РСТ РСО-А'!$G$9</f>
        <v>3310.39</v>
      </c>
      <c r="M71" s="116">
        <f>VLOOKUP($A71+ROUND((COLUMN()-2)/24,5),АТС!$A$41:$F$784,6)+'Иные услуги '!$C$5+'РСТ РСО-А'!$I$6+'РСТ РСО-А'!$G$9</f>
        <v>3310.5899999999997</v>
      </c>
      <c r="N71" s="116">
        <f>VLOOKUP($A71+ROUND((COLUMN()-2)/24,5),АТС!$A$41:$F$784,6)+'Иные услуги '!$C$5+'РСТ РСО-А'!$I$6+'РСТ РСО-А'!$G$9</f>
        <v>3310.65</v>
      </c>
      <c r="O71" s="116">
        <f>VLOOKUP($A71+ROUND((COLUMN()-2)/24,5),АТС!$A$41:$F$784,6)+'Иные услуги '!$C$5+'РСТ РСО-А'!$I$6+'РСТ РСО-А'!$G$9</f>
        <v>3310.58</v>
      </c>
      <c r="P71" s="116">
        <f>VLOOKUP($A71+ROUND((COLUMN()-2)/24,5),АТС!$A$41:$F$784,6)+'Иные услуги '!$C$5+'РСТ РСО-А'!$I$6+'РСТ РСО-А'!$G$9</f>
        <v>3310.61</v>
      </c>
      <c r="Q71" s="116">
        <f>VLOOKUP($A71+ROUND((COLUMN()-2)/24,5),АТС!$A$41:$F$784,6)+'Иные услуги '!$C$5+'РСТ РСО-А'!$I$6+'РСТ РСО-А'!$G$9</f>
        <v>3310.61</v>
      </c>
      <c r="R71" s="116">
        <f>VLOOKUP($A71+ROUND((COLUMN()-2)/24,5),АТС!$A$41:$F$784,6)+'Иные услуги '!$C$5+'РСТ РСО-А'!$I$6+'РСТ РСО-А'!$G$9</f>
        <v>3310.6299999999997</v>
      </c>
      <c r="S71" s="116">
        <f>VLOOKUP($A71+ROUND((COLUMN()-2)/24,5),АТС!$A$41:$F$784,6)+'Иные услуги '!$C$5+'РСТ РСО-А'!$I$6+'РСТ РСО-А'!$G$9</f>
        <v>3310.8199999999997</v>
      </c>
      <c r="T71" s="116">
        <f>VLOOKUP($A71+ROUND((COLUMN()-2)/24,5),АТС!$A$41:$F$784,6)+'Иные услуги '!$C$5+'РСТ РСО-А'!$I$6+'РСТ РСО-А'!$G$9</f>
        <v>3310.19</v>
      </c>
      <c r="U71" s="116">
        <f>VLOOKUP($A71+ROUND((COLUMN()-2)/24,5),АТС!$A$41:$F$784,6)+'Иные услуги '!$C$5+'РСТ РСО-А'!$I$6+'РСТ РСО-А'!$G$9</f>
        <v>3409.48</v>
      </c>
      <c r="V71" s="116">
        <f>VLOOKUP($A71+ROUND((COLUMN()-2)/24,5),АТС!$A$41:$F$784,6)+'Иные услуги '!$C$5+'РСТ РСО-А'!$I$6+'РСТ РСО-А'!$G$9</f>
        <v>3418.0699999999997</v>
      </c>
      <c r="W71" s="116">
        <f>VLOOKUP($A71+ROUND((COLUMN()-2)/24,5),АТС!$A$41:$F$784,6)+'Иные услуги '!$C$5+'РСТ РСО-А'!$I$6+'РСТ РСО-А'!$G$9</f>
        <v>3338.08</v>
      </c>
      <c r="X71" s="116">
        <f>VLOOKUP($A71+ROUND((COLUMN()-2)/24,5),АТС!$A$41:$F$784,6)+'Иные услуги '!$C$5+'РСТ РСО-А'!$I$6+'РСТ РСО-А'!$G$9</f>
        <v>3308.71</v>
      </c>
      <c r="Y71" s="116">
        <f>VLOOKUP($A71+ROUND((COLUMN()-2)/24,5),АТС!$A$41:$F$784,6)+'Иные услуги '!$C$5+'РСТ РСО-А'!$I$6+'РСТ РСО-А'!$G$9</f>
        <v>3334.56</v>
      </c>
    </row>
    <row r="72" spans="1:25" x14ac:dyDescent="0.2">
      <c r="A72" s="65">
        <f t="shared" si="1"/>
        <v>43941</v>
      </c>
      <c r="B72" s="116">
        <f>VLOOKUP($A72+ROUND((COLUMN()-2)/24,5),АТС!$A$41:$F$784,6)+'Иные услуги '!$C$5+'РСТ РСО-А'!$I$6+'РСТ РСО-А'!$G$9</f>
        <v>3316.91</v>
      </c>
      <c r="C72" s="116">
        <f>VLOOKUP($A72+ROUND((COLUMN()-2)/24,5),АТС!$A$41:$F$784,6)+'Иные услуги '!$C$5+'РСТ РСО-А'!$I$6+'РСТ РСО-А'!$G$9</f>
        <v>3310.99</v>
      </c>
      <c r="D72" s="116">
        <f>VLOOKUP($A72+ROUND((COLUMN()-2)/24,5),АТС!$A$41:$F$784,6)+'Иные услуги '!$C$5+'РСТ РСО-А'!$I$6+'РСТ РСО-А'!$G$9</f>
        <v>3311.0099999999998</v>
      </c>
      <c r="E72" s="116">
        <f>VLOOKUP($A72+ROUND((COLUMN()-2)/24,5),АТС!$A$41:$F$784,6)+'Иные услуги '!$C$5+'РСТ РСО-А'!$I$6+'РСТ РСО-А'!$G$9</f>
        <v>3311</v>
      </c>
      <c r="F72" s="116">
        <f>VLOOKUP($A72+ROUND((COLUMN()-2)/24,5),АТС!$A$41:$F$784,6)+'Иные услуги '!$C$5+'РСТ РСО-А'!$I$6+'РСТ РСО-А'!$G$9</f>
        <v>3310.96</v>
      </c>
      <c r="G72" s="116">
        <f>VLOOKUP($A72+ROUND((COLUMN()-2)/24,5),АТС!$A$41:$F$784,6)+'Иные услуги '!$C$5+'РСТ РСО-А'!$I$6+'РСТ РСО-А'!$G$9</f>
        <v>3310.96</v>
      </c>
      <c r="H72" s="116">
        <f>VLOOKUP($A72+ROUND((COLUMN()-2)/24,5),АТС!$A$41:$F$784,6)+'Иные услуги '!$C$5+'РСТ РСО-А'!$I$6+'РСТ РСО-А'!$G$9</f>
        <v>3310.25</v>
      </c>
      <c r="I72" s="116">
        <f>VLOOKUP($A72+ROUND((COLUMN()-2)/24,5),АТС!$A$41:$F$784,6)+'Иные услуги '!$C$5+'РСТ РСО-А'!$I$6+'РСТ РСО-А'!$G$9</f>
        <v>3330.48</v>
      </c>
      <c r="J72" s="116">
        <f>VLOOKUP($A72+ROUND((COLUMN()-2)/24,5),АТС!$A$41:$F$784,6)+'Иные услуги '!$C$5+'РСТ РСО-А'!$I$6+'РСТ РСО-А'!$G$9</f>
        <v>3310.45</v>
      </c>
      <c r="K72" s="116">
        <f>VLOOKUP($A72+ROUND((COLUMN()-2)/24,5),АТС!$A$41:$F$784,6)+'Иные услуги '!$C$5+'РСТ РСО-А'!$I$6+'РСТ РСО-А'!$G$9</f>
        <v>3310.44</v>
      </c>
      <c r="L72" s="116">
        <f>VLOOKUP($A72+ROUND((COLUMN()-2)/24,5),АТС!$A$41:$F$784,6)+'Иные услуги '!$C$5+'РСТ РСО-А'!$I$6+'РСТ РСО-А'!$G$9</f>
        <v>3310.5699999999997</v>
      </c>
      <c r="M72" s="116">
        <f>VLOOKUP($A72+ROUND((COLUMN()-2)/24,5),АТС!$A$41:$F$784,6)+'Иные услуги '!$C$5+'РСТ РСО-А'!$I$6+'РСТ РСО-А'!$G$9</f>
        <v>3310.54</v>
      </c>
      <c r="N72" s="116">
        <f>VLOOKUP($A72+ROUND((COLUMN()-2)/24,5),АТС!$A$41:$F$784,6)+'Иные услуги '!$C$5+'РСТ РСО-А'!$I$6+'РСТ РСО-А'!$G$9</f>
        <v>3310.3199999999997</v>
      </c>
      <c r="O72" s="116">
        <f>VLOOKUP($A72+ROUND((COLUMN()-2)/24,5),АТС!$A$41:$F$784,6)+'Иные услуги '!$C$5+'РСТ РСО-А'!$I$6+'РСТ РСО-А'!$G$9</f>
        <v>3310.3199999999997</v>
      </c>
      <c r="P72" s="116">
        <f>VLOOKUP($A72+ROUND((COLUMN()-2)/24,5),АТС!$A$41:$F$784,6)+'Иные услуги '!$C$5+'РСТ РСО-А'!$I$6+'РСТ РСО-А'!$G$9</f>
        <v>3310.35</v>
      </c>
      <c r="Q72" s="116">
        <f>VLOOKUP($A72+ROUND((COLUMN()-2)/24,5),АТС!$A$41:$F$784,6)+'Иные услуги '!$C$5+'РСТ РСО-А'!$I$6+'РСТ РСО-А'!$G$9</f>
        <v>3310.39</v>
      </c>
      <c r="R72" s="116">
        <f>VLOOKUP($A72+ROUND((COLUMN()-2)/24,5),АТС!$A$41:$F$784,6)+'Иные услуги '!$C$5+'РСТ РСО-А'!$I$6+'РСТ РСО-А'!$G$9</f>
        <v>3310.39</v>
      </c>
      <c r="S72" s="116">
        <f>VLOOKUP($A72+ROUND((COLUMN()-2)/24,5),АТС!$A$41:$F$784,6)+'Иные услуги '!$C$5+'РСТ РСО-А'!$I$6+'РСТ РСО-А'!$G$9</f>
        <v>3310.68</v>
      </c>
      <c r="T72" s="116">
        <f>VLOOKUP($A72+ROUND((COLUMN()-2)/24,5),АТС!$A$41:$F$784,6)+'Иные услуги '!$C$5+'РСТ РСО-А'!$I$6+'РСТ РСО-А'!$G$9</f>
        <v>3310.83</v>
      </c>
      <c r="U72" s="116">
        <f>VLOOKUP($A72+ROUND((COLUMN()-2)/24,5),АТС!$A$41:$F$784,6)+'Иные услуги '!$C$5+'РСТ РСО-А'!$I$6+'РСТ РСО-А'!$G$9</f>
        <v>3424.6299999999997</v>
      </c>
      <c r="V72" s="116">
        <f>VLOOKUP($A72+ROUND((COLUMN()-2)/24,5),АТС!$A$41:$F$784,6)+'Иные услуги '!$C$5+'РСТ РСО-А'!$I$6+'РСТ РСО-А'!$G$9</f>
        <v>3436.1199999999994</v>
      </c>
      <c r="W72" s="116">
        <f>VLOOKUP($A72+ROUND((COLUMN()-2)/24,5),АТС!$A$41:$F$784,6)+'Иные услуги '!$C$5+'РСТ РСО-А'!$I$6+'РСТ РСО-А'!$G$9</f>
        <v>3344.89</v>
      </c>
      <c r="X72" s="116">
        <f>VLOOKUP($A72+ROUND((COLUMN()-2)/24,5),АТС!$A$41:$F$784,6)+'Иные услуги '!$C$5+'РСТ РСО-А'!$I$6+'РСТ РСО-А'!$G$9</f>
        <v>3308.5099999999998</v>
      </c>
      <c r="Y72" s="116">
        <f>VLOOKUP($A72+ROUND((COLUMN()-2)/24,5),АТС!$A$41:$F$784,6)+'Иные услуги '!$C$5+'РСТ РСО-А'!$I$6+'РСТ РСО-А'!$G$9</f>
        <v>3403.46</v>
      </c>
    </row>
    <row r="73" spans="1:25" x14ac:dyDescent="0.2">
      <c r="A73" s="65">
        <f t="shared" si="1"/>
        <v>43942</v>
      </c>
      <c r="B73" s="116">
        <f>VLOOKUP($A73+ROUND((COLUMN()-2)/24,5),АТС!$A$41:$F$784,6)+'Иные услуги '!$C$5+'РСТ РСО-А'!$I$6+'РСТ РСО-А'!$G$9</f>
        <v>3316.7599999999998</v>
      </c>
      <c r="C73" s="116">
        <f>VLOOKUP($A73+ROUND((COLUMN()-2)/24,5),АТС!$A$41:$F$784,6)+'Иные услуги '!$C$5+'РСТ РСО-А'!$I$6+'РСТ РСО-А'!$G$9</f>
        <v>3311.0299999999997</v>
      </c>
      <c r="D73" s="116">
        <f>VLOOKUP($A73+ROUND((COLUMN()-2)/24,5),АТС!$A$41:$F$784,6)+'Иные услуги '!$C$5+'РСТ РСО-А'!$I$6+'РСТ РСО-А'!$G$9</f>
        <v>3311.0899999999997</v>
      </c>
      <c r="E73" s="116">
        <f>VLOOKUP($A73+ROUND((COLUMN()-2)/24,5),АТС!$A$41:$F$784,6)+'Иные услуги '!$C$5+'РСТ РСО-А'!$I$6+'РСТ РСО-А'!$G$9</f>
        <v>3311.1299999999997</v>
      </c>
      <c r="F73" s="116">
        <f>VLOOKUP($A73+ROUND((COLUMN()-2)/24,5),АТС!$A$41:$F$784,6)+'Иные услуги '!$C$5+'РСТ РСО-А'!$I$6+'РСТ РСО-А'!$G$9</f>
        <v>3311.04</v>
      </c>
      <c r="G73" s="116">
        <f>VLOOKUP($A73+ROUND((COLUMN()-2)/24,5),АТС!$A$41:$F$784,6)+'Иные услуги '!$C$5+'РСТ РСО-А'!$I$6+'РСТ РСО-А'!$G$9</f>
        <v>3311.16</v>
      </c>
      <c r="H73" s="116">
        <f>VLOOKUP($A73+ROUND((COLUMN()-2)/24,5),АТС!$A$41:$F$784,6)+'Иные услуги '!$C$5+'РСТ РСО-А'!$I$6+'РСТ РСО-А'!$G$9</f>
        <v>3310.64</v>
      </c>
      <c r="I73" s="116">
        <f>VLOOKUP($A73+ROUND((COLUMN()-2)/24,5),АТС!$A$41:$F$784,6)+'Иные услуги '!$C$5+'РСТ РСО-А'!$I$6+'РСТ РСО-А'!$G$9</f>
        <v>3313.02</v>
      </c>
      <c r="J73" s="116">
        <f>VLOOKUP($A73+ROUND((COLUMN()-2)/24,5),АТС!$A$41:$F$784,6)+'Иные услуги '!$C$5+'РСТ РСО-А'!$I$6+'РСТ РСО-А'!$G$9</f>
        <v>3310.83</v>
      </c>
      <c r="K73" s="116">
        <f>VLOOKUP($A73+ROUND((COLUMN()-2)/24,5),АТС!$A$41:$F$784,6)+'Иные услуги '!$C$5+'РСТ РСО-А'!$I$6+'РСТ РСО-А'!$G$9</f>
        <v>3310.8799999999997</v>
      </c>
      <c r="L73" s="116">
        <f>VLOOKUP($A73+ROUND((COLUMN()-2)/24,5),АТС!$A$41:$F$784,6)+'Иные услуги '!$C$5+'РСТ РСО-А'!$I$6+'РСТ РСО-А'!$G$9</f>
        <v>3310.87</v>
      </c>
      <c r="M73" s="116">
        <f>VLOOKUP($A73+ROUND((COLUMN()-2)/24,5),АТС!$A$41:$F$784,6)+'Иные услуги '!$C$5+'РСТ РСО-А'!$I$6+'РСТ РСО-А'!$G$9</f>
        <v>3310.86</v>
      </c>
      <c r="N73" s="116">
        <f>VLOOKUP($A73+ROUND((COLUMN()-2)/24,5),АТС!$A$41:$F$784,6)+'Иные услуги '!$C$5+'РСТ РСО-А'!$I$6+'РСТ РСО-А'!$G$9</f>
        <v>3310.8199999999997</v>
      </c>
      <c r="O73" s="116">
        <f>VLOOKUP($A73+ROUND((COLUMN()-2)/24,5),АТС!$A$41:$F$784,6)+'Иные услуги '!$C$5+'РСТ РСО-А'!$I$6+'РСТ РСО-А'!$G$9</f>
        <v>3310.7799999999997</v>
      </c>
      <c r="P73" s="116">
        <f>VLOOKUP($A73+ROUND((COLUMN()-2)/24,5),АТС!$A$41:$F$784,6)+'Иные услуги '!$C$5+'РСТ РСО-А'!$I$6+'РСТ РСО-А'!$G$9</f>
        <v>3310.8199999999997</v>
      </c>
      <c r="Q73" s="116">
        <f>VLOOKUP($A73+ROUND((COLUMN()-2)/24,5),АТС!$A$41:$F$784,6)+'Иные услуги '!$C$5+'РСТ РСО-А'!$I$6+'РСТ РСО-А'!$G$9</f>
        <v>3310.8199999999997</v>
      </c>
      <c r="R73" s="116">
        <f>VLOOKUP($A73+ROUND((COLUMN()-2)/24,5),АТС!$A$41:$F$784,6)+'Иные услуги '!$C$5+'РСТ РСО-А'!$I$6+'РСТ РСО-А'!$G$9</f>
        <v>3310.79</v>
      </c>
      <c r="S73" s="116">
        <f>VLOOKUP($A73+ROUND((COLUMN()-2)/24,5),АТС!$A$41:$F$784,6)+'Иные услуги '!$C$5+'РСТ РСО-А'!$I$6+'РСТ РСО-А'!$G$9</f>
        <v>3311.0299999999997</v>
      </c>
      <c r="T73" s="116">
        <f>VLOOKUP($A73+ROUND((COLUMN()-2)/24,5),АТС!$A$41:$F$784,6)+'Иные услуги '!$C$5+'РСТ РСО-А'!$I$6+'РСТ РСО-А'!$G$9</f>
        <v>3311.18</v>
      </c>
      <c r="U73" s="116">
        <f>VLOOKUP($A73+ROUND((COLUMN()-2)/24,5),АТС!$A$41:$F$784,6)+'Иные услуги '!$C$5+'РСТ РСО-А'!$I$6+'РСТ РСО-А'!$G$9</f>
        <v>3378.5</v>
      </c>
      <c r="V73" s="116">
        <f>VLOOKUP($A73+ROUND((COLUMN()-2)/24,5),АТС!$A$41:$F$784,6)+'Иные услуги '!$C$5+'РСТ РСО-А'!$I$6+'РСТ РСО-А'!$G$9</f>
        <v>3436.68</v>
      </c>
      <c r="W73" s="116">
        <f>VLOOKUP($A73+ROUND((COLUMN()-2)/24,5),АТС!$A$41:$F$784,6)+'Иные услуги '!$C$5+'РСТ РСО-А'!$I$6+'РСТ РСО-А'!$G$9</f>
        <v>3346.66</v>
      </c>
      <c r="X73" s="116">
        <f>VLOOKUP($A73+ROUND((COLUMN()-2)/24,5),АТС!$A$41:$F$784,6)+'Иные услуги '!$C$5+'РСТ РСО-А'!$I$6+'РСТ РСО-А'!$G$9</f>
        <v>3309.44</v>
      </c>
      <c r="Y73" s="116">
        <f>VLOOKUP($A73+ROUND((COLUMN()-2)/24,5),АТС!$A$41:$F$784,6)+'Иные услуги '!$C$5+'РСТ РСО-А'!$I$6+'РСТ РСО-А'!$G$9</f>
        <v>3419.72</v>
      </c>
    </row>
    <row r="74" spans="1:25" x14ac:dyDescent="0.2">
      <c r="A74" s="65">
        <f t="shared" si="1"/>
        <v>43943</v>
      </c>
      <c r="B74" s="116">
        <f>VLOOKUP($A74+ROUND((COLUMN()-2)/24,5),АТС!$A$41:$F$784,6)+'Иные услуги '!$C$5+'РСТ РСО-А'!$I$6+'РСТ РСО-А'!$G$9</f>
        <v>3317.14</v>
      </c>
      <c r="C74" s="116">
        <f>VLOOKUP($A74+ROUND((COLUMN()-2)/24,5),АТС!$A$41:$F$784,6)+'Иные услуги '!$C$5+'РСТ РСО-А'!$I$6+'РСТ РСО-А'!$G$9</f>
        <v>3311.19</v>
      </c>
      <c r="D74" s="116">
        <f>VLOOKUP($A74+ROUND((COLUMN()-2)/24,5),АТС!$A$41:$F$784,6)+'Иные услуги '!$C$5+'РСТ РСО-А'!$I$6+'РСТ РСО-А'!$G$9</f>
        <v>3311.21</v>
      </c>
      <c r="E74" s="116">
        <f>VLOOKUP($A74+ROUND((COLUMN()-2)/24,5),АТС!$A$41:$F$784,6)+'Иные услуги '!$C$5+'РСТ РСО-А'!$I$6+'РСТ РСО-А'!$G$9</f>
        <v>3311.2599999999998</v>
      </c>
      <c r="F74" s="116">
        <f>VLOOKUP($A74+ROUND((COLUMN()-2)/24,5),АТС!$A$41:$F$784,6)+'Иные услуги '!$C$5+'РСТ РСО-А'!$I$6+'РСТ РСО-А'!$G$9</f>
        <v>3311.12</v>
      </c>
      <c r="G74" s="116">
        <f>VLOOKUP($A74+ROUND((COLUMN()-2)/24,5),АТС!$A$41:$F$784,6)+'Иные услуги '!$C$5+'РСТ РСО-А'!$I$6+'РСТ РСО-А'!$G$9</f>
        <v>3311.2</v>
      </c>
      <c r="H74" s="116">
        <f>VLOOKUP($A74+ROUND((COLUMN()-2)/24,5),АТС!$A$41:$F$784,6)+'Иные услуги '!$C$5+'РСТ РСО-А'!$I$6+'РСТ РСО-А'!$G$9</f>
        <v>3310.71</v>
      </c>
      <c r="I74" s="116">
        <f>VLOOKUP($A74+ROUND((COLUMN()-2)/24,5),АТС!$A$41:$F$784,6)+'Иные услуги '!$C$5+'РСТ РСО-А'!$I$6+'РСТ РСО-А'!$G$9</f>
        <v>3313.18</v>
      </c>
      <c r="J74" s="116">
        <f>VLOOKUP($A74+ROUND((COLUMN()-2)/24,5),АТС!$A$41:$F$784,6)+'Иные услуги '!$C$5+'РСТ РСО-А'!$I$6+'РСТ РСО-А'!$G$9</f>
        <v>3310.87</v>
      </c>
      <c r="K74" s="116">
        <f>VLOOKUP($A74+ROUND((COLUMN()-2)/24,5),АТС!$A$41:$F$784,6)+'Иные услуги '!$C$5+'РСТ РСО-А'!$I$6+'РСТ РСО-А'!$G$9</f>
        <v>3310.66</v>
      </c>
      <c r="L74" s="116">
        <f>VLOOKUP($A74+ROUND((COLUMN()-2)/24,5),АТС!$A$41:$F$784,6)+'Иные услуги '!$C$5+'РСТ РСО-А'!$I$6+'РСТ РСО-А'!$G$9</f>
        <v>3310.6699999999996</v>
      </c>
      <c r="M74" s="116">
        <f>VLOOKUP($A74+ROUND((COLUMN()-2)/24,5),АТС!$A$41:$F$784,6)+'Иные услуги '!$C$5+'РСТ РСО-А'!$I$6+'РСТ РСО-А'!$G$9</f>
        <v>3310.66</v>
      </c>
      <c r="N74" s="116">
        <f>VLOOKUP($A74+ROUND((COLUMN()-2)/24,5),АТС!$A$41:$F$784,6)+'Иные услуги '!$C$5+'РСТ РСО-А'!$I$6+'РСТ РСО-А'!$G$9</f>
        <v>3310.6</v>
      </c>
      <c r="O74" s="116">
        <f>VLOOKUP($A74+ROUND((COLUMN()-2)/24,5),АТС!$A$41:$F$784,6)+'Иные услуги '!$C$5+'РСТ РСО-А'!$I$6+'РСТ РСО-А'!$G$9</f>
        <v>3310.5899999999997</v>
      </c>
      <c r="P74" s="116">
        <f>VLOOKUP($A74+ROUND((COLUMN()-2)/24,5),АТС!$A$41:$F$784,6)+'Иные услуги '!$C$5+'РСТ РСО-А'!$I$6+'РСТ РСО-А'!$G$9</f>
        <v>3310.5899999999997</v>
      </c>
      <c r="Q74" s="116">
        <f>VLOOKUP($A74+ROUND((COLUMN()-2)/24,5),АТС!$A$41:$F$784,6)+'Иные услуги '!$C$5+'РСТ РСО-А'!$I$6+'РСТ РСО-А'!$G$9</f>
        <v>3310.6</v>
      </c>
      <c r="R74" s="116">
        <f>VLOOKUP($A74+ROUND((COLUMN()-2)/24,5),АТС!$A$41:$F$784,6)+'Иные услуги '!$C$5+'РСТ РСО-А'!$I$6+'РСТ РСО-А'!$G$9</f>
        <v>3310.5699999999997</v>
      </c>
      <c r="S74" s="116">
        <f>VLOOKUP($A74+ROUND((COLUMN()-2)/24,5),АТС!$A$41:$F$784,6)+'Иные услуги '!$C$5+'РСТ РСО-А'!$I$6+'РСТ РСО-А'!$G$9</f>
        <v>3310.7999999999997</v>
      </c>
      <c r="T74" s="116">
        <f>VLOOKUP($A74+ROUND((COLUMN()-2)/24,5),АТС!$A$41:$F$784,6)+'Иные услуги '!$C$5+'РСТ РСО-А'!$I$6+'РСТ РСО-А'!$G$9</f>
        <v>3311.21</v>
      </c>
      <c r="U74" s="116">
        <f>VLOOKUP($A74+ROUND((COLUMN()-2)/24,5),АТС!$A$41:$F$784,6)+'Иные услуги '!$C$5+'РСТ РСО-А'!$I$6+'РСТ РСО-А'!$G$9</f>
        <v>3435.5699999999997</v>
      </c>
      <c r="V74" s="116">
        <f>VLOOKUP($A74+ROUND((COLUMN()-2)/24,5),АТС!$A$41:$F$784,6)+'Иные услуги '!$C$5+'РСТ РСО-А'!$I$6+'РСТ РСО-А'!$G$9</f>
        <v>3437.9999999999995</v>
      </c>
      <c r="W74" s="116">
        <f>VLOOKUP($A74+ROUND((COLUMN()-2)/24,5),АТС!$A$41:$F$784,6)+'Иные услуги '!$C$5+'РСТ РСО-А'!$I$6+'РСТ РСО-А'!$G$9</f>
        <v>3347.64</v>
      </c>
      <c r="X74" s="116">
        <f>VLOOKUP($A74+ROUND((COLUMN()-2)/24,5),АТС!$A$41:$F$784,6)+'Иные услуги '!$C$5+'РСТ РСО-А'!$I$6+'РСТ РСО-А'!$G$9</f>
        <v>3309.5899999999997</v>
      </c>
      <c r="Y74" s="116">
        <f>VLOOKUP($A74+ROUND((COLUMN()-2)/24,5),АТС!$A$41:$F$784,6)+'Иные услуги '!$C$5+'РСТ РСО-А'!$I$6+'РСТ РСО-А'!$G$9</f>
        <v>3422.4</v>
      </c>
    </row>
    <row r="75" spans="1:25" x14ac:dyDescent="0.2">
      <c r="A75" s="65">
        <f t="shared" si="1"/>
        <v>43944</v>
      </c>
      <c r="B75" s="116">
        <f>VLOOKUP($A75+ROUND((COLUMN()-2)/24,5),АТС!$A$41:$F$784,6)+'Иные услуги '!$C$5+'РСТ РСО-А'!$I$6+'РСТ РСО-А'!$G$9</f>
        <v>3317.0299999999997</v>
      </c>
      <c r="C75" s="116">
        <f>VLOOKUP($A75+ROUND((COLUMN()-2)/24,5),АТС!$A$41:$F$784,6)+'Иные услуги '!$C$5+'РСТ РСО-А'!$I$6+'РСТ РСО-А'!$G$9</f>
        <v>3311.25</v>
      </c>
      <c r="D75" s="116">
        <f>VLOOKUP($A75+ROUND((COLUMN()-2)/24,5),АТС!$A$41:$F$784,6)+'Иные услуги '!$C$5+'РСТ РСО-А'!$I$6+'РСТ РСО-А'!$G$9</f>
        <v>3311.2799999999997</v>
      </c>
      <c r="E75" s="116">
        <f>VLOOKUP($A75+ROUND((COLUMN()-2)/24,5),АТС!$A$41:$F$784,6)+'Иные услуги '!$C$5+'РСТ РСО-А'!$I$6+'РСТ РСО-А'!$G$9</f>
        <v>3311.27</v>
      </c>
      <c r="F75" s="116">
        <f>VLOOKUP($A75+ROUND((COLUMN()-2)/24,5),АТС!$A$41:$F$784,6)+'Иные услуги '!$C$5+'РСТ РСО-А'!$I$6+'РСТ РСО-А'!$G$9</f>
        <v>3311.25</v>
      </c>
      <c r="G75" s="116">
        <f>VLOOKUP($A75+ROUND((COLUMN()-2)/24,5),АТС!$A$41:$F$784,6)+'Иные услуги '!$C$5+'РСТ РСО-А'!$I$6+'РСТ РСО-А'!$G$9</f>
        <v>3311.24</v>
      </c>
      <c r="H75" s="116">
        <f>VLOOKUP($A75+ROUND((COLUMN()-2)/24,5),АТС!$A$41:$F$784,6)+'Иные услуги '!$C$5+'РСТ РСО-А'!$I$6+'РСТ РСО-А'!$G$9</f>
        <v>3310.77</v>
      </c>
      <c r="I75" s="116">
        <f>VLOOKUP($A75+ROUND((COLUMN()-2)/24,5),АТС!$A$41:$F$784,6)+'Иные услуги '!$C$5+'РСТ РСО-А'!$I$6+'РСТ РСО-А'!$G$9</f>
        <v>3316.58</v>
      </c>
      <c r="J75" s="116">
        <f>VLOOKUP($A75+ROUND((COLUMN()-2)/24,5),АТС!$A$41:$F$784,6)+'Иные услуги '!$C$5+'РСТ РСО-А'!$I$6+'РСТ РСО-А'!$G$9</f>
        <v>3310.95</v>
      </c>
      <c r="K75" s="116">
        <f>VLOOKUP($A75+ROUND((COLUMN()-2)/24,5),АТС!$A$41:$F$784,6)+'Иные услуги '!$C$5+'РСТ РСО-А'!$I$6+'РСТ РСО-А'!$G$9</f>
        <v>3310.86</v>
      </c>
      <c r="L75" s="116">
        <f>VLOOKUP($A75+ROUND((COLUMN()-2)/24,5),АТС!$A$41:$F$784,6)+'Иные услуги '!$C$5+'РСТ РСО-А'!$I$6+'РСТ РСО-А'!$G$9</f>
        <v>3310.8799999999997</v>
      </c>
      <c r="M75" s="116">
        <f>VLOOKUP($A75+ROUND((COLUMN()-2)/24,5),АТС!$A$41:$F$784,6)+'Иные услуги '!$C$5+'РСТ РСО-А'!$I$6+'РСТ РСО-А'!$G$9</f>
        <v>3310.87</v>
      </c>
      <c r="N75" s="116">
        <f>VLOOKUP($A75+ROUND((COLUMN()-2)/24,5),АТС!$A$41:$F$784,6)+'Иные услуги '!$C$5+'РСТ РСО-А'!$I$6+'РСТ РСО-А'!$G$9</f>
        <v>3310.8199999999997</v>
      </c>
      <c r="O75" s="116">
        <f>VLOOKUP($A75+ROUND((COLUMN()-2)/24,5),АТС!$A$41:$F$784,6)+'Иные услуги '!$C$5+'РСТ РСО-А'!$I$6+'РСТ РСО-А'!$G$9</f>
        <v>3310.8399999999997</v>
      </c>
      <c r="P75" s="116">
        <f>VLOOKUP($A75+ROUND((COLUMN()-2)/24,5),АТС!$A$41:$F$784,6)+'Иные услуги '!$C$5+'РСТ РСО-А'!$I$6+'РСТ РСО-А'!$G$9</f>
        <v>3310.81</v>
      </c>
      <c r="Q75" s="116">
        <f>VLOOKUP($A75+ROUND((COLUMN()-2)/24,5),АТС!$A$41:$F$784,6)+'Иные услуги '!$C$5+'РСТ РСО-А'!$I$6+'РСТ РСО-А'!$G$9</f>
        <v>3310.83</v>
      </c>
      <c r="R75" s="116">
        <f>VLOOKUP($A75+ROUND((COLUMN()-2)/24,5),АТС!$A$41:$F$784,6)+'Иные услуги '!$C$5+'РСТ РСО-А'!$I$6+'РСТ РСО-А'!$G$9</f>
        <v>3310.79</v>
      </c>
      <c r="S75" s="116">
        <f>VLOOKUP($A75+ROUND((COLUMN()-2)/24,5),АТС!$A$41:$F$784,6)+'Иные услуги '!$C$5+'РСТ РСО-А'!$I$6+'РСТ РСО-А'!$G$9</f>
        <v>3310.89</v>
      </c>
      <c r="T75" s="116">
        <f>VLOOKUP($A75+ROUND((COLUMN()-2)/24,5),АТС!$A$41:$F$784,6)+'Иные услуги '!$C$5+'РСТ РСО-А'!$I$6+'РСТ РСО-А'!$G$9</f>
        <v>3311.15</v>
      </c>
      <c r="U75" s="116">
        <f>VLOOKUP($A75+ROUND((COLUMN()-2)/24,5),АТС!$A$41:$F$784,6)+'Иные услуги '!$C$5+'РСТ РСО-А'!$I$6+'РСТ РСО-А'!$G$9</f>
        <v>3410.87</v>
      </c>
      <c r="V75" s="116">
        <f>VLOOKUP($A75+ROUND((COLUMN()-2)/24,5),АТС!$A$41:$F$784,6)+'Иные услуги '!$C$5+'РСТ РСО-А'!$I$6+'РСТ РСО-А'!$G$9</f>
        <v>3427.7599999999998</v>
      </c>
      <c r="W75" s="116">
        <f>VLOOKUP($A75+ROUND((COLUMN()-2)/24,5),АТС!$A$41:$F$784,6)+'Иные услуги '!$C$5+'РСТ РСО-А'!$I$6+'РСТ РСО-А'!$G$9</f>
        <v>3342.06</v>
      </c>
      <c r="X75" s="116">
        <f>VLOOKUP($A75+ROUND((COLUMN()-2)/24,5),АТС!$A$41:$F$784,6)+'Иные услуги '!$C$5+'РСТ РСО-А'!$I$6+'РСТ РСО-А'!$G$9</f>
        <v>3309.77</v>
      </c>
      <c r="Y75" s="116">
        <f>VLOOKUP($A75+ROUND((COLUMN()-2)/24,5),АТС!$A$41:$F$784,6)+'Иные услуги '!$C$5+'РСТ РСО-А'!$I$6+'РСТ РСО-А'!$G$9</f>
        <v>3418.9599999999996</v>
      </c>
    </row>
    <row r="76" spans="1:25" x14ac:dyDescent="0.2">
      <c r="A76" s="65">
        <f t="shared" si="1"/>
        <v>43945</v>
      </c>
      <c r="B76" s="116">
        <f>VLOOKUP($A76+ROUND((COLUMN()-2)/24,5),АТС!$A$41:$F$784,6)+'Иные услуги '!$C$5+'РСТ РСО-А'!$I$6+'РСТ РСО-А'!$G$9</f>
        <v>3317.72</v>
      </c>
      <c r="C76" s="116">
        <f>VLOOKUP($A76+ROUND((COLUMN()-2)/24,5),АТС!$A$41:$F$784,6)+'Иные услуги '!$C$5+'РСТ РСО-А'!$I$6+'РСТ РСО-А'!$G$9</f>
        <v>3311.29</v>
      </c>
      <c r="D76" s="116">
        <f>VLOOKUP($A76+ROUND((COLUMN()-2)/24,5),АТС!$A$41:$F$784,6)+'Иные услуги '!$C$5+'РСТ РСО-А'!$I$6+'РСТ РСО-А'!$G$9</f>
        <v>3311.31</v>
      </c>
      <c r="E76" s="116">
        <f>VLOOKUP($A76+ROUND((COLUMN()-2)/24,5),АТС!$A$41:$F$784,6)+'Иные услуги '!$C$5+'РСТ РСО-А'!$I$6+'РСТ РСО-А'!$G$9</f>
        <v>3311.3199999999997</v>
      </c>
      <c r="F76" s="116">
        <f>VLOOKUP($A76+ROUND((COLUMN()-2)/24,5),АТС!$A$41:$F$784,6)+'Иные услуги '!$C$5+'РСТ РСО-А'!$I$6+'РСТ РСО-А'!$G$9</f>
        <v>3311.2799999999997</v>
      </c>
      <c r="G76" s="116">
        <f>VLOOKUP($A76+ROUND((COLUMN()-2)/24,5),АТС!$A$41:$F$784,6)+'Иные услуги '!$C$5+'РСТ РСО-А'!$I$6+'РСТ РСО-А'!$G$9</f>
        <v>3311.25</v>
      </c>
      <c r="H76" s="116">
        <f>VLOOKUP($A76+ROUND((COLUMN()-2)/24,5),АТС!$A$41:$F$784,6)+'Иные услуги '!$C$5+'РСТ РСО-А'!$I$6+'РСТ РСО-А'!$G$9</f>
        <v>3310.77</v>
      </c>
      <c r="I76" s="116">
        <f>VLOOKUP($A76+ROUND((COLUMN()-2)/24,5),АТС!$A$41:$F$784,6)+'Иные услуги '!$C$5+'РСТ РСО-А'!$I$6+'РСТ РСО-А'!$G$9</f>
        <v>3319.08</v>
      </c>
      <c r="J76" s="116">
        <f>VLOOKUP($A76+ROUND((COLUMN()-2)/24,5),АТС!$A$41:$F$784,6)+'Иные услуги '!$C$5+'РСТ РСО-А'!$I$6+'РСТ РСО-А'!$G$9</f>
        <v>3310.83</v>
      </c>
      <c r="K76" s="116">
        <f>VLOOKUP($A76+ROUND((COLUMN()-2)/24,5),АТС!$A$41:$F$784,6)+'Иные услуги '!$C$5+'РСТ РСО-А'!$I$6+'РСТ РСО-А'!$G$9</f>
        <v>3310.85</v>
      </c>
      <c r="L76" s="116">
        <f>VLOOKUP($A76+ROUND((COLUMN()-2)/24,5),АТС!$A$41:$F$784,6)+'Иные услуги '!$C$5+'РСТ РСО-А'!$I$6+'РСТ РСО-А'!$G$9</f>
        <v>3310.86</v>
      </c>
      <c r="M76" s="116">
        <f>VLOOKUP($A76+ROUND((COLUMN()-2)/24,5),АТС!$A$41:$F$784,6)+'Иные услуги '!$C$5+'РСТ РСО-А'!$I$6+'РСТ РСО-А'!$G$9</f>
        <v>3310.8799999999997</v>
      </c>
      <c r="N76" s="116">
        <f>VLOOKUP($A76+ROUND((COLUMN()-2)/24,5),АТС!$A$41:$F$784,6)+'Иные услуги '!$C$5+'РСТ РСО-А'!$I$6+'РСТ РСО-А'!$G$9</f>
        <v>3310.7999999999997</v>
      </c>
      <c r="O76" s="116">
        <f>VLOOKUP($A76+ROUND((COLUMN()-2)/24,5),АТС!$A$41:$F$784,6)+'Иные услуги '!$C$5+'РСТ РСО-А'!$I$6+'РСТ РСО-А'!$G$9</f>
        <v>3310.81</v>
      </c>
      <c r="P76" s="116">
        <f>VLOOKUP($A76+ROUND((COLUMN()-2)/24,5),АТС!$A$41:$F$784,6)+'Иные услуги '!$C$5+'РСТ РСО-А'!$I$6+'РСТ РСО-А'!$G$9</f>
        <v>3310.8199999999997</v>
      </c>
      <c r="Q76" s="116">
        <f>VLOOKUP($A76+ROUND((COLUMN()-2)/24,5),АТС!$A$41:$F$784,6)+'Иные услуги '!$C$5+'РСТ РСО-А'!$I$6+'РСТ РСО-А'!$G$9</f>
        <v>3310.81</v>
      </c>
      <c r="R76" s="116">
        <f>VLOOKUP($A76+ROUND((COLUMN()-2)/24,5),АТС!$A$41:$F$784,6)+'Иные услуги '!$C$5+'РСТ РСО-А'!$I$6+'РСТ РСО-А'!$G$9</f>
        <v>3310.79</v>
      </c>
      <c r="S76" s="116">
        <f>VLOOKUP($A76+ROUND((COLUMN()-2)/24,5),АТС!$A$41:$F$784,6)+'Иные услуги '!$C$5+'РСТ РСО-А'!$I$6+'РСТ РСО-А'!$G$9</f>
        <v>3310.8799999999997</v>
      </c>
      <c r="T76" s="116">
        <f>VLOOKUP($A76+ROUND((COLUMN()-2)/24,5),АТС!$A$41:$F$784,6)+'Иные услуги '!$C$5+'РСТ РСО-А'!$I$6+'РСТ РСО-А'!$G$9</f>
        <v>3311</v>
      </c>
      <c r="U76" s="116">
        <f>VLOOKUP($A76+ROUND((COLUMN()-2)/24,5),АТС!$A$41:$F$784,6)+'Иные услуги '!$C$5+'РСТ РСО-А'!$I$6+'РСТ РСО-А'!$G$9</f>
        <v>3402.41</v>
      </c>
      <c r="V76" s="116">
        <f>VLOOKUP($A76+ROUND((COLUMN()-2)/24,5),АТС!$A$41:$F$784,6)+'Иные услуги '!$C$5+'РСТ РСО-А'!$I$6+'РСТ РСО-А'!$G$9</f>
        <v>3424.56</v>
      </c>
      <c r="W76" s="116">
        <f>VLOOKUP($A76+ROUND((COLUMN()-2)/24,5),АТС!$A$41:$F$784,6)+'Иные услуги '!$C$5+'РСТ РСО-А'!$I$6+'РСТ РСО-А'!$G$9</f>
        <v>3344.31</v>
      </c>
      <c r="X76" s="116">
        <f>VLOOKUP($A76+ROUND((COLUMN()-2)/24,5),АТС!$A$41:$F$784,6)+'Иные услуги '!$C$5+'РСТ РСО-А'!$I$6+'РСТ РСО-А'!$G$9</f>
        <v>3309.1699999999996</v>
      </c>
      <c r="Y76" s="116">
        <f>VLOOKUP($A76+ROUND((COLUMN()-2)/24,5),АТС!$A$41:$F$784,6)+'Иные услуги '!$C$5+'РСТ РСО-А'!$I$6+'РСТ РСО-А'!$G$9</f>
        <v>3417.1</v>
      </c>
    </row>
    <row r="77" spans="1:25" x14ac:dyDescent="0.2">
      <c r="A77" s="65">
        <f t="shared" si="1"/>
        <v>43946</v>
      </c>
      <c r="B77" s="116">
        <f>VLOOKUP($A77+ROUND((COLUMN()-2)/24,5),АТС!$A$41:$F$784,6)+'Иные услуги '!$C$5+'РСТ РСО-А'!$I$6+'РСТ РСО-А'!$G$9</f>
        <v>3338.6299999999997</v>
      </c>
      <c r="C77" s="116">
        <f>VLOOKUP($A77+ROUND((COLUMN()-2)/24,5),АТС!$A$41:$F$784,6)+'Иные услуги '!$C$5+'РСТ РСО-А'!$I$6+'РСТ РСО-А'!$G$9</f>
        <v>3310.97</v>
      </c>
      <c r="D77" s="116">
        <f>VLOOKUP($A77+ROUND((COLUMN()-2)/24,5),АТС!$A$41:$F$784,6)+'Иные услуги '!$C$5+'РСТ РСО-А'!$I$6+'РСТ РСО-А'!$G$9</f>
        <v>3310.99</v>
      </c>
      <c r="E77" s="116">
        <f>VLOOKUP($A77+ROUND((COLUMN()-2)/24,5),АТС!$A$41:$F$784,6)+'Иные услуги '!$C$5+'РСТ РСО-А'!$I$6+'РСТ РСО-А'!$G$9</f>
        <v>3311.1299999999997</v>
      </c>
      <c r="F77" s="116">
        <f>VLOOKUP($A77+ROUND((COLUMN()-2)/24,5),АТС!$A$41:$F$784,6)+'Иные услуги '!$C$5+'РСТ РСО-А'!$I$6+'РСТ РСО-А'!$G$9</f>
        <v>3311.11</v>
      </c>
      <c r="G77" s="116">
        <f>VLOOKUP($A77+ROUND((COLUMN()-2)/24,5),АТС!$A$41:$F$784,6)+'Иные услуги '!$C$5+'РСТ РСО-А'!$I$6+'РСТ РСО-А'!$G$9</f>
        <v>3311.14</v>
      </c>
      <c r="H77" s="116">
        <f>VLOOKUP($A77+ROUND((COLUMN()-2)/24,5),АТС!$A$41:$F$784,6)+'Иные услуги '!$C$5+'РСТ РСО-А'!$I$6+'РСТ РСО-А'!$G$9</f>
        <v>3310.5899999999997</v>
      </c>
      <c r="I77" s="116">
        <f>VLOOKUP($A77+ROUND((COLUMN()-2)/24,5),АТС!$A$41:$F$784,6)+'Иные услуги '!$C$5+'РСТ РСО-А'!$I$6+'РСТ РСО-А'!$G$9</f>
        <v>3314.0299999999997</v>
      </c>
      <c r="J77" s="116">
        <f>VLOOKUP($A77+ROUND((COLUMN()-2)/24,5),АТС!$A$41:$F$784,6)+'Иные услуги '!$C$5+'РСТ РСО-А'!$I$6+'РСТ РСО-А'!$G$9</f>
        <v>3310.37</v>
      </c>
      <c r="K77" s="116">
        <f>VLOOKUP($A77+ROUND((COLUMN()-2)/24,5),АТС!$A$41:$F$784,6)+'Иные услуги '!$C$5+'РСТ РСО-А'!$I$6+'РСТ РСО-А'!$G$9</f>
        <v>3310.45</v>
      </c>
      <c r="L77" s="116">
        <f>VLOOKUP($A77+ROUND((COLUMN()-2)/24,5),АТС!$A$41:$F$784,6)+'Иные услуги '!$C$5+'РСТ РСО-А'!$I$6+'РСТ РСО-А'!$G$9</f>
        <v>3310.5899999999997</v>
      </c>
      <c r="M77" s="116">
        <f>VLOOKUP($A77+ROUND((COLUMN()-2)/24,5),АТС!$A$41:$F$784,6)+'Иные услуги '!$C$5+'РСТ РСО-А'!$I$6+'РСТ РСО-А'!$G$9</f>
        <v>3310.58</v>
      </c>
      <c r="N77" s="116">
        <f>VLOOKUP($A77+ROUND((COLUMN()-2)/24,5),АТС!$A$41:$F$784,6)+'Иные услуги '!$C$5+'РСТ РСО-А'!$I$6+'РСТ РСО-А'!$G$9</f>
        <v>3310.52</v>
      </c>
      <c r="O77" s="116">
        <f>VLOOKUP($A77+ROUND((COLUMN()-2)/24,5),АТС!$A$41:$F$784,6)+'Иные услуги '!$C$5+'РСТ РСО-А'!$I$6+'РСТ РСО-А'!$G$9</f>
        <v>3310.5299999999997</v>
      </c>
      <c r="P77" s="116">
        <f>VLOOKUP($A77+ROUND((COLUMN()-2)/24,5),АТС!$A$41:$F$784,6)+'Иные услуги '!$C$5+'РСТ РСО-А'!$I$6+'РСТ РСО-А'!$G$9</f>
        <v>3310.5499999999997</v>
      </c>
      <c r="Q77" s="116">
        <f>VLOOKUP($A77+ROUND((COLUMN()-2)/24,5),АТС!$A$41:$F$784,6)+'Иные услуги '!$C$5+'РСТ РСО-А'!$I$6+'РСТ РСО-А'!$G$9</f>
        <v>3310.46</v>
      </c>
      <c r="R77" s="116">
        <f>VLOOKUP($A77+ROUND((COLUMN()-2)/24,5),АТС!$A$41:$F$784,6)+'Иные услуги '!$C$5+'РСТ РСО-А'!$I$6+'РСТ РСО-А'!$G$9</f>
        <v>3310.0699999999997</v>
      </c>
      <c r="S77" s="116">
        <f>VLOOKUP($A77+ROUND((COLUMN()-2)/24,5),АТС!$A$41:$F$784,6)+'Иные услуги '!$C$5+'РСТ РСО-А'!$I$6+'РСТ РСО-А'!$G$9</f>
        <v>3309.86</v>
      </c>
      <c r="T77" s="116">
        <f>VLOOKUP($A77+ROUND((COLUMN()-2)/24,5),АТС!$A$41:$F$784,6)+'Иные услуги '!$C$5+'РСТ РСО-А'!$I$6+'РСТ РСО-А'!$G$9</f>
        <v>3309.1299999999997</v>
      </c>
      <c r="U77" s="116">
        <f>VLOOKUP($A77+ROUND((COLUMN()-2)/24,5),АТС!$A$41:$F$784,6)+'Иные услуги '!$C$5+'РСТ РСО-А'!$I$6+'РСТ РСО-А'!$G$9</f>
        <v>3430.6299999999997</v>
      </c>
      <c r="V77" s="116">
        <f>VLOOKUP($A77+ROUND((COLUMN()-2)/24,5),АТС!$A$41:$F$784,6)+'Иные услуги '!$C$5+'РСТ РСО-А'!$I$6+'РСТ РСО-А'!$G$9</f>
        <v>3439.7799999999997</v>
      </c>
      <c r="W77" s="116">
        <f>VLOOKUP($A77+ROUND((COLUMN()-2)/24,5),АТС!$A$41:$F$784,6)+'Иные услуги '!$C$5+'РСТ РСО-А'!$I$6+'РСТ РСО-А'!$G$9</f>
        <v>3347.99</v>
      </c>
      <c r="X77" s="116">
        <f>VLOOKUP($A77+ROUND((COLUMN()-2)/24,5),АТС!$A$41:$F$784,6)+'Иные услуги '!$C$5+'РСТ РСО-А'!$I$6+'РСТ РСО-А'!$G$9</f>
        <v>3309.47</v>
      </c>
      <c r="Y77" s="116">
        <f>VLOOKUP($A77+ROUND((COLUMN()-2)/24,5),АТС!$A$41:$F$784,6)+'Иные услуги '!$C$5+'РСТ РСО-А'!$I$6+'РСТ РСО-А'!$G$9</f>
        <v>3421.6099999999997</v>
      </c>
    </row>
    <row r="78" spans="1:25" x14ac:dyDescent="0.2">
      <c r="A78" s="65">
        <f t="shared" si="1"/>
        <v>43947</v>
      </c>
      <c r="B78" s="116">
        <f>VLOOKUP($A78+ROUND((COLUMN()-2)/24,5),АТС!$A$41:$F$784,6)+'Иные услуги '!$C$5+'РСТ РСО-А'!$I$6+'РСТ РСО-А'!$G$9</f>
        <v>3406.37</v>
      </c>
      <c r="C78" s="116">
        <f>VLOOKUP($A78+ROUND((COLUMN()-2)/24,5),АТС!$A$41:$F$784,6)+'Иные услуги '!$C$5+'РСТ РСО-А'!$I$6+'РСТ РСО-А'!$G$9</f>
        <v>3324.83</v>
      </c>
      <c r="D78" s="116">
        <f>VLOOKUP($A78+ROUND((COLUMN()-2)/24,5),АТС!$A$41:$F$784,6)+'Иные услуги '!$C$5+'РСТ РСО-А'!$I$6+'РСТ РСО-А'!$G$9</f>
        <v>3311.8399999999997</v>
      </c>
      <c r="E78" s="116">
        <f>VLOOKUP($A78+ROUND((COLUMN()-2)/24,5),АТС!$A$41:$F$784,6)+'Иные услуги '!$C$5+'РСТ РСО-А'!$I$6+'РСТ РСО-А'!$G$9</f>
        <v>3310.23</v>
      </c>
      <c r="F78" s="116">
        <f>VLOOKUP($A78+ROUND((COLUMN()-2)/24,5),АТС!$A$41:$F$784,6)+'Иные услуги '!$C$5+'РСТ РСО-А'!$I$6+'РСТ РСО-А'!$G$9</f>
        <v>3310.71</v>
      </c>
      <c r="G78" s="116">
        <f>VLOOKUP($A78+ROUND((COLUMN()-2)/24,5),АТС!$A$41:$F$784,6)+'Иные услуги '!$C$5+'РСТ РСО-А'!$I$6+'РСТ РСО-А'!$G$9</f>
        <v>3311.31</v>
      </c>
      <c r="H78" s="116">
        <f>VLOOKUP($A78+ROUND((COLUMN()-2)/24,5),АТС!$A$41:$F$784,6)+'Иные услуги '!$C$5+'РСТ РСО-А'!$I$6+'РСТ РСО-А'!$G$9</f>
        <v>3310.8799999999997</v>
      </c>
      <c r="I78" s="116">
        <f>VLOOKUP($A78+ROUND((COLUMN()-2)/24,5),АТС!$A$41:$F$784,6)+'Иные услуги '!$C$5+'РСТ РСО-А'!$I$6+'РСТ РСО-А'!$G$9</f>
        <v>3300.71</v>
      </c>
      <c r="J78" s="116">
        <f>VLOOKUP($A78+ROUND((COLUMN()-2)/24,5),АТС!$A$41:$F$784,6)+'Иные услуги '!$C$5+'РСТ РСО-А'!$I$6+'РСТ РСО-А'!$G$9</f>
        <v>3311.1299999999997</v>
      </c>
      <c r="K78" s="116">
        <f>VLOOKUP($A78+ROUND((COLUMN()-2)/24,5),АТС!$A$41:$F$784,6)+'Иные услуги '!$C$5+'РСТ РСО-А'!$I$6+'РСТ РСО-А'!$G$9</f>
        <v>3311.04</v>
      </c>
      <c r="L78" s="116">
        <f>VLOOKUP($A78+ROUND((COLUMN()-2)/24,5),АТС!$A$41:$F$784,6)+'Иные услуги '!$C$5+'РСТ РСО-А'!$I$6+'РСТ РСО-А'!$G$9</f>
        <v>3311.1</v>
      </c>
      <c r="M78" s="116">
        <f>VLOOKUP($A78+ROUND((COLUMN()-2)/24,5),АТС!$A$41:$F$784,6)+'Иные услуги '!$C$5+'РСТ РСО-А'!$I$6+'РСТ РСО-А'!$G$9</f>
        <v>3310.71</v>
      </c>
      <c r="N78" s="116">
        <f>VLOOKUP($A78+ROUND((COLUMN()-2)/24,5),АТС!$A$41:$F$784,6)+'Иные услуги '!$C$5+'РСТ РСО-А'!$I$6+'РСТ РСО-А'!$G$9</f>
        <v>3310.6299999999997</v>
      </c>
      <c r="O78" s="116">
        <f>VLOOKUP($A78+ROUND((COLUMN()-2)/24,5),АТС!$A$41:$F$784,6)+'Иные услуги '!$C$5+'РСТ РСО-А'!$I$6+'РСТ РСО-А'!$G$9</f>
        <v>3310.64</v>
      </c>
      <c r="P78" s="116">
        <f>VLOOKUP($A78+ROUND((COLUMN()-2)/24,5),АТС!$A$41:$F$784,6)+'Иные услуги '!$C$5+'РСТ РСО-А'!$I$6+'РСТ РСО-А'!$G$9</f>
        <v>3310.68</v>
      </c>
      <c r="Q78" s="116">
        <f>VLOOKUP($A78+ROUND((COLUMN()-2)/24,5),АТС!$A$41:$F$784,6)+'Иные услуги '!$C$5+'РСТ РСО-А'!$I$6+'РСТ РСО-А'!$G$9</f>
        <v>3310.58</v>
      </c>
      <c r="R78" s="116">
        <f>VLOOKUP($A78+ROUND((COLUMN()-2)/24,5),АТС!$A$41:$F$784,6)+'Иные услуги '!$C$5+'РСТ РСО-А'!$I$6+'РСТ РСО-А'!$G$9</f>
        <v>3310.3399999999997</v>
      </c>
      <c r="S78" s="116">
        <f>VLOOKUP($A78+ROUND((COLUMN()-2)/24,5),АТС!$A$41:$F$784,6)+'Иные услуги '!$C$5+'РСТ РСО-А'!$I$6+'РСТ РСО-А'!$G$9</f>
        <v>3310.74</v>
      </c>
      <c r="T78" s="116">
        <f>VLOOKUP($A78+ROUND((COLUMN()-2)/24,5),АТС!$A$41:$F$784,6)+'Иные услуги '!$C$5+'РСТ РСО-А'!$I$6+'РСТ РСО-А'!$G$9</f>
        <v>3310.5699999999997</v>
      </c>
      <c r="U78" s="116">
        <f>VLOOKUP($A78+ROUND((COLUMN()-2)/24,5),АТС!$A$41:$F$784,6)+'Иные услуги '!$C$5+'РСТ РСО-А'!$I$6+'РСТ РСО-А'!$G$9</f>
        <v>3351.7</v>
      </c>
      <c r="V78" s="116">
        <f>VLOOKUP($A78+ROUND((COLUMN()-2)/24,5),АТС!$A$41:$F$784,6)+'Иные услуги '!$C$5+'РСТ РСО-А'!$I$6+'РСТ РСО-А'!$G$9</f>
        <v>3450.0899999999997</v>
      </c>
      <c r="W78" s="116">
        <f>VLOOKUP($A78+ROUND((COLUMN()-2)/24,5),АТС!$A$41:$F$784,6)+'Иные услуги '!$C$5+'РСТ РСО-А'!$I$6+'РСТ РСО-А'!$G$9</f>
        <v>3416.69</v>
      </c>
      <c r="X78" s="116">
        <f>VLOOKUP($A78+ROUND((COLUMN()-2)/24,5),АТС!$A$41:$F$784,6)+'Иные услуги '!$C$5+'РСТ РСО-А'!$I$6+'РСТ РСО-А'!$G$9</f>
        <v>3351.3399999999997</v>
      </c>
      <c r="Y78" s="116">
        <f>VLOOKUP($A78+ROUND((COLUMN()-2)/24,5),АТС!$A$41:$F$784,6)+'Иные услуги '!$C$5+'РСТ РСО-А'!$I$6+'РСТ РСО-А'!$G$9</f>
        <v>3525.5499999999997</v>
      </c>
    </row>
    <row r="79" spans="1:25" x14ac:dyDescent="0.2">
      <c r="A79" s="65">
        <f t="shared" si="1"/>
        <v>43948</v>
      </c>
      <c r="B79" s="116">
        <f>VLOOKUP($A79+ROUND((COLUMN()-2)/24,5),АТС!$A$41:$F$784,6)+'Иные услуги '!$C$5+'РСТ РСО-А'!$I$6+'РСТ РСО-А'!$G$9</f>
        <v>3383.56</v>
      </c>
      <c r="C79" s="116">
        <f>VLOOKUP($A79+ROUND((COLUMN()-2)/24,5),АТС!$A$41:$F$784,6)+'Иные услуги '!$C$5+'РСТ РСО-А'!$I$6+'РСТ РСО-А'!$G$9</f>
        <v>3316.7599999999998</v>
      </c>
      <c r="D79" s="116">
        <f>VLOOKUP($A79+ROUND((COLUMN()-2)/24,5),АТС!$A$41:$F$784,6)+'Иные услуги '!$C$5+'РСТ РСО-А'!$I$6+'РСТ РСО-А'!$G$9</f>
        <v>3316.52</v>
      </c>
      <c r="E79" s="116">
        <f>VLOOKUP($A79+ROUND((COLUMN()-2)/24,5),АТС!$A$41:$F$784,6)+'Иные услуги '!$C$5+'РСТ РСО-А'!$I$6+'РСТ РСО-А'!$G$9</f>
        <v>3308.36</v>
      </c>
      <c r="F79" s="116">
        <f>VLOOKUP($A79+ROUND((COLUMN()-2)/24,5),АТС!$A$41:$F$784,6)+'Иные услуги '!$C$5+'РСТ РСО-А'!$I$6+'РСТ РСО-А'!$G$9</f>
        <v>3311.21</v>
      </c>
      <c r="G79" s="116">
        <f>VLOOKUP($A79+ROUND((COLUMN()-2)/24,5),АТС!$A$41:$F$784,6)+'Иные услуги '!$C$5+'РСТ РСО-А'!$I$6+'РСТ РСО-А'!$G$9</f>
        <v>3311.24</v>
      </c>
      <c r="H79" s="116">
        <f>VLOOKUP($A79+ROUND((COLUMN()-2)/24,5),АТС!$A$41:$F$784,6)+'Иные услуги '!$C$5+'РСТ РСО-А'!$I$6+'РСТ РСО-А'!$G$9</f>
        <v>3310.79</v>
      </c>
      <c r="I79" s="116">
        <f>VLOOKUP($A79+ROUND((COLUMN()-2)/24,5),АТС!$A$41:$F$784,6)+'Иные услуги '!$C$5+'РСТ РСО-А'!$I$6+'РСТ РСО-А'!$G$9</f>
        <v>3311.0299999999997</v>
      </c>
      <c r="J79" s="116">
        <f>VLOOKUP($A79+ROUND((COLUMN()-2)/24,5),АТС!$A$41:$F$784,6)+'Иные услуги '!$C$5+'РСТ РСО-А'!$I$6+'РСТ РСО-А'!$G$9</f>
        <v>3311.0299999999997</v>
      </c>
      <c r="K79" s="116">
        <f>VLOOKUP($A79+ROUND((COLUMN()-2)/24,5),АТС!$A$41:$F$784,6)+'Иные услуги '!$C$5+'РСТ РСО-А'!$I$6+'РСТ РСО-А'!$G$9</f>
        <v>3310.7999999999997</v>
      </c>
      <c r="L79" s="116">
        <f>VLOOKUP($A79+ROUND((COLUMN()-2)/24,5),АТС!$A$41:$F$784,6)+'Иные услуги '!$C$5+'РСТ РСО-А'!$I$6+'РСТ РСО-А'!$G$9</f>
        <v>3310.83</v>
      </c>
      <c r="M79" s="116">
        <f>VLOOKUP($A79+ROUND((COLUMN()-2)/24,5),АТС!$A$41:$F$784,6)+'Иные услуги '!$C$5+'РСТ РСО-А'!$I$6+'РСТ РСО-А'!$G$9</f>
        <v>3310.81</v>
      </c>
      <c r="N79" s="116">
        <f>VLOOKUP($A79+ROUND((COLUMN()-2)/24,5),АТС!$A$41:$F$784,6)+'Иные услуги '!$C$5+'РСТ РСО-А'!$I$6+'РСТ РСО-А'!$G$9</f>
        <v>3310.77</v>
      </c>
      <c r="O79" s="116">
        <f>VLOOKUP($A79+ROUND((COLUMN()-2)/24,5),АТС!$A$41:$F$784,6)+'Иные услуги '!$C$5+'РСТ РСО-А'!$I$6+'РСТ РСО-А'!$G$9</f>
        <v>3310.79</v>
      </c>
      <c r="P79" s="116">
        <f>VLOOKUP($A79+ROUND((COLUMN()-2)/24,5),АТС!$A$41:$F$784,6)+'Иные услуги '!$C$5+'РСТ РСО-А'!$I$6+'РСТ РСО-А'!$G$9</f>
        <v>3310.7799999999997</v>
      </c>
      <c r="Q79" s="116">
        <f>VLOOKUP($A79+ROUND((COLUMN()-2)/24,5),АТС!$A$41:$F$784,6)+'Иные услуги '!$C$5+'РСТ РСО-А'!$I$6+'РСТ РСО-А'!$G$9</f>
        <v>3310.72</v>
      </c>
      <c r="R79" s="116">
        <f>VLOOKUP($A79+ROUND((COLUMN()-2)/24,5),АТС!$A$41:$F$784,6)+'Иные услуги '!$C$5+'РСТ РСО-А'!$I$6+'РСТ РСО-А'!$G$9</f>
        <v>3310.41</v>
      </c>
      <c r="S79" s="116">
        <f>VLOOKUP($A79+ROUND((COLUMN()-2)/24,5),АТС!$A$41:$F$784,6)+'Иные услуги '!$C$5+'РСТ РСО-А'!$I$6+'РСТ РСО-А'!$G$9</f>
        <v>3310.2999999999997</v>
      </c>
      <c r="T79" s="116">
        <f>VLOOKUP($A79+ROUND((COLUMN()-2)/24,5),АТС!$A$41:$F$784,6)+'Иные услуги '!$C$5+'РСТ РСО-А'!$I$6+'РСТ РСО-А'!$G$9</f>
        <v>3310.24</v>
      </c>
      <c r="U79" s="116">
        <f>VLOOKUP($A79+ROUND((COLUMN()-2)/24,5),АТС!$A$41:$F$784,6)+'Иные услуги '!$C$5+'РСТ РСО-А'!$I$6+'РСТ РСО-А'!$G$9</f>
        <v>3310.61</v>
      </c>
      <c r="V79" s="116">
        <f>VLOOKUP($A79+ROUND((COLUMN()-2)/24,5),АТС!$A$41:$F$784,6)+'Иные услуги '!$C$5+'РСТ РСО-А'!$I$6+'РСТ РСО-А'!$G$9</f>
        <v>3310.23</v>
      </c>
      <c r="W79" s="116">
        <f>VLOOKUP($A79+ROUND((COLUMN()-2)/24,5),АТС!$A$41:$F$784,6)+'Иные услуги '!$C$5+'РСТ РСО-А'!$I$6+'РСТ РСО-А'!$G$9</f>
        <v>3310.3399999999997</v>
      </c>
      <c r="X79" s="116">
        <f>VLOOKUP($A79+ROUND((COLUMN()-2)/24,5),АТС!$A$41:$F$784,6)+'Иные услуги '!$C$5+'РСТ РСО-А'!$I$6+'РСТ РСО-А'!$G$9</f>
        <v>3310.04</v>
      </c>
      <c r="Y79" s="116">
        <f>VLOOKUP($A79+ROUND((COLUMN()-2)/24,5),АТС!$A$41:$F$784,6)+'Иные услуги '!$C$5+'РСТ РСО-А'!$I$6+'РСТ РСО-А'!$G$9</f>
        <v>3404.7999999999997</v>
      </c>
    </row>
    <row r="80" spans="1:25" x14ac:dyDescent="0.2">
      <c r="A80" s="65">
        <f t="shared" si="1"/>
        <v>43949</v>
      </c>
      <c r="B80" s="116">
        <f>VLOOKUP($A80+ROUND((COLUMN()-2)/24,5),АТС!$A$41:$F$784,6)+'Иные услуги '!$C$5+'РСТ РСО-А'!$I$6+'РСТ РСО-А'!$G$9</f>
        <v>3428.89</v>
      </c>
      <c r="C80" s="116">
        <f>VLOOKUP($A80+ROUND((COLUMN()-2)/24,5),АТС!$A$41:$F$784,6)+'Иные услуги '!$C$5+'РСТ РСО-А'!$I$6+'РСТ РСО-А'!$G$9</f>
        <v>3371.7799999999997</v>
      </c>
      <c r="D80" s="116">
        <f>VLOOKUP($A80+ROUND((COLUMN()-2)/24,5),АТС!$A$41:$F$784,6)+'Иные услуги '!$C$5+'РСТ РСО-А'!$I$6+'РСТ РСО-А'!$G$9</f>
        <v>3317.0099999999998</v>
      </c>
      <c r="E80" s="116">
        <f>VLOOKUP($A80+ROUND((COLUMN()-2)/24,5),АТС!$A$41:$F$784,6)+'Иные услуги '!$C$5+'РСТ РСО-А'!$I$6+'РСТ РСО-А'!$G$9</f>
        <v>3317.3399999999997</v>
      </c>
      <c r="F80" s="116">
        <f>VLOOKUP($A80+ROUND((COLUMN()-2)/24,5),АТС!$A$41:$F$784,6)+'Иные услуги '!$C$5+'РСТ РСО-А'!$I$6+'РСТ РСО-А'!$G$9</f>
        <v>3317.25</v>
      </c>
      <c r="G80" s="116">
        <f>VLOOKUP($A80+ROUND((COLUMN()-2)/24,5),АТС!$A$41:$F$784,6)+'Иные услуги '!$C$5+'РСТ РСО-А'!$I$6+'РСТ РСО-А'!$G$9</f>
        <v>3304.85</v>
      </c>
      <c r="H80" s="116">
        <f>VLOOKUP($A80+ROUND((COLUMN()-2)/24,5),АТС!$A$41:$F$784,6)+'Иные услуги '!$C$5+'РСТ РСО-А'!$I$6+'РСТ РСО-А'!$G$9</f>
        <v>3309.6</v>
      </c>
      <c r="I80" s="116">
        <f>VLOOKUP($A80+ROUND((COLUMN()-2)/24,5),АТС!$A$41:$F$784,6)+'Иные услуги '!$C$5+'РСТ РСО-А'!$I$6+'РСТ РСО-А'!$G$9</f>
        <v>3313.7599999999998</v>
      </c>
      <c r="J80" s="116">
        <f>VLOOKUP($A80+ROUND((COLUMN()-2)/24,5),АТС!$A$41:$F$784,6)+'Иные услуги '!$C$5+'РСТ РСО-А'!$I$6+'РСТ РСО-А'!$G$9</f>
        <v>3311.0099999999998</v>
      </c>
      <c r="K80" s="116">
        <f>VLOOKUP($A80+ROUND((COLUMN()-2)/24,5),АТС!$A$41:$F$784,6)+'Иные услуги '!$C$5+'РСТ РСО-А'!$I$6+'РСТ РСО-А'!$G$9</f>
        <v>3310.69</v>
      </c>
      <c r="L80" s="116">
        <f>VLOOKUP($A80+ROUND((COLUMN()-2)/24,5),АТС!$A$41:$F$784,6)+'Иные услуги '!$C$5+'РСТ РСО-А'!$I$6+'РСТ РСО-А'!$G$9</f>
        <v>3310.6</v>
      </c>
      <c r="M80" s="116">
        <f>VLOOKUP($A80+ROUND((COLUMN()-2)/24,5),АТС!$A$41:$F$784,6)+'Иные услуги '!$C$5+'РСТ РСО-А'!$I$6+'РСТ РСО-А'!$G$9</f>
        <v>3310.64</v>
      </c>
      <c r="N80" s="116">
        <f>VLOOKUP($A80+ROUND((COLUMN()-2)/24,5),АТС!$A$41:$F$784,6)+'Иные услуги '!$C$5+'РСТ РСО-А'!$I$6+'РСТ РСО-А'!$G$9</f>
        <v>3310.54</v>
      </c>
      <c r="O80" s="116">
        <f>VLOOKUP($A80+ROUND((COLUMN()-2)/24,5),АТС!$A$41:$F$784,6)+'Иные услуги '!$C$5+'РСТ РСО-А'!$I$6+'РСТ РСО-А'!$G$9</f>
        <v>3310.65</v>
      </c>
      <c r="P80" s="116">
        <f>VLOOKUP($A80+ROUND((COLUMN()-2)/24,5),АТС!$A$41:$F$784,6)+'Иные услуги '!$C$5+'РСТ РСО-А'!$I$6+'РСТ РСО-А'!$G$9</f>
        <v>3310.6699999999996</v>
      </c>
      <c r="Q80" s="116">
        <f>VLOOKUP($A80+ROUND((COLUMN()-2)/24,5),АТС!$A$41:$F$784,6)+'Иные услуги '!$C$5+'РСТ РСО-А'!$I$6+'РСТ РСО-А'!$G$9</f>
        <v>3310.61</v>
      </c>
      <c r="R80" s="116">
        <f>VLOOKUP($A80+ROUND((COLUMN()-2)/24,5),АТС!$A$41:$F$784,6)+'Иные услуги '!$C$5+'РСТ РСО-А'!$I$6+'РСТ РСО-А'!$G$9</f>
        <v>3310.45</v>
      </c>
      <c r="S80" s="116">
        <f>VLOOKUP($A80+ROUND((COLUMN()-2)/24,5),АТС!$A$41:$F$784,6)+'Иные услуги '!$C$5+'РСТ РСО-А'!$I$6+'РСТ РСО-А'!$G$9</f>
        <v>3310.06</v>
      </c>
      <c r="T80" s="116">
        <f>VLOOKUP($A80+ROUND((COLUMN()-2)/24,5),АТС!$A$41:$F$784,6)+'Иные услуги '!$C$5+'РСТ РСО-А'!$I$6+'РСТ РСО-А'!$G$9</f>
        <v>3310.0899999999997</v>
      </c>
      <c r="U80" s="116">
        <f>VLOOKUP($A80+ROUND((COLUMN()-2)/24,5),АТС!$A$41:$F$784,6)+'Иные услуги '!$C$5+'РСТ РСО-А'!$I$6+'РСТ РСО-А'!$G$9</f>
        <v>3360.16</v>
      </c>
      <c r="V80" s="116">
        <f>VLOOKUP($A80+ROUND((COLUMN()-2)/24,5),АТС!$A$41:$F$784,6)+'Иные услуги '!$C$5+'РСТ РСО-А'!$I$6+'РСТ РСО-А'!$G$9</f>
        <v>3483.8299999999995</v>
      </c>
      <c r="W80" s="116">
        <f>VLOOKUP($A80+ROUND((COLUMN()-2)/24,5),АТС!$A$41:$F$784,6)+'Иные услуги '!$C$5+'РСТ РСО-А'!$I$6+'РСТ РСО-А'!$G$9</f>
        <v>3442.9</v>
      </c>
      <c r="X80" s="116">
        <f>VLOOKUP($A80+ROUND((COLUMN()-2)/24,5),АТС!$A$41:$F$784,6)+'Иные услуги '!$C$5+'РСТ РСО-А'!$I$6+'РСТ РСО-А'!$G$9</f>
        <v>3349.9</v>
      </c>
      <c r="Y80" s="116">
        <f>VLOOKUP($A80+ROUND((COLUMN()-2)/24,5),АТС!$A$41:$F$784,6)+'Иные услуги '!$C$5+'РСТ РСО-А'!$I$6+'РСТ РСО-А'!$G$9</f>
        <v>3509.14</v>
      </c>
    </row>
    <row r="81" spans="1:27" x14ac:dyDescent="0.2">
      <c r="A81" s="65">
        <f t="shared" si="1"/>
        <v>43950</v>
      </c>
      <c r="B81" s="116">
        <f>VLOOKUP($A81+ROUND((COLUMN()-2)/24,5),АТС!$A$41:$F$784,6)+'Иные услуги '!$C$5+'РСТ РСО-А'!$I$6+'РСТ РСО-А'!$G$9</f>
        <v>3386.5</v>
      </c>
      <c r="C81" s="116">
        <f>VLOOKUP($A81+ROUND((COLUMN()-2)/24,5),АТС!$A$41:$F$784,6)+'Иные услуги '!$C$5+'РСТ РСО-А'!$I$6+'РСТ РСО-А'!$G$9</f>
        <v>3323.14</v>
      </c>
      <c r="D81" s="116">
        <f>VLOOKUP($A81+ROUND((COLUMN()-2)/24,5),АТС!$A$41:$F$784,6)+'Иные услуги '!$C$5+'РСТ РСО-А'!$I$6+'РСТ РСО-А'!$G$9</f>
        <v>3310.0299999999997</v>
      </c>
      <c r="E81" s="116">
        <f>VLOOKUP($A81+ROUND((COLUMN()-2)/24,5),АТС!$A$41:$F$784,6)+'Иные услуги '!$C$5+'РСТ РСО-А'!$I$6+'РСТ РСО-А'!$G$9</f>
        <v>3309.94</v>
      </c>
      <c r="F81" s="116">
        <f>VLOOKUP($A81+ROUND((COLUMN()-2)/24,5),АТС!$A$41:$F$784,6)+'Иные услуги '!$C$5+'РСТ РСО-А'!$I$6+'РСТ РСО-А'!$G$9</f>
        <v>3308.29</v>
      </c>
      <c r="G81" s="116">
        <f>VLOOKUP($A81+ROUND((COLUMN()-2)/24,5),АТС!$A$41:$F$784,6)+'Иные услуги '!$C$5+'РСТ РСО-А'!$I$6+'РСТ РСО-А'!$G$9</f>
        <v>3311.2799999999997</v>
      </c>
      <c r="H81" s="116">
        <f>VLOOKUP($A81+ROUND((COLUMN()-2)/24,5),АТС!$A$41:$F$784,6)+'Иные услуги '!$C$5+'РСТ РСО-А'!$I$6+'РСТ РСО-А'!$G$9</f>
        <v>3310.72</v>
      </c>
      <c r="I81" s="116">
        <f>VLOOKUP($A81+ROUND((COLUMN()-2)/24,5),АТС!$A$41:$F$784,6)+'Иные услуги '!$C$5+'РСТ РСО-А'!$I$6+'РСТ РСО-А'!$G$9</f>
        <v>3310.8399999999997</v>
      </c>
      <c r="J81" s="116">
        <f>VLOOKUP($A81+ROUND((COLUMN()-2)/24,5),АТС!$A$41:$F$784,6)+'Иные услуги '!$C$5+'РСТ РСО-А'!$I$6+'РСТ РСО-А'!$G$9</f>
        <v>3310.8799999999997</v>
      </c>
      <c r="K81" s="116">
        <f>VLOOKUP($A81+ROUND((COLUMN()-2)/24,5),АТС!$A$41:$F$784,6)+'Иные услуги '!$C$5+'РСТ РСО-А'!$I$6+'РСТ РСО-А'!$G$9</f>
        <v>3310.73</v>
      </c>
      <c r="L81" s="116">
        <f>VLOOKUP($A81+ROUND((COLUMN()-2)/24,5),АТС!$A$41:$F$784,6)+'Иные услуги '!$C$5+'РСТ РСО-А'!$I$6+'РСТ РСО-А'!$G$9</f>
        <v>3310.74</v>
      </c>
      <c r="M81" s="116">
        <f>VLOOKUP($A81+ROUND((COLUMN()-2)/24,5),АТС!$A$41:$F$784,6)+'Иные услуги '!$C$5+'РСТ РСО-А'!$I$6+'РСТ РСО-А'!$G$9</f>
        <v>3310.7599999999998</v>
      </c>
      <c r="N81" s="116">
        <f>VLOOKUP($A81+ROUND((COLUMN()-2)/24,5),АТС!$A$41:$F$784,6)+'Иные услуги '!$C$5+'РСТ РСО-А'!$I$6+'РСТ РСО-А'!$G$9</f>
        <v>3310.75</v>
      </c>
      <c r="O81" s="116">
        <f>VLOOKUP($A81+ROUND((COLUMN()-2)/24,5),АТС!$A$41:$F$784,6)+'Иные услуги '!$C$5+'РСТ РСО-А'!$I$6+'РСТ РСО-А'!$G$9</f>
        <v>3310.79</v>
      </c>
      <c r="P81" s="116">
        <f>VLOOKUP($A81+ROUND((COLUMN()-2)/24,5),АТС!$A$41:$F$784,6)+'Иные услуги '!$C$5+'РСТ РСО-А'!$I$6+'РСТ РСО-А'!$G$9</f>
        <v>3310.8399999999997</v>
      </c>
      <c r="Q81" s="116">
        <f>VLOOKUP($A81+ROUND((COLUMN()-2)/24,5),АТС!$A$41:$F$784,6)+'Иные услуги '!$C$5+'РСТ РСО-А'!$I$6+'РСТ РСО-А'!$G$9</f>
        <v>3310.74</v>
      </c>
      <c r="R81" s="116">
        <f>VLOOKUP($A81+ROUND((COLUMN()-2)/24,5),АТС!$A$41:$F$784,6)+'Иные услуги '!$C$5+'РСТ РСО-А'!$I$6+'РСТ РСО-А'!$G$9</f>
        <v>3310.5899999999997</v>
      </c>
      <c r="S81" s="116">
        <f>VLOOKUP($A81+ROUND((COLUMN()-2)/24,5),АТС!$A$41:$F$784,6)+'Иные услуги '!$C$5+'РСТ РСО-А'!$I$6+'РСТ РСО-А'!$G$9</f>
        <v>3310.8199999999997</v>
      </c>
      <c r="T81" s="116">
        <f>VLOOKUP($A81+ROUND((COLUMN()-2)/24,5),АТС!$A$41:$F$784,6)+'Иные услуги '!$C$5+'РСТ РСО-А'!$I$6+'РСТ РСО-А'!$G$9</f>
        <v>3310.5499999999997</v>
      </c>
      <c r="U81" s="116">
        <f>VLOOKUP($A81+ROUND((COLUMN()-2)/24,5),АТС!$A$41:$F$784,6)+'Иные услуги '!$C$5+'РСТ РСО-А'!$I$6+'РСТ РСО-А'!$G$9</f>
        <v>3325.99</v>
      </c>
      <c r="V81" s="116">
        <f>VLOOKUP($A81+ROUND((COLUMN()-2)/24,5),АТС!$A$41:$F$784,6)+'Иные услуги '!$C$5+'РСТ РСО-А'!$I$6+'РСТ РСО-А'!$G$9</f>
        <v>3404.8399999999997</v>
      </c>
      <c r="W81" s="116">
        <f>VLOOKUP($A81+ROUND((COLUMN()-2)/24,5),АТС!$A$41:$F$784,6)+'Иные услуги '!$C$5+'РСТ РСО-А'!$I$6+'РСТ РСО-А'!$G$9</f>
        <v>3348.47</v>
      </c>
      <c r="X81" s="116">
        <f>VLOOKUP($A81+ROUND((COLUMN()-2)/24,5),АТС!$A$41:$F$784,6)+'Иные услуги '!$C$5+'РСТ РСО-А'!$I$6+'РСТ РСО-А'!$G$9</f>
        <v>3310.3399999999997</v>
      </c>
      <c r="Y81" s="116">
        <f>VLOOKUP($A81+ROUND((COLUMN()-2)/24,5),АТС!$A$41:$F$784,6)+'Иные услуги '!$C$5+'РСТ РСО-А'!$I$6+'РСТ РСО-А'!$G$9</f>
        <v>3488.3599999999997</v>
      </c>
    </row>
    <row r="82" spans="1:27" x14ac:dyDescent="0.2">
      <c r="A82" s="65">
        <f t="shared" si="1"/>
        <v>43951</v>
      </c>
      <c r="B82" s="116">
        <f>VLOOKUP($A82+ROUND((COLUMN()-2)/24,5),АТС!$A$41:$F$784,6)+'Иные услуги '!$C$5+'РСТ РСО-А'!$I$6+'РСТ РСО-А'!$G$9</f>
        <v>3322.65</v>
      </c>
      <c r="C82" s="116">
        <f>VLOOKUP($A82+ROUND((COLUMN()-2)/24,5),АТС!$A$41:$F$784,6)+'Иные услуги '!$C$5+'РСТ РСО-А'!$I$6+'РСТ РСО-А'!$G$9</f>
        <v>3311.94</v>
      </c>
      <c r="D82" s="116">
        <f>VLOOKUP($A82+ROUND((COLUMN()-2)/24,5),АТС!$A$41:$F$784,6)+'Иные услуги '!$C$5+'РСТ РСО-А'!$I$6+'РСТ РСО-А'!$G$9</f>
        <v>3310.43</v>
      </c>
      <c r="E82" s="116">
        <f>VLOOKUP($A82+ROUND((COLUMN()-2)/24,5),АТС!$A$41:$F$784,6)+'Иные услуги '!$C$5+'РСТ РСО-А'!$I$6+'РСТ РСО-А'!$G$9</f>
        <v>3310.2599999999998</v>
      </c>
      <c r="F82" s="116">
        <f>VLOOKUP($A82+ROUND((COLUMN()-2)/24,5),АТС!$A$41:$F$784,6)+'Иные услуги '!$C$5+'РСТ РСО-А'!$I$6+'РСТ РСО-А'!$G$9</f>
        <v>3310.97</v>
      </c>
      <c r="G82" s="116">
        <f>VLOOKUP($A82+ROUND((COLUMN()-2)/24,5),АТС!$A$41:$F$784,6)+'Иные услуги '!$C$5+'РСТ РСО-А'!$I$6+'РСТ РСО-А'!$G$9</f>
        <v>3311.04</v>
      </c>
      <c r="H82" s="116">
        <f>VLOOKUP($A82+ROUND((COLUMN()-2)/24,5),АТС!$A$41:$F$784,6)+'Иные услуги '!$C$5+'РСТ РСО-А'!$I$6+'РСТ РСО-А'!$G$9</f>
        <v>3310.46</v>
      </c>
      <c r="I82" s="116">
        <f>VLOOKUP($A82+ROUND((COLUMN()-2)/24,5),АТС!$A$41:$F$784,6)+'Иные услуги '!$C$5+'РСТ РСО-А'!$I$6+'РСТ РСО-А'!$G$9</f>
        <v>3316.18</v>
      </c>
      <c r="J82" s="116">
        <f>VLOOKUP($A82+ROUND((COLUMN()-2)/24,5),АТС!$A$41:$F$784,6)+'Иные услуги '!$C$5+'РСТ РСО-А'!$I$6+'РСТ РСО-А'!$G$9</f>
        <v>3310.94</v>
      </c>
      <c r="K82" s="116">
        <f>VLOOKUP($A82+ROUND((COLUMN()-2)/24,5),АТС!$A$41:$F$784,6)+'Иные услуги '!$C$5+'РСТ РСО-А'!$I$6+'РСТ РСО-А'!$G$9</f>
        <v>3310.6299999999997</v>
      </c>
      <c r="L82" s="116">
        <f>VLOOKUP($A82+ROUND((COLUMN()-2)/24,5),АТС!$A$41:$F$784,6)+'Иные услуги '!$C$5+'РСТ РСО-А'!$I$6+'РСТ РСО-А'!$G$9</f>
        <v>3310.4199999999996</v>
      </c>
      <c r="M82" s="116">
        <f>VLOOKUP($A82+ROUND((COLUMN()-2)/24,5),АТС!$A$41:$F$784,6)+'Иные услуги '!$C$5+'РСТ РСО-А'!$I$6+'РСТ РСО-А'!$G$9</f>
        <v>3310.58</v>
      </c>
      <c r="N82" s="116">
        <f>VLOOKUP($A82+ROUND((COLUMN()-2)/24,5),АТС!$A$41:$F$784,6)+'Иные услуги '!$C$5+'РСТ РСО-А'!$I$6+'РСТ РСО-А'!$G$9</f>
        <v>3310.64</v>
      </c>
      <c r="O82" s="116">
        <f>VLOOKUP($A82+ROUND((COLUMN()-2)/24,5),АТС!$A$41:$F$784,6)+'Иные услуги '!$C$5+'РСТ РСО-А'!$I$6+'РСТ РСО-А'!$G$9</f>
        <v>3310.6</v>
      </c>
      <c r="P82" s="116">
        <f>VLOOKUP($A82+ROUND((COLUMN()-2)/24,5),АТС!$A$41:$F$784,6)+'Иные услуги '!$C$5+'РСТ РСО-А'!$I$6+'РСТ РСО-А'!$G$9</f>
        <v>3310.72</v>
      </c>
      <c r="Q82" s="116">
        <f>VLOOKUP($A82+ROUND((COLUMN()-2)/24,5),АТС!$A$41:$F$784,6)+'Иные услуги '!$C$5+'РСТ РСО-А'!$I$6+'РСТ РСО-А'!$G$9</f>
        <v>3310.61</v>
      </c>
      <c r="R82" s="116">
        <f>VLOOKUP($A82+ROUND((COLUMN()-2)/24,5),АТС!$A$41:$F$784,6)+'Иные услуги '!$C$5+'РСТ РСО-А'!$I$6+'РСТ РСО-А'!$G$9</f>
        <v>3310.21</v>
      </c>
      <c r="S82" s="116">
        <f>VLOOKUP($A82+ROUND((COLUMN()-2)/24,5),АТС!$A$41:$F$784,6)+'Иные услуги '!$C$5+'РСТ РСО-А'!$I$6+'РСТ РСО-А'!$G$9</f>
        <v>3310.19</v>
      </c>
      <c r="T82" s="116">
        <f>VLOOKUP($A82+ROUND((COLUMN()-2)/24,5),АТС!$A$41:$F$784,6)+'Иные услуги '!$C$5+'РСТ РСО-А'!$I$6+'РСТ РСО-А'!$G$9</f>
        <v>3309.69</v>
      </c>
      <c r="U82" s="116">
        <f>VLOOKUP($A82+ROUND((COLUMN()-2)/24,5),АТС!$A$41:$F$784,6)+'Иные услуги '!$C$5+'РСТ РСО-А'!$I$6+'РСТ РСО-А'!$G$9</f>
        <v>3309.97</v>
      </c>
      <c r="V82" s="116">
        <f>VLOOKUP($A82+ROUND((COLUMN()-2)/24,5),АТС!$A$41:$F$784,6)+'Иные услуги '!$C$5+'РСТ РСО-А'!$I$6+'РСТ РСО-А'!$G$9</f>
        <v>3309.54</v>
      </c>
      <c r="W82" s="116">
        <f>VLOOKUP($A82+ROUND((COLUMN()-2)/24,5),АТС!$A$41:$F$784,6)+'Иные услуги '!$C$5+'РСТ РСО-А'!$I$6+'РСТ РСО-А'!$G$9</f>
        <v>3309.75</v>
      </c>
      <c r="X82" s="116">
        <f>VLOOKUP($A82+ROUND((COLUMN()-2)/24,5),АТС!$A$41:$F$784,6)+'Иные услуги '!$C$5+'РСТ РСО-А'!$I$6+'РСТ РСО-А'!$G$9</f>
        <v>3309.54</v>
      </c>
      <c r="Y82" s="116">
        <f>VLOOKUP($A82+ROUND((COLUMN()-2)/24,5),АТС!$A$41:$F$784,6)+'Иные услуги '!$C$5+'РСТ РСО-А'!$I$6+'РСТ РСО-А'!$G$9</f>
        <v>3349.2799999999997</v>
      </c>
    </row>
    <row r="83" spans="1:27" hidden="1" x14ac:dyDescent="0.2">
      <c r="A83" s="65">
        <f t="shared" si="1"/>
        <v>43952</v>
      </c>
      <c r="B83" s="116">
        <f>VLOOKUP($A83+ROUND((COLUMN()-2)/24,5),АТС!$A$41:$F$784,6)+'Иные услуги '!$C$5+'РСТ РСО-А'!$I$6+'РСТ РСО-А'!$G$9</f>
        <v>2388.0099999999998</v>
      </c>
      <c r="C83" s="116">
        <f>VLOOKUP($A83+ROUND((COLUMN()-2)/24,5),АТС!$A$41:$F$784,6)+'Иные услуги '!$C$5+'РСТ РСО-А'!$I$6+'РСТ РСО-А'!$G$9</f>
        <v>2388.0099999999998</v>
      </c>
      <c r="D83" s="116">
        <f>VLOOKUP($A83+ROUND((COLUMN()-2)/24,5),АТС!$A$41:$F$784,6)+'Иные услуги '!$C$5+'РСТ РСО-А'!$I$6+'РСТ РСО-А'!$G$9</f>
        <v>2388.0099999999998</v>
      </c>
      <c r="E83" s="116">
        <f>VLOOKUP($A83+ROUND((COLUMN()-2)/24,5),АТС!$A$41:$F$784,6)+'Иные услуги '!$C$5+'РСТ РСО-А'!$I$6+'РСТ РСО-А'!$G$9</f>
        <v>2388.0099999999998</v>
      </c>
      <c r="F83" s="116">
        <f>VLOOKUP($A83+ROUND((COLUMN()-2)/24,5),АТС!$A$41:$F$784,6)+'Иные услуги '!$C$5+'РСТ РСО-А'!$I$6+'РСТ РСО-А'!$G$9</f>
        <v>2388.0099999999998</v>
      </c>
      <c r="G83" s="116">
        <f>VLOOKUP($A83+ROUND((COLUMN()-2)/24,5),АТС!$A$41:$F$784,6)+'Иные услуги '!$C$5+'РСТ РСО-А'!$I$6+'РСТ РСО-А'!$G$9</f>
        <v>2388.0099999999998</v>
      </c>
      <c r="H83" s="116">
        <f>VLOOKUP($A83+ROUND((COLUMN()-2)/24,5),АТС!$A$41:$F$784,6)+'Иные услуги '!$C$5+'РСТ РСО-А'!$I$6+'РСТ РСО-А'!$G$9</f>
        <v>2388.0099999999998</v>
      </c>
      <c r="I83" s="116">
        <f>VLOOKUP($A83+ROUND((COLUMN()-2)/24,5),АТС!$A$41:$F$784,6)+'Иные услуги '!$C$5+'РСТ РСО-А'!$I$6+'РСТ РСО-А'!$G$9</f>
        <v>2388.0099999999998</v>
      </c>
      <c r="J83" s="116">
        <f>VLOOKUP($A83+ROUND((COLUMN()-2)/24,5),АТС!$A$41:$F$784,6)+'Иные услуги '!$C$5+'РСТ РСО-А'!$I$6+'РСТ РСО-А'!$G$9</f>
        <v>2388.0099999999998</v>
      </c>
      <c r="K83" s="116">
        <f>VLOOKUP($A83+ROUND((COLUMN()-2)/24,5),АТС!$A$41:$F$784,6)+'Иные услуги '!$C$5+'РСТ РСО-А'!$I$6+'РСТ РСО-А'!$G$9</f>
        <v>2388.0099999999998</v>
      </c>
      <c r="L83" s="116">
        <f>VLOOKUP($A83+ROUND((COLUMN()-2)/24,5),АТС!$A$41:$F$784,6)+'Иные услуги '!$C$5+'РСТ РСО-А'!$I$6+'РСТ РСО-А'!$G$9</f>
        <v>2388.0099999999998</v>
      </c>
      <c r="M83" s="116">
        <f>VLOOKUP($A83+ROUND((COLUMN()-2)/24,5),АТС!$A$41:$F$784,6)+'Иные услуги '!$C$5+'РСТ РСО-А'!$I$6+'РСТ РСО-А'!$G$9</f>
        <v>2388.0099999999998</v>
      </c>
      <c r="N83" s="116">
        <f>VLOOKUP($A83+ROUND((COLUMN()-2)/24,5),АТС!$A$41:$F$784,6)+'Иные услуги '!$C$5+'РСТ РСО-А'!$I$6+'РСТ РСО-А'!$G$9</f>
        <v>2388.0099999999998</v>
      </c>
      <c r="O83" s="116">
        <f>VLOOKUP($A83+ROUND((COLUMN()-2)/24,5),АТС!$A$41:$F$784,6)+'Иные услуги '!$C$5+'РСТ РСО-А'!$I$6+'РСТ РСО-А'!$G$9</f>
        <v>2388.0099999999998</v>
      </c>
      <c r="P83" s="116">
        <f>VLOOKUP($A83+ROUND((COLUMN()-2)/24,5),АТС!$A$41:$F$784,6)+'Иные услуги '!$C$5+'РСТ РСО-А'!$I$6+'РСТ РСО-А'!$G$9</f>
        <v>2388.0099999999998</v>
      </c>
      <c r="Q83" s="116">
        <f>VLOOKUP($A83+ROUND((COLUMN()-2)/24,5),АТС!$A$41:$F$784,6)+'Иные услуги '!$C$5+'РСТ РСО-А'!$I$6+'РСТ РСО-А'!$G$9</f>
        <v>2388.0099999999998</v>
      </c>
      <c r="R83" s="116">
        <f>VLOOKUP($A83+ROUND((COLUMN()-2)/24,5),АТС!$A$41:$F$784,6)+'Иные услуги '!$C$5+'РСТ РСО-А'!$I$6+'РСТ РСО-А'!$G$9</f>
        <v>2388.0099999999998</v>
      </c>
      <c r="S83" s="116">
        <f>VLOOKUP($A83+ROUND((COLUMN()-2)/24,5),АТС!$A$41:$F$784,6)+'Иные услуги '!$C$5+'РСТ РСО-А'!$I$6+'РСТ РСО-А'!$G$9</f>
        <v>2388.0099999999998</v>
      </c>
      <c r="T83" s="116">
        <f>VLOOKUP($A83+ROUND((COLUMN()-2)/24,5),АТС!$A$41:$F$784,6)+'Иные услуги '!$C$5+'РСТ РСО-А'!$I$6+'РСТ РСО-А'!$G$9</f>
        <v>2388.0099999999998</v>
      </c>
      <c r="U83" s="116">
        <f>VLOOKUP($A83+ROUND((COLUMN()-2)/24,5),АТС!$A$41:$F$784,6)+'Иные услуги '!$C$5+'РСТ РСО-А'!$I$6+'РСТ РСО-А'!$G$9</f>
        <v>2388.0099999999998</v>
      </c>
      <c r="V83" s="116">
        <f>VLOOKUP($A83+ROUND((COLUMN()-2)/24,5),АТС!$A$41:$F$784,6)+'Иные услуги '!$C$5+'РСТ РСО-А'!$I$6+'РСТ РСО-А'!$G$9</f>
        <v>2388.0099999999998</v>
      </c>
      <c r="W83" s="116">
        <f>VLOOKUP($A83+ROUND((COLUMN()-2)/24,5),АТС!$A$41:$F$784,6)+'Иные услуги '!$C$5+'РСТ РСО-А'!$I$6+'РСТ РСО-А'!$G$9</f>
        <v>2388.0099999999998</v>
      </c>
      <c r="X83" s="116">
        <f>VLOOKUP($A83+ROUND((COLUMN()-2)/24,5),АТС!$A$41:$F$784,6)+'Иные услуги '!$C$5+'РСТ РСО-А'!$I$6+'РСТ РСО-А'!$G$9</f>
        <v>2388.0099999999998</v>
      </c>
      <c r="Y83" s="116">
        <f>VLOOKUP($A83+ROUND((COLUMN()-2)/24,5),АТС!$A$41:$F$784,6)+'Иные услуги '!$C$5+'РСТ РСО-А'!$I$6+'РСТ РСО-А'!$G$9</f>
        <v>2388.0099999999998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5">
        <f t="shared" ref="A90:A118" si="2">A53</f>
        <v>43922</v>
      </c>
      <c r="B90" s="83">
        <f>VLOOKUP($A90+ROUND((COLUMN()-2)/24,5),АТС!$A$41:$F$784,6)+'Иные услуги '!$C$5+'РСТ РСО-А'!$I$6+'РСТ РСО-А'!$H$9</f>
        <v>3229.71</v>
      </c>
      <c r="C90" s="116">
        <f>VLOOKUP($A90+ROUND((COLUMN()-2)/24,5),АТС!$A$41:$F$784,6)+'Иные услуги '!$C$5+'РСТ РСО-А'!$I$6+'РСТ РСО-А'!$H$9</f>
        <v>3221.41</v>
      </c>
      <c r="D90" s="116">
        <f>VLOOKUP($A90+ROUND((COLUMN()-2)/24,5),АТС!$A$41:$F$784,6)+'Иные услуги '!$C$5+'РСТ РСО-А'!$I$6+'РСТ РСО-А'!$H$9</f>
        <v>3221.4700000000003</v>
      </c>
      <c r="E90" s="116">
        <f>VLOOKUP($A90+ROUND((COLUMN()-2)/24,5),АТС!$A$41:$F$784,6)+'Иные услуги '!$C$5+'РСТ РСО-А'!$I$6+'РСТ РСО-А'!$H$9</f>
        <v>3221.49</v>
      </c>
      <c r="F90" s="116">
        <f>VLOOKUP($A90+ROUND((COLUMN()-2)/24,5),АТС!$A$41:$F$784,6)+'Иные услуги '!$C$5+'РСТ РСО-А'!$I$6+'РСТ РСО-А'!$H$9</f>
        <v>3221.4700000000003</v>
      </c>
      <c r="G90" s="116">
        <f>VLOOKUP($A90+ROUND((COLUMN()-2)/24,5),АТС!$A$41:$F$784,6)+'Иные услуги '!$C$5+'РСТ РСО-А'!$I$6+'РСТ РСО-А'!$H$9</f>
        <v>3221.4399999999996</v>
      </c>
      <c r="H90" s="116">
        <f>VLOOKUP($A90+ROUND((COLUMN()-2)/24,5),АТС!$A$41:$F$784,6)+'Иные услуги '!$C$5+'РСТ РСО-А'!$I$6+'РСТ РСО-А'!$H$9</f>
        <v>3220.9300000000003</v>
      </c>
      <c r="I90" s="116">
        <f>VLOOKUP($A90+ROUND((COLUMN()-2)/24,5),АТС!$A$41:$F$784,6)+'Иные услуги '!$C$5+'РСТ РСО-А'!$I$6+'РСТ РСО-А'!$H$9</f>
        <v>3229.12</v>
      </c>
      <c r="J90" s="116">
        <f>VLOOKUP($A90+ROUND((COLUMN()-2)/24,5),АТС!$A$41:$F$784,6)+'Иные услуги '!$C$5+'РСТ РСО-А'!$I$6+'РСТ РСО-А'!$H$9</f>
        <v>3221.0299999999997</v>
      </c>
      <c r="K90" s="116">
        <f>VLOOKUP($A90+ROUND((COLUMN()-2)/24,5),АТС!$A$41:$F$784,6)+'Иные услуги '!$C$5+'РСТ РСО-А'!$I$6+'РСТ РСО-А'!$H$9</f>
        <v>3221.0699999999997</v>
      </c>
      <c r="L90" s="116">
        <f>VLOOKUP($A90+ROUND((COLUMN()-2)/24,5),АТС!$A$41:$F$784,6)+'Иные услуги '!$C$5+'РСТ РСО-А'!$I$6+'РСТ РСО-А'!$H$9</f>
        <v>3220.9300000000003</v>
      </c>
      <c r="M90" s="116">
        <f>VLOOKUP($A90+ROUND((COLUMN()-2)/24,5),АТС!$A$41:$F$784,6)+'Иные услуги '!$C$5+'РСТ РСО-А'!$I$6+'РСТ РСО-А'!$H$9</f>
        <v>3220.92</v>
      </c>
      <c r="N90" s="116">
        <f>VLOOKUP($A90+ROUND((COLUMN()-2)/24,5),АТС!$A$41:$F$784,6)+'Иные услуги '!$C$5+'РСТ РСО-А'!$I$6+'РСТ РСО-А'!$H$9</f>
        <v>3220.88</v>
      </c>
      <c r="O90" s="116">
        <f>VLOOKUP($A90+ROUND((COLUMN()-2)/24,5),АТС!$A$41:$F$784,6)+'Иные услуги '!$C$5+'РСТ РСО-А'!$I$6+'РСТ РСО-А'!$H$9</f>
        <v>3220.8999999999996</v>
      </c>
      <c r="P90" s="116">
        <f>VLOOKUP($A90+ROUND((COLUMN()-2)/24,5),АТС!$A$41:$F$784,6)+'Иные услуги '!$C$5+'РСТ РСО-А'!$I$6+'РСТ РСО-А'!$H$9</f>
        <v>3220.96</v>
      </c>
      <c r="Q90" s="116">
        <f>VLOOKUP($A90+ROUND((COLUMN()-2)/24,5),АТС!$A$41:$F$784,6)+'Иные услуги '!$C$5+'РСТ РСО-А'!$I$6+'РСТ РСО-А'!$H$9</f>
        <v>3221.0299999999997</v>
      </c>
      <c r="R90" s="116">
        <f>VLOOKUP($A90+ROUND((COLUMN()-2)/24,5),АТС!$A$41:$F$784,6)+'Иные услуги '!$C$5+'РСТ РСО-А'!$I$6+'РСТ РСО-А'!$H$9</f>
        <v>3220.88</v>
      </c>
      <c r="S90" s="116">
        <f>VLOOKUP($A90+ROUND((COLUMN()-2)/24,5),АТС!$A$41:$F$784,6)+'Иные услуги '!$C$5+'РСТ РСО-А'!$I$6+'РСТ РСО-А'!$H$9</f>
        <v>3220.96</v>
      </c>
      <c r="T90" s="116">
        <f>VLOOKUP($A90+ROUND((COLUMN()-2)/24,5),АТС!$A$41:$F$784,6)+'Иные услуги '!$C$5+'РСТ РСО-А'!$I$6+'РСТ РСО-А'!$H$9</f>
        <v>3221.2700000000004</v>
      </c>
      <c r="U90" s="116">
        <f>VLOOKUP($A90+ROUND((COLUMN()-2)/24,5),АТС!$A$41:$F$784,6)+'Иные услуги '!$C$5+'РСТ РСО-А'!$I$6+'РСТ РСО-А'!$H$9</f>
        <v>3345.2699999999995</v>
      </c>
      <c r="V90" s="116">
        <f>VLOOKUP($A90+ROUND((COLUMN()-2)/24,5),АТС!$A$41:$F$784,6)+'Иные услуги '!$C$5+'РСТ РСО-А'!$I$6+'РСТ РСО-А'!$H$9</f>
        <v>3346.79</v>
      </c>
      <c r="W90" s="116">
        <f>VLOOKUP($A90+ROUND((COLUMN()-2)/24,5),АТС!$A$41:$F$784,6)+'Иные услуги '!$C$5+'РСТ РСО-А'!$I$6+'РСТ РСО-А'!$H$9</f>
        <v>3250.9399999999996</v>
      </c>
      <c r="X90" s="116">
        <f>VLOOKUP($A90+ROUND((COLUMN()-2)/24,5),АТС!$A$41:$F$784,6)+'Иные услуги '!$C$5+'РСТ РСО-А'!$I$6+'РСТ РСО-А'!$H$9</f>
        <v>3219.8999999999996</v>
      </c>
      <c r="Y90" s="116">
        <f>VLOOKUP($A90+ROUND((COLUMN()-2)/24,5),АТС!$A$41:$F$784,6)+'Иные услуги '!$C$5+'РСТ РСО-А'!$I$6+'РСТ РСО-А'!$H$9</f>
        <v>3303.2799999999997</v>
      </c>
      <c r="AA90" s="66"/>
    </row>
    <row r="91" spans="1:27" x14ac:dyDescent="0.2">
      <c r="A91" s="65">
        <f t="shared" si="2"/>
        <v>43923</v>
      </c>
      <c r="B91" s="116">
        <f>VLOOKUP($A91+ROUND((COLUMN()-2)/24,5),АТС!$A$41:$F$784,6)+'Иные услуги '!$C$5+'РСТ РСО-А'!$I$6+'РСТ РСО-А'!$H$9</f>
        <v>3230.45</v>
      </c>
      <c r="C91" s="116">
        <f>VLOOKUP($A91+ROUND((COLUMN()-2)/24,5),АТС!$A$41:$F$784,6)+'Иные услуги '!$C$5+'РСТ РСО-А'!$I$6+'РСТ РСО-А'!$H$9</f>
        <v>3221.3999999999996</v>
      </c>
      <c r="D91" s="116">
        <f>VLOOKUP($A91+ROUND((COLUMN()-2)/24,5),АТС!$A$41:$F$784,6)+'Иные услуги '!$C$5+'РСТ РСО-А'!$I$6+'РСТ РСО-А'!$H$9</f>
        <v>3221.3900000000003</v>
      </c>
      <c r="E91" s="116">
        <f>VLOOKUP($A91+ROUND((COLUMN()-2)/24,5),АТС!$A$41:$F$784,6)+'Иные услуги '!$C$5+'РСТ РСО-А'!$I$6+'РСТ РСО-А'!$H$9</f>
        <v>3221.34</v>
      </c>
      <c r="F91" s="116">
        <f>VLOOKUP($A91+ROUND((COLUMN()-2)/24,5),АТС!$A$41:$F$784,6)+'Иные услуги '!$C$5+'РСТ РСО-А'!$I$6+'РСТ РСО-А'!$H$9</f>
        <v>3221.3500000000004</v>
      </c>
      <c r="G91" s="116">
        <f>VLOOKUP($A91+ROUND((COLUMN()-2)/24,5),АТС!$A$41:$F$784,6)+'Иные услуги '!$C$5+'РСТ РСО-А'!$I$6+'РСТ РСО-А'!$H$9</f>
        <v>3221.3900000000003</v>
      </c>
      <c r="H91" s="116">
        <f>VLOOKUP($A91+ROUND((COLUMN()-2)/24,5),АТС!$A$41:$F$784,6)+'Иные услуги '!$C$5+'РСТ РСО-А'!$I$6+'РСТ РСО-А'!$H$9</f>
        <v>3220.92</v>
      </c>
      <c r="I91" s="116">
        <f>VLOOKUP($A91+ROUND((COLUMN()-2)/24,5),АТС!$A$41:$F$784,6)+'Иные услуги '!$C$5+'РСТ РСО-А'!$I$6+'РСТ РСО-А'!$H$9</f>
        <v>3228.46</v>
      </c>
      <c r="J91" s="116">
        <f>VLOOKUP($A91+ROUND((COLUMN()-2)/24,5),АТС!$A$41:$F$784,6)+'Иные услуги '!$C$5+'РСТ РСО-А'!$I$6+'РСТ РСО-А'!$H$9</f>
        <v>3220.8599999999997</v>
      </c>
      <c r="K91" s="116">
        <f>VLOOKUP($A91+ROUND((COLUMN()-2)/24,5),АТС!$A$41:$F$784,6)+'Иные услуги '!$C$5+'РСТ РСО-А'!$I$6+'РСТ РСО-А'!$H$9</f>
        <v>3221</v>
      </c>
      <c r="L91" s="116">
        <f>VLOOKUP($A91+ROUND((COLUMN()-2)/24,5),АТС!$A$41:$F$784,6)+'Иные услуги '!$C$5+'РСТ РСО-А'!$I$6+'РСТ РСО-А'!$H$9</f>
        <v>3221.0600000000004</v>
      </c>
      <c r="M91" s="116">
        <f>VLOOKUP($A91+ROUND((COLUMN()-2)/24,5),АТС!$A$41:$F$784,6)+'Иные услуги '!$C$5+'РСТ РСО-А'!$I$6+'РСТ РСО-А'!$H$9</f>
        <v>3221.09</v>
      </c>
      <c r="N91" s="116">
        <f>VLOOKUP($A91+ROUND((COLUMN()-2)/24,5),АТС!$A$41:$F$784,6)+'Иные услуги '!$C$5+'РСТ РСО-А'!$I$6+'РСТ РСО-А'!$H$9</f>
        <v>3221.0200000000004</v>
      </c>
      <c r="O91" s="116">
        <f>VLOOKUP($A91+ROUND((COLUMN()-2)/24,5),АТС!$A$41:$F$784,6)+'Иные услуги '!$C$5+'РСТ РСО-А'!$I$6+'РСТ РСО-А'!$H$9</f>
        <v>3221.0200000000004</v>
      </c>
      <c r="P91" s="116">
        <f>VLOOKUP($A91+ROUND((COLUMN()-2)/24,5),АТС!$A$41:$F$784,6)+'Иные услуги '!$C$5+'РСТ РСО-А'!$I$6+'РСТ РСО-А'!$H$9</f>
        <v>3221.01</v>
      </c>
      <c r="Q91" s="116">
        <f>VLOOKUP($A91+ROUND((COLUMN()-2)/24,5),АТС!$A$41:$F$784,6)+'Иные услуги '!$C$5+'РСТ РСО-А'!$I$6+'РСТ РСО-А'!$H$9</f>
        <v>3221.0200000000004</v>
      </c>
      <c r="R91" s="116">
        <f>VLOOKUP($A91+ROUND((COLUMN()-2)/24,5),АТС!$A$41:$F$784,6)+'Иные услуги '!$C$5+'РСТ РСО-А'!$I$6+'РСТ РСО-А'!$H$9</f>
        <v>3220.92</v>
      </c>
      <c r="S91" s="116">
        <f>VLOOKUP($A91+ROUND((COLUMN()-2)/24,5),АТС!$A$41:$F$784,6)+'Иные услуги '!$C$5+'РСТ РСО-А'!$I$6+'РСТ РСО-А'!$H$9</f>
        <v>3220.6899999999996</v>
      </c>
      <c r="T91" s="116">
        <f>VLOOKUP($A91+ROUND((COLUMN()-2)/24,5),АТС!$A$41:$F$784,6)+'Иные услуги '!$C$5+'РСТ РСО-А'!$I$6+'РСТ РСО-А'!$H$9</f>
        <v>3221.38</v>
      </c>
      <c r="U91" s="116">
        <f>VLOOKUP($A91+ROUND((COLUMN()-2)/24,5),АТС!$A$41:$F$784,6)+'Иные услуги '!$C$5+'РСТ РСО-А'!$I$6+'РСТ РСО-А'!$H$9</f>
        <v>3320.58</v>
      </c>
      <c r="V91" s="116">
        <f>VLOOKUP($A91+ROUND((COLUMN()-2)/24,5),АТС!$A$41:$F$784,6)+'Иные услуги '!$C$5+'РСТ РСО-А'!$I$6+'РСТ РСО-А'!$H$9</f>
        <v>3321.25</v>
      </c>
      <c r="W91" s="116">
        <f>VLOOKUP($A91+ROUND((COLUMN()-2)/24,5),АТС!$A$41:$F$784,6)+'Иные услуги '!$C$5+'РСТ РСО-А'!$I$6+'РСТ РСО-А'!$H$9</f>
        <v>3244.75</v>
      </c>
      <c r="X91" s="116">
        <f>VLOOKUP($A91+ROUND((COLUMN()-2)/24,5),АТС!$A$41:$F$784,6)+'Иные услуги '!$C$5+'РСТ РСО-А'!$I$6+'РСТ РСО-А'!$H$9</f>
        <v>3219.74</v>
      </c>
      <c r="Y91" s="116">
        <f>VLOOKUP($A91+ROUND((COLUMN()-2)/24,5),АТС!$A$41:$F$784,6)+'Иные услуги '!$C$5+'РСТ РСО-А'!$I$6+'РСТ РСО-А'!$H$9</f>
        <v>3312.6099999999997</v>
      </c>
    </row>
    <row r="92" spans="1:27" x14ac:dyDescent="0.2">
      <c r="A92" s="65">
        <f t="shared" si="2"/>
        <v>43924</v>
      </c>
      <c r="B92" s="116">
        <f>VLOOKUP($A92+ROUND((COLUMN()-2)/24,5),АТС!$A$41:$F$784,6)+'Иные услуги '!$C$5+'РСТ РСО-А'!$I$6+'РСТ РСО-А'!$H$9</f>
        <v>3228.7299999999996</v>
      </c>
      <c r="C92" s="116">
        <f>VLOOKUP($A92+ROUND((COLUMN()-2)/24,5),АТС!$A$41:$F$784,6)+'Иные услуги '!$C$5+'РСТ РСО-А'!$I$6+'РСТ РСО-А'!$H$9</f>
        <v>3221.3</v>
      </c>
      <c r="D92" s="116">
        <f>VLOOKUP($A92+ROUND((COLUMN()-2)/24,5),АТС!$A$41:$F$784,6)+'Иные услуги '!$C$5+'РСТ РСО-А'!$I$6+'РСТ РСО-А'!$H$9</f>
        <v>3221.3</v>
      </c>
      <c r="E92" s="116">
        <f>VLOOKUP($A92+ROUND((COLUMN()-2)/24,5),АТС!$A$41:$F$784,6)+'Иные услуги '!$C$5+'РСТ РСО-А'!$I$6+'РСТ РСО-А'!$H$9</f>
        <v>3221.25</v>
      </c>
      <c r="F92" s="116">
        <f>VLOOKUP($A92+ROUND((COLUMN()-2)/24,5),АТС!$A$41:$F$784,6)+'Иные услуги '!$C$5+'РСТ РСО-А'!$I$6+'РСТ РСО-А'!$H$9</f>
        <v>3221.26</v>
      </c>
      <c r="G92" s="116">
        <f>VLOOKUP($A92+ROUND((COLUMN()-2)/24,5),АТС!$A$41:$F$784,6)+'Иные услуги '!$C$5+'РСТ РСО-А'!$I$6+'РСТ РСО-А'!$H$9</f>
        <v>3221.3100000000004</v>
      </c>
      <c r="H92" s="116">
        <f>VLOOKUP($A92+ROUND((COLUMN()-2)/24,5),АТС!$A$41:$F$784,6)+'Иные услуги '!$C$5+'РСТ РСО-А'!$I$6+'РСТ РСО-А'!$H$9</f>
        <v>3221.04</v>
      </c>
      <c r="I92" s="116">
        <f>VLOOKUP($A92+ROUND((COLUMN()-2)/24,5),АТС!$A$41:$F$784,6)+'Иные услуги '!$C$5+'РСТ РСО-А'!$I$6+'РСТ РСО-А'!$H$9</f>
        <v>3227.8999999999996</v>
      </c>
      <c r="J92" s="116">
        <f>VLOOKUP($A92+ROUND((COLUMN()-2)/24,5),АТС!$A$41:$F$784,6)+'Иные услуги '!$C$5+'РСТ РСО-А'!$I$6+'РСТ РСО-А'!$H$9</f>
        <v>3221.16</v>
      </c>
      <c r="K92" s="116">
        <f>VLOOKUP($A92+ROUND((COLUMN()-2)/24,5),АТС!$A$41:$F$784,6)+'Иные услуги '!$C$5+'РСТ РСО-А'!$I$6+'РСТ РСО-А'!$H$9</f>
        <v>3220.9700000000003</v>
      </c>
      <c r="L92" s="116">
        <f>VLOOKUP($A92+ROUND((COLUMN()-2)/24,5),АТС!$A$41:$F$784,6)+'Иные услуги '!$C$5+'РСТ РСО-А'!$I$6+'РСТ РСО-А'!$H$9</f>
        <v>3220.9700000000003</v>
      </c>
      <c r="M92" s="116">
        <f>VLOOKUP($A92+ROUND((COLUMN()-2)/24,5),АТС!$A$41:$F$784,6)+'Иные услуги '!$C$5+'РСТ РСО-А'!$I$6+'РСТ РСО-А'!$H$9</f>
        <v>3220.99</v>
      </c>
      <c r="N92" s="116">
        <f>VLOOKUP($A92+ROUND((COLUMN()-2)/24,5),АТС!$A$41:$F$784,6)+'Иные услуги '!$C$5+'РСТ РСО-А'!$I$6+'РСТ РСО-А'!$H$9</f>
        <v>3220.91</v>
      </c>
      <c r="O92" s="116">
        <f>VLOOKUP($A92+ROUND((COLUMN()-2)/24,5),АТС!$A$41:$F$784,6)+'Иные услуги '!$C$5+'РСТ РСО-А'!$I$6+'РСТ РСО-А'!$H$9</f>
        <v>3220.92</v>
      </c>
      <c r="P92" s="116">
        <f>VLOOKUP($A92+ROUND((COLUMN()-2)/24,5),АТС!$A$41:$F$784,6)+'Иные услуги '!$C$5+'РСТ РСО-А'!$I$6+'РСТ РСО-А'!$H$9</f>
        <v>3221.13</v>
      </c>
      <c r="Q92" s="116">
        <f>VLOOKUP($A92+ROUND((COLUMN()-2)/24,5),АТС!$A$41:$F$784,6)+'Иные услуги '!$C$5+'РСТ РСО-А'!$I$6+'РСТ РСО-А'!$H$9</f>
        <v>3221.1899999999996</v>
      </c>
      <c r="R92" s="116">
        <f>VLOOKUP($A92+ROUND((COLUMN()-2)/24,5),АТС!$A$41:$F$784,6)+'Иные услуги '!$C$5+'РСТ РСО-А'!$I$6+'РСТ РСО-А'!$H$9</f>
        <v>3220.84</v>
      </c>
      <c r="S92" s="116">
        <f>VLOOKUP($A92+ROUND((COLUMN()-2)/24,5),АТС!$A$41:$F$784,6)+'Иные услуги '!$C$5+'РСТ РСО-А'!$I$6+'РСТ РСО-А'!$H$9</f>
        <v>3220.5699999999997</v>
      </c>
      <c r="T92" s="116">
        <f>VLOOKUP($A92+ROUND((COLUMN()-2)/24,5),АТС!$A$41:$F$784,6)+'Иные услуги '!$C$5+'РСТ РСО-А'!$I$6+'РСТ РСО-А'!$H$9</f>
        <v>3221.4399999999996</v>
      </c>
      <c r="U92" s="116">
        <f>VLOOKUP($A92+ROUND((COLUMN()-2)/24,5),АТС!$A$41:$F$784,6)+'Иные услуги '!$C$5+'РСТ РСО-А'!$I$6+'РСТ РСО-А'!$H$9</f>
        <v>3323.1899999999996</v>
      </c>
      <c r="V92" s="116">
        <f>VLOOKUP($A92+ROUND((COLUMN()-2)/24,5),АТС!$A$41:$F$784,6)+'Иные услуги '!$C$5+'РСТ РСО-А'!$I$6+'РСТ РСО-А'!$H$9</f>
        <v>3338.3</v>
      </c>
      <c r="W92" s="116">
        <f>VLOOKUP($A92+ROUND((COLUMN()-2)/24,5),АТС!$A$41:$F$784,6)+'Иные услуги '!$C$5+'РСТ РСО-А'!$I$6+'РСТ РСО-А'!$H$9</f>
        <v>3248.46</v>
      </c>
      <c r="X92" s="116">
        <f>VLOOKUP($A92+ROUND((COLUMN()-2)/24,5),АТС!$A$41:$F$784,6)+'Иные услуги '!$C$5+'РСТ РСО-А'!$I$6+'РСТ РСО-А'!$H$9</f>
        <v>3219.9300000000003</v>
      </c>
      <c r="Y92" s="116">
        <f>VLOOKUP($A92+ROUND((COLUMN()-2)/24,5),АТС!$A$41:$F$784,6)+'Иные услуги '!$C$5+'РСТ РСО-А'!$I$6+'РСТ РСО-А'!$H$9</f>
        <v>3305.1899999999996</v>
      </c>
    </row>
    <row r="93" spans="1:27" x14ac:dyDescent="0.2">
      <c r="A93" s="65">
        <f t="shared" si="2"/>
        <v>43925</v>
      </c>
      <c r="B93" s="116">
        <f>VLOOKUP($A93+ROUND((COLUMN()-2)/24,5),АТС!$A$41:$F$784,6)+'Иные услуги '!$C$5+'РСТ РСО-А'!$I$6+'РСТ РСО-А'!$H$9</f>
        <v>3228.5200000000004</v>
      </c>
      <c r="C93" s="116">
        <f>VLOOKUP($A93+ROUND((COLUMN()-2)/24,5),АТС!$A$41:$F$784,6)+'Иные услуги '!$C$5+'РСТ РСО-А'!$I$6+'РСТ РСО-А'!$H$9</f>
        <v>3221.37</v>
      </c>
      <c r="D93" s="116">
        <f>VLOOKUP($A93+ROUND((COLUMN()-2)/24,5),АТС!$A$41:$F$784,6)+'Иные услуги '!$C$5+'РСТ РСО-А'!$I$6+'РСТ РСО-А'!$H$9</f>
        <v>3221.42</v>
      </c>
      <c r="E93" s="116">
        <f>VLOOKUP($A93+ROUND((COLUMN()-2)/24,5),АТС!$A$41:$F$784,6)+'Иные услуги '!$C$5+'РСТ РСО-А'!$I$6+'РСТ РСО-А'!$H$9</f>
        <v>3221.45</v>
      </c>
      <c r="F93" s="116">
        <f>VLOOKUP($A93+ROUND((COLUMN()-2)/24,5),АТС!$A$41:$F$784,6)+'Иные услуги '!$C$5+'РСТ РСО-А'!$I$6+'РСТ РСО-А'!$H$9</f>
        <v>3221.3900000000003</v>
      </c>
      <c r="G93" s="116">
        <f>VLOOKUP($A93+ROUND((COLUMN()-2)/24,5),АТС!$A$41:$F$784,6)+'Иные услуги '!$C$5+'РСТ РСО-А'!$I$6+'РСТ РСО-А'!$H$9</f>
        <v>3221.37</v>
      </c>
      <c r="H93" s="116">
        <f>VLOOKUP($A93+ROUND((COLUMN()-2)/24,5),АТС!$A$41:$F$784,6)+'Иные услуги '!$C$5+'РСТ РСО-А'!$I$6+'РСТ РСО-А'!$H$9</f>
        <v>3221</v>
      </c>
      <c r="I93" s="116">
        <f>VLOOKUP($A93+ROUND((COLUMN()-2)/24,5),АТС!$A$41:$F$784,6)+'Иные услуги '!$C$5+'РСТ РСО-А'!$I$6+'РСТ РСО-А'!$H$9</f>
        <v>3227.96</v>
      </c>
      <c r="J93" s="116">
        <f>VLOOKUP($A93+ROUND((COLUMN()-2)/24,5),АТС!$A$41:$F$784,6)+'Иные услуги '!$C$5+'РСТ РСО-А'!$I$6+'РСТ РСО-А'!$H$9</f>
        <v>3221.16</v>
      </c>
      <c r="K93" s="116">
        <f>VLOOKUP($A93+ROUND((COLUMN()-2)/24,5),АТС!$A$41:$F$784,6)+'Иные услуги '!$C$5+'РСТ РСО-А'!$I$6+'РСТ РСО-А'!$H$9</f>
        <v>3221.0699999999997</v>
      </c>
      <c r="L93" s="116">
        <f>VLOOKUP($A93+ROUND((COLUMN()-2)/24,5),АТС!$A$41:$F$784,6)+'Иные услуги '!$C$5+'РСТ РСО-А'!$I$6+'РСТ РСО-А'!$H$9</f>
        <v>3220.92</v>
      </c>
      <c r="M93" s="116">
        <f>VLOOKUP($A93+ROUND((COLUMN()-2)/24,5),АТС!$A$41:$F$784,6)+'Иные услуги '!$C$5+'РСТ РСО-А'!$I$6+'РСТ РСО-А'!$H$9</f>
        <v>3220.96</v>
      </c>
      <c r="N93" s="116">
        <f>VLOOKUP($A93+ROUND((COLUMN()-2)/24,5),АТС!$A$41:$F$784,6)+'Иные услуги '!$C$5+'РСТ РСО-А'!$I$6+'РСТ РСО-А'!$H$9</f>
        <v>3220.8599999999997</v>
      </c>
      <c r="O93" s="116">
        <f>VLOOKUP($A93+ROUND((COLUMN()-2)/24,5),АТС!$A$41:$F$784,6)+'Иные услуги '!$C$5+'РСТ РСО-А'!$I$6+'РСТ РСО-А'!$H$9</f>
        <v>3220.9700000000003</v>
      </c>
      <c r="P93" s="116">
        <f>VLOOKUP($A93+ROUND((COLUMN()-2)/24,5),АТС!$A$41:$F$784,6)+'Иные услуги '!$C$5+'РСТ РСО-А'!$I$6+'РСТ РСО-А'!$H$9</f>
        <v>3221.1000000000004</v>
      </c>
      <c r="Q93" s="116">
        <f>VLOOKUP($A93+ROUND((COLUMN()-2)/24,5),АТС!$A$41:$F$784,6)+'Иные услуги '!$C$5+'РСТ РСО-А'!$I$6+'РСТ РСО-А'!$H$9</f>
        <v>3221.1099999999997</v>
      </c>
      <c r="R93" s="116">
        <f>VLOOKUP($A93+ROUND((COLUMN()-2)/24,5),АТС!$A$41:$F$784,6)+'Иные услуги '!$C$5+'РСТ РСО-А'!$I$6+'РСТ РСО-А'!$H$9</f>
        <v>3220.8100000000004</v>
      </c>
      <c r="S93" s="116">
        <f>VLOOKUP($A93+ROUND((COLUMN()-2)/24,5),АТС!$A$41:$F$784,6)+'Иные услуги '!$C$5+'РСТ РСО-А'!$I$6+'РСТ РСО-А'!$H$9</f>
        <v>3220.5</v>
      </c>
      <c r="T93" s="116">
        <f>VLOOKUP($A93+ROUND((COLUMN()-2)/24,5),АТС!$A$41:$F$784,6)+'Иные услуги '!$C$5+'РСТ РСО-А'!$I$6+'РСТ РСО-А'!$H$9</f>
        <v>3221.05</v>
      </c>
      <c r="U93" s="116">
        <f>VLOOKUP($A93+ROUND((COLUMN()-2)/24,5),АТС!$A$41:$F$784,6)+'Иные услуги '!$C$5+'РСТ РСО-А'!$I$6+'РСТ РСО-А'!$H$9</f>
        <v>3328.49</v>
      </c>
      <c r="V93" s="116">
        <f>VLOOKUP($A93+ROUND((COLUMN()-2)/24,5),АТС!$A$41:$F$784,6)+'Иные услуги '!$C$5+'РСТ РСО-А'!$I$6+'РСТ РСО-А'!$H$9</f>
        <v>3319.99</v>
      </c>
      <c r="W93" s="116">
        <f>VLOOKUP($A93+ROUND((COLUMN()-2)/24,5),АТС!$A$41:$F$784,6)+'Иные услуги '!$C$5+'РСТ РСО-А'!$I$6+'РСТ РСО-А'!$H$9</f>
        <v>3247.88</v>
      </c>
      <c r="X93" s="116">
        <f>VLOOKUP($A93+ROUND((COLUMN()-2)/24,5),АТС!$A$41:$F$784,6)+'Иные услуги '!$C$5+'РСТ РСО-А'!$I$6+'РСТ РСО-А'!$H$9</f>
        <v>3219.5299999999997</v>
      </c>
      <c r="Y93" s="116">
        <f>VLOOKUP($A93+ROUND((COLUMN()-2)/24,5),АТС!$A$41:$F$784,6)+'Иные услуги '!$C$5+'РСТ РСО-А'!$I$6+'РСТ РСО-А'!$H$9</f>
        <v>3297.1000000000004</v>
      </c>
    </row>
    <row r="94" spans="1:27" x14ac:dyDescent="0.2">
      <c r="A94" s="65">
        <f t="shared" si="2"/>
        <v>43926</v>
      </c>
      <c r="B94" s="116">
        <f>VLOOKUP($A94+ROUND((COLUMN()-2)/24,5),АТС!$A$41:$F$784,6)+'Иные услуги '!$C$5+'РСТ РСО-А'!$I$6+'РСТ РСО-А'!$H$9</f>
        <v>3227.0699999999997</v>
      </c>
      <c r="C94" s="116">
        <f>VLOOKUP($A94+ROUND((COLUMN()-2)/24,5),АТС!$A$41:$F$784,6)+'Иные услуги '!$C$5+'РСТ РСО-А'!$I$6+'РСТ РСО-А'!$H$9</f>
        <v>3221.26</v>
      </c>
      <c r="D94" s="116">
        <f>VLOOKUP($A94+ROUND((COLUMN()-2)/24,5),АТС!$A$41:$F$784,6)+'Иные услуги '!$C$5+'РСТ РСО-А'!$I$6+'РСТ РСО-А'!$H$9</f>
        <v>3221.21</v>
      </c>
      <c r="E94" s="116">
        <f>VLOOKUP($A94+ROUND((COLUMN()-2)/24,5),АТС!$A$41:$F$784,6)+'Иные услуги '!$C$5+'РСТ РСО-А'!$I$6+'РСТ РСО-А'!$H$9</f>
        <v>3221.2</v>
      </c>
      <c r="F94" s="116">
        <f>VLOOKUP($A94+ROUND((COLUMN()-2)/24,5),АТС!$A$41:$F$784,6)+'Иные услуги '!$C$5+'РСТ РСО-А'!$I$6+'РСТ РСО-А'!$H$9</f>
        <v>3221.16</v>
      </c>
      <c r="G94" s="116">
        <f>VLOOKUP($A94+ROUND((COLUMN()-2)/24,5),АТС!$A$41:$F$784,6)+'Иные услуги '!$C$5+'РСТ РСО-А'!$I$6+'РСТ РСО-А'!$H$9</f>
        <v>3221.16</v>
      </c>
      <c r="H94" s="116">
        <f>VLOOKUP($A94+ROUND((COLUMN()-2)/24,5),АТС!$A$41:$F$784,6)+'Иные услуги '!$C$5+'РСТ РСО-А'!$I$6+'РСТ РСО-А'!$H$9</f>
        <v>3220.6800000000003</v>
      </c>
      <c r="I94" s="116">
        <f>VLOOKUP($A94+ROUND((COLUMN()-2)/24,5),АТС!$A$41:$F$784,6)+'Иные услуги '!$C$5+'РСТ РСО-А'!$I$6+'РСТ РСО-А'!$H$9</f>
        <v>3228.4700000000003</v>
      </c>
      <c r="J94" s="116">
        <f>VLOOKUP($A94+ROUND((COLUMN()-2)/24,5),АТС!$A$41:$F$784,6)+'Иные услуги '!$C$5+'РСТ РСО-А'!$I$6+'РСТ РСО-А'!$H$9</f>
        <v>3220.8999999999996</v>
      </c>
      <c r="K94" s="116">
        <f>VLOOKUP($A94+ROUND((COLUMN()-2)/24,5),АТС!$A$41:$F$784,6)+'Иные услуги '!$C$5+'РСТ РСО-А'!$I$6+'РСТ РСО-А'!$H$9</f>
        <v>3221.0699999999997</v>
      </c>
      <c r="L94" s="116">
        <f>VLOOKUP($A94+ROUND((COLUMN()-2)/24,5),АТС!$A$41:$F$784,6)+'Иные услуги '!$C$5+'РСТ РСО-А'!$I$6+'РСТ РСО-А'!$H$9</f>
        <v>3221.01</v>
      </c>
      <c r="M94" s="116">
        <f>VLOOKUP($A94+ROUND((COLUMN()-2)/24,5),АТС!$A$41:$F$784,6)+'Иные услуги '!$C$5+'РСТ РСО-А'!$I$6+'РСТ РСО-А'!$H$9</f>
        <v>3220.99</v>
      </c>
      <c r="N94" s="116">
        <f>VLOOKUP($A94+ROUND((COLUMN()-2)/24,5),АТС!$A$41:$F$784,6)+'Иные услуги '!$C$5+'РСТ РСО-А'!$I$6+'РСТ РСО-А'!$H$9</f>
        <v>3221.04</v>
      </c>
      <c r="O94" s="116">
        <f>VLOOKUP($A94+ROUND((COLUMN()-2)/24,5),АТС!$A$41:$F$784,6)+'Иные услуги '!$C$5+'РСТ РСО-А'!$I$6+'РСТ РСО-А'!$H$9</f>
        <v>3221.08</v>
      </c>
      <c r="P94" s="116">
        <f>VLOOKUP($A94+ROUND((COLUMN()-2)/24,5),АТС!$A$41:$F$784,6)+'Иные услуги '!$C$5+'РСТ РСО-А'!$I$6+'РСТ РСО-А'!$H$9</f>
        <v>3221.0299999999997</v>
      </c>
      <c r="Q94" s="116">
        <f>VLOOKUP($A94+ROUND((COLUMN()-2)/24,5),АТС!$A$41:$F$784,6)+'Иные услуги '!$C$5+'РСТ РСО-А'!$I$6+'РСТ РСО-А'!$H$9</f>
        <v>3220.9799999999996</v>
      </c>
      <c r="R94" s="116">
        <f>VLOOKUP($A94+ROUND((COLUMN()-2)/24,5),АТС!$A$41:$F$784,6)+'Иные услуги '!$C$5+'РСТ РСО-А'!$I$6+'РСТ РСО-А'!$H$9</f>
        <v>3220.87</v>
      </c>
      <c r="S94" s="116">
        <f>VLOOKUP($A94+ROUND((COLUMN()-2)/24,5),АТС!$A$41:$F$784,6)+'Иные услуги '!$C$5+'РСТ РСО-А'!$I$6+'РСТ РСО-А'!$H$9</f>
        <v>3220.8500000000004</v>
      </c>
      <c r="T94" s="116">
        <f>VLOOKUP($A94+ROUND((COLUMN()-2)/24,5),АТС!$A$41:$F$784,6)+'Иные услуги '!$C$5+'РСТ РСО-А'!$I$6+'РСТ РСО-А'!$H$9</f>
        <v>3220.9799999999996</v>
      </c>
      <c r="U94" s="116">
        <f>VLOOKUP($A94+ROUND((COLUMN()-2)/24,5),АТС!$A$41:$F$784,6)+'Иные услуги '!$C$5+'РСТ РСО-А'!$I$6+'РСТ РСО-А'!$H$9</f>
        <v>3324.8099999999995</v>
      </c>
      <c r="V94" s="116">
        <f>VLOOKUP($A94+ROUND((COLUMN()-2)/24,5),АТС!$A$41:$F$784,6)+'Иные услуги '!$C$5+'РСТ РСО-А'!$I$6+'РСТ РСО-А'!$H$9</f>
        <v>3327.13</v>
      </c>
      <c r="W94" s="116">
        <f>VLOOKUP($A94+ROUND((COLUMN()-2)/24,5),АТС!$A$41:$F$784,6)+'Иные услуги '!$C$5+'РСТ РСО-А'!$I$6+'РСТ РСО-А'!$H$9</f>
        <v>3243.8199999999997</v>
      </c>
      <c r="X94" s="116">
        <f>VLOOKUP($A94+ROUND((COLUMN()-2)/24,5),АТС!$A$41:$F$784,6)+'Иные услуги '!$C$5+'РСТ РСО-А'!$I$6+'РСТ РСО-А'!$H$9</f>
        <v>3219.7700000000004</v>
      </c>
      <c r="Y94" s="116">
        <f>VLOOKUP($A94+ROUND((COLUMN()-2)/24,5),АТС!$A$41:$F$784,6)+'Иные услуги '!$C$5+'РСТ РСО-А'!$I$6+'РСТ РСО-А'!$H$9</f>
        <v>3266.6800000000003</v>
      </c>
    </row>
    <row r="95" spans="1:27" x14ac:dyDescent="0.2">
      <c r="A95" s="65">
        <f t="shared" si="2"/>
        <v>43927</v>
      </c>
      <c r="B95" s="116">
        <f>VLOOKUP($A95+ROUND((COLUMN()-2)/24,5),АТС!$A$41:$F$784,6)+'Иные услуги '!$C$5+'РСТ РСО-А'!$I$6+'РСТ РСО-А'!$H$9</f>
        <v>3231.24</v>
      </c>
      <c r="C95" s="116">
        <f>VLOOKUP($A95+ROUND((COLUMN()-2)/24,5),АТС!$A$41:$F$784,6)+'Иные услуги '!$C$5+'РСТ РСО-А'!$I$6+'РСТ РСО-А'!$H$9</f>
        <v>3221.16</v>
      </c>
      <c r="D95" s="116">
        <f>VLOOKUP($A95+ROUND((COLUMN()-2)/24,5),АТС!$A$41:$F$784,6)+'Иные услуги '!$C$5+'РСТ РСО-А'!$I$6+'РСТ РСО-А'!$H$9</f>
        <v>3221.1499999999996</v>
      </c>
      <c r="E95" s="116">
        <f>VLOOKUP($A95+ROUND((COLUMN()-2)/24,5),АТС!$A$41:$F$784,6)+'Иные услуги '!$C$5+'РСТ РСО-А'!$I$6+'РСТ РСО-А'!$H$9</f>
        <v>3221.21</v>
      </c>
      <c r="F95" s="116">
        <f>VLOOKUP($A95+ROUND((COLUMN()-2)/24,5),АТС!$A$41:$F$784,6)+'Иные услуги '!$C$5+'РСТ РСО-А'!$I$6+'РСТ РСО-А'!$H$9</f>
        <v>3221.2799999999997</v>
      </c>
      <c r="G95" s="116">
        <f>VLOOKUP($A95+ROUND((COLUMN()-2)/24,5),АТС!$A$41:$F$784,6)+'Иные услуги '!$C$5+'РСТ РСО-А'!$I$6+'РСТ РСО-А'!$H$9</f>
        <v>3221.3100000000004</v>
      </c>
      <c r="H95" s="116">
        <f>VLOOKUP($A95+ROUND((COLUMN()-2)/24,5),АТС!$A$41:$F$784,6)+'Иные услуги '!$C$5+'РСТ РСО-А'!$I$6+'РСТ РСО-А'!$H$9</f>
        <v>3220.8199999999997</v>
      </c>
      <c r="I95" s="116">
        <f>VLOOKUP($A95+ROUND((COLUMN()-2)/24,5),АТС!$A$41:$F$784,6)+'Иные услуги '!$C$5+'РСТ РСО-А'!$I$6+'РСТ РСО-А'!$H$9</f>
        <v>3231.3</v>
      </c>
      <c r="J95" s="116">
        <f>VLOOKUP($A95+ROUND((COLUMN()-2)/24,5),АТС!$A$41:$F$784,6)+'Иные услуги '!$C$5+'РСТ РСО-А'!$I$6+'РСТ РСО-А'!$H$9</f>
        <v>3220.9700000000003</v>
      </c>
      <c r="K95" s="116">
        <f>VLOOKUP($A95+ROUND((COLUMN()-2)/24,5),АТС!$A$41:$F$784,6)+'Иные услуги '!$C$5+'РСТ РСО-А'!$I$6+'РСТ РСО-А'!$H$9</f>
        <v>3220.99</v>
      </c>
      <c r="L95" s="116">
        <f>VLOOKUP($A95+ROUND((COLUMN()-2)/24,5),АТС!$A$41:$F$784,6)+'Иные услуги '!$C$5+'РСТ РСО-А'!$I$6+'РСТ РСО-А'!$H$9</f>
        <v>3221</v>
      </c>
      <c r="M95" s="116">
        <f>VLOOKUP($A95+ROUND((COLUMN()-2)/24,5),АТС!$A$41:$F$784,6)+'Иные услуги '!$C$5+'РСТ РСО-А'!$I$6+'РСТ РСО-А'!$H$9</f>
        <v>3221.0299999999997</v>
      </c>
      <c r="N95" s="116">
        <f>VLOOKUP($A95+ROUND((COLUMN()-2)/24,5),АТС!$A$41:$F$784,6)+'Иные услуги '!$C$5+'РСТ РСО-А'!$I$6+'РСТ РСО-А'!$H$9</f>
        <v>3220.9700000000003</v>
      </c>
      <c r="O95" s="116">
        <f>VLOOKUP($A95+ROUND((COLUMN()-2)/24,5),АТС!$A$41:$F$784,6)+'Иные услуги '!$C$5+'РСТ РСО-А'!$I$6+'РСТ РСО-А'!$H$9</f>
        <v>3221.05</v>
      </c>
      <c r="P95" s="116">
        <f>VLOOKUP($A95+ROUND((COLUMN()-2)/24,5),АТС!$A$41:$F$784,6)+'Иные услуги '!$C$5+'РСТ РСО-А'!$I$6+'РСТ РСО-А'!$H$9</f>
        <v>3221.04</v>
      </c>
      <c r="Q95" s="116">
        <f>VLOOKUP($A95+ROUND((COLUMN()-2)/24,5),АТС!$A$41:$F$784,6)+'Иные услуги '!$C$5+'РСТ РСО-А'!$I$6+'РСТ РСО-А'!$H$9</f>
        <v>3221.0299999999997</v>
      </c>
      <c r="R95" s="116">
        <f>VLOOKUP($A95+ROUND((COLUMN()-2)/24,5),АТС!$A$41:$F$784,6)+'Иные услуги '!$C$5+'РСТ РСО-А'!$I$6+'РСТ РСО-А'!$H$9</f>
        <v>3220.83</v>
      </c>
      <c r="S95" s="116">
        <f>VLOOKUP($A95+ROUND((COLUMN()-2)/24,5),АТС!$A$41:$F$784,6)+'Иные услуги '!$C$5+'РСТ РСО-А'!$I$6+'РСТ РСО-А'!$H$9</f>
        <v>3220.74</v>
      </c>
      <c r="T95" s="116">
        <f>VLOOKUP($A95+ROUND((COLUMN()-2)/24,5),АТС!$A$41:$F$784,6)+'Иные услуги '!$C$5+'РСТ РСО-А'!$I$6+'РСТ РСО-А'!$H$9</f>
        <v>3220.99</v>
      </c>
      <c r="U95" s="116">
        <f>VLOOKUP($A95+ROUND((COLUMN()-2)/24,5),АТС!$A$41:$F$784,6)+'Иные услуги '!$C$5+'РСТ РСО-А'!$I$6+'РСТ РСО-А'!$H$9</f>
        <v>3337.6899999999996</v>
      </c>
      <c r="V95" s="116">
        <f>VLOOKUP($A95+ROUND((COLUMN()-2)/24,5),АТС!$A$41:$F$784,6)+'Иные услуги '!$C$5+'РСТ РСО-А'!$I$6+'РСТ РСО-А'!$H$9</f>
        <v>3338.54</v>
      </c>
      <c r="W95" s="116">
        <f>VLOOKUP($A95+ROUND((COLUMN()-2)/24,5),АТС!$A$41:$F$784,6)+'Иные услуги '!$C$5+'РСТ РСО-А'!$I$6+'РСТ РСО-А'!$H$9</f>
        <v>3245.0699999999997</v>
      </c>
      <c r="X95" s="116">
        <f>VLOOKUP($A95+ROUND((COLUMN()-2)/24,5),АТС!$A$41:$F$784,6)+'Иные услуги '!$C$5+'РСТ РСО-А'!$I$6+'РСТ РСО-А'!$H$9</f>
        <v>3219.8</v>
      </c>
      <c r="Y95" s="116">
        <f>VLOOKUP($A95+ROUND((COLUMN()-2)/24,5),АТС!$A$41:$F$784,6)+'Иные услуги '!$C$5+'РСТ РСО-А'!$I$6+'РСТ РСО-А'!$H$9</f>
        <v>3256.4399999999996</v>
      </c>
    </row>
    <row r="96" spans="1:27" x14ac:dyDescent="0.2">
      <c r="A96" s="65">
        <f t="shared" si="2"/>
        <v>43928</v>
      </c>
      <c r="B96" s="116">
        <f>VLOOKUP($A96+ROUND((COLUMN()-2)/24,5),АТС!$A$41:$F$784,6)+'Иные услуги '!$C$5+'РСТ РСО-А'!$I$6+'РСТ РСО-А'!$H$9</f>
        <v>3226.3599999999997</v>
      </c>
      <c r="C96" s="116">
        <f>VLOOKUP($A96+ROUND((COLUMN()-2)/24,5),АТС!$A$41:$F$784,6)+'Иные услуги '!$C$5+'РСТ РСО-А'!$I$6+'РСТ РСО-А'!$H$9</f>
        <v>3221.2700000000004</v>
      </c>
      <c r="D96" s="116">
        <f>VLOOKUP($A96+ROUND((COLUMN()-2)/24,5),АТС!$A$41:$F$784,6)+'Иные услуги '!$C$5+'РСТ РСО-А'!$I$6+'РСТ РСО-А'!$H$9</f>
        <v>3221.3100000000004</v>
      </c>
      <c r="E96" s="116">
        <f>VLOOKUP($A96+ROUND((COLUMN()-2)/24,5),АТС!$A$41:$F$784,6)+'Иные услуги '!$C$5+'РСТ РСО-А'!$I$6+'РСТ РСО-А'!$H$9</f>
        <v>3221.29</v>
      </c>
      <c r="F96" s="116">
        <f>VLOOKUP($A96+ROUND((COLUMN()-2)/24,5),АТС!$A$41:$F$784,6)+'Иные услуги '!$C$5+'РСТ РСО-А'!$I$6+'РСТ РСО-А'!$H$9</f>
        <v>3221.25</v>
      </c>
      <c r="G96" s="116">
        <f>VLOOKUP($A96+ROUND((COLUMN()-2)/24,5),АТС!$A$41:$F$784,6)+'Иные услуги '!$C$5+'РСТ РСО-А'!$I$6+'РСТ РСО-А'!$H$9</f>
        <v>3221.3100000000004</v>
      </c>
      <c r="H96" s="116">
        <f>VLOOKUP($A96+ROUND((COLUMN()-2)/24,5),АТС!$A$41:$F$784,6)+'Иные услуги '!$C$5+'РСТ РСО-А'!$I$6+'РСТ РСО-А'!$H$9</f>
        <v>3220.8500000000004</v>
      </c>
      <c r="I96" s="116">
        <f>VLOOKUP($A96+ROUND((COLUMN()-2)/24,5),АТС!$A$41:$F$784,6)+'Иные услуги '!$C$5+'РСТ РСО-А'!$I$6+'РСТ РСО-А'!$H$9</f>
        <v>3225.0699999999997</v>
      </c>
      <c r="J96" s="116">
        <f>VLOOKUP($A96+ROUND((COLUMN()-2)/24,5),АТС!$A$41:$F$784,6)+'Иные услуги '!$C$5+'РСТ РСО-А'!$I$6+'РСТ РСО-А'!$H$9</f>
        <v>3221.34</v>
      </c>
      <c r="K96" s="116">
        <f>VLOOKUP($A96+ROUND((COLUMN()-2)/24,5),АТС!$A$41:$F$784,6)+'Иные услуги '!$C$5+'РСТ РСО-А'!$I$6+'РСТ РСО-А'!$H$9</f>
        <v>3221.1899999999996</v>
      </c>
      <c r="L96" s="116">
        <f>VLOOKUP($A96+ROUND((COLUMN()-2)/24,5),АТС!$A$41:$F$784,6)+'Иные услуги '!$C$5+'РСТ РСО-А'!$I$6+'РСТ РСО-А'!$H$9</f>
        <v>3221.1499999999996</v>
      </c>
      <c r="M96" s="116">
        <f>VLOOKUP($A96+ROUND((COLUMN()-2)/24,5),АТС!$A$41:$F$784,6)+'Иные услуги '!$C$5+'РСТ РСО-А'!$I$6+'РСТ РСО-А'!$H$9</f>
        <v>3221.1499999999996</v>
      </c>
      <c r="N96" s="116">
        <f>VLOOKUP($A96+ROUND((COLUMN()-2)/24,5),АТС!$A$41:$F$784,6)+'Иные услуги '!$C$5+'РСТ РСО-А'!$I$6+'РСТ РСО-А'!$H$9</f>
        <v>3221.13</v>
      </c>
      <c r="O96" s="116">
        <f>VLOOKUP($A96+ROUND((COLUMN()-2)/24,5),АТС!$A$41:$F$784,6)+'Иные услуги '!$C$5+'РСТ РСО-А'!$I$6+'РСТ РСО-А'!$H$9</f>
        <v>3221.09</v>
      </c>
      <c r="P96" s="116">
        <f>VLOOKUP($A96+ROUND((COLUMN()-2)/24,5),АТС!$A$41:$F$784,6)+'Иные услуги '!$C$5+'РСТ РСО-А'!$I$6+'РСТ РСО-А'!$H$9</f>
        <v>3221.16</v>
      </c>
      <c r="Q96" s="116">
        <f>VLOOKUP($A96+ROUND((COLUMN()-2)/24,5),АТС!$A$41:$F$784,6)+'Иные услуги '!$C$5+'РСТ РСО-А'!$I$6+'РСТ РСО-А'!$H$9</f>
        <v>3221.09</v>
      </c>
      <c r="R96" s="116">
        <f>VLOOKUP($A96+ROUND((COLUMN()-2)/24,5),АТС!$A$41:$F$784,6)+'Иные услуги '!$C$5+'РСТ РСО-А'!$I$6+'РСТ РСО-А'!$H$9</f>
        <v>3220.9300000000003</v>
      </c>
      <c r="S96" s="116">
        <f>VLOOKUP($A96+ROUND((COLUMN()-2)/24,5),АТС!$A$41:$F$784,6)+'Иные услуги '!$C$5+'РСТ РСО-А'!$I$6+'РСТ РСО-А'!$H$9</f>
        <v>3220.99</v>
      </c>
      <c r="T96" s="116">
        <f>VLOOKUP($A96+ROUND((COLUMN()-2)/24,5),АТС!$A$41:$F$784,6)+'Иные услуги '!$C$5+'РСТ РСО-А'!$I$6+'РСТ РСО-А'!$H$9</f>
        <v>3220.99</v>
      </c>
      <c r="U96" s="116">
        <f>VLOOKUP($A96+ROUND((COLUMN()-2)/24,5),АТС!$A$41:$F$784,6)+'Иные услуги '!$C$5+'РСТ РСО-А'!$I$6+'РСТ РСО-А'!$H$9</f>
        <v>3317.4700000000003</v>
      </c>
      <c r="V96" s="116">
        <f>VLOOKUP($A96+ROUND((COLUMN()-2)/24,5),АТС!$A$41:$F$784,6)+'Иные услуги '!$C$5+'РСТ РСО-А'!$I$6+'РСТ РСО-А'!$H$9</f>
        <v>3318.3100000000004</v>
      </c>
      <c r="W96" s="116">
        <f>VLOOKUP($A96+ROUND((COLUMN()-2)/24,5),АТС!$A$41:$F$784,6)+'Иные услуги '!$C$5+'РСТ РСО-А'!$I$6+'РСТ РСО-А'!$H$9</f>
        <v>3244.24</v>
      </c>
      <c r="X96" s="116">
        <f>VLOOKUP($A96+ROUND((COLUMN()-2)/24,5),АТС!$A$41:$F$784,6)+'Иные услуги '!$C$5+'РСТ РСО-А'!$I$6+'РСТ РСО-А'!$H$9</f>
        <v>3219.87</v>
      </c>
      <c r="Y96" s="116">
        <f>VLOOKUP($A96+ROUND((COLUMN()-2)/24,5),АТС!$A$41:$F$784,6)+'Иные услуги '!$C$5+'РСТ РСО-А'!$I$6+'РСТ РСО-А'!$H$9</f>
        <v>3256.92</v>
      </c>
    </row>
    <row r="97" spans="1:25" x14ac:dyDescent="0.2">
      <c r="A97" s="65">
        <f t="shared" si="2"/>
        <v>43929</v>
      </c>
      <c r="B97" s="116">
        <f>VLOOKUP($A97+ROUND((COLUMN()-2)/24,5),АТС!$A$41:$F$784,6)+'Иные услуги '!$C$5+'РСТ РСО-А'!$I$6+'РСТ РСО-А'!$H$9</f>
        <v>3225.6400000000003</v>
      </c>
      <c r="C97" s="116">
        <f>VLOOKUP($A97+ROUND((COLUMN()-2)/24,5),АТС!$A$41:$F$784,6)+'Иные услуги '!$C$5+'РСТ РСО-А'!$I$6+'РСТ РСО-А'!$H$9</f>
        <v>3221.45</v>
      </c>
      <c r="D97" s="116">
        <f>VLOOKUP($A97+ROUND((COLUMN()-2)/24,5),АТС!$A$41:$F$784,6)+'Иные услуги '!$C$5+'РСТ РСО-А'!$I$6+'РСТ РСО-А'!$H$9</f>
        <v>3221.45</v>
      </c>
      <c r="E97" s="116">
        <f>VLOOKUP($A97+ROUND((COLUMN()-2)/24,5),АТС!$A$41:$F$784,6)+'Иные услуги '!$C$5+'РСТ РСО-А'!$I$6+'РСТ РСО-А'!$H$9</f>
        <v>3221.42</v>
      </c>
      <c r="F97" s="116">
        <f>VLOOKUP($A97+ROUND((COLUMN()-2)/24,5),АТС!$A$41:$F$784,6)+'Иные услуги '!$C$5+'РСТ РСО-А'!$I$6+'РСТ РСО-А'!$H$9</f>
        <v>3221.38</v>
      </c>
      <c r="G97" s="116">
        <f>VLOOKUP($A97+ROUND((COLUMN()-2)/24,5),АТС!$A$41:$F$784,6)+'Иные услуги '!$C$5+'РСТ РСО-А'!$I$6+'РСТ РСО-А'!$H$9</f>
        <v>3221.1499999999996</v>
      </c>
      <c r="H97" s="116">
        <f>VLOOKUP($A97+ROUND((COLUMN()-2)/24,5),АТС!$A$41:$F$784,6)+'Иные услуги '!$C$5+'РСТ РСО-А'!$I$6+'РСТ РСО-А'!$H$9</f>
        <v>3220.51</v>
      </c>
      <c r="I97" s="116">
        <f>VLOOKUP($A97+ROUND((COLUMN()-2)/24,5),АТС!$A$41:$F$784,6)+'Иные услуги '!$C$5+'РСТ РСО-А'!$I$6+'РСТ РСО-А'!$H$9</f>
        <v>3227.3999999999996</v>
      </c>
      <c r="J97" s="116">
        <f>VLOOKUP($A97+ROUND((COLUMN()-2)/24,5),АТС!$A$41:$F$784,6)+'Иные услуги '!$C$5+'РСТ РСО-А'!$I$6+'РСТ РСО-А'!$H$9</f>
        <v>3221</v>
      </c>
      <c r="K97" s="116">
        <f>VLOOKUP($A97+ROUND((COLUMN()-2)/24,5),АТС!$A$41:$F$784,6)+'Иные услуги '!$C$5+'РСТ РСО-А'!$I$6+'РСТ РСО-А'!$H$9</f>
        <v>3221.1000000000004</v>
      </c>
      <c r="L97" s="116">
        <f>VLOOKUP($A97+ROUND((COLUMN()-2)/24,5),АТС!$A$41:$F$784,6)+'Иные услуги '!$C$5+'РСТ РСО-А'!$I$6+'РСТ РСО-А'!$H$9</f>
        <v>3220.8900000000003</v>
      </c>
      <c r="M97" s="116">
        <f>VLOOKUP($A97+ROUND((COLUMN()-2)/24,5),АТС!$A$41:$F$784,6)+'Иные услуги '!$C$5+'РСТ РСО-А'!$I$6+'РСТ РСО-А'!$H$9</f>
        <v>3220.87</v>
      </c>
      <c r="N97" s="116">
        <f>VLOOKUP($A97+ROUND((COLUMN()-2)/24,5),АТС!$A$41:$F$784,6)+'Иные услуги '!$C$5+'РСТ РСО-А'!$I$6+'РСТ РСО-А'!$H$9</f>
        <v>3221.1099999999997</v>
      </c>
      <c r="O97" s="116">
        <f>VLOOKUP($A97+ROUND((COLUMN()-2)/24,5),АТС!$A$41:$F$784,6)+'Иные услуги '!$C$5+'РСТ РСО-А'!$I$6+'РСТ РСО-А'!$H$9</f>
        <v>3221.1000000000004</v>
      </c>
      <c r="P97" s="116">
        <f>VLOOKUP($A97+ROUND((COLUMN()-2)/24,5),АТС!$A$41:$F$784,6)+'Иные услуги '!$C$5+'РСТ РСО-А'!$I$6+'РСТ РСО-А'!$H$9</f>
        <v>3221.0699999999997</v>
      </c>
      <c r="Q97" s="116">
        <f>VLOOKUP($A97+ROUND((COLUMN()-2)/24,5),АТС!$A$41:$F$784,6)+'Иные услуги '!$C$5+'РСТ РСО-А'!$I$6+'РСТ РСО-А'!$H$9</f>
        <v>3221.0299999999997</v>
      </c>
      <c r="R97" s="116">
        <f>VLOOKUP($A97+ROUND((COLUMN()-2)/24,5),АТС!$A$41:$F$784,6)+'Иные услуги '!$C$5+'РСТ РСО-А'!$I$6+'РСТ РСО-А'!$H$9</f>
        <v>3220.84</v>
      </c>
      <c r="S97" s="116">
        <f>VLOOKUP($A97+ROUND((COLUMN()-2)/24,5),АТС!$A$41:$F$784,6)+'Иные услуги '!$C$5+'РСТ РСО-А'!$I$6+'РСТ РСО-А'!$H$9</f>
        <v>3221.0299999999997</v>
      </c>
      <c r="T97" s="116">
        <f>VLOOKUP($A97+ROUND((COLUMN()-2)/24,5),АТС!$A$41:$F$784,6)+'Иные услуги '!$C$5+'РСТ РСО-А'!$I$6+'РСТ РСО-А'!$H$9</f>
        <v>3221</v>
      </c>
      <c r="U97" s="116">
        <f>VLOOKUP($A97+ROUND((COLUMN()-2)/24,5),АТС!$A$41:$F$784,6)+'Иные услуги '!$C$5+'РСТ РСО-А'!$I$6+'РСТ РСО-А'!$H$9</f>
        <v>3311.62</v>
      </c>
      <c r="V97" s="116">
        <f>VLOOKUP($A97+ROUND((COLUMN()-2)/24,5),АТС!$A$41:$F$784,6)+'Иные услуги '!$C$5+'РСТ РСО-А'!$I$6+'РСТ РСО-А'!$H$9</f>
        <v>3316.17</v>
      </c>
      <c r="W97" s="116">
        <f>VLOOKUP($A97+ROUND((COLUMN()-2)/24,5),АТС!$A$41:$F$784,6)+'Иные услуги '!$C$5+'РСТ РСО-А'!$I$6+'РСТ РСО-А'!$H$9</f>
        <v>3242.51</v>
      </c>
      <c r="X97" s="116">
        <f>VLOOKUP($A97+ROUND((COLUMN()-2)/24,5),АТС!$A$41:$F$784,6)+'Иные услуги '!$C$5+'РСТ РСО-А'!$I$6+'РСТ РСО-А'!$H$9</f>
        <v>3219.7</v>
      </c>
      <c r="Y97" s="116">
        <f>VLOOKUP($A97+ROUND((COLUMN()-2)/24,5),АТС!$A$41:$F$784,6)+'Иные услуги '!$C$5+'РСТ РСО-А'!$I$6+'РСТ РСО-А'!$H$9</f>
        <v>3267.54</v>
      </c>
    </row>
    <row r="98" spans="1:25" x14ac:dyDescent="0.2">
      <c r="A98" s="65">
        <f t="shared" si="2"/>
        <v>43930</v>
      </c>
      <c r="B98" s="116">
        <f>VLOOKUP($A98+ROUND((COLUMN()-2)/24,5),АТС!$A$41:$F$784,6)+'Иные услуги '!$C$5+'РСТ РСО-А'!$I$6+'РСТ РСО-А'!$H$9</f>
        <v>3226.12</v>
      </c>
      <c r="C98" s="116">
        <f>VLOOKUP($A98+ROUND((COLUMN()-2)/24,5),АТС!$A$41:$F$784,6)+'Иные услуги '!$C$5+'РСТ РСО-А'!$I$6+'РСТ РСО-А'!$H$9</f>
        <v>3221.3</v>
      </c>
      <c r="D98" s="116">
        <f>VLOOKUP($A98+ROUND((COLUMN()-2)/24,5),АТС!$A$41:$F$784,6)+'Иные услуги '!$C$5+'РСТ РСО-А'!$I$6+'РСТ РСО-А'!$H$9</f>
        <v>3221.3100000000004</v>
      </c>
      <c r="E98" s="116">
        <f>VLOOKUP($A98+ROUND((COLUMN()-2)/24,5),АТС!$A$41:$F$784,6)+'Иные услуги '!$C$5+'РСТ РСО-А'!$I$6+'РСТ РСО-А'!$H$9</f>
        <v>3221.2700000000004</v>
      </c>
      <c r="F98" s="116">
        <f>VLOOKUP($A98+ROUND((COLUMN()-2)/24,5),АТС!$A$41:$F$784,6)+'Иные услуги '!$C$5+'РСТ РСО-А'!$I$6+'РСТ РСО-А'!$H$9</f>
        <v>3221.1000000000004</v>
      </c>
      <c r="G98" s="116">
        <f>VLOOKUP($A98+ROUND((COLUMN()-2)/24,5),АТС!$A$41:$F$784,6)+'Иные услуги '!$C$5+'РСТ РСО-А'!$I$6+'РСТ РСО-А'!$H$9</f>
        <v>3220.99</v>
      </c>
      <c r="H98" s="116">
        <f>VLOOKUP($A98+ROUND((COLUMN()-2)/24,5),АТС!$A$41:$F$784,6)+'Иные услуги '!$C$5+'РСТ РСО-А'!$I$6+'РСТ РСО-А'!$H$9</f>
        <v>3220.29</v>
      </c>
      <c r="I98" s="116">
        <f>VLOOKUP($A98+ROUND((COLUMN()-2)/24,5),АТС!$A$41:$F$784,6)+'Иные услуги '!$C$5+'РСТ РСО-А'!$I$6+'РСТ РСО-А'!$H$9</f>
        <v>3229.04</v>
      </c>
      <c r="J98" s="116">
        <f>VLOOKUP($A98+ROUND((COLUMN()-2)/24,5),АТС!$A$41:$F$784,6)+'Иные услуги '!$C$5+'РСТ РСО-А'!$I$6+'РСТ РСО-А'!$H$9</f>
        <v>3221.1099999999997</v>
      </c>
      <c r="K98" s="116">
        <f>VLOOKUP($A98+ROUND((COLUMN()-2)/24,5),АТС!$A$41:$F$784,6)+'Иные услуги '!$C$5+'РСТ РСО-А'!$I$6+'РСТ РСО-А'!$H$9</f>
        <v>3221.1800000000003</v>
      </c>
      <c r="L98" s="116">
        <f>VLOOKUP($A98+ROUND((COLUMN()-2)/24,5),АТС!$A$41:$F$784,6)+'Иные услуги '!$C$5+'РСТ РСО-А'!$I$6+'РСТ РСО-А'!$H$9</f>
        <v>3221.1400000000003</v>
      </c>
      <c r="M98" s="116">
        <f>VLOOKUP($A98+ROUND((COLUMN()-2)/24,5),АТС!$A$41:$F$784,6)+'Иные услуги '!$C$5+'РСТ РСО-А'!$I$6+'РСТ РСО-А'!$H$9</f>
        <v>3221.13</v>
      </c>
      <c r="N98" s="116">
        <f>VLOOKUP($A98+ROUND((COLUMN()-2)/24,5),АТС!$A$41:$F$784,6)+'Иные услуги '!$C$5+'РСТ РСО-А'!$I$6+'РСТ РСО-А'!$H$9</f>
        <v>3221.09</v>
      </c>
      <c r="O98" s="116">
        <f>VLOOKUP($A98+ROUND((COLUMN()-2)/24,5),АТС!$A$41:$F$784,6)+'Иные услуги '!$C$5+'РСТ РСО-А'!$I$6+'РСТ РСО-А'!$H$9</f>
        <v>3221.09</v>
      </c>
      <c r="P98" s="116">
        <f>VLOOKUP($A98+ROUND((COLUMN()-2)/24,5),АТС!$A$41:$F$784,6)+'Иные услуги '!$C$5+'РСТ РСО-А'!$I$6+'РСТ РСО-А'!$H$9</f>
        <v>3221.0699999999997</v>
      </c>
      <c r="Q98" s="116">
        <f>VLOOKUP($A98+ROUND((COLUMN()-2)/24,5),АТС!$A$41:$F$784,6)+'Иные услуги '!$C$5+'РСТ РСО-А'!$I$6+'РСТ РСО-А'!$H$9</f>
        <v>3221.0699999999997</v>
      </c>
      <c r="R98" s="116">
        <f>VLOOKUP($A98+ROUND((COLUMN()-2)/24,5),АТС!$A$41:$F$784,6)+'Иные услуги '!$C$5+'РСТ РСО-А'!$I$6+'РСТ РСО-А'!$H$9</f>
        <v>3221.09</v>
      </c>
      <c r="S98" s="116">
        <f>VLOOKUP($A98+ROUND((COLUMN()-2)/24,5),АТС!$A$41:$F$784,6)+'Иные услуги '!$C$5+'РСТ РСО-А'!$I$6+'РСТ РСО-А'!$H$9</f>
        <v>3221.0600000000004</v>
      </c>
      <c r="T98" s="116">
        <f>VLOOKUP($A98+ROUND((COLUMN()-2)/24,5),АТС!$A$41:$F$784,6)+'Иные услуги '!$C$5+'РСТ РСО-А'!$I$6+'РСТ РСО-А'!$H$9</f>
        <v>3220.71</v>
      </c>
      <c r="U98" s="116">
        <f>VLOOKUP($A98+ROUND((COLUMN()-2)/24,5),АТС!$A$41:$F$784,6)+'Иные услуги '!$C$5+'РСТ РСО-А'!$I$6+'РСТ РСО-А'!$H$9</f>
        <v>3315.92</v>
      </c>
      <c r="V98" s="116">
        <f>VLOOKUP($A98+ROUND((COLUMN()-2)/24,5),АТС!$A$41:$F$784,6)+'Иные услуги '!$C$5+'РСТ РСО-А'!$I$6+'РСТ РСО-А'!$H$9</f>
        <v>3322.7699999999995</v>
      </c>
      <c r="W98" s="116">
        <f>VLOOKUP($A98+ROUND((COLUMN()-2)/24,5),АТС!$A$41:$F$784,6)+'Иные услуги '!$C$5+'РСТ РСО-А'!$I$6+'РСТ РСО-А'!$H$9</f>
        <v>3245.49</v>
      </c>
      <c r="X98" s="116">
        <f>VLOOKUP($A98+ROUND((COLUMN()-2)/24,5),АТС!$A$41:$F$784,6)+'Иные услуги '!$C$5+'РСТ РСО-А'!$I$6+'РСТ РСО-А'!$H$9</f>
        <v>3219.4700000000003</v>
      </c>
      <c r="Y98" s="116">
        <f>VLOOKUP($A98+ROUND((COLUMN()-2)/24,5),АТС!$A$41:$F$784,6)+'Иные услуги '!$C$5+'РСТ РСО-А'!$I$6+'РСТ РСО-А'!$H$9</f>
        <v>3243.12</v>
      </c>
    </row>
    <row r="99" spans="1:25" x14ac:dyDescent="0.2">
      <c r="A99" s="65">
        <f t="shared" si="2"/>
        <v>43931</v>
      </c>
      <c r="B99" s="116">
        <f>VLOOKUP($A99+ROUND((COLUMN()-2)/24,5),АТС!$A$41:$F$784,6)+'Иные услуги '!$C$5+'РСТ РСО-А'!$I$6+'РСТ РСО-А'!$H$9</f>
        <v>3225.4300000000003</v>
      </c>
      <c r="C99" s="116">
        <f>VLOOKUP($A99+ROUND((COLUMN()-2)/24,5),АТС!$A$41:$F$784,6)+'Иные услуги '!$C$5+'РСТ РСО-А'!$I$6+'РСТ РСО-А'!$H$9</f>
        <v>3221.2</v>
      </c>
      <c r="D99" s="116">
        <f>VLOOKUP($A99+ROUND((COLUMN()-2)/24,5),АТС!$A$41:$F$784,6)+'Иные услуги '!$C$5+'РСТ РСО-А'!$I$6+'РСТ РСО-А'!$H$9</f>
        <v>3221.2700000000004</v>
      </c>
      <c r="E99" s="116">
        <f>VLOOKUP($A99+ROUND((COLUMN()-2)/24,5),АТС!$A$41:$F$784,6)+'Иные услуги '!$C$5+'РСТ РСО-А'!$I$6+'РСТ РСО-А'!$H$9</f>
        <v>3221.25</v>
      </c>
      <c r="F99" s="116">
        <f>VLOOKUP($A99+ROUND((COLUMN()-2)/24,5),АТС!$A$41:$F$784,6)+'Иные услуги '!$C$5+'РСТ РСО-А'!$I$6+'РСТ РСО-А'!$H$9</f>
        <v>3221.17</v>
      </c>
      <c r="G99" s="116">
        <f>VLOOKUP($A99+ROUND((COLUMN()-2)/24,5),АТС!$A$41:$F$784,6)+'Иные услуги '!$C$5+'РСТ РСО-А'!$I$6+'РСТ РСО-А'!$H$9</f>
        <v>3221.2700000000004</v>
      </c>
      <c r="H99" s="116">
        <f>VLOOKUP($A99+ROUND((COLUMN()-2)/24,5),АТС!$A$41:$F$784,6)+'Иные услуги '!$C$5+'РСТ РСО-А'!$I$6+'РСТ РСО-А'!$H$9</f>
        <v>3220.6499999999996</v>
      </c>
      <c r="I99" s="116">
        <f>VLOOKUP($A99+ROUND((COLUMN()-2)/24,5),АТС!$A$41:$F$784,6)+'Иные услуги '!$C$5+'РСТ РСО-А'!$I$6+'РСТ РСО-А'!$H$9</f>
        <v>3227.71</v>
      </c>
      <c r="J99" s="116">
        <f>VLOOKUP($A99+ROUND((COLUMN()-2)/24,5),АТС!$A$41:$F$784,6)+'Иные услуги '!$C$5+'РСТ РСО-А'!$I$6+'РСТ РСО-А'!$H$9</f>
        <v>3221.0699999999997</v>
      </c>
      <c r="K99" s="116">
        <f>VLOOKUP($A99+ROUND((COLUMN()-2)/24,5),АТС!$A$41:$F$784,6)+'Иные услуги '!$C$5+'РСТ РСО-А'!$I$6+'РСТ РСО-А'!$H$9</f>
        <v>3221.1800000000003</v>
      </c>
      <c r="L99" s="116">
        <f>VLOOKUP($A99+ROUND((COLUMN()-2)/24,5),АТС!$A$41:$F$784,6)+'Иные услуги '!$C$5+'РСТ РСО-А'!$I$6+'РСТ РСО-А'!$H$9</f>
        <v>3221.08</v>
      </c>
      <c r="M99" s="116">
        <f>VLOOKUP($A99+ROUND((COLUMN()-2)/24,5),АТС!$A$41:$F$784,6)+'Иные услуги '!$C$5+'РСТ РСО-А'!$I$6+'РСТ РСО-А'!$H$9</f>
        <v>3221.1499999999996</v>
      </c>
      <c r="N99" s="116">
        <f>VLOOKUP($A99+ROUND((COLUMN()-2)/24,5),АТС!$A$41:$F$784,6)+'Иные услуги '!$C$5+'РСТ РСО-А'!$I$6+'РСТ РСО-А'!$H$9</f>
        <v>3221.09</v>
      </c>
      <c r="O99" s="116">
        <f>VLOOKUP($A99+ROUND((COLUMN()-2)/24,5),АТС!$A$41:$F$784,6)+'Иные услуги '!$C$5+'РСТ РСО-А'!$I$6+'РСТ РСО-А'!$H$9</f>
        <v>3221.08</v>
      </c>
      <c r="P99" s="116">
        <f>VLOOKUP($A99+ROUND((COLUMN()-2)/24,5),АТС!$A$41:$F$784,6)+'Иные услуги '!$C$5+'РСТ РСО-А'!$I$6+'РСТ РСО-А'!$H$9</f>
        <v>3221.12</v>
      </c>
      <c r="Q99" s="116">
        <f>VLOOKUP($A99+ROUND((COLUMN()-2)/24,5),АТС!$A$41:$F$784,6)+'Иные услуги '!$C$5+'РСТ РСО-А'!$I$6+'РСТ РСО-А'!$H$9</f>
        <v>3221.13</v>
      </c>
      <c r="R99" s="116">
        <f>VLOOKUP($A99+ROUND((COLUMN()-2)/24,5),АТС!$A$41:$F$784,6)+'Иные услуги '!$C$5+'РСТ РСО-А'!$I$6+'РСТ РСО-А'!$H$9</f>
        <v>3221.04</v>
      </c>
      <c r="S99" s="116">
        <f>VLOOKUP($A99+ROUND((COLUMN()-2)/24,5),АТС!$A$41:$F$784,6)+'Иные услуги '!$C$5+'РСТ РСО-А'!$I$6+'РСТ РСО-А'!$H$9</f>
        <v>3220.8999999999996</v>
      </c>
      <c r="T99" s="116">
        <f>VLOOKUP($A99+ROUND((COLUMN()-2)/24,5),АТС!$A$41:$F$784,6)+'Иные услуги '!$C$5+'РСТ РСО-А'!$I$6+'РСТ РСО-А'!$H$9</f>
        <v>3220.67</v>
      </c>
      <c r="U99" s="116">
        <f>VLOOKUP($A99+ROUND((COLUMN()-2)/24,5),АТС!$A$41:$F$784,6)+'Иные услуги '!$C$5+'РСТ РСО-А'!$I$6+'РСТ РСО-А'!$H$9</f>
        <v>3319.1099999999997</v>
      </c>
      <c r="V99" s="116">
        <f>VLOOKUP($A99+ROUND((COLUMN()-2)/24,5),АТС!$A$41:$F$784,6)+'Иные услуги '!$C$5+'РСТ РСО-А'!$I$6+'РСТ РСО-А'!$H$9</f>
        <v>3320.6499999999996</v>
      </c>
      <c r="W99" s="116">
        <f>VLOOKUP($A99+ROUND((COLUMN()-2)/24,5),АТС!$A$41:$F$784,6)+'Иные услуги '!$C$5+'РСТ РСО-А'!$I$6+'РСТ РСО-А'!$H$9</f>
        <v>3244.3199999999997</v>
      </c>
      <c r="X99" s="116">
        <f>VLOOKUP($A99+ROUND((COLUMN()-2)/24,5),АТС!$A$41:$F$784,6)+'Иные услуги '!$C$5+'РСТ РСО-А'!$I$6+'РСТ РСО-А'!$H$9</f>
        <v>3219.7200000000003</v>
      </c>
      <c r="Y99" s="116">
        <f>VLOOKUP($A99+ROUND((COLUMN()-2)/24,5),АТС!$A$41:$F$784,6)+'Иные услуги '!$C$5+'РСТ РСО-А'!$I$6+'РСТ РСО-А'!$H$9</f>
        <v>3243.0299999999997</v>
      </c>
    </row>
    <row r="100" spans="1:25" x14ac:dyDescent="0.2">
      <c r="A100" s="65">
        <f t="shared" si="2"/>
        <v>43932</v>
      </c>
      <c r="B100" s="116">
        <f>VLOOKUP($A100+ROUND((COLUMN()-2)/24,5),АТС!$A$41:$F$784,6)+'Иные услуги '!$C$5+'РСТ РСО-А'!$I$6+'РСТ РСО-А'!$H$9</f>
        <v>3243.96</v>
      </c>
      <c r="C100" s="116">
        <f>VLOOKUP($A100+ROUND((COLUMN()-2)/24,5),АТС!$A$41:$F$784,6)+'Иные услуги '!$C$5+'РСТ РСО-А'!$I$6+'РСТ РСО-А'!$H$9</f>
        <v>3220.71</v>
      </c>
      <c r="D100" s="116">
        <f>VLOOKUP($A100+ROUND((COLUMN()-2)/24,5),АТС!$A$41:$F$784,6)+'Иные услуги '!$C$5+'РСТ РСО-А'!$I$6+'РСТ РСО-А'!$H$9</f>
        <v>3220.7200000000003</v>
      </c>
      <c r="E100" s="116">
        <f>VLOOKUP($A100+ROUND((COLUMN()-2)/24,5),АТС!$A$41:$F$784,6)+'Иные услуги '!$C$5+'РСТ РСО-А'!$I$6+'РСТ РСО-А'!$H$9</f>
        <v>3220.5699999999997</v>
      </c>
      <c r="F100" s="116">
        <f>VLOOKUP($A100+ROUND((COLUMN()-2)/24,5),АТС!$A$41:$F$784,6)+'Иные услуги '!$C$5+'РСТ РСО-А'!$I$6+'РСТ РСО-А'!$H$9</f>
        <v>3220.5699999999997</v>
      </c>
      <c r="G100" s="116">
        <f>VLOOKUP($A100+ROUND((COLUMN()-2)/24,5),АТС!$A$41:$F$784,6)+'Иные услуги '!$C$5+'РСТ РСО-А'!$I$6+'РСТ РСО-А'!$H$9</f>
        <v>3220.6400000000003</v>
      </c>
      <c r="H100" s="116">
        <f>VLOOKUP($A100+ROUND((COLUMN()-2)/24,5),АТС!$A$41:$F$784,6)+'Иные услуги '!$C$5+'РСТ РСО-А'!$I$6+'РСТ РСО-А'!$H$9</f>
        <v>3220.7299999999996</v>
      </c>
      <c r="I100" s="116">
        <f>VLOOKUP($A100+ROUND((COLUMN()-2)/24,5),АТС!$A$41:$F$784,6)+'Иные услуги '!$C$5+'РСТ РСО-А'!$I$6+'РСТ РСО-А'!$H$9</f>
        <v>3253</v>
      </c>
      <c r="J100" s="116">
        <f>VLOOKUP($A100+ROUND((COLUMN()-2)/24,5),АТС!$A$41:$F$784,6)+'Иные услуги '!$C$5+'РСТ РСО-А'!$I$6+'РСТ РСО-А'!$H$9</f>
        <v>3220.83</v>
      </c>
      <c r="K100" s="116">
        <f>VLOOKUP($A100+ROUND((COLUMN()-2)/24,5),АТС!$A$41:$F$784,6)+'Иные услуги '!$C$5+'РСТ РСО-А'!$I$6+'РСТ РСО-А'!$H$9</f>
        <v>3221.01</v>
      </c>
      <c r="L100" s="116">
        <f>VLOOKUP($A100+ROUND((COLUMN()-2)/24,5),АТС!$A$41:$F$784,6)+'Иные услуги '!$C$5+'РСТ РСО-А'!$I$6+'РСТ РСО-А'!$H$9</f>
        <v>3221</v>
      </c>
      <c r="M100" s="116">
        <f>VLOOKUP($A100+ROUND((COLUMN()-2)/24,5),АТС!$A$41:$F$784,6)+'Иные услуги '!$C$5+'РСТ РСО-А'!$I$6+'РСТ РСО-А'!$H$9</f>
        <v>3220.99</v>
      </c>
      <c r="N100" s="116">
        <f>VLOOKUP($A100+ROUND((COLUMN()-2)/24,5),АТС!$A$41:$F$784,6)+'Иные услуги '!$C$5+'РСТ РСО-А'!$I$6+'РСТ РСО-А'!$H$9</f>
        <v>3220.8999999999996</v>
      </c>
      <c r="O100" s="116">
        <f>VLOOKUP($A100+ROUND((COLUMN()-2)/24,5),АТС!$A$41:$F$784,6)+'Иные услуги '!$C$5+'РСТ РСО-А'!$I$6+'РСТ РСО-А'!$H$9</f>
        <v>3220.9399999999996</v>
      </c>
      <c r="P100" s="116">
        <f>VLOOKUP($A100+ROUND((COLUMN()-2)/24,5),АТС!$A$41:$F$784,6)+'Иные услуги '!$C$5+'РСТ РСО-А'!$I$6+'РСТ РСО-А'!$H$9</f>
        <v>3220.9399999999996</v>
      </c>
      <c r="Q100" s="116">
        <f>VLOOKUP($A100+ROUND((COLUMN()-2)/24,5),АТС!$A$41:$F$784,6)+'Иные услуги '!$C$5+'РСТ РСО-А'!$I$6+'РСТ РСО-А'!$H$9</f>
        <v>3220.87</v>
      </c>
      <c r="R100" s="116">
        <f>VLOOKUP($A100+ROUND((COLUMN()-2)/24,5),АТС!$A$41:$F$784,6)+'Иные услуги '!$C$5+'РСТ РСО-А'!$I$6+'РСТ РСО-А'!$H$9</f>
        <v>3220.62</v>
      </c>
      <c r="S100" s="116">
        <f>VLOOKUP($A100+ROUND((COLUMN()-2)/24,5),АТС!$A$41:$F$784,6)+'Иные услуги '!$C$5+'РСТ РСО-А'!$I$6+'РСТ РСО-А'!$H$9</f>
        <v>3220.59</v>
      </c>
      <c r="T100" s="116">
        <f>VLOOKUP($A100+ROUND((COLUMN()-2)/24,5),АТС!$A$41:$F$784,6)+'Иные услуги '!$C$5+'РСТ РСО-А'!$I$6+'РСТ РСО-А'!$H$9</f>
        <v>3220.8199999999997</v>
      </c>
      <c r="U100" s="116">
        <f>VLOOKUP($A100+ROUND((COLUMN()-2)/24,5),АТС!$A$41:$F$784,6)+'Иные услуги '!$C$5+'РСТ РСО-А'!$I$6+'РСТ РСО-А'!$H$9</f>
        <v>3320.09</v>
      </c>
      <c r="V100" s="116">
        <f>VLOOKUP($A100+ROUND((COLUMN()-2)/24,5),АТС!$A$41:$F$784,6)+'Иные услуги '!$C$5+'РСТ РСО-А'!$I$6+'РСТ РСО-А'!$H$9</f>
        <v>3339.13</v>
      </c>
      <c r="W100" s="116">
        <f>VLOOKUP($A100+ROUND((COLUMN()-2)/24,5),АТС!$A$41:$F$784,6)+'Иные услуги '!$C$5+'РСТ РСО-А'!$I$6+'РСТ РСО-А'!$H$9</f>
        <v>3249.6000000000004</v>
      </c>
      <c r="X100" s="116">
        <f>VLOOKUP($A100+ROUND((COLUMN()-2)/24,5),АТС!$A$41:$F$784,6)+'Иные услуги '!$C$5+'РСТ РСО-А'!$I$6+'РСТ РСО-А'!$H$9</f>
        <v>3219.8900000000003</v>
      </c>
      <c r="Y100" s="116">
        <f>VLOOKUP($A100+ROUND((COLUMN()-2)/24,5),АТС!$A$41:$F$784,6)+'Иные услуги '!$C$5+'РСТ РСО-А'!$I$6+'РСТ РСО-А'!$H$9</f>
        <v>3304.2700000000004</v>
      </c>
    </row>
    <row r="101" spans="1:25" x14ac:dyDescent="0.2">
      <c r="A101" s="65">
        <f t="shared" si="2"/>
        <v>43933</v>
      </c>
      <c r="B101" s="116">
        <f>VLOOKUP($A101+ROUND((COLUMN()-2)/24,5),АТС!$A$41:$F$784,6)+'Иные услуги '!$C$5+'РСТ РСО-А'!$I$6+'РСТ РСО-А'!$H$9</f>
        <v>3243.91</v>
      </c>
      <c r="C101" s="116">
        <f>VLOOKUP($A101+ROUND((COLUMN()-2)/24,5),АТС!$A$41:$F$784,6)+'Иные услуги '!$C$5+'РСТ РСО-А'!$I$6+'РСТ РСО-А'!$H$9</f>
        <v>3220.7200000000003</v>
      </c>
      <c r="D101" s="116">
        <f>VLOOKUP($A101+ROUND((COLUMN()-2)/24,5),АТС!$A$41:$F$784,6)+'Иные услуги '!$C$5+'РСТ РСО-А'!$I$6+'РСТ РСО-А'!$H$9</f>
        <v>3220.6800000000003</v>
      </c>
      <c r="E101" s="116">
        <f>VLOOKUP($A101+ROUND((COLUMN()-2)/24,5),АТС!$A$41:$F$784,6)+'Иные услуги '!$C$5+'РСТ РСО-А'!$I$6+'РСТ РСО-А'!$H$9</f>
        <v>3221.1400000000003</v>
      </c>
      <c r="F101" s="116">
        <f>VLOOKUP($A101+ROUND((COLUMN()-2)/24,5),АТС!$A$41:$F$784,6)+'Иные услуги '!$C$5+'РСТ РСО-А'!$I$6+'РСТ РСО-А'!$H$9</f>
        <v>3221.12</v>
      </c>
      <c r="G101" s="116">
        <f>VLOOKUP($A101+ROUND((COLUMN()-2)/24,5),АТС!$A$41:$F$784,6)+'Иные услуги '!$C$5+'РСТ РСО-А'!$I$6+'РСТ РСО-А'!$H$9</f>
        <v>3221.17</v>
      </c>
      <c r="H101" s="116">
        <f>VLOOKUP($A101+ROUND((COLUMN()-2)/24,5),АТС!$A$41:$F$784,6)+'Иные услуги '!$C$5+'РСТ РСО-А'!$I$6+'РСТ РСО-А'!$H$9</f>
        <v>3220.8999999999996</v>
      </c>
      <c r="I101" s="116">
        <f>VLOOKUP($A101+ROUND((COLUMN()-2)/24,5),АТС!$A$41:$F$784,6)+'Иные услуги '!$C$5+'РСТ РСО-А'!$I$6+'РСТ РСО-А'!$H$9</f>
        <v>3226.51</v>
      </c>
      <c r="J101" s="116">
        <f>VLOOKUP($A101+ROUND((COLUMN()-2)/24,5),АТС!$A$41:$F$784,6)+'Иные услуги '!$C$5+'РСТ РСО-А'!$I$6+'РСТ РСО-А'!$H$9</f>
        <v>3220.6400000000003</v>
      </c>
      <c r="K101" s="116">
        <f>VLOOKUP($A101+ROUND((COLUMN()-2)/24,5),АТС!$A$41:$F$784,6)+'Иные услуги '!$C$5+'РСТ РСО-А'!$I$6+'РСТ РСО-А'!$H$9</f>
        <v>3220.63</v>
      </c>
      <c r="L101" s="116">
        <f>VLOOKUP($A101+ROUND((COLUMN()-2)/24,5),АТС!$A$41:$F$784,6)+'Иные услуги '!$C$5+'РСТ РСО-А'!$I$6+'РСТ РСО-А'!$H$9</f>
        <v>3220.7700000000004</v>
      </c>
      <c r="M101" s="116">
        <f>VLOOKUP($A101+ROUND((COLUMN()-2)/24,5),АТС!$A$41:$F$784,6)+'Иные услуги '!$C$5+'РСТ РСО-А'!$I$6+'РСТ РСО-А'!$H$9</f>
        <v>3220.7799999999997</v>
      </c>
      <c r="N101" s="116">
        <f>VLOOKUP($A101+ROUND((COLUMN()-2)/24,5),АТС!$A$41:$F$784,6)+'Иные услуги '!$C$5+'РСТ РСО-А'!$I$6+'РСТ РСО-А'!$H$9</f>
        <v>3220.6499999999996</v>
      </c>
      <c r="O101" s="116">
        <f>VLOOKUP($A101+ROUND((COLUMN()-2)/24,5),АТС!$A$41:$F$784,6)+'Иные услуги '!$C$5+'РСТ РСО-А'!$I$6+'РСТ РСО-А'!$H$9</f>
        <v>3220.7200000000003</v>
      </c>
      <c r="P101" s="116">
        <f>VLOOKUP($A101+ROUND((COLUMN()-2)/24,5),АТС!$A$41:$F$784,6)+'Иные услуги '!$C$5+'РСТ РСО-А'!$I$6+'РСТ РСО-А'!$H$9</f>
        <v>3220.7299999999996</v>
      </c>
      <c r="Q101" s="116">
        <f>VLOOKUP($A101+ROUND((COLUMN()-2)/24,5),АТС!$A$41:$F$784,6)+'Иные услуги '!$C$5+'РСТ РСО-А'!$I$6+'РСТ РСО-А'!$H$9</f>
        <v>3220.7299999999996</v>
      </c>
      <c r="R101" s="116">
        <f>VLOOKUP($A101+ROUND((COLUMN()-2)/24,5),АТС!$A$41:$F$784,6)+'Иные услуги '!$C$5+'РСТ РСО-А'!$I$6+'РСТ РСО-А'!$H$9</f>
        <v>3220.3100000000004</v>
      </c>
      <c r="S101" s="116">
        <f>VLOOKUP($A101+ROUND((COLUMN()-2)/24,5),АТС!$A$41:$F$784,6)+'Иные услуги '!$C$5+'РСТ РСО-А'!$I$6+'РСТ РСО-А'!$H$9</f>
        <v>3220.83</v>
      </c>
      <c r="T101" s="116">
        <f>VLOOKUP($A101+ROUND((COLUMN()-2)/24,5),АТС!$A$41:$F$784,6)+'Иные услуги '!$C$5+'РСТ РСО-А'!$I$6+'РСТ РСО-А'!$H$9</f>
        <v>3220.9700000000003</v>
      </c>
      <c r="U101" s="116">
        <f>VLOOKUP($A101+ROUND((COLUMN()-2)/24,5),АТС!$A$41:$F$784,6)+'Иные услуги '!$C$5+'РСТ РСО-А'!$I$6+'РСТ РСО-А'!$H$9</f>
        <v>3340.6399999999994</v>
      </c>
      <c r="V101" s="116">
        <f>VLOOKUP($A101+ROUND((COLUMN()-2)/24,5),АТС!$A$41:$F$784,6)+'Иные услуги '!$C$5+'РСТ РСО-А'!$I$6+'РСТ РСО-А'!$H$9</f>
        <v>3342.9299999999994</v>
      </c>
      <c r="W101" s="116">
        <f>VLOOKUP($A101+ROUND((COLUMN()-2)/24,5),АТС!$A$41:$F$784,6)+'Иные услуги '!$C$5+'РСТ РСО-А'!$I$6+'РСТ РСО-А'!$H$9</f>
        <v>3249.29</v>
      </c>
      <c r="X101" s="116">
        <f>VLOOKUP($A101+ROUND((COLUMN()-2)/24,5),АТС!$A$41:$F$784,6)+'Иные услуги '!$C$5+'РСТ РСО-А'!$I$6+'РСТ РСО-А'!$H$9</f>
        <v>3219.8900000000003</v>
      </c>
      <c r="Y101" s="116">
        <f>VLOOKUP($A101+ROUND((COLUMN()-2)/24,5),АТС!$A$41:$F$784,6)+'Иные услуги '!$C$5+'РСТ РСО-А'!$I$6+'РСТ РСО-А'!$H$9</f>
        <v>3325.6399999999994</v>
      </c>
    </row>
    <row r="102" spans="1:25" x14ac:dyDescent="0.2">
      <c r="A102" s="65">
        <f t="shared" si="2"/>
        <v>43934</v>
      </c>
      <c r="B102" s="116">
        <f>VLOOKUP($A102+ROUND((COLUMN()-2)/24,5),АТС!$A$41:$F$784,6)+'Иные услуги '!$C$5+'РСТ РСО-А'!$I$6+'РСТ РСО-А'!$H$9</f>
        <v>3243.0200000000004</v>
      </c>
      <c r="C102" s="116">
        <f>VLOOKUP($A102+ROUND((COLUMN()-2)/24,5),АТС!$A$41:$F$784,6)+'Иные услуги '!$C$5+'РСТ РСО-А'!$I$6+'РСТ РСО-А'!$H$9</f>
        <v>3220.99</v>
      </c>
      <c r="D102" s="116">
        <f>VLOOKUP($A102+ROUND((COLUMN()-2)/24,5),АТС!$A$41:$F$784,6)+'Иные услуги '!$C$5+'РСТ РСО-А'!$I$6+'РСТ РСО-А'!$H$9</f>
        <v>3220.6800000000003</v>
      </c>
      <c r="E102" s="116">
        <f>VLOOKUP($A102+ROUND((COLUMN()-2)/24,5),АТС!$A$41:$F$784,6)+'Иные услуги '!$C$5+'РСТ РСО-А'!$I$6+'РСТ РСО-А'!$H$9</f>
        <v>3221.13</v>
      </c>
      <c r="F102" s="116">
        <f>VLOOKUP($A102+ROUND((COLUMN()-2)/24,5),АТС!$A$41:$F$784,6)+'Иные услуги '!$C$5+'РСТ РСО-А'!$I$6+'РСТ РСО-А'!$H$9</f>
        <v>3221.1000000000004</v>
      </c>
      <c r="G102" s="116">
        <f>VLOOKUP($A102+ROUND((COLUMN()-2)/24,5),АТС!$A$41:$F$784,6)+'Иные услуги '!$C$5+'РСТ РСО-А'!$I$6+'РСТ РСО-А'!$H$9</f>
        <v>3221.1400000000003</v>
      </c>
      <c r="H102" s="116">
        <f>VLOOKUP($A102+ROUND((COLUMN()-2)/24,5),АТС!$A$41:$F$784,6)+'Иные услуги '!$C$5+'РСТ РСО-А'!$I$6+'РСТ РСО-А'!$H$9</f>
        <v>3220.79</v>
      </c>
      <c r="I102" s="116">
        <f>VLOOKUP($A102+ROUND((COLUMN()-2)/24,5),АТС!$A$41:$F$784,6)+'Иные услуги '!$C$5+'РСТ РСО-А'!$I$6+'РСТ РСО-А'!$H$9</f>
        <v>3231.0200000000004</v>
      </c>
      <c r="J102" s="116">
        <f>VLOOKUP($A102+ROUND((COLUMN()-2)/24,5),АТС!$A$41:$F$784,6)+'Иные услуги '!$C$5+'РСТ РСО-А'!$I$6+'РСТ РСО-А'!$H$9</f>
        <v>3220.8</v>
      </c>
      <c r="K102" s="116">
        <f>VLOOKUP($A102+ROUND((COLUMN()-2)/24,5),АТС!$A$41:$F$784,6)+'Иные услуги '!$C$5+'РСТ РСО-А'!$I$6+'РСТ РСО-А'!$H$9</f>
        <v>3220.8999999999996</v>
      </c>
      <c r="L102" s="116">
        <f>VLOOKUP($A102+ROUND((COLUMN()-2)/24,5),АТС!$A$41:$F$784,6)+'Иные услуги '!$C$5+'РСТ РСО-А'!$I$6+'РСТ РСО-А'!$H$9</f>
        <v>3220.95</v>
      </c>
      <c r="M102" s="116">
        <f>VLOOKUP($A102+ROUND((COLUMN()-2)/24,5),АТС!$A$41:$F$784,6)+'Иные услуги '!$C$5+'РСТ РСО-А'!$I$6+'РСТ РСО-А'!$H$9</f>
        <v>3220.96</v>
      </c>
      <c r="N102" s="116">
        <f>VLOOKUP($A102+ROUND((COLUMN()-2)/24,5),АТС!$A$41:$F$784,6)+'Иные услуги '!$C$5+'РСТ РСО-А'!$I$6+'РСТ РСО-А'!$H$9</f>
        <v>3220.8900000000003</v>
      </c>
      <c r="O102" s="116">
        <f>VLOOKUP($A102+ROUND((COLUMN()-2)/24,5),АТС!$A$41:$F$784,6)+'Иные услуги '!$C$5+'РСТ РСО-А'!$I$6+'РСТ РСО-А'!$H$9</f>
        <v>3220.95</v>
      </c>
      <c r="P102" s="116">
        <f>VLOOKUP($A102+ROUND((COLUMN()-2)/24,5),АТС!$A$41:$F$784,6)+'Иные услуги '!$C$5+'РСТ РСО-А'!$I$6+'РСТ РСО-А'!$H$9</f>
        <v>3220.9300000000003</v>
      </c>
      <c r="Q102" s="116">
        <f>VLOOKUP($A102+ROUND((COLUMN()-2)/24,5),АТС!$A$41:$F$784,6)+'Иные услуги '!$C$5+'РСТ РСО-А'!$I$6+'РСТ РСО-А'!$H$9</f>
        <v>3220.8599999999997</v>
      </c>
      <c r="R102" s="116">
        <f>VLOOKUP($A102+ROUND((COLUMN()-2)/24,5),АТС!$A$41:$F$784,6)+'Иные услуги '!$C$5+'РСТ РСО-А'!$I$6+'РСТ РСО-А'!$H$9</f>
        <v>3220.6499999999996</v>
      </c>
      <c r="S102" s="116">
        <f>VLOOKUP($A102+ROUND((COLUMN()-2)/24,5),АТС!$A$41:$F$784,6)+'Иные услуги '!$C$5+'РСТ РСО-А'!$I$6+'РСТ РСО-А'!$H$9</f>
        <v>3220.8599999999997</v>
      </c>
      <c r="T102" s="116">
        <f>VLOOKUP($A102+ROUND((COLUMN()-2)/24,5),АТС!$A$41:$F$784,6)+'Иные услуги '!$C$5+'РСТ РСО-А'!$I$6+'РСТ РСО-А'!$H$9</f>
        <v>3220.92</v>
      </c>
      <c r="U102" s="116">
        <f>VLOOKUP($A102+ROUND((COLUMN()-2)/24,5),АТС!$A$41:$F$784,6)+'Иные услуги '!$C$5+'РСТ РСО-А'!$I$6+'РСТ РСО-А'!$H$9</f>
        <v>3336.24</v>
      </c>
      <c r="V102" s="116">
        <f>VLOOKUP($A102+ROUND((COLUMN()-2)/24,5),АТС!$A$41:$F$784,6)+'Иные услуги '!$C$5+'РСТ РСО-А'!$I$6+'РСТ РСО-А'!$H$9</f>
        <v>3345.13</v>
      </c>
      <c r="W102" s="116">
        <f>VLOOKUP($A102+ROUND((COLUMN()-2)/24,5),АТС!$A$41:$F$784,6)+'Иные услуги '!$C$5+'РСТ РСО-А'!$I$6+'РСТ РСО-А'!$H$9</f>
        <v>3249.2700000000004</v>
      </c>
      <c r="X102" s="116">
        <f>VLOOKUP($A102+ROUND((COLUMN()-2)/24,5),АТС!$A$41:$F$784,6)+'Иные услуги '!$C$5+'РСТ РСО-А'!$I$6+'РСТ РСО-А'!$H$9</f>
        <v>3219.9399999999996</v>
      </c>
      <c r="Y102" s="116">
        <f>VLOOKUP($A102+ROUND((COLUMN()-2)/24,5),АТС!$A$41:$F$784,6)+'Иные услуги '!$C$5+'РСТ РСО-А'!$I$6+'РСТ РСО-А'!$H$9</f>
        <v>3327.8199999999997</v>
      </c>
    </row>
    <row r="103" spans="1:25" x14ac:dyDescent="0.2">
      <c r="A103" s="65">
        <f t="shared" si="2"/>
        <v>43935</v>
      </c>
      <c r="B103" s="116">
        <f>VLOOKUP($A103+ROUND((COLUMN()-2)/24,5),АТС!$A$41:$F$784,6)+'Иные услуги '!$C$5+'РСТ РСО-А'!$I$6+'РСТ РСО-А'!$H$9</f>
        <v>3243.9300000000003</v>
      </c>
      <c r="C103" s="116">
        <f>VLOOKUP($A103+ROUND((COLUMN()-2)/24,5),АТС!$A$41:$F$784,6)+'Иные услуги '!$C$5+'РСТ РСО-А'!$I$6+'РСТ РСО-А'!$H$9</f>
        <v>3220.9700000000003</v>
      </c>
      <c r="D103" s="116">
        <f>VLOOKUP($A103+ROUND((COLUMN()-2)/24,5),АТС!$A$41:$F$784,6)+'Иные услуги '!$C$5+'РСТ РСО-А'!$I$6+'РСТ РСО-А'!$H$9</f>
        <v>3220.91</v>
      </c>
      <c r="E103" s="116">
        <f>VLOOKUP($A103+ROUND((COLUMN()-2)/24,5),АТС!$A$41:$F$784,6)+'Иные услуги '!$C$5+'РСТ РСО-А'!$I$6+'РСТ РСО-А'!$H$9</f>
        <v>3220.8999999999996</v>
      </c>
      <c r="F103" s="116">
        <f>VLOOKUP($A103+ROUND((COLUMN()-2)/24,5),АТС!$A$41:$F$784,6)+'Иные услуги '!$C$5+'РСТ РСО-А'!$I$6+'РСТ РСО-А'!$H$9</f>
        <v>3220.87</v>
      </c>
      <c r="G103" s="116">
        <f>VLOOKUP($A103+ROUND((COLUMN()-2)/24,5),АТС!$A$41:$F$784,6)+'Иные услуги '!$C$5+'РСТ РСО-А'!$I$6+'РСТ РСО-А'!$H$9</f>
        <v>3220.95</v>
      </c>
      <c r="H103" s="116">
        <f>VLOOKUP($A103+ROUND((COLUMN()-2)/24,5),АТС!$A$41:$F$784,6)+'Иные услуги '!$C$5+'РСТ РСО-А'!$I$6+'РСТ РСО-А'!$H$9</f>
        <v>3220.1899999999996</v>
      </c>
      <c r="I103" s="116">
        <f>VLOOKUP($A103+ROUND((COLUMN()-2)/24,5),АТС!$A$41:$F$784,6)+'Иные услуги '!$C$5+'РСТ РСО-А'!$I$6+'РСТ РСО-А'!$H$9</f>
        <v>3229.0600000000004</v>
      </c>
      <c r="J103" s="116">
        <f>VLOOKUP($A103+ROUND((COLUMN()-2)/24,5),АТС!$A$41:$F$784,6)+'Иные услуги '!$C$5+'РСТ РСО-А'!$I$6+'РСТ РСО-А'!$H$9</f>
        <v>3220.9399999999996</v>
      </c>
      <c r="K103" s="116">
        <f>VLOOKUP($A103+ROUND((COLUMN()-2)/24,5),АТС!$A$41:$F$784,6)+'Иные услуги '!$C$5+'РСТ РСО-А'!$I$6+'РСТ РСО-А'!$H$9</f>
        <v>3220.96</v>
      </c>
      <c r="L103" s="116">
        <f>VLOOKUP($A103+ROUND((COLUMN()-2)/24,5),АТС!$A$41:$F$784,6)+'Иные услуги '!$C$5+'РСТ РСО-А'!$I$6+'РСТ РСО-А'!$H$9</f>
        <v>3221.0200000000004</v>
      </c>
      <c r="M103" s="116">
        <f>VLOOKUP($A103+ROUND((COLUMN()-2)/24,5),АТС!$A$41:$F$784,6)+'Иные услуги '!$C$5+'РСТ РСО-А'!$I$6+'РСТ РСО-А'!$H$9</f>
        <v>3221.01</v>
      </c>
      <c r="N103" s="116">
        <f>VLOOKUP($A103+ROUND((COLUMN()-2)/24,5),АТС!$A$41:$F$784,6)+'Иные услуги '!$C$5+'РСТ РСО-А'!$I$6+'РСТ РСО-А'!$H$9</f>
        <v>3220.9399999999996</v>
      </c>
      <c r="O103" s="116">
        <f>VLOOKUP($A103+ROUND((COLUMN()-2)/24,5),АТС!$A$41:$F$784,6)+'Иные услуги '!$C$5+'РСТ РСО-А'!$I$6+'РСТ РСО-А'!$H$9</f>
        <v>3220.9799999999996</v>
      </c>
      <c r="P103" s="116">
        <f>VLOOKUP($A103+ROUND((COLUMN()-2)/24,5),АТС!$A$41:$F$784,6)+'Иные услуги '!$C$5+'РСТ РСО-А'!$I$6+'РСТ РСО-А'!$H$9</f>
        <v>3220.9700000000003</v>
      </c>
      <c r="Q103" s="116">
        <f>VLOOKUP($A103+ROUND((COLUMN()-2)/24,5),АТС!$A$41:$F$784,6)+'Иные услуги '!$C$5+'РСТ РСО-А'!$I$6+'РСТ РСО-А'!$H$9</f>
        <v>3220.92</v>
      </c>
      <c r="R103" s="116">
        <f>VLOOKUP($A103+ROUND((COLUMN()-2)/24,5),АТС!$A$41:$F$784,6)+'Иные услуги '!$C$5+'РСТ РСО-А'!$I$6+'РСТ РСО-А'!$H$9</f>
        <v>3220.75</v>
      </c>
      <c r="S103" s="116">
        <f>VLOOKUP($A103+ROUND((COLUMN()-2)/24,5),АТС!$A$41:$F$784,6)+'Иные услуги '!$C$5+'РСТ РСО-А'!$I$6+'РСТ РСО-А'!$H$9</f>
        <v>3220.7799999999997</v>
      </c>
      <c r="T103" s="116">
        <f>VLOOKUP($A103+ROUND((COLUMN()-2)/24,5),АТС!$A$41:$F$784,6)+'Иные услуги '!$C$5+'РСТ РСО-А'!$I$6+'РСТ РСО-А'!$H$9</f>
        <v>3220.46</v>
      </c>
      <c r="U103" s="116">
        <f>VLOOKUP($A103+ROUND((COLUMN()-2)/24,5),АТС!$A$41:$F$784,6)+'Иные услуги '!$C$5+'РСТ РСО-А'!$I$6+'РСТ РСО-А'!$H$9</f>
        <v>3342.5199999999995</v>
      </c>
      <c r="V103" s="116">
        <f>VLOOKUP($A103+ROUND((COLUMN()-2)/24,5),АТС!$A$41:$F$784,6)+'Иные услуги '!$C$5+'РСТ РСО-А'!$I$6+'РСТ РСО-А'!$H$9</f>
        <v>3351.9299999999994</v>
      </c>
      <c r="W103" s="116">
        <f>VLOOKUP($A103+ROUND((COLUMN()-2)/24,5),АТС!$A$41:$F$784,6)+'Иные услуги '!$C$5+'РСТ РСО-А'!$I$6+'РСТ РСО-А'!$H$9</f>
        <v>3253.0299999999997</v>
      </c>
      <c r="X103" s="116">
        <f>VLOOKUP($A103+ROUND((COLUMN()-2)/24,5),АТС!$A$41:$F$784,6)+'Иные услуги '!$C$5+'РСТ РСО-А'!$I$6+'РСТ РСО-А'!$H$9</f>
        <v>3219.84</v>
      </c>
      <c r="Y103" s="116">
        <f>VLOOKUP($A103+ROUND((COLUMN()-2)/24,5),АТС!$A$41:$F$784,6)+'Иные услуги '!$C$5+'РСТ РСО-А'!$I$6+'РСТ РСО-А'!$H$9</f>
        <v>3331.9299999999994</v>
      </c>
    </row>
    <row r="104" spans="1:25" x14ac:dyDescent="0.2">
      <c r="A104" s="65">
        <f t="shared" si="2"/>
        <v>43936</v>
      </c>
      <c r="B104" s="116">
        <f>VLOOKUP($A104+ROUND((COLUMN()-2)/24,5),АТС!$A$41:$F$784,6)+'Иные услуги '!$C$5+'РСТ РСО-А'!$I$6+'РСТ РСО-А'!$H$9</f>
        <v>3243.6400000000003</v>
      </c>
      <c r="C104" s="116">
        <f>VLOOKUP($A104+ROUND((COLUMN()-2)/24,5),АТС!$A$41:$F$784,6)+'Иные услуги '!$C$5+'РСТ РСО-А'!$I$6+'РСТ РСО-А'!$H$9</f>
        <v>3220.83</v>
      </c>
      <c r="D104" s="116">
        <f>VLOOKUP($A104+ROUND((COLUMN()-2)/24,5),АТС!$A$41:$F$784,6)+'Иные услуги '!$C$5+'РСТ РСО-А'!$I$6+'РСТ РСО-А'!$H$9</f>
        <v>3221.3500000000004</v>
      </c>
      <c r="E104" s="116">
        <f>VLOOKUP($A104+ROUND((COLUMN()-2)/24,5),АТС!$A$41:$F$784,6)+'Иные услуги '!$C$5+'РСТ РСО-А'!$I$6+'РСТ РСО-А'!$H$9</f>
        <v>3221.3199999999997</v>
      </c>
      <c r="F104" s="116">
        <f>VLOOKUP($A104+ROUND((COLUMN()-2)/24,5),АТС!$A$41:$F$784,6)+'Иные услуги '!$C$5+'РСТ РСО-А'!$I$6+'РСТ РСО-А'!$H$9</f>
        <v>3221.29</v>
      </c>
      <c r="G104" s="116">
        <f>VLOOKUP($A104+ROUND((COLUMN()-2)/24,5),АТС!$A$41:$F$784,6)+'Иные услуги '!$C$5+'РСТ РСО-А'!$I$6+'РСТ РСО-А'!$H$9</f>
        <v>3221.33</v>
      </c>
      <c r="H104" s="116">
        <f>VLOOKUP($A104+ROUND((COLUMN()-2)/24,5),АТС!$A$41:$F$784,6)+'Иные услуги '!$C$5+'РСТ РСО-А'!$I$6+'РСТ РСО-А'!$H$9</f>
        <v>3220.67</v>
      </c>
      <c r="I104" s="116">
        <f>VLOOKUP($A104+ROUND((COLUMN()-2)/24,5),АТС!$A$41:$F$784,6)+'Иные услуги '!$C$5+'РСТ РСО-А'!$I$6+'РСТ РСО-А'!$H$9</f>
        <v>3221.0699999999997</v>
      </c>
      <c r="J104" s="116">
        <f>VLOOKUP($A104+ROUND((COLUMN()-2)/24,5),АТС!$A$41:$F$784,6)+'Иные услуги '!$C$5+'РСТ РСО-А'!$I$6+'РСТ РСО-А'!$H$9</f>
        <v>3221.3599999999997</v>
      </c>
      <c r="K104" s="116">
        <f>VLOOKUP($A104+ROUND((COLUMN()-2)/24,5),АТС!$A$41:$F$784,6)+'Иные услуги '!$C$5+'РСТ РСО-А'!$I$6+'РСТ РСО-А'!$H$9</f>
        <v>3221.09</v>
      </c>
      <c r="L104" s="116">
        <f>VLOOKUP($A104+ROUND((COLUMN()-2)/24,5),АТС!$A$41:$F$784,6)+'Иные услуги '!$C$5+'РСТ РСО-А'!$I$6+'РСТ РСО-А'!$H$9</f>
        <v>3221.13</v>
      </c>
      <c r="M104" s="116">
        <f>VLOOKUP($A104+ROUND((COLUMN()-2)/24,5),АТС!$A$41:$F$784,6)+'Иные услуги '!$C$5+'РСТ РСО-А'!$I$6+'РСТ РСО-А'!$H$9</f>
        <v>3221.1499999999996</v>
      </c>
      <c r="N104" s="116">
        <f>VLOOKUP($A104+ROUND((COLUMN()-2)/24,5),АТС!$A$41:$F$784,6)+'Иные услуги '!$C$5+'РСТ РСО-А'!$I$6+'РСТ РСО-А'!$H$9</f>
        <v>3221.0699999999997</v>
      </c>
      <c r="O104" s="116">
        <f>VLOOKUP($A104+ROUND((COLUMN()-2)/24,5),АТС!$A$41:$F$784,6)+'Иные услуги '!$C$5+'РСТ РСО-А'!$I$6+'РСТ РСО-А'!$H$9</f>
        <v>3221.0699999999997</v>
      </c>
      <c r="P104" s="116">
        <f>VLOOKUP($A104+ROUND((COLUMN()-2)/24,5),АТС!$A$41:$F$784,6)+'Иные услуги '!$C$5+'РСТ РСО-А'!$I$6+'РСТ РСО-А'!$H$9</f>
        <v>3221.08</v>
      </c>
      <c r="Q104" s="116">
        <f>VLOOKUP($A104+ROUND((COLUMN()-2)/24,5),АТС!$A$41:$F$784,6)+'Иные услуги '!$C$5+'РСТ РСО-А'!$I$6+'РСТ РСО-А'!$H$9</f>
        <v>3221.1000000000004</v>
      </c>
      <c r="R104" s="116">
        <f>VLOOKUP($A104+ROUND((COLUMN()-2)/24,5),АТС!$A$41:$F$784,6)+'Иные услуги '!$C$5+'РСТ РСО-А'!$I$6+'РСТ РСО-А'!$H$9</f>
        <v>3221.1099999999997</v>
      </c>
      <c r="S104" s="116">
        <f>VLOOKUP($A104+ROUND((COLUMN()-2)/24,5),АТС!$A$41:$F$784,6)+'Иные услуги '!$C$5+'РСТ РСО-А'!$I$6+'РСТ РСО-А'!$H$9</f>
        <v>3221.1099999999997</v>
      </c>
      <c r="T104" s="116">
        <f>VLOOKUP($A104+ROUND((COLUMN()-2)/24,5),АТС!$A$41:$F$784,6)+'Иные услуги '!$C$5+'РСТ РСО-А'!$I$6+'РСТ РСО-А'!$H$9</f>
        <v>3220.8999999999996</v>
      </c>
      <c r="U104" s="116">
        <f>VLOOKUP($A104+ROUND((COLUMN()-2)/24,5),АТС!$A$41:$F$784,6)+'Иные услуги '!$C$5+'РСТ РСО-А'!$I$6+'РСТ РСО-А'!$H$9</f>
        <v>3328.24</v>
      </c>
      <c r="V104" s="116">
        <f>VLOOKUP($A104+ROUND((COLUMN()-2)/24,5),АТС!$A$41:$F$784,6)+'Иные услуги '!$C$5+'РСТ РСО-А'!$I$6+'РСТ РСО-А'!$H$9</f>
        <v>3348.46</v>
      </c>
      <c r="W104" s="116">
        <f>VLOOKUP($A104+ROUND((COLUMN()-2)/24,5),АТС!$A$41:$F$784,6)+'Иные услуги '!$C$5+'РСТ РСО-А'!$I$6+'РСТ РСО-А'!$H$9</f>
        <v>3250.7700000000004</v>
      </c>
      <c r="X104" s="116">
        <f>VLOOKUP($A104+ROUND((COLUMN()-2)/24,5),АТС!$A$41:$F$784,6)+'Иные услуги '!$C$5+'РСТ РСО-А'!$I$6+'РСТ РСО-А'!$H$9</f>
        <v>3219.96</v>
      </c>
      <c r="Y104" s="116">
        <f>VLOOKUP($A104+ROUND((COLUMN()-2)/24,5),АТС!$A$41:$F$784,6)+'Иные услуги '!$C$5+'РСТ РСО-А'!$I$6+'РСТ РСО-А'!$H$9</f>
        <v>3332.0699999999997</v>
      </c>
    </row>
    <row r="105" spans="1:25" x14ac:dyDescent="0.2">
      <c r="A105" s="65">
        <f t="shared" si="2"/>
        <v>43937</v>
      </c>
      <c r="B105" s="116">
        <f>VLOOKUP($A105+ROUND((COLUMN()-2)/24,5),АТС!$A$41:$F$784,6)+'Иные услуги '!$C$5+'РСТ РСО-А'!$I$6+'РСТ РСО-А'!$H$9</f>
        <v>3244.05</v>
      </c>
      <c r="C105" s="116">
        <f>VLOOKUP($A105+ROUND((COLUMN()-2)/24,5),АТС!$A$41:$F$784,6)+'Иные услуги '!$C$5+'РСТ РСО-А'!$I$6+'РСТ РСО-А'!$H$9</f>
        <v>3221.01</v>
      </c>
      <c r="D105" s="116">
        <f>VLOOKUP($A105+ROUND((COLUMN()-2)/24,5),АТС!$A$41:$F$784,6)+'Иные услуги '!$C$5+'РСТ РСО-А'!$I$6+'РСТ РСО-А'!$H$9</f>
        <v>3221.0699999999997</v>
      </c>
      <c r="E105" s="116">
        <f>VLOOKUP($A105+ROUND((COLUMN()-2)/24,5),АТС!$A$41:$F$784,6)+'Иные услуги '!$C$5+'РСТ РСО-А'!$I$6+'РСТ РСО-А'!$H$9</f>
        <v>3221.3</v>
      </c>
      <c r="F105" s="116">
        <f>VLOOKUP($A105+ROUND((COLUMN()-2)/24,5),АТС!$A$41:$F$784,6)+'Иные услуги '!$C$5+'РСТ РСО-А'!$I$6+'РСТ РСО-А'!$H$9</f>
        <v>3221.33</v>
      </c>
      <c r="G105" s="116">
        <f>VLOOKUP($A105+ROUND((COLUMN()-2)/24,5),АТС!$A$41:$F$784,6)+'Иные услуги '!$C$5+'РСТ РСО-А'!$I$6+'РСТ РСО-А'!$H$9</f>
        <v>3221.3999999999996</v>
      </c>
      <c r="H105" s="116">
        <f>VLOOKUP($A105+ROUND((COLUMN()-2)/24,5),АТС!$A$41:$F$784,6)+'Иные услуги '!$C$5+'РСТ РСО-А'!$I$6+'РСТ РСО-А'!$H$9</f>
        <v>3221.01</v>
      </c>
      <c r="I105" s="116">
        <f>VLOOKUP($A105+ROUND((COLUMN()-2)/24,5),АТС!$A$41:$F$784,6)+'Иные услуги '!$C$5+'РСТ РСО-А'!$I$6+'РСТ РСО-А'!$H$9</f>
        <v>3228.6099999999997</v>
      </c>
      <c r="J105" s="116">
        <f>VLOOKUP($A105+ROUND((COLUMN()-2)/24,5),АТС!$A$41:$F$784,6)+'Иные услуги '!$C$5+'РСТ РСО-А'!$I$6+'РСТ РСО-А'!$H$9</f>
        <v>3221.12</v>
      </c>
      <c r="K105" s="116">
        <f>VLOOKUP($A105+ROUND((COLUMN()-2)/24,5),АТС!$A$41:$F$784,6)+'Иные услуги '!$C$5+'РСТ РСО-А'!$I$6+'РСТ РСО-А'!$H$9</f>
        <v>3221.1899999999996</v>
      </c>
      <c r="L105" s="116">
        <f>VLOOKUP($A105+ROUND((COLUMN()-2)/24,5),АТС!$A$41:$F$784,6)+'Иные услуги '!$C$5+'РСТ РСО-А'!$I$6+'РСТ РСО-А'!$H$9</f>
        <v>3221.1499999999996</v>
      </c>
      <c r="M105" s="116">
        <f>VLOOKUP($A105+ROUND((COLUMN()-2)/24,5),АТС!$A$41:$F$784,6)+'Иные услуги '!$C$5+'РСТ РСО-А'!$I$6+'РСТ РСО-А'!$H$9</f>
        <v>3221.12</v>
      </c>
      <c r="N105" s="116">
        <f>VLOOKUP($A105+ROUND((COLUMN()-2)/24,5),АТС!$A$41:$F$784,6)+'Иные услуги '!$C$5+'РСТ РСО-А'!$I$6+'РСТ РСО-А'!$H$9</f>
        <v>3221.1400000000003</v>
      </c>
      <c r="O105" s="116">
        <f>VLOOKUP($A105+ROUND((COLUMN()-2)/24,5),АТС!$A$41:$F$784,6)+'Иные услуги '!$C$5+'РСТ РСО-А'!$I$6+'РСТ РСО-А'!$H$9</f>
        <v>3221.1499999999996</v>
      </c>
      <c r="P105" s="116">
        <f>VLOOKUP($A105+ROUND((COLUMN()-2)/24,5),АТС!$A$41:$F$784,6)+'Иные услуги '!$C$5+'РСТ РСО-А'!$I$6+'РСТ РСО-А'!$H$9</f>
        <v>3221.1499999999996</v>
      </c>
      <c r="Q105" s="116">
        <f>VLOOKUP($A105+ROUND((COLUMN()-2)/24,5),АТС!$A$41:$F$784,6)+'Иные услуги '!$C$5+'РСТ РСО-А'!$I$6+'РСТ РСО-А'!$H$9</f>
        <v>3221.1400000000003</v>
      </c>
      <c r="R105" s="116">
        <f>VLOOKUP($A105+ROUND((COLUMN()-2)/24,5),АТС!$A$41:$F$784,6)+'Иные услуги '!$C$5+'РСТ РСО-А'!$I$6+'РСТ РСО-А'!$H$9</f>
        <v>3221</v>
      </c>
      <c r="S105" s="116">
        <f>VLOOKUP($A105+ROUND((COLUMN()-2)/24,5),АТС!$A$41:$F$784,6)+'Иные услуги '!$C$5+'РСТ РСО-А'!$I$6+'РСТ РСО-А'!$H$9</f>
        <v>3221.09</v>
      </c>
      <c r="T105" s="116">
        <f>VLOOKUP($A105+ROUND((COLUMN()-2)/24,5),АТС!$A$41:$F$784,6)+'Иные услуги '!$C$5+'РСТ РСО-А'!$I$6+'РСТ РСО-А'!$H$9</f>
        <v>3221</v>
      </c>
      <c r="U105" s="116">
        <f>VLOOKUP($A105+ROUND((COLUMN()-2)/24,5),АТС!$A$41:$F$784,6)+'Иные услуги '!$C$5+'РСТ РСО-А'!$I$6+'РСТ РСО-А'!$H$9</f>
        <v>3327.2699999999995</v>
      </c>
      <c r="V105" s="116">
        <f>VLOOKUP($A105+ROUND((COLUMN()-2)/24,5),АТС!$A$41:$F$784,6)+'Иные услуги '!$C$5+'РСТ РСО-А'!$I$6+'РСТ РСО-А'!$H$9</f>
        <v>3342.7699999999995</v>
      </c>
      <c r="W105" s="116">
        <f>VLOOKUP($A105+ROUND((COLUMN()-2)/24,5),АТС!$A$41:$F$784,6)+'Иные услуги '!$C$5+'РСТ РСО-А'!$I$6+'РСТ РСО-А'!$H$9</f>
        <v>3250.4700000000003</v>
      </c>
      <c r="X105" s="116">
        <f>VLOOKUP($A105+ROUND((COLUMN()-2)/24,5),АТС!$A$41:$F$784,6)+'Иные услуги '!$C$5+'РСТ РСО-А'!$I$6+'РСТ РСО-А'!$H$9</f>
        <v>3220.0299999999997</v>
      </c>
      <c r="Y105" s="116">
        <f>VLOOKUP($A105+ROUND((COLUMN()-2)/24,5),АТС!$A$41:$F$784,6)+'Иные услуги '!$C$5+'РСТ РСО-А'!$I$6+'РСТ РСО-А'!$H$9</f>
        <v>3327.54</v>
      </c>
    </row>
    <row r="106" spans="1:25" x14ac:dyDescent="0.2">
      <c r="A106" s="65">
        <f t="shared" si="2"/>
        <v>43938</v>
      </c>
      <c r="B106" s="116">
        <f>VLOOKUP($A106+ROUND((COLUMN()-2)/24,5),АТС!$A$41:$F$784,6)+'Иные услуги '!$C$5+'РСТ РСО-А'!$I$6+'РСТ РСО-А'!$H$9</f>
        <v>3243.8599999999997</v>
      </c>
      <c r="C106" s="116">
        <f>VLOOKUP($A106+ROUND((COLUMN()-2)/24,5),АТС!$A$41:$F$784,6)+'Иные услуги '!$C$5+'РСТ РСО-А'!$I$6+'РСТ РСО-А'!$H$9</f>
        <v>3221.0200000000004</v>
      </c>
      <c r="D106" s="116">
        <f>VLOOKUP($A106+ROUND((COLUMN()-2)/24,5),АТС!$A$41:$F$784,6)+'Иные услуги '!$C$5+'РСТ РСО-А'!$I$6+'РСТ РСО-А'!$H$9</f>
        <v>3221.3900000000003</v>
      </c>
      <c r="E106" s="116">
        <f>VLOOKUP($A106+ROUND((COLUMN()-2)/24,5),АТС!$A$41:$F$784,6)+'Иные услуги '!$C$5+'РСТ РСО-А'!$I$6+'РСТ РСО-А'!$H$9</f>
        <v>3221.3500000000004</v>
      </c>
      <c r="F106" s="116">
        <f>VLOOKUP($A106+ROUND((COLUMN()-2)/24,5),АТС!$A$41:$F$784,6)+'Иные услуги '!$C$5+'РСТ РСО-А'!$I$6+'РСТ РСО-А'!$H$9</f>
        <v>3221.34</v>
      </c>
      <c r="G106" s="116">
        <f>VLOOKUP($A106+ROUND((COLUMN()-2)/24,5),АТС!$A$41:$F$784,6)+'Иные услуги '!$C$5+'РСТ РСО-А'!$I$6+'РСТ РСО-А'!$H$9</f>
        <v>3221.37</v>
      </c>
      <c r="H106" s="116">
        <f>VLOOKUP($A106+ROUND((COLUMN()-2)/24,5),АТС!$A$41:$F$784,6)+'Иные услуги '!$C$5+'РСТ РСО-А'!$I$6+'РСТ РСО-А'!$H$9</f>
        <v>3220.9300000000003</v>
      </c>
      <c r="I106" s="116">
        <f>VLOOKUP($A106+ROUND((COLUMN()-2)/24,5),АТС!$A$41:$F$784,6)+'Иные услуги '!$C$5+'РСТ РСО-А'!$I$6+'РСТ РСО-А'!$H$9</f>
        <v>3231.7200000000003</v>
      </c>
      <c r="J106" s="116">
        <f>VLOOKUP($A106+ROUND((COLUMN()-2)/24,5),АТС!$A$41:$F$784,6)+'Иные услуги '!$C$5+'РСТ РСО-А'!$I$6+'РСТ РСО-А'!$H$9</f>
        <v>3221.0299999999997</v>
      </c>
      <c r="K106" s="116">
        <f>VLOOKUP($A106+ROUND((COLUMN()-2)/24,5),АТС!$A$41:$F$784,6)+'Иные услуги '!$C$5+'РСТ РСО-А'!$I$6+'РСТ РСО-А'!$H$9</f>
        <v>3221.1099999999997</v>
      </c>
      <c r="L106" s="116">
        <f>VLOOKUP($A106+ROUND((COLUMN()-2)/24,5),АТС!$A$41:$F$784,6)+'Иные услуги '!$C$5+'РСТ РСО-А'!$I$6+'РСТ РСО-А'!$H$9</f>
        <v>3221.13</v>
      </c>
      <c r="M106" s="116">
        <f>VLOOKUP($A106+ROUND((COLUMN()-2)/24,5),АТС!$A$41:$F$784,6)+'Иные услуги '!$C$5+'РСТ РСО-А'!$I$6+'РСТ РСО-А'!$H$9</f>
        <v>3221.13</v>
      </c>
      <c r="N106" s="116">
        <f>VLOOKUP($A106+ROUND((COLUMN()-2)/24,5),АТС!$A$41:$F$784,6)+'Иные услуги '!$C$5+'РСТ РСО-А'!$I$6+'РСТ РСО-А'!$H$9</f>
        <v>3221.1099999999997</v>
      </c>
      <c r="O106" s="116">
        <f>VLOOKUP($A106+ROUND((COLUMN()-2)/24,5),АТС!$A$41:$F$784,6)+'Иные услуги '!$C$5+'РСТ РСО-А'!$I$6+'РСТ РСО-А'!$H$9</f>
        <v>3221.12</v>
      </c>
      <c r="P106" s="116">
        <f>VLOOKUP($A106+ROUND((COLUMN()-2)/24,5),АТС!$A$41:$F$784,6)+'Иные услуги '!$C$5+'РСТ РСО-А'!$I$6+'РСТ РСО-А'!$H$9</f>
        <v>3221.12</v>
      </c>
      <c r="Q106" s="116">
        <f>VLOOKUP($A106+ROUND((COLUMN()-2)/24,5),АТС!$A$41:$F$784,6)+'Иные услуги '!$C$5+'РСТ РСО-А'!$I$6+'РСТ РСО-А'!$H$9</f>
        <v>3221.05</v>
      </c>
      <c r="R106" s="116">
        <f>VLOOKUP($A106+ROUND((COLUMN()-2)/24,5),АТС!$A$41:$F$784,6)+'Иные услуги '!$C$5+'РСТ РСО-А'!$I$6+'РСТ РСО-А'!$H$9</f>
        <v>3220.7799999999997</v>
      </c>
      <c r="S106" s="116">
        <f>VLOOKUP($A106+ROUND((COLUMN()-2)/24,5),АТС!$A$41:$F$784,6)+'Иные услуги '!$C$5+'РСТ РСО-А'!$I$6+'РСТ РСО-А'!$H$9</f>
        <v>3220.79</v>
      </c>
      <c r="T106" s="116">
        <f>VLOOKUP($A106+ROUND((COLUMN()-2)/24,5),АТС!$A$41:$F$784,6)+'Иные услуги '!$C$5+'РСТ РСО-А'!$I$6+'РСТ РСО-А'!$H$9</f>
        <v>3220.41</v>
      </c>
      <c r="U106" s="116">
        <f>VLOOKUP($A106+ROUND((COLUMN()-2)/24,5),АТС!$A$41:$F$784,6)+'Иные услуги '!$C$5+'РСТ РСО-А'!$I$6+'РСТ РСО-А'!$H$9</f>
        <v>3341.5999999999995</v>
      </c>
      <c r="V106" s="116">
        <f>VLOOKUP($A106+ROUND((COLUMN()-2)/24,5),АТС!$A$41:$F$784,6)+'Иные услуги '!$C$5+'РСТ РСО-А'!$I$6+'РСТ РСО-А'!$H$9</f>
        <v>3353.0599999999995</v>
      </c>
      <c r="W106" s="116">
        <f>VLOOKUP($A106+ROUND((COLUMN()-2)/24,5),АТС!$A$41:$F$784,6)+'Иные услуги '!$C$5+'РСТ РСО-А'!$I$6+'РСТ РСО-А'!$H$9</f>
        <v>3253.58</v>
      </c>
      <c r="X106" s="116">
        <f>VLOOKUP($A106+ROUND((COLUMN()-2)/24,5),АТС!$A$41:$F$784,6)+'Иные услуги '!$C$5+'РСТ РСО-А'!$I$6+'РСТ РСО-А'!$H$9</f>
        <v>3219.49</v>
      </c>
      <c r="Y106" s="116">
        <f>VLOOKUP($A106+ROUND((COLUMN()-2)/24,5),АТС!$A$41:$F$784,6)+'Иные услуги '!$C$5+'РСТ РСО-А'!$I$6+'РСТ РСО-А'!$H$9</f>
        <v>3324.24</v>
      </c>
    </row>
    <row r="107" spans="1:25" x14ac:dyDescent="0.2">
      <c r="A107" s="65">
        <f t="shared" si="2"/>
        <v>43939</v>
      </c>
      <c r="B107" s="116">
        <f>VLOOKUP($A107+ROUND((COLUMN()-2)/24,5),АТС!$A$41:$F$784,6)+'Иные услуги '!$C$5+'РСТ РСО-А'!$I$6+'РСТ РСО-А'!$H$9</f>
        <v>3233.63</v>
      </c>
      <c r="C107" s="116">
        <f>VLOOKUP($A107+ROUND((COLUMN()-2)/24,5),АТС!$A$41:$F$784,6)+'Иные услуги '!$C$5+'РСТ РСО-А'!$I$6+'РСТ РСО-А'!$H$9</f>
        <v>3221.12</v>
      </c>
      <c r="D107" s="116">
        <f>VLOOKUP($A107+ROUND((COLUMN()-2)/24,5),АТС!$A$41:$F$784,6)+'Иные услуги '!$C$5+'РСТ РСО-А'!$I$6+'РСТ РСО-А'!$H$9</f>
        <v>3221.1499999999996</v>
      </c>
      <c r="E107" s="116">
        <f>VLOOKUP($A107+ROUND((COLUMN()-2)/24,5),АТС!$A$41:$F$784,6)+'Иные услуги '!$C$5+'РСТ РСО-А'!$I$6+'РСТ РСО-А'!$H$9</f>
        <v>3221.0699999999997</v>
      </c>
      <c r="F107" s="116">
        <f>VLOOKUP($A107+ROUND((COLUMN()-2)/24,5),АТС!$A$41:$F$784,6)+'Иные услуги '!$C$5+'РСТ РСО-А'!$I$6+'РСТ РСО-А'!$H$9</f>
        <v>3221.0200000000004</v>
      </c>
      <c r="G107" s="116">
        <f>VLOOKUP($A107+ROUND((COLUMN()-2)/24,5),АТС!$A$41:$F$784,6)+'Иные услуги '!$C$5+'РСТ РСО-А'!$I$6+'РСТ РСО-А'!$H$9</f>
        <v>3221.2799999999997</v>
      </c>
      <c r="H107" s="116">
        <f>VLOOKUP($A107+ROUND((COLUMN()-2)/24,5),АТС!$A$41:$F$784,6)+'Иные услуги '!$C$5+'РСТ РСО-А'!$I$6+'РСТ РСО-А'!$H$9</f>
        <v>3220.66</v>
      </c>
      <c r="I107" s="116">
        <f>VLOOKUP($A107+ROUND((COLUMN()-2)/24,5),АТС!$A$41:$F$784,6)+'Иные услуги '!$C$5+'РСТ РСО-А'!$I$6+'РСТ РСО-А'!$H$9</f>
        <v>3226.0600000000004</v>
      </c>
      <c r="J107" s="116">
        <f>VLOOKUP($A107+ROUND((COLUMN()-2)/24,5),АТС!$A$41:$F$784,6)+'Иные услуги '!$C$5+'РСТ РСО-А'!$I$6+'РСТ РСО-А'!$H$9</f>
        <v>3220.8900000000003</v>
      </c>
      <c r="K107" s="116">
        <f>VLOOKUP($A107+ROUND((COLUMN()-2)/24,5),АТС!$A$41:$F$784,6)+'Иные услуги '!$C$5+'РСТ РСО-А'!$I$6+'РСТ РСО-А'!$H$9</f>
        <v>3220.6899999999996</v>
      </c>
      <c r="L107" s="116">
        <f>VLOOKUP($A107+ROUND((COLUMN()-2)/24,5),АТС!$A$41:$F$784,6)+'Иные услуги '!$C$5+'РСТ РСО-А'!$I$6+'РСТ РСО-А'!$H$9</f>
        <v>3220.66</v>
      </c>
      <c r="M107" s="116">
        <f>VLOOKUP($A107+ROUND((COLUMN()-2)/24,5),АТС!$A$41:$F$784,6)+'Иные услуги '!$C$5+'РСТ РСО-А'!$I$6+'РСТ РСО-А'!$H$9</f>
        <v>3220.71</v>
      </c>
      <c r="N107" s="116">
        <f>VLOOKUP($A107+ROUND((COLUMN()-2)/24,5),АТС!$A$41:$F$784,6)+'Иные услуги '!$C$5+'РСТ РСО-А'!$I$6+'РСТ РСО-А'!$H$9</f>
        <v>3220.67</v>
      </c>
      <c r="O107" s="116">
        <f>VLOOKUP($A107+ROUND((COLUMN()-2)/24,5),АТС!$A$41:$F$784,6)+'Иные услуги '!$C$5+'РСТ РСО-А'!$I$6+'РСТ РСО-А'!$H$9</f>
        <v>3220.67</v>
      </c>
      <c r="P107" s="116">
        <f>VLOOKUP($A107+ROUND((COLUMN()-2)/24,5),АТС!$A$41:$F$784,6)+'Иные услуги '!$C$5+'РСТ РСО-А'!$I$6+'РСТ РСО-А'!$H$9</f>
        <v>3220.71</v>
      </c>
      <c r="Q107" s="116">
        <f>VLOOKUP($A107+ROUND((COLUMN()-2)/24,5),АТС!$A$41:$F$784,6)+'Иные услуги '!$C$5+'РСТ РСО-А'!$I$6+'РСТ РСО-А'!$H$9</f>
        <v>3220.6400000000003</v>
      </c>
      <c r="R107" s="116">
        <f>VLOOKUP($A107+ROUND((COLUMN()-2)/24,5),АТС!$A$41:$F$784,6)+'Иные услуги '!$C$5+'РСТ РСО-А'!$I$6+'РСТ РСО-А'!$H$9</f>
        <v>3220.51</v>
      </c>
      <c r="S107" s="116">
        <f>VLOOKUP($A107+ROUND((COLUMN()-2)/24,5),АТС!$A$41:$F$784,6)+'Иные услуги '!$C$5+'РСТ РСО-А'!$I$6+'РСТ РСО-А'!$H$9</f>
        <v>3220.71</v>
      </c>
      <c r="T107" s="116">
        <f>VLOOKUP($A107+ROUND((COLUMN()-2)/24,5),АТС!$A$41:$F$784,6)+'Иные услуги '!$C$5+'РСТ РСО-А'!$I$6+'РСТ РСО-А'!$H$9</f>
        <v>3220.1800000000003</v>
      </c>
      <c r="U107" s="116">
        <f>VLOOKUP($A107+ROUND((COLUMN()-2)/24,5),АТС!$A$41:$F$784,6)+'Иные услуги '!$C$5+'РСТ РСО-А'!$I$6+'РСТ РСО-А'!$H$9</f>
        <v>3271.41</v>
      </c>
      <c r="V107" s="116">
        <f>VLOOKUP($A107+ROUND((COLUMN()-2)/24,5),АТС!$A$41:$F$784,6)+'Иные услуги '!$C$5+'РСТ РСО-А'!$I$6+'РСТ РСО-А'!$H$9</f>
        <v>3344.58</v>
      </c>
      <c r="W107" s="116">
        <f>VLOOKUP($A107+ROUND((COLUMN()-2)/24,5),АТС!$A$41:$F$784,6)+'Иные услуги '!$C$5+'РСТ РСО-А'!$I$6+'РСТ РСО-А'!$H$9</f>
        <v>3249.55</v>
      </c>
      <c r="X107" s="116">
        <f>VLOOKUP($A107+ROUND((COLUMN()-2)/24,5),АТС!$A$41:$F$784,6)+'Иные услуги '!$C$5+'РСТ РСО-А'!$I$6+'РСТ РСО-А'!$H$9</f>
        <v>3219.3199999999997</v>
      </c>
      <c r="Y107" s="116">
        <f>VLOOKUP($A107+ROUND((COLUMN()-2)/24,5),АТС!$A$41:$F$784,6)+'Иные услуги '!$C$5+'РСТ РСО-А'!$I$6+'РСТ РСО-А'!$H$9</f>
        <v>3322.5299999999997</v>
      </c>
    </row>
    <row r="108" spans="1:25" x14ac:dyDescent="0.2">
      <c r="A108" s="65">
        <f t="shared" si="2"/>
        <v>43940</v>
      </c>
      <c r="B108" s="116">
        <f>VLOOKUP($A108+ROUND((COLUMN()-2)/24,5),АТС!$A$41:$F$784,6)+'Иные услуги '!$C$5+'РСТ РСО-А'!$I$6+'РСТ РСО-А'!$H$9</f>
        <v>3231.37</v>
      </c>
      <c r="C108" s="116">
        <f>VLOOKUP($A108+ROUND((COLUMN()-2)/24,5),АТС!$A$41:$F$784,6)+'Иные услуги '!$C$5+'РСТ РСО-А'!$I$6+'РСТ РСО-А'!$H$9</f>
        <v>3221.12</v>
      </c>
      <c r="D108" s="116">
        <f>VLOOKUP($A108+ROUND((COLUMN()-2)/24,5),АТС!$A$41:$F$784,6)+'Иные услуги '!$C$5+'РСТ РСО-А'!$I$6+'РСТ РСО-А'!$H$9</f>
        <v>3221.33</v>
      </c>
      <c r="E108" s="116">
        <f>VLOOKUP($A108+ROUND((COLUMN()-2)/24,5),АТС!$A$41:$F$784,6)+'Иные услуги '!$C$5+'РСТ РСО-А'!$I$6+'РСТ РСО-А'!$H$9</f>
        <v>3221.3</v>
      </c>
      <c r="F108" s="116">
        <f>VLOOKUP($A108+ROUND((COLUMN()-2)/24,5),АТС!$A$41:$F$784,6)+'Иные услуги '!$C$5+'РСТ РСО-А'!$I$6+'РСТ РСО-А'!$H$9</f>
        <v>3221.2700000000004</v>
      </c>
      <c r="G108" s="116">
        <f>VLOOKUP($A108+ROUND((COLUMN()-2)/24,5),АТС!$A$41:$F$784,6)+'Иные услуги '!$C$5+'РСТ РСО-А'!$I$6+'РСТ РСО-А'!$H$9</f>
        <v>3221.3100000000004</v>
      </c>
      <c r="H108" s="116">
        <f>VLOOKUP($A108+ROUND((COLUMN()-2)/24,5),АТС!$A$41:$F$784,6)+'Иные услуги '!$C$5+'РСТ РСО-А'!$I$6+'РСТ РСО-А'!$H$9</f>
        <v>3220.88</v>
      </c>
      <c r="I108" s="116">
        <f>VLOOKUP($A108+ROUND((COLUMN()-2)/24,5),АТС!$A$41:$F$784,6)+'Иные услуги '!$C$5+'РСТ РСО-А'!$I$6+'РСТ РСО-А'!$H$9</f>
        <v>3221.1499999999996</v>
      </c>
      <c r="J108" s="116">
        <f>VLOOKUP($A108+ROUND((COLUMN()-2)/24,5),АТС!$A$41:$F$784,6)+'Иные услуги '!$C$5+'РСТ РСО-А'!$I$6+'РСТ РСО-А'!$H$9</f>
        <v>3221.13</v>
      </c>
      <c r="K108" s="116">
        <f>VLOOKUP($A108+ROUND((COLUMN()-2)/24,5),АТС!$A$41:$F$784,6)+'Иные услуги '!$C$5+'РСТ РСО-А'!$I$6+'РСТ РСО-А'!$H$9</f>
        <v>3221.0200000000004</v>
      </c>
      <c r="L108" s="116">
        <f>VLOOKUP($A108+ROUND((COLUMN()-2)/24,5),АТС!$A$41:$F$784,6)+'Иные услуги '!$C$5+'РСТ РСО-А'!$I$6+'РСТ РСО-А'!$H$9</f>
        <v>3220.7</v>
      </c>
      <c r="M108" s="116">
        <f>VLOOKUP($A108+ROUND((COLUMN()-2)/24,5),АТС!$A$41:$F$784,6)+'Иные услуги '!$C$5+'РСТ РСО-А'!$I$6+'РСТ РСО-А'!$H$9</f>
        <v>3220.8999999999996</v>
      </c>
      <c r="N108" s="116">
        <f>VLOOKUP($A108+ROUND((COLUMN()-2)/24,5),АТС!$A$41:$F$784,6)+'Иные услуги '!$C$5+'РСТ РСО-А'!$I$6+'РСТ РСО-А'!$H$9</f>
        <v>3220.96</v>
      </c>
      <c r="O108" s="116">
        <f>VLOOKUP($A108+ROUND((COLUMN()-2)/24,5),АТС!$A$41:$F$784,6)+'Иные услуги '!$C$5+'РСТ РСО-А'!$I$6+'РСТ РСО-А'!$H$9</f>
        <v>3220.8900000000003</v>
      </c>
      <c r="P108" s="116">
        <f>VLOOKUP($A108+ROUND((COLUMN()-2)/24,5),АТС!$A$41:$F$784,6)+'Иные услуги '!$C$5+'РСТ РСО-А'!$I$6+'РСТ РСО-А'!$H$9</f>
        <v>3220.92</v>
      </c>
      <c r="Q108" s="116">
        <f>VLOOKUP($A108+ROUND((COLUMN()-2)/24,5),АТС!$A$41:$F$784,6)+'Иные услуги '!$C$5+'РСТ РСО-А'!$I$6+'РСТ РСО-А'!$H$9</f>
        <v>3220.92</v>
      </c>
      <c r="R108" s="116">
        <f>VLOOKUP($A108+ROUND((COLUMN()-2)/24,5),АТС!$A$41:$F$784,6)+'Иные услуги '!$C$5+'РСТ РСО-А'!$I$6+'РСТ РСО-А'!$H$9</f>
        <v>3220.9399999999996</v>
      </c>
      <c r="S108" s="116">
        <f>VLOOKUP($A108+ROUND((COLUMN()-2)/24,5),АТС!$A$41:$F$784,6)+'Иные услуги '!$C$5+'РСТ РСО-А'!$I$6+'РСТ РСО-А'!$H$9</f>
        <v>3221.13</v>
      </c>
      <c r="T108" s="116">
        <f>VLOOKUP($A108+ROUND((COLUMN()-2)/24,5),АТС!$A$41:$F$784,6)+'Иные услуги '!$C$5+'РСТ РСО-А'!$I$6+'РСТ РСО-А'!$H$9</f>
        <v>3220.5</v>
      </c>
      <c r="U108" s="116">
        <f>VLOOKUP($A108+ROUND((COLUMN()-2)/24,5),АТС!$A$41:$F$784,6)+'Иные услуги '!$C$5+'РСТ РСО-А'!$I$6+'РСТ РСО-А'!$H$9</f>
        <v>3319.79</v>
      </c>
      <c r="V108" s="116">
        <f>VLOOKUP($A108+ROUND((COLUMN()-2)/24,5),АТС!$A$41:$F$784,6)+'Иные услуги '!$C$5+'РСТ РСО-А'!$I$6+'РСТ РСО-А'!$H$9</f>
        <v>3328.38</v>
      </c>
      <c r="W108" s="116">
        <f>VLOOKUP($A108+ROUND((COLUMN()-2)/24,5),АТС!$A$41:$F$784,6)+'Иные услуги '!$C$5+'РСТ РСО-А'!$I$6+'РСТ РСО-А'!$H$9</f>
        <v>3248.3900000000003</v>
      </c>
      <c r="X108" s="116">
        <f>VLOOKUP($A108+ROUND((COLUMN()-2)/24,5),АТС!$A$41:$F$784,6)+'Иные услуги '!$C$5+'РСТ РСО-А'!$I$6+'РСТ РСО-А'!$H$9</f>
        <v>3219.0200000000004</v>
      </c>
      <c r="Y108" s="116">
        <f>VLOOKUP($A108+ROUND((COLUMN()-2)/24,5),АТС!$A$41:$F$784,6)+'Иные услуги '!$C$5+'РСТ РСО-А'!$I$6+'РСТ РСО-А'!$H$9</f>
        <v>3244.87</v>
      </c>
    </row>
    <row r="109" spans="1:25" x14ac:dyDescent="0.2">
      <c r="A109" s="65">
        <f t="shared" si="2"/>
        <v>43941</v>
      </c>
      <c r="B109" s="116">
        <f>VLOOKUP($A109+ROUND((COLUMN()-2)/24,5),АТС!$A$41:$F$784,6)+'Иные услуги '!$C$5+'РСТ РСО-А'!$I$6+'РСТ РСО-А'!$H$9</f>
        <v>3227.2200000000003</v>
      </c>
      <c r="C109" s="116">
        <f>VLOOKUP($A109+ROUND((COLUMN()-2)/24,5),АТС!$A$41:$F$784,6)+'Иные услуги '!$C$5+'РСТ РСО-А'!$I$6+'РСТ РСО-А'!$H$9</f>
        <v>3221.3</v>
      </c>
      <c r="D109" s="116">
        <f>VLOOKUP($A109+ROUND((COLUMN()-2)/24,5),АТС!$A$41:$F$784,6)+'Иные услуги '!$C$5+'РСТ РСО-А'!$I$6+'РСТ РСО-А'!$H$9</f>
        <v>3221.3199999999997</v>
      </c>
      <c r="E109" s="116">
        <f>VLOOKUP($A109+ROUND((COLUMN()-2)/24,5),АТС!$A$41:$F$784,6)+'Иные услуги '!$C$5+'РСТ РСО-А'!$I$6+'РСТ РСО-А'!$H$9</f>
        <v>3221.3100000000004</v>
      </c>
      <c r="F109" s="116">
        <f>VLOOKUP($A109+ROUND((COLUMN()-2)/24,5),АТС!$A$41:$F$784,6)+'Иные услуги '!$C$5+'РСТ РСО-А'!$I$6+'РСТ РСО-А'!$H$9</f>
        <v>3221.2700000000004</v>
      </c>
      <c r="G109" s="116">
        <f>VLOOKUP($A109+ROUND((COLUMN()-2)/24,5),АТС!$A$41:$F$784,6)+'Иные услуги '!$C$5+'РСТ РСО-А'!$I$6+'РСТ РСО-А'!$H$9</f>
        <v>3221.2700000000004</v>
      </c>
      <c r="H109" s="116">
        <f>VLOOKUP($A109+ROUND((COLUMN()-2)/24,5),АТС!$A$41:$F$784,6)+'Иные услуги '!$C$5+'РСТ РСО-А'!$I$6+'РСТ РСО-А'!$H$9</f>
        <v>3220.5600000000004</v>
      </c>
      <c r="I109" s="116">
        <f>VLOOKUP($A109+ROUND((COLUMN()-2)/24,5),АТС!$A$41:$F$784,6)+'Иные услуги '!$C$5+'РСТ РСО-А'!$I$6+'РСТ РСО-А'!$H$9</f>
        <v>3240.79</v>
      </c>
      <c r="J109" s="116">
        <f>VLOOKUP($A109+ROUND((COLUMN()-2)/24,5),АТС!$A$41:$F$784,6)+'Иные услуги '!$C$5+'РСТ РСО-А'!$I$6+'РСТ РСО-А'!$H$9</f>
        <v>3220.76</v>
      </c>
      <c r="K109" s="116">
        <f>VLOOKUP($A109+ROUND((COLUMN()-2)/24,5),АТС!$A$41:$F$784,6)+'Иные услуги '!$C$5+'РСТ РСО-А'!$I$6+'РСТ РСО-А'!$H$9</f>
        <v>3220.75</v>
      </c>
      <c r="L109" s="116">
        <f>VLOOKUP($A109+ROUND((COLUMN()-2)/24,5),АТС!$A$41:$F$784,6)+'Иные услуги '!$C$5+'РСТ РСО-А'!$I$6+'РСТ РСО-А'!$H$9</f>
        <v>3220.88</v>
      </c>
      <c r="M109" s="116">
        <f>VLOOKUP($A109+ROUND((COLUMN()-2)/24,5),АТС!$A$41:$F$784,6)+'Иные услуги '!$C$5+'РСТ РСО-А'!$I$6+'РСТ РСО-А'!$H$9</f>
        <v>3220.8500000000004</v>
      </c>
      <c r="N109" s="116">
        <f>VLOOKUP($A109+ROUND((COLUMN()-2)/24,5),АТС!$A$41:$F$784,6)+'Иные услуги '!$C$5+'РСТ РСО-А'!$I$6+'РСТ РСО-А'!$H$9</f>
        <v>3220.63</v>
      </c>
      <c r="O109" s="116">
        <f>VLOOKUP($A109+ROUND((COLUMN()-2)/24,5),АТС!$A$41:$F$784,6)+'Иные услуги '!$C$5+'РСТ РСО-А'!$I$6+'РСТ РСО-А'!$H$9</f>
        <v>3220.63</v>
      </c>
      <c r="P109" s="116">
        <f>VLOOKUP($A109+ROUND((COLUMN()-2)/24,5),АТС!$A$41:$F$784,6)+'Иные услуги '!$C$5+'РСТ РСО-А'!$I$6+'РСТ РСО-А'!$H$9</f>
        <v>3220.66</v>
      </c>
      <c r="Q109" s="116">
        <f>VLOOKUP($A109+ROUND((COLUMN()-2)/24,5),АТС!$A$41:$F$784,6)+'Иные услуги '!$C$5+'РСТ РСО-А'!$I$6+'РСТ РСО-А'!$H$9</f>
        <v>3220.7</v>
      </c>
      <c r="R109" s="116">
        <f>VLOOKUP($A109+ROUND((COLUMN()-2)/24,5),АТС!$A$41:$F$784,6)+'Иные услуги '!$C$5+'РСТ РСО-А'!$I$6+'РСТ РСО-А'!$H$9</f>
        <v>3220.7</v>
      </c>
      <c r="S109" s="116">
        <f>VLOOKUP($A109+ROUND((COLUMN()-2)/24,5),АТС!$A$41:$F$784,6)+'Иные услуги '!$C$5+'РСТ РСО-А'!$I$6+'РСТ РСО-А'!$H$9</f>
        <v>3220.99</v>
      </c>
      <c r="T109" s="116">
        <f>VLOOKUP($A109+ROUND((COLUMN()-2)/24,5),АТС!$A$41:$F$784,6)+'Иные услуги '!$C$5+'РСТ РСО-А'!$I$6+'РСТ РСО-А'!$H$9</f>
        <v>3221.1400000000003</v>
      </c>
      <c r="U109" s="116">
        <f>VLOOKUP($A109+ROUND((COLUMN()-2)/24,5),АТС!$A$41:$F$784,6)+'Иные услуги '!$C$5+'РСТ РСО-А'!$I$6+'РСТ РСО-А'!$H$9</f>
        <v>3334.9399999999996</v>
      </c>
      <c r="V109" s="116">
        <f>VLOOKUP($A109+ROUND((COLUMN()-2)/24,5),АТС!$A$41:$F$784,6)+'Иные услуги '!$C$5+'РСТ РСО-А'!$I$6+'РСТ РСО-А'!$H$9</f>
        <v>3346.4299999999994</v>
      </c>
      <c r="W109" s="116">
        <f>VLOOKUP($A109+ROUND((COLUMN()-2)/24,5),АТС!$A$41:$F$784,6)+'Иные услуги '!$C$5+'РСТ РСО-А'!$I$6+'РСТ РСО-А'!$H$9</f>
        <v>3255.2</v>
      </c>
      <c r="X109" s="116">
        <f>VLOOKUP($A109+ROUND((COLUMN()-2)/24,5),АТС!$A$41:$F$784,6)+'Иные услуги '!$C$5+'РСТ РСО-А'!$I$6+'РСТ РСО-А'!$H$9</f>
        <v>3218.8199999999997</v>
      </c>
      <c r="Y109" s="116">
        <f>VLOOKUP($A109+ROUND((COLUMN()-2)/24,5),АТС!$A$41:$F$784,6)+'Иные услуги '!$C$5+'РСТ РСО-А'!$I$6+'РСТ РСО-А'!$H$9</f>
        <v>3313.7700000000004</v>
      </c>
    </row>
    <row r="110" spans="1:25" x14ac:dyDescent="0.2">
      <c r="A110" s="65">
        <f t="shared" si="2"/>
        <v>43942</v>
      </c>
      <c r="B110" s="116">
        <f>VLOOKUP($A110+ROUND((COLUMN()-2)/24,5),АТС!$A$41:$F$784,6)+'Иные услуги '!$C$5+'РСТ РСО-А'!$I$6+'РСТ РСО-А'!$H$9</f>
        <v>3227.0699999999997</v>
      </c>
      <c r="C110" s="116">
        <f>VLOOKUP($A110+ROUND((COLUMN()-2)/24,5),АТС!$A$41:$F$784,6)+'Иные услуги '!$C$5+'РСТ РСО-А'!$I$6+'РСТ РСО-А'!$H$9</f>
        <v>3221.34</v>
      </c>
      <c r="D110" s="116">
        <f>VLOOKUP($A110+ROUND((COLUMN()-2)/24,5),АТС!$A$41:$F$784,6)+'Иные услуги '!$C$5+'РСТ РСО-А'!$I$6+'РСТ РСО-А'!$H$9</f>
        <v>3221.3999999999996</v>
      </c>
      <c r="E110" s="116">
        <f>VLOOKUP($A110+ROUND((COLUMN()-2)/24,5),АТС!$A$41:$F$784,6)+'Иные услуги '!$C$5+'РСТ РСО-А'!$I$6+'РСТ РСО-А'!$H$9</f>
        <v>3221.4399999999996</v>
      </c>
      <c r="F110" s="116">
        <f>VLOOKUP($A110+ROUND((COLUMN()-2)/24,5),АТС!$A$41:$F$784,6)+'Иные услуги '!$C$5+'РСТ РСО-А'!$I$6+'РСТ РСО-А'!$H$9</f>
        <v>3221.3500000000004</v>
      </c>
      <c r="G110" s="116">
        <f>VLOOKUP($A110+ROUND((COLUMN()-2)/24,5),АТС!$A$41:$F$784,6)+'Иные услуги '!$C$5+'РСТ РСО-А'!$I$6+'РСТ РСО-А'!$H$9</f>
        <v>3221.4700000000003</v>
      </c>
      <c r="H110" s="116">
        <f>VLOOKUP($A110+ROUND((COLUMN()-2)/24,5),АТС!$A$41:$F$784,6)+'Иные услуги '!$C$5+'РСТ РСО-А'!$I$6+'РСТ РСО-А'!$H$9</f>
        <v>3220.95</v>
      </c>
      <c r="I110" s="116">
        <f>VLOOKUP($A110+ROUND((COLUMN()-2)/24,5),АТС!$A$41:$F$784,6)+'Иные услуги '!$C$5+'РСТ РСО-А'!$I$6+'РСТ РСО-А'!$H$9</f>
        <v>3223.33</v>
      </c>
      <c r="J110" s="116">
        <f>VLOOKUP($A110+ROUND((COLUMN()-2)/24,5),АТС!$A$41:$F$784,6)+'Иные услуги '!$C$5+'РСТ РСО-А'!$I$6+'РСТ РСО-А'!$H$9</f>
        <v>3221.1400000000003</v>
      </c>
      <c r="K110" s="116">
        <f>VLOOKUP($A110+ROUND((COLUMN()-2)/24,5),АТС!$A$41:$F$784,6)+'Иные услуги '!$C$5+'РСТ РСО-А'!$I$6+'РСТ РСО-А'!$H$9</f>
        <v>3221.1899999999996</v>
      </c>
      <c r="L110" s="116">
        <f>VLOOKUP($A110+ROUND((COLUMN()-2)/24,5),АТС!$A$41:$F$784,6)+'Иные услуги '!$C$5+'РСТ РСО-А'!$I$6+'РСТ РСО-А'!$H$9</f>
        <v>3221.1800000000003</v>
      </c>
      <c r="M110" s="116">
        <f>VLOOKUP($A110+ROUND((COLUMN()-2)/24,5),АТС!$A$41:$F$784,6)+'Иные услуги '!$C$5+'РСТ РСО-А'!$I$6+'РСТ РСО-А'!$H$9</f>
        <v>3221.17</v>
      </c>
      <c r="N110" s="116">
        <f>VLOOKUP($A110+ROUND((COLUMN()-2)/24,5),АТС!$A$41:$F$784,6)+'Иные услуги '!$C$5+'РСТ РСО-А'!$I$6+'РСТ РСО-А'!$H$9</f>
        <v>3221.13</v>
      </c>
      <c r="O110" s="116">
        <f>VLOOKUP($A110+ROUND((COLUMN()-2)/24,5),АТС!$A$41:$F$784,6)+'Иные услуги '!$C$5+'РСТ РСО-А'!$I$6+'РСТ РСО-А'!$H$9</f>
        <v>3221.09</v>
      </c>
      <c r="P110" s="116">
        <f>VLOOKUP($A110+ROUND((COLUMN()-2)/24,5),АТС!$A$41:$F$784,6)+'Иные услуги '!$C$5+'РСТ РСО-А'!$I$6+'РСТ РСО-А'!$H$9</f>
        <v>3221.13</v>
      </c>
      <c r="Q110" s="116">
        <f>VLOOKUP($A110+ROUND((COLUMN()-2)/24,5),АТС!$A$41:$F$784,6)+'Иные услуги '!$C$5+'РСТ РСО-А'!$I$6+'РСТ РСО-А'!$H$9</f>
        <v>3221.13</v>
      </c>
      <c r="R110" s="116">
        <f>VLOOKUP($A110+ROUND((COLUMN()-2)/24,5),АТС!$A$41:$F$784,6)+'Иные услуги '!$C$5+'РСТ РСО-А'!$I$6+'РСТ РСО-А'!$H$9</f>
        <v>3221.1000000000004</v>
      </c>
      <c r="S110" s="116">
        <f>VLOOKUP($A110+ROUND((COLUMN()-2)/24,5),АТС!$A$41:$F$784,6)+'Иные услуги '!$C$5+'РСТ РСО-А'!$I$6+'РСТ РСО-А'!$H$9</f>
        <v>3221.34</v>
      </c>
      <c r="T110" s="116">
        <f>VLOOKUP($A110+ROUND((COLUMN()-2)/24,5),АТС!$A$41:$F$784,6)+'Иные услуги '!$C$5+'РСТ РСО-А'!$I$6+'РСТ РСО-А'!$H$9</f>
        <v>3221.49</v>
      </c>
      <c r="U110" s="116">
        <f>VLOOKUP($A110+ROUND((COLUMN()-2)/24,5),АТС!$A$41:$F$784,6)+'Иные услуги '!$C$5+'РСТ РСО-А'!$I$6+'РСТ РСО-А'!$H$9</f>
        <v>3288.8100000000004</v>
      </c>
      <c r="V110" s="116">
        <f>VLOOKUP($A110+ROUND((COLUMN()-2)/24,5),АТС!$A$41:$F$784,6)+'Иные услуги '!$C$5+'РСТ РСО-А'!$I$6+'РСТ РСО-А'!$H$9</f>
        <v>3346.99</v>
      </c>
      <c r="W110" s="116">
        <f>VLOOKUP($A110+ROUND((COLUMN()-2)/24,5),АТС!$A$41:$F$784,6)+'Иные услуги '!$C$5+'РСТ РСО-А'!$I$6+'РСТ РСО-А'!$H$9</f>
        <v>3256.9700000000003</v>
      </c>
      <c r="X110" s="116">
        <f>VLOOKUP($A110+ROUND((COLUMN()-2)/24,5),АТС!$A$41:$F$784,6)+'Иные услуги '!$C$5+'РСТ РСО-А'!$I$6+'РСТ РСО-А'!$H$9</f>
        <v>3219.75</v>
      </c>
      <c r="Y110" s="116">
        <f>VLOOKUP($A110+ROUND((COLUMN()-2)/24,5),АТС!$A$41:$F$784,6)+'Иные услуги '!$C$5+'РСТ РСО-А'!$I$6+'РСТ РСО-А'!$H$9</f>
        <v>3330.0299999999997</v>
      </c>
    </row>
    <row r="111" spans="1:25" x14ac:dyDescent="0.2">
      <c r="A111" s="65">
        <f t="shared" si="2"/>
        <v>43943</v>
      </c>
      <c r="B111" s="116">
        <f>VLOOKUP($A111+ROUND((COLUMN()-2)/24,5),АТС!$A$41:$F$784,6)+'Иные услуги '!$C$5+'РСТ РСО-А'!$I$6+'РСТ РСО-А'!$H$9</f>
        <v>3227.45</v>
      </c>
      <c r="C111" s="116">
        <f>VLOOKUP($A111+ROUND((COLUMN()-2)/24,5),АТС!$A$41:$F$784,6)+'Иные услуги '!$C$5+'РСТ РСО-А'!$I$6+'РСТ РСО-А'!$H$9</f>
        <v>3221.5</v>
      </c>
      <c r="D111" s="116">
        <f>VLOOKUP($A111+ROUND((COLUMN()-2)/24,5),АТС!$A$41:$F$784,6)+'Иные услуги '!$C$5+'РСТ РСО-А'!$I$6+'РСТ РСО-А'!$H$9</f>
        <v>3221.5200000000004</v>
      </c>
      <c r="E111" s="116">
        <f>VLOOKUP($A111+ROUND((COLUMN()-2)/24,5),АТС!$A$41:$F$784,6)+'Иные услуги '!$C$5+'РСТ РСО-А'!$I$6+'РСТ РСО-А'!$H$9</f>
        <v>3221.5699999999997</v>
      </c>
      <c r="F111" s="116">
        <f>VLOOKUP($A111+ROUND((COLUMN()-2)/24,5),АТС!$A$41:$F$784,6)+'Иные услуги '!$C$5+'РСТ РСО-А'!$I$6+'РСТ РСО-А'!$H$9</f>
        <v>3221.4300000000003</v>
      </c>
      <c r="G111" s="116">
        <f>VLOOKUP($A111+ROUND((COLUMN()-2)/24,5),АТС!$A$41:$F$784,6)+'Иные услуги '!$C$5+'РСТ РСО-А'!$I$6+'РСТ РСО-А'!$H$9</f>
        <v>3221.51</v>
      </c>
      <c r="H111" s="116">
        <f>VLOOKUP($A111+ROUND((COLUMN()-2)/24,5),АТС!$A$41:$F$784,6)+'Иные услуги '!$C$5+'РСТ РСО-А'!$I$6+'РСТ РСО-А'!$H$9</f>
        <v>3221.0200000000004</v>
      </c>
      <c r="I111" s="116">
        <f>VLOOKUP($A111+ROUND((COLUMN()-2)/24,5),АТС!$A$41:$F$784,6)+'Иные услуги '!$C$5+'РСТ РСО-А'!$I$6+'РСТ РСО-А'!$H$9</f>
        <v>3223.49</v>
      </c>
      <c r="J111" s="116">
        <f>VLOOKUP($A111+ROUND((COLUMN()-2)/24,5),АТС!$A$41:$F$784,6)+'Иные услуги '!$C$5+'РСТ РСО-А'!$I$6+'РСТ РСО-А'!$H$9</f>
        <v>3221.1800000000003</v>
      </c>
      <c r="K111" s="116">
        <f>VLOOKUP($A111+ROUND((COLUMN()-2)/24,5),АТС!$A$41:$F$784,6)+'Иные услуги '!$C$5+'РСТ РСО-А'!$I$6+'РСТ РСО-А'!$H$9</f>
        <v>3220.9700000000003</v>
      </c>
      <c r="L111" s="116">
        <f>VLOOKUP($A111+ROUND((COLUMN()-2)/24,5),АТС!$A$41:$F$784,6)+'Иные услуги '!$C$5+'РСТ РСО-А'!$I$6+'РСТ РСО-А'!$H$9</f>
        <v>3220.9799999999996</v>
      </c>
      <c r="M111" s="116">
        <f>VLOOKUP($A111+ROUND((COLUMN()-2)/24,5),АТС!$A$41:$F$784,6)+'Иные услуги '!$C$5+'РСТ РСО-А'!$I$6+'РСТ РСО-А'!$H$9</f>
        <v>3220.9700000000003</v>
      </c>
      <c r="N111" s="116">
        <f>VLOOKUP($A111+ROUND((COLUMN()-2)/24,5),АТС!$A$41:$F$784,6)+'Иные услуги '!$C$5+'РСТ РСО-А'!$I$6+'РСТ РСО-А'!$H$9</f>
        <v>3220.91</v>
      </c>
      <c r="O111" s="116">
        <f>VLOOKUP($A111+ROUND((COLUMN()-2)/24,5),АТС!$A$41:$F$784,6)+'Иные услуги '!$C$5+'РСТ РСО-А'!$I$6+'РСТ РСО-А'!$H$9</f>
        <v>3220.8999999999996</v>
      </c>
      <c r="P111" s="116">
        <f>VLOOKUP($A111+ROUND((COLUMN()-2)/24,5),АТС!$A$41:$F$784,6)+'Иные услуги '!$C$5+'РСТ РСО-А'!$I$6+'РСТ РСО-А'!$H$9</f>
        <v>3220.8999999999996</v>
      </c>
      <c r="Q111" s="116">
        <f>VLOOKUP($A111+ROUND((COLUMN()-2)/24,5),АТС!$A$41:$F$784,6)+'Иные услуги '!$C$5+'РСТ РСО-А'!$I$6+'РСТ РСО-А'!$H$9</f>
        <v>3220.91</v>
      </c>
      <c r="R111" s="116">
        <f>VLOOKUP($A111+ROUND((COLUMN()-2)/24,5),АТС!$A$41:$F$784,6)+'Иные услуги '!$C$5+'РСТ РСО-А'!$I$6+'РСТ РСО-А'!$H$9</f>
        <v>3220.88</v>
      </c>
      <c r="S111" s="116">
        <f>VLOOKUP($A111+ROUND((COLUMN()-2)/24,5),АТС!$A$41:$F$784,6)+'Иные услуги '!$C$5+'РСТ РСО-А'!$I$6+'РСТ РСО-А'!$H$9</f>
        <v>3221.1099999999997</v>
      </c>
      <c r="T111" s="116">
        <f>VLOOKUP($A111+ROUND((COLUMN()-2)/24,5),АТС!$A$41:$F$784,6)+'Иные услуги '!$C$5+'РСТ РСО-А'!$I$6+'РСТ РСО-А'!$H$9</f>
        <v>3221.5200000000004</v>
      </c>
      <c r="U111" s="116">
        <f>VLOOKUP($A111+ROUND((COLUMN()-2)/24,5),АТС!$A$41:$F$784,6)+'Иные услуги '!$C$5+'РСТ РСО-А'!$I$6+'РСТ РСО-А'!$H$9</f>
        <v>3345.88</v>
      </c>
      <c r="V111" s="116">
        <f>VLOOKUP($A111+ROUND((COLUMN()-2)/24,5),АТС!$A$41:$F$784,6)+'Иные услуги '!$C$5+'РСТ РСО-А'!$I$6+'РСТ РСО-А'!$H$9</f>
        <v>3348.3099999999995</v>
      </c>
      <c r="W111" s="116">
        <f>VLOOKUP($A111+ROUND((COLUMN()-2)/24,5),АТС!$A$41:$F$784,6)+'Иные услуги '!$C$5+'РСТ РСО-А'!$I$6+'РСТ РСО-А'!$H$9</f>
        <v>3257.95</v>
      </c>
      <c r="X111" s="116">
        <f>VLOOKUP($A111+ROUND((COLUMN()-2)/24,5),АТС!$A$41:$F$784,6)+'Иные услуги '!$C$5+'РСТ РСО-А'!$I$6+'РСТ РСО-А'!$H$9</f>
        <v>3219.8999999999996</v>
      </c>
      <c r="Y111" s="116">
        <f>VLOOKUP($A111+ROUND((COLUMN()-2)/24,5),АТС!$A$41:$F$784,6)+'Иные услуги '!$C$5+'РСТ РСО-А'!$I$6+'РСТ РСО-А'!$H$9</f>
        <v>3332.71</v>
      </c>
    </row>
    <row r="112" spans="1:25" x14ac:dyDescent="0.2">
      <c r="A112" s="65">
        <f t="shared" si="2"/>
        <v>43944</v>
      </c>
      <c r="B112" s="116">
        <f>VLOOKUP($A112+ROUND((COLUMN()-2)/24,5),АТС!$A$41:$F$784,6)+'Иные услуги '!$C$5+'РСТ РСО-А'!$I$6+'РСТ РСО-А'!$H$9</f>
        <v>3227.34</v>
      </c>
      <c r="C112" s="116">
        <f>VLOOKUP($A112+ROUND((COLUMN()-2)/24,5),АТС!$A$41:$F$784,6)+'Иные услуги '!$C$5+'РСТ РСО-А'!$I$6+'РСТ РСО-А'!$H$9</f>
        <v>3221.5600000000004</v>
      </c>
      <c r="D112" s="116">
        <f>VLOOKUP($A112+ROUND((COLUMN()-2)/24,5),АТС!$A$41:$F$784,6)+'Иные услуги '!$C$5+'РСТ РСО-А'!$I$6+'РСТ РСО-А'!$H$9</f>
        <v>3221.59</v>
      </c>
      <c r="E112" s="116">
        <f>VLOOKUP($A112+ROUND((COLUMN()-2)/24,5),АТС!$A$41:$F$784,6)+'Иные услуги '!$C$5+'РСТ РСО-А'!$I$6+'РСТ РСО-А'!$H$9</f>
        <v>3221.58</v>
      </c>
      <c r="F112" s="116">
        <f>VLOOKUP($A112+ROUND((COLUMN()-2)/24,5),АТС!$A$41:$F$784,6)+'Иные услуги '!$C$5+'РСТ РСО-А'!$I$6+'РСТ РСО-А'!$H$9</f>
        <v>3221.5600000000004</v>
      </c>
      <c r="G112" s="116">
        <f>VLOOKUP($A112+ROUND((COLUMN()-2)/24,5),АТС!$A$41:$F$784,6)+'Иные услуги '!$C$5+'РСТ РСО-А'!$I$6+'РСТ РСО-А'!$H$9</f>
        <v>3221.55</v>
      </c>
      <c r="H112" s="116">
        <f>VLOOKUP($A112+ROUND((COLUMN()-2)/24,5),АТС!$A$41:$F$784,6)+'Иные услуги '!$C$5+'РСТ РСО-А'!$I$6+'РСТ РСО-А'!$H$9</f>
        <v>3221.08</v>
      </c>
      <c r="I112" s="116">
        <f>VLOOKUP($A112+ROUND((COLUMN()-2)/24,5),АТС!$A$41:$F$784,6)+'Иные услуги '!$C$5+'РСТ РСО-А'!$I$6+'РСТ РСО-А'!$H$9</f>
        <v>3226.8900000000003</v>
      </c>
      <c r="J112" s="116">
        <f>VLOOKUP($A112+ROUND((COLUMN()-2)/24,5),АТС!$A$41:$F$784,6)+'Иные услуги '!$C$5+'РСТ РСО-А'!$I$6+'РСТ РСО-А'!$H$9</f>
        <v>3221.26</v>
      </c>
      <c r="K112" s="116">
        <f>VLOOKUP($A112+ROUND((COLUMN()-2)/24,5),АТС!$A$41:$F$784,6)+'Иные услуги '!$C$5+'РСТ РСО-А'!$I$6+'РСТ РСО-А'!$H$9</f>
        <v>3221.17</v>
      </c>
      <c r="L112" s="116">
        <f>VLOOKUP($A112+ROUND((COLUMN()-2)/24,5),АТС!$A$41:$F$784,6)+'Иные услуги '!$C$5+'РСТ РСО-А'!$I$6+'РСТ РСО-А'!$H$9</f>
        <v>3221.1899999999996</v>
      </c>
      <c r="M112" s="116">
        <f>VLOOKUP($A112+ROUND((COLUMN()-2)/24,5),АТС!$A$41:$F$784,6)+'Иные услуги '!$C$5+'РСТ РСО-А'!$I$6+'РСТ РСО-А'!$H$9</f>
        <v>3221.1800000000003</v>
      </c>
      <c r="N112" s="116">
        <f>VLOOKUP($A112+ROUND((COLUMN()-2)/24,5),АТС!$A$41:$F$784,6)+'Иные услуги '!$C$5+'РСТ РСО-А'!$I$6+'РСТ РСО-А'!$H$9</f>
        <v>3221.13</v>
      </c>
      <c r="O112" s="116">
        <f>VLOOKUP($A112+ROUND((COLUMN()-2)/24,5),АТС!$A$41:$F$784,6)+'Иные услуги '!$C$5+'РСТ РСО-А'!$I$6+'РСТ РСО-А'!$H$9</f>
        <v>3221.1499999999996</v>
      </c>
      <c r="P112" s="116">
        <f>VLOOKUP($A112+ROUND((COLUMN()-2)/24,5),АТС!$A$41:$F$784,6)+'Иные услуги '!$C$5+'РСТ РСО-А'!$I$6+'РСТ РСО-А'!$H$9</f>
        <v>3221.12</v>
      </c>
      <c r="Q112" s="116">
        <f>VLOOKUP($A112+ROUND((COLUMN()-2)/24,5),АТС!$A$41:$F$784,6)+'Иные услуги '!$C$5+'РСТ РСО-А'!$I$6+'РСТ РСО-А'!$H$9</f>
        <v>3221.1400000000003</v>
      </c>
      <c r="R112" s="116">
        <f>VLOOKUP($A112+ROUND((COLUMN()-2)/24,5),АТС!$A$41:$F$784,6)+'Иные услуги '!$C$5+'РСТ РСО-А'!$I$6+'РСТ РСО-А'!$H$9</f>
        <v>3221.1000000000004</v>
      </c>
      <c r="S112" s="116">
        <f>VLOOKUP($A112+ROUND((COLUMN()-2)/24,5),АТС!$A$41:$F$784,6)+'Иные услуги '!$C$5+'РСТ РСО-А'!$I$6+'РСТ РСО-А'!$H$9</f>
        <v>3221.2</v>
      </c>
      <c r="T112" s="116">
        <f>VLOOKUP($A112+ROUND((COLUMN()-2)/24,5),АТС!$A$41:$F$784,6)+'Иные услуги '!$C$5+'РСТ РСО-А'!$I$6+'РСТ РСО-А'!$H$9</f>
        <v>3221.46</v>
      </c>
      <c r="U112" s="116">
        <f>VLOOKUP($A112+ROUND((COLUMN()-2)/24,5),АТС!$A$41:$F$784,6)+'Иные услуги '!$C$5+'РСТ РСО-А'!$I$6+'РСТ РСО-А'!$H$9</f>
        <v>3321.1800000000003</v>
      </c>
      <c r="V112" s="116">
        <f>VLOOKUP($A112+ROUND((COLUMN()-2)/24,5),АТС!$A$41:$F$784,6)+'Иные услуги '!$C$5+'РСТ РСО-А'!$I$6+'РСТ РСО-А'!$H$9</f>
        <v>3338.0699999999997</v>
      </c>
      <c r="W112" s="116">
        <f>VLOOKUP($A112+ROUND((COLUMN()-2)/24,5),АТС!$A$41:$F$784,6)+'Иные услуги '!$C$5+'РСТ РСО-А'!$I$6+'РСТ РСО-А'!$H$9</f>
        <v>3252.37</v>
      </c>
      <c r="X112" s="116">
        <f>VLOOKUP($A112+ROUND((COLUMN()-2)/24,5),АТС!$A$41:$F$784,6)+'Иные услуги '!$C$5+'РСТ РСО-А'!$I$6+'РСТ РСО-А'!$H$9</f>
        <v>3220.08</v>
      </c>
      <c r="Y112" s="116">
        <f>VLOOKUP($A112+ROUND((COLUMN()-2)/24,5),АТС!$A$41:$F$784,6)+'Иные услуги '!$C$5+'РСТ РСО-А'!$I$6+'РСТ РСО-А'!$H$9</f>
        <v>3329.2699999999995</v>
      </c>
    </row>
    <row r="113" spans="1:25" x14ac:dyDescent="0.2">
      <c r="A113" s="65">
        <f t="shared" si="2"/>
        <v>43945</v>
      </c>
      <c r="B113" s="116">
        <f>VLOOKUP($A113+ROUND((COLUMN()-2)/24,5),АТС!$A$41:$F$784,6)+'Иные услуги '!$C$5+'РСТ РСО-А'!$I$6+'РСТ РСО-А'!$H$9</f>
        <v>3228.0299999999997</v>
      </c>
      <c r="C113" s="116">
        <f>VLOOKUP($A113+ROUND((COLUMN()-2)/24,5),АТС!$A$41:$F$784,6)+'Иные услуги '!$C$5+'РСТ РСО-А'!$I$6+'РСТ РСО-А'!$H$9</f>
        <v>3221.6000000000004</v>
      </c>
      <c r="D113" s="116">
        <f>VLOOKUP($A113+ROUND((COLUMN()-2)/24,5),АТС!$A$41:$F$784,6)+'Иные услуги '!$C$5+'РСТ РСО-А'!$I$6+'РСТ РСО-А'!$H$9</f>
        <v>3221.62</v>
      </c>
      <c r="E113" s="116">
        <f>VLOOKUP($A113+ROUND((COLUMN()-2)/24,5),АТС!$A$41:$F$784,6)+'Иные услуги '!$C$5+'РСТ РСО-А'!$I$6+'РСТ РСО-А'!$H$9</f>
        <v>3221.63</v>
      </c>
      <c r="F113" s="116">
        <f>VLOOKUP($A113+ROUND((COLUMN()-2)/24,5),АТС!$A$41:$F$784,6)+'Иные услуги '!$C$5+'РСТ РСО-А'!$I$6+'РСТ РСО-А'!$H$9</f>
        <v>3221.59</v>
      </c>
      <c r="G113" s="116">
        <f>VLOOKUP($A113+ROUND((COLUMN()-2)/24,5),АТС!$A$41:$F$784,6)+'Иные услуги '!$C$5+'РСТ РСО-А'!$I$6+'РСТ РСО-А'!$H$9</f>
        <v>3221.5600000000004</v>
      </c>
      <c r="H113" s="116">
        <f>VLOOKUP($A113+ROUND((COLUMN()-2)/24,5),АТС!$A$41:$F$784,6)+'Иные услуги '!$C$5+'РСТ РСО-А'!$I$6+'РСТ РСО-А'!$H$9</f>
        <v>3221.08</v>
      </c>
      <c r="I113" s="116">
        <f>VLOOKUP($A113+ROUND((COLUMN()-2)/24,5),АТС!$A$41:$F$784,6)+'Иные услуги '!$C$5+'РСТ РСО-А'!$I$6+'РСТ РСО-А'!$H$9</f>
        <v>3229.3900000000003</v>
      </c>
      <c r="J113" s="116">
        <f>VLOOKUP($A113+ROUND((COLUMN()-2)/24,5),АТС!$A$41:$F$784,6)+'Иные услуги '!$C$5+'РСТ РСО-А'!$I$6+'РСТ РСО-А'!$H$9</f>
        <v>3221.1400000000003</v>
      </c>
      <c r="K113" s="116">
        <f>VLOOKUP($A113+ROUND((COLUMN()-2)/24,5),АТС!$A$41:$F$784,6)+'Иные услуги '!$C$5+'РСТ РСО-А'!$I$6+'РСТ РСО-А'!$H$9</f>
        <v>3221.16</v>
      </c>
      <c r="L113" s="116">
        <f>VLOOKUP($A113+ROUND((COLUMN()-2)/24,5),АТС!$A$41:$F$784,6)+'Иные услуги '!$C$5+'РСТ РСО-А'!$I$6+'РСТ РСО-А'!$H$9</f>
        <v>3221.17</v>
      </c>
      <c r="M113" s="116">
        <f>VLOOKUP($A113+ROUND((COLUMN()-2)/24,5),АТС!$A$41:$F$784,6)+'Иные услуги '!$C$5+'РСТ РСО-А'!$I$6+'РСТ РСО-А'!$H$9</f>
        <v>3221.1899999999996</v>
      </c>
      <c r="N113" s="116">
        <f>VLOOKUP($A113+ROUND((COLUMN()-2)/24,5),АТС!$A$41:$F$784,6)+'Иные услуги '!$C$5+'РСТ РСО-А'!$I$6+'РСТ РСО-А'!$H$9</f>
        <v>3221.1099999999997</v>
      </c>
      <c r="O113" s="116">
        <f>VLOOKUP($A113+ROUND((COLUMN()-2)/24,5),АТС!$A$41:$F$784,6)+'Иные услуги '!$C$5+'РСТ РСО-А'!$I$6+'РСТ РСО-А'!$H$9</f>
        <v>3221.12</v>
      </c>
      <c r="P113" s="116">
        <f>VLOOKUP($A113+ROUND((COLUMN()-2)/24,5),АТС!$A$41:$F$784,6)+'Иные услуги '!$C$5+'РСТ РСО-А'!$I$6+'РСТ РСО-А'!$H$9</f>
        <v>3221.13</v>
      </c>
      <c r="Q113" s="116">
        <f>VLOOKUP($A113+ROUND((COLUMN()-2)/24,5),АТС!$A$41:$F$784,6)+'Иные услуги '!$C$5+'РСТ РСО-А'!$I$6+'РСТ РСО-А'!$H$9</f>
        <v>3221.12</v>
      </c>
      <c r="R113" s="116">
        <f>VLOOKUP($A113+ROUND((COLUMN()-2)/24,5),АТС!$A$41:$F$784,6)+'Иные услуги '!$C$5+'РСТ РСО-А'!$I$6+'РСТ РСО-А'!$H$9</f>
        <v>3221.1000000000004</v>
      </c>
      <c r="S113" s="116">
        <f>VLOOKUP($A113+ROUND((COLUMN()-2)/24,5),АТС!$A$41:$F$784,6)+'Иные услуги '!$C$5+'РСТ РСО-А'!$I$6+'РСТ РСО-А'!$H$9</f>
        <v>3221.1899999999996</v>
      </c>
      <c r="T113" s="116">
        <f>VLOOKUP($A113+ROUND((COLUMN()-2)/24,5),АТС!$A$41:$F$784,6)+'Иные услуги '!$C$5+'РСТ РСО-А'!$I$6+'РСТ РСО-А'!$H$9</f>
        <v>3221.3100000000004</v>
      </c>
      <c r="U113" s="116">
        <f>VLOOKUP($A113+ROUND((COLUMN()-2)/24,5),АТС!$A$41:$F$784,6)+'Иные услуги '!$C$5+'РСТ РСО-А'!$I$6+'РСТ РСО-А'!$H$9</f>
        <v>3312.7200000000003</v>
      </c>
      <c r="V113" s="116">
        <f>VLOOKUP($A113+ROUND((COLUMN()-2)/24,5),АТС!$A$41:$F$784,6)+'Иные услуги '!$C$5+'РСТ РСО-А'!$I$6+'РСТ РСО-А'!$H$9</f>
        <v>3334.87</v>
      </c>
      <c r="W113" s="116">
        <f>VLOOKUP($A113+ROUND((COLUMN()-2)/24,5),АТС!$A$41:$F$784,6)+'Иные услуги '!$C$5+'РСТ РСО-А'!$I$6+'РСТ РСО-А'!$H$9</f>
        <v>3254.62</v>
      </c>
      <c r="X113" s="116">
        <f>VLOOKUP($A113+ROUND((COLUMN()-2)/24,5),АТС!$A$41:$F$784,6)+'Иные услуги '!$C$5+'РСТ РСО-А'!$I$6+'РСТ РСО-А'!$H$9</f>
        <v>3219.4799999999996</v>
      </c>
      <c r="Y113" s="116">
        <f>VLOOKUP($A113+ROUND((COLUMN()-2)/24,5),АТС!$A$41:$F$784,6)+'Иные услуги '!$C$5+'РСТ РСО-А'!$I$6+'РСТ РСО-А'!$H$9</f>
        <v>3327.41</v>
      </c>
    </row>
    <row r="114" spans="1:25" x14ac:dyDescent="0.2">
      <c r="A114" s="65">
        <f t="shared" si="2"/>
        <v>43946</v>
      </c>
      <c r="B114" s="116">
        <f>VLOOKUP($A114+ROUND((COLUMN()-2)/24,5),АТС!$A$41:$F$784,6)+'Иные услуги '!$C$5+'РСТ РСО-А'!$I$6+'РСТ РСО-А'!$H$9</f>
        <v>3248.9399999999996</v>
      </c>
      <c r="C114" s="116">
        <f>VLOOKUP($A114+ROUND((COLUMN()-2)/24,5),АТС!$A$41:$F$784,6)+'Иные услуги '!$C$5+'РСТ РСО-А'!$I$6+'РСТ РСО-А'!$H$9</f>
        <v>3221.2799999999997</v>
      </c>
      <c r="D114" s="116">
        <f>VLOOKUP($A114+ROUND((COLUMN()-2)/24,5),АТС!$A$41:$F$784,6)+'Иные услуги '!$C$5+'РСТ РСО-А'!$I$6+'РСТ РСО-А'!$H$9</f>
        <v>3221.3</v>
      </c>
      <c r="E114" s="116">
        <f>VLOOKUP($A114+ROUND((COLUMN()-2)/24,5),АТС!$A$41:$F$784,6)+'Иные услуги '!$C$5+'РСТ РСО-А'!$I$6+'РСТ РСО-А'!$H$9</f>
        <v>3221.4399999999996</v>
      </c>
      <c r="F114" s="116">
        <f>VLOOKUP($A114+ROUND((COLUMN()-2)/24,5),АТС!$A$41:$F$784,6)+'Иные услуги '!$C$5+'РСТ РСО-А'!$I$6+'РСТ РСО-А'!$H$9</f>
        <v>3221.42</v>
      </c>
      <c r="G114" s="116">
        <f>VLOOKUP($A114+ROUND((COLUMN()-2)/24,5),АТС!$A$41:$F$784,6)+'Иные услуги '!$C$5+'РСТ РСО-А'!$I$6+'РСТ РСО-А'!$H$9</f>
        <v>3221.45</v>
      </c>
      <c r="H114" s="116">
        <f>VLOOKUP($A114+ROUND((COLUMN()-2)/24,5),АТС!$A$41:$F$784,6)+'Иные услуги '!$C$5+'РСТ РСО-А'!$I$6+'РСТ РСО-А'!$H$9</f>
        <v>3220.8999999999996</v>
      </c>
      <c r="I114" s="116">
        <f>VLOOKUP($A114+ROUND((COLUMN()-2)/24,5),АТС!$A$41:$F$784,6)+'Иные услуги '!$C$5+'РСТ РСО-А'!$I$6+'РСТ РСО-А'!$H$9</f>
        <v>3224.34</v>
      </c>
      <c r="J114" s="116">
        <f>VLOOKUP($A114+ROUND((COLUMN()-2)/24,5),АТС!$A$41:$F$784,6)+'Иные услуги '!$C$5+'РСТ РСО-А'!$I$6+'РСТ РСО-А'!$H$9</f>
        <v>3220.6800000000003</v>
      </c>
      <c r="K114" s="116">
        <f>VLOOKUP($A114+ROUND((COLUMN()-2)/24,5),АТС!$A$41:$F$784,6)+'Иные услуги '!$C$5+'РСТ РСО-А'!$I$6+'РСТ РСО-А'!$H$9</f>
        <v>3220.76</v>
      </c>
      <c r="L114" s="116">
        <f>VLOOKUP($A114+ROUND((COLUMN()-2)/24,5),АТС!$A$41:$F$784,6)+'Иные услуги '!$C$5+'РСТ РСО-А'!$I$6+'РСТ РСО-А'!$H$9</f>
        <v>3220.8999999999996</v>
      </c>
      <c r="M114" s="116">
        <f>VLOOKUP($A114+ROUND((COLUMN()-2)/24,5),АТС!$A$41:$F$784,6)+'Иные услуги '!$C$5+'РСТ РСО-А'!$I$6+'РСТ РСО-А'!$H$9</f>
        <v>3220.8900000000003</v>
      </c>
      <c r="N114" s="116">
        <f>VLOOKUP($A114+ROUND((COLUMN()-2)/24,5),АТС!$A$41:$F$784,6)+'Иные услуги '!$C$5+'РСТ РСО-А'!$I$6+'РСТ РСО-А'!$H$9</f>
        <v>3220.83</v>
      </c>
      <c r="O114" s="116">
        <f>VLOOKUP($A114+ROUND((COLUMN()-2)/24,5),АТС!$A$41:$F$784,6)+'Иные услуги '!$C$5+'РСТ РСО-А'!$I$6+'РСТ РСО-А'!$H$9</f>
        <v>3220.84</v>
      </c>
      <c r="P114" s="116">
        <f>VLOOKUP($A114+ROUND((COLUMN()-2)/24,5),АТС!$A$41:$F$784,6)+'Иные услуги '!$C$5+'РСТ РСО-А'!$I$6+'РСТ РСО-А'!$H$9</f>
        <v>3220.8599999999997</v>
      </c>
      <c r="Q114" s="116">
        <f>VLOOKUP($A114+ROUND((COLUMN()-2)/24,5),АТС!$A$41:$F$784,6)+'Иные услуги '!$C$5+'РСТ РСО-А'!$I$6+'РСТ РСО-А'!$H$9</f>
        <v>3220.7700000000004</v>
      </c>
      <c r="R114" s="116">
        <f>VLOOKUP($A114+ROUND((COLUMN()-2)/24,5),АТС!$A$41:$F$784,6)+'Иные услуги '!$C$5+'РСТ РСО-А'!$I$6+'РСТ РСО-А'!$H$9</f>
        <v>3220.38</v>
      </c>
      <c r="S114" s="116">
        <f>VLOOKUP($A114+ROUND((COLUMN()-2)/24,5),АТС!$A$41:$F$784,6)+'Иные услуги '!$C$5+'РСТ РСО-А'!$I$6+'РСТ РСО-А'!$H$9</f>
        <v>3220.17</v>
      </c>
      <c r="T114" s="116">
        <f>VLOOKUP($A114+ROUND((COLUMN()-2)/24,5),АТС!$A$41:$F$784,6)+'Иные услуги '!$C$5+'РСТ РСО-А'!$I$6+'РСТ РСО-А'!$H$9</f>
        <v>3219.4399999999996</v>
      </c>
      <c r="U114" s="116">
        <f>VLOOKUP($A114+ROUND((COLUMN()-2)/24,5),АТС!$A$41:$F$784,6)+'Иные услуги '!$C$5+'РСТ РСО-А'!$I$6+'РСТ РСО-А'!$H$9</f>
        <v>3340.9399999999996</v>
      </c>
      <c r="V114" s="116">
        <f>VLOOKUP($A114+ROUND((COLUMN()-2)/24,5),АТС!$A$41:$F$784,6)+'Иные услуги '!$C$5+'РСТ РСО-А'!$I$6+'РСТ РСО-А'!$H$9</f>
        <v>3350.09</v>
      </c>
      <c r="W114" s="116">
        <f>VLOOKUP($A114+ROUND((COLUMN()-2)/24,5),АТС!$A$41:$F$784,6)+'Иные услуги '!$C$5+'РСТ РСО-А'!$I$6+'РСТ РСО-А'!$H$9</f>
        <v>3258.3</v>
      </c>
      <c r="X114" s="116">
        <f>VLOOKUP($A114+ROUND((COLUMN()-2)/24,5),АТС!$A$41:$F$784,6)+'Иные услуги '!$C$5+'РСТ РСО-А'!$I$6+'РСТ РСО-А'!$H$9</f>
        <v>3219.7799999999997</v>
      </c>
      <c r="Y114" s="116">
        <f>VLOOKUP($A114+ROUND((COLUMN()-2)/24,5),АТС!$A$41:$F$784,6)+'Иные услуги '!$C$5+'РСТ РСО-А'!$I$6+'РСТ РСО-А'!$H$9</f>
        <v>3331.92</v>
      </c>
    </row>
    <row r="115" spans="1:25" x14ac:dyDescent="0.2">
      <c r="A115" s="65">
        <f t="shared" si="2"/>
        <v>43947</v>
      </c>
      <c r="B115" s="116">
        <f>VLOOKUP($A115+ROUND((COLUMN()-2)/24,5),АТС!$A$41:$F$784,6)+'Иные услуги '!$C$5+'РСТ РСО-А'!$I$6+'РСТ РСО-А'!$H$9</f>
        <v>3316.6800000000003</v>
      </c>
      <c r="C115" s="116">
        <f>VLOOKUP($A115+ROUND((COLUMN()-2)/24,5),АТС!$A$41:$F$784,6)+'Иные услуги '!$C$5+'РСТ РСО-А'!$I$6+'РСТ РСО-А'!$H$9</f>
        <v>3235.1400000000003</v>
      </c>
      <c r="D115" s="116">
        <f>VLOOKUP($A115+ROUND((COLUMN()-2)/24,5),АТС!$A$41:$F$784,6)+'Иные услуги '!$C$5+'РСТ РСО-А'!$I$6+'РСТ РСО-А'!$H$9</f>
        <v>3222.1499999999996</v>
      </c>
      <c r="E115" s="116">
        <f>VLOOKUP($A115+ROUND((COLUMN()-2)/24,5),АТС!$A$41:$F$784,6)+'Иные услуги '!$C$5+'РСТ РСО-А'!$I$6+'РСТ РСО-А'!$H$9</f>
        <v>3220.54</v>
      </c>
      <c r="F115" s="116">
        <f>VLOOKUP($A115+ROUND((COLUMN()-2)/24,5),АТС!$A$41:$F$784,6)+'Иные услуги '!$C$5+'РСТ РСО-А'!$I$6+'РСТ РСО-А'!$H$9</f>
        <v>3221.0200000000004</v>
      </c>
      <c r="G115" s="116">
        <f>VLOOKUP($A115+ROUND((COLUMN()-2)/24,5),АТС!$A$41:$F$784,6)+'Иные услуги '!$C$5+'РСТ РСО-А'!$I$6+'РСТ РСО-А'!$H$9</f>
        <v>3221.62</v>
      </c>
      <c r="H115" s="116">
        <f>VLOOKUP($A115+ROUND((COLUMN()-2)/24,5),АТС!$A$41:$F$784,6)+'Иные услуги '!$C$5+'РСТ РСО-А'!$I$6+'РСТ РСО-А'!$H$9</f>
        <v>3221.1899999999996</v>
      </c>
      <c r="I115" s="116">
        <f>VLOOKUP($A115+ROUND((COLUMN()-2)/24,5),АТС!$A$41:$F$784,6)+'Иные услуги '!$C$5+'РСТ РСО-А'!$I$6+'РСТ РСО-А'!$H$9</f>
        <v>3211.0200000000004</v>
      </c>
      <c r="J115" s="116">
        <f>VLOOKUP($A115+ROUND((COLUMN()-2)/24,5),АТС!$A$41:$F$784,6)+'Иные услуги '!$C$5+'РСТ РСО-А'!$I$6+'РСТ РСО-А'!$H$9</f>
        <v>3221.4399999999996</v>
      </c>
      <c r="K115" s="116">
        <f>VLOOKUP($A115+ROUND((COLUMN()-2)/24,5),АТС!$A$41:$F$784,6)+'Иные услуги '!$C$5+'РСТ РСО-А'!$I$6+'РСТ РСО-А'!$H$9</f>
        <v>3221.3500000000004</v>
      </c>
      <c r="L115" s="116">
        <f>VLOOKUP($A115+ROUND((COLUMN()-2)/24,5),АТС!$A$41:$F$784,6)+'Иные услуги '!$C$5+'РСТ РСО-А'!$I$6+'РСТ РСО-А'!$H$9</f>
        <v>3221.41</v>
      </c>
      <c r="M115" s="116">
        <f>VLOOKUP($A115+ROUND((COLUMN()-2)/24,5),АТС!$A$41:$F$784,6)+'Иные услуги '!$C$5+'РСТ РСО-А'!$I$6+'РСТ РСО-А'!$H$9</f>
        <v>3221.0200000000004</v>
      </c>
      <c r="N115" s="116">
        <f>VLOOKUP($A115+ROUND((COLUMN()-2)/24,5),АТС!$A$41:$F$784,6)+'Иные услуги '!$C$5+'РСТ РСО-А'!$I$6+'РСТ РСО-А'!$H$9</f>
        <v>3220.9399999999996</v>
      </c>
      <c r="O115" s="116">
        <f>VLOOKUP($A115+ROUND((COLUMN()-2)/24,5),АТС!$A$41:$F$784,6)+'Иные услуги '!$C$5+'РСТ РСО-А'!$I$6+'РСТ РСО-А'!$H$9</f>
        <v>3220.95</v>
      </c>
      <c r="P115" s="116">
        <f>VLOOKUP($A115+ROUND((COLUMN()-2)/24,5),АТС!$A$41:$F$784,6)+'Иные услуги '!$C$5+'РСТ РСО-А'!$I$6+'РСТ РСО-А'!$H$9</f>
        <v>3220.99</v>
      </c>
      <c r="Q115" s="116">
        <f>VLOOKUP($A115+ROUND((COLUMN()-2)/24,5),АТС!$A$41:$F$784,6)+'Иные услуги '!$C$5+'РСТ РСО-А'!$I$6+'РСТ РСО-А'!$H$9</f>
        <v>3220.8900000000003</v>
      </c>
      <c r="R115" s="116">
        <f>VLOOKUP($A115+ROUND((COLUMN()-2)/24,5),АТС!$A$41:$F$784,6)+'Иные услуги '!$C$5+'РСТ РСО-А'!$I$6+'РСТ РСО-А'!$H$9</f>
        <v>3220.6499999999996</v>
      </c>
      <c r="S115" s="116">
        <f>VLOOKUP($A115+ROUND((COLUMN()-2)/24,5),АТС!$A$41:$F$784,6)+'Иные услуги '!$C$5+'РСТ РСО-А'!$I$6+'РСТ РСО-А'!$H$9</f>
        <v>3221.05</v>
      </c>
      <c r="T115" s="116">
        <f>VLOOKUP($A115+ROUND((COLUMN()-2)/24,5),АТС!$A$41:$F$784,6)+'Иные услуги '!$C$5+'РСТ РСО-А'!$I$6+'РСТ РСО-А'!$H$9</f>
        <v>3220.88</v>
      </c>
      <c r="U115" s="116">
        <f>VLOOKUP($A115+ROUND((COLUMN()-2)/24,5),АТС!$A$41:$F$784,6)+'Иные услуги '!$C$5+'РСТ РСО-А'!$I$6+'РСТ РСО-А'!$H$9</f>
        <v>3262.01</v>
      </c>
      <c r="V115" s="116">
        <f>VLOOKUP($A115+ROUND((COLUMN()-2)/24,5),АТС!$A$41:$F$784,6)+'Иные услуги '!$C$5+'РСТ РСО-А'!$I$6+'РСТ РСО-А'!$H$9</f>
        <v>3360.3999999999996</v>
      </c>
      <c r="W115" s="116">
        <f>VLOOKUP($A115+ROUND((COLUMN()-2)/24,5),АТС!$A$41:$F$784,6)+'Иные услуги '!$C$5+'РСТ РСО-А'!$I$6+'РСТ РСО-А'!$H$9</f>
        <v>3327</v>
      </c>
      <c r="X115" s="116">
        <f>VLOOKUP($A115+ROUND((COLUMN()-2)/24,5),АТС!$A$41:$F$784,6)+'Иные услуги '!$C$5+'РСТ РСО-А'!$I$6+'РСТ РСО-А'!$H$9</f>
        <v>3261.6499999999996</v>
      </c>
      <c r="Y115" s="116">
        <f>VLOOKUP($A115+ROUND((COLUMN()-2)/24,5),АТС!$A$41:$F$784,6)+'Иные услуги '!$C$5+'РСТ РСО-А'!$I$6+'РСТ РСО-А'!$H$9</f>
        <v>3435.8599999999997</v>
      </c>
    </row>
    <row r="116" spans="1:25" x14ac:dyDescent="0.2">
      <c r="A116" s="65">
        <f t="shared" si="2"/>
        <v>43948</v>
      </c>
      <c r="B116" s="116">
        <f>VLOOKUP($A116+ROUND((COLUMN()-2)/24,5),АТС!$A$41:$F$784,6)+'Иные услуги '!$C$5+'РСТ РСО-А'!$I$6+'РСТ РСО-А'!$H$9</f>
        <v>3293.87</v>
      </c>
      <c r="C116" s="116">
        <f>VLOOKUP($A116+ROUND((COLUMN()-2)/24,5),АТС!$A$41:$F$784,6)+'Иные услуги '!$C$5+'РСТ РСО-А'!$I$6+'РСТ РСО-А'!$H$9</f>
        <v>3227.0699999999997</v>
      </c>
      <c r="D116" s="116">
        <f>VLOOKUP($A116+ROUND((COLUMN()-2)/24,5),АТС!$A$41:$F$784,6)+'Иные услуги '!$C$5+'РСТ РСО-А'!$I$6+'РСТ РСО-А'!$H$9</f>
        <v>3226.83</v>
      </c>
      <c r="E116" s="116">
        <f>VLOOKUP($A116+ROUND((COLUMN()-2)/24,5),АТС!$A$41:$F$784,6)+'Иные услуги '!$C$5+'РСТ РСО-А'!$I$6+'РСТ РСО-А'!$H$9</f>
        <v>3218.67</v>
      </c>
      <c r="F116" s="116">
        <f>VLOOKUP($A116+ROUND((COLUMN()-2)/24,5),АТС!$A$41:$F$784,6)+'Иные услуги '!$C$5+'РСТ РСО-А'!$I$6+'РСТ РСО-А'!$H$9</f>
        <v>3221.5200000000004</v>
      </c>
      <c r="G116" s="116">
        <f>VLOOKUP($A116+ROUND((COLUMN()-2)/24,5),АТС!$A$41:$F$784,6)+'Иные услуги '!$C$5+'РСТ РСО-А'!$I$6+'РСТ РСО-А'!$H$9</f>
        <v>3221.55</v>
      </c>
      <c r="H116" s="116">
        <f>VLOOKUP($A116+ROUND((COLUMN()-2)/24,5),АТС!$A$41:$F$784,6)+'Иные услуги '!$C$5+'РСТ РСО-А'!$I$6+'РСТ РСО-А'!$H$9</f>
        <v>3221.1000000000004</v>
      </c>
      <c r="I116" s="116">
        <f>VLOOKUP($A116+ROUND((COLUMN()-2)/24,5),АТС!$A$41:$F$784,6)+'Иные услуги '!$C$5+'РСТ РСО-А'!$I$6+'РСТ РСО-А'!$H$9</f>
        <v>3221.34</v>
      </c>
      <c r="J116" s="116">
        <f>VLOOKUP($A116+ROUND((COLUMN()-2)/24,5),АТС!$A$41:$F$784,6)+'Иные услуги '!$C$5+'РСТ РСО-А'!$I$6+'РСТ РСО-А'!$H$9</f>
        <v>3221.34</v>
      </c>
      <c r="K116" s="116">
        <f>VLOOKUP($A116+ROUND((COLUMN()-2)/24,5),АТС!$A$41:$F$784,6)+'Иные услуги '!$C$5+'РСТ РСО-А'!$I$6+'РСТ РСО-А'!$H$9</f>
        <v>3221.1099999999997</v>
      </c>
      <c r="L116" s="116">
        <f>VLOOKUP($A116+ROUND((COLUMN()-2)/24,5),АТС!$A$41:$F$784,6)+'Иные услуги '!$C$5+'РСТ РСО-А'!$I$6+'РСТ РСО-А'!$H$9</f>
        <v>3221.1400000000003</v>
      </c>
      <c r="M116" s="116">
        <f>VLOOKUP($A116+ROUND((COLUMN()-2)/24,5),АТС!$A$41:$F$784,6)+'Иные услуги '!$C$5+'РСТ РСО-А'!$I$6+'РСТ РСО-А'!$H$9</f>
        <v>3221.12</v>
      </c>
      <c r="N116" s="116">
        <f>VLOOKUP($A116+ROUND((COLUMN()-2)/24,5),АТС!$A$41:$F$784,6)+'Иные услуги '!$C$5+'РСТ РСО-А'!$I$6+'РСТ РСО-А'!$H$9</f>
        <v>3221.08</v>
      </c>
      <c r="O116" s="116">
        <f>VLOOKUP($A116+ROUND((COLUMN()-2)/24,5),АТС!$A$41:$F$784,6)+'Иные услуги '!$C$5+'РСТ РСО-А'!$I$6+'РСТ РСО-А'!$H$9</f>
        <v>3221.1000000000004</v>
      </c>
      <c r="P116" s="116">
        <f>VLOOKUP($A116+ROUND((COLUMN()-2)/24,5),АТС!$A$41:$F$784,6)+'Иные услуги '!$C$5+'РСТ РСО-А'!$I$6+'РСТ РСО-А'!$H$9</f>
        <v>3221.09</v>
      </c>
      <c r="Q116" s="116">
        <f>VLOOKUP($A116+ROUND((COLUMN()-2)/24,5),АТС!$A$41:$F$784,6)+'Иные услуги '!$C$5+'РСТ РСО-А'!$I$6+'РСТ РСО-А'!$H$9</f>
        <v>3221.0299999999997</v>
      </c>
      <c r="R116" s="116">
        <f>VLOOKUP($A116+ROUND((COLUMN()-2)/24,5),АТС!$A$41:$F$784,6)+'Иные услуги '!$C$5+'РСТ РСО-А'!$I$6+'РСТ РСО-А'!$H$9</f>
        <v>3220.7200000000003</v>
      </c>
      <c r="S116" s="116">
        <f>VLOOKUP($A116+ROUND((COLUMN()-2)/24,5),АТС!$A$41:$F$784,6)+'Иные услуги '!$C$5+'РСТ РСО-А'!$I$6+'РСТ РСО-А'!$H$9</f>
        <v>3220.6099999999997</v>
      </c>
      <c r="T116" s="116">
        <f>VLOOKUP($A116+ROUND((COLUMN()-2)/24,5),АТС!$A$41:$F$784,6)+'Иные услуги '!$C$5+'РСТ РСО-А'!$I$6+'РСТ РСО-А'!$H$9</f>
        <v>3220.55</v>
      </c>
      <c r="U116" s="116">
        <f>VLOOKUP($A116+ROUND((COLUMN()-2)/24,5),АТС!$A$41:$F$784,6)+'Иные услуги '!$C$5+'РСТ РСО-А'!$I$6+'РСТ РСО-А'!$H$9</f>
        <v>3220.92</v>
      </c>
      <c r="V116" s="116">
        <f>VLOOKUP($A116+ROUND((COLUMN()-2)/24,5),АТС!$A$41:$F$784,6)+'Иные услуги '!$C$5+'РСТ РСО-А'!$I$6+'РСТ РСО-А'!$H$9</f>
        <v>3220.54</v>
      </c>
      <c r="W116" s="116">
        <f>VLOOKUP($A116+ROUND((COLUMN()-2)/24,5),АТС!$A$41:$F$784,6)+'Иные услуги '!$C$5+'РСТ РСО-А'!$I$6+'РСТ РСО-А'!$H$9</f>
        <v>3220.6499999999996</v>
      </c>
      <c r="X116" s="116">
        <f>VLOOKUP($A116+ROUND((COLUMN()-2)/24,5),АТС!$A$41:$F$784,6)+'Иные услуги '!$C$5+'РСТ РСО-А'!$I$6+'РСТ РСО-А'!$H$9</f>
        <v>3220.3500000000004</v>
      </c>
      <c r="Y116" s="116">
        <f>VLOOKUP($A116+ROUND((COLUMN()-2)/24,5),АТС!$A$41:$F$784,6)+'Иные услуги '!$C$5+'РСТ РСО-А'!$I$6+'РСТ РСО-А'!$H$9</f>
        <v>3315.1099999999997</v>
      </c>
    </row>
    <row r="117" spans="1:25" x14ac:dyDescent="0.2">
      <c r="A117" s="65">
        <f t="shared" si="2"/>
        <v>43949</v>
      </c>
      <c r="B117" s="116">
        <f>VLOOKUP($A117+ROUND((COLUMN()-2)/24,5),АТС!$A$41:$F$784,6)+'Иные услуги '!$C$5+'РСТ РСО-А'!$I$6+'РСТ РСО-А'!$H$9</f>
        <v>3339.2</v>
      </c>
      <c r="C117" s="116">
        <f>VLOOKUP($A117+ROUND((COLUMN()-2)/24,5),АТС!$A$41:$F$784,6)+'Иные услуги '!$C$5+'РСТ РСО-А'!$I$6+'РСТ РСО-А'!$H$9</f>
        <v>3282.09</v>
      </c>
      <c r="D117" s="116">
        <f>VLOOKUP($A117+ROUND((COLUMN()-2)/24,5),АТС!$A$41:$F$784,6)+'Иные услуги '!$C$5+'РСТ РСО-А'!$I$6+'РСТ РСО-А'!$H$9</f>
        <v>3227.3199999999997</v>
      </c>
      <c r="E117" s="116">
        <f>VLOOKUP($A117+ROUND((COLUMN()-2)/24,5),АТС!$A$41:$F$784,6)+'Иные услуги '!$C$5+'РСТ РСО-А'!$I$6+'РСТ РСО-А'!$H$9</f>
        <v>3227.6499999999996</v>
      </c>
      <c r="F117" s="116">
        <f>VLOOKUP($A117+ROUND((COLUMN()-2)/24,5),АТС!$A$41:$F$784,6)+'Иные услуги '!$C$5+'РСТ РСО-А'!$I$6+'РСТ РСО-А'!$H$9</f>
        <v>3227.5600000000004</v>
      </c>
      <c r="G117" s="116">
        <f>VLOOKUP($A117+ROUND((COLUMN()-2)/24,5),АТС!$A$41:$F$784,6)+'Иные услуги '!$C$5+'РСТ РСО-А'!$I$6+'РСТ РСО-А'!$H$9</f>
        <v>3215.16</v>
      </c>
      <c r="H117" s="116">
        <f>VLOOKUP($A117+ROUND((COLUMN()-2)/24,5),АТС!$A$41:$F$784,6)+'Иные услуги '!$C$5+'РСТ РСО-А'!$I$6+'РСТ РСО-А'!$H$9</f>
        <v>3219.91</v>
      </c>
      <c r="I117" s="116">
        <f>VLOOKUP($A117+ROUND((COLUMN()-2)/24,5),АТС!$A$41:$F$784,6)+'Иные услуги '!$C$5+'РСТ РСО-А'!$I$6+'РСТ РСО-А'!$H$9</f>
        <v>3224.0699999999997</v>
      </c>
      <c r="J117" s="116">
        <f>VLOOKUP($A117+ROUND((COLUMN()-2)/24,5),АТС!$A$41:$F$784,6)+'Иные услуги '!$C$5+'РСТ РСО-А'!$I$6+'РСТ РСО-А'!$H$9</f>
        <v>3221.3199999999997</v>
      </c>
      <c r="K117" s="116">
        <f>VLOOKUP($A117+ROUND((COLUMN()-2)/24,5),АТС!$A$41:$F$784,6)+'Иные услуги '!$C$5+'РСТ РСО-А'!$I$6+'РСТ РСО-А'!$H$9</f>
        <v>3221</v>
      </c>
      <c r="L117" s="116">
        <f>VLOOKUP($A117+ROUND((COLUMN()-2)/24,5),АТС!$A$41:$F$784,6)+'Иные услуги '!$C$5+'РСТ РСО-А'!$I$6+'РСТ РСО-А'!$H$9</f>
        <v>3220.91</v>
      </c>
      <c r="M117" s="116">
        <f>VLOOKUP($A117+ROUND((COLUMN()-2)/24,5),АТС!$A$41:$F$784,6)+'Иные услуги '!$C$5+'РСТ РСО-А'!$I$6+'РСТ РСО-А'!$H$9</f>
        <v>3220.95</v>
      </c>
      <c r="N117" s="116">
        <f>VLOOKUP($A117+ROUND((COLUMN()-2)/24,5),АТС!$A$41:$F$784,6)+'Иные услуги '!$C$5+'РСТ РСО-А'!$I$6+'РСТ РСО-А'!$H$9</f>
        <v>3220.8500000000004</v>
      </c>
      <c r="O117" s="116">
        <f>VLOOKUP($A117+ROUND((COLUMN()-2)/24,5),АТС!$A$41:$F$784,6)+'Иные услуги '!$C$5+'РСТ РСО-А'!$I$6+'РСТ РСО-А'!$H$9</f>
        <v>3220.96</v>
      </c>
      <c r="P117" s="116">
        <f>VLOOKUP($A117+ROUND((COLUMN()-2)/24,5),АТС!$A$41:$F$784,6)+'Иные услуги '!$C$5+'РСТ РСО-А'!$I$6+'РСТ РСО-А'!$H$9</f>
        <v>3220.9799999999996</v>
      </c>
      <c r="Q117" s="116">
        <f>VLOOKUP($A117+ROUND((COLUMN()-2)/24,5),АТС!$A$41:$F$784,6)+'Иные услуги '!$C$5+'РСТ РСО-А'!$I$6+'РСТ РСО-А'!$H$9</f>
        <v>3220.92</v>
      </c>
      <c r="R117" s="116">
        <f>VLOOKUP($A117+ROUND((COLUMN()-2)/24,5),АТС!$A$41:$F$784,6)+'Иные услуги '!$C$5+'РСТ РСО-А'!$I$6+'РСТ РСО-А'!$H$9</f>
        <v>3220.76</v>
      </c>
      <c r="S117" s="116">
        <f>VLOOKUP($A117+ROUND((COLUMN()-2)/24,5),АТС!$A$41:$F$784,6)+'Иные услуги '!$C$5+'РСТ РСО-А'!$I$6+'РСТ РСО-А'!$H$9</f>
        <v>3220.37</v>
      </c>
      <c r="T117" s="116">
        <f>VLOOKUP($A117+ROUND((COLUMN()-2)/24,5),АТС!$A$41:$F$784,6)+'Иные услуги '!$C$5+'РСТ РСО-А'!$I$6+'РСТ РСО-А'!$H$9</f>
        <v>3220.3999999999996</v>
      </c>
      <c r="U117" s="116">
        <f>VLOOKUP($A117+ROUND((COLUMN()-2)/24,5),АТС!$A$41:$F$784,6)+'Иные услуги '!$C$5+'РСТ РСО-А'!$I$6+'РСТ РСО-А'!$H$9</f>
        <v>3270.4700000000003</v>
      </c>
      <c r="V117" s="116">
        <f>VLOOKUP($A117+ROUND((COLUMN()-2)/24,5),АТС!$A$41:$F$784,6)+'Иные услуги '!$C$5+'РСТ РСО-А'!$I$6+'РСТ РСО-А'!$H$9</f>
        <v>3394.1399999999994</v>
      </c>
      <c r="W117" s="116">
        <f>VLOOKUP($A117+ROUND((COLUMN()-2)/24,5),АТС!$A$41:$F$784,6)+'Иные услуги '!$C$5+'РСТ РСО-А'!$I$6+'РСТ РСО-А'!$H$9</f>
        <v>3353.21</v>
      </c>
      <c r="X117" s="116">
        <f>VLOOKUP($A117+ROUND((COLUMN()-2)/24,5),АТС!$A$41:$F$784,6)+'Иные услуги '!$C$5+'РСТ РСО-А'!$I$6+'РСТ РСО-А'!$H$9</f>
        <v>3260.21</v>
      </c>
      <c r="Y117" s="116">
        <f>VLOOKUP($A117+ROUND((COLUMN()-2)/24,5),АТС!$A$41:$F$784,6)+'Иные услуги '!$C$5+'РСТ РСО-А'!$I$6+'РСТ РСО-А'!$H$9</f>
        <v>3419.45</v>
      </c>
    </row>
    <row r="118" spans="1:25" x14ac:dyDescent="0.2">
      <c r="A118" s="65">
        <f t="shared" si="2"/>
        <v>43950</v>
      </c>
      <c r="B118" s="116">
        <f>VLOOKUP($A118+ROUND((COLUMN()-2)/24,5),АТС!$A$41:$F$784,6)+'Иные услуги '!$C$5+'РСТ РСО-А'!$I$6+'РСТ РСО-А'!$H$9</f>
        <v>3296.8100000000004</v>
      </c>
      <c r="C118" s="116">
        <f>VLOOKUP($A118+ROUND((COLUMN()-2)/24,5),АТС!$A$41:$F$784,6)+'Иные услуги '!$C$5+'РСТ РСО-А'!$I$6+'РСТ РСО-А'!$H$9</f>
        <v>3233.45</v>
      </c>
      <c r="D118" s="116">
        <f>VLOOKUP($A118+ROUND((COLUMN()-2)/24,5),АТС!$A$41:$F$784,6)+'Иные услуги '!$C$5+'РСТ РСО-А'!$I$6+'РСТ РСО-А'!$H$9</f>
        <v>3220.34</v>
      </c>
      <c r="E118" s="116">
        <f>VLOOKUP($A118+ROUND((COLUMN()-2)/24,5),АТС!$A$41:$F$784,6)+'Иные услуги '!$C$5+'РСТ РСО-А'!$I$6+'РСТ РСО-А'!$H$9</f>
        <v>3220.25</v>
      </c>
      <c r="F118" s="116">
        <f>VLOOKUP($A118+ROUND((COLUMN()-2)/24,5),АТС!$A$41:$F$784,6)+'Иные услуги '!$C$5+'РСТ РСО-А'!$I$6+'РСТ РСО-А'!$H$9</f>
        <v>3218.6000000000004</v>
      </c>
      <c r="G118" s="116">
        <f>VLOOKUP($A118+ROUND((COLUMN()-2)/24,5),АТС!$A$41:$F$784,6)+'Иные услуги '!$C$5+'РСТ РСО-А'!$I$6+'РСТ РСО-А'!$H$9</f>
        <v>3221.59</v>
      </c>
      <c r="H118" s="116">
        <f>VLOOKUP($A118+ROUND((COLUMN()-2)/24,5),АТС!$A$41:$F$784,6)+'Иные услуги '!$C$5+'РСТ РСО-А'!$I$6+'РСТ РСО-А'!$H$9</f>
        <v>3221.0299999999997</v>
      </c>
      <c r="I118" s="116">
        <f>VLOOKUP($A118+ROUND((COLUMN()-2)/24,5),АТС!$A$41:$F$784,6)+'Иные услуги '!$C$5+'РСТ РСО-А'!$I$6+'РСТ РСО-А'!$H$9</f>
        <v>3221.1499999999996</v>
      </c>
      <c r="J118" s="116">
        <f>VLOOKUP($A118+ROUND((COLUMN()-2)/24,5),АТС!$A$41:$F$784,6)+'Иные услуги '!$C$5+'РСТ РСО-А'!$I$6+'РСТ РСО-А'!$H$9</f>
        <v>3221.1899999999996</v>
      </c>
      <c r="K118" s="116">
        <f>VLOOKUP($A118+ROUND((COLUMN()-2)/24,5),АТС!$A$41:$F$784,6)+'Иные услуги '!$C$5+'РСТ РСО-А'!$I$6+'РСТ РСО-А'!$H$9</f>
        <v>3221.04</v>
      </c>
      <c r="L118" s="116">
        <f>VLOOKUP($A118+ROUND((COLUMN()-2)/24,5),АТС!$A$41:$F$784,6)+'Иные услуги '!$C$5+'РСТ РСО-А'!$I$6+'РСТ РСО-А'!$H$9</f>
        <v>3221.05</v>
      </c>
      <c r="M118" s="116">
        <f>VLOOKUP($A118+ROUND((COLUMN()-2)/24,5),АТС!$A$41:$F$784,6)+'Иные услуги '!$C$5+'РСТ РСО-А'!$I$6+'РСТ РСО-А'!$H$9</f>
        <v>3221.0699999999997</v>
      </c>
      <c r="N118" s="116">
        <f>VLOOKUP($A118+ROUND((COLUMN()-2)/24,5),АТС!$A$41:$F$784,6)+'Иные услуги '!$C$5+'РСТ РСО-А'!$I$6+'РСТ РСО-А'!$H$9</f>
        <v>3221.0600000000004</v>
      </c>
      <c r="O118" s="116">
        <f>VLOOKUP($A118+ROUND((COLUMN()-2)/24,5),АТС!$A$41:$F$784,6)+'Иные услуги '!$C$5+'РСТ РСО-А'!$I$6+'РСТ РСО-А'!$H$9</f>
        <v>3221.1000000000004</v>
      </c>
      <c r="P118" s="116">
        <f>VLOOKUP($A118+ROUND((COLUMN()-2)/24,5),АТС!$A$41:$F$784,6)+'Иные услуги '!$C$5+'РСТ РСО-А'!$I$6+'РСТ РСО-А'!$H$9</f>
        <v>3221.1499999999996</v>
      </c>
      <c r="Q118" s="116">
        <f>VLOOKUP($A118+ROUND((COLUMN()-2)/24,5),АТС!$A$41:$F$784,6)+'Иные услуги '!$C$5+'РСТ РСО-А'!$I$6+'РСТ РСО-А'!$H$9</f>
        <v>3221.05</v>
      </c>
      <c r="R118" s="116">
        <f>VLOOKUP($A118+ROUND((COLUMN()-2)/24,5),АТС!$A$41:$F$784,6)+'Иные услуги '!$C$5+'РСТ РСО-А'!$I$6+'РСТ РСО-А'!$H$9</f>
        <v>3220.8999999999996</v>
      </c>
      <c r="S118" s="116">
        <f>VLOOKUP($A118+ROUND((COLUMN()-2)/24,5),АТС!$A$41:$F$784,6)+'Иные услуги '!$C$5+'РСТ РСО-А'!$I$6+'РСТ РСО-А'!$H$9</f>
        <v>3221.13</v>
      </c>
      <c r="T118" s="116">
        <f>VLOOKUP($A118+ROUND((COLUMN()-2)/24,5),АТС!$A$41:$F$784,6)+'Иные услуги '!$C$5+'РСТ РСО-А'!$I$6+'РСТ РСО-А'!$H$9</f>
        <v>3220.8599999999997</v>
      </c>
      <c r="U118" s="116">
        <f>VLOOKUP($A118+ROUND((COLUMN()-2)/24,5),АТС!$A$41:$F$784,6)+'Иные услуги '!$C$5+'РСТ РСО-А'!$I$6+'РСТ РСО-А'!$H$9</f>
        <v>3236.3</v>
      </c>
      <c r="V118" s="116">
        <f>VLOOKUP($A118+ROUND((COLUMN()-2)/24,5),АТС!$A$41:$F$784,6)+'Иные услуги '!$C$5+'РСТ РСО-А'!$I$6+'РСТ РСО-А'!$H$9</f>
        <v>3315.1499999999996</v>
      </c>
      <c r="W118" s="116">
        <f>VLOOKUP($A118+ROUND((COLUMN()-2)/24,5),АТС!$A$41:$F$784,6)+'Иные услуги '!$C$5+'РСТ РСО-А'!$I$6+'РСТ РСО-А'!$H$9</f>
        <v>3258.7799999999997</v>
      </c>
      <c r="X118" s="116">
        <f>VLOOKUP($A118+ROUND((COLUMN()-2)/24,5),АТС!$A$41:$F$784,6)+'Иные услуги '!$C$5+'РСТ РСО-А'!$I$6+'РСТ РСО-А'!$H$9</f>
        <v>3220.6499999999996</v>
      </c>
      <c r="Y118" s="116">
        <f>VLOOKUP($A118+ROUND((COLUMN()-2)/24,5),АТС!$A$41:$F$784,6)+'Иные услуги '!$C$5+'РСТ РСО-А'!$I$6+'РСТ РСО-А'!$H$9</f>
        <v>3398.67</v>
      </c>
    </row>
    <row r="119" spans="1:25" ht="15.75" customHeight="1" x14ac:dyDescent="0.2">
      <c r="A119" s="65">
        <f t="shared" ref="A119:A120" si="3">A82</f>
        <v>43951</v>
      </c>
      <c r="B119" s="116">
        <f>VLOOKUP($A119+ROUND((COLUMN()-2)/24,5),АТС!$A$41:$F$784,6)+'Иные услуги '!$C$5+'РСТ РСО-А'!$I$6+'РСТ РСО-А'!$H$9</f>
        <v>3232.96</v>
      </c>
      <c r="C119" s="116">
        <f>VLOOKUP($A119+ROUND((COLUMN()-2)/24,5),АТС!$A$41:$F$784,6)+'Иные услуги '!$C$5+'РСТ РСО-А'!$I$6+'РСТ РСО-А'!$H$9</f>
        <v>3222.25</v>
      </c>
      <c r="D119" s="116">
        <f>VLOOKUP($A119+ROUND((COLUMN()-2)/24,5),АТС!$A$41:$F$784,6)+'Иные услуги '!$C$5+'РСТ РСО-А'!$I$6+'РСТ РСО-А'!$H$9</f>
        <v>3220.74</v>
      </c>
      <c r="E119" s="116">
        <f>VLOOKUP($A119+ROUND((COLUMN()-2)/24,5),АТС!$A$41:$F$784,6)+'Иные услуги '!$C$5+'РСТ РСО-А'!$I$6+'РСТ РСО-А'!$H$9</f>
        <v>3220.5699999999997</v>
      </c>
      <c r="F119" s="116">
        <f>VLOOKUP($A119+ROUND((COLUMN()-2)/24,5),АТС!$A$41:$F$784,6)+'Иные услуги '!$C$5+'РСТ РСО-А'!$I$6+'РСТ РСО-А'!$H$9</f>
        <v>3221.2799999999997</v>
      </c>
      <c r="G119" s="116">
        <f>VLOOKUP($A119+ROUND((COLUMN()-2)/24,5),АТС!$A$41:$F$784,6)+'Иные услуги '!$C$5+'РСТ РСО-А'!$I$6+'РСТ РСО-А'!$H$9</f>
        <v>3221.3500000000004</v>
      </c>
      <c r="H119" s="116">
        <f>VLOOKUP($A119+ROUND((COLUMN()-2)/24,5),АТС!$A$41:$F$784,6)+'Иные услуги '!$C$5+'РСТ РСО-А'!$I$6+'РСТ РСО-А'!$H$9</f>
        <v>3220.7700000000004</v>
      </c>
      <c r="I119" s="116">
        <f>VLOOKUP($A119+ROUND((COLUMN()-2)/24,5),АТС!$A$41:$F$784,6)+'Иные услуги '!$C$5+'РСТ РСО-А'!$I$6+'РСТ РСО-А'!$H$9</f>
        <v>3226.49</v>
      </c>
      <c r="J119" s="116">
        <f>VLOOKUP($A119+ROUND((COLUMN()-2)/24,5),АТС!$A$41:$F$784,6)+'Иные услуги '!$C$5+'РСТ РСО-А'!$I$6+'РСТ РСО-А'!$H$9</f>
        <v>3221.25</v>
      </c>
      <c r="K119" s="116">
        <f>VLOOKUP($A119+ROUND((COLUMN()-2)/24,5),АТС!$A$41:$F$784,6)+'Иные услуги '!$C$5+'РСТ РСО-А'!$I$6+'РСТ РСО-А'!$H$9</f>
        <v>3220.9399999999996</v>
      </c>
      <c r="L119" s="116">
        <f>VLOOKUP($A119+ROUND((COLUMN()-2)/24,5),АТС!$A$41:$F$784,6)+'Иные услуги '!$C$5+'РСТ РСО-А'!$I$6+'РСТ РСО-А'!$H$9</f>
        <v>3220.7299999999996</v>
      </c>
      <c r="M119" s="116">
        <f>VLOOKUP($A119+ROUND((COLUMN()-2)/24,5),АТС!$A$41:$F$784,6)+'Иные услуги '!$C$5+'РСТ РСО-А'!$I$6+'РСТ РСО-А'!$H$9</f>
        <v>3220.8900000000003</v>
      </c>
      <c r="N119" s="116">
        <f>VLOOKUP($A119+ROUND((COLUMN()-2)/24,5),АТС!$A$41:$F$784,6)+'Иные услуги '!$C$5+'РСТ РСО-А'!$I$6+'РСТ РСО-А'!$H$9</f>
        <v>3220.95</v>
      </c>
      <c r="O119" s="116">
        <f>VLOOKUP($A119+ROUND((COLUMN()-2)/24,5),АТС!$A$41:$F$784,6)+'Иные услуги '!$C$5+'РСТ РСО-А'!$I$6+'РСТ РСО-А'!$H$9</f>
        <v>3220.91</v>
      </c>
      <c r="P119" s="116">
        <f>VLOOKUP($A119+ROUND((COLUMN()-2)/24,5),АТС!$A$41:$F$784,6)+'Иные услуги '!$C$5+'РСТ РСО-А'!$I$6+'РСТ РСО-А'!$H$9</f>
        <v>3221.0299999999997</v>
      </c>
      <c r="Q119" s="116">
        <f>VLOOKUP($A119+ROUND((COLUMN()-2)/24,5),АТС!$A$41:$F$784,6)+'Иные услуги '!$C$5+'РСТ РСО-А'!$I$6+'РСТ РСО-А'!$H$9</f>
        <v>3220.92</v>
      </c>
      <c r="R119" s="116">
        <f>VLOOKUP($A119+ROUND((COLUMN()-2)/24,5),АТС!$A$41:$F$784,6)+'Иные услуги '!$C$5+'РСТ РСО-А'!$I$6+'РСТ РСО-А'!$H$9</f>
        <v>3220.5200000000004</v>
      </c>
      <c r="S119" s="116">
        <f>VLOOKUP($A119+ROUND((COLUMN()-2)/24,5),АТС!$A$41:$F$784,6)+'Иные услуги '!$C$5+'РСТ РСО-А'!$I$6+'РСТ РСО-А'!$H$9</f>
        <v>3220.5</v>
      </c>
      <c r="T119" s="116">
        <f>VLOOKUP($A119+ROUND((COLUMN()-2)/24,5),АТС!$A$41:$F$784,6)+'Иные услуги '!$C$5+'РСТ РСО-А'!$I$6+'РСТ РСО-А'!$H$9</f>
        <v>3220</v>
      </c>
      <c r="U119" s="116">
        <f>VLOOKUP($A119+ROUND((COLUMN()-2)/24,5),АТС!$A$41:$F$784,6)+'Иные услуги '!$C$5+'РСТ РСО-А'!$I$6+'РСТ РСО-А'!$H$9</f>
        <v>3220.2799999999997</v>
      </c>
      <c r="V119" s="116">
        <f>VLOOKUP($A119+ROUND((COLUMN()-2)/24,5),АТС!$A$41:$F$784,6)+'Иные услуги '!$C$5+'РСТ РСО-А'!$I$6+'РСТ РСО-А'!$H$9</f>
        <v>3219.8500000000004</v>
      </c>
      <c r="W119" s="116">
        <f>VLOOKUP($A119+ROUND((COLUMN()-2)/24,5),АТС!$A$41:$F$784,6)+'Иные услуги '!$C$5+'РСТ РСО-А'!$I$6+'РСТ РСО-А'!$H$9</f>
        <v>3220.0600000000004</v>
      </c>
      <c r="X119" s="116">
        <f>VLOOKUP($A119+ROUND((COLUMN()-2)/24,5),АТС!$A$41:$F$784,6)+'Иные услуги '!$C$5+'РСТ РСО-А'!$I$6+'РСТ РСО-А'!$H$9</f>
        <v>3219.8500000000004</v>
      </c>
      <c r="Y119" s="116">
        <f>VLOOKUP($A119+ROUND((COLUMN()-2)/24,5),АТС!$A$41:$F$784,6)+'Иные услуги '!$C$5+'РСТ РСО-А'!$I$6+'РСТ РСО-А'!$H$9</f>
        <v>3259.59</v>
      </c>
    </row>
    <row r="120" spans="1:25" hidden="1" x14ac:dyDescent="0.2">
      <c r="A120" s="65">
        <f t="shared" si="3"/>
        <v>43952</v>
      </c>
      <c r="B120" s="116">
        <f>VLOOKUP($A120+ROUND((COLUMN()-2)/24,5),АТС!$A$41:$F$784,6)+'Иные услуги '!$C$5+'РСТ РСО-А'!$I$6+'РСТ РСО-А'!$H$9</f>
        <v>2298.3199999999997</v>
      </c>
      <c r="C120" s="116">
        <f>VLOOKUP($A120+ROUND((COLUMN()-2)/24,5),АТС!$A$41:$F$784,6)+'Иные услуги '!$C$5+'РСТ РСО-А'!$I$6+'РСТ РСО-А'!$H$9</f>
        <v>2298.3199999999997</v>
      </c>
      <c r="D120" s="116">
        <f>VLOOKUP($A120+ROUND((COLUMN()-2)/24,5),АТС!$A$41:$F$784,6)+'Иные услуги '!$C$5+'РСТ РСО-А'!$I$6+'РСТ РСО-А'!$H$9</f>
        <v>2298.3199999999997</v>
      </c>
      <c r="E120" s="116">
        <f>VLOOKUP($A120+ROUND((COLUMN()-2)/24,5),АТС!$A$41:$F$784,6)+'Иные услуги '!$C$5+'РСТ РСО-А'!$I$6+'РСТ РСО-А'!$H$9</f>
        <v>2298.3199999999997</v>
      </c>
      <c r="F120" s="116">
        <f>VLOOKUP($A120+ROUND((COLUMN()-2)/24,5),АТС!$A$41:$F$784,6)+'Иные услуги '!$C$5+'РСТ РСО-А'!$I$6+'РСТ РСО-А'!$H$9</f>
        <v>2298.3199999999997</v>
      </c>
      <c r="G120" s="116">
        <f>VLOOKUP($A120+ROUND((COLUMN()-2)/24,5),АТС!$A$41:$F$784,6)+'Иные услуги '!$C$5+'РСТ РСО-А'!$I$6+'РСТ РСО-А'!$H$9</f>
        <v>2298.3199999999997</v>
      </c>
      <c r="H120" s="116">
        <f>VLOOKUP($A120+ROUND((COLUMN()-2)/24,5),АТС!$A$41:$F$784,6)+'Иные услуги '!$C$5+'РСТ РСО-А'!$I$6+'РСТ РСО-А'!$H$9</f>
        <v>2298.3199999999997</v>
      </c>
      <c r="I120" s="116">
        <f>VLOOKUP($A120+ROUND((COLUMN()-2)/24,5),АТС!$A$41:$F$784,6)+'Иные услуги '!$C$5+'РСТ РСО-А'!$I$6+'РСТ РСО-А'!$H$9</f>
        <v>2298.3199999999997</v>
      </c>
      <c r="J120" s="116">
        <f>VLOOKUP($A120+ROUND((COLUMN()-2)/24,5),АТС!$A$41:$F$784,6)+'Иные услуги '!$C$5+'РСТ РСО-А'!$I$6+'РСТ РСО-А'!$H$9</f>
        <v>2298.3199999999997</v>
      </c>
      <c r="K120" s="116">
        <f>VLOOKUP($A120+ROUND((COLUMN()-2)/24,5),АТС!$A$41:$F$784,6)+'Иные услуги '!$C$5+'РСТ РСО-А'!$I$6+'РСТ РСО-А'!$H$9</f>
        <v>2298.3199999999997</v>
      </c>
      <c r="L120" s="116">
        <f>VLOOKUP($A120+ROUND((COLUMN()-2)/24,5),АТС!$A$41:$F$784,6)+'Иные услуги '!$C$5+'РСТ РСО-А'!$I$6+'РСТ РСО-А'!$H$9</f>
        <v>2298.3199999999997</v>
      </c>
      <c r="M120" s="116">
        <f>VLOOKUP($A120+ROUND((COLUMN()-2)/24,5),АТС!$A$41:$F$784,6)+'Иные услуги '!$C$5+'РСТ РСО-А'!$I$6+'РСТ РСО-А'!$H$9</f>
        <v>2298.3199999999997</v>
      </c>
      <c r="N120" s="116">
        <f>VLOOKUP($A120+ROUND((COLUMN()-2)/24,5),АТС!$A$41:$F$784,6)+'Иные услуги '!$C$5+'РСТ РСО-А'!$I$6+'РСТ РСО-А'!$H$9</f>
        <v>2298.3199999999997</v>
      </c>
      <c r="O120" s="116">
        <f>VLOOKUP($A120+ROUND((COLUMN()-2)/24,5),АТС!$A$41:$F$784,6)+'Иные услуги '!$C$5+'РСТ РСО-А'!$I$6+'РСТ РСО-А'!$H$9</f>
        <v>2298.3199999999997</v>
      </c>
      <c r="P120" s="116">
        <f>VLOOKUP($A120+ROUND((COLUMN()-2)/24,5),АТС!$A$41:$F$784,6)+'Иные услуги '!$C$5+'РСТ РСО-А'!$I$6+'РСТ РСО-А'!$H$9</f>
        <v>2298.3199999999997</v>
      </c>
      <c r="Q120" s="116">
        <f>VLOOKUP($A120+ROUND((COLUMN()-2)/24,5),АТС!$A$41:$F$784,6)+'Иные услуги '!$C$5+'РСТ РСО-А'!$I$6+'РСТ РСО-А'!$H$9</f>
        <v>2298.3199999999997</v>
      </c>
      <c r="R120" s="116">
        <f>VLOOKUP($A120+ROUND((COLUMN()-2)/24,5),АТС!$A$41:$F$784,6)+'Иные услуги '!$C$5+'РСТ РСО-А'!$I$6+'РСТ РСО-А'!$H$9</f>
        <v>2298.3199999999997</v>
      </c>
      <c r="S120" s="116">
        <f>VLOOKUP($A120+ROUND((COLUMN()-2)/24,5),АТС!$A$41:$F$784,6)+'Иные услуги '!$C$5+'РСТ РСО-А'!$I$6+'РСТ РСО-А'!$H$9</f>
        <v>2298.3199999999997</v>
      </c>
      <c r="T120" s="116">
        <f>VLOOKUP($A120+ROUND((COLUMN()-2)/24,5),АТС!$A$41:$F$784,6)+'Иные услуги '!$C$5+'РСТ РСО-А'!$I$6+'РСТ РСО-А'!$H$9</f>
        <v>2298.3199999999997</v>
      </c>
      <c r="U120" s="116">
        <f>VLOOKUP($A120+ROUND((COLUMN()-2)/24,5),АТС!$A$41:$F$784,6)+'Иные услуги '!$C$5+'РСТ РСО-А'!$I$6+'РСТ РСО-А'!$H$9</f>
        <v>2298.3199999999997</v>
      </c>
      <c r="V120" s="116">
        <f>VLOOKUP($A120+ROUND((COLUMN()-2)/24,5),АТС!$A$41:$F$784,6)+'Иные услуги '!$C$5+'РСТ РСО-А'!$I$6+'РСТ РСО-А'!$H$9</f>
        <v>2298.3199999999997</v>
      </c>
      <c r="W120" s="116">
        <f>VLOOKUP($A120+ROUND((COLUMN()-2)/24,5),АТС!$A$41:$F$784,6)+'Иные услуги '!$C$5+'РСТ РСО-А'!$I$6+'РСТ РСО-А'!$H$9</f>
        <v>2298.3199999999997</v>
      </c>
      <c r="X120" s="116">
        <f>VLOOKUP($A120+ROUND((COLUMN()-2)/24,5),АТС!$A$41:$F$784,6)+'Иные услуги '!$C$5+'РСТ РСО-А'!$I$6+'РСТ РСО-А'!$H$9</f>
        <v>2298.3199999999997</v>
      </c>
      <c r="Y120" s="116">
        <f>VLOOKUP($A120+ROUND((COLUMN()-2)/24,5),АТС!$A$41:$F$784,6)+'Иные услуги '!$C$5+'РСТ РСО-А'!$I$6+'РСТ РСО-А'!$H$9</f>
        <v>2298.3199999999997</v>
      </c>
    </row>
    <row r="121" spans="1:25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s="92" customFormat="1" ht="19.5" customHeight="1" x14ac:dyDescent="0.25">
      <c r="A122" s="91" t="s">
        <v>122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4" spans="1:25" x14ac:dyDescent="0.25">
      <c r="A124" s="73" t="s">
        <v>152</v>
      </c>
    </row>
    <row r="125" spans="1:25" ht="12.75" x14ac:dyDescent="0.2">
      <c r="A125" s="144" t="s">
        <v>35</v>
      </c>
      <c r="B125" s="147" t="s">
        <v>97</v>
      </c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5" ht="12.75" x14ac:dyDescent="0.2">
      <c r="A126" s="145"/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2"/>
    </row>
    <row r="127" spans="1:25" ht="12.75" x14ac:dyDescent="0.2">
      <c r="A127" s="145"/>
      <c r="B127" s="153" t="s">
        <v>98</v>
      </c>
      <c r="C127" s="155" t="s">
        <v>99</v>
      </c>
      <c r="D127" s="155" t="s">
        <v>100</v>
      </c>
      <c r="E127" s="155" t="s">
        <v>101</v>
      </c>
      <c r="F127" s="155" t="s">
        <v>102</v>
      </c>
      <c r="G127" s="155" t="s">
        <v>103</v>
      </c>
      <c r="H127" s="155" t="s">
        <v>104</v>
      </c>
      <c r="I127" s="155" t="s">
        <v>105</v>
      </c>
      <c r="J127" s="155" t="s">
        <v>106</v>
      </c>
      <c r="K127" s="155" t="s">
        <v>107</v>
      </c>
      <c r="L127" s="155" t="s">
        <v>108</v>
      </c>
      <c r="M127" s="155" t="s">
        <v>109</v>
      </c>
      <c r="N127" s="157" t="s">
        <v>110</v>
      </c>
      <c r="O127" s="155" t="s">
        <v>111</v>
      </c>
      <c r="P127" s="155" t="s">
        <v>112</v>
      </c>
      <c r="Q127" s="155" t="s">
        <v>113</v>
      </c>
      <c r="R127" s="155" t="s">
        <v>114</v>
      </c>
      <c r="S127" s="155" t="s">
        <v>115</v>
      </c>
      <c r="T127" s="155" t="s">
        <v>116</v>
      </c>
      <c r="U127" s="155" t="s">
        <v>117</v>
      </c>
      <c r="V127" s="155" t="s">
        <v>118</v>
      </c>
      <c r="W127" s="155" t="s">
        <v>119</v>
      </c>
      <c r="X127" s="155" t="s">
        <v>120</v>
      </c>
      <c r="Y127" s="155" t="s">
        <v>121</v>
      </c>
    </row>
    <row r="128" spans="1:25" ht="12.75" x14ac:dyDescent="0.2">
      <c r="A128" s="146"/>
      <c r="B128" s="154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8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:25" x14ac:dyDescent="0.2">
      <c r="A129" s="65">
        <f>A90</f>
        <v>43922</v>
      </c>
      <c r="B129" s="83">
        <f>VLOOKUP($A129+ROUND((COLUMN()-2)/24,5),АТС!$A$41:$F$784,6)+'Иные услуги '!$C$5+'РСТ РСО-А'!$J$6+'РСТ РСО-А'!$F$9</f>
        <v>4167.8</v>
      </c>
      <c r="C129" s="116">
        <f>VLOOKUP($A129+ROUND((COLUMN()-2)/24,5),АТС!$A$41:$F$784,6)+'Иные услуги '!$C$5+'РСТ РСО-А'!$J$6+'РСТ РСО-А'!$F$9</f>
        <v>4159.5</v>
      </c>
      <c r="D129" s="116">
        <f>VLOOKUP($A129+ROUND((COLUMN()-2)/24,5),АТС!$A$41:$F$784,6)+'Иные услуги '!$C$5+'РСТ РСО-А'!$J$6+'РСТ РСО-А'!$F$9</f>
        <v>4159.5600000000004</v>
      </c>
      <c r="E129" s="116">
        <f>VLOOKUP($A129+ROUND((COLUMN()-2)/24,5),АТС!$A$41:$F$784,6)+'Иные услуги '!$C$5+'РСТ РСО-А'!$J$6+'РСТ РСО-А'!$F$9</f>
        <v>4159.58</v>
      </c>
      <c r="F129" s="116">
        <f>VLOOKUP($A129+ROUND((COLUMN()-2)/24,5),АТС!$A$41:$F$784,6)+'Иные услуги '!$C$5+'РСТ РСО-А'!$J$6+'РСТ РСО-А'!$F$9</f>
        <v>4159.5600000000004</v>
      </c>
      <c r="G129" s="116">
        <f>VLOOKUP($A129+ROUND((COLUMN()-2)/24,5),АТС!$A$41:$F$784,6)+'Иные услуги '!$C$5+'РСТ РСО-А'!$J$6+'РСТ РСО-А'!$F$9</f>
        <v>4159.53</v>
      </c>
      <c r="H129" s="116">
        <f>VLOOKUP($A129+ROUND((COLUMN()-2)/24,5),АТС!$A$41:$F$784,6)+'Иные услуги '!$C$5+'РСТ РСО-А'!$J$6+'РСТ РСО-А'!$F$9</f>
        <v>4159.0200000000004</v>
      </c>
      <c r="I129" s="116">
        <f>VLOOKUP($A129+ROUND((COLUMN()-2)/24,5),АТС!$A$41:$F$784,6)+'Иные услуги '!$C$5+'РСТ РСО-А'!$J$6+'РСТ РСО-А'!$F$9</f>
        <v>4167.21</v>
      </c>
      <c r="J129" s="116">
        <f>VLOOKUP($A129+ROUND((COLUMN()-2)/24,5),АТС!$A$41:$F$784,6)+'Иные услуги '!$C$5+'РСТ РСО-А'!$J$6+'РСТ РСО-А'!$F$9</f>
        <v>4159.12</v>
      </c>
      <c r="K129" s="116">
        <f>VLOOKUP($A129+ROUND((COLUMN()-2)/24,5),АТС!$A$41:$F$784,6)+'Иные услуги '!$C$5+'РСТ РСО-А'!$J$6+'РСТ РСО-А'!$F$9</f>
        <v>4159.16</v>
      </c>
      <c r="L129" s="116">
        <f>VLOOKUP($A129+ROUND((COLUMN()-2)/24,5),АТС!$A$41:$F$784,6)+'Иные услуги '!$C$5+'РСТ РСО-А'!$J$6+'РСТ РСО-А'!$F$9</f>
        <v>4159.0200000000004</v>
      </c>
      <c r="M129" s="116">
        <f>VLOOKUP($A129+ROUND((COLUMN()-2)/24,5),АТС!$A$41:$F$784,6)+'Иные услуги '!$C$5+'РСТ РСО-А'!$J$6+'РСТ РСО-А'!$F$9</f>
        <v>4159.01</v>
      </c>
      <c r="N129" s="116">
        <f>VLOOKUP($A129+ROUND((COLUMN()-2)/24,5),АТС!$A$41:$F$784,6)+'Иные услуги '!$C$5+'РСТ РСО-А'!$J$6+'РСТ РСО-А'!$F$9</f>
        <v>4158.97</v>
      </c>
      <c r="O129" s="116">
        <f>VLOOKUP($A129+ROUND((COLUMN()-2)/24,5),АТС!$A$41:$F$784,6)+'Иные услуги '!$C$5+'РСТ РСО-А'!$J$6+'РСТ РСО-А'!$F$9</f>
        <v>4158.99</v>
      </c>
      <c r="P129" s="116">
        <f>VLOOKUP($A129+ROUND((COLUMN()-2)/24,5),АТС!$A$41:$F$784,6)+'Иные услуги '!$C$5+'РСТ РСО-А'!$J$6+'РСТ РСО-А'!$F$9</f>
        <v>4159.05</v>
      </c>
      <c r="Q129" s="116">
        <f>VLOOKUP($A129+ROUND((COLUMN()-2)/24,5),АТС!$A$41:$F$784,6)+'Иные услуги '!$C$5+'РСТ РСО-А'!$J$6+'РСТ РСО-А'!$F$9</f>
        <v>4159.12</v>
      </c>
      <c r="R129" s="116">
        <f>VLOOKUP($A129+ROUND((COLUMN()-2)/24,5),АТС!$A$41:$F$784,6)+'Иные услуги '!$C$5+'РСТ РСО-А'!$J$6+'РСТ РСО-А'!$F$9</f>
        <v>4158.97</v>
      </c>
      <c r="S129" s="116">
        <f>VLOOKUP($A129+ROUND((COLUMN()-2)/24,5),АТС!$A$41:$F$784,6)+'Иные услуги '!$C$5+'РСТ РСО-А'!$J$6+'РСТ РСО-А'!$F$9</f>
        <v>4159.05</v>
      </c>
      <c r="T129" s="116">
        <f>VLOOKUP($A129+ROUND((COLUMN()-2)/24,5),АТС!$A$41:$F$784,6)+'Иные услуги '!$C$5+'РСТ РСО-А'!$J$6+'РСТ РСО-А'!$F$9</f>
        <v>4159.3600000000006</v>
      </c>
      <c r="U129" s="116">
        <f>VLOOKUP($A129+ROUND((COLUMN()-2)/24,5),АТС!$A$41:$F$784,6)+'Иные услуги '!$C$5+'РСТ РСО-А'!$J$6+'РСТ РСО-А'!$F$9</f>
        <v>4283.3599999999997</v>
      </c>
      <c r="V129" s="116">
        <f>VLOOKUP($A129+ROUND((COLUMN()-2)/24,5),АТС!$A$41:$F$784,6)+'Иные услуги '!$C$5+'РСТ РСО-А'!$J$6+'РСТ РСО-А'!$F$9</f>
        <v>4284.88</v>
      </c>
      <c r="W129" s="116">
        <f>VLOOKUP($A129+ROUND((COLUMN()-2)/24,5),АТС!$A$41:$F$784,6)+'Иные услуги '!$C$5+'РСТ РСО-А'!$J$6+'РСТ РСО-А'!$F$9</f>
        <v>4189.03</v>
      </c>
      <c r="X129" s="116">
        <f>VLOOKUP($A129+ROUND((COLUMN()-2)/24,5),АТС!$A$41:$F$784,6)+'Иные услуги '!$C$5+'РСТ РСО-А'!$J$6+'РСТ РСО-А'!$F$9</f>
        <v>4157.99</v>
      </c>
      <c r="Y129" s="116">
        <f>VLOOKUP($A129+ROUND((COLUMN()-2)/24,5),АТС!$A$41:$F$784,6)+'Иные услуги '!$C$5+'РСТ РСО-А'!$J$6+'РСТ РСО-А'!$F$9</f>
        <v>4241.37</v>
      </c>
    </row>
    <row r="130" spans="1:25" x14ac:dyDescent="0.2">
      <c r="A130" s="65">
        <f t="shared" ref="A130:A159" si="4">A91</f>
        <v>43923</v>
      </c>
      <c r="B130" s="116">
        <f>VLOOKUP($A130+ROUND((COLUMN()-2)/24,5),АТС!$A$41:$F$784,6)+'Иные услуги '!$C$5+'РСТ РСО-А'!$J$6+'РСТ РСО-А'!$F$9</f>
        <v>4168.54</v>
      </c>
      <c r="C130" s="116">
        <f>VLOOKUP($A130+ROUND((COLUMN()-2)/24,5),АТС!$A$41:$F$784,6)+'Иные услуги '!$C$5+'РСТ РСО-А'!$J$6+'РСТ РСО-А'!$F$9</f>
        <v>4159.49</v>
      </c>
      <c r="D130" s="116">
        <f>VLOOKUP($A130+ROUND((COLUMN()-2)/24,5),АТС!$A$41:$F$784,6)+'Иные услуги '!$C$5+'РСТ РСО-А'!$J$6+'РСТ РСО-А'!$F$9</f>
        <v>4159.4800000000005</v>
      </c>
      <c r="E130" s="116">
        <f>VLOOKUP($A130+ROUND((COLUMN()-2)/24,5),АТС!$A$41:$F$784,6)+'Иные услуги '!$C$5+'РСТ РСО-А'!$J$6+'РСТ РСО-А'!$F$9</f>
        <v>4159.43</v>
      </c>
      <c r="F130" s="116">
        <f>VLOOKUP($A130+ROUND((COLUMN()-2)/24,5),АТС!$A$41:$F$784,6)+'Иные услуги '!$C$5+'РСТ РСО-А'!$J$6+'РСТ РСО-А'!$F$9</f>
        <v>4159.4400000000005</v>
      </c>
      <c r="G130" s="116">
        <f>VLOOKUP($A130+ROUND((COLUMN()-2)/24,5),АТС!$A$41:$F$784,6)+'Иные услуги '!$C$5+'РСТ РСО-А'!$J$6+'РСТ РСО-А'!$F$9</f>
        <v>4159.4800000000005</v>
      </c>
      <c r="H130" s="116">
        <f>VLOOKUP($A130+ROUND((COLUMN()-2)/24,5),АТС!$A$41:$F$784,6)+'Иные услуги '!$C$5+'РСТ РСО-А'!$J$6+'РСТ РСО-А'!$F$9</f>
        <v>4159.01</v>
      </c>
      <c r="I130" s="116">
        <f>VLOOKUP($A130+ROUND((COLUMN()-2)/24,5),АТС!$A$41:$F$784,6)+'Иные услуги '!$C$5+'РСТ РСО-А'!$J$6+'РСТ РСО-А'!$F$9</f>
        <v>4166.55</v>
      </c>
      <c r="J130" s="116">
        <f>VLOOKUP($A130+ROUND((COLUMN()-2)/24,5),АТС!$A$41:$F$784,6)+'Иные услуги '!$C$5+'РСТ РСО-А'!$J$6+'РСТ РСО-А'!$F$9</f>
        <v>4158.95</v>
      </c>
      <c r="K130" s="116">
        <f>VLOOKUP($A130+ROUND((COLUMN()-2)/24,5),АТС!$A$41:$F$784,6)+'Иные услуги '!$C$5+'РСТ РСО-А'!$J$6+'РСТ РСО-А'!$F$9</f>
        <v>4159.09</v>
      </c>
      <c r="L130" s="116">
        <f>VLOOKUP($A130+ROUND((COLUMN()-2)/24,5),АТС!$A$41:$F$784,6)+'Иные услуги '!$C$5+'РСТ РСО-А'!$J$6+'РСТ РСО-А'!$F$9</f>
        <v>4159.1500000000005</v>
      </c>
      <c r="M130" s="116">
        <f>VLOOKUP($A130+ROUND((COLUMN()-2)/24,5),АТС!$A$41:$F$784,6)+'Иные услуги '!$C$5+'РСТ РСО-А'!$J$6+'РСТ РСО-А'!$F$9</f>
        <v>4159.18</v>
      </c>
      <c r="N130" s="116">
        <f>VLOOKUP($A130+ROUND((COLUMN()-2)/24,5),АТС!$A$41:$F$784,6)+'Иные услуги '!$C$5+'РСТ РСО-А'!$J$6+'РСТ РСО-А'!$F$9</f>
        <v>4159.1100000000006</v>
      </c>
      <c r="O130" s="116">
        <f>VLOOKUP($A130+ROUND((COLUMN()-2)/24,5),АТС!$A$41:$F$784,6)+'Иные услуги '!$C$5+'РСТ РСО-А'!$J$6+'РСТ РСО-А'!$F$9</f>
        <v>4159.1100000000006</v>
      </c>
      <c r="P130" s="116">
        <f>VLOOKUP($A130+ROUND((COLUMN()-2)/24,5),АТС!$A$41:$F$784,6)+'Иные услуги '!$C$5+'РСТ РСО-А'!$J$6+'РСТ РСО-А'!$F$9</f>
        <v>4159.1000000000004</v>
      </c>
      <c r="Q130" s="116">
        <f>VLOOKUP($A130+ROUND((COLUMN()-2)/24,5),АТС!$A$41:$F$784,6)+'Иные услуги '!$C$5+'РСТ РСО-А'!$J$6+'РСТ РСО-А'!$F$9</f>
        <v>4159.1100000000006</v>
      </c>
      <c r="R130" s="116">
        <f>VLOOKUP($A130+ROUND((COLUMN()-2)/24,5),АТС!$A$41:$F$784,6)+'Иные услуги '!$C$5+'РСТ РСО-А'!$J$6+'РСТ РСО-А'!$F$9</f>
        <v>4159.01</v>
      </c>
      <c r="S130" s="116">
        <f>VLOOKUP($A130+ROUND((COLUMN()-2)/24,5),АТС!$A$41:$F$784,6)+'Иные услуги '!$C$5+'РСТ РСО-А'!$J$6+'РСТ РСО-А'!$F$9</f>
        <v>4158.78</v>
      </c>
      <c r="T130" s="116">
        <f>VLOOKUP($A130+ROUND((COLUMN()-2)/24,5),АТС!$A$41:$F$784,6)+'Иные услуги '!$C$5+'РСТ РСО-А'!$J$6+'РСТ РСО-А'!$F$9</f>
        <v>4159.47</v>
      </c>
      <c r="U130" s="116">
        <f>VLOOKUP($A130+ROUND((COLUMN()-2)/24,5),АТС!$A$41:$F$784,6)+'Иные услуги '!$C$5+'РСТ РСО-А'!$J$6+'РСТ РСО-А'!$F$9</f>
        <v>4258.67</v>
      </c>
      <c r="V130" s="116">
        <f>VLOOKUP($A130+ROUND((COLUMN()-2)/24,5),АТС!$A$41:$F$784,6)+'Иные услуги '!$C$5+'РСТ РСО-А'!$J$6+'РСТ РСО-А'!$F$9</f>
        <v>4259.34</v>
      </c>
      <c r="W130" s="116">
        <f>VLOOKUP($A130+ROUND((COLUMN()-2)/24,5),АТС!$A$41:$F$784,6)+'Иные услуги '!$C$5+'РСТ РСО-А'!$J$6+'РСТ РСО-А'!$F$9</f>
        <v>4182.84</v>
      </c>
      <c r="X130" s="116">
        <f>VLOOKUP($A130+ROUND((COLUMN()-2)/24,5),АТС!$A$41:$F$784,6)+'Иные услуги '!$C$5+'РСТ РСО-А'!$J$6+'РСТ РСО-А'!$F$9</f>
        <v>4157.83</v>
      </c>
      <c r="Y130" s="116">
        <f>VLOOKUP($A130+ROUND((COLUMN()-2)/24,5),АТС!$A$41:$F$784,6)+'Иные услуги '!$C$5+'РСТ РСО-А'!$J$6+'РСТ РСО-А'!$F$9</f>
        <v>4250.7</v>
      </c>
    </row>
    <row r="131" spans="1:25" x14ac:dyDescent="0.2">
      <c r="A131" s="65">
        <f t="shared" si="4"/>
        <v>43924</v>
      </c>
      <c r="B131" s="116">
        <f>VLOOKUP($A131+ROUND((COLUMN()-2)/24,5),АТС!$A$41:$F$784,6)+'Иные услуги '!$C$5+'РСТ РСО-А'!$J$6+'РСТ РСО-А'!$F$9</f>
        <v>4166.82</v>
      </c>
      <c r="C131" s="116">
        <f>VLOOKUP($A131+ROUND((COLUMN()-2)/24,5),АТС!$A$41:$F$784,6)+'Иные услуги '!$C$5+'РСТ РСО-А'!$J$6+'РСТ РСО-А'!$F$9</f>
        <v>4159.3900000000003</v>
      </c>
      <c r="D131" s="116">
        <f>VLOOKUP($A131+ROUND((COLUMN()-2)/24,5),АТС!$A$41:$F$784,6)+'Иные услуги '!$C$5+'РСТ РСО-А'!$J$6+'РСТ РСО-А'!$F$9</f>
        <v>4159.3900000000003</v>
      </c>
      <c r="E131" s="116">
        <f>VLOOKUP($A131+ROUND((COLUMN()-2)/24,5),АТС!$A$41:$F$784,6)+'Иные услуги '!$C$5+'РСТ РСО-А'!$J$6+'РСТ РСО-А'!$F$9</f>
        <v>4159.34</v>
      </c>
      <c r="F131" s="116">
        <f>VLOOKUP($A131+ROUND((COLUMN()-2)/24,5),АТС!$A$41:$F$784,6)+'Иные услуги '!$C$5+'РСТ РСО-А'!$J$6+'РСТ РСО-А'!$F$9</f>
        <v>4159.3500000000004</v>
      </c>
      <c r="G131" s="116">
        <f>VLOOKUP($A131+ROUND((COLUMN()-2)/24,5),АТС!$A$41:$F$784,6)+'Иные услуги '!$C$5+'РСТ РСО-А'!$J$6+'РСТ РСО-А'!$F$9</f>
        <v>4159.4000000000005</v>
      </c>
      <c r="H131" s="116">
        <f>VLOOKUP($A131+ROUND((COLUMN()-2)/24,5),АТС!$A$41:$F$784,6)+'Иные услуги '!$C$5+'РСТ РСО-А'!$J$6+'РСТ РСО-А'!$F$9</f>
        <v>4159.13</v>
      </c>
      <c r="I131" s="116">
        <f>VLOOKUP($A131+ROUND((COLUMN()-2)/24,5),АТС!$A$41:$F$784,6)+'Иные услуги '!$C$5+'РСТ РСО-А'!$J$6+'РСТ РСО-А'!$F$9</f>
        <v>4165.99</v>
      </c>
      <c r="J131" s="116">
        <f>VLOOKUP($A131+ROUND((COLUMN()-2)/24,5),АТС!$A$41:$F$784,6)+'Иные услуги '!$C$5+'РСТ РСО-А'!$J$6+'РСТ РСО-А'!$F$9</f>
        <v>4159.25</v>
      </c>
      <c r="K131" s="116">
        <f>VLOOKUP($A131+ROUND((COLUMN()-2)/24,5),АТС!$A$41:$F$784,6)+'Иные услуги '!$C$5+'РСТ РСО-А'!$J$6+'РСТ РСО-А'!$F$9</f>
        <v>4159.0600000000004</v>
      </c>
      <c r="L131" s="116">
        <f>VLOOKUP($A131+ROUND((COLUMN()-2)/24,5),АТС!$A$41:$F$784,6)+'Иные услуги '!$C$5+'РСТ РСО-А'!$J$6+'РСТ РСО-А'!$F$9</f>
        <v>4159.0600000000004</v>
      </c>
      <c r="M131" s="116">
        <f>VLOOKUP($A131+ROUND((COLUMN()-2)/24,5),АТС!$A$41:$F$784,6)+'Иные услуги '!$C$5+'РСТ РСО-А'!$J$6+'РСТ РСО-А'!$F$9</f>
        <v>4159.08</v>
      </c>
      <c r="N131" s="116">
        <f>VLOOKUP($A131+ROUND((COLUMN()-2)/24,5),АТС!$A$41:$F$784,6)+'Иные услуги '!$C$5+'РСТ РСО-А'!$J$6+'РСТ РСО-А'!$F$9</f>
        <v>4159</v>
      </c>
      <c r="O131" s="116">
        <f>VLOOKUP($A131+ROUND((COLUMN()-2)/24,5),АТС!$A$41:$F$784,6)+'Иные услуги '!$C$5+'РСТ РСО-А'!$J$6+'РСТ РСО-А'!$F$9</f>
        <v>4159.01</v>
      </c>
      <c r="P131" s="116">
        <f>VLOOKUP($A131+ROUND((COLUMN()-2)/24,5),АТС!$A$41:$F$784,6)+'Иные услуги '!$C$5+'РСТ РСО-А'!$J$6+'РСТ РСО-А'!$F$9</f>
        <v>4159.22</v>
      </c>
      <c r="Q131" s="116">
        <f>VLOOKUP($A131+ROUND((COLUMN()-2)/24,5),АТС!$A$41:$F$784,6)+'Иные услуги '!$C$5+'РСТ РСО-А'!$J$6+'РСТ РСО-А'!$F$9</f>
        <v>4159.28</v>
      </c>
      <c r="R131" s="116">
        <f>VLOOKUP($A131+ROUND((COLUMN()-2)/24,5),АТС!$A$41:$F$784,6)+'Иные услуги '!$C$5+'РСТ РСО-А'!$J$6+'РСТ РСО-А'!$F$9</f>
        <v>4158.93</v>
      </c>
      <c r="S131" s="116">
        <f>VLOOKUP($A131+ROUND((COLUMN()-2)/24,5),АТС!$A$41:$F$784,6)+'Иные услуги '!$C$5+'РСТ РСО-А'!$J$6+'РСТ РСО-А'!$F$9</f>
        <v>4158.66</v>
      </c>
      <c r="T131" s="116">
        <f>VLOOKUP($A131+ROUND((COLUMN()-2)/24,5),АТС!$A$41:$F$784,6)+'Иные услуги '!$C$5+'РСТ РСО-А'!$J$6+'РСТ РСО-А'!$F$9</f>
        <v>4159.53</v>
      </c>
      <c r="U131" s="116">
        <f>VLOOKUP($A131+ROUND((COLUMN()-2)/24,5),АТС!$A$41:$F$784,6)+'Иные услуги '!$C$5+'РСТ РСО-А'!$J$6+'РСТ РСО-А'!$F$9</f>
        <v>4261.28</v>
      </c>
      <c r="V131" s="116">
        <f>VLOOKUP($A131+ROUND((COLUMN()-2)/24,5),АТС!$A$41:$F$784,6)+'Иные услуги '!$C$5+'РСТ РСО-А'!$J$6+'РСТ РСО-А'!$F$9</f>
        <v>4276.3900000000003</v>
      </c>
      <c r="W131" s="116">
        <f>VLOOKUP($A131+ROUND((COLUMN()-2)/24,5),АТС!$A$41:$F$784,6)+'Иные услуги '!$C$5+'РСТ РСО-А'!$J$6+'РСТ РСО-А'!$F$9</f>
        <v>4186.55</v>
      </c>
      <c r="X131" s="116">
        <f>VLOOKUP($A131+ROUND((COLUMN()-2)/24,5),АТС!$A$41:$F$784,6)+'Иные услуги '!$C$5+'РСТ РСО-А'!$J$6+'РСТ РСО-А'!$F$9</f>
        <v>4158.0200000000004</v>
      </c>
      <c r="Y131" s="116">
        <f>VLOOKUP($A131+ROUND((COLUMN()-2)/24,5),АТС!$A$41:$F$784,6)+'Иные услуги '!$C$5+'РСТ РСО-А'!$J$6+'РСТ РСО-А'!$F$9</f>
        <v>4243.28</v>
      </c>
    </row>
    <row r="132" spans="1:25" x14ac:dyDescent="0.2">
      <c r="A132" s="65">
        <f t="shared" si="4"/>
        <v>43925</v>
      </c>
      <c r="B132" s="116">
        <f>VLOOKUP($A132+ROUND((COLUMN()-2)/24,5),АТС!$A$41:$F$784,6)+'Иные услуги '!$C$5+'РСТ РСО-А'!$J$6+'РСТ РСО-А'!$F$9</f>
        <v>4166.6100000000006</v>
      </c>
      <c r="C132" s="116">
        <f>VLOOKUP($A132+ROUND((COLUMN()-2)/24,5),АТС!$A$41:$F$784,6)+'Иные услуги '!$C$5+'РСТ РСО-А'!$J$6+'РСТ РСО-А'!$F$9</f>
        <v>4159.46</v>
      </c>
      <c r="D132" s="116">
        <f>VLOOKUP($A132+ROUND((COLUMN()-2)/24,5),АТС!$A$41:$F$784,6)+'Иные услуги '!$C$5+'РСТ РСО-А'!$J$6+'РСТ РСО-А'!$F$9</f>
        <v>4159.51</v>
      </c>
      <c r="E132" s="116">
        <f>VLOOKUP($A132+ROUND((COLUMN()-2)/24,5),АТС!$A$41:$F$784,6)+'Иные услуги '!$C$5+'РСТ РСО-А'!$J$6+'РСТ РСО-А'!$F$9</f>
        <v>4159.54</v>
      </c>
      <c r="F132" s="116">
        <f>VLOOKUP($A132+ROUND((COLUMN()-2)/24,5),АТС!$A$41:$F$784,6)+'Иные услуги '!$C$5+'РСТ РСО-А'!$J$6+'РСТ РСО-А'!$F$9</f>
        <v>4159.4800000000005</v>
      </c>
      <c r="G132" s="116">
        <f>VLOOKUP($A132+ROUND((COLUMN()-2)/24,5),АТС!$A$41:$F$784,6)+'Иные услуги '!$C$5+'РСТ РСО-А'!$J$6+'РСТ РСО-А'!$F$9</f>
        <v>4159.46</v>
      </c>
      <c r="H132" s="116">
        <f>VLOOKUP($A132+ROUND((COLUMN()-2)/24,5),АТС!$A$41:$F$784,6)+'Иные услуги '!$C$5+'РСТ РСО-А'!$J$6+'РСТ РСО-А'!$F$9</f>
        <v>4159.09</v>
      </c>
      <c r="I132" s="116">
        <f>VLOOKUP($A132+ROUND((COLUMN()-2)/24,5),АТС!$A$41:$F$784,6)+'Иные услуги '!$C$5+'РСТ РСО-А'!$J$6+'РСТ РСО-А'!$F$9</f>
        <v>4166.05</v>
      </c>
      <c r="J132" s="116">
        <f>VLOOKUP($A132+ROUND((COLUMN()-2)/24,5),АТС!$A$41:$F$784,6)+'Иные услуги '!$C$5+'РСТ РСО-А'!$J$6+'РСТ РСО-А'!$F$9</f>
        <v>4159.25</v>
      </c>
      <c r="K132" s="116">
        <f>VLOOKUP($A132+ROUND((COLUMN()-2)/24,5),АТС!$A$41:$F$784,6)+'Иные услуги '!$C$5+'РСТ РСО-А'!$J$6+'РСТ РСО-А'!$F$9</f>
        <v>4159.16</v>
      </c>
      <c r="L132" s="116">
        <f>VLOOKUP($A132+ROUND((COLUMN()-2)/24,5),АТС!$A$41:$F$784,6)+'Иные услуги '!$C$5+'РСТ РСО-А'!$J$6+'РСТ РСО-А'!$F$9</f>
        <v>4159.01</v>
      </c>
      <c r="M132" s="116">
        <f>VLOOKUP($A132+ROUND((COLUMN()-2)/24,5),АТС!$A$41:$F$784,6)+'Иные услуги '!$C$5+'РСТ РСО-А'!$J$6+'РСТ РСО-А'!$F$9</f>
        <v>4159.05</v>
      </c>
      <c r="N132" s="116">
        <f>VLOOKUP($A132+ROUND((COLUMN()-2)/24,5),АТС!$A$41:$F$784,6)+'Иные услуги '!$C$5+'РСТ РСО-А'!$J$6+'РСТ РСО-А'!$F$9</f>
        <v>4158.95</v>
      </c>
      <c r="O132" s="116">
        <f>VLOOKUP($A132+ROUND((COLUMN()-2)/24,5),АТС!$A$41:$F$784,6)+'Иные услуги '!$C$5+'РСТ РСО-А'!$J$6+'РСТ РСО-А'!$F$9</f>
        <v>4159.0600000000004</v>
      </c>
      <c r="P132" s="116">
        <f>VLOOKUP($A132+ROUND((COLUMN()-2)/24,5),АТС!$A$41:$F$784,6)+'Иные услуги '!$C$5+'РСТ РСО-А'!$J$6+'РСТ РСО-А'!$F$9</f>
        <v>4159.1900000000005</v>
      </c>
      <c r="Q132" s="116">
        <f>VLOOKUP($A132+ROUND((COLUMN()-2)/24,5),АТС!$A$41:$F$784,6)+'Иные услуги '!$C$5+'РСТ РСО-А'!$J$6+'РСТ РСО-А'!$F$9</f>
        <v>4159.2</v>
      </c>
      <c r="R132" s="116">
        <f>VLOOKUP($A132+ROUND((COLUMN()-2)/24,5),АТС!$A$41:$F$784,6)+'Иные услуги '!$C$5+'РСТ РСО-А'!$J$6+'РСТ РСО-А'!$F$9</f>
        <v>4158.9000000000005</v>
      </c>
      <c r="S132" s="116">
        <f>VLOOKUP($A132+ROUND((COLUMN()-2)/24,5),АТС!$A$41:$F$784,6)+'Иные услуги '!$C$5+'РСТ РСО-А'!$J$6+'РСТ РСО-А'!$F$9</f>
        <v>4158.59</v>
      </c>
      <c r="T132" s="116">
        <f>VLOOKUP($A132+ROUND((COLUMN()-2)/24,5),АТС!$A$41:$F$784,6)+'Иные услуги '!$C$5+'РСТ РСО-А'!$J$6+'РСТ РСО-А'!$F$9</f>
        <v>4159.1400000000003</v>
      </c>
      <c r="U132" s="116">
        <f>VLOOKUP($A132+ROUND((COLUMN()-2)/24,5),АТС!$A$41:$F$784,6)+'Иные услуги '!$C$5+'РСТ РСО-А'!$J$6+'РСТ РСО-А'!$F$9</f>
        <v>4266.58</v>
      </c>
      <c r="V132" s="116">
        <f>VLOOKUP($A132+ROUND((COLUMN()-2)/24,5),АТС!$A$41:$F$784,6)+'Иные услуги '!$C$5+'РСТ РСО-А'!$J$6+'РСТ РСО-А'!$F$9</f>
        <v>4258.08</v>
      </c>
      <c r="W132" s="116">
        <f>VLOOKUP($A132+ROUND((COLUMN()-2)/24,5),АТС!$A$41:$F$784,6)+'Иные услуги '!$C$5+'РСТ РСО-А'!$J$6+'РСТ РСО-А'!$F$9</f>
        <v>4185.97</v>
      </c>
      <c r="X132" s="116">
        <f>VLOOKUP($A132+ROUND((COLUMN()-2)/24,5),АТС!$A$41:$F$784,6)+'Иные услуги '!$C$5+'РСТ РСО-А'!$J$6+'РСТ РСО-А'!$F$9</f>
        <v>4157.62</v>
      </c>
      <c r="Y132" s="116">
        <f>VLOOKUP($A132+ROUND((COLUMN()-2)/24,5),АТС!$A$41:$F$784,6)+'Иные услуги '!$C$5+'РСТ РСО-А'!$J$6+'РСТ РСО-А'!$F$9</f>
        <v>4235.1900000000005</v>
      </c>
    </row>
    <row r="133" spans="1:25" x14ac:dyDescent="0.2">
      <c r="A133" s="65">
        <f t="shared" si="4"/>
        <v>43926</v>
      </c>
      <c r="B133" s="116">
        <f>VLOOKUP($A133+ROUND((COLUMN()-2)/24,5),АТС!$A$41:$F$784,6)+'Иные услуги '!$C$5+'РСТ РСО-А'!$J$6+'РСТ РСО-А'!$F$9</f>
        <v>4165.16</v>
      </c>
      <c r="C133" s="116">
        <f>VLOOKUP($A133+ROUND((COLUMN()-2)/24,5),АТС!$A$41:$F$784,6)+'Иные услуги '!$C$5+'РСТ РСО-А'!$J$6+'РСТ РСО-А'!$F$9</f>
        <v>4159.3500000000004</v>
      </c>
      <c r="D133" s="116">
        <f>VLOOKUP($A133+ROUND((COLUMN()-2)/24,5),АТС!$A$41:$F$784,6)+'Иные услуги '!$C$5+'РСТ РСО-А'!$J$6+'РСТ РСО-А'!$F$9</f>
        <v>4159.3</v>
      </c>
      <c r="E133" s="116">
        <f>VLOOKUP($A133+ROUND((COLUMN()-2)/24,5),АТС!$A$41:$F$784,6)+'Иные услуги '!$C$5+'РСТ РСО-А'!$J$6+'РСТ РСО-А'!$F$9</f>
        <v>4159.29</v>
      </c>
      <c r="F133" s="116">
        <f>VLOOKUP($A133+ROUND((COLUMN()-2)/24,5),АТС!$A$41:$F$784,6)+'Иные услуги '!$C$5+'РСТ РСО-А'!$J$6+'РСТ РСО-А'!$F$9</f>
        <v>4159.25</v>
      </c>
      <c r="G133" s="116">
        <f>VLOOKUP($A133+ROUND((COLUMN()-2)/24,5),АТС!$A$41:$F$784,6)+'Иные услуги '!$C$5+'РСТ РСО-А'!$J$6+'РСТ РСО-А'!$F$9</f>
        <v>4159.25</v>
      </c>
      <c r="H133" s="116">
        <f>VLOOKUP($A133+ROUND((COLUMN()-2)/24,5),АТС!$A$41:$F$784,6)+'Иные услуги '!$C$5+'РСТ РСО-А'!$J$6+'РСТ РСО-А'!$F$9</f>
        <v>4158.7700000000004</v>
      </c>
      <c r="I133" s="116">
        <f>VLOOKUP($A133+ROUND((COLUMN()-2)/24,5),АТС!$A$41:$F$784,6)+'Иные услуги '!$C$5+'РСТ РСО-А'!$J$6+'РСТ РСО-А'!$F$9</f>
        <v>4166.5600000000004</v>
      </c>
      <c r="J133" s="116">
        <f>VLOOKUP($A133+ROUND((COLUMN()-2)/24,5),АТС!$A$41:$F$784,6)+'Иные услуги '!$C$5+'РСТ РСО-А'!$J$6+'РСТ РСО-А'!$F$9</f>
        <v>4158.99</v>
      </c>
      <c r="K133" s="116">
        <f>VLOOKUP($A133+ROUND((COLUMN()-2)/24,5),АТС!$A$41:$F$784,6)+'Иные услуги '!$C$5+'РСТ РСО-А'!$J$6+'РСТ РСО-А'!$F$9</f>
        <v>4159.16</v>
      </c>
      <c r="L133" s="116">
        <f>VLOOKUP($A133+ROUND((COLUMN()-2)/24,5),АТС!$A$41:$F$784,6)+'Иные услуги '!$C$5+'РСТ РСО-А'!$J$6+'РСТ РСО-А'!$F$9</f>
        <v>4159.1000000000004</v>
      </c>
      <c r="M133" s="116">
        <f>VLOOKUP($A133+ROUND((COLUMN()-2)/24,5),АТС!$A$41:$F$784,6)+'Иные услуги '!$C$5+'РСТ РСО-А'!$J$6+'РСТ РСО-А'!$F$9</f>
        <v>4159.08</v>
      </c>
      <c r="N133" s="116">
        <f>VLOOKUP($A133+ROUND((COLUMN()-2)/24,5),АТС!$A$41:$F$784,6)+'Иные услуги '!$C$5+'РСТ РСО-А'!$J$6+'РСТ РСО-А'!$F$9</f>
        <v>4159.13</v>
      </c>
      <c r="O133" s="116">
        <f>VLOOKUP($A133+ROUND((COLUMN()-2)/24,5),АТС!$A$41:$F$784,6)+'Иные услуги '!$C$5+'РСТ РСО-А'!$J$6+'РСТ РСО-А'!$F$9</f>
        <v>4159.17</v>
      </c>
      <c r="P133" s="116">
        <f>VLOOKUP($A133+ROUND((COLUMN()-2)/24,5),АТС!$A$41:$F$784,6)+'Иные услуги '!$C$5+'РСТ РСО-А'!$J$6+'РСТ РСО-А'!$F$9</f>
        <v>4159.12</v>
      </c>
      <c r="Q133" s="116">
        <f>VLOOKUP($A133+ROUND((COLUMN()-2)/24,5),АТС!$A$41:$F$784,6)+'Иные услуги '!$C$5+'РСТ РСО-А'!$J$6+'РСТ РСО-А'!$F$9</f>
        <v>4159.07</v>
      </c>
      <c r="R133" s="116">
        <f>VLOOKUP($A133+ROUND((COLUMN()-2)/24,5),АТС!$A$41:$F$784,6)+'Иные услуги '!$C$5+'РСТ РСО-А'!$J$6+'РСТ РСО-А'!$F$9</f>
        <v>4158.96</v>
      </c>
      <c r="S133" s="116">
        <f>VLOOKUP($A133+ROUND((COLUMN()-2)/24,5),АТС!$A$41:$F$784,6)+'Иные услуги '!$C$5+'РСТ РСО-А'!$J$6+'РСТ РСО-А'!$F$9</f>
        <v>4158.9400000000005</v>
      </c>
      <c r="T133" s="116">
        <f>VLOOKUP($A133+ROUND((COLUMN()-2)/24,5),АТС!$A$41:$F$784,6)+'Иные услуги '!$C$5+'РСТ РСО-А'!$J$6+'РСТ РСО-А'!$F$9</f>
        <v>4159.07</v>
      </c>
      <c r="U133" s="116">
        <f>VLOOKUP($A133+ROUND((COLUMN()-2)/24,5),АТС!$A$41:$F$784,6)+'Иные услуги '!$C$5+'РСТ РСО-А'!$J$6+'РСТ РСО-А'!$F$9</f>
        <v>4262.8999999999996</v>
      </c>
      <c r="V133" s="116">
        <f>VLOOKUP($A133+ROUND((COLUMN()-2)/24,5),АТС!$A$41:$F$784,6)+'Иные услуги '!$C$5+'РСТ РСО-А'!$J$6+'РСТ РСО-А'!$F$9</f>
        <v>4265.22</v>
      </c>
      <c r="W133" s="116">
        <f>VLOOKUP($A133+ROUND((COLUMN()-2)/24,5),АТС!$A$41:$F$784,6)+'Иные услуги '!$C$5+'РСТ РСО-А'!$J$6+'РСТ РСО-А'!$F$9</f>
        <v>4181.91</v>
      </c>
      <c r="X133" s="116">
        <f>VLOOKUP($A133+ROUND((COLUMN()-2)/24,5),АТС!$A$41:$F$784,6)+'Иные услуги '!$C$5+'РСТ РСО-А'!$J$6+'РСТ РСО-А'!$F$9</f>
        <v>4157.8600000000006</v>
      </c>
      <c r="Y133" s="116">
        <f>VLOOKUP($A133+ROUND((COLUMN()-2)/24,5),АТС!$A$41:$F$784,6)+'Иные услуги '!$C$5+'РСТ РСО-А'!$J$6+'РСТ РСО-А'!$F$9</f>
        <v>4204.7700000000004</v>
      </c>
    </row>
    <row r="134" spans="1:25" x14ac:dyDescent="0.2">
      <c r="A134" s="65">
        <f t="shared" si="4"/>
        <v>43927</v>
      </c>
      <c r="B134" s="116">
        <f>VLOOKUP($A134+ROUND((COLUMN()-2)/24,5),АТС!$A$41:$F$784,6)+'Иные услуги '!$C$5+'РСТ РСО-А'!$J$6+'РСТ РСО-А'!$F$9</f>
        <v>4169.33</v>
      </c>
      <c r="C134" s="116">
        <f>VLOOKUP($A134+ROUND((COLUMN()-2)/24,5),АТС!$A$41:$F$784,6)+'Иные услуги '!$C$5+'РСТ РСО-А'!$J$6+'РСТ РСО-А'!$F$9</f>
        <v>4159.25</v>
      </c>
      <c r="D134" s="116">
        <f>VLOOKUP($A134+ROUND((COLUMN()-2)/24,5),АТС!$A$41:$F$784,6)+'Иные услуги '!$C$5+'РСТ РСО-А'!$J$6+'РСТ РСО-А'!$F$9</f>
        <v>4159.24</v>
      </c>
      <c r="E134" s="116">
        <f>VLOOKUP($A134+ROUND((COLUMN()-2)/24,5),АТС!$A$41:$F$784,6)+'Иные услуги '!$C$5+'РСТ РСО-А'!$J$6+'РСТ РСО-А'!$F$9</f>
        <v>4159.3</v>
      </c>
      <c r="F134" s="116">
        <f>VLOOKUP($A134+ROUND((COLUMN()-2)/24,5),АТС!$A$41:$F$784,6)+'Иные услуги '!$C$5+'РСТ РСО-А'!$J$6+'РСТ РСО-А'!$F$9</f>
        <v>4159.37</v>
      </c>
      <c r="G134" s="116">
        <f>VLOOKUP($A134+ROUND((COLUMN()-2)/24,5),АТС!$A$41:$F$784,6)+'Иные услуги '!$C$5+'РСТ РСО-А'!$J$6+'РСТ РСО-А'!$F$9</f>
        <v>4159.4000000000005</v>
      </c>
      <c r="H134" s="116">
        <f>VLOOKUP($A134+ROUND((COLUMN()-2)/24,5),АТС!$A$41:$F$784,6)+'Иные услуги '!$C$5+'РСТ РСО-А'!$J$6+'РСТ РСО-А'!$F$9</f>
        <v>4158.91</v>
      </c>
      <c r="I134" s="116">
        <f>VLOOKUP($A134+ROUND((COLUMN()-2)/24,5),АТС!$A$41:$F$784,6)+'Иные услуги '!$C$5+'РСТ РСО-А'!$J$6+'РСТ РСО-А'!$F$9</f>
        <v>4169.3900000000003</v>
      </c>
      <c r="J134" s="116">
        <f>VLOOKUP($A134+ROUND((COLUMN()-2)/24,5),АТС!$A$41:$F$784,6)+'Иные услуги '!$C$5+'РСТ РСО-А'!$J$6+'РСТ РСО-А'!$F$9</f>
        <v>4159.0600000000004</v>
      </c>
      <c r="K134" s="116">
        <f>VLOOKUP($A134+ROUND((COLUMN()-2)/24,5),АТС!$A$41:$F$784,6)+'Иные услуги '!$C$5+'РСТ РСО-А'!$J$6+'РСТ РСО-А'!$F$9</f>
        <v>4159.08</v>
      </c>
      <c r="L134" s="116">
        <f>VLOOKUP($A134+ROUND((COLUMN()-2)/24,5),АТС!$A$41:$F$784,6)+'Иные услуги '!$C$5+'РСТ РСО-А'!$J$6+'РСТ РСО-А'!$F$9</f>
        <v>4159.09</v>
      </c>
      <c r="M134" s="116">
        <f>VLOOKUP($A134+ROUND((COLUMN()-2)/24,5),АТС!$A$41:$F$784,6)+'Иные услуги '!$C$5+'РСТ РСО-А'!$J$6+'РСТ РСО-А'!$F$9</f>
        <v>4159.12</v>
      </c>
      <c r="N134" s="116">
        <f>VLOOKUP($A134+ROUND((COLUMN()-2)/24,5),АТС!$A$41:$F$784,6)+'Иные услуги '!$C$5+'РСТ РСО-А'!$J$6+'РСТ РСО-А'!$F$9</f>
        <v>4159.0600000000004</v>
      </c>
      <c r="O134" s="116">
        <f>VLOOKUP($A134+ROUND((COLUMN()-2)/24,5),АТС!$A$41:$F$784,6)+'Иные услуги '!$C$5+'РСТ РСО-А'!$J$6+'РСТ РСО-А'!$F$9</f>
        <v>4159.1400000000003</v>
      </c>
      <c r="P134" s="116">
        <f>VLOOKUP($A134+ROUND((COLUMN()-2)/24,5),АТС!$A$41:$F$784,6)+'Иные услуги '!$C$5+'РСТ РСО-А'!$J$6+'РСТ РСО-А'!$F$9</f>
        <v>4159.13</v>
      </c>
      <c r="Q134" s="116">
        <f>VLOOKUP($A134+ROUND((COLUMN()-2)/24,5),АТС!$A$41:$F$784,6)+'Иные услуги '!$C$5+'РСТ РСО-А'!$J$6+'РСТ РСО-А'!$F$9</f>
        <v>4159.12</v>
      </c>
      <c r="R134" s="116">
        <f>VLOOKUP($A134+ROUND((COLUMN()-2)/24,5),АТС!$A$41:$F$784,6)+'Иные услуги '!$C$5+'РСТ РСО-А'!$J$6+'РСТ РСО-А'!$F$9</f>
        <v>4158.92</v>
      </c>
      <c r="S134" s="116">
        <f>VLOOKUP($A134+ROUND((COLUMN()-2)/24,5),АТС!$A$41:$F$784,6)+'Иные услуги '!$C$5+'РСТ РСО-А'!$J$6+'РСТ РСО-А'!$F$9</f>
        <v>4158.83</v>
      </c>
      <c r="T134" s="116">
        <f>VLOOKUP($A134+ROUND((COLUMN()-2)/24,5),АТС!$A$41:$F$784,6)+'Иные услуги '!$C$5+'РСТ РСО-А'!$J$6+'РСТ РСО-А'!$F$9</f>
        <v>4159.08</v>
      </c>
      <c r="U134" s="116">
        <f>VLOOKUP($A134+ROUND((COLUMN()-2)/24,5),АТС!$A$41:$F$784,6)+'Иные услуги '!$C$5+'РСТ РСО-А'!$J$6+'РСТ РСО-А'!$F$9</f>
        <v>4275.78</v>
      </c>
      <c r="V134" s="116">
        <f>VLOOKUP($A134+ROUND((COLUMN()-2)/24,5),АТС!$A$41:$F$784,6)+'Иные услуги '!$C$5+'РСТ РСО-А'!$J$6+'РСТ РСО-А'!$F$9</f>
        <v>4276.63</v>
      </c>
      <c r="W134" s="116">
        <f>VLOOKUP($A134+ROUND((COLUMN()-2)/24,5),АТС!$A$41:$F$784,6)+'Иные услуги '!$C$5+'РСТ РСО-А'!$J$6+'РСТ РСО-А'!$F$9</f>
        <v>4183.16</v>
      </c>
      <c r="X134" s="116">
        <f>VLOOKUP($A134+ROUND((COLUMN()-2)/24,5),АТС!$A$41:$F$784,6)+'Иные услуги '!$C$5+'РСТ РСО-А'!$J$6+'РСТ РСО-А'!$F$9</f>
        <v>4157.8900000000003</v>
      </c>
      <c r="Y134" s="116">
        <f>VLOOKUP($A134+ROUND((COLUMN()-2)/24,5),АТС!$A$41:$F$784,6)+'Иные услуги '!$C$5+'РСТ РСО-А'!$J$6+'РСТ РСО-А'!$F$9</f>
        <v>4194.53</v>
      </c>
    </row>
    <row r="135" spans="1:25" x14ac:dyDescent="0.2">
      <c r="A135" s="65">
        <f t="shared" si="4"/>
        <v>43928</v>
      </c>
      <c r="B135" s="116">
        <f>VLOOKUP($A135+ROUND((COLUMN()-2)/24,5),АТС!$A$41:$F$784,6)+'Иные услуги '!$C$5+'РСТ РСО-А'!$J$6+'РСТ РСО-А'!$F$9</f>
        <v>4164.45</v>
      </c>
      <c r="C135" s="116">
        <f>VLOOKUP($A135+ROUND((COLUMN()-2)/24,5),АТС!$A$41:$F$784,6)+'Иные услуги '!$C$5+'РСТ РСО-А'!$J$6+'РСТ РСО-А'!$F$9</f>
        <v>4159.3600000000006</v>
      </c>
      <c r="D135" s="116">
        <f>VLOOKUP($A135+ROUND((COLUMN()-2)/24,5),АТС!$A$41:$F$784,6)+'Иные услуги '!$C$5+'РСТ РСО-А'!$J$6+'РСТ РСО-А'!$F$9</f>
        <v>4159.4000000000005</v>
      </c>
      <c r="E135" s="116">
        <f>VLOOKUP($A135+ROUND((COLUMN()-2)/24,5),АТС!$A$41:$F$784,6)+'Иные услуги '!$C$5+'РСТ РСО-А'!$J$6+'РСТ РСО-А'!$F$9</f>
        <v>4159.38</v>
      </c>
      <c r="F135" s="116">
        <f>VLOOKUP($A135+ROUND((COLUMN()-2)/24,5),АТС!$A$41:$F$784,6)+'Иные услуги '!$C$5+'РСТ РСО-А'!$J$6+'РСТ РСО-А'!$F$9</f>
        <v>4159.34</v>
      </c>
      <c r="G135" s="116">
        <f>VLOOKUP($A135+ROUND((COLUMN()-2)/24,5),АТС!$A$41:$F$784,6)+'Иные услуги '!$C$5+'РСТ РСО-А'!$J$6+'РСТ РСО-А'!$F$9</f>
        <v>4159.4000000000005</v>
      </c>
      <c r="H135" s="116">
        <f>VLOOKUP($A135+ROUND((COLUMN()-2)/24,5),АТС!$A$41:$F$784,6)+'Иные услуги '!$C$5+'РСТ РСО-А'!$J$6+'РСТ РСО-А'!$F$9</f>
        <v>4158.9400000000005</v>
      </c>
      <c r="I135" s="116">
        <f>VLOOKUP($A135+ROUND((COLUMN()-2)/24,5),АТС!$A$41:$F$784,6)+'Иные услуги '!$C$5+'РСТ РСО-А'!$J$6+'РСТ РСО-А'!$F$9</f>
        <v>4163.16</v>
      </c>
      <c r="J135" s="116">
        <f>VLOOKUP($A135+ROUND((COLUMN()-2)/24,5),АТС!$A$41:$F$784,6)+'Иные услуги '!$C$5+'РСТ РСО-А'!$J$6+'РСТ РСО-А'!$F$9</f>
        <v>4159.43</v>
      </c>
      <c r="K135" s="116">
        <f>VLOOKUP($A135+ROUND((COLUMN()-2)/24,5),АТС!$A$41:$F$784,6)+'Иные услуги '!$C$5+'РСТ РСО-А'!$J$6+'РСТ РСО-А'!$F$9</f>
        <v>4159.28</v>
      </c>
      <c r="L135" s="116">
        <f>VLOOKUP($A135+ROUND((COLUMN()-2)/24,5),АТС!$A$41:$F$784,6)+'Иные услуги '!$C$5+'РСТ РСО-А'!$J$6+'РСТ РСО-А'!$F$9</f>
        <v>4159.24</v>
      </c>
      <c r="M135" s="116">
        <f>VLOOKUP($A135+ROUND((COLUMN()-2)/24,5),АТС!$A$41:$F$784,6)+'Иные услуги '!$C$5+'РСТ РСО-А'!$J$6+'РСТ РСО-А'!$F$9</f>
        <v>4159.24</v>
      </c>
      <c r="N135" s="116">
        <f>VLOOKUP($A135+ROUND((COLUMN()-2)/24,5),АТС!$A$41:$F$784,6)+'Иные услуги '!$C$5+'РСТ РСО-А'!$J$6+'РСТ РСО-А'!$F$9</f>
        <v>4159.22</v>
      </c>
      <c r="O135" s="116">
        <f>VLOOKUP($A135+ROUND((COLUMN()-2)/24,5),АТС!$A$41:$F$784,6)+'Иные услуги '!$C$5+'РСТ РСО-А'!$J$6+'РСТ РСО-А'!$F$9</f>
        <v>4159.18</v>
      </c>
      <c r="P135" s="116">
        <f>VLOOKUP($A135+ROUND((COLUMN()-2)/24,5),АТС!$A$41:$F$784,6)+'Иные услуги '!$C$5+'РСТ РСО-А'!$J$6+'РСТ РСО-А'!$F$9</f>
        <v>4159.25</v>
      </c>
      <c r="Q135" s="116">
        <f>VLOOKUP($A135+ROUND((COLUMN()-2)/24,5),АТС!$A$41:$F$784,6)+'Иные услуги '!$C$5+'РСТ РСО-А'!$J$6+'РСТ РСО-А'!$F$9</f>
        <v>4159.18</v>
      </c>
      <c r="R135" s="116">
        <f>VLOOKUP($A135+ROUND((COLUMN()-2)/24,5),АТС!$A$41:$F$784,6)+'Иные услуги '!$C$5+'РСТ РСО-А'!$J$6+'РСТ РСО-А'!$F$9</f>
        <v>4159.0200000000004</v>
      </c>
      <c r="S135" s="116">
        <f>VLOOKUP($A135+ROUND((COLUMN()-2)/24,5),АТС!$A$41:$F$784,6)+'Иные услуги '!$C$5+'РСТ РСО-А'!$J$6+'РСТ РСО-А'!$F$9</f>
        <v>4159.08</v>
      </c>
      <c r="T135" s="116">
        <f>VLOOKUP($A135+ROUND((COLUMN()-2)/24,5),АТС!$A$41:$F$784,6)+'Иные услуги '!$C$5+'РСТ РСО-А'!$J$6+'РСТ РСО-А'!$F$9</f>
        <v>4159.08</v>
      </c>
      <c r="U135" s="116">
        <f>VLOOKUP($A135+ROUND((COLUMN()-2)/24,5),АТС!$A$41:$F$784,6)+'Иные услуги '!$C$5+'РСТ РСО-А'!$J$6+'РСТ РСО-А'!$F$9</f>
        <v>4255.5600000000004</v>
      </c>
      <c r="V135" s="116">
        <f>VLOOKUP($A135+ROUND((COLUMN()-2)/24,5),АТС!$A$41:$F$784,6)+'Иные услуги '!$C$5+'РСТ РСО-А'!$J$6+'РСТ РСО-А'!$F$9</f>
        <v>4256.4000000000005</v>
      </c>
      <c r="W135" s="116">
        <f>VLOOKUP($A135+ROUND((COLUMN()-2)/24,5),АТС!$A$41:$F$784,6)+'Иные услуги '!$C$5+'РСТ РСО-А'!$J$6+'РСТ РСО-А'!$F$9</f>
        <v>4182.33</v>
      </c>
      <c r="X135" s="116">
        <f>VLOOKUP($A135+ROUND((COLUMN()-2)/24,5),АТС!$A$41:$F$784,6)+'Иные услуги '!$C$5+'РСТ РСО-А'!$J$6+'РСТ РСО-А'!$F$9</f>
        <v>4157.96</v>
      </c>
      <c r="Y135" s="116">
        <f>VLOOKUP($A135+ROUND((COLUMN()-2)/24,5),АТС!$A$41:$F$784,6)+'Иные услуги '!$C$5+'РСТ РСО-А'!$J$6+'РСТ РСО-А'!$F$9</f>
        <v>4195.01</v>
      </c>
    </row>
    <row r="136" spans="1:25" x14ac:dyDescent="0.2">
      <c r="A136" s="65">
        <f t="shared" si="4"/>
        <v>43929</v>
      </c>
      <c r="B136" s="116">
        <f>VLOOKUP($A136+ROUND((COLUMN()-2)/24,5),АТС!$A$41:$F$784,6)+'Иные услуги '!$C$5+'РСТ РСО-А'!$J$6+'РСТ РСО-А'!$F$9</f>
        <v>4163.7300000000005</v>
      </c>
      <c r="C136" s="116">
        <f>VLOOKUP($A136+ROUND((COLUMN()-2)/24,5),АТС!$A$41:$F$784,6)+'Иные услуги '!$C$5+'РСТ РСО-А'!$J$6+'РСТ РСО-А'!$F$9</f>
        <v>4159.54</v>
      </c>
      <c r="D136" s="116">
        <f>VLOOKUP($A136+ROUND((COLUMN()-2)/24,5),АТС!$A$41:$F$784,6)+'Иные услуги '!$C$5+'РСТ РСО-А'!$J$6+'РСТ РСО-А'!$F$9</f>
        <v>4159.54</v>
      </c>
      <c r="E136" s="116">
        <f>VLOOKUP($A136+ROUND((COLUMN()-2)/24,5),АТС!$A$41:$F$784,6)+'Иные услуги '!$C$5+'РСТ РСО-А'!$J$6+'РСТ РСО-А'!$F$9</f>
        <v>4159.51</v>
      </c>
      <c r="F136" s="116">
        <f>VLOOKUP($A136+ROUND((COLUMN()-2)/24,5),АТС!$A$41:$F$784,6)+'Иные услуги '!$C$5+'РСТ РСО-А'!$J$6+'РСТ РСО-А'!$F$9</f>
        <v>4159.47</v>
      </c>
      <c r="G136" s="116">
        <f>VLOOKUP($A136+ROUND((COLUMN()-2)/24,5),АТС!$A$41:$F$784,6)+'Иные услуги '!$C$5+'РСТ РСО-А'!$J$6+'РСТ РСО-А'!$F$9</f>
        <v>4159.24</v>
      </c>
      <c r="H136" s="116">
        <f>VLOOKUP($A136+ROUND((COLUMN()-2)/24,5),АТС!$A$41:$F$784,6)+'Иные услуги '!$C$5+'РСТ РСО-А'!$J$6+'РСТ РСО-А'!$F$9</f>
        <v>4158.6000000000004</v>
      </c>
      <c r="I136" s="116">
        <f>VLOOKUP($A136+ROUND((COLUMN()-2)/24,5),АТС!$A$41:$F$784,6)+'Иные услуги '!$C$5+'РСТ РСО-А'!$J$6+'РСТ РСО-А'!$F$9</f>
        <v>4165.49</v>
      </c>
      <c r="J136" s="116">
        <f>VLOOKUP($A136+ROUND((COLUMN()-2)/24,5),АТС!$A$41:$F$784,6)+'Иные услуги '!$C$5+'РСТ РСО-А'!$J$6+'РСТ РСО-А'!$F$9</f>
        <v>4159.09</v>
      </c>
      <c r="K136" s="116">
        <f>VLOOKUP($A136+ROUND((COLUMN()-2)/24,5),АТС!$A$41:$F$784,6)+'Иные услуги '!$C$5+'РСТ РСО-А'!$J$6+'РСТ РСО-А'!$F$9</f>
        <v>4159.1900000000005</v>
      </c>
      <c r="L136" s="116">
        <f>VLOOKUP($A136+ROUND((COLUMN()-2)/24,5),АТС!$A$41:$F$784,6)+'Иные услуги '!$C$5+'РСТ РСО-А'!$J$6+'РСТ РСО-А'!$F$9</f>
        <v>4158.9800000000005</v>
      </c>
      <c r="M136" s="116">
        <f>VLOOKUP($A136+ROUND((COLUMN()-2)/24,5),АТС!$A$41:$F$784,6)+'Иные услуги '!$C$5+'РСТ РСО-А'!$J$6+'РСТ РСО-А'!$F$9</f>
        <v>4158.96</v>
      </c>
      <c r="N136" s="116">
        <f>VLOOKUP($A136+ROUND((COLUMN()-2)/24,5),АТС!$A$41:$F$784,6)+'Иные услуги '!$C$5+'РСТ РСО-А'!$J$6+'РСТ РСО-А'!$F$9</f>
        <v>4159.2</v>
      </c>
      <c r="O136" s="116">
        <f>VLOOKUP($A136+ROUND((COLUMN()-2)/24,5),АТС!$A$41:$F$784,6)+'Иные услуги '!$C$5+'РСТ РСО-А'!$J$6+'РСТ РСО-А'!$F$9</f>
        <v>4159.1900000000005</v>
      </c>
      <c r="P136" s="116">
        <f>VLOOKUP($A136+ROUND((COLUMN()-2)/24,5),АТС!$A$41:$F$784,6)+'Иные услуги '!$C$5+'РСТ РСО-А'!$J$6+'РСТ РСО-А'!$F$9</f>
        <v>4159.16</v>
      </c>
      <c r="Q136" s="116">
        <f>VLOOKUP($A136+ROUND((COLUMN()-2)/24,5),АТС!$A$41:$F$784,6)+'Иные услуги '!$C$5+'РСТ РСО-А'!$J$6+'РСТ РСО-А'!$F$9</f>
        <v>4159.12</v>
      </c>
      <c r="R136" s="116">
        <f>VLOOKUP($A136+ROUND((COLUMN()-2)/24,5),АТС!$A$41:$F$784,6)+'Иные услуги '!$C$5+'РСТ РСО-А'!$J$6+'РСТ РСО-А'!$F$9</f>
        <v>4158.93</v>
      </c>
      <c r="S136" s="116">
        <f>VLOOKUP($A136+ROUND((COLUMN()-2)/24,5),АТС!$A$41:$F$784,6)+'Иные услуги '!$C$5+'РСТ РСО-А'!$J$6+'РСТ РСО-А'!$F$9</f>
        <v>4159.12</v>
      </c>
      <c r="T136" s="116">
        <f>VLOOKUP($A136+ROUND((COLUMN()-2)/24,5),АТС!$A$41:$F$784,6)+'Иные услуги '!$C$5+'РСТ РСО-А'!$J$6+'РСТ РСО-А'!$F$9</f>
        <v>4159.09</v>
      </c>
      <c r="U136" s="116">
        <f>VLOOKUP($A136+ROUND((COLUMN()-2)/24,5),АТС!$A$41:$F$784,6)+'Иные услуги '!$C$5+'РСТ РСО-А'!$J$6+'РСТ РСО-А'!$F$9</f>
        <v>4249.71</v>
      </c>
      <c r="V136" s="116">
        <f>VLOOKUP($A136+ROUND((COLUMN()-2)/24,5),АТС!$A$41:$F$784,6)+'Иные услуги '!$C$5+'РСТ РСО-А'!$J$6+'РСТ РСО-А'!$F$9</f>
        <v>4254.26</v>
      </c>
      <c r="W136" s="116">
        <f>VLOOKUP($A136+ROUND((COLUMN()-2)/24,5),АТС!$A$41:$F$784,6)+'Иные услуги '!$C$5+'РСТ РСО-А'!$J$6+'РСТ РСО-А'!$F$9</f>
        <v>4180.6000000000004</v>
      </c>
      <c r="X136" s="116">
        <f>VLOOKUP($A136+ROUND((COLUMN()-2)/24,5),АТС!$A$41:$F$784,6)+'Иные услуги '!$C$5+'РСТ РСО-А'!$J$6+'РСТ РСО-А'!$F$9</f>
        <v>4157.79</v>
      </c>
      <c r="Y136" s="116">
        <f>VLOOKUP($A136+ROUND((COLUMN()-2)/24,5),АТС!$A$41:$F$784,6)+'Иные услуги '!$C$5+'РСТ РСО-А'!$J$6+'РСТ РСО-А'!$F$9</f>
        <v>4205.63</v>
      </c>
    </row>
    <row r="137" spans="1:25" x14ac:dyDescent="0.2">
      <c r="A137" s="65">
        <f t="shared" si="4"/>
        <v>43930</v>
      </c>
      <c r="B137" s="116">
        <f>VLOOKUP($A137+ROUND((COLUMN()-2)/24,5),АТС!$A$41:$F$784,6)+'Иные услуги '!$C$5+'РСТ РСО-А'!$J$6+'РСТ РСО-А'!$F$9</f>
        <v>4164.21</v>
      </c>
      <c r="C137" s="116">
        <f>VLOOKUP($A137+ROUND((COLUMN()-2)/24,5),АТС!$A$41:$F$784,6)+'Иные услуги '!$C$5+'РСТ РСО-А'!$J$6+'РСТ РСО-А'!$F$9</f>
        <v>4159.3900000000003</v>
      </c>
      <c r="D137" s="116">
        <f>VLOOKUP($A137+ROUND((COLUMN()-2)/24,5),АТС!$A$41:$F$784,6)+'Иные услуги '!$C$5+'РСТ РСО-А'!$J$6+'РСТ РСО-А'!$F$9</f>
        <v>4159.4000000000005</v>
      </c>
      <c r="E137" s="116">
        <f>VLOOKUP($A137+ROUND((COLUMN()-2)/24,5),АТС!$A$41:$F$784,6)+'Иные услуги '!$C$5+'РСТ РСО-А'!$J$6+'РСТ РСО-А'!$F$9</f>
        <v>4159.3600000000006</v>
      </c>
      <c r="F137" s="116">
        <f>VLOOKUP($A137+ROUND((COLUMN()-2)/24,5),АТС!$A$41:$F$784,6)+'Иные услуги '!$C$5+'РСТ РСО-А'!$J$6+'РСТ РСО-А'!$F$9</f>
        <v>4159.1900000000005</v>
      </c>
      <c r="G137" s="116">
        <f>VLOOKUP($A137+ROUND((COLUMN()-2)/24,5),АТС!$A$41:$F$784,6)+'Иные услуги '!$C$5+'РСТ РСО-А'!$J$6+'РСТ РСО-А'!$F$9</f>
        <v>4159.08</v>
      </c>
      <c r="H137" s="116">
        <f>VLOOKUP($A137+ROUND((COLUMN()-2)/24,5),АТС!$A$41:$F$784,6)+'Иные услуги '!$C$5+'РСТ РСО-А'!$J$6+'РСТ РСО-А'!$F$9</f>
        <v>4158.38</v>
      </c>
      <c r="I137" s="116">
        <f>VLOOKUP($A137+ROUND((COLUMN()-2)/24,5),АТС!$A$41:$F$784,6)+'Иные услуги '!$C$5+'РСТ РСО-А'!$J$6+'РСТ РСО-А'!$F$9</f>
        <v>4167.13</v>
      </c>
      <c r="J137" s="116">
        <f>VLOOKUP($A137+ROUND((COLUMN()-2)/24,5),АТС!$A$41:$F$784,6)+'Иные услуги '!$C$5+'РСТ РСО-А'!$J$6+'РСТ РСО-А'!$F$9</f>
        <v>4159.2</v>
      </c>
      <c r="K137" s="116">
        <f>VLOOKUP($A137+ROUND((COLUMN()-2)/24,5),АТС!$A$41:$F$784,6)+'Иные услуги '!$C$5+'РСТ РСО-А'!$J$6+'РСТ РСО-А'!$F$9</f>
        <v>4159.2700000000004</v>
      </c>
      <c r="L137" s="116">
        <f>VLOOKUP($A137+ROUND((COLUMN()-2)/24,5),АТС!$A$41:$F$784,6)+'Иные услуги '!$C$5+'РСТ РСО-А'!$J$6+'РСТ РСО-А'!$F$9</f>
        <v>4159.2300000000005</v>
      </c>
      <c r="M137" s="116">
        <f>VLOOKUP($A137+ROUND((COLUMN()-2)/24,5),АТС!$A$41:$F$784,6)+'Иные услуги '!$C$5+'РСТ РСО-А'!$J$6+'РСТ РСО-А'!$F$9</f>
        <v>4159.22</v>
      </c>
      <c r="N137" s="116">
        <f>VLOOKUP($A137+ROUND((COLUMN()-2)/24,5),АТС!$A$41:$F$784,6)+'Иные услуги '!$C$5+'РСТ РСО-А'!$J$6+'РСТ РСО-А'!$F$9</f>
        <v>4159.18</v>
      </c>
      <c r="O137" s="116">
        <f>VLOOKUP($A137+ROUND((COLUMN()-2)/24,5),АТС!$A$41:$F$784,6)+'Иные услуги '!$C$5+'РСТ РСО-А'!$J$6+'РСТ РСО-А'!$F$9</f>
        <v>4159.18</v>
      </c>
      <c r="P137" s="116">
        <f>VLOOKUP($A137+ROUND((COLUMN()-2)/24,5),АТС!$A$41:$F$784,6)+'Иные услуги '!$C$5+'РСТ РСО-А'!$J$6+'РСТ РСО-А'!$F$9</f>
        <v>4159.16</v>
      </c>
      <c r="Q137" s="116">
        <f>VLOOKUP($A137+ROUND((COLUMN()-2)/24,5),АТС!$A$41:$F$784,6)+'Иные услуги '!$C$5+'РСТ РСО-А'!$J$6+'РСТ РСО-А'!$F$9</f>
        <v>4159.16</v>
      </c>
      <c r="R137" s="116">
        <f>VLOOKUP($A137+ROUND((COLUMN()-2)/24,5),АТС!$A$41:$F$784,6)+'Иные услуги '!$C$5+'РСТ РСО-А'!$J$6+'РСТ РСО-А'!$F$9</f>
        <v>4159.18</v>
      </c>
      <c r="S137" s="116">
        <f>VLOOKUP($A137+ROUND((COLUMN()-2)/24,5),АТС!$A$41:$F$784,6)+'Иные услуги '!$C$5+'РСТ РСО-А'!$J$6+'РСТ РСО-А'!$F$9</f>
        <v>4159.1500000000005</v>
      </c>
      <c r="T137" s="116">
        <f>VLOOKUP($A137+ROUND((COLUMN()-2)/24,5),АТС!$A$41:$F$784,6)+'Иные услуги '!$C$5+'РСТ РСО-А'!$J$6+'РСТ РСО-А'!$F$9</f>
        <v>4158.8</v>
      </c>
      <c r="U137" s="116">
        <f>VLOOKUP($A137+ROUND((COLUMN()-2)/24,5),АТС!$A$41:$F$784,6)+'Иные услуги '!$C$5+'РСТ РСО-А'!$J$6+'РСТ РСО-А'!$F$9</f>
        <v>4254.01</v>
      </c>
      <c r="V137" s="116">
        <f>VLOOKUP($A137+ROUND((COLUMN()-2)/24,5),АТС!$A$41:$F$784,6)+'Иные услуги '!$C$5+'РСТ РСО-А'!$J$6+'РСТ РСО-А'!$F$9</f>
        <v>4260.8599999999997</v>
      </c>
      <c r="W137" s="116">
        <f>VLOOKUP($A137+ROUND((COLUMN()-2)/24,5),АТС!$A$41:$F$784,6)+'Иные услуги '!$C$5+'РСТ РСО-А'!$J$6+'РСТ РСО-А'!$F$9</f>
        <v>4183.58</v>
      </c>
      <c r="X137" s="116">
        <f>VLOOKUP($A137+ROUND((COLUMN()-2)/24,5),АТС!$A$41:$F$784,6)+'Иные услуги '!$C$5+'РСТ РСО-А'!$J$6+'РСТ РСО-А'!$F$9</f>
        <v>4157.5600000000004</v>
      </c>
      <c r="Y137" s="116">
        <f>VLOOKUP($A137+ROUND((COLUMN()-2)/24,5),АТС!$A$41:$F$784,6)+'Иные услуги '!$C$5+'РСТ РСО-А'!$J$6+'РСТ РСО-А'!$F$9</f>
        <v>4181.21</v>
      </c>
    </row>
    <row r="138" spans="1:25" x14ac:dyDescent="0.2">
      <c r="A138" s="65">
        <f t="shared" si="4"/>
        <v>43931</v>
      </c>
      <c r="B138" s="116">
        <f>VLOOKUP($A138+ROUND((COLUMN()-2)/24,5),АТС!$A$41:$F$784,6)+'Иные услуги '!$C$5+'РСТ РСО-А'!$J$6+'РСТ РСО-А'!$F$9</f>
        <v>4163.5200000000004</v>
      </c>
      <c r="C138" s="116">
        <f>VLOOKUP($A138+ROUND((COLUMN()-2)/24,5),АТС!$A$41:$F$784,6)+'Иные услуги '!$C$5+'РСТ РСО-А'!$J$6+'РСТ РСО-А'!$F$9</f>
        <v>4159.29</v>
      </c>
      <c r="D138" s="116">
        <f>VLOOKUP($A138+ROUND((COLUMN()-2)/24,5),АТС!$A$41:$F$784,6)+'Иные услуги '!$C$5+'РСТ РСО-А'!$J$6+'РСТ РСО-А'!$F$9</f>
        <v>4159.3600000000006</v>
      </c>
      <c r="E138" s="116">
        <f>VLOOKUP($A138+ROUND((COLUMN()-2)/24,5),АТС!$A$41:$F$784,6)+'Иные услуги '!$C$5+'РСТ РСО-А'!$J$6+'РСТ РСО-А'!$F$9</f>
        <v>4159.34</v>
      </c>
      <c r="F138" s="116">
        <f>VLOOKUP($A138+ROUND((COLUMN()-2)/24,5),АТС!$A$41:$F$784,6)+'Иные услуги '!$C$5+'РСТ РСО-А'!$J$6+'РСТ РСО-А'!$F$9</f>
        <v>4159.26</v>
      </c>
      <c r="G138" s="116">
        <f>VLOOKUP($A138+ROUND((COLUMN()-2)/24,5),АТС!$A$41:$F$784,6)+'Иные услуги '!$C$5+'РСТ РСО-А'!$J$6+'РСТ РСО-А'!$F$9</f>
        <v>4159.3600000000006</v>
      </c>
      <c r="H138" s="116">
        <f>VLOOKUP($A138+ROUND((COLUMN()-2)/24,5),АТС!$A$41:$F$784,6)+'Иные услуги '!$C$5+'РСТ РСО-А'!$J$6+'РСТ РСО-А'!$F$9</f>
        <v>4158.74</v>
      </c>
      <c r="I138" s="116">
        <f>VLOOKUP($A138+ROUND((COLUMN()-2)/24,5),АТС!$A$41:$F$784,6)+'Иные услуги '!$C$5+'РСТ РСО-А'!$J$6+'РСТ РСО-А'!$F$9</f>
        <v>4165.8</v>
      </c>
      <c r="J138" s="116">
        <f>VLOOKUP($A138+ROUND((COLUMN()-2)/24,5),АТС!$A$41:$F$784,6)+'Иные услуги '!$C$5+'РСТ РСО-А'!$J$6+'РСТ РСО-А'!$F$9</f>
        <v>4159.16</v>
      </c>
      <c r="K138" s="116">
        <f>VLOOKUP($A138+ROUND((COLUMN()-2)/24,5),АТС!$A$41:$F$784,6)+'Иные услуги '!$C$5+'РСТ РСО-А'!$J$6+'РСТ РСО-А'!$F$9</f>
        <v>4159.2700000000004</v>
      </c>
      <c r="L138" s="116">
        <f>VLOOKUP($A138+ROUND((COLUMN()-2)/24,5),АТС!$A$41:$F$784,6)+'Иные услуги '!$C$5+'РСТ РСО-А'!$J$6+'РСТ РСО-А'!$F$9</f>
        <v>4159.17</v>
      </c>
      <c r="M138" s="116">
        <f>VLOOKUP($A138+ROUND((COLUMN()-2)/24,5),АТС!$A$41:$F$784,6)+'Иные услуги '!$C$5+'РСТ РСО-А'!$J$6+'РСТ РСО-А'!$F$9</f>
        <v>4159.24</v>
      </c>
      <c r="N138" s="116">
        <f>VLOOKUP($A138+ROUND((COLUMN()-2)/24,5),АТС!$A$41:$F$784,6)+'Иные услуги '!$C$5+'РСТ РСО-А'!$J$6+'РСТ РСО-А'!$F$9</f>
        <v>4159.18</v>
      </c>
      <c r="O138" s="116">
        <f>VLOOKUP($A138+ROUND((COLUMN()-2)/24,5),АТС!$A$41:$F$784,6)+'Иные услуги '!$C$5+'РСТ РСО-А'!$J$6+'РСТ РСО-А'!$F$9</f>
        <v>4159.17</v>
      </c>
      <c r="P138" s="116">
        <f>VLOOKUP($A138+ROUND((COLUMN()-2)/24,5),АТС!$A$41:$F$784,6)+'Иные услуги '!$C$5+'РСТ РСО-А'!$J$6+'РСТ РСО-А'!$F$9</f>
        <v>4159.21</v>
      </c>
      <c r="Q138" s="116">
        <f>VLOOKUP($A138+ROUND((COLUMN()-2)/24,5),АТС!$A$41:$F$784,6)+'Иные услуги '!$C$5+'РСТ РСО-А'!$J$6+'РСТ РСО-А'!$F$9</f>
        <v>4159.22</v>
      </c>
      <c r="R138" s="116">
        <f>VLOOKUP($A138+ROUND((COLUMN()-2)/24,5),АТС!$A$41:$F$784,6)+'Иные услуги '!$C$5+'РСТ РСО-А'!$J$6+'РСТ РСО-А'!$F$9</f>
        <v>4159.13</v>
      </c>
      <c r="S138" s="116">
        <f>VLOOKUP($A138+ROUND((COLUMN()-2)/24,5),АТС!$A$41:$F$784,6)+'Иные услуги '!$C$5+'РСТ РСО-А'!$J$6+'РСТ РСО-А'!$F$9</f>
        <v>4158.99</v>
      </c>
      <c r="T138" s="116">
        <f>VLOOKUP($A138+ROUND((COLUMN()-2)/24,5),АТС!$A$41:$F$784,6)+'Иные услуги '!$C$5+'РСТ РСО-А'!$J$6+'РСТ РСО-А'!$F$9</f>
        <v>4158.76</v>
      </c>
      <c r="U138" s="116">
        <f>VLOOKUP($A138+ROUND((COLUMN()-2)/24,5),АТС!$A$41:$F$784,6)+'Иные услуги '!$C$5+'РСТ РСО-А'!$J$6+'РСТ РСО-А'!$F$9</f>
        <v>4257.2</v>
      </c>
      <c r="V138" s="116">
        <f>VLOOKUP($A138+ROUND((COLUMN()-2)/24,5),АТС!$A$41:$F$784,6)+'Иные услуги '!$C$5+'РСТ РСО-А'!$J$6+'РСТ РСО-А'!$F$9</f>
        <v>4258.74</v>
      </c>
      <c r="W138" s="116">
        <f>VLOOKUP($A138+ROUND((COLUMN()-2)/24,5),АТС!$A$41:$F$784,6)+'Иные услуги '!$C$5+'РСТ РСО-А'!$J$6+'РСТ РСО-А'!$F$9</f>
        <v>4182.41</v>
      </c>
      <c r="X138" s="116">
        <f>VLOOKUP($A138+ROUND((COLUMN()-2)/24,5),АТС!$A$41:$F$784,6)+'Иные услуги '!$C$5+'РСТ РСО-А'!$J$6+'РСТ РСО-А'!$F$9</f>
        <v>4157.8100000000004</v>
      </c>
      <c r="Y138" s="116">
        <f>VLOOKUP($A138+ROUND((COLUMN()-2)/24,5),АТС!$A$41:$F$784,6)+'Иные услуги '!$C$5+'РСТ РСО-А'!$J$6+'РСТ РСО-А'!$F$9</f>
        <v>4181.12</v>
      </c>
    </row>
    <row r="139" spans="1:25" x14ac:dyDescent="0.2">
      <c r="A139" s="65">
        <f t="shared" si="4"/>
        <v>43932</v>
      </c>
      <c r="B139" s="116">
        <f>VLOOKUP($A139+ROUND((COLUMN()-2)/24,5),АТС!$A$41:$F$784,6)+'Иные услуги '!$C$5+'РСТ РСО-А'!$J$6+'РСТ РСО-А'!$F$9</f>
        <v>4182.05</v>
      </c>
      <c r="C139" s="116">
        <f>VLOOKUP($A139+ROUND((COLUMN()-2)/24,5),АТС!$A$41:$F$784,6)+'Иные услуги '!$C$5+'РСТ РСО-А'!$J$6+'РСТ РСО-А'!$F$9</f>
        <v>4158.8</v>
      </c>
      <c r="D139" s="116">
        <f>VLOOKUP($A139+ROUND((COLUMN()-2)/24,5),АТС!$A$41:$F$784,6)+'Иные услуги '!$C$5+'РСТ РСО-А'!$J$6+'РСТ РСО-А'!$F$9</f>
        <v>4158.8100000000004</v>
      </c>
      <c r="E139" s="116">
        <f>VLOOKUP($A139+ROUND((COLUMN()-2)/24,5),АТС!$A$41:$F$784,6)+'Иные услуги '!$C$5+'РСТ РСО-А'!$J$6+'РСТ РСО-А'!$F$9</f>
        <v>4158.66</v>
      </c>
      <c r="F139" s="116">
        <f>VLOOKUP($A139+ROUND((COLUMN()-2)/24,5),АТС!$A$41:$F$784,6)+'Иные услуги '!$C$5+'РСТ РСО-А'!$J$6+'РСТ РСО-А'!$F$9</f>
        <v>4158.66</v>
      </c>
      <c r="G139" s="116">
        <f>VLOOKUP($A139+ROUND((COLUMN()-2)/24,5),АТС!$A$41:$F$784,6)+'Иные услуги '!$C$5+'РСТ РСО-А'!$J$6+'РСТ РСО-А'!$F$9</f>
        <v>4158.7300000000005</v>
      </c>
      <c r="H139" s="116">
        <f>VLOOKUP($A139+ROUND((COLUMN()-2)/24,5),АТС!$A$41:$F$784,6)+'Иные услуги '!$C$5+'РСТ РСО-А'!$J$6+'РСТ РСО-А'!$F$9</f>
        <v>4158.82</v>
      </c>
      <c r="I139" s="116">
        <f>VLOOKUP($A139+ROUND((COLUMN()-2)/24,5),АТС!$A$41:$F$784,6)+'Иные услуги '!$C$5+'РСТ РСО-А'!$J$6+'РСТ РСО-А'!$F$9</f>
        <v>4191.09</v>
      </c>
      <c r="J139" s="116">
        <f>VLOOKUP($A139+ROUND((COLUMN()-2)/24,5),АТС!$A$41:$F$784,6)+'Иные услуги '!$C$5+'РСТ РСО-А'!$J$6+'РСТ РСО-А'!$F$9</f>
        <v>4158.92</v>
      </c>
      <c r="K139" s="116">
        <f>VLOOKUP($A139+ROUND((COLUMN()-2)/24,5),АТС!$A$41:$F$784,6)+'Иные услуги '!$C$5+'РСТ РСО-А'!$J$6+'РСТ РСО-А'!$F$9</f>
        <v>4159.1000000000004</v>
      </c>
      <c r="L139" s="116">
        <f>VLOOKUP($A139+ROUND((COLUMN()-2)/24,5),АТС!$A$41:$F$784,6)+'Иные услуги '!$C$5+'РСТ РСО-А'!$J$6+'РСТ РСО-А'!$F$9</f>
        <v>4159.09</v>
      </c>
      <c r="M139" s="116">
        <f>VLOOKUP($A139+ROUND((COLUMN()-2)/24,5),АТС!$A$41:$F$784,6)+'Иные услуги '!$C$5+'РСТ РСО-А'!$J$6+'РСТ РСО-А'!$F$9</f>
        <v>4159.08</v>
      </c>
      <c r="N139" s="116">
        <f>VLOOKUP($A139+ROUND((COLUMN()-2)/24,5),АТС!$A$41:$F$784,6)+'Иные услуги '!$C$5+'РСТ РСО-А'!$J$6+'РСТ РСО-А'!$F$9</f>
        <v>4158.99</v>
      </c>
      <c r="O139" s="116">
        <f>VLOOKUP($A139+ROUND((COLUMN()-2)/24,5),АТС!$A$41:$F$784,6)+'Иные услуги '!$C$5+'РСТ РСО-А'!$J$6+'РСТ РСО-А'!$F$9</f>
        <v>4159.03</v>
      </c>
      <c r="P139" s="116">
        <f>VLOOKUP($A139+ROUND((COLUMN()-2)/24,5),АТС!$A$41:$F$784,6)+'Иные услуги '!$C$5+'РСТ РСО-А'!$J$6+'РСТ РСО-А'!$F$9</f>
        <v>4159.03</v>
      </c>
      <c r="Q139" s="116">
        <f>VLOOKUP($A139+ROUND((COLUMN()-2)/24,5),АТС!$A$41:$F$784,6)+'Иные услуги '!$C$5+'РСТ РСО-А'!$J$6+'РСТ РСО-А'!$F$9</f>
        <v>4158.96</v>
      </c>
      <c r="R139" s="116">
        <f>VLOOKUP($A139+ROUND((COLUMN()-2)/24,5),АТС!$A$41:$F$784,6)+'Иные услуги '!$C$5+'РСТ РСО-А'!$J$6+'РСТ РСО-А'!$F$9</f>
        <v>4158.71</v>
      </c>
      <c r="S139" s="116">
        <f>VLOOKUP($A139+ROUND((COLUMN()-2)/24,5),АТС!$A$41:$F$784,6)+'Иные услуги '!$C$5+'РСТ РСО-А'!$J$6+'РСТ РСО-А'!$F$9</f>
        <v>4158.68</v>
      </c>
      <c r="T139" s="116">
        <f>VLOOKUP($A139+ROUND((COLUMN()-2)/24,5),АТС!$A$41:$F$784,6)+'Иные услуги '!$C$5+'РСТ РСО-А'!$J$6+'РСТ РСО-А'!$F$9</f>
        <v>4158.91</v>
      </c>
      <c r="U139" s="116">
        <f>VLOOKUP($A139+ROUND((COLUMN()-2)/24,5),АТС!$A$41:$F$784,6)+'Иные услуги '!$C$5+'РСТ РСО-А'!$J$6+'РСТ РСО-А'!$F$9</f>
        <v>4258.18</v>
      </c>
      <c r="V139" s="116">
        <f>VLOOKUP($A139+ROUND((COLUMN()-2)/24,5),АТС!$A$41:$F$784,6)+'Иные услуги '!$C$5+'РСТ РСО-А'!$J$6+'РСТ РСО-А'!$F$9</f>
        <v>4277.22</v>
      </c>
      <c r="W139" s="116">
        <f>VLOOKUP($A139+ROUND((COLUMN()-2)/24,5),АТС!$A$41:$F$784,6)+'Иные услуги '!$C$5+'РСТ РСО-А'!$J$6+'РСТ РСО-А'!$F$9</f>
        <v>4187.6900000000005</v>
      </c>
      <c r="X139" s="116">
        <f>VLOOKUP($A139+ROUND((COLUMN()-2)/24,5),АТС!$A$41:$F$784,6)+'Иные услуги '!$C$5+'РСТ РСО-А'!$J$6+'РСТ РСО-А'!$F$9</f>
        <v>4157.9800000000005</v>
      </c>
      <c r="Y139" s="116">
        <f>VLOOKUP($A139+ROUND((COLUMN()-2)/24,5),АТС!$A$41:$F$784,6)+'Иные услуги '!$C$5+'РСТ РСО-А'!$J$6+'РСТ РСО-А'!$F$9</f>
        <v>4242.3600000000006</v>
      </c>
    </row>
    <row r="140" spans="1:25" x14ac:dyDescent="0.2">
      <c r="A140" s="65">
        <f t="shared" si="4"/>
        <v>43933</v>
      </c>
      <c r="B140" s="116">
        <f>VLOOKUP($A140+ROUND((COLUMN()-2)/24,5),АТС!$A$41:$F$784,6)+'Иные услуги '!$C$5+'РСТ РСО-А'!$J$6+'РСТ РСО-А'!$F$9</f>
        <v>4182</v>
      </c>
      <c r="C140" s="116">
        <f>VLOOKUP($A140+ROUND((COLUMN()-2)/24,5),АТС!$A$41:$F$784,6)+'Иные услуги '!$C$5+'РСТ РСО-А'!$J$6+'РСТ РСО-А'!$F$9</f>
        <v>4158.8100000000004</v>
      </c>
      <c r="D140" s="116">
        <f>VLOOKUP($A140+ROUND((COLUMN()-2)/24,5),АТС!$A$41:$F$784,6)+'Иные услуги '!$C$5+'РСТ РСО-А'!$J$6+'РСТ РСО-А'!$F$9</f>
        <v>4158.7700000000004</v>
      </c>
      <c r="E140" s="116">
        <f>VLOOKUP($A140+ROUND((COLUMN()-2)/24,5),АТС!$A$41:$F$784,6)+'Иные услуги '!$C$5+'РСТ РСО-А'!$J$6+'РСТ РСО-А'!$F$9</f>
        <v>4159.2300000000005</v>
      </c>
      <c r="F140" s="116">
        <f>VLOOKUP($A140+ROUND((COLUMN()-2)/24,5),АТС!$A$41:$F$784,6)+'Иные услуги '!$C$5+'РСТ РСО-А'!$J$6+'РСТ РСО-А'!$F$9</f>
        <v>4159.21</v>
      </c>
      <c r="G140" s="116">
        <f>VLOOKUP($A140+ROUND((COLUMN()-2)/24,5),АТС!$A$41:$F$784,6)+'Иные услуги '!$C$5+'РСТ РСО-А'!$J$6+'РСТ РСО-А'!$F$9</f>
        <v>4159.26</v>
      </c>
      <c r="H140" s="116">
        <f>VLOOKUP($A140+ROUND((COLUMN()-2)/24,5),АТС!$A$41:$F$784,6)+'Иные услуги '!$C$5+'РСТ РСО-А'!$J$6+'РСТ РСО-А'!$F$9</f>
        <v>4158.99</v>
      </c>
      <c r="I140" s="116">
        <f>VLOOKUP($A140+ROUND((COLUMN()-2)/24,5),АТС!$A$41:$F$784,6)+'Иные услуги '!$C$5+'РСТ РСО-А'!$J$6+'РСТ РСО-А'!$F$9</f>
        <v>4164.6000000000004</v>
      </c>
      <c r="J140" s="116">
        <f>VLOOKUP($A140+ROUND((COLUMN()-2)/24,5),АТС!$A$41:$F$784,6)+'Иные услуги '!$C$5+'РСТ РСО-А'!$J$6+'РСТ РСО-А'!$F$9</f>
        <v>4158.7300000000005</v>
      </c>
      <c r="K140" s="116">
        <f>VLOOKUP($A140+ROUND((COLUMN()-2)/24,5),АТС!$A$41:$F$784,6)+'Иные услуги '!$C$5+'РСТ РСО-А'!$J$6+'РСТ РСО-А'!$F$9</f>
        <v>4158.72</v>
      </c>
      <c r="L140" s="116">
        <f>VLOOKUP($A140+ROUND((COLUMN()-2)/24,5),АТС!$A$41:$F$784,6)+'Иные услуги '!$C$5+'РСТ РСО-А'!$J$6+'РСТ РСО-А'!$F$9</f>
        <v>4158.8600000000006</v>
      </c>
      <c r="M140" s="116">
        <f>VLOOKUP($A140+ROUND((COLUMN()-2)/24,5),АТС!$A$41:$F$784,6)+'Иные услуги '!$C$5+'РСТ РСО-А'!$J$6+'РСТ РСО-А'!$F$9</f>
        <v>4158.87</v>
      </c>
      <c r="N140" s="116">
        <f>VLOOKUP($A140+ROUND((COLUMN()-2)/24,5),АТС!$A$41:$F$784,6)+'Иные услуги '!$C$5+'РСТ РСО-А'!$J$6+'РСТ РСО-А'!$F$9</f>
        <v>4158.74</v>
      </c>
      <c r="O140" s="116">
        <f>VLOOKUP($A140+ROUND((COLUMN()-2)/24,5),АТС!$A$41:$F$784,6)+'Иные услуги '!$C$5+'РСТ РСО-А'!$J$6+'РСТ РСО-А'!$F$9</f>
        <v>4158.8100000000004</v>
      </c>
      <c r="P140" s="116">
        <f>VLOOKUP($A140+ROUND((COLUMN()-2)/24,5),АТС!$A$41:$F$784,6)+'Иные услуги '!$C$5+'РСТ РСО-А'!$J$6+'РСТ РСО-А'!$F$9</f>
        <v>4158.82</v>
      </c>
      <c r="Q140" s="116">
        <f>VLOOKUP($A140+ROUND((COLUMN()-2)/24,5),АТС!$A$41:$F$784,6)+'Иные услуги '!$C$5+'РСТ РСО-А'!$J$6+'РСТ РСО-А'!$F$9</f>
        <v>4158.82</v>
      </c>
      <c r="R140" s="116">
        <f>VLOOKUP($A140+ROUND((COLUMN()-2)/24,5),АТС!$A$41:$F$784,6)+'Иные услуги '!$C$5+'РСТ РСО-А'!$J$6+'РСТ РСО-А'!$F$9</f>
        <v>4158.4000000000005</v>
      </c>
      <c r="S140" s="116">
        <f>VLOOKUP($A140+ROUND((COLUMN()-2)/24,5),АТС!$A$41:$F$784,6)+'Иные услуги '!$C$5+'РСТ РСО-А'!$J$6+'РСТ РСО-А'!$F$9</f>
        <v>4158.92</v>
      </c>
      <c r="T140" s="116">
        <f>VLOOKUP($A140+ROUND((COLUMN()-2)/24,5),АТС!$A$41:$F$784,6)+'Иные услуги '!$C$5+'РСТ РСО-А'!$J$6+'РСТ РСО-А'!$F$9</f>
        <v>4159.0600000000004</v>
      </c>
      <c r="U140" s="116">
        <f>VLOOKUP($A140+ROUND((COLUMN()-2)/24,5),АТС!$A$41:$F$784,6)+'Иные услуги '!$C$5+'РСТ РСО-А'!$J$6+'РСТ РСО-А'!$F$9</f>
        <v>4278.7299999999996</v>
      </c>
      <c r="V140" s="116">
        <f>VLOOKUP($A140+ROUND((COLUMN()-2)/24,5),АТС!$A$41:$F$784,6)+'Иные услуги '!$C$5+'РСТ РСО-А'!$J$6+'РСТ РСО-А'!$F$9</f>
        <v>4281.0199999999995</v>
      </c>
      <c r="W140" s="116">
        <f>VLOOKUP($A140+ROUND((COLUMN()-2)/24,5),АТС!$A$41:$F$784,6)+'Иные услуги '!$C$5+'РСТ РСО-А'!$J$6+'РСТ РСО-А'!$F$9</f>
        <v>4187.38</v>
      </c>
      <c r="X140" s="116">
        <f>VLOOKUP($A140+ROUND((COLUMN()-2)/24,5),АТС!$A$41:$F$784,6)+'Иные услуги '!$C$5+'РСТ РСО-А'!$J$6+'РСТ РСО-А'!$F$9</f>
        <v>4157.9800000000005</v>
      </c>
      <c r="Y140" s="116">
        <f>VLOOKUP($A140+ROUND((COLUMN()-2)/24,5),АТС!$A$41:$F$784,6)+'Иные услуги '!$C$5+'РСТ РСО-А'!$J$6+'РСТ РСО-А'!$F$9</f>
        <v>4263.7299999999996</v>
      </c>
    </row>
    <row r="141" spans="1:25" x14ac:dyDescent="0.2">
      <c r="A141" s="65">
        <f t="shared" si="4"/>
        <v>43934</v>
      </c>
      <c r="B141" s="116">
        <f>VLOOKUP($A141+ROUND((COLUMN()-2)/24,5),АТС!$A$41:$F$784,6)+'Иные услуги '!$C$5+'РСТ РСО-А'!$J$6+'РСТ РСО-А'!$F$9</f>
        <v>4181.1100000000006</v>
      </c>
      <c r="C141" s="116">
        <f>VLOOKUP($A141+ROUND((COLUMN()-2)/24,5),АТС!$A$41:$F$784,6)+'Иные услуги '!$C$5+'РСТ РСО-А'!$J$6+'РСТ РСО-А'!$F$9</f>
        <v>4159.08</v>
      </c>
      <c r="D141" s="116">
        <f>VLOOKUP($A141+ROUND((COLUMN()-2)/24,5),АТС!$A$41:$F$784,6)+'Иные услуги '!$C$5+'РСТ РСО-А'!$J$6+'РСТ РСО-А'!$F$9</f>
        <v>4158.7700000000004</v>
      </c>
      <c r="E141" s="116">
        <f>VLOOKUP($A141+ROUND((COLUMN()-2)/24,5),АТС!$A$41:$F$784,6)+'Иные услуги '!$C$5+'РСТ РСО-А'!$J$6+'РСТ РСО-А'!$F$9</f>
        <v>4159.22</v>
      </c>
      <c r="F141" s="116">
        <f>VLOOKUP($A141+ROUND((COLUMN()-2)/24,5),АТС!$A$41:$F$784,6)+'Иные услуги '!$C$5+'РСТ РСО-А'!$J$6+'РСТ РСО-А'!$F$9</f>
        <v>4159.1900000000005</v>
      </c>
      <c r="G141" s="116">
        <f>VLOOKUP($A141+ROUND((COLUMN()-2)/24,5),АТС!$A$41:$F$784,6)+'Иные услуги '!$C$5+'РСТ РСО-А'!$J$6+'РСТ РСО-А'!$F$9</f>
        <v>4159.2300000000005</v>
      </c>
      <c r="H141" s="116">
        <f>VLOOKUP($A141+ROUND((COLUMN()-2)/24,5),АТС!$A$41:$F$784,6)+'Иные услуги '!$C$5+'РСТ РСО-А'!$J$6+'РСТ РСО-А'!$F$9</f>
        <v>4158.88</v>
      </c>
      <c r="I141" s="116">
        <f>VLOOKUP($A141+ROUND((COLUMN()-2)/24,5),АТС!$A$41:$F$784,6)+'Иные услуги '!$C$5+'РСТ РСО-А'!$J$6+'РСТ РСО-А'!$F$9</f>
        <v>4169.1100000000006</v>
      </c>
      <c r="J141" s="116">
        <f>VLOOKUP($A141+ROUND((COLUMN()-2)/24,5),АТС!$A$41:$F$784,6)+'Иные услуги '!$C$5+'РСТ РСО-А'!$J$6+'РСТ РСО-А'!$F$9</f>
        <v>4158.8900000000003</v>
      </c>
      <c r="K141" s="116">
        <f>VLOOKUP($A141+ROUND((COLUMN()-2)/24,5),АТС!$A$41:$F$784,6)+'Иные услуги '!$C$5+'РСТ РСО-А'!$J$6+'РСТ РСО-А'!$F$9</f>
        <v>4158.99</v>
      </c>
      <c r="L141" s="116">
        <f>VLOOKUP($A141+ROUND((COLUMN()-2)/24,5),АТС!$A$41:$F$784,6)+'Иные услуги '!$C$5+'РСТ РСО-А'!$J$6+'РСТ РСО-А'!$F$9</f>
        <v>4159.04</v>
      </c>
      <c r="M141" s="116">
        <f>VLOOKUP($A141+ROUND((COLUMN()-2)/24,5),АТС!$A$41:$F$784,6)+'Иные услуги '!$C$5+'РСТ РСО-А'!$J$6+'РСТ РСО-А'!$F$9</f>
        <v>4159.05</v>
      </c>
      <c r="N141" s="116">
        <f>VLOOKUP($A141+ROUND((COLUMN()-2)/24,5),АТС!$A$41:$F$784,6)+'Иные услуги '!$C$5+'РСТ РСО-А'!$J$6+'РСТ РСО-А'!$F$9</f>
        <v>4158.9800000000005</v>
      </c>
      <c r="O141" s="116">
        <f>VLOOKUP($A141+ROUND((COLUMN()-2)/24,5),АТС!$A$41:$F$784,6)+'Иные услуги '!$C$5+'РСТ РСО-А'!$J$6+'РСТ РСО-А'!$F$9</f>
        <v>4159.04</v>
      </c>
      <c r="P141" s="116">
        <f>VLOOKUP($A141+ROUND((COLUMN()-2)/24,5),АТС!$A$41:$F$784,6)+'Иные услуги '!$C$5+'РСТ РСО-А'!$J$6+'РСТ РСО-А'!$F$9</f>
        <v>4159.0200000000004</v>
      </c>
      <c r="Q141" s="116">
        <f>VLOOKUP($A141+ROUND((COLUMN()-2)/24,5),АТС!$A$41:$F$784,6)+'Иные услуги '!$C$5+'РСТ РСО-А'!$J$6+'РСТ РСО-А'!$F$9</f>
        <v>4158.95</v>
      </c>
      <c r="R141" s="116">
        <f>VLOOKUP($A141+ROUND((COLUMN()-2)/24,5),АТС!$A$41:$F$784,6)+'Иные услуги '!$C$5+'РСТ РСО-А'!$J$6+'РСТ РСО-А'!$F$9</f>
        <v>4158.74</v>
      </c>
      <c r="S141" s="116">
        <f>VLOOKUP($A141+ROUND((COLUMN()-2)/24,5),АТС!$A$41:$F$784,6)+'Иные услуги '!$C$5+'РСТ РСО-А'!$J$6+'РСТ РСО-А'!$F$9</f>
        <v>4158.95</v>
      </c>
      <c r="T141" s="116">
        <f>VLOOKUP($A141+ROUND((COLUMN()-2)/24,5),АТС!$A$41:$F$784,6)+'Иные услуги '!$C$5+'РСТ РСО-А'!$J$6+'РСТ РСО-А'!$F$9</f>
        <v>4159.01</v>
      </c>
      <c r="U141" s="116">
        <f>VLOOKUP($A141+ROUND((COLUMN()-2)/24,5),АТС!$A$41:$F$784,6)+'Иные услуги '!$C$5+'РСТ РСО-А'!$J$6+'РСТ РСО-А'!$F$9</f>
        <v>4274.33</v>
      </c>
      <c r="V141" s="116">
        <f>VLOOKUP($A141+ROUND((COLUMN()-2)/24,5),АТС!$A$41:$F$784,6)+'Иные услуги '!$C$5+'РСТ РСО-А'!$J$6+'РСТ РСО-А'!$F$9</f>
        <v>4283.22</v>
      </c>
      <c r="W141" s="116">
        <f>VLOOKUP($A141+ROUND((COLUMN()-2)/24,5),АТС!$A$41:$F$784,6)+'Иные услуги '!$C$5+'РСТ РСО-А'!$J$6+'РСТ РСО-А'!$F$9</f>
        <v>4187.3600000000006</v>
      </c>
      <c r="X141" s="116">
        <f>VLOOKUP($A141+ROUND((COLUMN()-2)/24,5),АТС!$A$41:$F$784,6)+'Иные услуги '!$C$5+'РСТ РСО-А'!$J$6+'РСТ РСО-А'!$F$9</f>
        <v>4158.03</v>
      </c>
      <c r="Y141" s="116">
        <f>VLOOKUP($A141+ROUND((COLUMN()-2)/24,5),АТС!$A$41:$F$784,6)+'Иные услуги '!$C$5+'РСТ РСО-А'!$J$6+'РСТ РСО-А'!$F$9</f>
        <v>4265.91</v>
      </c>
    </row>
    <row r="142" spans="1:25" x14ac:dyDescent="0.2">
      <c r="A142" s="65">
        <f t="shared" si="4"/>
        <v>43935</v>
      </c>
      <c r="B142" s="116">
        <f>VLOOKUP($A142+ROUND((COLUMN()-2)/24,5),АТС!$A$41:$F$784,6)+'Иные услуги '!$C$5+'РСТ РСО-А'!$J$6+'РСТ РСО-А'!$F$9</f>
        <v>4182.0200000000004</v>
      </c>
      <c r="C142" s="116">
        <f>VLOOKUP($A142+ROUND((COLUMN()-2)/24,5),АТС!$A$41:$F$784,6)+'Иные услуги '!$C$5+'РСТ РСО-А'!$J$6+'РСТ РСО-А'!$F$9</f>
        <v>4159.0600000000004</v>
      </c>
      <c r="D142" s="116">
        <f>VLOOKUP($A142+ROUND((COLUMN()-2)/24,5),АТС!$A$41:$F$784,6)+'Иные услуги '!$C$5+'РСТ РСО-А'!$J$6+'РСТ РСО-А'!$F$9</f>
        <v>4159</v>
      </c>
      <c r="E142" s="116">
        <f>VLOOKUP($A142+ROUND((COLUMN()-2)/24,5),АТС!$A$41:$F$784,6)+'Иные услуги '!$C$5+'РСТ РСО-А'!$J$6+'РСТ РСО-А'!$F$9</f>
        <v>4158.99</v>
      </c>
      <c r="F142" s="116">
        <f>VLOOKUP($A142+ROUND((COLUMN()-2)/24,5),АТС!$A$41:$F$784,6)+'Иные услуги '!$C$5+'РСТ РСО-А'!$J$6+'РСТ РСО-А'!$F$9</f>
        <v>4158.96</v>
      </c>
      <c r="G142" s="116">
        <f>VLOOKUP($A142+ROUND((COLUMN()-2)/24,5),АТС!$A$41:$F$784,6)+'Иные услуги '!$C$5+'РСТ РСО-А'!$J$6+'РСТ РСО-А'!$F$9</f>
        <v>4159.04</v>
      </c>
      <c r="H142" s="116">
        <f>VLOOKUP($A142+ROUND((COLUMN()-2)/24,5),АТС!$A$41:$F$784,6)+'Иные услуги '!$C$5+'РСТ РСО-А'!$J$6+'РСТ РСО-А'!$F$9</f>
        <v>4158.28</v>
      </c>
      <c r="I142" s="116">
        <f>VLOOKUP($A142+ROUND((COLUMN()-2)/24,5),АТС!$A$41:$F$784,6)+'Иные услуги '!$C$5+'РСТ РСО-А'!$J$6+'РСТ РСО-А'!$F$9</f>
        <v>4167.1500000000005</v>
      </c>
      <c r="J142" s="116">
        <f>VLOOKUP($A142+ROUND((COLUMN()-2)/24,5),АТС!$A$41:$F$784,6)+'Иные услуги '!$C$5+'РСТ РСО-А'!$J$6+'РСТ РСО-А'!$F$9</f>
        <v>4159.03</v>
      </c>
      <c r="K142" s="116">
        <f>VLOOKUP($A142+ROUND((COLUMN()-2)/24,5),АТС!$A$41:$F$784,6)+'Иные услуги '!$C$5+'РСТ РСО-А'!$J$6+'РСТ РСО-А'!$F$9</f>
        <v>4159.05</v>
      </c>
      <c r="L142" s="116">
        <f>VLOOKUP($A142+ROUND((COLUMN()-2)/24,5),АТС!$A$41:$F$784,6)+'Иные услуги '!$C$5+'РСТ РСО-А'!$J$6+'РСТ РСО-А'!$F$9</f>
        <v>4159.1100000000006</v>
      </c>
      <c r="M142" s="116">
        <f>VLOOKUP($A142+ROUND((COLUMN()-2)/24,5),АТС!$A$41:$F$784,6)+'Иные услуги '!$C$5+'РСТ РСО-А'!$J$6+'РСТ РСО-А'!$F$9</f>
        <v>4159.1000000000004</v>
      </c>
      <c r="N142" s="116">
        <f>VLOOKUP($A142+ROUND((COLUMN()-2)/24,5),АТС!$A$41:$F$784,6)+'Иные услуги '!$C$5+'РСТ РСО-А'!$J$6+'РСТ РСО-А'!$F$9</f>
        <v>4159.03</v>
      </c>
      <c r="O142" s="116">
        <f>VLOOKUP($A142+ROUND((COLUMN()-2)/24,5),АТС!$A$41:$F$784,6)+'Иные услуги '!$C$5+'РСТ РСО-А'!$J$6+'РСТ РСО-А'!$F$9</f>
        <v>4159.07</v>
      </c>
      <c r="P142" s="116">
        <f>VLOOKUP($A142+ROUND((COLUMN()-2)/24,5),АТС!$A$41:$F$784,6)+'Иные услуги '!$C$5+'РСТ РСО-А'!$J$6+'РСТ РСО-А'!$F$9</f>
        <v>4159.0600000000004</v>
      </c>
      <c r="Q142" s="116">
        <f>VLOOKUP($A142+ROUND((COLUMN()-2)/24,5),АТС!$A$41:$F$784,6)+'Иные услуги '!$C$5+'РСТ РСО-А'!$J$6+'РСТ РСО-А'!$F$9</f>
        <v>4159.01</v>
      </c>
      <c r="R142" s="116">
        <f>VLOOKUP($A142+ROUND((COLUMN()-2)/24,5),АТС!$A$41:$F$784,6)+'Иные услуги '!$C$5+'РСТ РСО-А'!$J$6+'РСТ РСО-А'!$F$9</f>
        <v>4158.84</v>
      </c>
      <c r="S142" s="116">
        <f>VLOOKUP($A142+ROUND((COLUMN()-2)/24,5),АТС!$A$41:$F$784,6)+'Иные услуги '!$C$5+'РСТ РСО-А'!$J$6+'РСТ РСО-А'!$F$9</f>
        <v>4158.87</v>
      </c>
      <c r="T142" s="116">
        <f>VLOOKUP($A142+ROUND((COLUMN()-2)/24,5),АТС!$A$41:$F$784,6)+'Иные услуги '!$C$5+'РСТ РСО-А'!$J$6+'РСТ РСО-А'!$F$9</f>
        <v>4158.55</v>
      </c>
      <c r="U142" s="116">
        <f>VLOOKUP($A142+ROUND((COLUMN()-2)/24,5),АТС!$A$41:$F$784,6)+'Иные услуги '!$C$5+'РСТ РСО-А'!$J$6+'РСТ РСО-А'!$F$9</f>
        <v>4280.6099999999997</v>
      </c>
      <c r="V142" s="116">
        <f>VLOOKUP($A142+ROUND((COLUMN()-2)/24,5),АТС!$A$41:$F$784,6)+'Иные услуги '!$C$5+'РСТ РСО-А'!$J$6+'РСТ РСО-А'!$F$9</f>
        <v>4290.0199999999995</v>
      </c>
      <c r="W142" s="116">
        <f>VLOOKUP($A142+ROUND((COLUMN()-2)/24,5),АТС!$A$41:$F$784,6)+'Иные услуги '!$C$5+'РСТ РСО-А'!$J$6+'РСТ РСО-А'!$F$9</f>
        <v>4191.12</v>
      </c>
      <c r="X142" s="116">
        <f>VLOOKUP($A142+ROUND((COLUMN()-2)/24,5),АТС!$A$41:$F$784,6)+'Иные услуги '!$C$5+'РСТ РСО-А'!$J$6+'РСТ РСО-А'!$F$9</f>
        <v>4157.93</v>
      </c>
      <c r="Y142" s="116">
        <f>VLOOKUP($A142+ROUND((COLUMN()-2)/24,5),АТС!$A$41:$F$784,6)+'Иные услуги '!$C$5+'РСТ РСО-А'!$J$6+'РСТ РСО-А'!$F$9</f>
        <v>4270.0199999999995</v>
      </c>
    </row>
    <row r="143" spans="1:25" x14ac:dyDescent="0.2">
      <c r="A143" s="65">
        <f t="shared" si="4"/>
        <v>43936</v>
      </c>
      <c r="B143" s="116">
        <f>VLOOKUP($A143+ROUND((COLUMN()-2)/24,5),АТС!$A$41:$F$784,6)+'Иные услуги '!$C$5+'РСТ РСО-А'!$J$6+'РСТ РСО-А'!$F$9</f>
        <v>4181.7300000000005</v>
      </c>
      <c r="C143" s="116">
        <f>VLOOKUP($A143+ROUND((COLUMN()-2)/24,5),АТС!$A$41:$F$784,6)+'Иные услуги '!$C$5+'РСТ РСО-А'!$J$6+'РСТ РСО-А'!$F$9</f>
        <v>4158.92</v>
      </c>
      <c r="D143" s="116">
        <f>VLOOKUP($A143+ROUND((COLUMN()-2)/24,5),АТС!$A$41:$F$784,6)+'Иные услуги '!$C$5+'РСТ РСО-А'!$J$6+'РСТ РСО-А'!$F$9</f>
        <v>4159.4400000000005</v>
      </c>
      <c r="E143" s="116">
        <f>VLOOKUP($A143+ROUND((COLUMN()-2)/24,5),АТС!$A$41:$F$784,6)+'Иные услуги '!$C$5+'РСТ РСО-А'!$J$6+'РСТ РСО-А'!$F$9</f>
        <v>4159.41</v>
      </c>
      <c r="F143" s="116">
        <f>VLOOKUP($A143+ROUND((COLUMN()-2)/24,5),АТС!$A$41:$F$784,6)+'Иные услуги '!$C$5+'РСТ РСО-А'!$J$6+'РСТ РСО-А'!$F$9</f>
        <v>4159.38</v>
      </c>
      <c r="G143" s="116">
        <f>VLOOKUP($A143+ROUND((COLUMN()-2)/24,5),АТС!$A$41:$F$784,6)+'Иные услуги '!$C$5+'РСТ РСО-А'!$J$6+'РСТ РСО-А'!$F$9</f>
        <v>4159.42</v>
      </c>
      <c r="H143" s="116">
        <f>VLOOKUP($A143+ROUND((COLUMN()-2)/24,5),АТС!$A$41:$F$784,6)+'Иные услуги '!$C$5+'РСТ РСО-А'!$J$6+'РСТ РСО-А'!$F$9</f>
        <v>4158.76</v>
      </c>
      <c r="I143" s="116">
        <f>VLOOKUP($A143+ROUND((COLUMN()-2)/24,5),АТС!$A$41:$F$784,6)+'Иные услуги '!$C$5+'РСТ РСО-А'!$J$6+'РСТ РСО-А'!$F$9</f>
        <v>4159.16</v>
      </c>
      <c r="J143" s="116">
        <f>VLOOKUP($A143+ROUND((COLUMN()-2)/24,5),АТС!$A$41:$F$784,6)+'Иные услуги '!$C$5+'РСТ РСО-А'!$J$6+'РСТ РСО-А'!$F$9</f>
        <v>4159.45</v>
      </c>
      <c r="K143" s="116">
        <f>VLOOKUP($A143+ROUND((COLUMN()-2)/24,5),АТС!$A$41:$F$784,6)+'Иные услуги '!$C$5+'РСТ РСО-А'!$J$6+'РСТ РСО-А'!$F$9</f>
        <v>4159.18</v>
      </c>
      <c r="L143" s="116">
        <f>VLOOKUP($A143+ROUND((COLUMN()-2)/24,5),АТС!$A$41:$F$784,6)+'Иные услуги '!$C$5+'РСТ РСО-А'!$J$6+'РСТ РСО-А'!$F$9</f>
        <v>4159.22</v>
      </c>
      <c r="M143" s="116">
        <f>VLOOKUP($A143+ROUND((COLUMN()-2)/24,5),АТС!$A$41:$F$784,6)+'Иные услуги '!$C$5+'РСТ РСО-А'!$J$6+'РСТ РСО-А'!$F$9</f>
        <v>4159.24</v>
      </c>
      <c r="N143" s="116">
        <f>VLOOKUP($A143+ROUND((COLUMN()-2)/24,5),АТС!$A$41:$F$784,6)+'Иные услуги '!$C$5+'РСТ РСО-А'!$J$6+'РСТ РСО-А'!$F$9</f>
        <v>4159.16</v>
      </c>
      <c r="O143" s="116">
        <f>VLOOKUP($A143+ROUND((COLUMN()-2)/24,5),АТС!$A$41:$F$784,6)+'Иные услуги '!$C$5+'РСТ РСО-А'!$J$6+'РСТ РСО-А'!$F$9</f>
        <v>4159.16</v>
      </c>
      <c r="P143" s="116">
        <f>VLOOKUP($A143+ROUND((COLUMN()-2)/24,5),АТС!$A$41:$F$784,6)+'Иные услуги '!$C$5+'РСТ РСО-А'!$J$6+'РСТ РСО-А'!$F$9</f>
        <v>4159.17</v>
      </c>
      <c r="Q143" s="116">
        <f>VLOOKUP($A143+ROUND((COLUMN()-2)/24,5),АТС!$A$41:$F$784,6)+'Иные услуги '!$C$5+'РСТ РСО-А'!$J$6+'РСТ РСО-А'!$F$9</f>
        <v>4159.1900000000005</v>
      </c>
      <c r="R143" s="116">
        <f>VLOOKUP($A143+ROUND((COLUMN()-2)/24,5),АТС!$A$41:$F$784,6)+'Иные услуги '!$C$5+'РСТ РСО-А'!$J$6+'РСТ РСО-А'!$F$9</f>
        <v>4159.2</v>
      </c>
      <c r="S143" s="116">
        <f>VLOOKUP($A143+ROUND((COLUMN()-2)/24,5),АТС!$A$41:$F$784,6)+'Иные услуги '!$C$5+'РСТ РСО-А'!$J$6+'РСТ РСО-А'!$F$9</f>
        <v>4159.2</v>
      </c>
      <c r="T143" s="116">
        <f>VLOOKUP($A143+ROUND((COLUMN()-2)/24,5),АТС!$A$41:$F$784,6)+'Иные услуги '!$C$5+'РСТ РСО-А'!$J$6+'РСТ РСО-А'!$F$9</f>
        <v>4158.99</v>
      </c>
      <c r="U143" s="116">
        <f>VLOOKUP($A143+ROUND((COLUMN()-2)/24,5),АТС!$A$41:$F$784,6)+'Иные услуги '!$C$5+'РСТ РСО-А'!$J$6+'РСТ РСО-А'!$F$9</f>
        <v>4266.33</v>
      </c>
      <c r="V143" s="116">
        <f>VLOOKUP($A143+ROUND((COLUMN()-2)/24,5),АТС!$A$41:$F$784,6)+'Иные услуги '!$C$5+'РСТ РСО-А'!$J$6+'РСТ РСО-А'!$F$9</f>
        <v>4286.55</v>
      </c>
      <c r="W143" s="116">
        <f>VLOOKUP($A143+ROUND((COLUMN()-2)/24,5),АТС!$A$41:$F$784,6)+'Иные услуги '!$C$5+'РСТ РСО-А'!$J$6+'РСТ РСО-А'!$F$9</f>
        <v>4188.8600000000006</v>
      </c>
      <c r="X143" s="116">
        <f>VLOOKUP($A143+ROUND((COLUMN()-2)/24,5),АТС!$A$41:$F$784,6)+'Иные услуги '!$C$5+'РСТ РСО-А'!$J$6+'РСТ РСО-А'!$F$9</f>
        <v>4158.05</v>
      </c>
      <c r="Y143" s="116">
        <f>VLOOKUP($A143+ROUND((COLUMN()-2)/24,5),АТС!$A$41:$F$784,6)+'Иные услуги '!$C$5+'РСТ РСО-А'!$J$6+'РСТ РСО-А'!$F$9</f>
        <v>4270.16</v>
      </c>
    </row>
    <row r="144" spans="1:25" x14ac:dyDescent="0.2">
      <c r="A144" s="65">
        <f t="shared" si="4"/>
        <v>43937</v>
      </c>
      <c r="B144" s="116">
        <f>VLOOKUP($A144+ROUND((COLUMN()-2)/24,5),АТС!$A$41:$F$784,6)+'Иные услуги '!$C$5+'РСТ РСО-А'!$J$6+'РСТ РСО-А'!$F$9</f>
        <v>4182.1400000000003</v>
      </c>
      <c r="C144" s="116">
        <f>VLOOKUP($A144+ROUND((COLUMN()-2)/24,5),АТС!$A$41:$F$784,6)+'Иные услуги '!$C$5+'РСТ РСО-А'!$J$6+'РСТ РСО-А'!$F$9</f>
        <v>4159.1000000000004</v>
      </c>
      <c r="D144" s="116">
        <f>VLOOKUP($A144+ROUND((COLUMN()-2)/24,5),АТС!$A$41:$F$784,6)+'Иные услуги '!$C$5+'РСТ РСО-А'!$J$6+'РСТ РСО-А'!$F$9</f>
        <v>4159.16</v>
      </c>
      <c r="E144" s="116">
        <f>VLOOKUP($A144+ROUND((COLUMN()-2)/24,5),АТС!$A$41:$F$784,6)+'Иные услуги '!$C$5+'РСТ РСО-А'!$J$6+'РСТ РСО-А'!$F$9</f>
        <v>4159.3900000000003</v>
      </c>
      <c r="F144" s="116">
        <f>VLOOKUP($A144+ROUND((COLUMN()-2)/24,5),АТС!$A$41:$F$784,6)+'Иные услуги '!$C$5+'РСТ РСО-А'!$J$6+'РСТ РСО-А'!$F$9</f>
        <v>4159.42</v>
      </c>
      <c r="G144" s="116">
        <f>VLOOKUP($A144+ROUND((COLUMN()-2)/24,5),АТС!$A$41:$F$784,6)+'Иные услуги '!$C$5+'РСТ РСО-А'!$J$6+'РСТ РСО-А'!$F$9</f>
        <v>4159.49</v>
      </c>
      <c r="H144" s="116">
        <f>VLOOKUP($A144+ROUND((COLUMN()-2)/24,5),АТС!$A$41:$F$784,6)+'Иные услуги '!$C$5+'РСТ РСО-А'!$J$6+'РСТ РСО-А'!$F$9</f>
        <v>4159.1000000000004</v>
      </c>
      <c r="I144" s="116">
        <f>VLOOKUP($A144+ROUND((COLUMN()-2)/24,5),АТС!$A$41:$F$784,6)+'Иные услуги '!$C$5+'РСТ РСО-А'!$J$6+'РСТ РСО-А'!$F$9</f>
        <v>4166.7</v>
      </c>
      <c r="J144" s="116">
        <f>VLOOKUP($A144+ROUND((COLUMN()-2)/24,5),АТС!$A$41:$F$784,6)+'Иные услуги '!$C$5+'РСТ РСО-А'!$J$6+'РСТ РСО-А'!$F$9</f>
        <v>4159.21</v>
      </c>
      <c r="K144" s="116">
        <f>VLOOKUP($A144+ROUND((COLUMN()-2)/24,5),АТС!$A$41:$F$784,6)+'Иные услуги '!$C$5+'РСТ РСО-А'!$J$6+'РСТ РСО-А'!$F$9</f>
        <v>4159.28</v>
      </c>
      <c r="L144" s="116">
        <f>VLOOKUP($A144+ROUND((COLUMN()-2)/24,5),АТС!$A$41:$F$784,6)+'Иные услуги '!$C$5+'РСТ РСО-А'!$J$6+'РСТ РСО-А'!$F$9</f>
        <v>4159.24</v>
      </c>
      <c r="M144" s="116">
        <f>VLOOKUP($A144+ROUND((COLUMN()-2)/24,5),АТС!$A$41:$F$784,6)+'Иные услуги '!$C$5+'РСТ РСО-А'!$J$6+'РСТ РСО-А'!$F$9</f>
        <v>4159.21</v>
      </c>
      <c r="N144" s="116">
        <f>VLOOKUP($A144+ROUND((COLUMN()-2)/24,5),АТС!$A$41:$F$784,6)+'Иные услуги '!$C$5+'РСТ РСО-А'!$J$6+'РСТ РСО-А'!$F$9</f>
        <v>4159.2300000000005</v>
      </c>
      <c r="O144" s="116">
        <f>VLOOKUP($A144+ROUND((COLUMN()-2)/24,5),АТС!$A$41:$F$784,6)+'Иные услуги '!$C$5+'РСТ РСО-А'!$J$6+'РСТ РСО-А'!$F$9</f>
        <v>4159.24</v>
      </c>
      <c r="P144" s="116">
        <f>VLOOKUP($A144+ROUND((COLUMN()-2)/24,5),АТС!$A$41:$F$784,6)+'Иные услуги '!$C$5+'РСТ РСО-А'!$J$6+'РСТ РСО-А'!$F$9</f>
        <v>4159.24</v>
      </c>
      <c r="Q144" s="116">
        <f>VLOOKUP($A144+ROUND((COLUMN()-2)/24,5),АТС!$A$41:$F$784,6)+'Иные услуги '!$C$5+'РСТ РСО-А'!$J$6+'РСТ РСО-А'!$F$9</f>
        <v>4159.2300000000005</v>
      </c>
      <c r="R144" s="116">
        <f>VLOOKUP($A144+ROUND((COLUMN()-2)/24,5),АТС!$A$41:$F$784,6)+'Иные услуги '!$C$5+'РСТ РСО-А'!$J$6+'РСТ РСО-А'!$F$9</f>
        <v>4159.09</v>
      </c>
      <c r="S144" s="116">
        <f>VLOOKUP($A144+ROUND((COLUMN()-2)/24,5),АТС!$A$41:$F$784,6)+'Иные услуги '!$C$5+'РСТ РСО-А'!$J$6+'РСТ РСО-А'!$F$9</f>
        <v>4159.18</v>
      </c>
      <c r="T144" s="116">
        <f>VLOOKUP($A144+ROUND((COLUMN()-2)/24,5),АТС!$A$41:$F$784,6)+'Иные услуги '!$C$5+'РСТ РСО-А'!$J$6+'РСТ РСО-А'!$F$9</f>
        <v>4159.09</v>
      </c>
      <c r="U144" s="116">
        <f>VLOOKUP($A144+ROUND((COLUMN()-2)/24,5),АТС!$A$41:$F$784,6)+'Иные услуги '!$C$5+'РСТ РСО-А'!$J$6+'РСТ РСО-А'!$F$9</f>
        <v>4265.3599999999997</v>
      </c>
      <c r="V144" s="116">
        <f>VLOOKUP($A144+ROUND((COLUMN()-2)/24,5),АТС!$A$41:$F$784,6)+'Иные услуги '!$C$5+'РСТ РСО-А'!$J$6+'РСТ РСО-А'!$F$9</f>
        <v>4280.8599999999997</v>
      </c>
      <c r="W144" s="116">
        <f>VLOOKUP($A144+ROUND((COLUMN()-2)/24,5),АТС!$A$41:$F$784,6)+'Иные услуги '!$C$5+'РСТ РСО-А'!$J$6+'РСТ РСО-А'!$F$9</f>
        <v>4188.5600000000004</v>
      </c>
      <c r="X144" s="116">
        <f>VLOOKUP($A144+ROUND((COLUMN()-2)/24,5),АТС!$A$41:$F$784,6)+'Иные услуги '!$C$5+'РСТ РСО-А'!$J$6+'РСТ РСО-А'!$F$9</f>
        <v>4158.12</v>
      </c>
      <c r="Y144" s="116">
        <f>VLOOKUP($A144+ROUND((COLUMN()-2)/24,5),АТС!$A$41:$F$784,6)+'Иные услуги '!$C$5+'РСТ РСО-А'!$J$6+'РСТ РСО-А'!$F$9</f>
        <v>4265.63</v>
      </c>
    </row>
    <row r="145" spans="1:27" x14ac:dyDescent="0.2">
      <c r="A145" s="65">
        <f t="shared" si="4"/>
        <v>43938</v>
      </c>
      <c r="B145" s="116">
        <f>VLOOKUP($A145+ROUND((COLUMN()-2)/24,5),АТС!$A$41:$F$784,6)+'Иные услуги '!$C$5+'РСТ РСО-А'!$J$6+'РСТ РСО-А'!$F$9</f>
        <v>4181.95</v>
      </c>
      <c r="C145" s="116">
        <f>VLOOKUP($A145+ROUND((COLUMN()-2)/24,5),АТС!$A$41:$F$784,6)+'Иные услуги '!$C$5+'РСТ РСО-А'!$J$6+'РСТ РСО-А'!$F$9</f>
        <v>4159.1100000000006</v>
      </c>
      <c r="D145" s="116">
        <f>VLOOKUP($A145+ROUND((COLUMN()-2)/24,5),АТС!$A$41:$F$784,6)+'Иные услуги '!$C$5+'РСТ РСО-А'!$J$6+'РСТ РСО-А'!$F$9</f>
        <v>4159.4800000000005</v>
      </c>
      <c r="E145" s="116">
        <f>VLOOKUP($A145+ROUND((COLUMN()-2)/24,5),АТС!$A$41:$F$784,6)+'Иные услуги '!$C$5+'РСТ РСО-А'!$J$6+'РСТ РСО-А'!$F$9</f>
        <v>4159.4400000000005</v>
      </c>
      <c r="F145" s="116">
        <f>VLOOKUP($A145+ROUND((COLUMN()-2)/24,5),АТС!$A$41:$F$784,6)+'Иные услуги '!$C$5+'РСТ РСО-А'!$J$6+'РСТ РСО-А'!$F$9</f>
        <v>4159.43</v>
      </c>
      <c r="G145" s="116">
        <f>VLOOKUP($A145+ROUND((COLUMN()-2)/24,5),АТС!$A$41:$F$784,6)+'Иные услуги '!$C$5+'РСТ РСО-А'!$J$6+'РСТ РСО-А'!$F$9</f>
        <v>4159.46</v>
      </c>
      <c r="H145" s="116">
        <f>VLOOKUP($A145+ROUND((COLUMN()-2)/24,5),АТС!$A$41:$F$784,6)+'Иные услуги '!$C$5+'РСТ РСО-А'!$J$6+'РСТ РСО-А'!$F$9</f>
        <v>4159.0200000000004</v>
      </c>
      <c r="I145" s="116">
        <f>VLOOKUP($A145+ROUND((COLUMN()-2)/24,5),АТС!$A$41:$F$784,6)+'Иные услуги '!$C$5+'РСТ РСО-А'!$J$6+'РСТ РСО-А'!$F$9</f>
        <v>4169.8100000000004</v>
      </c>
      <c r="J145" s="116">
        <f>VLOOKUP($A145+ROUND((COLUMN()-2)/24,5),АТС!$A$41:$F$784,6)+'Иные услуги '!$C$5+'РСТ РСО-А'!$J$6+'РСТ РСО-А'!$F$9</f>
        <v>4159.12</v>
      </c>
      <c r="K145" s="116">
        <f>VLOOKUP($A145+ROUND((COLUMN()-2)/24,5),АТС!$A$41:$F$784,6)+'Иные услуги '!$C$5+'РСТ РСО-А'!$J$6+'РСТ РСО-А'!$F$9</f>
        <v>4159.2</v>
      </c>
      <c r="L145" s="116">
        <f>VLOOKUP($A145+ROUND((COLUMN()-2)/24,5),АТС!$A$41:$F$784,6)+'Иные услуги '!$C$5+'РСТ РСО-А'!$J$6+'РСТ РСО-А'!$F$9</f>
        <v>4159.22</v>
      </c>
      <c r="M145" s="116">
        <f>VLOOKUP($A145+ROUND((COLUMN()-2)/24,5),АТС!$A$41:$F$784,6)+'Иные услуги '!$C$5+'РСТ РСО-А'!$J$6+'РСТ РСО-А'!$F$9</f>
        <v>4159.22</v>
      </c>
      <c r="N145" s="116">
        <f>VLOOKUP($A145+ROUND((COLUMN()-2)/24,5),АТС!$A$41:$F$784,6)+'Иные услуги '!$C$5+'РСТ РСО-А'!$J$6+'РСТ РСО-А'!$F$9</f>
        <v>4159.2</v>
      </c>
      <c r="O145" s="116">
        <f>VLOOKUP($A145+ROUND((COLUMN()-2)/24,5),АТС!$A$41:$F$784,6)+'Иные услуги '!$C$5+'РСТ РСО-А'!$J$6+'РСТ РСО-А'!$F$9</f>
        <v>4159.21</v>
      </c>
      <c r="P145" s="116">
        <f>VLOOKUP($A145+ROUND((COLUMN()-2)/24,5),АТС!$A$41:$F$784,6)+'Иные услуги '!$C$5+'РСТ РСО-А'!$J$6+'РСТ РСО-А'!$F$9</f>
        <v>4159.21</v>
      </c>
      <c r="Q145" s="116">
        <f>VLOOKUP($A145+ROUND((COLUMN()-2)/24,5),АТС!$A$41:$F$784,6)+'Иные услуги '!$C$5+'РСТ РСО-А'!$J$6+'РСТ РСО-А'!$F$9</f>
        <v>4159.1400000000003</v>
      </c>
      <c r="R145" s="116">
        <f>VLOOKUP($A145+ROUND((COLUMN()-2)/24,5),АТС!$A$41:$F$784,6)+'Иные услуги '!$C$5+'РСТ РСО-А'!$J$6+'РСТ РСО-А'!$F$9</f>
        <v>4158.87</v>
      </c>
      <c r="S145" s="116">
        <f>VLOOKUP($A145+ROUND((COLUMN()-2)/24,5),АТС!$A$41:$F$784,6)+'Иные услуги '!$C$5+'РСТ РСО-А'!$J$6+'РСТ РСО-А'!$F$9</f>
        <v>4158.88</v>
      </c>
      <c r="T145" s="116">
        <f>VLOOKUP($A145+ROUND((COLUMN()-2)/24,5),АТС!$A$41:$F$784,6)+'Иные услуги '!$C$5+'РСТ РСО-А'!$J$6+'РСТ РСО-А'!$F$9</f>
        <v>4158.5</v>
      </c>
      <c r="U145" s="116">
        <f>VLOOKUP($A145+ROUND((COLUMN()-2)/24,5),АТС!$A$41:$F$784,6)+'Иные услуги '!$C$5+'РСТ РСО-А'!$J$6+'РСТ РСО-А'!$F$9</f>
        <v>4279.6899999999996</v>
      </c>
      <c r="V145" s="116">
        <f>VLOOKUP($A145+ROUND((COLUMN()-2)/24,5),АТС!$A$41:$F$784,6)+'Иные услуги '!$C$5+'РСТ РСО-А'!$J$6+'РСТ РСО-А'!$F$9</f>
        <v>4291.1499999999996</v>
      </c>
      <c r="W145" s="116">
        <f>VLOOKUP($A145+ROUND((COLUMN()-2)/24,5),АТС!$A$41:$F$784,6)+'Иные услуги '!$C$5+'РСТ РСО-А'!$J$6+'РСТ РСО-А'!$F$9</f>
        <v>4191.67</v>
      </c>
      <c r="X145" s="116">
        <f>VLOOKUP($A145+ROUND((COLUMN()-2)/24,5),АТС!$A$41:$F$784,6)+'Иные услуги '!$C$5+'РСТ РСО-А'!$J$6+'РСТ РСО-А'!$F$9</f>
        <v>4157.58</v>
      </c>
      <c r="Y145" s="116">
        <f>VLOOKUP($A145+ROUND((COLUMN()-2)/24,5),АТС!$A$41:$F$784,6)+'Иные услуги '!$C$5+'РСТ РСО-А'!$J$6+'РСТ РСО-А'!$F$9</f>
        <v>4262.33</v>
      </c>
    </row>
    <row r="146" spans="1:27" x14ac:dyDescent="0.2">
      <c r="A146" s="65">
        <f t="shared" si="4"/>
        <v>43939</v>
      </c>
      <c r="B146" s="116">
        <f>VLOOKUP($A146+ROUND((COLUMN()-2)/24,5),АТС!$A$41:$F$784,6)+'Иные услуги '!$C$5+'РСТ РСО-А'!$J$6+'РСТ РСО-А'!$F$9</f>
        <v>4171.72</v>
      </c>
      <c r="C146" s="116">
        <f>VLOOKUP($A146+ROUND((COLUMN()-2)/24,5),АТС!$A$41:$F$784,6)+'Иные услуги '!$C$5+'РСТ РСО-А'!$J$6+'РСТ РСО-А'!$F$9</f>
        <v>4159.21</v>
      </c>
      <c r="D146" s="116">
        <f>VLOOKUP($A146+ROUND((COLUMN()-2)/24,5),АТС!$A$41:$F$784,6)+'Иные услуги '!$C$5+'РСТ РСО-А'!$J$6+'РСТ РСО-А'!$F$9</f>
        <v>4159.24</v>
      </c>
      <c r="E146" s="116">
        <f>VLOOKUP($A146+ROUND((COLUMN()-2)/24,5),АТС!$A$41:$F$784,6)+'Иные услуги '!$C$5+'РСТ РСО-А'!$J$6+'РСТ РСО-А'!$F$9</f>
        <v>4159.16</v>
      </c>
      <c r="F146" s="116">
        <f>VLOOKUP($A146+ROUND((COLUMN()-2)/24,5),АТС!$A$41:$F$784,6)+'Иные услуги '!$C$5+'РСТ РСО-А'!$J$6+'РСТ РСО-А'!$F$9</f>
        <v>4159.1100000000006</v>
      </c>
      <c r="G146" s="116">
        <f>VLOOKUP($A146+ROUND((COLUMN()-2)/24,5),АТС!$A$41:$F$784,6)+'Иные услуги '!$C$5+'РСТ РСО-А'!$J$6+'РСТ РСО-А'!$F$9</f>
        <v>4159.37</v>
      </c>
      <c r="H146" s="116">
        <f>VLOOKUP($A146+ROUND((COLUMN()-2)/24,5),АТС!$A$41:$F$784,6)+'Иные услуги '!$C$5+'РСТ РСО-А'!$J$6+'РСТ РСО-А'!$F$9</f>
        <v>4158.75</v>
      </c>
      <c r="I146" s="116">
        <f>VLOOKUP($A146+ROUND((COLUMN()-2)/24,5),АТС!$A$41:$F$784,6)+'Иные услуги '!$C$5+'РСТ РСО-А'!$J$6+'РСТ РСО-А'!$F$9</f>
        <v>4164.1500000000005</v>
      </c>
      <c r="J146" s="116">
        <f>VLOOKUP($A146+ROUND((COLUMN()-2)/24,5),АТС!$A$41:$F$784,6)+'Иные услуги '!$C$5+'РСТ РСО-А'!$J$6+'РСТ РСО-А'!$F$9</f>
        <v>4158.9800000000005</v>
      </c>
      <c r="K146" s="116">
        <f>VLOOKUP($A146+ROUND((COLUMN()-2)/24,5),АТС!$A$41:$F$784,6)+'Иные услуги '!$C$5+'РСТ РСО-А'!$J$6+'РСТ РСО-А'!$F$9</f>
        <v>4158.78</v>
      </c>
      <c r="L146" s="116">
        <f>VLOOKUP($A146+ROUND((COLUMN()-2)/24,5),АТС!$A$41:$F$784,6)+'Иные услуги '!$C$5+'РСТ РСО-А'!$J$6+'РСТ РСО-А'!$F$9</f>
        <v>4158.75</v>
      </c>
      <c r="M146" s="116">
        <f>VLOOKUP($A146+ROUND((COLUMN()-2)/24,5),АТС!$A$41:$F$784,6)+'Иные услуги '!$C$5+'РСТ РСО-А'!$J$6+'РСТ РСО-А'!$F$9</f>
        <v>4158.8</v>
      </c>
      <c r="N146" s="116">
        <f>VLOOKUP($A146+ROUND((COLUMN()-2)/24,5),АТС!$A$41:$F$784,6)+'Иные услуги '!$C$5+'РСТ РСО-А'!$J$6+'РСТ РСО-А'!$F$9</f>
        <v>4158.76</v>
      </c>
      <c r="O146" s="116">
        <f>VLOOKUP($A146+ROUND((COLUMN()-2)/24,5),АТС!$A$41:$F$784,6)+'Иные услуги '!$C$5+'РСТ РСО-А'!$J$6+'РСТ РСО-А'!$F$9</f>
        <v>4158.76</v>
      </c>
      <c r="P146" s="116">
        <f>VLOOKUP($A146+ROUND((COLUMN()-2)/24,5),АТС!$A$41:$F$784,6)+'Иные услуги '!$C$5+'РСТ РСО-А'!$J$6+'РСТ РСО-А'!$F$9</f>
        <v>4158.8</v>
      </c>
      <c r="Q146" s="116">
        <f>VLOOKUP($A146+ROUND((COLUMN()-2)/24,5),АТС!$A$41:$F$784,6)+'Иные услуги '!$C$5+'РСТ РСО-А'!$J$6+'РСТ РСО-А'!$F$9</f>
        <v>4158.7300000000005</v>
      </c>
      <c r="R146" s="116">
        <f>VLOOKUP($A146+ROUND((COLUMN()-2)/24,5),АТС!$A$41:$F$784,6)+'Иные услуги '!$C$5+'РСТ РСО-А'!$J$6+'РСТ РСО-А'!$F$9</f>
        <v>4158.6000000000004</v>
      </c>
      <c r="S146" s="116">
        <f>VLOOKUP($A146+ROUND((COLUMN()-2)/24,5),АТС!$A$41:$F$784,6)+'Иные услуги '!$C$5+'РСТ РСО-А'!$J$6+'РСТ РСО-А'!$F$9</f>
        <v>4158.8</v>
      </c>
      <c r="T146" s="116">
        <f>VLOOKUP($A146+ROUND((COLUMN()-2)/24,5),АТС!$A$41:$F$784,6)+'Иные услуги '!$C$5+'РСТ РСО-А'!$J$6+'РСТ РСО-А'!$F$9</f>
        <v>4158.2700000000004</v>
      </c>
      <c r="U146" s="116">
        <f>VLOOKUP($A146+ROUND((COLUMN()-2)/24,5),АТС!$A$41:$F$784,6)+'Иные услуги '!$C$5+'РСТ РСО-А'!$J$6+'РСТ РСО-А'!$F$9</f>
        <v>4209.5</v>
      </c>
      <c r="V146" s="116">
        <f>VLOOKUP($A146+ROUND((COLUMN()-2)/24,5),АТС!$A$41:$F$784,6)+'Иные услуги '!$C$5+'РСТ РСО-А'!$J$6+'РСТ РСО-А'!$F$9</f>
        <v>4282.67</v>
      </c>
      <c r="W146" s="116">
        <f>VLOOKUP($A146+ROUND((COLUMN()-2)/24,5),АТС!$A$41:$F$784,6)+'Иные услуги '!$C$5+'РСТ РСО-А'!$J$6+'РСТ РСО-А'!$F$9</f>
        <v>4187.6400000000003</v>
      </c>
      <c r="X146" s="116">
        <f>VLOOKUP($A146+ROUND((COLUMN()-2)/24,5),АТС!$A$41:$F$784,6)+'Иные услуги '!$C$5+'РСТ РСО-А'!$J$6+'РСТ РСО-А'!$F$9</f>
        <v>4157.41</v>
      </c>
      <c r="Y146" s="116">
        <f>VLOOKUP($A146+ROUND((COLUMN()-2)/24,5),АТС!$A$41:$F$784,6)+'Иные услуги '!$C$5+'РСТ РСО-А'!$J$6+'РСТ РСО-А'!$F$9</f>
        <v>4260.62</v>
      </c>
    </row>
    <row r="147" spans="1:27" x14ac:dyDescent="0.2">
      <c r="A147" s="65">
        <f t="shared" si="4"/>
        <v>43940</v>
      </c>
      <c r="B147" s="116">
        <f>VLOOKUP($A147+ROUND((COLUMN()-2)/24,5),АТС!$A$41:$F$784,6)+'Иные услуги '!$C$5+'РСТ РСО-А'!$J$6+'РСТ РСО-А'!$F$9</f>
        <v>4169.46</v>
      </c>
      <c r="C147" s="116">
        <f>VLOOKUP($A147+ROUND((COLUMN()-2)/24,5),АТС!$A$41:$F$784,6)+'Иные услуги '!$C$5+'РСТ РСО-А'!$J$6+'РСТ РСО-А'!$F$9</f>
        <v>4159.21</v>
      </c>
      <c r="D147" s="116">
        <f>VLOOKUP($A147+ROUND((COLUMN()-2)/24,5),АТС!$A$41:$F$784,6)+'Иные услуги '!$C$5+'РСТ РСО-А'!$J$6+'РСТ РСО-А'!$F$9</f>
        <v>4159.42</v>
      </c>
      <c r="E147" s="116">
        <f>VLOOKUP($A147+ROUND((COLUMN()-2)/24,5),АТС!$A$41:$F$784,6)+'Иные услуги '!$C$5+'РСТ РСО-А'!$J$6+'РСТ РСО-А'!$F$9</f>
        <v>4159.3900000000003</v>
      </c>
      <c r="F147" s="116">
        <f>VLOOKUP($A147+ROUND((COLUMN()-2)/24,5),АТС!$A$41:$F$784,6)+'Иные услуги '!$C$5+'РСТ РСО-А'!$J$6+'РСТ РСО-А'!$F$9</f>
        <v>4159.3600000000006</v>
      </c>
      <c r="G147" s="116">
        <f>VLOOKUP($A147+ROUND((COLUMN()-2)/24,5),АТС!$A$41:$F$784,6)+'Иные услуги '!$C$5+'РСТ РСО-А'!$J$6+'РСТ РСО-А'!$F$9</f>
        <v>4159.4000000000005</v>
      </c>
      <c r="H147" s="116">
        <f>VLOOKUP($A147+ROUND((COLUMN()-2)/24,5),АТС!$A$41:$F$784,6)+'Иные услуги '!$C$5+'РСТ РСО-А'!$J$6+'РСТ РСО-А'!$F$9</f>
        <v>4158.97</v>
      </c>
      <c r="I147" s="116">
        <f>VLOOKUP($A147+ROUND((COLUMN()-2)/24,5),АТС!$A$41:$F$784,6)+'Иные услуги '!$C$5+'РСТ РСО-А'!$J$6+'РСТ РСО-А'!$F$9</f>
        <v>4159.24</v>
      </c>
      <c r="J147" s="116">
        <f>VLOOKUP($A147+ROUND((COLUMN()-2)/24,5),АТС!$A$41:$F$784,6)+'Иные услуги '!$C$5+'РСТ РСО-А'!$J$6+'РСТ РСО-А'!$F$9</f>
        <v>4159.22</v>
      </c>
      <c r="K147" s="116">
        <f>VLOOKUP($A147+ROUND((COLUMN()-2)/24,5),АТС!$A$41:$F$784,6)+'Иные услуги '!$C$5+'РСТ РСО-А'!$J$6+'РСТ РСО-А'!$F$9</f>
        <v>4159.1100000000006</v>
      </c>
      <c r="L147" s="116">
        <f>VLOOKUP($A147+ROUND((COLUMN()-2)/24,5),АТС!$A$41:$F$784,6)+'Иные услуги '!$C$5+'РСТ РСО-А'!$J$6+'РСТ РСО-А'!$F$9</f>
        <v>4158.79</v>
      </c>
      <c r="M147" s="116">
        <f>VLOOKUP($A147+ROUND((COLUMN()-2)/24,5),АТС!$A$41:$F$784,6)+'Иные услуги '!$C$5+'РСТ РСО-А'!$J$6+'РСТ РСО-А'!$F$9</f>
        <v>4158.99</v>
      </c>
      <c r="N147" s="116">
        <f>VLOOKUP($A147+ROUND((COLUMN()-2)/24,5),АТС!$A$41:$F$784,6)+'Иные услуги '!$C$5+'РСТ РСО-А'!$J$6+'РСТ РСО-А'!$F$9</f>
        <v>4159.05</v>
      </c>
      <c r="O147" s="116">
        <f>VLOOKUP($A147+ROUND((COLUMN()-2)/24,5),АТС!$A$41:$F$784,6)+'Иные услуги '!$C$5+'РСТ РСО-А'!$J$6+'РСТ РСО-А'!$F$9</f>
        <v>4158.9800000000005</v>
      </c>
      <c r="P147" s="116">
        <f>VLOOKUP($A147+ROUND((COLUMN()-2)/24,5),АТС!$A$41:$F$784,6)+'Иные услуги '!$C$5+'РСТ РСО-А'!$J$6+'РСТ РСО-А'!$F$9</f>
        <v>4159.01</v>
      </c>
      <c r="Q147" s="116">
        <f>VLOOKUP($A147+ROUND((COLUMN()-2)/24,5),АТС!$A$41:$F$784,6)+'Иные услуги '!$C$5+'РСТ РСО-А'!$J$6+'РСТ РСО-А'!$F$9</f>
        <v>4159.01</v>
      </c>
      <c r="R147" s="116">
        <f>VLOOKUP($A147+ROUND((COLUMN()-2)/24,5),АТС!$A$41:$F$784,6)+'Иные услуги '!$C$5+'РСТ РСО-А'!$J$6+'РСТ РСО-А'!$F$9</f>
        <v>4159.03</v>
      </c>
      <c r="S147" s="116">
        <f>VLOOKUP($A147+ROUND((COLUMN()-2)/24,5),АТС!$A$41:$F$784,6)+'Иные услуги '!$C$5+'РСТ РСО-А'!$J$6+'РСТ РСО-А'!$F$9</f>
        <v>4159.22</v>
      </c>
      <c r="T147" s="116">
        <f>VLOOKUP($A147+ROUND((COLUMN()-2)/24,5),АТС!$A$41:$F$784,6)+'Иные услуги '!$C$5+'РСТ РСО-А'!$J$6+'РСТ РСО-А'!$F$9</f>
        <v>4158.59</v>
      </c>
      <c r="U147" s="116">
        <f>VLOOKUP($A147+ROUND((COLUMN()-2)/24,5),АТС!$A$41:$F$784,6)+'Иные услуги '!$C$5+'РСТ РСО-А'!$J$6+'РСТ РСО-А'!$F$9</f>
        <v>4257.88</v>
      </c>
      <c r="V147" s="116">
        <f>VLOOKUP($A147+ROUND((COLUMN()-2)/24,5),АТС!$A$41:$F$784,6)+'Иные услуги '!$C$5+'РСТ РСО-А'!$J$6+'РСТ РСО-А'!$F$9</f>
        <v>4266.47</v>
      </c>
      <c r="W147" s="116">
        <f>VLOOKUP($A147+ROUND((COLUMN()-2)/24,5),АТС!$A$41:$F$784,6)+'Иные услуги '!$C$5+'РСТ РСО-А'!$J$6+'РСТ РСО-А'!$F$9</f>
        <v>4186.4800000000005</v>
      </c>
      <c r="X147" s="116">
        <f>VLOOKUP($A147+ROUND((COLUMN()-2)/24,5),АТС!$A$41:$F$784,6)+'Иные услуги '!$C$5+'РСТ РСО-А'!$J$6+'РСТ РСО-А'!$F$9</f>
        <v>4157.1100000000006</v>
      </c>
      <c r="Y147" s="116">
        <f>VLOOKUP($A147+ROUND((COLUMN()-2)/24,5),АТС!$A$41:$F$784,6)+'Иные услуги '!$C$5+'РСТ РСО-А'!$J$6+'РСТ РСО-А'!$F$9</f>
        <v>4182.96</v>
      </c>
    </row>
    <row r="148" spans="1:27" x14ac:dyDescent="0.2">
      <c r="A148" s="65">
        <f t="shared" si="4"/>
        <v>43941</v>
      </c>
      <c r="B148" s="116">
        <f>VLOOKUP($A148+ROUND((COLUMN()-2)/24,5),АТС!$A$41:$F$784,6)+'Иные услуги '!$C$5+'РСТ РСО-А'!$J$6+'РСТ РСО-А'!$F$9</f>
        <v>4165.3100000000004</v>
      </c>
      <c r="C148" s="116">
        <f>VLOOKUP($A148+ROUND((COLUMN()-2)/24,5),АТС!$A$41:$F$784,6)+'Иные услуги '!$C$5+'РСТ РСО-А'!$J$6+'РСТ РСО-А'!$F$9</f>
        <v>4159.3900000000003</v>
      </c>
      <c r="D148" s="116">
        <f>VLOOKUP($A148+ROUND((COLUMN()-2)/24,5),АТС!$A$41:$F$784,6)+'Иные услуги '!$C$5+'РСТ РСО-А'!$J$6+'РСТ РСО-А'!$F$9</f>
        <v>4159.41</v>
      </c>
      <c r="E148" s="116">
        <f>VLOOKUP($A148+ROUND((COLUMN()-2)/24,5),АТС!$A$41:$F$784,6)+'Иные услуги '!$C$5+'РСТ РСО-А'!$J$6+'РСТ РСО-А'!$F$9</f>
        <v>4159.4000000000005</v>
      </c>
      <c r="F148" s="116">
        <f>VLOOKUP($A148+ROUND((COLUMN()-2)/24,5),АТС!$A$41:$F$784,6)+'Иные услуги '!$C$5+'РСТ РСО-А'!$J$6+'РСТ РСО-А'!$F$9</f>
        <v>4159.3600000000006</v>
      </c>
      <c r="G148" s="116">
        <f>VLOOKUP($A148+ROUND((COLUMN()-2)/24,5),АТС!$A$41:$F$784,6)+'Иные услуги '!$C$5+'РСТ РСО-А'!$J$6+'РСТ РСО-А'!$F$9</f>
        <v>4159.3600000000006</v>
      </c>
      <c r="H148" s="116">
        <f>VLOOKUP($A148+ROUND((COLUMN()-2)/24,5),АТС!$A$41:$F$784,6)+'Иные услуги '!$C$5+'РСТ РСО-А'!$J$6+'РСТ РСО-А'!$F$9</f>
        <v>4158.6500000000005</v>
      </c>
      <c r="I148" s="116">
        <f>VLOOKUP($A148+ROUND((COLUMN()-2)/24,5),АТС!$A$41:$F$784,6)+'Иные услуги '!$C$5+'РСТ РСО-А'!$J$6+'РСТ РСО-А'!$F$9</f>
        <v>4178.88</v>
      </c>
      <c r="J148" s="116">
        <f>VLOOKUP($A148+ROUND((COLUMN()-2)/24,5),АТС!$A$41:$F$784,6)+'Иные услуги '!$C$5+'РСТ РСО-А'!$J$6+'РСТ РСО-А'!$F$9</f>
        <v>4158.8500000000004</v>
      </c>
      <c r="K148" s="116">
        <f>VLOOKUP($A148+ROUND((COLUMN()-2)/24,5),АТС!$A$41:$F$784,6)+'Иные услуги '!$C$5+'РСТ РСО-А'!$J$6+'РСТ РСО-А'!$F$9</f>
        <v>4158.84</v>
      </c>
      <c r="L148" s="116">
        <f>VLOOKUP($A148+ROUND((COLUMN()-2)/24,5),АТС!$A$41:$F$784,6)+'Иные услуги '!$C$5+'РСТ РСО-А'!$J$6+'РСТ РСО-А'!$F$9</f>
        <v>4158.97</v>
      </c>
      <c r="M148" s="116">
        <f>VLOOKUP($A148+ROUND((COLUMN()-2)/24,5),АТС!$A$41:$F$784,6)+'Иные услуги '!$C$5+'РСТ РСО-А'!$J$6+'РСТ РСО-А'!$F$9</f>
        <v>4158.9400000000005</v>
      </c>
      <c r="N148" s="116">
        <f>VLOOKUP($A148+ROUND((COLUMN()-2)/24,5),АТС!$A$41:$F$784,6)+'Иные услуги '!$C$5+'РСТ РСО-А'!$J$6+'РСТ РСО-А'!$F$9</f>
        <v>4158.72</v>
      </c>
      <c r="O148" s="116">
        <f>VLOOKUP($A148+ROUND((COLUMN()-2)/24,5),АТС!$A$41:$F$784,6)+'Иные услуги '!$C$5+'РСТ РСО-А'!$J$6+'РСТ РСО-А'!$F$9</f>
        <v>4158.72</v>
      </c>
      <c r="P148" s="116">
        <f>VLOOKUP($A148+ROUND((COLUMN()-2)/24,5),АТС!$A$41:$F$784,6)+'Иные услуги '!$C$5+'РСТ РСО-А'!$J$6+'РСТ РСО-А'!$F$9</f>
        <v>4158.75</v>
      </c>
      <c r="Q148" s="116">
        <f>VLOOKUP($A148+ROUND((COLUMN()-2)/24,5),АТС!$A$41:$F$784,6)+'Иные услуги '!$C$5+'РСТ РСО-А'!$J$6+'РСТ РСО-А'!$F$9</f>
        <v>4158.79</v>
      </c>
      <c r="R148" s="116">
        <f>VLOOKUP($A148+ROUND((COLUMN()-2)/24,5),АТС!$A$41:$F$784,6)+'Иные услуги '!$C$5+'РСТ РСО-А'!$J$6+'РСТ РСО-А'!$F$9</f>
        <v>4158.79</v>
      </c>
      <c r="S148" s="116">
        <f>VLOOKUP($A148+ROUND((COLUMN()-2)/24,5),АТС!$A$41:$F$784,6)+'Иные услуги '!$C$5+'РСТ РСО-А'!$J$6+'РСТ РСО-А'!$F$9</f>
        <v>4159.08</v>
      </c>
      <c r="T148" s="116">
        <f>VLOOKUP($A148+ROUND((COLUMN()-2)/24,5),АТС!$A$41:$F$784,6)+'Иные услуги '!$C$5+'РСТ РСО-А'!$J$6+'РСТ РСО-А'!$F$9</f>
        <v>4159.2300000000005</v>
      </c>
      <c r="U148" s="116">
        <f>VLOOKUP($A148+ROUND((COLUMN()-2)/24,5),АТС!$A$41:$F$784,6)+'Иные услуги '!$C$5+'РСТ РСО-А'!$J$6+'РСТ РСО-А'!$F$9</f>
        <v>4273.03</v>
      </c>
      <c r="V148" s="116">
        <f>VLOOKUP($A148+ROUND((COLUMN()-2)/24,5),АТС!$A$41:$F$784,6)+'Иные услуги '!$C$5+'РСТ РСО-А'!$J$6+'РСТ РСО-А'!$F$9</f>
        <v>4284.5199999999995</v>
      </c>
      <c r="W148" s="116">
        <f>VLOOKUP($A148+ROUND((COLUMN()-2)/24,5),АТС!$A$41:$F$784,6)+'Иные услуги '!$C$5+'РСТ РСО-А'!$J$6+'РСТ РСО-А'!$F$9</f>
        <v>4193.29</v>
      </c>
      <c r="X148" s="116">
        <f>VLOOKUP($A148+ROUND((COLUMN()-2)/24,5),АТС!$A$41:$F$784,6)+'Иные услуги '!$C$5+'РСТ РСО-А'!$J$6+'РСТ РСО-А'!$F$9</f>
        <v>4156.91</v>
      </c>
      <c r="Y148" s="116">
        <f>VLOOKUP($A148+ROUND((COLUMN()-2)/24,5),АТС!$A$41:$F$784,6)+'Иные услуги '!$C$5+'РСТ РСО-А'!$J$6+'РСТ РСО-А'!$F$9</f>
        <v>4251.8600000000006</v>
      </c>
    </row>
    <row r="149" spans="1:27" x14ac:dyDescent="0.2">
      <c r="A149" s="65">
        <f t="shared" si="4"/>
        <v>43942</v>
      </c>
      <c r="B149" s="116">
        <f>VLOOKUP($A149+ROUND((COLUMN()-2)/24,5),АТС!$A$41:$F$784,6)+'Иные услуги '!$C$5+'РСТ РСО-А'!$J$6+'РСТ РСО-А'!$F$9</f>
        <v>4165.16</v>
      </c>
      <c r="C149" s="116">
        <f>VLOOKUP($A149+ROUND((COLUMN()-2)/24,5),АТС!$A$41:$F$784,6)+'Иные услуги '!$C$5+'РСТ РСО-А'!$J$6+'РСТ РСО-А'!$F$9</f>
        <v>4159.43</v>
      </c>
      <c r="D149" s="116">
        <f>VLOOKUP($A149+ROUND((COLUMN()-2)/24,5),АТС!$A$41:$F$784,6)+'Иные услуги '!$C$5+'РСТ РСО-А'!$J$6+'РСТ РСО-А'!$F$9</f>
        <v>4159.49</v>
      </c>
      <c r="E149" s="116">
        <f>VLOOKUP($A149+ROUND((COLUMN()-2)/24,5),АТС!$A$41:$F$784,6)+'Иные услуги '!$C$5+'РСТ РСО-А'!$J$6+'РСТ РСО-А'!$F$9</f>
        <v>4159.53</v>
      </c>
      <c r="F149" s="116">
        <f>VLOOKUP($A149+ROUND((COLUMN()-2)/24,5),АТС!$A$41:$F$784,6)+'Иные услуги '!$C$5+'РСТ РСО-А'!$J$6+'РСТ РСО-А'!$F$9</f>
        <v>4159.4400000000005</v>
      </c>
      <c r="G149" s="116">
        <f>VLOOKUP($A149+ROUND((COLUMN()-2)/24,5),АТС!$A$41:$F$784,6)+'Иные услуги '!$C$5+'РСТ РСО-А'!$J$6+'РСТ РСО-А'!$F$9</f>
        <v>4159.5600000000004</v>
      </c>
      <c r="H149" s="116">
        <f>VLOOKUP($A149+ROUND((COLUMN()-2)/24,5),АТС!$A$41:$F$784,6)+'Иные услуги '!$C$5+'РСТ РСО-А'!$J$6+'РСТ РСО-А'!$F$9</f>
        <v>4159.04</v>
      </c>
      <c r="I149" s="116">
        <f>VLOOKUP($A149+ROUND((COLUMN()-2)/24,5),АТС!$A$41:$F$784,6)+'Иные услуги '!$C$5+'РСТ РСО-А'!$J$6+'РСТ РСО-А'!$F$9</f>
        <v>4161.42</v>
      </c>
      <c r="J149" s="116">
        <f>VLOOKUP($A149+ROUND((COLUMN()-2)/24,5),АТС!$A$41:$F$784,6)+'Иные услуги '!$C$5+'РСТ РСО-А'!$J$6+'РСТ РСО-А'!$F$9</f>
        <v>4159.2300000000005</v>
      </c>
      <c r="K149" s="116">
        <f>VLOOKUP($A149+ROUND((COLUMN()-2)/24,5),АТС!$A$41:$F$784,6)+'Иные услуги '!$C$5+'РСТ РСО-А'!$J$6+'РСТ РСО-А'!$F$9</f>
        <v>4159.28</v>
      </c>
      <c r="L149" s="116">
        <f>VLOOKUP($A149+ROUND((COLUMN()-2)/24,5),АТС!$A$41:$F$784,6)+'Иные услуги '!$C$5+'РСТ РСО-А'!$J$6+'РСТ РСО-А'!$F$9</f>
        <v>4159.2700000000004</v>
      </c>
      <c r="M149" s="116">
        <f>VLOOKUP($A149+ROUND((COLUMN()-2)/24,5),АТС!$A$41:$F$784,6)+'Иные услуги '!$C$5+'РСТ РСО-А'!$J$6+'РСТ РСО-А'!$F$9</f>
        <v>4159.26</v>
      </c>
      <c r="N149" s="116">
        <f>VLOOKUP($A149+ROUND((COLUMN()-2)/24,5),АТС!$A$41:$F$784,6)+'Иные услуги '!$C$5+'РСТ РСО-А'!$J$6+'РСТ РСО-А'!$F$9</f>
        <v>4159.22</v>
      </c>
      <c r="O149" s="116">
        <f>VLOOKUP($A149+ROUND((COLUMN()-2)/24,5),АТС!$A$41:$F$784,6)+'Иные услуги '!$C$5+'РСТ РСО-А'!$J$6+'РСТ РСО-А'!$F$9</f>
        <v>4159.18</v>
      </c>
      <c r="P149" s="116">
        <f>VLOOKUP($A149+ROUND((COLUMN()-2)/24,5),АТС!$A$41:$F$784,6)+'Иные услуги '!$C$5+'РСТ РСО-А'!$J$6+'РСТ РСО-А'!$F$9</f>
        <v>4159.22</v>
      </c>
      <c r="Q149" s="116">
        <f>VLOOKUP($A149+ROUND((COLUMN()-2)/24,5),АТС!$A$41:$F$784,6)+'Иные услуги '!$C$5+'РСТ РСО-А'!$J$6+'РСТ РСО-А'!$F$9</f>
        <v>4159.22</v>
      </c>
      <c r="R149" s="116">
        <f>VLOOKUP($A149+ROUND((COLUMN()-2)/24,5),АТС!$A$41:$F$784,6)+'Иные услуги '!$C$5+'РСТ РСО-А'!$J$6+'РСТ РСО-А'!$F$9</f>
        <v>4159.1900000000005</v>
      </c>
      <c r="S149" s="116">
        <f>VLOOKUP($A149+ROUND((COLUMN()-2)/24,5),АТС!$A$41:$F$784,6)+'Иные услуги '!$C$5+'РСТ РСО-А'!$J$6+'РСТ РСО-А'!$F$9</f>
        <v>4159.43</v>
      </c>
      <c r="T149" s="116">
        <f>VLOOKUP($A149+ROUND((COLUMN()-2)/24,5),АТС!$A$41:$F$784,6)+'Иные услуги '!$C$5+'РСТ РСО-А'!$J$6+'РСТ РСО-А'!$F$9</f>
        <v>4159.58</v>
      </c>
      <c r="U149" s="116">
        <f>VLOOKUP($A149+ROUND((COLUMN()-2)/24,5),АТС!$A$41:$F$784,6)+'Иные услуги '!$C$5+'РСТ РСО-А'!$J$6+'РСТ РСО-А'!$F$9</f>
        <v>4226.9000000000005</v>
      </c>
      <c r="V149" s="116">
        <f>VLOOKUP($A149+ROUND((COLUMN()-2)/24,5),АТС!$A$41:$F$784,6)+'Иные услуги '!$C$5+'РСТ РСО-А'!$J$6+'РСТ РСО-А'!$F$9</f>
        <v>4285.08</v>
      </c>
      <c r="W149" s="116">
        <f>VLOOKUP($A149+ROUND((COLUMN()-2)/24,5),АТС!$A$41:$F$784,6)+'Иные услуги '!$C$5+'РСТ РСО-А'!$J$6+'РСТ РСО-А'!$F$9</f>
        <v>4195.0600000000004</v>
      </c>
      <c r="X149" s="116">
        <f>VLOOKUP($A149+ROUND((COLUMN()-2)/24,5),АТС!$A$41:$F$784,6)+'Иные услуги '!$C$5+'РСТ РСО-А'!$J$6+'РСТ РСО-А'!$F$9</f>
        <v>4157.84</v>
      </c>
      <c r="Y149" s="116">
        <f>VLOOKUP($A149+ROUND((COLUMN()-2)/24,5),АТС!$A$41:$F$784,6)+'Иные услуги '!$C$5+'РСТ РСО-А'!$J$6+'РСТ РСО-А'!$F$9</f>
        <v>4268.12</v>
      </c>
    </row>
    <row r="150" spans="1:27" x14ac:dyDescent="0.2">
      <c r="A150" s="65">
        <f t="shared" si="4"/>
        <v>43943</v>
      </c>
      <c r="B150" s="116">
        <f>VLOOKUP($A150+ROUND((COLUMN()-2)/24,5),АТС!$A$41:$F$784,6)+'Иные услуги '!$C$5+'РСТ РСО-А'!$J$6+'РСТ РСО-А'!$F$9</f>
        <v>4165.54</v>
      </c>
      <c r="C150" s="116">
        <f>VLOOKUP($A150+ROUND((COLUMN()-2)/24,5),АТС!$A$41:$F$784,6)+'Иные услуги '!$C$5+'РСТ РСО-А'!$J$6+'РСТ РСО-А'!$F$9</f>
        <v>4159.59</v>
      </c>
      <c r="D150" s="116">
        <f>VLOOKUP($A150+ROUND((COLUMN()-2)/24,5),АТС!$A$41:$F$784,6)+'Иные услуги '!$C$5+'РСТ РСО-А'!$J$6+'РСТ РСО-А'!$F$9</f>
        <v>4159.6100000000006</v>
      </c>
      <c r="E150" s="116">
        <f>VLOOKUP($A150+ROUND((COLUMN()-2)/24,5),АТС!$A$41:$F$784,6)+'Иные услуги '!$C$5+'РСТ РСО-А'!$J$6+'РСТ РСО-А'!$F$9</f>
        <v>4159.66</v>
      </c>
      <c r="F150" s="116">
        <f>VLOOKUP($A150+ROUND((COLUMN()-2)/24,5),АТС!$A$41:$F$784,6)+'Иные услуги '!$C$5+'РСТ РСО-А'!$J$6+'РСТ РСО-А'!$F$9</f>
        <v>4159.5200000000004</v>
      </c>
      <c r="G150" s="116">
        <f>VLOOKUP($A150+ROUND((COLUMN()-2)/24,5),АТС!$A$41:$F$784,6)+'Иные услуги '!$C$5+'РСТ РСО-А'!$J$6+'РСТ РСО-А'!$F$9</f>
        <v>4159.6000000000004</v>
      </c>
      <c r="H150" s="116">
        <f>VLOOKUP($A150+ROUND((COLUMN()-2)/24,5),АТС!$A$41:$F$784,6)+'Иные услуги '!$C$5+'РСТ РСО-А'!$J$6+'РСТ РСО-А'!$F$9</f>
        <v>4159.1100000000006</v>
      </c>
      <c r="I150" s="116">
        <f>VLOOKUP($A150+ROUND((COLUMN()-2)/24,5),АТС!$A$41:$F$784,6)+'Иные услуги '!$C$5+'РСТ РСО-А'!$J$6+'РСТ РСО-А'!$F$9</f>
        <v>4161.58</v>
      </c>
      <c r="J150" s="116">
        <f>VLOOKUP($A150+ROUND((COLUMN()-2)/24,5),АТС!$A$41:$F$784,6)+'Иные услуги '!$C$5+'РСТ РСО-А'!$J$6+'РСТ РСО-А'!$F$9</f>
        <v>4159.2700000000004</v>
      </c>
      <c r="K150" s="116">
        <f>VLOOKUP($A150+ROUND((COLUMN()-2)/24,5),АТС!$A$41:$F$784,6)+'Иные услуги '!$C$5+'РСТ РСО-А'!$J$6+'РСТ РСО-А'!$F$9</f>
        <v>4159.0600000000004</v>
      </c>
      <c r="L150" s="116">
        <f>VLOOKUP($A150+ROUND((COLUMN()-2)/24,5),АТС!$A$41:$F$784,6)+'Иные услуги '!$C$5+'РСТ РСО-А'!$J$6+'РСТ РСО-А'!$F$9</f>
        <v>4159.07</v>
      </c>
      <c r="M150" s="116">
        <f>VLOOKUP($A150+ROUND((COLUMN()-2)/24,5),АТС!$A$41:$F$784,6)+'Иные услуги '!$C$5+'РСТ РСО-А'!$J$6+'РСТ РСО-А'!$F$9</f>
        <v>4159.0600000000004</v>
      </c>
      <c r="N150" s="116">
        <f>VLOOKUP($A150+ROUND((COLUMN()-2)/24,5),АТС!$A$41:$F$784,6)+'Иные услуги '!$C$5+'РСТ РСО-А'!$J$6+'РСТ РСО-А'!$F$9</f>
        <v>4159</v>
      </c>
      <c r="O150" s="116">
        <f>VLOOKUP($A150+ROUND((COLUMN()-2)/24,5),АТС!$A$41:$F$784,6)+'Иные услуги '!$C$5+'РСТ РСО-А'!$J$6+'РСТ РСО-А'!$F$9</f>
        <v>4158.99</v>
      </c>
      <c r="P150" s="116">
        <f>VLOOKUP($A150+ROUND((COLUMN()-2)/24,5),АТС!$A$41:$F$784,6)+'Иные услуги '!$C$5+'РСТ РСО-А'!$J$6+'РСТ РСО-А'!$F$9</f>
        <v>4158.99</v>
      </c>
      <c r="Q150" s="116">
        <f>VLOOKUP($A150+ROUND((COLUMN()-2)/24,5),АТС!$A$41:$F$784,6)+'Иные услуги '!$C$5+'РСТ РСО-А'!$J$6+'РСТ РСО-А'!$F$9</f>
        <v>4159</v>
      </c>
      <c r="R150" s="116">
        <f>VLOOKUP($A150+ROUND((COLUMN()-2)/24,5),АТС!$A$41:$F$784,6)+'Иные услуги '!$C$5+'РСТ РСО-А'!$J$6+'РСТ РСО-А'!$F$9</f>
        <v>4158.97</v>
      </c>
      <c r="S150" s="116">
        <f>VLOOKUP($A150+ROUND((COLUMN()-2)/24,5),АТС!$A$41:$F$784,6)+'Иные услуги '!$C$5+'РСТ РСО-А'!$J$6+'РСТ РСО-А'!$F$9</f>
        <v>4159.2</v>
      </c>
      <c r="T150" s="116">
        <f>VLOOKUP($A150+ROUND((COLUMN()-2)/24,5),АТС!$A$41:$F$784,6)+'Иные услуги '!$C$5+'РСТ РСО-А'!$J$6+'РСТ РСО-А'!$F$9</f>
        <v>4159.6100000000006</v>
      </c>
      <c r="U150" s="116">
        <f>VLOOKUP($A150+ROUND((COLUMN()-2)/24,5),АТС!$A$41:$F$784,6)+'Иные услуги '!$C$5+'РСТ РСО-А'!$J$6+'РСТ РСО-А'!$F$9</f>
        <v>4283.97</v>
      </c>
      <c r="V150" s="116">
        <f>VLOOKUP($A150+ROUND((COLUMN()-2)/24,5),АТС!$A$41:$F$784,6)+'Иные услуги '!$C$5+'РСТ РСО-А'!$J$6+'РСТ РСО-А'!$F$9</f>
        <v>4286.3999999999996</v>
      </c>
      <c r="W150" s="116">
        <f>VLOOKUP($A150+ROUND((COLUMN()-2)/24,5),АТС!$A$41:$F$784,6)+'Иные услуги '!$C$5+'РСТ РСО-А'!$J$6+'РСТ РСО-А'!$F$9</f>
        <v>4196.04</v>
      </c>
      <c r="X150" s="116">
        <f>VLOOKUP($A150+ROUND((COLUMN()-2)/24,5),АТС!$A$41:$F$784,6)+'Иные услуги '!$C$5+'РСТ РСО-А'!$J$6+'РСТ РСО-А'!$F$9</f>
        <v>4157.99</v>
      </c>
      <c r="Y150" s="116">
        <f>VLOOKUP($A150+ROUND((COLUMN()-2)/24,5),АТС!$A$41:$F$784,6)+'Иные услуги '!$C$5+'РСТ РСО-А'!$J$6+'РСТ РСО-А'!$F$9</f>
        <v>4270.8</v>
      </c>
    </row>
    <row r="151" spans="1:27" x14ac:dyDescent="0.2">
      <c r="A151" s="65">
        <f t="shared" si="4"/>
        <v>43944</v>
      </c>
      <c r="B151" s="116">
        <f>VLOOKUP($A151+ROUND((COLUMN()-2)/24,5),АТС!$A$41:$F$784,6)+'Иные услуги '!$C$5+'РСТ РСО-А'!$J$6+'РСТ РСО-А'!$F$9</f>
        <v>4165.43</v>
      </c>
      <c r="C151" s="116">
        <f>VLOOKUP($A151+ROUND((COLUMN()-2)/24,5),АТС!$A$41:$F$784,6)+'Иные услуги '!$C$5+'РСТ РСО-А'!$J$6+'РСТ РСО-А'!$F$9</f>
        <v>4159.6500000000005</v>
      </c>
      <c r="D151" s="116">
        <f>VLOOKUP($A151+ROUND((COLUMN()-2)/24,5),АТС!$A$41:$F$784,6)+'Иные услуги '!$C$5+'РСТ РСО-А'!$J$6+'РСТ РСО-А'!$F$9</f>
        <v>4159.68</v>
      </c>
      <c r="E151" s="116">
        <f>VLOOKUP($A151+ROUND((COLUMN()-2)/24,5),АТС!$A$41:$F$784,6)+'Иные услуги '!$C$5+'РСТ РСО-А'!$J$6+'РСТ РСО-А'!$F$9</f>
        <v>4159.67</v>
      </c>
      <c r="F151" s="116">
        <f>VLOOKUP($A151+ROUND((COLUMN()-2)/24,5),АТС!$A$41:$F$784,6)+'Иные услуги '!$C$5+'РСТ РСО-А'!$J$6+'РСТ РСО-А'!$F$9</f>
        <v>4159.6500000000005</v>
      </c>
      <c r="G151" s="116">
        <f>VLOOKUP($A151+ROUND((COLUMN()-2)/24,5),АТС!$A$41:$F$784,6)+'Иные услуги '!$C$5+'РСТ РСО-А'!$J$6+'РСТ РСО-А'!$F$9</f>
        <v>4159.6400000000003</v>
      </c>
      <c r="H151" s="116">
        <f>VLOOKUP($A151+ROUND((COLUMN()-2)/24,5),АТС!$A$41:$F$784,6)+'Иные услуги '!$C$5+'РСТ РСО-А'!$J$6+'РСТ РСО-А'!$F$9</f>
        <v>4159.17</v>
      </c>
      <c r="I151" s="116">
        <f>VLOOKUP($A151+ROUND((COLUMN()-2)/24,5),АТС!$A$41:$F$784,6)+'Иные услуги '!$C$5+'РСТ РСО-А'!$J$6+'РСТ РСО-А'!$F$9</f>
        <v>4164.9800000000005</v>
      </c>
      <c r="J151" s="116">
        <f>VLOOKUP($A151+ROUND((COLUMN()-2)/24,5),АТС!$A$41:$F$784,6)+'Иные услуги '!$C$5+'РСТ РСО-А'!$J$6+'РСТ РСО-А'!$F$9</f>
        <v>4159.3500000000004</v>
      </c>
      <c r="K151" s="116">
        <f>VLOOKUP($A151+ROUND((COLUMN()-2)/24,5),АТС!$A$41:$F$784,6)+'Иные услуги '!$C$5+'РСТ РСО-А'!$J$6+'РСТ РСО-А'!$F$9</f>
        <v>4159.26</v>
      </c>
      <c r="L151" s="116">
        <f>VLOOKUP($A151+ROUND((COLUMN()-2)/24,5),АТС!$A$41:$F$784,6)+'Иные услуги '!$C$5+'РСТ РСО-А'!$J$6+'РСТ РСО-А'!$F$9</f>
        <v>4159.28</v>
      </c>
      <c r="M151" s="116">
        <f>VLOOKUP($A151+ROUND((COLUMN()-2)/24,5),АТС!$A$41:$F$784,6)+'Иные услуги '!$C$5+'РСТ РСО-А'!$J$6+'РСТ РСО-А'!$F$9</f>
        <v>4159.2700000000004</v>
      </c>
      <c r="N151" s="116">
        <f>VLOOKUP($A151+ROUND((COLUMN()-2)/24,5),АТС!$A$41:$F$784,6)+'Иные услуги '!$C$5+'РСТ РСО-А'!$J$6+'РСТ РСО-А'!$F$9</f>
        <v>4159.22</v>
      </c>
      <c r="O151" s="116">
        <f>VLOOKUP($A151+ROUND((COLUMN()-2)/24,5),АТС!$A$41:$F$784,6)+'Иные услуги '!$C$5+'РСТ РСО-А'!$J$6+'РСТ РСО-А'!$F$9</f>
        <v>4159.24</v>
      </c>
      <c r="P151" s="116">
        <f>VLOOKUP($A151+ROUND((COLUMN()-2)/24,5),АТС!$A$41:$F$784,6)+'Иные услуги '!$C$5+'РСТ РСО-А'!$J$6+'РСТ РСО-А'!$F$9</f>
        <v>4159.21</v>
      </c>
      <c r="Q151" s="116">
        <f>VLOOKUP($A151+ROUND((COLUMN()-2)/24,5),АТС!$A$41:$F$784,6)+'Иные услуги '!$C$5+'РСТ РСО-А'!$J$6+'РСТ РСО-А'!$F$9</f>
        <v>4159.2300000000005</v>
      </c>
      <c r="R151" s="116">
        <f>VLOOKUP($A151+ROUND((COLUMN()-2)/24,5),АТС!$A$41:$F$784,6)+'Иные услуги '!$C$5+'РСТ РСО-А'!$J$6+'РСТ РСО-А'!$F$9</f>
        <v>4159.1900000000005</v>
      </c>
      <c r="S151" s="116">
        <f>VLOOKUP($A151+ROUND((COLUMN()-2)/24,5),АТС!$A$41:$F$784,6)+'Иные услуги '!$C$5+'РСТ РСО-А'!$J$6+'РСТ РСО-А'!$F$9</f>
        <v>4159.29</v>
      </c>
      <c r="T151" s="116">
        <f>VLOOKUP($A151+ROUND((COLUMN()-2)/24,5),АТС!$A$41:$F$784,6)+'Иные услуги '!$C$5+'РСТ РСО-А'!$J$6+'РСТ РСО-А'!$F$9</f>
        <v>4159.55</v>
      </c>
      <c r="U151" s="116">
        <f>VLOOKUP($A151+ROUND((COLUMN()-2)/24,5),АТС!$A$41:$F$784,6)+'Иные услуги '!$C$5+'РСТ РСО-А'!$J$6+'РСТ РСО-А'!$F$9</f>
        <v>4259.2700000000004</v>
      </c>
      <c r="V151" s="116">
        <f>VLOOKUP($A151+ROUND((COLUMN()-2)/24,5),АТС!$A$41:$F$784,6)+'Иные услуги '!$C$5+'РСТ РСО-А'!$J$6+'РСТ РСО-А'!$F$9</f>
        <v>4276.16</v>
      </c>
      <c r="W151" s="116">
        <f>VLOOKUP($A151+ROUND((COLUMN()-2)/24,5),АТС!$A$41:$F$784,6)+'Иные услуги '!$C$5+'РСТ РСО-А'!$J$6+'РСТ РСО-А'!$F$9</f>
        <v>4190.46</v>
      </c>
      <c r="X151" s="116">
        <f>VLOOKUP($A151+ROUND((COLUMN()-2)/24,5),АТС!$A$41:$F$784,6)+'Иные услуги '!$C$5+'РСТ РСО-А'!$J$6+'РСТ РСО-А'!$F$9</f>
        <v>4158.17</v>
      </c>
      <c r="Y151" s="116">
        <f>VLOOKUP($A151+ROUND((COLUMN()-2)/24,5),АТС!$A$41:$F$784,6)+'Иные услуги '!$C$5+'РСТ РСО-А'!$J$6+'РСТ РСО-А'!$F$9</f>
        <v>4267.3599999999997</v>
      </c>
    </row>
    <row r="152" spans="1:27" x14ac:dyDescent="0.2">
      <c r="A152" s="65">
        <f t="shared" si="4"/>
        <v>43945</v>
      </c>
      <c r="B152" s="116">
        <f>VLOOKUP($A152+ROUND((COLUMN()-2)/24,5),АТС!$A$41:$F$784,6)+'Иные услуги '!$C$5+'РСТ РСО-А'!$J$6+'РСТ РСО-А'!$F$9</f>
        <v>4166.12</v>
      </c>
      <c r="C152" s="116">
        <f>VLOOKUP($A152+ROUND((COLUMN()-2)/24,5),АТС!$A$41:$F$784,6)+'Иные услуги '!$C$5+'РСТ РСО-А'!$J$6+'РСТ РСО-А'!$F$9</f>
        <v>4159.6900000000005</v>
      </c>
      <c r="D152" s="116">
        <f>VLOOKUP($A152+ROUND((COLUMN()-2)/24,5),АТС!$A$41:$F$784,6)+'Иные услуги '!$C$5+'РСТ РСО-А'!$J$6+'РСТ РСО-А'!$F$9</f>
        <v>4159.71</v>
      </c>
      <c r="E152" s="116">
        <f>VLOOKUP($A152+ROUND((COLUMN()-2)/24,5),АТС!$A$41:$F$784,6)+'Иные услуги '!$C$5+'РСТ РСО-А'!$J$6+'РСТ РСО-А'!$F$9</f>
        <v>4159.72</v>
      </c>
      <c r="F152" s="116">
        <f>VLOOKUP($A152+ROUND((COLUMN()-2)/24,5),АТС!$A$41:$F$784,6)+'Иные услуги '!$C$5+'РСТ РСО-А'!$J$6+'РСТ РСО-А'!$F$9</f>
        <v>4159.68</v>
      </c>
      <c r="G152" s="116">
        <f>VLOOKUP($A152+ROUND((COLUMN()-2)/24,5),АТС!$A$41:$F$784,6)+'Иные услуги '!$C$5+'РСТ РСО-А'!$J$6+'РСТ РСО-А'!$F$9</f>
        <v>4159.6500000000005</v>
      </c>
      <c r="H152" s="116">
        <f>VLOOKUP($A152+ROUND((COLUMN()-2)/24,5),АТС!$A$41:$F$784,6)+'Иные услуги '!$C$5+'РСТ РСО-А'!$J$6+'РСТ РСО-А'!$F$9</f>
        <v>4159.17</v>
      </c>
      <c r="I152" s="116">
        <f>VLOOKUP($A152+ROUND((COLUMN()-2)/24,5),АТС!$A$41:$F$784,6)+'Иные услуги '!$C$5+'РСТ РСО-А'!$J$6+'РСТ РСО-А'!$F$9</f>
        <v>4167.4800000000005</v>
      </c>
      <c r="J152" s="116">
        <f>VLOOKUP($A152+ROUND((COLUMN()-2)/24,5),АТС!$A$41:$F$784,6)+'Иные услуги '!$C$5+'РСТ РСО-А'!$J$6+'РСТ РСО-А'!$F$9</f>
        <v>4159.2300000000005</v>
      </c>
      <c r="K152" s="116">
        <f>VLOOKUP($A152+ROUND((COLUMN()-2)/24,5),АТС!$A$41:$F$784,6)+'Иные услуги '!$C$5+'РСТ РСО-А'!$J$6+'РСТ РСО-А'!$F$9</f>
        <v>4159.25</v>
      </c>
      <c r="L152" s="116">
        <f>VLOOKUP($A152+ROUND((COLUMN()-2)/24,5),АТС!$A$41:$F$784,6)+'Иные услуги '!$C$5+'РСТ РСО-А'!$J$6+'РСТ РСО-А'!$F$9</f>
        <v>4159.26</v>
      </c>
      <c r="M152" s="116">
        <f>VLOOKUP($A152+ROUND((COLUMN()-2)/24,5),АТС!$A$41:$F$784,6)+'Иные услуги '!$C$5+'РСТ РСО-А'!$J$6+'РСТ РСО-А'!$F$9</f>
        <v>4159.28</v>
      </c>
      <c r="N152" s="116">
        <f>VLOOKUP($A152+ROUND((COLUMN()-2)/24,5),АТС!$A$41:$F$784,6)+'Иные услуги '!$C$5+'РСТ РСО-А'!$J$6+'РСТ РСО-А'!$F$9</f>
        <v>4159.2</v>
      </c>
      <c r="O152" s="116">
        <f>VLOOKUP($A152+ROUND((COLUMN()-2)/24,5),АТС!$A$41:$F$784,6)+'Иные услуги '!$C$5+'РСТ РСО-А'!$J$6+'РСТ РСО-А'!$F$9</f>
        <v>4159.21</v>
      </c>
      <c r="P152" s="116">
        <f>VLOOKUP($A152+ROUND((COLUMN()-2)/24,5),АТС!$A$41:$F$784,6)+'Иные услуги '!$C$5+'РСТ РСО-А'!$J$6+'РСТ РСО-А'!$F$9</f>
        <v>4159.22</v>
      </c>
      <c r="Q152" s="116">
        <f>VLOOKUP($A152+ROUND((COLUMN()-2)/24,5),АТС!$A$41:$F$784,6)+'Иные услуги '!$C$5+'РСТ РСО-А'!$J$6+'РСТ РСО-А'!$F$9</f>
        <v>4159.21</v>
      </c>
      <c r="R152" s="116">
        <f>VLOOKUP($A152+ROUND((COLUMN()-2)/24,5),АТС!$A$41:$F$784,6)+'Иные услуги '!$C$5+'РСТ РСО-А'!$J$6+'РСТ РСО-А'!$F$9</f>
        <v>4159.1900000000005</v>
      </c>
      <c r="S152" s="116">
        <f>VLOOKUP($A152+ROUND((COLUMN()-2)/24,5),АТС!$A$41:$F$784,6)+'Иные услуги '!$C$5+'РСТ РСО-А'!$J$6+'РСТ РСО-А'!$F$9</f>
        <v>4159.28</v>
      </c>
      <c r="T152" s="116">
        <f>VLOOKUP($A152+ROUND((COLUMN()-2)/24,5),АТС!$A$41:$F$784,6)+'Иные услуги '!$C$5+'РСТ РСО-А'!$J$6+'РСТ РСО-А'!$F$9</f>
        <v>4159.4000000000005</v>
      </c>
      <c r="U152" s="116">
        <f>VLOOKUP($A152+ROUND((COLUMN()-2)/24,5),АТС!$A$41:$F$784,6)+'Иные услуги '!$C$5+'РСТ РСО-А'!$J$6+'РСТ РСО-А'!$F$9</f>
        <v>4250.8100000000004</v>
      </c>
      <c r="V152" s="116">
        <f>VLOOKUP($A152+ROUND((COLUMN()-2)/24,5),АТС!$A$41:$F$784,6)+'Иные услуги '!$C$5+'РСТ РСО-А'!$J$6+'РСТ РСО-А'!$F$9</f>
        <v>4272.96</v>
      </c>
      <c r="W152" s="116">
        <f>VLOOKUP($A152+ROUND((COLUMN()-2)/24,5),АТС!$A$41:$F$784,6)+'Иные услуги '!$C$5+'РСТ РСО-А'!$J$6+'РСТ РСО-А'!$F$9</f>
        <v>4192.71</v>
      </c>
      <c r="X152" s="116">
        <f>VLOOKUP($A152+ROUND((COLUMN()-2)/24,5),АТС!$A$41:$F$784,6)+'Иные услуги '!$C$5+'РСТ РСО-А'!$J$6+'РСТ РСО-А'!$F$9</f>
        <v>4157.57</v>
      </c>
      <c r="Y152" s="116">
        <f>VLOOKUP($A152+ROUND((COLUMN()-2)/24,5),АТС!$A$41:$F$784,6)+'Иные услуги '!$C$5+'РСТ РСО-А'!$J$6+'РСТ РСО-А'!$F$9</f>
        <v>4265.5</v>
      </c>
    </row>
    <row r="153" spans="1:27" x14ac:dyDescent="0.2">
      <c r="A153" s="65">
        <f t="shared" si="4"/>
        <v>43946</v>
      </c>
      <c r="B153" s="116">
        <f>VLOOKUP($A153+ROUND((COLUMN()-2)/24,5),АТС!$A$41:$F$784,6)+'Иные услуги '!$C$5+'РСТ РСО-А'!$J$6+'РСТ РСО-А'!$F$9</f>
        <v>4187.03</v>
      </c>
      <c r="C153" s="116">
        <f>VLOOKUP($A153+ROUND((COLUMN()-2)/24,5),АТС!$A$41:$F$784,6)+'Иные услуги '!$C$5+'РСТ РСО-А'!$J$6+'РСТ РСО-А'!$F$9</f>
        <v>4159.37</v>
      </c>
      <c r="D153" s="116">
        <f>VLOOKUP($A153+ROUND((COLUMN()-2)/24,5),АТС!$A$41:$F$784,6)+'Иные услуги '!$C$5+'РСТ РСО-А'!$J$6+'РСТ РСО-А'!$F$9</f>
        <v>4159.3900000000003</v>
      </c>
      <c r="E153" s="116">
        <f>VLOOKUP($A153+ROUND((COLUMN()-2)/24,5),АТС!$A$41:$F$784,6)+'Иные услуги '!$C$5+'РСТ РСО-А'!$J$6+'РСТ РСО-А'!$F$9</f>
        <v>4159.53</v>
      </c>
      <c r="F153" s="116">
        <f>VLOOKUP($A153+ROUND((COLUMN()-2)/24,5),АТС!$A$41:$F$784,6)+'Иные услуги '!$C$5+'РСТ РСО-А'!$J$6+'РСТ РСО-А'!$F$9</f>
        <v>4159.51</v>
      </c>
      <c r="G153" s="116">
        <f>VLOOKUP($A153+ROUND((COLUMN()-2)/24,5),АТС!$A$41:$F$784,6)+'Иные услуги '!$C$5+'РСТ РСО-А'!$J$6+'РСТ РСО-А'!$F$9</f>
        <v>4159.54</v>
      </c>
      <c r="H153" s="116">
        <f>VLOOKUP($A153+ROUND((COLUMN()-2)/24,5),АТС!$A$41:$F$784,6)+'Иные услуги '!$C$5+'РСТ РСО-А'!$J$6+'РСТ РСО-А'!$F$9</f>
        <v>4158.99</v>
      </c>
      <c r="I153" s="116">
        <f>VLOOKUP($A153+ROUND((COLUMN()-2)/24,5),АТС!$A$41:$F$784,6)+'Иные услуги '!$C$5+'РСТ РСО-А'!$J$6+'РСТ РСО-А'!$F$9</f>
        <v>4162.43</v>
      </c>
      <c r="J153" s="116">
        <f>VLOOKUP($A153+ROUND((COLUMN()-2)/24,5),АТС!$A$41:$F$784,6)+'Иные услуги '!$C$5+'РСТ РСО-А'!$J$6+'РСТ РСО-А'!$F$9</f>
        <v>4158.7700000000004</v>
      </c>
      <c r="K153" s="116">
        <f>VLOOKUP($A153+ROUND((COLUMN()-2)/24,5),АТС!$A$41:$F$784,6)+'Иные услуги '!$C$5+'РСТ РСО-А'!$J$6+'РСТ РСО-А'!$F$9</f>
        <v>4158.8500000000004</v>
      </c>
      <c r="L153" s="116">
        <f>VLOOKUP($A153+ROUND((COLUMN()-2)/24,5),АТС!$A$41:$F$784,6)+'Иные услуги '!$C$5+'РСТ РСО-А'!$J$6+'РСТ РСО-А'!$F$9</f>
        <v>4158.99</v>
      </c>
      <c r="M153" s="116">
        <f>VLOOKUP($A153+ROUND((COLUMN()-2)/24,5),АТС!$A$41:$F$784,6)+'Иные услуги '!$C$5+'РСТ РСО-А'!$J$6+'РСТ РСО-А'!$F$9</f>
        <v>4158.9800000000005</v>
      </c>
      <c r="N153" s="116">
        <f>VLOOKUP($A153+ROUND((COLUMN()-2)/24,5),АТС!$A$41:$F$784,6)+'Иные услуги '!$C$5+'РСТ РСО-А'!$J$6+'РСТ РСО-А'!$F$9</f>
        <v>4158.92</v>
      </c>
      <c r="O153" s="116">
        <f>VLOOKUP($A153+ROUND((COLUMN()-2)/24,5),АТС!$A$41:$F$784,6)+'Иные услуги '!$C$5+'РСТ РСО-А'!$J$6+'РСТ РСО-А'!$F$9</f>
        <v>4158.93</v>
      </c>
      <c r="P153" s="116">
        <f>VLOOKUP($A153+ROUND((COLUMN()-2)/24,5),АТС!$A$41:$F$784,6)+'Иные услуги '!$C$5+'РСТ РСО-А'!$J$6+'РСТ РСО-А'!$F$9</f>
        <v>4158.95</v>
      </c>
      <c r="Q153" s="116">
        <f>VLOOKUP($A153+ROUND((COLUMN()-2)/24,5),АТС!$A$41:$F$784,6)+'Иные услуги '!$C$5+'РСТ РСО-А'!$J$6+'РСТ РСО-А'!$F$9</f>
        <v>4158.8600000000006</v>
      </c>
      <c r="R153" s="116">
        <f>VLOOKUP($A153+ROUND((COLUMN()-2)/24,5),АТС!$A$41:$F$784,6)+'Иные услуги '!$C$5+'РСТ РСО-А'!$J$6+'РСТ РСО-А'!$F$9</f>
        <v>4158.47</v>
      </c>
      <c r="S153" s="116">
        <f>VLOOKUP($A153+ROUND((COLUMN()-2)/24,5),АТС!$A$41:$F$784,6)+'Иные услуги '!$C$5+'РСТ РСО-А'!$J$6+'РСТ РСО-А'!$F$9</f>
        <v>4158.26</v>
      </c>
      <c r="T153" s="116">
        <f>VLOOKUP($A153+ROUND((COLUMN()-2)/24,5),АТС!$A$41:$F$784,6)+'Иные услуги '!$C$5+'РСТ РСО-А'!$J$6+'РСТ РСО-А'!$F$9</f>
        <v>4157.53</v>
      </c>
      <c r="U153" s="116">
        <f>VLOOKUP($A153+ROUND((COLUMN()-2)/24,5),АТС!$A$41:$F$784,6)+'Иные услуги '!$C$5+'РСТ РСО-А'!$J$6+'РСТ РСО-А'!$F$9</f>
        <v>4279.03</v>
      </c>
      <c r="V153" s="116">
        <f>VLOOKUP($A153+ROUND((COLUMN()-2)/24,5),АТС!$A$41:$F$784,6)+'Иные услуги '!$C$5+'РСТ РСО-А'!$J$6+'РСТ РСО-А'!$F$9</f>
        <v>4288.18</v>
      </c>
      <c r="W153" s="116">
        <f>VLOOKUP($A153+ROUND((COLUMN()-2)/24,5),АТС!$A$41:$F$784,6)+'Иные услуги '!$C$5+'РСТ РСО-А'!$J$6+'РСТ РСО-А'!$F$9</f>
        <v>4196.3900000000003</v>
      </c>
      <c r="X153" s="116">
        <f>VLOOKUP($A153+ROUND((COLUMN()-2)/24,5),АТС!$A$41:$F$784,6)+'Иные услуги '!$C$5+'РСТ РСО-А'!$J$6+'РСТ РСО-А'!$F$9</f>
        <v>4157.87</v>
      </c>
      <c r="Y153" s="116">
        <f>VLOOKUP($A153+ROUND((COLUMN()-2)/24,5),АТС!$A$41:$F$784,6)+'Иные услуги '!$C$5+'РСТ РСО-А'!$J$6+'РСТ РСО-А'!$F$9</f>
        <v>4270.01</v>
      </c>
    </row>
    <row r="154" spans="1:27" x14ac:dyDescent="0.2">
      <c r="A154" s="65">
        <f t="shared" si="4"/>
        <v>43947</v>
      </c>
      <c r="B154" s="116">
        <f>VLOOKUP($A154+ROUND((COLUMN()-2)/24,5),АТС!$A$41:$F$784,6)+'Иные услуги '!$C$5+'РСТ РСО-А'!$J$6+'РСТ РСО-А'!$F$9</f>
        <v>4254.7700000000004</v>
      </c>
      <c r="C154" s="116">
        <f>VLOOKUP($A154+ROUND((COLUMN()-2)/24,5),АТС!$A$41:$F$784,6)+'Иные услуги '!$C$5+'РСТ РСО-А'!$J$6+'РСТ РСО-А'!$F$9</f>
        <v>4173.2300000000005</v>
      </c>
      <c r="D154" s="116">
        <f>VLOOKUP($A154+ROUND((COLUMN()-2)/24,5),АТС!$A$41:$F$784,6)+'Иные услуги '!$C$5+'РСТ РСО-А'!$J$6+'РСТ РСО-А'!$F$9</f>
        <v>4160.24</v>
      </c>
      <c r="E154" s="116">
        <f>VLOOKUP($A154+ROUND((COLUMN()-2)/24,5),АТС!$A$41:$F$784,6)+'Иные услуги '!$C$5+'РСТ РСО-А'!$J$6+'РСТ РСО-А'!$F$9</f>
        <v>4158.63</v>
      </c>
      <c r="F154" s="116">
        <f>VLOOKUP($A154+ROUND((COLUMN()-2)/24,5),АТС!$A$41:$F$784,6)+'Иные услуги '!$C$5+'РСТ РСО-А'!$J$6+'РСТ РСО-А'!$F$9</f>
        <v>4159.1100000000006</v>
      </c>
      <c r="G154" s="116">
        <f>VLOOKUP($A154+ROUND((COLUMN()-2)/24,5),АТС!$A$41:$F$784,6)+'Иные услуги '!$C$5+'РСТ РСО-А'!$J$6+'РСТ РСО-А'!$F$9</f>
        <v>4159.71</v>
      </c>
      <c r="H154" s="116">
        <f>VLOOKUP($A154+ROUND((COLUMN()-2)/24,5),АТС!$A$41:$F$784,6)+'Иные услуги '!$C$5+'РСТ РСО-А'!$J$6+'РСТ РСО-А'!$F$9</f>
        <v>4159.28</v>
      </c>
      <c r="I154" s="116">
        <f>VLOOKUP($A154+ROUND((COLUMN()-2)/24,5),АТС!$A$41:$F$784,6)+'Иные услуги '!$C$5+'РСТ РСО-А'!$J$6+'РСТ РСО-А'!$F$9</f>
        <v>4149.1100000000006</v>
      </c>
      <c r="J154" s="116">
        <f>VLOOKUP($A154+ROUND((COLUMN()-2)/24,5),АТС!$A$41:$F$784,6)+'Иные услуги '!$C$5+'РСТ РСО-А'!$J$6+'РСТ РСО-А'!$F$9</f>
        <v>4159.53</v>
      </c>
      <c r="K154" s="116">
        <f>VLOOKUP($A154+ROUND((COLUMN()-2)/24,5),АТС!$A$41:$F$784,6)+'Иные услуги '!$C$5+'РСТ РСО-А'!$J$6+'РСТ РСО-А'!$F$9</f>
        <v>4159.4400000000005</v>
      </c>
      <c r="L154" s="116">
        <f>VLOOKUP($A154+ROUND((COLUMN()-2)/24,5),АТС!$A$41:$F$784,6)+'Иные услуги '!$C$5+'РСТ РСО-А'!$J$6+'РСТ РСО-А'!$F$9</f>
        <v>4159.5</v>
      </c>
      <c r="M154" s="116">
        <f>VLOOKUP($A154+ROUND((COLUMN()-2)/24,5),АТС!$A$41:$F$784,6)+'Иные услуги '!$C$5+'РСТ РСО-А'!$J$6+'РСТ РСО-А'!$F$9</f>
        <v>4159.1100000000006</v>
      </c>
      <c r="N154" s="116">
        <f>VLOOKUP($A154+ROUND((COLUMN()-2)/24,5),АТС!$A$41:$F$784,6)+'Иные услуги '!$C$5+'РСТ РСО-А'!$J$6+'РСТ РСО-А'!$F$9</f>
        <v>4159.03</v>
      </c>
      <c r="O154" s="116">
        <f>VLOOKUP($A154+ROUND((COLUMN()-2)/24,5),АТС!$A$41:$F$784,6)+'Иные услуги '!$C$5+'РСТ РСО-А'!$J$6+'РСТ РСО-А'!$F$9</f>
        <v>4159.04</v>
      </c>
      <c r="P154" s="116">
        <f>VLOOKUP($A154+ROUND((COLUMN()-2)/24,5),АТС!$A$41:$F$784,6)+'Иные услуги '!$C$5+'РСТ РСО-А'!$J$6+'РСТ РСО-А'!$F$9</f>
        <v>4159.08</v>
      </c>
      <c r="Q154" s="116">
        <f>VLOOKUP($A154+ROUND((COLUMN()-2)/24,5),АТС!$A$41:$F$784,6)+'Иные услуги '!$C$5+'РСТ РСО-А'!$J$6+'РСТ РСО-А'!$F$9</f>
        <v>4158.9800000000005</v>
      </c>
      <c r="R154" s="116">
        <f>VLOOKUP($A154+ROUND((COLUMN()-2)/24,5),АТС!$A$41:$F$784,6)+'Иные услуги '!$C$5+'РСТ РСО-А'!$J$6+'РСТ РСО-А'!$F$9</f>
        <v>4158.74</v>
      </c>
      <c r="S154" s="116">
        <f>VLOOKUP($A154+ROUND((COLUMN()-2)/24,5),АТС!$A$41:$F$784,6)+'Иные услуги '!$C$5+'РСТ РСО-А'!$J$6+'РСТ РСО-А'!$F$9</f>
        <v>4159.1400000000003</v>
      </c>
      <c r="T154" s="116">
        <f>VLOOKUP($A154+ROUND((COLUMN()-2)/24,5),АТС!$A$41:$F$784,6)+'Иные услуги '!$C$5+'РСТ РСО-А'!$J$6+'РСТ РСО-А'!$F$9</f>
        <v>4158.97</v>
      </c>
      <c r="U154" s="116">
        <f>VLOOKUP($A154+ROUND((COLUMN()-2)/24,5),АТС!$A$41:$F$784,6)+'Иные услуги '!$C$5+'РСТ РСО-А'!$J$6+'РСТ РСО-А'!$F$9</f>
        <v>4200.1000000000004</v>
      </c>
      <c r="V154" s="116">
        <f>VLOOKUP($A154+ROUND((COLUMN()-2)/24,5),АТС!$A$41:$F$784,6)+'Иные услуги '!$C$5+'РСТ РСО-А'!$J$6+'РСТ РСО-А'!$F$9</f>
        <v>4298.49</v>
      </c>
      <c r="W154" s="116">
        <f>VLOOKUP($A154+ROUND((COLUMN()-2)/24,5),АТС!$A$41:$F$784,6)+'Иные услуги '!$C$5+'РСТ РСО-А'!$J$6+'РСТ РСО-А'!$F$9</f>
        <v>4265.09</v>
      </c>
      <c r="X154" s="116">
        <f>VLOOKUP($A154+ROUND((COLUMN()-2)/24,5),АТС!$A$41:$F$784,6)+'Иные услуги '!$C$5+'РСТ РСО-А'!$J$6+'РСТ РСО-А'!$F$9</f>
        <v>4199.74</v>
      </c>
      <c r="Y154" s="116">
        <f>VLOOKUP($A154+ROUND((COLUMN()-2)/24,5),АТС!$A$41:$F$784,6)+'Иные услуги '!$C$5+'РСТ РСО-А'!$J$6+'РСТ РСО-А'!$F$9</f>
        <v>4373.95</v>
      </c>
    </row>
    <row r="155" spans="1:27" x14ac:dyDescent="0.2">
      <c r="A155" s="65">
        <f t="shared" si="4"/>
        <v>43948</v>
      </c>
      <c r="B155" s="116">
        <f>VLOOKUP($A155+ROUND((COLUMN()-2)/24,5),АТС!$A$41:$F$784,6)+'Иные услуги '!$C$5+'РСТ РСО-А'!$J$6+'РСТ РСО-А'!$F$9</f>
        <v>4231.96</v>
      </c>
      <c r="C155" s="116">
        <f>VLOOKUP($A155+ROUND((COLUMN()-2)/24,5),АТС!$A$41:$F$784,6)+'Иные услуги '!$C$5+'РСТ РСО-А'!$J$6+'РСТ РСО-А'!$F$9</f>
        <v>4165.16</v>
      </c>
      <c r="D155" s="116">
        <f>VLOOKUP($A155+ROUND((COLUMN()-2)/24,5),АТС!$A$41:$F$784,6)+'Иные услуги '!$C$5+'РСТ РСО-А'!$J$6+'РСТ РСО-А'!$F$9</f>
        <v>4164.92</v>
      </c>
      <c r="E155" s="116">
        <f>VLOOKUP($A155+ROUND((COLUMN()-2)/24,5),АТС!$A$41:$F$784,6)+'Иные услуги '!$C$5+'РСТ РСО-А'!$J$6+'РСТ РСО-А'!$F$9</f>
        <v>4156.76</v>
      </c>
      <c r="F155" s="116">
        <f>VLOOKUP($A155+ROUND((COLUMN()-2)/24,5),АТС!$A$41:$F$784,6)+'Иные услуги '!$C$5+'РСТ РСО-А'!$J$6+'РСТ РСО-А'!$F$9</f>
        <v>4159.6100000000006</v>
      </c>
      <c r="G155" s="116">
        <f>VLOOKUP($A155+ROUND((COLUMN()-2)/24,5),АТС!$A$41:$F$784,6)+'Иные услуги '!$C$5+'РСТ РСО-А'!$J$6+'РСТ РСО-А'!$F$9</f>
        <v>4159.6400000000003</v>
      </c>
      <c r="H155" s="116">
        <f>VLOOKUP($A155+ROUND((COLUMN()-2)/24,5),АТС!$A$41:$F$784,6)+'Иные услуги '!$C$5+'РСТ РСО-А'!$J$6+'РСТ РСО-А'!$F$9</f>
        <v>4159.1900000000005</v>
      </c>
      <c r="I155" s="116">
        <f>VLOOKUP($A155+ROUND((COLUMN()-2)/24,5),АТС!$A$41:$F$784,6)+'Иные услуги '!$C$5+'РСТ РСО-А'!$J$6+'РСТ РСО-А'!$F$9</f>
        <v>4159.43</v>
      </c>
      <c r="J155" s="116">
        <f>VLOOKUP($A155+ROUND((COLUMN()-2)/24,5),АТС!$A$41:$F$784,6)+'Иные услуги '!$C$5+'РСТ РСО-А'!$J$6+'РСТ РСО-А'!$F$9</f>
        <v>4159.43</v>
      </c>
      <c r="K155" s="116">
        <f>VLOOKUP($A155+ROUND((COLUMN()-2)/24,5),АТС!$A$41:$F$784,6)+'Иные услуги '!$C$5+'РСТ РСО-А'!$J$6+'РСТ РСО-А'!$F$9</f>
        <v>4159.2</v>
      </c>
      <c r="L155" s="116">
        <f>VLOOKUP($A155+ROUND((COLUMN()-2)/24,5),АТС!$A$41:$F$784,6)+'Иные услуги '!$C$5+'РСТ РСО-А'!$J$6+'РСТ РСО-А'!$F$9</f>
        <v>4159.2300000000005</v>
      </c>
      <c r="M155" s="116">
        <f>VLOOKUP($A155+ROUND((COLUMN()-2)/24,5),АТС!$A$41:$F$784,6)+'Иные услуги '!$C$5+'РСТ РСО-А'!$J$6+'РСТ РСО-А'!$F$9</f>
        <v>4159.21</v>
      </c>
      <c r="N155" s="116">
        <f>VLOOKUP($A155+ROUND((COLUMN()-2)/24,5),АТС!$A$41:$F$784,6)+'Иные услуги '!$C$5+'РСТ РСО-А'!$J$6+'РСТ РСО-А'!$F$9</f>
        <v>4159.17</v>
      </c>
      <c r="O155" s="116">
        <f>VLOOKUP($A155+ROUND((COLUMN()-2)/24,5),АТС!$A$41:$F$784,6)+'Иные услуги '!$C$5+'РСТ РСО-А'!$J$6+'РСТ РСО-А'!$F$9</f>
        <v>4159.1900000000005</v>
      </c>
      <c r="P155" s="116">
        <f>VLOOKUP($A155+ROUND((COLUMN()-2)/24,5),АТС!$A$41:$F$784,6)+'Иные услуги '!$C$5+'РСТ РСО-А'!$J$6+'РСТ РСО-А'!$F$9</f>
        <v>4159.18</v>
      </c>
      <c r="Q155" s="116">
        <f>VLOOKUP($A155+ROUND((COLUMN()-2)/24,5),АТС!$A$41:$F$784,6)+'Иные услуги '!$C$5+'РСТ РСО-А'!$J$6+'РСТ РСО-А'!$F$9</f>
        <v>4159.12</v>
      </c>
      <c r="R155" s="116">
        <f>VLOOKUP($A155+ROUND((COLUMN()-2)/24,5),АТС!$A$41:$F$784,6)+'Иные услуги '!$C$5+'РСТ РСО-А'!$J$6+'РСТ РСО-А'!$F$9</f>
        <v>4158.8100000000004</v>
      </c>
      <c r="S155" s="116">
        <f>VLOOKUP($A155+ROUND((COLUMN()-2)/24,5),АТС!$A$41:$F$784,6)+'Иные услуги '!$C$5+'РСТ РСО-А'!$J$6+'РСТ РСО-А'!$F$9</f>
        <v>4158.7</v>
      </c>
      <c r="T155" s="116">
        <f>VLOOKUP($A155+ROUND((COLUMN()-2)/24,5),АТС!$A$41:$F$784,6)+'Иные услуги '!$C$5+'РСТ РСО-А'!$J$6+'РСТ РСО-А'!$F$9</f>
        <v>4158.6400000000003</v>
      </c>
      <c r="U155" s="116">
        <f>VLOOKUP($A155+ROUND((COLUMN()-2)/24,5),АТС!$A$41:$F$784,6)+'Иные услуги '!$C$5+'РСТ РСО-А'!$J$6+'РСТ РСО-А'!$F$9</f>
        <v>4159.01</v>
      </c>
      <c r="V155" s="116">
        <f>VLOOKUP($A155+ROUND((COLUMN()-2)/24,5),АТС!$A$41:$F$784,6)+'Иные услуги '!$C$5+'РСТ РСО-А'!$J$6+'РСТ РСО-А'!$F$9</f>
        <v>4158.63</v>
      </c>
      <c r="W155" s="116">
        <f>VLOOKUP($A155+ROUND((COLUMN()-2)/24,5),АТС!$A$41:$F$784,6)+'Иные услуги '!$C$5+'РСТ РСО-А'!$J$6+'РСТ РСО-А'!$F$9</f>
        <v>4158.74</v>
      </c>
      <c r="X155" s="116">
        <f>VLOOKUP($A155+ROUND((COLUMN()-2)/24,5),АТС!$A$41:$F$784,6)+'Иные услуги '!$C$5+'РСТ РСО-А'!$J$6+'РСТ РСО-А'!$F$9</f>
        <v>4158.4400000000005</v>
      </c>
      <c r="Y155" s="116">
        <f>VLOOKUP($A155+ROUND((COLUMN()-2)/24,5),АТС!$A$41:$F$784,6)+'Иные услуги '!$C$5+'РСТ РСО-А'!$J$6+'РСТ РСО-А'!$F$9</f>
        <v>4253.2</v>
      </c>
      <c r="AA155" s="66"/>
    </row>
    <row r="156" spans="1:27" x14ac:dyDescent="0.2">
      <c r="A156" s="65">
        <f t="shared" si="4"/>
        <v>43949</v>
      </c>
      <c r="B156" s="116">
        <f>VLOOKUP($A156+ROUND((COLUMN()-2)/24,5),АТС!$A$41:$F$784,6)+'Иные услуги '!$C$5+'РСТ РСО-А'!$J$6+'РСТ РСО-А'!$F$9</f>
        <v>4277.29</v>
      </c>
      <c r="C156" s="116">
        <f>VLOOKUP($A156+ROUND((COLUMN()-2)/24,5),АТС!$A$41:$F$784,6)+'Иные услуги '!$C$5+'РСТ РСО-А'!$J$6+'РСТ РСО-А'!$F$9</f>
        <v>4220.18</v>
      </c>
      <c r="D156" s="116">
        <f>VLOOKUP($A156+ROUND((COLUMN()-2)/24,5),АТС!$A$41:$F$784,6)+'Иные услуги '!$C$5+'РСТ РСО-А'!$J$6+'РСТ РСО-А'!$F$9</f>
        <v>4165.41</v>
      </c>
      <c r="E156" s="116">
        <f>VLOOKUP($A156+ROUND((COLUMN()-2)/24,5),АТС!$A$41:$F$784,6)+'Иные услуги '!$C$5+'РСТ РСО-А'!$J$6+'РСТ РСО-А'!$F$9</f>
        <v>4165.74</v>
      </c>
      <c r="F156" s="116">
        <f>VLOOKUP($A156+ROUND((COLUMN()-2)/24,5),АТС!$A$41:$F$784,6)+'Иные услуги '!$C$5+'РСТ РСО-А'!$J$6+'РСТ РСО-А'!$F$9</f>
        <v>4165.6500000000005</v>
      </c>
      <c r="G156" s="116">
        <f>VLOOKUP($A156+ROUND((COLUMN()-2)/24,5),АТС!$A$41:$F$784,6)+'Иные услуги '!$C$5+'РСТ РСО-А'!$J$6+'РСТ РСО-А'!$F$9</f>
        <v>4153.25</v>
      </c>
      <c r="H156" s="116">
        <f>VLOOKUP($A156+ROUND((COLUMN()-2)/24,5),АТС!$A$41:$F$784,6)+'Иные услуги '!$C$5+'РСТ РСО-А'!$J$6+'РСТ РСО-А'!$F$9</f>
        <v>4158</v>
      </c>
      <c r="I156" s="116">
        <f>VLOOKUP($A156+ROUND((COLUMN()-2)/24,5),АТС!$A$41:$F$784,6)+'Иные услуги '!$C$5+'РСТ РСО-А'!$J$6+'РСТ РСО-А'!$F$9</f>
        <v>4162.16</v>
      </c>
      <c r="J156" s="116">
        <f>VLOOKUP($A156+ROUND((COLUMN()-2)/24,5),АТС!$A$41:$F$784,6)+'Иные услуги '!$C$5+'РСТ РСО-А'!$J$6+'РСТ РСО-А'!$F$9</f>
        <v>4159.41</v>
      </c>
      <c r="K156" s="116">
        <f>VLOOKUP($A156+ROUND((COLUMN()-2)/24,5),АТС!$A$41:$F$784,6)+'Иные услуги '!$C$5+'РСТ РСО-А'!$J$6+'РСТ РСО-А'!$F$9</f>
        <v>4159.09</v>
      </c>
      <c r="L156" s="116">
        <f>VLOOKUP($A156+ROUND((COLUMN()-2)/24,5),АТС!$A$41:$F$784,6)+'Иные услуги '!$C$5+'РСТ РСО-А'!$J$6+'РСТ РСО-А'!$F$9</f>
        <v>4159</v>
      </c>
      <c r="M156" s="116">
        <f>VLOOKUP($A156+ROUND((COLUMN()-2)/24,5),АТС!$A$41:$F$784,6)+'Иные услуги '!$C$5+'РСТ РСО-А'!$J$6+'РСТ РСО-А'!$F$9</f>
        <v>4159.04</v>
      </c>
      <c r="N156" s="116">
        <f>VLOOKUP($A156+ROUND((COLUMN()-2)/24,5),АТС!$A$41:$F$784,6)+'Иные услуги '!$C$5+'РСТ РСО-А'!$J$6+'РСТ РСО-А'!$F$9</f>
        <v>4158.9400000000005</v>
      </c>
      <c r="O156" s="116">
        <f>VLOOKUP($A156+ROUND((COLUMN()-2)/24,5),АТС!$A$41:$F$784,6)+'Иные услуги '!$C$5+'РСТ РСО-А'!$J$6+'РСТ РСО-А'!$F$9</f>
        <v>4159.05</v>
      </c>
      <c r="P156" s="116">
        <f>VLOOKUP($A156+ROUND((COLUMN()-2)/24,5),АТС!$A$41:$F$784,6)+'Иные услуги '!$C$5+'РСТ РСО-А'!$J$6+'РСТ РСО-А'!$F$9</f>
        <v>4159.07</v>
      </c>
      <c r="Q156" s="116">
        <f>VLOOKUP($A156+ROUND((COLUMN()-2)/24,5),АТС!$A$41:$F$784,6)+'Иные услуги '!$C$5+'РСТ РСО-А'!$J$6+'РСТ РСО-А'!$F$9</f>
        <v>4159.01</v>
      </c>
      <c r="R156" s="116">
        <f>VLOOKUP($A156+ROUND((COLUMN()-2)/24,5),АТС!$A$41:$F$784,6)+'Иные услуги '!$C$5+'РСТ РСО-А'!$J$6+'РСТ РСО-А'!$F$9</f>
        <v>4158.8500000000004</v>
      </c>
      <c r="S156" s="116">
        <f>VLOOKUP($A156+ROUND((COLUMN()-2)/24,5),АТС!$A$41:$F$784,6)+'Иные услуги '!$C$5+'РСТ РСО-А'!$J$6+'РСТ РСО-А'!$F$9</f>
        <v>4158.46</v>
      </c>
      <c r="T156" s="116">
        <f>VLOOKUP($A156+ROUND((COLUMN()-2)/24,5),АТС!$A$41:$F$784,6)+'Иные услуги '!$C$5+'РСТ РСО-А'!$J$6+'РСТ РСО-А'!$F$9</f>
        <v>4158.49</v>
      </c>
      <c r="U156" s="116">
        <f>VLOOKUP($A156+ROUND((COLUMN()-2)/24,5),АТС!$A$41:$F$784,6)+'Иные услуги '!$C$5+'РСТ РСО-А'!$J$6+'РСТ РСО-А'!$F$9</f>
        <v>4208.5600000000004</v>
      </c>
      <c r="V156" s="116">
        <f>VLOOKUP($A156+ROUND((COLUMN()-2)/24,5),АТС!$A$41:$F$784,6)+'Иные услуги '!$C$5+'РСТ РСО-А'!$J$6+'РСТ РСО-А'!$F$9</f>
        <v>4332.2299999999996</v>
      </c>
      <c r="W156" s="116">
        <f>VLOOKUP($A156+ROUND((COLUMN()-2)/24,5),АТС!$A$41:$F$784,6)+'Иные услуги '!$C$5+'РСТ РСО-А'!$J$6+'РСТ РСО-А'!$F$9</f>
        <v>4291.3</v>
      </c>
      <c r="X156" s="116">
        <f>VLOOKUP($A156+ROUND((COLUMN()-2)/24,5),АТС!$A$41:$F$784,6)+'Иные услуги '!$C$5+'РСТ РСО-А'!$J$6+'РСТ РСО-А'!$F$9</f>
        <v>4198.3</v>
      </c>
      <c r="Y156" s="116">
        <f>VLOOKUP($A156+ROUND((COLUMN()-2)/24,5),АТС!$A$41:$F$784,6)+'Иные услуги '!$C$5+'РСТ РСО-А'!$J$6+'РСТ РСО-А'!$F$9</f>
        <v>4357.54</v>
      </c>
    </row>
    <row r="157" spans="1:27" ht="15.75" customHeight="1" x14ac:dyDescent="0.2">
      <c r="A157" s="65">
        <f t="shared" si="4"/>
        <v>43950</v>
      </c>
      <c r="B157" s="116">
        <f>VLOOKUP($A157+ROUND((COLUMN()-2)/24,5),АТС!$A$41:$F$784,6)+'Иные услуги '!$C$5+'РСТ РСО-А'!$J$6+'РСТ РСО-А'!$F$9</f>
        <v>4234.9000000000005</v>
      </c>
      <c r="C157" s="116">
        <f>VLOOKUP($A157+ROUND((COLUMN()-2)/24,5),АТС!$A$41:$F$784,6)+'Иные услуги '!$C$5+'РСТ РСО-А'!$J$6+'РСТ РСО-А'!$F$9</f>
        <v>4171.54</v>
      </c>
      <c r="D157" s="116">
        <f>VLOOKUP($A157+ROUND((COLUMN()-2)/24,5),АТС!$A$41:$F$784,6)+'Иные услуги '!$C$5+'РСТ РСО-А'!$J$6+'РСТ РСО-А'!$F$9</f>
        <v>4158.43</v>
      </c>
      <c r="E157" s="116">
        <f>VLOOKUP($A157+ROUND((COLUMN()-2)/24,5),АТС!$A$41:$F$784,6)+'Иные услуги '!$C$5+'РСТ РСО-А'!$J$6+'РСТ РСО-А'!$F$9</f>
        <v>4158.34</v>
      </c>
      <c r="F157" s="116">
        <f>VLOOKUP($A157+ROUND((COLUMN()-2)/24,5),АТС!$A$41:$F$784,6)+'Иные услуги '!$C$5+'РСТ РСО-А'!$J$6+'РСТ РСО-А'!$F$9</f>
        <v>4156.6900000000005</v>
      </c>
      <c r="G157" s="116">
        <f>VLOOKUP($A157+ROUND((COLUMN()-2)/24,5),АТС!$A$41:$F$784,6)+'Иные услуги '!$C$5+'РСТ РСО-А'!$J$6+'РСТ РСО-А'!$F$9</f>
        <v>4159.68</v>
      </c>
      <c r="H157" s="116">
        <f>VLOOKUP($A157+ROUND((COLUMN()-2)/24,5),АТС!$A$41:$F$784,6)+'Иные услуги '!$C$5+'РСТ РСО-А'!$J$6+'РСТ РСО-А'!$F$9</f>
        <v>4159.12</v>
      </c>
      <c r="I157" s="116">
        <f>VLOOKUP($A157+ROUND((COLUMN()-2)/24,5),АТС!$A$41:$F$784,6)+'Иные услуги '!$C$5+'РСТ РСО-А'!$J$6+'РСТ РСО-А'!$F$9</f>
        <v>4159.24</v>
      </c>
      <c r="J157" s="116">
        <f>VLOOKUP($A157+ROUND((COLUMN()-2)/24,5),АТС!$A$41:$F$784,6)+'Иные услуги '!$C$5+'РСТ РСО-А'!$J$6+'РСТ РСО-А'!$F$9</f>
        <v>4159.28</v>
      </c>
      <c r="K157" s="116">
        <f>VLOOKUP($A157+ROUND((COLUMN()-2)/24,5),АТС!$A$41:$F$784,6)+'Иные услуги '!$C$5+'РСТ РСО-А'!$J$6+'РСТ РСО-А'!$F$9</f>
        <v>4159.13</v>
      </c>
      <c r="L157" s="116">
        <f>VLOOKUP($A157+ROUND((COLUMN()-2)/24,5),АТС!$A$41:$F$784,6)+'Иные услуги '!$C$5+'РСТ РСО-А'!$J$6+'РСТ РСО-А'!$F$9</f>
        <v>4159.1400000000003</v>
      </c>
      <c r="M157" s="116">
        <f>VLOOKUP($A157+ROUND((COLUMN()-2)/24,5),АТС!$A$41:$F$784,6)+'Иные услуги '!$C$5+'РСТ РСО-А'!$J$6+'РСТ РСО-А'!$F$9</f>
        <v>4159.16</v>
      </c>
      <c r="N157" s="116">
        <f>VLOOKUP($A157+ROUND((COLUMN()-2)/24,5),АТС!$A$41:$F$784,6)+'Иные услуги '!$C$5+'РСТ РСО-А'!$J$6+'РСТ РСО-А'!$F$9</f>
        <v>4159.1500000000005</v>
      </c>
      <c r="O157" s="116">
        <f>VLOOKUP($A157+ROUND((COLUMN()-2)/24,5),АТС!$A$41:$F$784,6)+'Иные услуги '!$C$5+'РСТ РСО-А'!$J$6+'РСТ РСО-А'!$F$9</f>
        <v>4159.1900000000005</v>
      </c>
      <c r="P157" s="116">
        <f>VLOOKUP($A157+ROUND((COLUMN()-2)/24,5),АТС!$A$41:$F$784,6)+'Иные услуги '!$C$5+'РСТ РСО-А'!$J$6+'РСТ РСО-А'!$F$9</f>
        <v>4159.24</v>
      </c>
      <c r="Q157" s="116">
        <f>VLOOKUP($A157+ROUND((COLUMN()-2)/24,5),АТС!$A$41:$F$784,6)+'Иные услуги '!$C$5+'РСТ РСО-А'!$J$6+'РСТ РСО-А'!$F$9</f>
        <v>4159.1400000000003</v>
      </c>
      <c r="R157" s="116">
        <f>VLOOKUP($A157+ROUND((COLUMN()-2)/24,5),АТС!$A$41:$F$784,6)+'Иные услуги '!$C$5+'РСТ РСО-А'!$J$6+'РСТ РСО-А'!$F$9</f>
        <v>4158.99</v>
      </c>
      <c r="S157" s="116">
        <f>VLOOKUP($A157+ROUND((COLUMN()-2)/24,5),АТС!$A$41:$F$784,6)+'Иные услуги '!$C$5+'РСТ РСО-А'!$J$6+'РСТ РСО-А'!$F$9</f>
        <v>4159.22</v>
      </c>
      <c r="T157" s="116">
        <f>VLOOKUP($A157+ROUND((COLUMN()-2)/24,5),АТС!$A$41:$F$784,6)+'Иные услуги '!$C$5+'РСТ РСО-А'!$J$6+'РСТ РСО-А'!$F$9</f>
        <v>4158.95</v>
      </c>
      <c r="U157" s="116">
        <f>VLOOKUP($A157+ROUND((COLUMN()-2)/24,5),АТС!$A$41:$F$784,6)+'Иные услуги '!$C$5+'РСТ РСО-А'!$J$6+'РСТ РСО-А'!$F$9</f>
        <v>4174.3900000000003</v>
      </c>
      <c r="V157" s="116">
        <f>VLOOKUP($A157+ROUND((COLUMN()-2)/24,5),АТС!$A$41:$F$784,6)+'Иные услуги '!$C$5+'РСТ РСО-А'!$J$6+'РСТ РСО-А'!$F$9</f>
        <v>4253.24</v>
      </c>
      <c r="W157" s="116">
        <f>VLOOKUP($A157+ROUND((COLUMN()-2)/24,5),АТС!$A$41:$F$784,6)+'Иные услуги '!$C$5+'РСТ РСО-А'!$J$6+'РСТ РСО-А'!$F$9</f>
        <v>4196.87</v>
      </c>
      <c r="X157" s="116">
        <f>VLOOKUP($A157+ROUND((COLUMN()-2)/24,5),АТС!$A$41:$F$784,6)+'Иные услуги '!$C$5+'РСТ РСО-А'!$J$6+'РСТ РСО-А'!$F$9</f>
        <v>4158.74</v>
      </c>
      <c r="Y157" s="116">
        <f>VLOOKUP($A157+ROUND((COLUMN()-2)/24,5),АТС!$A$41:$F$784,6)+'Иные услуги '!$C$5+'РСТ РСО-А'!$J$6+'РСТ РСО-А'!$F$9</f>
        <v>4336.76</v>
      </c>
    </row>
    <row r="158" spans="1:27" x14ac:dyDescent="0.2">
      <c r="A158" s="65">
        <f t="shared" si="4"/>
        <v>43951</v>
      </c>
      <c r="B158" s="116">
        <f>VLOOKUP($A158+ROUND((COLUMN()-2)/24,5),АТС!$A$41:$F$784,6)+'Иные услуги '!$C$5+'РСТ РСО-А'!$J$6+'РСТ РСО-А'!$F$9</f>
        <v>4171.05</v>
      </c>
      <c r="C158" s="116">
        <f>VLOOKUP($A158+ROUND((COLUMN()-2)/24,5),АТС!$A$41:$F$784,6)+'Иные услуги '!$C$5+'РСТ РСО-А'!$J$6+'РСТ РСО-А'!$F$9</f>
        <v>4160.34</v>
      </c>
      <c r="D158" s="116">
        <f>VLOOKUP($A158+ROUND((COLUMN()-2)/24,5),АТС!$A$41:$F$784,6)+'Иные услуги '!$C$5+'РСТ РСО-А'!$J$6+'РСТ РСО-А'!$F$9</f>
        <v>4158.83</v>
      </c>
      <c r="E158" s="116">
        <f>VLOOKUP($A158+ROUND((COLUMN()-2)/24,5),АТС!$A$41:$F$784,6)+'Иные услуги '!$C$5+'РСТ РСО-А'!$J$6+'РСТ РСО-А'!$F$9</f>
        <v>4158.66</v>
      </c>
      <c r="F158" s="116">
        <f>VLOOKUP($A158+ROUND((COLUMN()-2)/24,5),АТС!$A$41:$F$784,6)+'Иные услуги '!$C$5+'РСТ РСО-А'!$J$6+'РСТ РСО-А'!$F$9</f>
        <v>4159.37</v>
      </c>
      <c r="G158" s="116">
        <f>VLOOKUP($A158+ROUND((COLUMN()-2)/24,5),АТС!$A$41:$F$784,6)+'Иные услуги '!$C$5+'РСТ РСО-А'!$J$6+'РСТ РСО-А'!$F$9</f>
        <v>4159.4400000000005</v>
      </c>
      <c r="H158" s="116">
        <f>VLOOKUP($A158+ROUND((COLUMN()-2)/24,5),АТС!$A$41:$F$784,6)+'Иные услуги '!$C$5+'РСТ РСО-А'!$J$6+'РСТ РСО-А'!$F$9</f>
        <v>4158.8600000000006</v>
      </c>
      <c r="I158" s="116">
        <f>VLOOKUP($A158+ROUND((COLUMN()-2)/24,5),АТС!$A$41:$F$784,6)+'Иные услуги '!$C$5+'РСТ РСО-А'!$J$6+'РСТ РСО-А'!$F$9</f>
        <v>4164.58</v>
      </c>
      <c r="J158" s="116">
        <f>VLOOKUP($A158+ROUND((COLUMN()-2)/24,5),АТС!$A$41:$F$784,6)+'Иные услуги '!$C$5+'РСТ РСО-А'!$J$6+'РСТ РСО-А'!$F$9</f>
        <v>4159.34</v>
      </c>
      <c r="K158" s="116">
        <f>VLOOKUP($A158+ROUND((COLUMN()-2)/24,5),АТС!$A$41:$F$784,6)+'Иные услуги '!$C$5+'РСТ РСО-А'!$J$6+'РСТ РСО-А'!$F$9</f>
        <v>4159.03</v>
      </c>
      <c r="L158" s="116">
        <f>VLOOKUP($A158+ROUND((COLUMN()-2)/24,5),АТС!$A$41:$F$784,6)+'Иные услуги '!$C$5+'РСТ РСО-А'!$J$6+'РСТ РСО-А'!$F$9</f>
        <v>4158.82</v>
      </c>
      <c r="M158" s="116">
        <f>VLOOKUP($A158+ROUND((COLUMN()-2)/24,5),АТС!$A$41:$F$784,6)+'Иные услуги '!$C$5+'РСТ РСО-А'!$J$6+'РСТ РСО-А'!$F$9</f>
        <v>4158.9800000000005</v>
      </c>
      <c r="N158" s="116">
        <f>VLOOKUP($A158+ROUND((COLUMN()-2)/24,5),АТС!$A$41:$F$784,6)+'Иные услуги '!$C$5+'РСТ РСО-А'!$J$6+'РСТ РСО-А'!$F$9</f>
        <v>4159.04</v>
      </c>
      <c r="O158" s="116">
        <f>VLOOKUP($A158+ROUND((COLUMN()-2)/24,5),АТС!$A$41:$F$784,6)+'Иные услуги '!$C$5+'РСТ РСО-А'!$J$6+'РСТ РСО-А'!$F$9</f>
        <v>4159</v>
      </c>
      <c r="P158" s="116">
        <f>VLOOKUP($A158+ROUND((COLUMN()-2)/24,5),АТС!$A$41:$F$784,6)+'Иные услуги '!$C$5+'РСТ РСО-А'!$J$6+'РСТ РСО-А'!$F$9</f>
        <v>4159.12</v>
      </c>
      <c r="Q158" s="116">
        <f>VLOOKUP($A158+ROUND((COLUMN()-2)/24,5),АТС!$A$41:$F$784,6)+'Иные услуги '!$C$5+'РСТ РСО-А'!$J$6+'РСТ РСО-А'!$F$9</f>
        <v>4159.01</v>
      </c>
      <c r="R158" s="116">
        <f>VLOOKUP($A158+ROUND((COLUMN()-2)/24,5),АТС!$A$41:$F$784,6)+'Иные услуги '!$C$5+'РСТ РСО-А'!$J$6+'РСТ РСО-А'!$F$9</f>
        <v>4158.6100000000006</v>
      </c>
      <c r="S158" s="116">
        <f>VLOOKUP($A158+ROUND((COLUMN()-2)/24,5),АТС!$A$41:$F$784,6)+'Иные услуги '!$C$5+'РСТ РСО-А'!$J$6+'РСТ РСО-А'!$F$9</f>
        <v>4158.59</v>
      </c>
      <c r="T158" s="116">
        <f>VLOOKUP($A158+ROUND((COLUMN()-2)/24,5),АТС!$A$41:$F$784,6)+'Иные услуги '!$C$5+'РСТ РСО-А'!$J$6+'РСТ РСО-А'!$F$9</f>
        <v>4158.09</v>
      </c>
      <c r="U158" s="116">
        <f>VLOOKUP($A158+ROUND((COLUMN()-2)/24,5),АТС!$A$41:$F$784,6)+'Иные услуги '!$C$5+'РСТ РСО-А'!$J$6+'РСТ РСО-А'!$F$9</f>
        <v>4158.37</v>
      </c>
      <c r="V158" s="116">
        <f>VLOOKUP($A158+ROUND((COLUMN()-2)/24,5),АТС!$A$41:$F$784,6)+'Иные услуги '!$C$5+'РСТ РСО-А'!$J$6+'РСТ РСО-А'!$F$9</f>
        <v>4157.9400000000005</v>
      </c>
      <c r="W158" s="116">
        <f>VLOOKUP($A158+ROUND((COLUMN()-2)/24,5),АТС!$A$41:$F$784,6)+'Иные услуги '!$C$5+'РСТ РСО-А'!$J$6+'РСТ РСО-А'!$F$9</f>
        <v>4158.1500000000005</v>
      </c>
      <c r="X158" s="116">
        <f>VLOOKUP($A158+ROUND((COLUMN()-2)/24,5),АТС!$A$41:$F$784,6)+'Иные услуги '!$C$5+'РСТ РСО-А'!$J$6+'РСТ РСО-А'!$F$9</f>
        <v>4157.9400000000005</v>
      </c>
      <c r="Y158" s="116">
        <f>VLOOKUP($A158+ROUND((COLUMN()-2)/24,5),АТС!$A$41:$F$784,6)+'Иные услуги '!$C$5+'РСТ РСО-А'!$J$6+'РСТ РСО-А'!$F$9</f>
        <v>4197.68</v>
      </c>
    </row>
    <row r="159" spans="1:27" hidden="1" x14ac:dyDescent="0.2">
      <c r="A159" s="65">
        <f t="shared" si="4"/>
        <v>43952</v>
      </c>
      <c r="B159" s="116">
        <f>VLOOKUP($A159+ROUND((COLUMN()-2)/24,5),АТС!$A$41:$F$784,6)+'Иные услуги '!$C$5+'РСТ РСО-А'!$J$6+'РСТ РСО-А'!$F$9</f>
        <v>3236.4100000000003</v>
      </c>
      <c r="C159" s="116">
        <f>VLOOKUP($A159+ROUND((COLUMN()-2)/24,5),АТС!$A$41:$F$784,6)+'Иные услуги '!$C$5+'РСТ РСО-А'!$J$6+'РСТ РСО-А'!$F$9</f>
        <v>3236.4100000000003</v>
      </c>
      <c r="D159" s="116">
        <f>VLOOKUP($A159+ROUND((COLUMN()-2)/24,5),АТС!$A$41:$F$784,6)+'Иные услуги '!$C$5+'РСТ РСО-А'!$J$6+'РСТ РСО-А'!$F$9</f>
        <v>3236.4100000000003</v>
      </c>
      <c r="E159" s="116">
        <f>VLOOKUP($A159+ROUND((COLUMN()-2)/24,5),АТС!$A$41:$F$784,6)+'Иные услуги '!$C$5+'РСТ РСО-А'!$J$6+'РСТ РСО-А'!$F$9</f>
        <v>3236.4100000000003</v>
      </c>
      <c r="F159" s="116">
        <f>VLOOKUP($A159+ROUND((COLUMN()-2)/24,5),АТС!$A$41:$F$784,6)+'Иные услуги '!$C$5+'РСТ РСО-А'!$J$6+'РСТ РСО-А'!$F$9</f>
        <v>3236.4100000000003</v>
      </c>
      <c r="G159" s="116">
        <f>VLOOKUP($A159+ROUND((COLUMN()-2)/24,5),АТС!$A$41:$F$784,6)+'Иные услуги '!$C$5+'РСТ РСО-А'!$J$6+'РСТ РСО-А'!$F$9</f>
        <v>3236.4100000000003</v>
      </c>
      <c r="H159" s="116">
        <f>VLOOKUP($A159+ROUND((COLUMN()-2)/24,5),АТС!$A$41:$F$784,6)+'Иные услуги '!$C$5+'РСТ РСО-А'!$J$6+'РСТ РСО-А'!$F$9</f>
        <v>3236.4100000000003</v>
      </c>
      <c r="I159" s="116">
        <f>VLOOKUP($A159+ROUND((COLUMN()-2)/24,5),АТС!$A$41:$F$784,6)+'Иные услуги '!$C$5+'РСТ РСО-А'!$J$6+'РСТ РСО-А'!$F$9</f>
        <v>3236.4100000000003</v>
      </c>
      <c r="J159" s="116">
        <f>VLOOKUP($A159+ROUND((COLUMN()-2)/24,5),АТС!$A$41:$F$784,6)+'Иные услуги '!$C$5+'РСТ РСО-А'!$J$6+'РСТ РСО-А'!$F$9</f>
        <v>3236.4100000000003</v>
      </c>
      <c r="K159" s="116">
        <f>VLOOKUP($A159+ROUND((COLUMN()-2)/24,5),АТС!$A$41:$F$784,6)+'Иные услуги '!$C$5+'РСТ РСО-А'!$J$6+'РСТ РСО-А'!$F$9</f>
        <v>3236.4100000000003</v>
      </c>
      <c r="L159" s="116">
        <f>VLOOKUP($A159+ROUND((COLUMN()-2)/24,5),АТС!$A$41:$F$784,6)+'Иные услуги '!$C$5+'РСТ РСО-А'!$J$6+'РСТ РСО-А'!$F$9</f>
        <v>3236.4100000000003</v>
      </c>
      <c r="M159" s="116">
        <f>VLOOKUP($A159+ROUND((COLUMN()-2)/24,5),АТС!$A$41:$F$784,6)+'Иные услуги '!$C$5+'РСТ РСО-А'!$J$6+'РСТ РСО-А'!$F$9</f>
        <v>3236.4100000000003</v>
      </c>
      <c r="N159" s="116">
        <f>VLOOKUP($A159+ROUND((COLUMN()-2)/24,5),АТС!$A$41:$F$784,6)+'Иные услуги '!$C$5+'РСТ РСО-А'!$J$6+'РСТ РСО-А'!$F$9</f>
        <v>3236.4100000000003</v>
      </c>
      <c r="O159" s="116">
        <f>VLOOKUP($A159+ROUND((COLUMN()-2)/24,5),АТС!$A$41:$F$784,6)+'Иные услуги '!$C$5+'РСТ РСО-А'!$J$6+'РСТ РСО-А'!$F$9</f>
        <v>3236.4100000000003</v>
      </c>
      <c r="P159" s="116">
        <f>VLOOKUP($A159+ROUND((COLUMN()-2)/24,5),АТС!$A$41:$F$784,6)+'Иные услуги '!$C$5+'РСТ РСО-А'!$J$6+'РСТ РСО-А'!$F$9</f>
        <v>3236.4100000000003</v>
      </c>
      <c r="Q159" s="116">
        <f>VLOOKUP($A159+ROUND((COLUMN()-2)/24,5),АТС!$A$41:$F$784,6)+'Иные услуги '!$C$5+'РСТ РСО-А'!$J$6+'РСТ РСО-А'!$F$9</f>
        <v>3236.4100000000003</v>
      </c>
      <c r="R159" s="116">
        <f>VLOOKUP($A159+ROUND((COLUMN()-2)/24,5),АТС!$A$41:$F$784,6)+'Иные услуги '!$C$5+'РСТ РСО-А'!$J$6+'РСТ РСО-А'!$F$9</f>
        <v>3236.4100000000003</v>
      </c>
      <c r="S159" s="116">
        <f>VLOOKUP($A159+ROUND((COLUMN()-2)/24,5),АТС!$A$41:$F$784,6)+'Иные услуги '!$C$5+'РСТ РСО-А'!$J$6+'РСТ РСО-А'!$F$9</f>
        <v>3236.4100000000003</v>
      </c>
      <c r="T159" s="116">
        <f>VLOOKUP($A159+ROUND((COLUMN()-2)/24,5),АТС!$A$41:$F$784,6)+'Иные услуги '!$C$5+'РСТ РСО-А'!$J$6+'РСТ РСО-А'!$F$9</f>
        <v>3236.4100000000003</v>
      </c>
      <c r="U159" s="116">
        <f>VLOOKUP($A159+ROUND((COLUMN()-2)/24,5),АТС!$A$41:$F$784,6)+'Иные услуги '!$C$5+'РСТ РСО-А'!$J$6+'РСТ РСО-А'!$F$9</f>
        <v>3236.4100000000003</v>
      </c>
      <c r="V159" s="116">
        <f>VLOOKUP($A159+ROUND((COLUMN()-2)/24,5),АТС!$A$41:$F$784,6)+'Иные услуги '!$C$5+'РСТ РСО-А'!$J$6+'РСТ РСО-А'!$F$9</f>
        <v>3236.4100000000003</v>
      </c>
      <c r="W159" s="116">
        <f>VLOOKUP($A159+ROUND((COLUMN()-2)/24,5),АТС!$A$41:$F$784,6)+'Иные услуги '!$C$5+'РСТ РСО-А'!$J$6+'РСТ РСО-А'!$F$9</f>
        <v>3236.4100000000003</v>
      </c>
      <c r="X159" s="116">
        <f>VLOOKUP($A159+ROUND((COLUMN()-2)/24,5),АТС!$A$41:$F$784,6)+'Иные услуги '!$C$5+'РСТ РСО-А'!$J$6+'РСТ РСО-А'!$F$9</f>
        <v>3236.4100000000003</v>
      </c>
      <c r="Y159" s="116">
        <f>VLOOKUP($A159+ROUND((COLUMN()-2)/24,5),АТС!$A$41:$F$784,6)+'Иные услуги '!$C$5+'РСТ РСО-А'!$J$6+'РСТ РСО-А'!$F$9</f>
        <v>3236.4100000000003</v>
      </c>
    </row>
    <row r="160" spans="1:27" x14ac:dyDescent="0.2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x14ac:dyDescent="0.25">
      <c r="A161" s="73" t="s">
        <v>125</v>
      </c>
    </row>
    <row r="162" spans="1:25" ht="12.75" x14ac:dyDescent="0.2">
      <c r="A162" s="144" t="s">
        <v>35</v>
      </c>
      <c r="B162" s="147" t="s">
        <v>97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98</v>
      </c>
      <c r="C164" s="155" t="s">
        <v>99</v>
      </c>
      <c r="D164" s="155" t="s">
        <v>100</v>
      </c>
      <c r="E164" s="155" t="s">
        <v>101</v>
      </c>
      <c r="F164" s="155" t="s">
        <v>102</v>
      </c>
      <c r="G164" s="155" t="s">
        <v>103</v>
      </c>
      <c r="H164" s="155" t="s">
        <v>104</v>
      </c>
      <c r="I164" s="155" t="s">
        <v>105</v>
      </c>
      <c r="J164" s="155" t="s">
        <v>106</v>
      </c>
      <c r="K164" s="155" t="s">
        <v>107</v>
      </c>
      <c r="L164" s="155" t="s">
        <v>108</v>
      </c>
      <c r="M164" s="155" t="s">
        <v>109</v>
      </c>
      <c r="N164" s="157" t="s">
        <v>110</v>
      </c>
      <c r="O164" s="155" t="s">
        <v>111</v>
      </c>
      <c r="P164" s="155" t="s">
        <v>112</v>
      </c>
      <c r="Q164" s="155" t="s">
        <v>113</v>
      </c>
      <c r="R164" s="155" t="s">
        <v>114</v>
      </c>
      <c r="S164" s="155" t="s">
        <v>115</v>
      </c>
      <c r="T164" s="155" t="s">
        <v>116</v>
      </c>
      <c r="U164" s="155" t="s">
        <v>117</v>
      </c>
      <c r="V164" s="155" t="s">
        <v>118</v>
      </c>
      <c r="W164" s="155" t="s">
        <v>119</v>
      </c>
      <c r="X164" s="155" t="s">
        <v>120</v>
      </c>
      <c r="Y164" s="155" t="s">
        <v>121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5">
        <f t="shared" ref="A166:A194" si="5">A129</f>
        <v>43922</v>
      </c>
      <c r="B166" s="83">
        <f>VLOOKUP($A166+ROUND((COLUMN()-2)/24,5),АТС!$A$41:$F$784,6)+'Иные услуги '!$C$5+'РСТ РСО-А'!$J$6+'РСТ РСО-А'!$G$9</f>
        <v>4058.1600000000003</v>
      </c>
      <c r="C166" s="116">
        <f>VLOOKUP($A166+ROUND((COLUMN()-2)/24,5),АТС!$A$41:$F$784,6)+'Иные услуги '!$C$5+'РСТ РСО-А'!$J$6+'РСТ РСО-А'!$G$9</f>
        <v>4049.86</v>
      </c>
      <c r="D166" s="116">
        <f>VLOOKUP($A166+ROUND((COLUMN()-2)/24,5),АТС!$A$41:$F$784,6)+'Иные услуги '!$C$5+'РСТ РСО-А'!$J$6+'РСТ РСО-А'!$G$9</f>
        <v>4049.92</v>
      </c>
      <c r="E166" s="116">
        <f>VLOOKUP($A166+ROUND((COLUMN()-2)/24,5),АТС!$A$41:$F$784,6)+'Иные услуги '!$C$5+'РСТ РСО-А'!$J$6+'РСТ РСО-А'!$G$9</f>
        <v>4049.94</v>
      </c>
      <c r="F166" s="116">
        <f>VLOOKUP($A166+ROUND((COLUMN()-2)/24,5),АТС!$A$41:$F$784,6)+'Иные услуги '!$C$5+'РСТ РСО-А'!$J$6+'РСТ РСО-А'!$G$9</f>
        <v>4049.92</v>
      </c>
      <c r="G166" s="116">
        <f>VLOOKUP($A166+ROUND((COLUMN()-2)/24,5),АТС!$A$41:$F$784,6)+'Иные услуги '!$C$5+'РСТ РСО-А'!$J$6+'РСТ РСО-А'!$G$9</f>
        <v>4049.89</v>
      </c>
      <c r="H166" s="116">
        <f>VLOOKUP($A166+ROUND((COLUMN()-2)/24,5),АТС!$A$41:$F$784,6)+'Иные услуги '!$C$5+'РСТ РСО-А'!$J$6+'РСТ РСО-А'!$G$9</f>
        <v>4049.38</v>
      </c>
      <c r="I166" s="116">
        <f>VLOOKUP($A166+ROUND((COLUMN()-2)/24,5),АТС!$A$41:$F$784,6)+'Иные услуги '!$C$5+'РСТ РСО-А'!$J$6+'РСТ РСО-А'!$G$9</f>
        <v>4057.57</v>
      </c>
      <c r="J166" s="116">
        <f>VLOOKUP($A166+ROUND((COLUMN()-2)/24,5),АТС!$A$41:$F$784,6)+'Иные услуги '!$C$5+'РСТ РСО-А'!$J$6+'РСТ РСО-А'!$G$9</f>
        <v>4049.48</v>
      </c>
      <c r="K166" s="116">
        <f>VLOOKUP($A166+ROUND((COLUMN()-2)/24,5),АТС!$A$41:$F$784,6)+'Иные услуги '!$C$5+'РСТ РСО-А'!$J$6+'РСТ РСО-А'!$G$9</f>
        <v>4049.52</v>
      </c>
      <c r="L166" s="116">
        <f>VLOOKUP($A166+ROUND((COLUMN()-2)/24,5),АТС!$A$41:$F$784,6)+'Иные услуги '!$C$5+'РСТ РСО-А'!$J$6+'РСТ РСО-А'!$G$9</f>
        <v>4049.38</v>
      </c>
      <c r="M166" s="116">
        <f>VLOOKUP($A166+ROUND((COLUMN()-2)/24,5),АТС!$A$41:$F$784,6)+'Иные услуги '!$C$5+'РСТ РСО-А'!$J$6+'РСТ РСО-А'!$G$9</f>
        <v>4049.3700000000003</v>
      </c>
      <c r="N166" s="116">
        <f>VLOOKUP($A166+ROUND((COLUMN()-2)/24,5),АТС!$A$41:$F$784,6)+'Иные услуги '!$C$5+'РСТ РСО-А'!$J$6+'РСТ РСО-А'!$G$9</f>
        <v>4049.33</v>
      </c>
      <c r="O166" s="116">
        <f>VLOOKUP($A166+ROUND((COLUMN()-2)/24,5),АТС!$A$41:$F$784,6)+'Иные услуги '!$C$5+'РСТ РСО-А'!$J$6+'РСТ РСО-А'!$G$9</f>
        <v>4049.35</v>
      </c>
      <c r="P166" s="116">
        <f>VLOOKUP($A166+ROUND((COLUMN()-2)/24,5),АТС!$A$41:$F$784,6)+'Иные услуги '!$C$5+'РСТ РСО-А'!$J$6+'РСТ РСО-А'!$G$9</f>
        <v>4049.4100000000003</v>
      </c>
      <c r="Q166" s="116">
        <f>VLOOKUP($A166+ROUND((COLUMN()-2)/24,5),АТС!$A$41:$F$784,6)+'Иные услуги '!$C$5+'РСТ РСО-А'!$J$6+'РСТ РСО-А'!$G$9</f>
        <v>4049.48</v>
      </c>
      <c r="R166" s="116">
        <f>VLOOKUP($A166+ROUND((COLUMN()-2)/24,5),АТС!$A$41:$F$784,6)+'Иные услуги '!$C$5+'РСТ РСО-А'!$J$6+'РСТ РСО-А'!$G$9</f>
        <v>4049.33</v>
      </c>
      <c r="S166" s="116">
        <f>VLOOKUP($A166+ROUND((COLUMN()-2)/24,5),АТС!$A$41:$F$784,6)+'Иные услуги '!$C$5+'РСТ РСО-А'!$J$6+'РСТ РСО-А'!$G$9</f>
        <v>4049.4100000000003</v>
      </c>
      <c r="T166" s="116">
        <f>VLOOKUP($A166+ROUND((COLUMN()-2)/24,5),АТС!$A$41:$F$784,6)+'Иные услуги '!$C$5+'РСТ РСО-А'!$J$6+'РСТ РСО-А'!$G$9</f>
        <v>4049.7200000000003</v>
      </c>
      <c r="U166" s="116">
        <f>VLOOKUP($A166+ROUND((COLUMN()-2)/24,5),АТС!$A$41:$F$784,6)+'Иные услуги '!$C$5+'РСТ РСО-А'!$J$6+'РСТ РСО-А'!$G$9</f>
        <v>4173.72</v>
      </c>
      <c r="V166" s="116">
        <f>VLOOKUP($A166+ROUND((COLUMN()-2)/24,5),АТС!$A$41:$F$784,6)+'Иные услуги '!$C$5+'РСТ РСО-А'!$J$6+'РСТ РСО-А'!$G$9</f>
        <v>4175.2400000000007</v>
      </c>
      <c r="W166" s="116">
        <f>VLOOKUP($A166+ROUND((COLUMN()-2)/24,5),АТС!$A$41:$F$784,6)+'Иные услуги '!$C$5+'РСТ РСО-А'!$J$6+'РСТ РСО-А'!$G$9</f>
        <v>4079.39</v>
      </c>
      <c r="X166" s="116">
        <f>VLOOKUP($A166+ROUND((COLUMN()-2)/24,5),АТС!$A$41:$F$784,6)+'Иные услуги '!$C$5+'РСТ РСО-А'!$J$6+'РСТ РСО-А'!$G$9</f>
        <v>4048.35</v>
      </c>
      <c r="Y166" s="116">
        <f>VLOOKUP($A166+ROUND((COLUMN()-2)/24,5),АТС!$A$41:$F$784,6)+'Иные услуги '!$C$5+'РСТ РСО-А'!$J$6+'РСТ РСО-А'!$G$9</f>
        <v>4131.7300000000005</v>
      </c>
    </row>
    <row r="167" spans="1:25" x14ac:dyDescent="0.2">
      <c r="A167" s="65">
        <f t="shared" si="5"/>
        <v>43923</v>
      </c>
      <c r="B167" s="116">
        <f>VLOOKUP($A167+ROUND((COLUMN()-2)/24,5),АТС!$A$41:$F$784,6)+'Иные услуги '!$C$5+'РСТ РСО-А'!$J$6+'РСТ РСО-А'!$G$9</f>
        <v>4058.9</v>
      </c>
      <c r="C167" s="116">
        <f>VLOOKUP($A167+ROUND((COLUMN()-2)/24,5),АТС!$A$41:$F$784,6)+'Иные услуги '!$C$5+'РСТ РСО-А'!$J$6+'РСТ РСО-А'!$G$9</f>
        <v>4049.85</v>
      </c>
      <c r="D167" s="116">
        <f>VLOOKUP($A167+ROUND((COLUMN()-2)/24,5),АТС!$A$41:$F$784,6)+'Иные услуги '!$C$5+'РСТ РСО-А'!$J$6+'РСТ РСО-А'!$G$9</f>
        <v>4049.84</v>
      </c>
      <c r="E167" s="116">
        <f>VLOOKUP($A167+ROUND((COLUMN()-2)/24,5),АТС!$A$41:$F$784,6)+'Иные услуги '!$C$5+'РСТ РСО-А'!$J$6+'РСТ РСО-А'!$G$9</f>
        <v>4049.79</v>
      </c>
      <c r="F167" s="116">
        <f>VLOOKUP($A167+ROUND((COLUMN()-2)/24,5),АТС!$A$41:$F$784,6)+'Иные услуги '!$C$5+'РСТ РСО-А'!$J$6+'РСТ РСО-А'!$G$9</f>
        <v>4049.8</v>
      </c>
      <c r="G167" s="116">
        <f>VLOOKUP($A167+ROUND((COLUMN()-2)/24,5),АТС!$A$41:$F$784,6)+'Иные услуги '!$C$5+'РСТ РСО-А'!$J$6+'РСТ РСО-А'!$G$9</f>
        <v>4049.84</v>
      </c>
      <c r="H167" s="116">
        <f>VLOOKUP($A167+ROUND((COLUMN()-2)/24,5),АТС!$A$41:$F$784,6)+'Иные услуги '!$C$5+'РСТ РСО-А'!$J$6+'РСТ РСО-А'!$G$9</f>
        <v>4049.3700000000003</v>
      </c>
      <c r="I167" s="116">
        <f>VLOOKUP($A167+ROUND((COLUMN()-2)/24,5),АТС!$A$41:$F$784,6)+'Иные услуги '!$C$5+'РСТ РСО-А'!$J$6+'РСТ РСО-А'!$G$9</f>
        <v>4056.9100000000003</v>
      </c>
      <c r="J167" s="116">
        <f>VLOOKUP($A167+ROUND((COLUMN()-2)/24,5),АТС!$A$41:$F$784,6)+'Иные услуги '!$C$5+'РСТ РСО-А'!$J$6+'РСТ РСО-А'!$G$9</f>
        <v>4049.31</v>
      </c>
      <c r="K167" s="116">
        <f>VLOOKUP($A167+ROUND((COLUMN()-2)/24,5),АТС!$A$41:$F$784,6)+'Иные услуги '!$C$5+'РСТ РСО-А'!$J$6+'РСТ РСО-А'!$G$9</f>
        <v>4049.4500000000003</v>
      </c>
      <c r="L167" s="116">
        <f>VLOOKUP($A167+ROUND((COLUMN()-2)/24,5),АТС!$A$41:$F$784,6)+'Иные услуги '!$C$5+'РСТ РСО-А'!$J$6+'РСТ РСО-А'!$G$9</f>
        <v>4049.51</v>
      </c>
      <c r="M167" s="116">
        <f>VLOOKUP($A167+ROUND((COLUMN()-2)/24,5),АТС!$A$41:$F$784,6)+'Иные услуги '!$C$5+'РСТ РСО-А'!$J$6+'РСТ РСО-А'!$G$9</f>
        <v>4049.54</v>
      </c>
      <c r="N167" s="116">
        <f>VLOOKUP($A167+ROUND((COLUMN()-2)/24,5),АТС!$A$41:$F$784,6)+'Иные услуги '!$C$5+'РСТ РСО-А'!$J$6+'РСТ РСО-А'!$G$9</f>
        <v>4049.4700000000003</v>
      </c>
      <c r="O167" s="116">
        <f>VLOOKUP($A167+ROUND((COLUMN()-2)/24,5),АТС!$A$41:$F$784,6)+'Иные услуги '!$C$5+'РСТ РСО-А'!$J$6+'РСТ РСО-А'!$G$9</f>
        <v>4049.4700000000003</v>
      </c>
      <c r="P167" s="116">
        <f>VLOOKUP($A167+ROUND((COLUMN()-2)/24,5),АТС!$A$41:$F$784,6)+'Иные услуги '!$C$5+'РСТ РСО-А'!$J$6+'РСТ РСО-А'!$G$9</f>
        <v>4049.46</v>
      </c>
      <c r="Q167" s="116">
        <f>VLOOKUP($A167+ROUND((COLUMN()-2)/24,5),АТС!$A$41:$F$784,6)+'Иные услуги '!$C$5+'РСТ РСО-А'!$J$6+'РСТ РСО-А'!$G$9</f>
        <v>4049.4700000000003</v>
      </c>
      <c r="R167" s="116">
        <f>VLOOKUP($A167+ROUND((COLUMN()-2)/24,5),АТС!$A$41:$F$784,6)+'Иные услуги '!$C$5+'РСТ РСО-А'!$J$6+'РСТ РСО-А'!$G$9</f>
        <v>4049.3700000000003</v>
      </c>
      <c r="S167" s="116">
        <f>VLOOKUP($A167+ROUND((COLUMN()-2)/24,5),АТС!$A$41:$F$784,6)+'Иные услуги '!$C$5+'РСТ РСО-А'!$J$6+'РСТ РСО-А'!$G$9</f>
        <v>4049.14</v>
      </c>
      <c r="T167" s="116">
        <f>VLOOKUP($A167+ROUND((COLUMN()-2)/24,5),АТС!$A$41:$F$784,6)+'Иные услуги '!$C$5+'РСТ РСО-А'!$J$6+'РСТ РСО-А'!$G$9</f>
        <v>4049.83</v>
      </c>
      <c r="U167" s="116">
        <f>VLOOKUP($A167+ROUND((COLUMN()-2)/24,5),АТС!$A$41:$F$784,6)+'Иные услуги '!$C$5+'РСТ РСО-А'!$J$6+'РСТ РСО-А'!$G$9</f>
        <v>4149.0300000000007</v>
      </c>
      <c r="V167" s="116">
        <f>VLOOKUP($A167+ROUND((COLUMN()-2)/24,5),АТС!$A$41:$F$784,6)+'Иные услуги '!$C$5+'РСТ РСО-А'!$J$6+'РСТ РСО-А'!$G$9</f>
        <v>4149.7000000000007</v>
      </c>
      <c r="W167" s="116">
        <f>VLOOKUP($A167+ROUND((COLUMN()-2)/24,5),АТС!$A$41:$F$784,6)+'Иные услуги '!$C$5+'РСТ РСО-А'!$J$6+'РСТ РСО-А'!$G$9</f>
        <v>4073.2000000000003</v>
      </c>
      <c r="X167" s="116">
        <f>VLOOKUP($A167+ROUND((COLUMN()-2)/24,5),АТС!$A$41:$F$784,6)+'Иные услуги '!$C$5+'РСТ РСО-А'!$J$6+'РСТ РСО-А'!$G$9</f>
        <v>4048.19</v>
      </c>
      <c r="Y167" s="116">
        <f>VLOOKUP($A167+ROUND((COLUMN()-2)/24,5),АТС!$A$41:$F$784,6)+'Иные услуги '!$C$5+'РСТ РСО-А'!$J$6+'РСТ РСО-А'!$G$9</f>
        <v>4141.0600000000004</v>
      </c>
    </row>
    <row r="168" spans="1:25" x14ac:dyDescent="0.2">
      <c r="A168" s="65">
        <f t="shared" si="5"/>
        <v>43924</v>
      </c>
      <c r="B168" s="116">
        <f>VLOOKUP($A168+ROUND((COLUMN()-2)/24,5),АТС!$A$41:$F$784,6)+'Иные услуги '!$C$5+'РСТ РСО-А'!$J$6+'РСТ РСО-А'!$G$9</f>
        <v>4057.18</v>
      </c>
      <c r="C168" s="116">
        <f>VLOOKUP($A168+ROUND((COLUMN()-2)/24,5),АТС!$A$41:$F$784,6)+'Иные услуги '!$C$5+'РСТ РСО-А'!$J$6+'РСТ РСО-А'!$G$9</f>
        <v>4049.75</v>
      </c>
      <c r="D168" s="116">
        <f>VLOOKUP($A168+ROUND((COLUMN()-2)/24,5),АТС!$A$41:$F$784,6)+'Иные услуги '!$C$5+'РСТ РСО-А'!$J$6+'РСТ РСО-А'!$G$9</f>
        <v>4049.75</v>
      </c>
      <c r="E168" s="116">
        <f>VLOOKUP($A168+ROUND((COLUMN()-2)/24,5),АТС!$A$41:$F$784,6)+'Иные услуги '!$C$5+'РСТ РСО-А'!$J$6+'РСТ РСО-А'!$G$9</f>
        <v>4049.7000000000003</v>
      </c>
      <c r="F168" s="116">
        <f>VLOOKUP($A168+ROUND((COLUMN()-2)/24,5),АТС!$A$41:$F$784,6)+'Иные услуги '!$C$5+'РСТ РСО-А'!$J$6+'РСТ РСО-А'!$G$9</f>
        <v>4049.71</v>
      </c>
      <c r="G168" s="116">
        <f>VLOOKUP($A168+ROUND((COLUMN()-2)/24,5),АТС!$A$41:$F$784,6)+'Иные услуги '!$C$5+'РСТ РСО-А'!$J$6+'РСТ РСО-А'!$G$9</f>
        <v>4049.76</v>
      </c>
      <c r="H168" s="116">
        <f>VLOOKUP($A168+ROUND((COLUMN()-2)/24,5),АТС!$A$41:$F$784,6)+'Иные услуги '!$C$5+'РСТ РСО-А'!$J$6+'РСТ РСО-А'!$G$9</f>
        <v>4049.4900000000002</v>
      </c>
      <c r="I168" s="116">
        <f>VLOOKUP($A168+ROUND((COLUMN()-2)/24,5),АТС!$A$41:$F$784,6)+'Иные услуги '!$C$5+'РСТ РСО-А'!$J$6+'РСТ РСО-А'!$G$9</f>
        <v>4056.35</v>
      </c>
      <c r="J168" s="116">
        <f>VLOOKUP($A168+ROUND((COLUMN()-2)/24,5),АТС!$A$41:$F$784,6)+'Иные услуги '!$C$5+'РСТ РСО-А'!$J$6+'РСТ РСО-А'!$G$9</f>
        <v>4049.61</v>
      </c>
      <c r="K168" s="116">
        <f>VLOOKUP($A168+ROUND((COLUMN()-2)/24,5),АТС!$A$41:$F$784,6)+'Иные услуги '!$C$5+'РСТ РСО-А'!$J$6+'РСТ РСО-А'!$G$9</f>
        <v>4049.42</v>
      </c>
      <c r="L168" s="116">
        <f>VLOOKUP($A168+ROUND((COLUMN()-2)/24,5),АТС!$A$41:$F$784,6)+'Иные услуги '!$C$5+'РСТ РСО-А'!$J$6+'РСТ РСО-А'!$G$9</f>
        <v>4049.42</v>
      </c>
      <c r="M168" s="116">
        <f>VLOOKUP($A168+ROUND((COLUMN()-2)/24,5),АТС!$A$41:$F$784,6)+'Иные услуги '!$C$5+'РСТ РСО-А'!$J$6+'РСТ РСО-А'!$G$9</f>
        <v>4049.44</v>
      </c>
      <c r="N168" s="116">
        <f>VLOOKUP($A168+ROUND((COLUMN()-2)/24,5),АТС!$A$41:$F$784,6)+'Иные услуги '!$C$5+'РСТ РСО-А'!$J$6+'РСТ РСО-А'!$G$9</f>
        <v>4049.36</v>
      </c>
      <c r="O168" s="116">
        <f>VLOOKUP($A168+ROUND((COLUMN()-2)/24,5),АТС!$A$41:$F$784,6)+'Иные услуги '!$C$5+'РСТ РСО-А'!$J$6+'РСТ РСО-А'!$G$9</f>
        <v>4049.3700000000003</v>
      </c>
      <c r="P168" s="116">
        <f>VLOOKUP($A168+ROUND((COLUMN()-2)/24,5),АТС!$A$41:$F$784,6)+'Иные услуги '!$C$5+'РСТ РСО-А'!$J$6+'РСТ РСО-А'!$G$9</f>
        <v>4049.58</v>
      </c>
      <c r="Q168" s="116">
        <f>VLOOKUP($A168+ROUND((COLUMN()-2)/24,5),АТС!$A$41:$F$784,6)+'Иные услуги '!$C$5+'РСТ РСО-А'!$J$6+'РСТ РСО-А'!$G$9</f>
        <v>4049.64</v>
      </c>
      <c r="R168" s="116">
        <f>VLOOKUP($A168+ROUND((COLUMN()-2)/24,5),АТС!$A$41:$F$784,6)+'Иные услуги '!$C$5+'РСТ РСО-А'!$J$6+'РСТ РСО-А'!$G$9</f>
        <v>4049.29</v>
      </c>
      <c r="S168" s="116">
        <f>VLOOKUP($A168+ROUND((COLUMN()-2)/24,5),АТС!$A$41:$F$784,6)+'Иные услуги '!$C$5+'РСТ РСО-А'!$J$6+'РСТ РСО-А'!$G$9</f>
        <v>4049.02</v>
      </c>
      <c r="T168" s="116">
        <f>VLOOKUP($A168+ROUND((COLUMN()-2)/24,5),АТС!$A$41:$F$784,6)+'Иные услуги '!$C$5+'РСТ РСО-А'!$J$6+'РСТ РСО-А'!$G$9</f>
        <v>4049.89</v>
      </c>
      <c r="U168" s="116">
        <f>VLOOKUP($A168+ROUND((COLUMN()-2)/24,5),АТС!$A$41:$F$784,6)+'Иные услуги '!$C$5+'РСТ РСО-А'!$J$6+'РСТ РСО-А'!$G$9</f>
        <v>4151.6400000000003</v>
      </c>
      <c r="V168" s="116">
        <f>VLOOKUP($A168+ROUND((COLUMN()-2)/24,5),АТС!$A$41:$F$784,6)+'Иные услуги '!$C$5+'РСТ РСО-А'!$J$6+'РСТ РСО-А'!$G$9</f>
        <v>4166.75</v>
      </c>
      <c r="W168" s="116">
        <f>VLOOKUP($A168+ROUND((COLUMN()-2)/24,5),АТС!$A$41:$F$784,6)+'Иные услуги '!$C$5+'РСТ РСО-А'!$J$6+'РСТ РСО-А'!$G$9</f>
        <v>4076.9100000000003</v>
      </c>
      <c r="X168" s="116">
        <f>VLOOKUP($A168+ROUND((COLUMN()-2)/24,5),АТС!$A$41:$F$784,6)+'Иные услуги '!$C$5+'РСТ РСО-А'!$J$6+'РСТ РСО-А'!$G$9</f>
        <v>4048.38</v>
      </c>
      <c r="Y168" s="116">
        <f>VLOOKUP($A168+ROUND((COLUMN()-2)/24,5),АТС!$A$41:$F$784,6)+'Иные услуги '!$C$5+'РСТ РСО-А'!$J$6+'РСТ РСО-А'!$G$9</f>
        <v>4133.6400000000003</v>
      </c>
    </row>
    <row r="169" spans="1:25" x14ac:dyDescent="0.2">
      <c r="A169" s="65">
        <f t="shared" si="5"/>
        <v>43925</v>
      </c>
      <c r="B169" s="116">
        <f>VLOOKUP($A169+ROUND((COLUMN()-2)/24,5),АТС!$A$41:$F$784,6)+'Иные услуги '!$C$5+'РСТ РСО-А'!$J$6+'РСТ РСО-А'!$G$9</f>
        <v>4056.9700000000003</v>
      </c>
      <c r="C169" s="116">
        <f>VLOOKUP($A169+ROUND((COLUMN()-2)/24,5),АТС!$A$41:$F$784,6)+'Иные услуги '!$C$5+'РСТ РСО-А'!$J$6+'РСТ РСО-А'!$G$9</f>
        <v>4049.82</v>
      </c>
      <c r="D169" s="116">
        <f>VLOOKUP($A169+ROUND((COLUMN()-2)/24,5),АТС!$A$41:$F$784,6)+'Иные услуги '!$C$5+'РСТ РСО-А'!$J$6+'РСТ РСО-А'!$G$9</f>
        <v>4049.8700000000003</v>
      </c>
      <c r="E169" s="116">
        <f>VLOOKUP($A169+ROUND((COLUMN()-2)/24,5),АТС!$A$41:$F$784,6)+'Иные услуги '!$C$5+'РСТ РСО-А'!$J$6+'РСТ РСО-А'!$G$9</f>
        <v>4049.9</v>
      </c>
      <c r="F169" s="116">
        <f>VLOOKUP($A169+ROUND((COLUMN()-2)/24,5),АТС!$A$41:$F$784,6)+'Иные услуги '!$C$5+'РСТ РСО-А'!$J$6+'РСТ РСО-А'!$G$9</f>
        <v>4049.84</v>
      </c>
      <c r="G169" s="116">
        <f>VLOOKUP($A169+ROUND((COLUMN()-2)/24,5),АТС!$A$41:$F$784,6)+'Иные услуги '!$C$5+'РСТ РСО-А'!$J$6+'РСТ РСО-А'!$G$9</f>
        <v>4049.82</v>
      </c>
      <c r="H169" s="116">
        <f>VLOOKUP($A169+ROUND((COLUMN()-2)/24,5),АТС!$A$41:$F$784,6)+'Иные услуги '!$C$5+'РСТ РСО-А'!$J$6+'РСТ РСО-А'!$G$9</f>
        <v>4049.4500000000003</v>
      </c>
      <c r="I169" s="116">
        <f>VLOOKUP($A169+ROUND((COLUMN()-2)/24,5),АТС!$A$41:$F$784,6)+'Иные услуги '!$C$5+'РСТ РСО-А'!$J$6+'РСТ РСО-А'!$G$9</f>
        <v>4056.4100000000003</v>
      </c>
      <c r="J169" s="116">
        <f>VLOOKUP($A169+ROUND((COLUMN()-2)/24,5),АТС!$A$41:$F$784,6)+'Иные услуги '!$C$5+'РСТ РСО-А'!$J$6+'РСТ РСО-А'!$G$9</f>
        <v>4049.61</v>
      </c>
      <c r="K169" s="116">
        <f>VLOOKUP($A169+ROUND((COLUMN()-2)/24,5),АТС!$A$41:$F$784,6)+'Иные услуги '!$C$5+'РСТ РСО-А'!$J$6+'РСТ РСО-А'!$G$9</f>
        <v>4049.52</v>
      </c>
      <c r="L169" s="116">
        <f>VLOOKUP($A169+ROUND((COLUMN()-2)/24,5),АТС!$A$41:$F$784,6)+'Иные услуги '!$C$5+'РСТ РСО-А'!$J$6+'РСТ РСО-А'!$G$9</f>
        <v>4049.3700000000003</v>
      </c>
      <c r="M169" s="116">
        <f>VLOOKUP($A169+ROUND((COLUMN()-2)/24,5),АТС!$A$41:$F$784,6)+'Иные услуги '!$C$5+'РСТ РСО-А'!$J$6+'РСТ РСО-А'!$G$9</f>
        <v>4049.4100000000003</v>
      </c>
      <c r="N169" s="116">
        <f>VLOOKUP($A169+ROUND((COLUMN()-2)/24,5),АТС!$A$41:$F$784,6)+'Иные услуги '!$C$5+'РСТ РСО-А'!$J$6+'РСТ РСО-А'!$G$9</f>
        <v>4049.31</v>
      </c>
      <c r="O169" s="116">
        <f>VLOOKUP($A169+ROUND((COLUMN()-2)/24,5),АТС!$A$41:$F$784,6)+'Иные услуги '!$C$5+'РСТ РСО-А'!$J$6+'РСТ РСО-А'!$G$9</f>
        <v>4049.42</v>
      </c>
      <c r="P169" s="116">
        <f>VLOOKUP($A169+ROUND((COLUMN()-2)/24,5),АТС!$A$41:$F$784,6)+'Иные услуги '!$C$5+'РСТ РСО-А'!$J$6+'РСТ РСО-А'!$G$9</f>
        <v>4049.55</v>
      </c>
      <c r="Q169" s="116">
        <f>VLOOKUP($A169+ROUND((COLUMN()-2)/24,5),АТС!$A$41:$F$784,6)+'Иные услуги '!$C$5+'РСТ РСО-А'!$J$6+'РСТ РСО-А'!$G$9</f>
        <v>4049.56</v>
      </c>
      <c r="R169" s="116">
        <f>VLOOKUP($A169+ROUND((COLUMN()-2)/24,5),АТС!$A$41:$F$784,6)+'Иные услуги '!$C$5+'РСТ РСО-А'!$J$6+'РСТ РСО-А'!$G$9</f>
        <v>4049.26</v>
      </c>
      <c r="S169" s="116">
        <f>VLOOKUP($A169+ROUND((COLUMN()-2)/24,5),АТС!$A$41:$F$784,6)+'Иные услуги '!$C$5+'РСТ РСО-А'!$J$6+'РСТ РСО-А'!$G$9</f>
        <v>4048.9500000000003</v>
      </c>
      <c r="T169" s="116">
        <f>VLOOKUP($A169+ROUND((COLUMN()-2)/24,5),АТС!$A$41:$F$784,6)+'Иные услуги '!$C$5+'РСТ РСО-А'!$J$6+'РСТ РСО-А'!$G$9</f>
        <v>4049.5</v>
      </c>
      <c r="U169" s="116">
        <f>VLOOKUP($A169+ROUND((COLUMN()-2)/24,5),АТС!$A$41:$F$784,6)+'Иные услуги '!$C$5+'РСТ РСО-А'!$J$6+'РСТ РСО-А'!$G$9</f>
        <v>4156.9400000000005</v>
      </c>
      <c r="V169" s="116">
        <f>VLOOKUP($A169+ROUND((COLUMN()-2)/24,5),АТС!$A$41:$F$784,6)+'Иные услуги '!$C$5+'РСТ РСО-А'!$J$6+'РСТ РСО-А'!$G$9</f>
        <v>4148.4400000000005</v>
      </c>
      <c r="W169" s="116">
        <f>VLOOKUP($A169+ROUND((COLUMN()-2)/24,5),АТС!$A$41:$F$784,6)+'Иные услуги '!$C$5+'РСТ РСО-А'!$J$6+'РСТ РСО-А'!$G$9</f>
        <v>4076.33</v>
      </c>
      <c r="X169" s="116">
        <f>VLOOKUP($A169+ROUND((COLUMN()-2)/24,5),АТС!$A$41:$F$784,6)+'Иные услуги '!$C$5+'РСТ РСО-А'!$J$6+'РСТ РСО-А'!$G$9</f>
        <v>4047.98</v>
      </c>
      <c r="Y169" s="116">
        <f>VLOOKUP($A169+ROUND((COLUMN()-2)/24,5),АТС!$A$41:$F$784,6)+'Иные услуги '!$C$5+'РСТ РСО-А'!$J$6+'РСТ РСО-А'!$G$9</f>
        <v>4125.55</v>
      </c>
    </row>
    <row r="170" spans="1:25" x14ac:dyDescent="0.2">
      <c r="A170" s="65">
        <f t="shared" si="5"/>
        <v>43926</v>
      </c>
      <c r="B170" s="116">
        <f>VLOOKUP($A170+ROUND((COLUMN()-2)/24,5),АТС!$A$41:$F$784,6)+'Иные услуги '!$C$5+'РСТ РСО-А'!$J$6+'РСТ РСО-А'!$G$9</f>
        <v>4055.52</v>
      </c>
      <c r="C170" s="116">
        <f>VLOOKUP($A170+ROUND((COLUMN()-2)/24,5),АТС!$A$41:$F$784,6)+'Иные услуги '!$C$5+'РСТ РСО-А'!$J$6+'РСТ РСО-А'!$G$9</f>
        <v>4049.71</v>
      </c>
      <c r="D170" s="116">
        <f>VLOOKUP($A170+ROUND((COLUMN()-2)/24,5),АТС!$A$41:$F$784,6)+'Иные услуги '!$C$5+'РСТ РСО-А'!$J$6+'РСТ РСО-А'!$G$9</f>
        <v>4049.6600000000003</v>
      </c>
      <c r="E170" s="116">
        <f>VLOOKUP($A170+ROUND((COLUMN()-2)/24,5),АТС!$A$41:$F$784,6)+'Иные услуги '!$C$5+'РСТ РСО-А'!$J$6+'РСТ РСО-А'!$G$9</f>
        <v>4049.65</v>
      </c>
      <c r="F170" s="116">
        <f>VLOOKUP($A170+ROUND((COLUMN()-2)/24,5),АТС!$A$41:$F$784,6)+'Иные услуги '!$C$5+'РСТ РСО-А'!$J$6+'РСТ РСО-А'!$G$9</f>
        <v>4049.61</v>
      </c>
      <c r="G170" s="116">
        <f>VLOOKUP($A170+ROUND((COLUMN()-2)/24,5),АТС!$A$41:$F$784,6)+'Иные услуги '!$C$5+'РСТ РСО-А'!$J$6+'РСТ РСО-А'!$G$9</f>
        <v>4049.61</v>
      </c>
      <c r="H170" s="116">
        <f>VLOOKUP($A170+ROUND((COLUMN()-2)/24,5),АТС!$A$41:$F$784,6)+'Иные услуги '!$C$5+'РСТ РСО-А'!$J$6+'РСТ РСО-А'!$G$9</f>
        <v>4049.13</v>
      </c>
      <c r="I170" s="116">
        <f>VLOOKUP($A170+ROUND((COLUMN()-2)/24,5),АТС!$A$41:$F$784,6)+'Иные услуги '!$C$5+'РСТ РСО-А'!$J$6+'РСТ РСО-А'!$G$9</f>
        <v>4056.92</v>
      </c>
      <c r="J170" s="116">
        <f>VLOOKUP($A170+ROUND((COLUMN()-2)/24,5),АТС!$A$41:$F$784,6)+'Иные услуги '!$C$5+'РСТ РСО-А'!$J$6+'РСТ РСО-А'!$G$9</f>
        <v>4049.35</v>
      </c>
      <c r="K170" s="116">
        <f>VLOOKUP($A170+ROUND((COLUMN()-2)/24,5),АТС!$A$41:$F$784,6)+'Иные услуги '!$C$5+'РСТ РСО-А'!$J$6+'РСТ РСО-А'!$G$9</f>
        <v>4049.52</v>
      </c>
      <c r="L170" s="116">
        <f>VLOOKUP($A170+ROUND((COLUMN()-2)/24,5),АТС!$A$41:$F$784,6)+'Иные услуги '!$C$5+'РСТ РСО-А'!$J$6+'РСТ РСО-А'!$G$9</f>
        <v>4049.46</v>
      </c>
      <c r="M170" s="116">
        <f>VLOOKUP($A170+ROUND((COLUMN()-2)/24,5),АТС!$A$41:$F$784,6)+'Иные услуги '!$C$5+'РСТ РСО-А'!$J$6+'РСТ РСО-А'!$G$9</f>
        <v>4049.44</v>
      </c>
      <c r="N170" s="116">
        <f>VLOOKUP($A170+ROUND((COLUMN()-2)/24,5),АТС!$A$41:$F$784,6)+'Иные услуги '!$C$5+'РСТ РСО-А'!$J$6+'РСТ РСО-А'!$G$9</f>
        <v>4049.4900000000002</v>
      </c>
      <c r="O170" s="116">
        <f>VLOOKUP($A170+ROUND((COLUMN()-2)/24,5),АТС!$A$41:$F$784,6)+'Иные услуги '!$C$5+'РСТ РСО-А'!$J$6+'РСТ РСО-А'!$G$9</f>
        <v>4049.53</v>
      </c>
      <c r="P170" s="116">
        <f>VLOOKUP($A170+ROUND((COLUMN()-2)/24,5),АТС!$A$41:$F$784,6)+'Иные услуги '!$C$5+'РСТ РСО-А'!$J$6+'РСТ РСО-А'!$G$9</f>
        <v>4049.48</v>
      </c>
      <c r="Q170" s="116">
        <f>VLOOKUP($A170+ROUND((COLUMN()-2)/24,5),АТС!$A$41:$F$784,6)+'Иные услуги '!$C$5+'РСТ РСО-А'!$J$6+'РСТ РСО-А'!$G$9</f>
        <v>4049.43</v>
      </c>
      <c r="R170" s="116">
        <f>VLOOKUP($A170+ROUND((COLUMN()-2)/24,5),АТС!$A$41:$F$784,6)+'Иные услуги '!$C$5+'РСТ РСО-А'!$J$6+'РСТ РСО-А'!$G$9</f>
        <v>4049.32</v>
      </c>
      <c r="S170" s="116">
        <f>VLOOKUP($A170+ROUND((COLUMN()-2)/24,5),АТС!$A$41:$F$784,6)+'Иные услуги '!$C$5+'РСТ РСО-А'!$J$6+'РСТ РСО-А'!$G$9</f>
        <v>4049.3</v>
      </c>
      <c r="T170" s="116">
        <f>VLOOKUP($A170+ROUND((COLUMN()-2)/24,5),АТС!$A$41:$F$784,6)+'Иные услуги '!$C$5+'РСТ РСО-А'!$J$6+'РСТ РСО-А'!$G$9</f>
        <v>4049.43</v>
      </c>
      <c r="U170" s="116">
        <f>VLOOKUP($A170+ROUND((COLUMN()-2)/24,5),АТС!$A$41:$F$784,6)+'Иные услуги '!$C$5+'РСТ РСО-А'!$J$6+'РСТ РСО-А'!$G$9</f>
        <v>4153.26</v>
      </c>
      <c r="V170" s="116">
        <f>VLOOKUP($A170+ROUND((COLUMN()-2)/24,5),АТС!$A$41:$F$784,6)+'Иные услуги '!$C$5+'РСТ РСО-А'!$J$6+'РСТ РСО-А'!$G$9</f>
        <v>4155.58</v>
      </c>
      <c r="W170" s="116">
        <f>VLOOKUP($A170+ROUND((COLUMN()-2)/24,5),АТС!$A$41:$F$784,6)+'Иные услуги '!$C$5+'РСТ РСО-А'!$J$6+'РСТ РСО-А'!$G$9</f>
        <v>4072.27</v>
      </c>
      <c r="X170" s="116">
        <f>VLOOKUP($A170+ROUND((COLUMN()-2)/24,5),АТС!$A$41:$F$784,6)+'Иные услуги '!$C$5+'РСТ РСО-А'!$J$6+'РСТ РСО-А'!$G$9</f>
        <v>4048.2200000000003</v>
      </c>
      <c r="Y170" s="116">
        <f>VLOOKUP($A170+ROUND((COLUMN()-2)/24,5),АТС!$A$41:$F$784,6)+'Иные услуги '!$C$5+'РСТ РСО-А'!$J$6+'РСТ РСО-А'!$G$9</f>
        <v>4095.13</v>
      </c>
    </row>
    <row r="171" spans="1:25" x14ac:dyDescent="0.2">
      <c r="A171" s="65">
        <f t="shared" si="5"/>
        <v>43927</v>
      </c>
      <c r="B171" s="116">
        <f>VLOOKUP($A171+ROUND((COLUMN()-2)/24,5),АТС!$A$41:$F$784,6)+'Иные услуги '!$C$5+'РСТ РСО-А'!$J$6+'РСТ РСО-А'!$G$9</f>
        <v>4059.69</v>
      </c>
      <c r="C171" s="116">
        <f>VLOOKUP($A171+ROUND((COLUMN()-2)/24,5),АТС!$A$41:$F$784,6)+'Иные услуги '!$C$5+'РСТ РСО-А'!$J$6+'РСТ РСО-А'!$G$9</f>
        <v>4049.61</v>
      </c>
      <c r="D171" s="116">
        <f>VLOOKUP($A171+ROUND((COLUMN()-2)/24,5),АТС!$A$41:$F$784,6)+'Иные услуги '!$C$5+'РСТ РСО-А'!$J$6+'РСТ РСО-А'!$G$9</f>
        <v>4049.6</v>
      </c>
      <c r="E171" s="116">
        <f>VLOOKUP($A171+ROUND((COLUMN()-2)/24,5),АТС!$A$41:$F$784,6)+'Иные услуги '!$C$5+'РСТ РСО-А'!$J$6+'РСТ РСО-А'!$G$9</f>
        <v>4049.6600000000003</v>
      </c>
      <c r="F171" s="116">
        <f>VLOOKUP($A171+ROUND((COLUMN()-2)/24,5),АТС!$A$41:$F$784,6)+'Иные услуги '!$C$5+'РСТ РСО-А'!$J$6+'РСТ РСО-А'!$G$9</f>
        <v>4049.73</v>
      </c>
      <c r="G171" s="116">
        <f>VLOOKUP($A171+ROUND((COLUMN()-2)/24,5),АТС!$A$41:$F$784,6)+'Иные услуги '!$C$5+'РСТ РСО-А'!$J$6+'РСТ РСО-А'!$G$9</f>
        <v>4049.76</v>
      </c>
      <c r="H171" s="116">
        <f>VLOOKUP($A171+ROUND((COLUMN()-2)/24,5),АТС!$A$41:$F$784,6)+'Иные услуги '!$C$5+'РСТ РСО-А'!$J$6+'РСТ РСО-А'!$G$9</f>
        <v>4049.27</v>
      </c>
      <c r="I171" s="116">
        <f>VLOOKUP($A171+ROUND((COLUMN()-2)/24,5),АТС!$A$41:$F$784,6)+'Иные услуги '!$C$5+'РСТ РСО-А'!$J$6+'РСТ РСО-А'!$G$9</f>
        <v>4059.75</v>
      </c>
      <c r="J171" s="116">
        <f>VLOOKUP($A171+ROUND((COLUMN()-2)/24,5),АТС!$A$41:$F$784,6)+'Иные услуги '!$C$5+'РСТ РСО-А'!$J$6+'РСТ РСО-А'!$G$9</f>
        <v>4049.42</v>
      </c>
      <c r="K171" s="116">
        <f>VLOOKUP($A171+ROUND((COLUMN()-2)/24,5),АТС!$A$41:$F$784,6)+'Иные услуги '!$C$5+'РСТ РСО-А'!$J$6+'РСТ РСО-А'!$G$9</f>
        <v>4049.44</v>
      </c>
      <c r="L171" s="116">
        <f>VLOOKUP($A171+ROUND((COLUMN()-2)/24,5),АТС!$A$41:$F$784,6)+'Иные услуги '!$C$5+'РСТ РСО-А'!$J$6+'РСТ РСО-А'!$G$9</f>
        <v>4049.4500000000003</v>
      </c>
      <c r="M171" s="116">
        <f>VLOOKUP($A171+ROUND((COLUMN()-2)/24,5),АТС!$A$41:$F$784,6)+'Иные услуги '!$C$5+'РСТ РСО-А'!$J$6+'РСТ РСО-А'!$G$9</f>
        <v>4049.48</v>
      </c>
      <c r="N171" s="116">
        <f>VLOOKUP($A171+ROUND((COLUMN()-2)/24,5),АТС!$A$41:$F$784,6)+'Иные услуги '!$C$5+'РСТ РСО-А'!$J$6+'РСТ РСО-А'!$G$9</f>
        <v>4049.42</v>
      </c>
      <c r="O171" s="116">
        <f>VLOOKUP($A171+ROUND((COLUMN()-2)/24,5),АТС!$A$41:$F$784,6)+'Иные услуги '!$C$5+'РСТ РСО-А'!$J$6+'РСТ РСО-А'!$G$9</f>
        <v>4049.5</v>
      </c>
      <c r="P171" s="116">
        <f>VLOOKUP($A171+ROUND((COLUMN()-2)/24,5),АТС!$A$41:$F$784,6)+'Иные услуги '!$C$5+'РСТ РСО-А'!$J$6+'РСТ РСО-А'!$G$9</f>
        <v>4049.4900000000002</v>
      </c>
      <c r="Q171" s="116">
        <f>VLOOKUP($A171+ROUND((COLUMN()-2)/24,5),АТС!$A$41:$F$784,6)+'Иные услуги '!$C$5+'РСТ РСО-А'!$J$6+'РСТ РСО-А'!$G$9</f>
        <v>4049.48</v>
      </c>
      <c r="R171" s="116">
        <f>VLOOKUP($A171+ROUND((COLUMN()-2)/24,5),АТС!$A$41:$F$784,6)+'Иные услуги '!$C$5+'РСТ РСО-А'!$J$6+'РСТ РСО-А'!$G$9</f>
        <v>4049.28</v>
      </c>
      <c r="S171" s="116">
        <f>VLOOKUP($A171+ROUND((COLUMN()-2)/24,5),АТС!$A$41:$F$784,6)+'Иные услуги '!$C$5+'РСТ РСО-А'!$J$6+'РСТ РСО-А'!$G$9</f>
        <v>4049.19</v>
      </c>
      <c r="T171" s="116">
        <f>VLOOKUP($A171+ROUND((COLUMN()-2)/24,5),АТС!$A$41:$F$784,6)+'Иные услуги '!$C$5+'РСТ РСО-А'!$J$6+'РСТ РСО-А'!$G$9</f>
        <v>4049.44</v>
      </c>
      <c r="U171" s="116">
        <f>VLOOKUP($A171+ROUND((COLUMN()-2)/24,5),АТС!$A$41:$F$784,6)+'Иные услуги '!$C$5+'РСТ РСО-А'!$J$6+'РСТ РСО-А'!$G$9</f>
        <v>4166.1400000000003</v>
      </c>
      <c r="V171" s="116">
        <f>VLOOKUP($A171+ROUND((COLUMN()-2)/24,5),АТС!$A$41:$F$784,6)+'Иные услуги '!$C$5+'РСТ РСО-А'!$J$6+'РСТ РСО-А'!$G$9</f>
        <v>4166.9900000000007</v>
      </c>
      <c r="W171" s="116">
        <f>VLOOKUP($A171+ROUND((COLUMN()-2)/24,5),АТС!$A$41:$F$784,6)+'Иные услуги '!$C$5+'РСТ РСО-А'!$J$6+'РСТ РСО-А'!$G$9</f>
        <v>4073.52</v>
      </c>
      <c r="X171" s="116">
        <f>VLOOKUP($A171+ROUND((COLUMN()-2)/24,5),АТС!$A$41:$F$784,6)+'Иные услуги '!$C$5+'РСТ РСО-А'!$J$6+'РСТ РСО-А'!$G$9</f>
        <v>4048.25</v>
      </c>
      <c r="Y171" s="116">
        <f>VLOOKUP($A171+ROUND((COLUMN()-2)/24,5),АТС!$A$41:$F$784,6)+'Иные услуги '!$C$5+'РСТ РСО-А'!$J$6+'РСТ РСО-А'!$G$9</f>
        <v>4084.89</v>
      </c>
    </row>
    <row r="172" spans="1:25" x14ac:dyDescent="0.2">
      <c r="A172" s="65">
        <f t="shared" si="5"/>
        <v>43928</v>
      </c>
      <c r="B172" s="116">
        <f>VLOOKUP($A172+ROUND((COLUMN()-2)/24,5),АТС!$A$41:$F$784,6)+'Иные услуги '!$C$5+'РСТ РСО-А'!$J$6+'РСТ РСО-А'!$G$9</f>
        <v>4054.81</v>
      </c>
      <c r="C172" s="116">
        <f>VLOOKUP($A172+ROUND((COLUMN()-2)/24,5),АТС!$A$41:$F$784,6)+'Иные услуги '!$C$5+'РСТ РСО-А'!$J$6+'РСТ РСО-А'!$G$9</f>
        <v>4049.7200000000003</v>
      </c>
      <c r="D172" s="116">
        <f>VLOOKUP($A172+ROUND((COLUMN()-2)/24,5),АТС!$A$41:$F$784,6)+'Иные услуги '!$C$5+'РСТ РСО-А'!$J$6+'РСТ РСО-А'!$G$9</f>
        <v>4049.76</v>
      </c>
      <c r="E172" s="116">
        <f>VLOOKUP($A172+ROUND((COLUMN()-2)/24,5),АТС!$A$41:$F$784,6)+'Иные услуги '!$C$5+'РСТ РСО-А'!$J$6+'РСТ РСО-А'!$G$9</f>
        <v>4049.7400000000002</v>
      </c>
      <c r="F172" s="116">
        <f>VLOOKUP($A172+ROUND((COLUMN()-2)/24,5),АТС!$A$41:$F$784,6)+'Иные услуги '!$C$5+'РСТ РСО-А'!$J$6+'РСТ РСО-А'!$G$9</f>
        <v>4049.7000000000003</v>
      </c>
      <c r="G172" s="116">
        <f>VLOOKUP($A172+ROUND((COLUMN()-2)/24,5),АТС!$A$41:$F$784,6)+'Иные услуги '!$C$5+'РСТ РСО-А'!$J$6+'РСТ РСО-А'!$G$9</f>
        <v>4049.76</v>
      </c>
      <c r="H172" s="116">
        <f>VLOOKUP($A172+ROUND((COLUMN()-2)/24,5),АТС!$A$41:$F$784,6)+'Иные услуги '!$C$5+'РСТ РСО-А'!$J$6+'РСТ РСО-А'!$G$9</f>
        <v>4049.3</v>
      </c>
      <c r="I172" s="116">
        <f>VLOOKUP($A172+ROUND((COLUMN()-2)/24,5),АТС!$A$41:$F$784,6)+'Иные услуги '!$C$5+'РСТ РСО-А'!$J$6+'РСТ РСО-А'!$G$9</f>
        <v>4053.52</v>
      </c>
      <c r="J172" s="116">
        <f>VLOOKUP($A172+ROUND((COLUMN()-2)/24,5),АТС!$A$41:$F$784,6)+'Иные услуги '!$C$5+'РСТ РСО-А'!$J$6+'РСТ РСО-А'!$G$9</f>
        <v>4049.79</v>
      </c>
      <c r="K172" s="116">
        <f>VLOOKUP($A172+ROUND((COLUMN()-2)/24,5),АТС!$A$41:$F$784,6)+'Иные услуги '!$C$5+'РСТ РСО-А'!$J$6+'РСТ РСО-А'!$G$9</f>
        <v>4049.64</v>
      </c>
      <c r="L172" s="116">
        <f>VLOOKUP($A172+ROUND((COLUMN()-2)/24,5),АТС!$A$41:$F$784,6)+'Иные услуги '!$C$5+'РСТ РСО-А'!$J$6+'РСТ РСО-А'!$G$9</f>
        <v>4049.6</v>
      </c>
      <c r="M172" s="116">
        <f>VLOOKUP($A172+ROUND((COLUMN()-2)/24,5),АТС!$A$41:$F$784,6)+'Иные услуги '!$C$5+'РСТ РСО-А'!$J$6+'РСТ РСО-А'!$G$9</f>
        <v>4049.6</v>
      </c>
      <c r="N172" s="116">
        <f>VLOOKUP($A172+ROUND((COLUMN()-2)/24,5),АТС!$A$41:$F$784,6)+'Иные услуги '!$C$5+'РСТ РСО-А'!$J$6+'РСТ РСО-А'!$G$9</f>
        <v>4049.58</v>
      </c>
      <c r="O172" s="116">
        <f>VLOOKUP($A172+ROUND((COLUMN()-2)/24,5),АТС!$A$41:$F$784,6)+'Иные услуги '!$C$5+'РСТ РСО-А'!$J$6+'РСТ РСО-А'!$G$9</f>
        <v>4049.54</v>
      </c>
      <c r="P172" s="116">
        <f>VLOOKUP($A172+ROUND((COLUMN()-2)/24,5),АТС!$A$41:$F$784,6)+'Иные услуги '!$C$5+'РСТ РСО-А'!$J$6+'РСТ РСО-А'!$G$9</f>
        <v>4049.61</v>
      </c>
      <c r="Q172" s="116">
        <f>VLOOKUP($A172+ROUND((COLUMN()-2)/24,5),АТС!$A$41:$F$784,6)+'Иные услуги '!$C$5+'РСТ РСО-А'!$J$6+'РСТ РСО-А'!$G$9</f>
        <v>4049.54</v>
      </c>
      <c r="R172" s="116">
        <f>VLOOKUP($A172+ROUND((COLUMN()-2)/24,5),АТС!$A$41:$F$784,6)+'Иные услуги '!$C$5+'РСТ РСО-А'!$J$6+'РСТ РСО-А'!$G$9</f>
        <v>4049.38</v>
      </c>
      <c r="S172" s="116">
        <f>VLOOKUP($A172+ROUND((COLUMN()-2)/24,5),АТС!$A$41:$F$784,6)+'Иные услуги '!$C$5+'РСТ РСО-А'!$J$6+'РСТ РСО-А'!$G$9</f>
        <v>4049.44</v>
      </c>
      <c r="T172" s="116">
        <f>VLOOKUP($A172+ROUND((COLUMN()-2)/24,5),АТС!$A$41:$F$784,6)+'Иные услуги '!$C$5+'РСТ РСО-А'!$J$6+'РСТ РСО-А'!$G$9</f>
        <v>4049.44</v>
      </c>
      <c r="U172" s="116">
        <f>VLOOKUP($A172+ROUND((COLUMN()-2)/24,5),АТС!$A$41:$F$784,6)+'Иные услуги '!$C$5+'РСТ РСО-А'!$J$6+'РСТ РСО-А'!$G$9</f>
        <v>4145.92</v>
      </c>
      <c r="V172" s="116">
        <f>VLOOKUP($A172+ROUND((COLUMN()-2)/24,5),АТС!$A$41:$F$784,6)+'Иные услуги '!$C$5+'РСТ РСО-А'!$J$6+'РСТ РСО-А'!$G$9</f>
        <v>4146.76</v>
      </c>
      <c r="W172" s="116">
        <f>VLOOKUP($A172+ROUND((COLUMN()-2)/24,5),АТС!$A$41:$F$784,6)+'Иные услуги '!$C$5+'РСТ РСО-А'!$J$6+'РСТ РСО-А'!$G$9</f>
        <v>4072.69</v>
      </c>
      <c r="X172" s="116">
        <f>VLOOKUP($A172+ROUND((COLUMN()-2)/24,5),АТС!$A$41:$F$784,6)+'Иные услуги '!$C$5+'РСТ РСО-А'!$J$6+'РСТ РСО-А'!$G$9</f>
        <v>4048.32</v>
      </c>
      <c r="Y172" s="116">
        <f>VLOOKUP($A172+ROUND((COLUMN()-2)/24,5),АТС!$A$41:$F$784,6)+'Иные услуги '!$C$5+'РСТ РСО-А'!$J$6+'РСТ РСО-А'!$G$9</f>
        <v>4085.3700000000003</v>
      </c>
    </row>
    <row r="173" spans="1:25" x14ac:dyDescent="0.2">
      <c r="A173" s="65">
        <f t="shared" si="5"/>
        <v>43929</v>
      </c>
      <c r="B173" s="116">
        <f>VLOOKUP($A173+ROUND((COLUMN()-2)/24,5),АТС!$A$41:$F$784,6)+'Иные услуги '!$C$5+'РСТ РСО-А'!$J$6+'РСТ РСО-А'!$G$9</f>
        <v>4054.09</v>
      </c>
      <c r="C173" s="116">
        <f>VLOOKUP($A173+ROUND((COLUMN()-2)/24,5),АТС!$A$41:$F$784,6)+'Иные услуги '!$C$5+'РСТ РСО-А'!$J$6+'РСТ РСО-А'!$G$9</f>
        <v>4049.9</v>
      </c>
      <c r="D173" s="116">
        <f>VLOOKUP($A173+ROUND((COLUMN()-2)/24,5),АТС!$A$41:$F$784,6)+'Иные услуги '!$C$5+'РСТ РСО-А'!$J$6+'РСТ РСО-А'!$G$9</f>
        <v>4049.9</v>
      </c>
      <c r="E173" s="116">
        <f>VLOOKUP($A173+ROUND((COLUMN()-2)/24,5),АТС!$A$41:$F$784,6)+'Иные услуги '!$C$5+'РСТ РСО-А'!$J$6+'РСТ РСО-А'!$G$9</f>
        <v>4049.8700000000003</v>
      </c>
      <c r="F173" s="116">
        <f>VLOOKUP($A173+ROUND((COLUMN()-2)/24,5),АТС!$A$41:$F$784,6)+'Иные услуги '!$C$5+'РСТ РСО-А'!$J$6+'РСТ РСО-А'!$G$9</f>
        <v>4049.83</v>
      </c>
      <c r="G173" s="116">
        <f>VLOOKUP($A173+ROUND((COLUMN()-2)/24,5),АТС!$A$41:$F$784,6)+'Иные услуги '!$C$5+'РСТ РСО-А'!$J$6+'РСТ РСО-А'!$G$9</f>
        <v>4049.6</v>
      </c>
      <c r="H173" s="116">
        <f>VLOOKUP($A173+ROUND((COLUMN()-2)/24,5),АТС!$A$41:$F$784,6)+'Иные услуги '!$C$5+'РСТ РСО-А'!$J$6+'РСТ РСО-А'!$G$9</f>
        <v>4048.96</v>
      </c>
      <c r="I173" s="116">
        <f>VLOOKUP($A173+ROUND((COLUMN()-2)/24,5),АТС!$A$41:$F$784,6)+'Иные услуги '!$C$5+'РСТ РСО-А'!$J$6+'РСТ РСО-А'!$G$9</f>
        <v>4055.85</v>
      </c>
      <c r="J173" s="116">
        <f>VLOOKUP($A173+ROUND((COLUMN()-2)/24,5),АТС!$A$41:$F$784,6)+'Иные услуги '!$C$5+'РСТ РСО-А'!$J$6+'РСТ РСО-А'!$G$9</f>
        <v>4049.4500000000003</v>
      </c>
      <c r="K173" s="116">
        <f>VLOOKUP($A173+ROUND((COLUMN()-2)/24,5),АТС!$A$41:$F$784,6)+'Иные услуги '!$C$5+'РСТ РСО-А'!$J$6+'РСТ РСО-А'!$G$9</f>
        <v>4049.55</v>
      </c>
      <c r="L173" s="116">
        <f>VLOOKUP($A173+ROUND((COLUMN()-2)/24,5),АТС!$A$41:$F$784,6)+'Иные услуги '!$C$5+'РСТ РСО-А'!$J$6+'РСТ РСО-А'!$G$9</f>
        <v>4049.34</v>
      </c>
      <c r="M173" s="116">
        <f>VLOOKUP($A173+ROUND((COLUMN()-2)/24,5),АТС!$A$41:$F$784,6)+'Иные услуги '!$C$5+'РСТ РСО-А'!$J$6+'РСТ РСО-А'!$G$9</f>
        <v>4049.32</v>
      </c>
      <c r="N173" s="116">
        <f>VLOOKUP($A173+ROUND((COLUMN()-2)/24,5),АТС!$A$41:$F$784,6)+'Иные услуги '!$C$5+'РСТ РСО-А'!$J$6+'РСТ РСО-А'!$G$9</f>
        <v>4049.56</v>
      </c>
      <c r="O173" s="116">
        <f>VLOOKUP($A173+ROUND((COLUMN()-2)/24,5),АТС!$A$41:$F$784,6)+'Иные услуги '!$C$5+'РСТ РСО-А'!$J$6+'РСТ РСО-А'!$G$9</f>
        <v>4049.55</v>
      </c>
      <c r="P173" s="116">
        <f>VLOOKUP($A173+ROUND((COLUMN()-2)/24,5),АТС!$A$41:$F$784,6)+'Иные услуги '!$C$5+'РСТ РСО-А'!$J$6+'РСТ РСО-А'!$G$9</f>
        <v>4049.52</v>
      </c>
      <c r="Q173" s="116">
        <f>VLOOKUP($A173+ROUND((COLUMN()-2)/24,5),АТС!$A$41:$F$784,6)+'Иные услуги '!$C$5+'РСТ РСО-А'!$J$6+'РСТ РСО-А'!$G$9</f>
        <v>4049.48</v>
      </c>
      <c r="R173" s="116">
        <f>VLOOKUP($A173+ROUND((COLUMN()-2)/24,5),АТС!$A$41:$F$784,6)+'Иные услуги '!$C$5+'РСТ РСО-А'!$J$6+'РСТ РСО-А'!$G$9</f>
        <v>4049.29</v>
      </c>
      <c r="S173" s="116">
        <f>VLOOKUP($A173+ROUND((COLUMN()-2)/24,5),АТС!$A$41:$F$784,6)+'Иные услуги '!$C$5+'РСТ РСО-А'!$J$6+'РСТ РСО-А'!$G$9</f>
        <v>4049.48</v>
      </c>
      <c r="T173" s="116">
        <f>VLOOKUP($A173+ROUND((COLUMN()-2)/24,5),АТС!$A$41:$F$784,6)+'Иные услуги '!$C$5+'РСТ РСО-А'!$J$6+'РСТ РСО-А'!$G$9</f>
        <v>4049.4500000000003</v>
      </c>
      <c r="U173" s="116">
        <f>VLOOKUP($A173+ROUND((COLUMN()-2)/24,5),АТС!$A$41:$F$784,6)+'Иные услуги '!$C$5+'РСТ РСО-А'!$J$6+'РСТ РСО-А'!$G$9</f>
        <v>4140.0700000000006</v>
      </c>
      <c r="V173" s="116">
        <f>VLOOKUP($A173+ROUND((COLUMN()-2)/24,5),АТС!$A$41:$F$784,6)+'Иные услуги '!$C$5+'РСТ РСО-А'!$J$6+'РСТ РСО-А'!$G$9</f>
        <v>4144.6200000000008</v>
      </c>
      <c r="W173" s="116">
        <f>VLOOKUP($A173+ROUND((COLUMN()-2)/24,5),АТС!$A$41:$F$784,6)+'Иные услуги '!$C$5+'РСТ РСО-А'!$J$6+'РСТ РСО-А'!$G$9</f>
        <v>4070.96</v>
      </c>
      <c r="X173" s="116">
        <f>VLOOKUP($A173+ROUND((COLUMN()-2)/24,5),АТС!$A$41:$F$784,6)+'Иные услуги '!$C$5+'РСТ РСО-А'!$J$6+'РСТ РСО-А'!$G$9</f>
        <v>4048.15</v>
      </c>
      <c r="Y173" s="116">
        <f>VLOOKUP($A173+ROUND((COLUMN()-2)/24,5),АТС!$A$41:$F$784,6)+'Иные услуги '!$C$5+'РСТ РСО-А'!$J$6+'РСТ РСО-А'!$G$9</f>
        <v>4095.9900000000002</v>
      </c>
    </row>
    <row r="174" spans="1:25" x14ac:dyDescent="0.2">
      <c r="A174" s="65">
        <f t="shared" si="5"/>
        <v>43930</v>
      </c>
      <c r="B174" s="116">
        <f>VLOOKUP($A174+ROUND((COLUMN()-2)/24,5),АТС!$A$41:$F$784,6)+'Иные услуги '!$C$5+'РСТ РСО-А'!$J$6+'РСТ РСО-А'!$G$9</f>
        <v>4054.57</v>
      </c>
      <c r="C174" s="116">
        <f>VLOOKUP($A174+ROUND((COLUMN()-2)/24,5),АТС!$A$41:$F$784,6)+'Иные услуги '!$C$5+'РСТ РСО-А'!$J$6+'РСТ РСО-А'!$G$9</f>
        <v>4049.75</v>
      </c>
      <c r="D174" s="116">
        <f>VLOOKUP($A174+ROUND((COLUMN()-2)/24,5),АТС!$A$41:$F$784,6)+'Иные услуги '!$C$5+'РСТ РСО-А'!$J$6+'РСТ РСО-А'!$G$9</f>
        <v>4049.76</v>
      </c>
      <c r="E174" s="116">
        <f>VLOOKUP($A174+ROUND((COLUMN()-2)/24,5),АТС!$A$41:$F$784,6)+'Иные услуги '!$C$5+'РСТ РСО-А'!$J$6+'РСТ РСО-А'!$G$9</f>
        <v>4049.7200000000003</v>
      </c>
      <c r="F174" s="116">
        <f>VLOOKUP($A174+ROUND((COLUMN()-2)/24,5),АТС!$A$41:$F$784,6)+'Иные услуги '!$C$5+'РСТ РСО-А'!$J$6+'РСТ РСО-А'!$G$9</f>
        <v>4049.55</v>
      </c>
      <c r="G174" s="116">
        <f>VLOOKUP($A174+ROUND((COLUMN()-2)/24,5),АТС!$A$41:$F$784,6)+'Иные услуги '!$C$5+'РСТ РСО-А'!$J$6+'РСТ РСО-А'!$G$9</f>
        <v>4049.44</v>
      </c>
      <c r="H174" s="116">
        <f>VLOOKUP($A174+ROUND((COLUMN()-2)/24,5),АТС!$A$41:$F$784,6)+'Иные услуги '!$C$5+'РСТ РСО-А'!$J$6+'РСТ РСО-А'!$G$9</f>
        <v>4048.7400000000002</v>
      </c>
      <c r="I174" s="116">
        <f>VLOOKUP($A174+ROUND((COLUMN()-2)/24,5),АТС!$A$41:$F$784,6)+'Иные услуги '!$C$5+'РСТ РСО-А'!$J$6+'РСТ РСО-А'!$G$9</f>
        <v>4057.4900000000002</v>
      </c>
      <c r="J174" s="116">
        <f>VLOOKUP($A174+ROUND((COLUMN()-2)/24,5),АТС!$A$41:$F$784,6)+'Иные услуги '!$C$5+'РСТ РСО-А'!$J$6+'РСТ РСО-А'!$G$9</f>
        <v>4049.56</v>
      </c>
      <c r="K174" s="116">
        <f>VLOOKUP($A174+ROUND((COLUMN()-2)/24,5),АТС!$A$41:$F$784,6)+'Иные услуги '!$C$5+'РСТ РСО-А'!$J$6+'РСТ РСО-А'!$G$9</f>
        <v>4049.63</v>
      </c>
      <c r="L174" s="116">
        <f>VLOOKUP($A174+ROUND((COLUMN()-2)/24,5),АТС!$A$41:$F$784,6)+'Иные услуги '!$C$5+'РСТ РСО-А'!$J$6+'РСТ РСО-А'!$G$9</f>
        <v>4049.59</v>
      </c>
      <c r="M174" s="116">
        <f>VLOOKUP($A174+ROUND((COLUMN()-2)/24,5),АТС!$A$41:$F$784,6)+'Иные услуги '!$C$5+'РСТ РСО-А'!$J$6+'РСТ РСО-А'!$G$9</f>
        <v>4049.58</v>
      </c>
      <c r="N174" s="116">
        <f>VLOOKUP($A174+ROUND((COLUMN()-2)/24,5),АТС!$A$41:$F$784,6)+'Иные услуги '!$C$5+'РСТ РСО-А'!$J$6+'РСТ РСО-А'!$G$9</f>
        <v>4049.54</v>
      </c>
      <c r="O174" s="116">
        <f>VLOOKUP($A174+ROUND((COLUMN()-2)/24,5),АТС!$A$41:$F$784,6)+'Иные услуги '!$C$5+'РСТ РСО-А'!$J$6+'РСТ РСО-А'!$G$9</f>
        <v>4049.54</v>
      </c>
      <c r="P174" s="116">
        <f>VLOOKUP($A174+ROUND((COLUMN()-2)/24,5),АТС!$A$41:$F$784,6)+'Иные услуги '!$C$5+'РСТ РСО-А'!$J$6+'РСТ РСО-А'!$G$9</f>
        <v>4049.52</v>
      </c>
      <c r="Q174" s="116">
        <f>VLOOKUP($A174+ROUND((COLUMN()-2)/24,5),АТС!$A$41:$F$784,6)+'Иные услуги '!$C$5+'РСТ РСО-А'!$J$6+'РСТ РСО-А'!$G$9</f>
        <v>4049.52</v>
      </c>
      <c r="R174" s="116">
        <f>VLOOKUP($A174+ROUND((COLUMN()-2)/24,5),АТС!$A$41:$F$784,6)+'Иные услуги '!$C$5+'РСТ РСО-А'!$J$6+'РСТ РСО-А'!$G$9</f>
        <v>4049.54</v>
      </c>
      <c r="S174" s="116">
        <f>VLOOKUP($A174+ROUND((COLUMN()-2)/24,5),АТС!$A$41:$F$784,6)+'Иные услуги '!$C$5+'РСТ РСО-А'!$J$6+'РСТ РСО-А'!$G$9</f>
        <v>4049.51</v>
      </c>
      <c r="T174" s="116">
        <f>VLOOKUP($A174+ROUND((COLUMN()-2)/24,5),АТС!$A$41:$F$784,6)+'Иные услуги '!$C$5+'РСТ РСО-А'!$J$6+'РСТ РСО-А'!$G$9</f>
        <v>4049.1600000000003</v>
      </c>
      <c r="U174" s="116">
        <f>VLOOKUP($A174+ROUND((COLUMN()-2)/24,5),АТС!$A$41:$F$784,6)+'Иные услуги '!$C$5+'РСТ РСО-А'!$J$6+'РСТ РСО-А'!$G$9</f>
        <v>4144.3700000000008</v>
      </c>
      <c r="V174" s="116">
        <f>VLOOKUP($A174+ROUND((COLUMN()-2)/24,5),АТС!$A$41:$F$784,6)+'Иные услуги '!$C$5+'РСТ РСО-А'!$J$6+'РСТ РСО-А'!$G$9</f>
        <v>4151.22</v>
      </c>
      <c r="W174" s="116">
        <f>VLOOKUP($A174+ROUND((COLUMN()-2)/24,5),АТС!$A$41:$F$784,6)+'Иные услуги '!$C$5+'РСТ РСО-А'!$J$6+'РСТ РСО-А'!$G$9</f>
        <v>4073.94</v>
      </c>
      <c r="X174" s="116">
        <f>VLOOKUP($A174+ROUND((COLUMN()-2)/24,5),АТС!$A$41:$F$784,6)+'Иные услуги '!$C$5+'РСТ РСО-А'!$J$6+'РСТ РСО-А'!$G$9</f>
        <v>4047.92</v>
      </c>
      <c r="Y174" s="116">
        <f>VLOOKUP($A174+ROUND((COLUMN()-2)/24,5),АТС!$A$41:$F$784,6)+'Иные услуги '!$C$5+'РСТ РСО-А'!$J$6+'РСТ РСО-А'!$G$9</f>
        <v>4071.57</v>
      </c>
    </row>
    <row r="175" spans="1:25" x14ac:dyDescent="0.2">
      <c r="A175" s="65">
        <f t="shared" si="5"/>
        <v>43931</v>
      </c>
      <c r="B175" s="116">
        <f>VLOOKUP($A175+ROUND((COLUMN()-2)/24,5),АТС!$A$41:$F$784,6)+'Иные услуги '!$C$5+'РСТ РСО-А'!$J$6+'РСТ РСО-А'!$G$9</f>
        <v>4053.88</v>
      </c>
      <c r="C175" s="116">
        <f>VLOOKUP($A175+ROUND((COLUMN()-2)/24,5),АТС!$A$41:$F$784,6)+'Иные услуги '!$C$5+'РСТ РСО-А'!$J$6+'РСТ РСО-А'!$G$9</f>
        <v>4049.65</v>
      </c>
      <c r="D175" s="116">
        <f>VLOOKUP($A175+ROUND((COLUMN()-2)/24,5),АТС!$A$41:$F$784,6)+'Иные услуги '!$C$5+'РСТ РСО-А'!$J$6+'РСТ РСО-А'!$G$9</f>
        <v>4049.7200000000003</v>
      </c>
      <c r="E175" s="116">
        <f>VLOOKUP($A175+ROUND((COLUMN()-2)/24,5),АТС!$A$41:$F$784,6)+'Иные услуги '!$C$5+'РСТ РСО-А'!$J$6+'РСТ РСО-А'!$G$9</f>
        <v>4049.7000000000003</v>
      </c>
      <c r="F175" s="116">
        <f>VLOOKUP($A175+ROUND((COLUMN()-2)/24,5),АТС!$A$41:$F$784,6)+'Иные услуги '!$C$5+'РСТ РСО-А'!$J$6+'РСТ РСО-А'!$G$9</f>
        <v>4049.6200000000003</v>
      </c>
      <c r="G175" s="116">
        <f>VLOOKUP($A175+ROUND((COLUMN()-2)/24,5),АТС!$A$41:$F$784,6)+'Иные услуги '!$C$5+'РСТ РСО-А'!$J$6+'РСТ РСО-А'!$G$9</f>
        <v>4049.7200000000003</v>
      </c>
      <c r="H175" s="116">
        <f>VLOOKUP($A175+ROUND((COLUMN()-2)/24,5),АТС!$A$41:$F$784,6)+'Иные услуги '!$C$5+'РСТ РСО-А'!$J$6+'РСТ РСО-А'!$G$9</f>
        <v>4049.1</v>
      </c>
      <c r="I175" s="116">
        <f>VLOOKUP($A175+ROUND((COLUMN()-2)/24,5),АТС!$A$41:$F$784,6)+'Иные услуги '!$C$5+'РСТ РСО-А'!$J$6+'РСТ РСО-А'!$G$9</f>
        <v>4056.1600000000003</v>
      </c>
      <c r="J175" s="116">
        <f>VLOOKUP($A175+ROUND((COLUMN()-2)/24,5),АТС!$A$41:$F$784,6)+'Иные услуги '!$C$5+'РСТ РСО-А'!$J$6+'РСТ РСО-А'!$G$9</f>
        <v>4049.52</v>
      </c>
      <c r="K175" s="116">
        <f>VLOOKUP($A175+ROUND((COLUMN()-2)/24,5),АТС!$A$41:$F$784,6)+'Иные услуги '!$C$5+'РСТ РСО-А'!$J$6+'РСТ РСО-А'!$G$9</f>
        <v>4049.63</v>
      </c>
      <c r="L175" s="116">
        <f>VLOOKUP($A175+ROUND((COLUMN()-2)/24,5),АТС!$A$41:$F$784,6)+'Иные услуги '!$C$5+'РСТ РСО-А'!$J$6+'РСТ РСО-А'!$G$9</f>
        <v>4049.53</v>
      </c>
      <c r="M175" s="116">
        <f>VLOOKUP($A175+ROUND((COLUMN()-2)/24,5),АТС!$A$41:$F$784,6)+'Иные услуги '!$C$5+'РСТ РСО-А'!$J$6+'РСТ РСО-А'!$G$9</f>
        <v>4049.6</v>
      </c>
      <c r="N175" s="116">
        <f>VLOOKUP($A175+ROUND((COLUMN()-2)/24,5),АТС!$A$41:$F$784,6)+'Иные услуги '!$C$5+'РСТ РСО-А'!$J$6+'РСТ РСО-А'!$G$9</f>
        <v>4049.54</v>
      </c>
      <c r="O175" s="116">
        <f>VLOOKUP($A175+ROUND((COLUMN()-2)/24,5),АТС!$A$41:$F$784,6)+'Иные услуги '!$C$5+'РСТ РСО-А'!$J$6+'РСТ РСО-А'!$G$9</f>
        <v>4049.53</v>
      </c>
      <c r="P175" s="116">
        <f>VLOOKUP($A175+ROUND((COLUMN()-2)/24,5),АТС!$A$41:$F$784,6)+'Иные услуги '!$C$5+'РСТ РСО-А'!$J$6+'РСТ РСО-А'!$G$9</f>
        <v>4049.57</v>
      </c>
      <c r="Q175" s="116">
        <f>VLOOKUP($A175+ROUND((COLUMN()-2)/24,5),АТС!$A$41:$F$784,6)+'Иные услуги '!$C$5+'РСТ РСО-А'!$J$6+'РСТ РСО-А'!$G$9</f>
        <v>4049.58</v>
      </c>
      <c r="R175" s="116">
        <f>VLOOKUP($A175+ROUND((COLUMN()-2)/24,5),АТС!$A$41:$F$784,6)+'Иные услуги '!$C$5+'РСТ РСО-А'!$J$6+'РСТ РСО-А'!$G$9</f>
        <v>4049.4900000000002</v>
      </c>
      <c r="S175" s="116">
        <f>VLOOKUP($A175+ROUND((COLUMN()-2)/24,5),АТС!$A$41:$F$784,6)+'Иные услуги '!$C$5+'РСТ РСО-А'!$J$6+'РСТ РСО-А'!$G$9</f>
        <v>4049.35</v>
      </c>
      <c r="T175" s="116">
        <f>VLOOKUP($A175+ROUND((COLUMN()-2)/24,5),АТС!$A$41:$F$784,6)+'Иные услуги '!$C$5+'РСТ РСО-А'!$J$6+'РСТ РСО-А'!$G$9</f>
        <v>4049.1200000000003</v>
      </c>
      <c r="U175" s="116">
        <f>VLOOKUP($A175+ROUND((COLUMN()-2)/24,5),АТС!$A$41:$F$784,6)+'Иные услуги '!$C$5+'РСТ РСО-А'!$J$6+'РСТ РСО-А'!$G$9</f>
        <v>4147.5600000000004</v>
      </c>
      <c r="V175" s="116">
        <f>VLOOKUP($A175+ROUND((COLUMN()-2)/24,5),АТС!$A$41:$F$784,6)+'Иные услуги '!$C$5+'РСТ РСО-А'!$J$6+'РСТ РСО-А'!$G$9</f>
        <v>4149.1000000000004</v>
      </c>
      <c r="W175" s="116">
        <f>VLOOKUP($A175+ROUND((COLUMN()-2)/24,5),АТС!$A$41:$F$784,6)+'Иные услуги '!$C$5+'РСТ РСО-А'!$J$6+'РСТ РСО-А'!$G$9</f>
        <v>4072.77</v>
      </c>
      <c r="X175" s="116">
        <f>VLOOKUP($A175+ROUND((COLUMN()-2)/24,5),АТС!$A$41:$F$784,6)+'Иные услуги '!$C$5+'РСТ РСО-А'!$J$6+'РСТ РСО-А'!$G$9</f>
        <v>4048.17</v>
      </c>
      <c r="Y175" s="116">
        <f>VLOOKUP($A175+ROUND((COLUMN()-2)/24,5),АТС!$A$41:$F$784,6)+'Иные услуги '!$C$5+'РСТ РСО-А'!$J$6+'РСТ РСО-А'!$G$9</f>
        <v>4071.48</v>
      </c>
    </row>
    <row r="176" spans="1:25" x14ac:dyDescent="0.2">
      <c r="A176" s="65">
        <f t="shared" si="5"/>
        <v>43932</v>
      </c>
      <c r="B176" s="116">
        <f>VLOOKUP($A176+ROUND((COLUMN()-2)/24,5),АТС!$A$41:$F$784,6)+'Иные услуги '!$C$5+'РСТ РСО-А'!$J$6+'РСТ РСО-А'!$G$9</f>
        <v>4072.4100000000003</v>
      </c>
      <c r="C176" s="116">
        <f>VLOOKUP($A176+ROUND((COLUMN()-2)/24,5),АТС!$A$41:$F$784,6)+'Иные услуги '!$C$5+'РСТ РСО-А'!$J$6+'РСТ РСО-А'!$G$9</f>
        <v>4049.1600000000003</v>
      </c>
      <c r="D176" s="116">
        <f>VLOOKUP($A176+ROUND((COLUMN()-2)/24,5),АТС!$A$41:$F$784,6)+'Иные услуги '!$C$5+'РСТ РСО-А'!$J$6+'РСТ РСО-А'!$G$9</f>
        <v>4049.17</v>
      </c>
      <c r="E176" s="116">
        <f>VLOOKUP($A176+ROUND((COLUMN()-2)/24,5),АТС!$A$41:$F$784,6)+'Иные услуги '!$C$5+'РСТ РСО-А'!$J$6+'РСТ РСО-А'!$G$9</f>
        <v>4049.02</v>
      </c>
      <c r="F176" s="116">
        <f>VLOOKUP($A176+ROUND((COLUMN()-2)/24,5),АТС!$A$41:$F$784,6)+'Иные услуги '!$C$5+'РСТ РСО-А'!$J$6+'РСТ РСО-А'!$G$9</f>
        <v>4049.02</v>
      </c>
      <c r="G176" s="116">
        <f>VLOOKUP($A176+ROUND((COLUMN()-2)/24,5),АТС!$A$41:$F$784,6)+'Иные услуги '!$C$5+'РСТ РСО-А'!$J$6+'РСТ РСО-А'!$G$9</f>
        <v>4049.09</v>
      </c>
      <c r="H176" s="116">
        <f>VLOOKUP($A176+ROUND((COLUMN()-2)/24,5),АТС!$A$41:$F$784,6)+'Иные услуги '!$C$5+'РСТ РСО-А'!$J$6+'РСТ РСО-А'!$G$9</f>
        <v>4049.18</v>
      </c>
      <c r="I176" s="116">
        <f>VLOOKUP($A176+ROUND((COLUMN()-2)/24,5),АТС!$A$41:$F$784,6)+'Иные услуги '!$C$5+'РСТ РСО-А'!$J$6+'РСТ РСО-А'!$G$9</f>
        <v>4081.4500000000003</v>
      </c>
      <c r="J176" s="116">
        <f>VLOOKUP($A176+ROUND((COLUMN()-2)/24,5),АТС!$A$41:$F$784,6)+'Иные услуги '!$C$5+'РСТ РСО-А'!$J$6+'РСТ РСО-А'!$G$9</f>
        <v>4049.28</v>
      </c>
      <c r="K176" s="116">
        <f>VLOOKUP($A176+ROUND((COLUMN()-2)/24,5),АТС!$A$41:$F$784,6)+'Иные услуги '!$C$5+'РСТ РСО-А'!$J$6+'РСТ РСО-А'!$G$9</f>
        <v>4049.46</v>
      </c>
      <c r="L176" s="116">
        <f>VLOOKUP($A176+ROUND((COLUMN()-2)/24,5),АТС!$A$41:$F$784,6)+'Иные услуги '!$C$5+'РСТ РСО-А'!$J$6+'РСТ РСО-А'!$G$9</f>
        <v>4049.4500000000003</v>
      </c>
      <c r="M176" s="116">
        <f>VLOOKUP($A176+ROUND((COLUMN()-2)/24,5),АТС!$A$41:$F$784,6)+'Иные услуги '!$C$5+'РСТ РСО-А'!$J$6+'РСТ РСО-А'!$G$9</f>
        <v>4049.44</v>
      </c>
      <c r="N176" s="116">
        <f>VLOOKUP($A176+ROUND((COLUMN()-2)/24,5),АТС!$A$41:$F$784,6)+'Иные услуги '!$C$5+'РСТ РСО-А'!$J$6+'РСТ РСО-А'!$G$9</f>
        <v>4049.35</v>
      </c>
      <c r="O176" s="116">
        <f>VLOOKUP($A176+ROUND((COLUMN()-2)/24,5),АТС!$A$41:$F$784,6)+'Иные услуги '!$C$5+'РСТ РСО-А'!$J$6+'РСТ РСО-А'!$G$9</f>
        <v>4049.39</v>
      </c>
      <c r="P176" s="116">
        <f>VLOOKUP($A176+ROUND((COLUMN()-2)/24,5),АТС!$A$41:$F$784,6)+'Иные услуги '!$C$5+'РСТ РСО-А'!$J$6+'РСТ РСО-А'!$G$9</f>
        <v>4049.39</v>
      </c>
      <c r="Q176" s="116">
        <f>VLOOKUP($A176+ROUND((COLUMN()-2)/24,5),АТС!$A$41:$F$784,6)+'Иные услуги '!$C$5+'РСТ РСО-А'!$J$6+'РСТ РСО-А'!$G$9</f>
        <v>4049.32</v>
      </c>
      <c r="R176" s="116">
        <f>VLOOKUP($A176+ROUND((COLUMN()-2)/24,5),АТС!$A$41:$F$784,6)+'Иные услуги '!$C$5+'РСТ РСО-А'!$J$6+'РСТ РСО-А'!$G$9</f>
        <v>4049.07</v>
      </c>
      <c r="S176" s="116">
        <f>VLOOKUP($A176+ROUND((COLUMN()-2)/24,5),АТС!$A$41:$F$784,6)+'Иные услуги '!$C$5+'РСТ РСО-А'!$J$6+'РСТ РСО-А'!$G$9</f>
        <v>4049.04</v>
      </c>
      <c r="T176" s="116">
        <f>VLOOKUP($A176+ROUND((COLUMN()-2)/24,5),АТС!$A$41:$F$784,6)+'Иные услуги '!$C$5+'РСТ РСО-А'!$J$6+'РСТ РСО-А'!$G$9</f>
        <v>4049.27</v>
      </c>
      <c r="U176" s="116">
        <f>VLOOKUP($A176+ROUND((COLUMN()-2)/24,5),АТС!$A$41:$F$784,6)+'Иные услуги '!$C$5+'РСТ РСО-А'!$J$6+'РСТ РСО-А'!$G$9</f>
        <v>4148.54</v>
      </c>
      <c r="V176" s="116">
        <f>VLOOKUP($A176+ROUND((COLUMN()-2)/24,5),АТС!$A$41:$F$784,6)+'Иные услуги '!$C$5+'РСТ РСО-А'!$J$6+'РСТ РСО-А'!$G$9</f>
        <v>4167.58</v>
      </c>
      <c r="W176" s="116">
        <f>VLOOKUP($A176+ROUND((COLUMN()-2)/24,5),АТС!$A$41:$F$784,6)+'Иные услуги '!$C$5+'РСТ РСО-А'!$J$6+'РСТ РСО-А'!$G$9</f>
        <v>4078.05</v>
      </c>
      <c r="X176" s="116">
        <f>VLOOKUP($A176+ROUND((COLUMN()-2)/24,5),АТС!$A$41:$F$784,6)+'Иные услуги '!$C$5+'РСТ РСО-А'!$J$6+'РСТ РСО-А'!$G$9</f>
        <v>4048.34</v>
      </c>
      <c r="Y176" s="116">
        <f>VLOOKUP($A176+ROUND((COLUMN()-2)/24,5),АТС!$A$41:$F$784,6)+'Иные услуги '!$C$5+'РСТ РСО-А'!$J$6+'РСТ РСО-А'!$G$9</f>
        <v>4132.72</v>
      </c>
    </row>
    <row r="177" spans="1:27" x14ac:dyDescent="0.2">
      <c r="A177" s="65">
        <f t="shared" si="5"/>
        <v>43933</v>
      </c>
      <c r="B177" s="116">
        <f>VLOOKUP($A177+ROUND((COLUMN()-2)/24,5),АТС!$A$41:$F$784,6)+'Иные услуги '!$C$5+'РСТ РСО-А'!$J$6+'РСТ РСО-А'!$G$9</f>
        <v>4072.36</v>
      </c>
      <c r="C177" s="116">
        <f>VLOOKUP($A177+ROUND((COLUMN()-2)/24,5),АТС!$A$41:$F$784,6)+'Иные услуги '!$C$5+'РСТ РСО-А'!$J$6+'РСТ РСО-А'!$G$9</f>
        <v>4049.17</v>
      </c>
      <c r="D177" s="116">
        <f>VLOOKUP($A177+ROUND((COLUMN()-2)/24,5),АТС!$A$41:$F$784,6)+'Иные услуги '!$C$5+'РСТ РСО-А'!$J$6+'РСТ РСО-А'!$G$9</f>
        <v>4049.13</v>
      </c>
      <c r="E177" s="116">
        <f>VLOOKUP($A177+ROUND((COLUMN()-2)/24,5),АТС!$A$41:$F$784,6)+'Иные услуги '!$C$5+'РСТ РСО-А'!$J$6+'РСТ РСО-А'!$G$9</f>
        <v>4049.59</v>
      </c>
      <c r="F177" s="116">
        <f>VLOOKUP($A177+ROUND((COLUMN()-2)/24,5),АТС!$A$41:$F$784,6)+'Иные услуги '!$C$5+'РСТ РСО-А'!$J$6+'РСТ РСО-А'!$G$9</f>
        <v>4049.57</v>
      </c>
      <c r="G177" s="116">
        <f>VLOOKUP($A177+ROUND((COLUMN()-2)/24,5),АТС!$A$41:$F$784,6)+'Иные услуги '!$C$5+'РСТ РСО-А'!$J$6+'РСТ РСО-А'!$G$9</f>
        <v>4049.6200000000003</v>
      </c>
      <c r="H177" s="116">
        <f>VLOOKUP($A177+ROUND((COLUMN()-2)/24,5),АТС!$A$41:$F$784,6)+'Иные услуги '!$C$5+'РСТ РСО-А'!$J$6+'РСТ РСО-А'!$G$9</f>
        <v>4049.35</v>
      </c>
      <c r="I177" s="116">
        <f>VLOOKUP($A177+ROUND((COLUMN()-2)/24,5),АТС!$A$41:$F$784,6)+'Иные услуги '!$C$5+'РСТ РСО-А'!$J$6+'РСТ РСО-А'!$G$9</f>
        <v>4054.96</v>
      </c>
      <c r="J177" s="116">
        <f>VLOOKUP($A177+ROUND((COLUMN()-2)/24,5),АТС!$A$41:$F$784,6)+'Иные услуги '!$C$5+'РСТ РСО-А'!$J$6+'РСТ РСО-А'!$G$9</f>
        <v>4049.09</v>
      </c>
      <c r="K177" s="116">
        <f>VLOOKUP($A177+ROUND((COLUMN()-2)/24,5),АТС!$A$41:$F$784,6)+'Иные услуги '!$C$5+'РСТ РСО-А'!$J$6+'РСТ РСО-А'!$G$9</f>
        <v>4049.08</v>
      </c>
      <c r="L177" s="116">
        <f>VLOOKUP($A177+ROUND((COLUMN()-2)/24,5),АТС!$A$41:$F$784,6)+'Иные услуги '!$C$5+'РСТ РСО-А'!$J$6+'РСТ РСО-А'!$G$9</f>
        <v>4049.2200000000003</v>
      </c>
      <c r="M177" s="116">
        <f>VLOOKUP($A177+ROUND((COLUMN()-2)/24,5),АТС!$A$41:$F$784,6)+'Иные услуги '!$C$5+'РСТ РСО-А'!$J$6+'РСТ РСО-А'!$G$9</f>
        <v>4049.23</v>
      </c>
      <c r="N177" s="116">
        <f>VLOOKUP($A177+ROUND((COLUMN()-2)/24,5),АТС!$A$41:$F$784,6)+'Иные услуги '!$C$5+'РСТ РСО-А'!$J$6+'РСТ РСО-А'!$G$9</f>
        <v>4049.1</v>
      </c>
      <c r="O177" s="116">
        <f>VLOOKUP($A177+ROUND((COLUMN()-2)/24,5),АТС!$A$41:$F$784,6)+'Иные услуги '!$C$5+'РСТ РСО-А'!$J$6+'РСТ РСО-А'!$G$9</f>
        <v>4049.17</v>
      </c>
      <c r="P177" s="116">
        <f>VLOOKUP($A177+ROUND((COLUMN()-2)/24,5),АТС!$A$41:$F$784,6)+'Иные услуги '!$C$5+'РСТ РСО-А'!$J$6+'РСТ РСО-А'!$G$9</f>
        <v>4049.18</v>
      </c>
      <c r="Q177" s="116">
        <f>VLOOKUP($A177+ROUND((COLUMN()-2)/24,5),АТС!$A$41:$F$784,6)+'Иные услуги '!$C$5+'РСТ РСО-А'!$J$6+'РСТ РСО-А'!$G$9</f>
        <v>4049.18</v>
      </c>
      <c r="R177" s="116">
        <f>VLOOKUP($A177+ROUND((COLUMN()-2)/24,5),АТС!$A$41:$F$784,6)+'Иные услуги '!$C$5+'РСТ РСО-А'!$J$6+'РСТ РСО-А'!$G$9</f>
        <v>4048.76</v>
      </c>
      <c r="S177" s="116">
        <f>VLOOKUP($A177+ROUND((COLUMN()-2)/24,5),АТС!$A$41:$F$784,6)+'Иные услуги '!$C$5+'РСТ РСО-А'!$J$6+'РСТ РСО-А'!$G$9</f>
        <v>4049.28</v>
      </c>
      <c r="T177" s="116">
        <f>VLOOKUP($A177+ROUND((COLUMN()-2)/24,5),АТС!$A$41:$F$784,6)+'Иные услуги '!$C$5+'РСТ РСО-А'!$J$6+'РСТ РСО-А'!$G$9</f>
        <v>4049.42</v>
      </c>
      <c r="U177" s="116">
        <f>VLOOKUP($A177+ROUND((COLUMN()-2)/24,5),АТС!$A$41:$F$784,6)+'Иные услуги '!$C$5+'РСТ РСО-А'!$J$6+'РСТ РСО-А'!$G$9</f>
        <v>4169.09</v>
      </c>
      <c r="V177" s="116">
        <f>VLOOKUP($A177+ROUND((COLUMN()-2)/24,5),АТС!$A$41:$F$784,6)+'Иные услуги '!$C$5+'РСТ РСО-А'!$J$6+'РСТ РСО-А'!$G$9</f>
        <v>4171.38</v>
      </c>
      <c r="W177" s="116">
        <f>VLOOKUP($A177+ROUND((COLUMN()-2)/24,5),АТС!$A$41:$F$784,6)+'Иные услуги '!$C$5+'РСТ РСО-А'!$J$6+'РСТ РСО-А'!$G$9</f>
        <v>4077.7400000000002</v>
      </c>
      <c r="X177" s="116">
        <f>VLOOKUP($A177+ROUND((COLUMN()-2)/24,5),АТС!$A$41:$F$784,6)+'Иные услуги '!$C$5+'РСТ РСО-А'!$J$6+'РСТ РСО-А'!$G$9</f>
        <v>4048.34</v>
      </c>
      <c r="Y177" s="116">
        <f>VLOOKUP($A177+ROUND((COLUMN()-2)/24,5),АТС!$A$41:$F$784,6)+'Иные услуги '!$C$5+'РСТ РСО-А'!$J$6+'РСТ РСО-А'!$G$9</f>
        <v>4154.09</v>
      </c>
    </row>
    <row r="178" spans="1:27" x14ac:dyDescent="0.2">
      <c r="A178" s="65">
        <f t="shared" si="5"/>
        <v>43934</v>
      </c>
      <c r="B178" s="116">
        <f>VLOOKUP($A178+ROUND((COLUMN()-2)/24,5),АТС!$A$41:$F$784,6)+'Иные услуги '!$C$5+'РСТ РСО-А'!$J$6+'РСТ РСО-А'!$G$9</f>
        <v>4071.4700000000003</v>
      </c>
      <c r="C178" s="116">
        <f>VLOOKUP($A178+ROUND((COLUMN()-2)/24,5),АТС!$A$41:$F$784,6)+'Иные услуги '!$C$5+'РСТ РСО-А'!$J$6+'РСТ РСО-А'!$G$9</f>
        <v>4049.44</v>
      </c>
      <c r="D178" s="116">
        <f>VLOOKUP($A178+ROUND((COLUMN()-2)/24,5),АТС!$A$41:$F$784,6)+'Иные услуги '!$C$5+'РСТ РСО-А'!$J$6+'РСТ РСО-А'!$G$9</f>
        <v>4049.13</v>
      </c>
      <c r="E178" s="116">
        <f>VLOOKUP($A178+ROUND((COLUMN()-2)/24,5),АТС!$A$41:$F$784,6)+'Иные услуги '!$C$5+'РСТ РСО-А'!$J$6+'РСТ РСО-А'!$G$9</f>
        <v>4049.58</v>
      </c>
      <c r="F178" s="116">
        <f>VLOOKUP($A178+ROUND((COLUMN()-2)/24,5),АТС!$A$41:$F$784,6)+'Иные услуги '!$C$5+'РСТ РСО-А'!$J$6+'РСТ РСО-А'!$G$9</f>
        <v>4049.55</v>
      </c>
      <c r="G178" s="116">
        <f>VLOOKUP($A178+ROUND((COLUMN()-2)/24,5),АТС!$A$41:$F$784,6)+'Иные услуги '!$C$5+'РСТ РСО-А'!$J$6+'РСТ РСО-А'!$G$9</f>
        <v>4049.59</v>
      </c>
      <c r="H178" s="116">
        <f>VLOOKUP($A178+ROUND((COLUMN()-2)/24,5),АТС!$A$41:$F$784,6)+'Иные услуги '!$C$5+'РСТ РСО-А'!$J$6+'РСТ РСО-А'!$G$9</f>
        <v>4049.2400000000002</v>
      </c>
      <c r="I178" s="116">
        <f>VLOOKUP($A178+ROUND((COLUMN()-2)/24,5),АТС!$A$41:$F$784,6)+'Иные услуги '!$C$5+'РСТ РСО-А'!$J$6+'РСТ РСО-А'!$G$9</f>
        <v>4059.4700000000003</v>
      </c>
      <c r="J178" s="116">
        <f>VLOOKUP($A178+ROUND((COLUMN()-2)/24,5),АТС!$A$41:$F$784,6)+'Иные услуги '!$C$5+'РСТ РСО-А'!$J$6+'РСТ РСО-А'!$G$9</f>
        <v>4049.25</v>
      </c>
      <c r="K178" s="116">
        <f>VLOOKUP($A178+ROUND((COLUMN()-2)/24,5),АТС!$A$41:$F$784,6)+'Иные услуги '!$C$5+'РСТ РСО-А'!$J$6+'РСТ РСО-А'!$G$9</f>
        <v>4049.35</v>
      </c>
      <c r="L178" s="116">
        <f>VLOOKUP($A178+ROUND((COLUMN()-2)/24,5),АТС!$A$41:$F$784,6)+'Иные услуги '!$C$5+'РСТ РСО-А'!$J$6+'РСТ РСО-А'!$G$9</f>
        <v>4049.4</v>
      </c>
      <c r="M178" s="116">
        <f>VLOOKUP($A178+ROUND((COLUMN()-2)/24,5),АТС!$A$41:$F$784,6)+'Иные услуги '!$C$5+'РСТ РСО-А'!$J$6+'РСТ РСО-А'!$G$9</f>
        <v>4049.4100000000003</v>
      </c>
      <c r="N178" s="116">
        <f>VLOOKUP($A178+ROUND((COLUMN()-2)/24,5),АТС!$A$41:$F$784,6)+'Иные услуги '!$C$5+'РСТ РСО-А'!$J$6+'РСТ РСО-А'!$G$9</f>
        <v>4049.34</v>
      </c>
      <c r="O178" s="116">
        <f>VLOOKUP($A178+ROUND((COLUMN()-2)/24,5),АТС!$A$41:$F$784,6)+'Иные услуги '!$C$5+'РСТ РСО-А'!$J$6+'РСТ РСО-А'!$G$9</f>
        <v>4049.4</v>
      </c>
      <c r="P178" s="116">
        <f>VLOOKUP($A178+ROUND((COLUMN()-2)/24,5),АТС!$A$41:$F$784,6)+'Иные услуги '!$C$5+'РСТ РСО-А'!$J$6+'РСТ РСО-А'!$G$9</f>
        <v>4049.38</v>
      </c>
      <c r="Q178" s="116">
        <f>VLOOKUP($A178+ROUND((COLUMN()-2)/24,5),АТС!$A$41:$F$784,6)+'Иные услуги '!$C$5+'РСТ РСО-А'!$J$6+'РСТ РСО-А'!$G$9</f>
        <v>4049.31</v>
      </c>
      <c r="R178" s="116">
        <f>VLOOKUP($A178+ROUND((COLUMN()-2)/24,5),АТС!$A$41:$F$784,6)+'Иные услуги '!$C$5+'РСТ РСО-А'!$J$6+'РСТ РСО-А'!$G$9</f>
        <v>4049.1</v>
      </c>
      <c r="S178" s="116">
        <f>VLOOKUP($A178+ROUND((COLUMN()-2)/24,5),АТС!$A$41:$F$784,6)+'Иные услуги '!$C$5+'РСТ РСО-А'!$J$6+'РСТ РСО-А'!$G$9</f>
        <v>4049.31</v>
      </c>
      <c r="T178" s="116">
        <f>VLOOKUP($A178+ROUND((COLUMN()-2)/24,5),АТС!$A$41:$F$784,6)+'Иные услуги '!$C$5+'РСТ РСО-А'!$J$6+'РСТ РСО-А'!$G$9</f>
        <v>4049.3700000000003</v>
      </c>
      <c r="U178" s="116">
        <f>VLOOKUP($A178+ROUND((COLUMN()-2)/24,5),АТС!$A$41:$F$784,6)+'Иные услуги '!$C$5+'РСТ РСО-А'!$J$6+'РСТ РСО-А'!$G$9</f>
        <v>4164.6900000000005</v>
      </c>
      <c r="V178" s="116">
        <f>VLOOKUP($A178+ROUND((COLUMN()-2)/24,5),АТС!$A$41:$F$784,6)+'Иные услуги '!$C$5+'РСТ РСО-А'!$J$6+'РСТ РСО-А'!$G$9</f>
        <v>4173.58</v>
      </c>
      <c r="W178" s="116">
        <f>VLOOKUP($A178+ROUND((COLUMN()-2)/24,5),АТС!$A$41:$F$784,6)+'Иные услуги '!$C$5+'РСТ РСО-А'!$J$6+'РСТ РСО-А'!$G$9</f>
        <v>4077.7200000000003</v>
      </c>
      <c r="X178" s="116">
        <f>VLOOKUP($A178+ROUND((COLUMN()-2)/24,5),АТС!$A$41:$F$784,6)+'Иные услуги '!$C$5+'РСТ РСО-А'!$J$6+'РСТ РСО-А'!$G$9</f>
        <v>4048.39</v>
      </c>
      <c r="Y178" s="116">
        <f>VLOOKUP($A178+ROUND((COLUMN()-2)/24,5),АТС!$A$41:$F$784,6)+'Иные услуги '!$C$5+'РСТ РСО-А'!$J$6+'РСТ РСО-А'!$G$9</f>
        <v>4156.2700000000004</v>
      </c>
    </row>
    <row r="179" spans="1:27" x14ac:dyDescent="0.2">
      <c r="A179" s="65">
        <f t="shared" si="5"/>
        <v>43935</v>
      </c>
      <c r="B179" s="116">
        <f>VLOOKUP($A179+ROUND((COLUMN()-2)/24,5),АТС!$A$41:$F$784,6)+'Иные услуги '!$C$5+'РСТ РСО-А'!$J$6+'РСТ РСО-А'!$G$9</f>
        <v>4072.38</v>
      </c>
      <c r="C179" s="116">
        <f>VLOOKUP($A179+ROUND((COLUMN()-2)/24,5),АТС!$A$41:$F$784,6)+'Иные услуги '!$C$5+'РСТ РСО-А'!$J$6+'РСТ РСО-А'!$G$9</f>
        <v>4049.42</v>
      </c>
      <c r="D179" s="116">
        <f>VLOOKUP($A179+ROUND((COLUMN()-2)/24,5),АТС!$A$41:$F$784,6)+'Иные услуги '!$C$5+'РСТ РСО-А'!$J$6+'РСТ РСО-А'!$G$9</f>
        <v>4049.36</v>
      </c>
      <c r="E179" s="116">
        <f>VLOOKUP($A179+ROUND((COLUMN()-2)/24,5),АТС!$A$41:$F$784,6)+'Иные услуги '!$C$5+'РСТ РСО-А'!$J$6+'РСТ РСО-А'!$G$9</f>
        <v>4049.35</v>
      </c>
      <c r="F179" s="116">
        <f>VLOOKUP($A179+ROUND((COLUMN()-2)/24,5),АТС!$A$41:$F$784,6)+'Иные услуги '!$C$5+'РСТ РСО-А'!$J$6+'РСТ РСО-А'!$G$9</f>
        <v>4049.32</v>
      </c>
      <c r="G179" s="116">
        <f>VLOOKUP($A179+ROUND((COLUMN()-2)/24,5),АТС!$A$41:$F$784,6)+'Иные услуги '!$C$5+'РСТ РСО-А'!$J$6+'РСТ РСО-А'!$G$9</f>
        <v>4049.4</v>
      </c>
      <c r="H179" s="116">
        <f>VLOOKUP($A179+ROUND((COLUMN()-2)/24,5),АТС!$A$41:$F$784,6)+'Иные услуги '!$C$5+'РСТ РСО-А'!$J$6+'РСТ РСО-А'!$G$9</f>
        <v>4048.64</v>
      </c>
      <c r="I179" s="116">
        <f>VLOOKUP($A179+ROUND((COLUMN()-2)/24,5),АТС!$A$41:$F$784,6)+'Иные услуги '!$C$5+'РСТ РСО-А'!$J$6+'РСТ РСО-А'!$G$9</f>
        <v>4057.51</v>
      </c>
      <c r="J179" s="116">
        <f>VLOOKUP($A179+ROUND((COLUMN()-2)/24,5),АТС!$A$41:$F$784,6)+'Иные услуги '!$C$5+'РСТ РСО-А'!$J$6+'РСТ РСО-А'!$G$9</f>
        <v>4049.39</v>
      </c>
      <c r="K179" s="116">
        <f>VLOOKUP($A179+ROUND((COLUMN()-2)/24,5),АТС!$A$41:$F$784,6)+'Иные услуги '!$C$5+'РСТ РСО-А'!$J$6+'РСТ РСО-А'!$G$9</f>
        <v>4049.4100000000003</v>
      </c>
      <c r="L179" s="116">
        <f>VLOOKUP($A179+ROUND((COLUMN()-2)/24,5),АТС!$A$41:$F$784,6)+'Иные услуги '!$C$5+'РСТ РСО-А'!$J$6+'РСТ РСО-А'!$G$9</f>
        <v>4049.4700000000003</v>
      </c>
      <c r="M179" s="116">
        <f>VLOOKUP($A179+ROUND((COLUMN()-2)/24,5),АТС!$A$41:$F$784,6)+'Иные услуги '!$C$5+'РСТ РСО-А'!$J$6+'РСТ РСО-А'!$G$9</f>
        <v>4049.46</v>
      </c>
      <c r="N179" s="116">
        <f>VLOOKUP($A179+ROUND((COLUMN()-2)/24,5),АТС!$A$41:$F$784,6)+'Иные услуги '!$C$5+'РСТ РСО-А'!$J$6+'РСТ РСО-А'!$G$9</f>
        <v>4049.39</v>
      </c>
      <c r="O179" s="116">
        <f>VLOOKUP($A179+ROUND((COLUMN()-2)/24,5),АТС!$A$41:$F$784,6)+'Иные услуги '!$C$5+'РСТ РСО-А'!$J$6+'РСТ РСО-А'!$G$9</f>
        <v>4049.43</v>
      </c>
      <c r="P179" s="116">
        <f>VLOOKUP($A179+ROUND((COLUMN()-2)/24,5),АТС!$A$41:$F$784,6)+'Иные услуги '!$C$5+'РСТ РСО-А'!$J$6+'РСТ РСО-А'!$G$9</f>
        <v>4049.42</v>
      </c>
      <c r="Q179" s="116">
        <f>VLOOKUP($A179+ROUND((COLUMN()-2)/24,5),АТС!$A$41:$F$784,6)+'Иные услуги '!$C$5+'РСТ РСО-А'!$J$6+'РСТ РСО-А'!$G$9</f>
        <v>4049.3700000000003</v>
      </c>
      <c r="R179" s="116">
        <f>VLOOKUP($A179+ROUND((COLUMN()-2)/24,5),АТС!$A$41:$F$784,6)+'Иные услуги '!$C$5+'РСТ РСО-А'!$J$6+'РСТ РСО-А'!$G$9</f>
        <v>4049.2000000000003</v>
      </c>
      <c r="S179" s="116">
        <f>VLOOKUP($A179+ROUND((COLUMN()-2)/24,5),АТС!$A$41:$F$784,6)+'Иные услуги '!$C$5+'РСТ РСО-А'!$J$6+'РСТ РСО-А'!$G$9</f>
        <v>4049.23</v>
      </c>
      <c r="T179" s="116">
        <f>VLOOKUP($A179+ROUND((COLUMN()-2)/24,5),АТС!$A$41:$F$784,6)+'Иные услуги '!$C$5+'РСТ РСО-А'!$J$6+'РСТ РСО-А'!$G$9</f>
        <v>4048.9100000000003</v>
      </c>
      <c r="U179" s="116">
        <f>VLOOKUP($A179+ROUND((COLUMN()-2)/24,5),АТС!$A$41:$F$784,6)+'Иные услуги '!$C$5+'РСТ РСО-А'!$J$6+'РСТ РСО-А'!$G$9</f>
        <v>4170.97</v>
      </c>
      <c r="V179" s="116">
        <f>VLOOKUP($A179+ROUND((COLUMN()-2)/24,5),АТС!$A$41:$F$784,6)+'Иные услуги '!$C$5+'РСТ РСО-А'!$J$6+'РСТ РСО-А'!$G$9</f>
        <v>4180.38</v>
      </c>
      <c r="W179" s="116">
        <f>VLOOKUP($A179+ROUND((COLUMN()-2)/24,5),АТС!$A$41:$F$784,6)+'Иные услуги '!$C$5+'РСТ РСО-А'!$J$6+'РСТ РСО-А'!$G$9</f>
        <v>4081.48</v>
      </c>
      <c r="X179" s="116">
        <f>VLOOKUP($A179+ROUND((COLUMN()-2)/24,5),АТС!$A$41:$F$784,6)+'Иные услуги '!$C$5+'РСТ РСО-А'!$J$6+'РСТ РСО-А'!$G$9</f>
        <v>4048.29</v>
      </c>
      <c r="Y179" s="116">
        <f>VLOOKUP($A179+ROUND((COLUMN()-2)/24,5),АТС!$A$41:$F$784,6)+'Иные услуги '!$C$5+'РСТ РСО-А'!$J$6+'РСТ РСО-А'!$G$9</f>
        <v>4160.38</v>
      </c>
    </row>
    <row r="180" spans="1:27" x14ac:dyDescent="0.2">
      <c r="A180" s="65">
        <f t="shared" si="5"/>
        <v>43936</v>
      </c>
      <c r="B180" s="116">
        <f>VLOOKUP($A180+ROUND((COLUMN()-2)/24,5),АТС!$A$41:$F$784,6)+'Иные услуги '!$C$5+'РСТ РСО-А'!$J$6+'РСТ РСО-А'!$G$9</f>
        <v>4072.09</v>
      </c>
      <c r="C180" s="116">
        <f>VLOOKUP($A180+ROUND((COLUMN()-2)/24,5),АТС!$A$41:$F$784,6)+'Иные услуги '!$C$5+'РСТ РСО-А'!$J$6+'РСТ РСО-А'!$G$9</f>
        <v>4049.28</v>
      </c>
      <c r="D180" s="116">
        <f>VLOOKUP($A180+ROUND((COLUMN()-2)/24,5),АТС!$A$41:$F$784,6)+'Иные услуги '!$C$5+'РСТ РСО-А'!$J$6+'РСТ РСО-А'!$G$9</f>
        <v>4049.8</v>
      </c>
      <c r="E180" s="116">
        <f>VLOOKUP($A180+ROUND((COLUMN()-2)/24,5),АТС!$A$41:$F$784,6)+'Иные услуги '!$C$5+'РСТ РСО-А'!$J$6+'РСТ РСО-А'!$G$9</f>
        <v>4049.77</v>
      </c>
      <c r="F180" s="116">
        <f>VLOOKUP($A180+ROUND((COLUMN()-2)/24,5),АТС!$A$41:$F$784,6)+'Иные услуги '!$C$5+'РСТ РСО-А'!$J$6+'РСТ РСО-А'!$G$9</f>
        <v>4049.7400000000002</v>
      </c>
      <c r="G180" s="116">
        <f>VLOOKUP($A180+ROUND((COLUMN()-2)/24,5),АТС!$A$41:$F$784,6)+'Иные услуги '!$C$5+'РСТ РСО-А'!$J$6+'РСТ РСО-А'!$G$9</f>
        <v>4049.78</v>
      </c>
      <c r="H180" s="116">
        <f>VLOOKUP($A180+ROUND((COLUMN()-2)/24,5),АТС!$A$41:$F$784,6)+'Иные услуги '!$C$5+'РСТ РСО-А'!$J$6+'РСТ РСО-А'!$G$9</f>
        <v>4049.1200000000003</v>
      </c>
      <c r="I180" s="116">
        <f>VLOOKUP($A180+ROUND((COLUMN()-2)/24,5),АТС!$A$41:$F$784,6)+'Иные услуги '!$C$5+'РСТ РСО-А'!$J$6+'РСТ РСО-А'!$G$9</f>
        <v>4049.52</v>
      </c>
      <c r="J180" s="116">
        <f>VLOOKUP($A180+ROUND((COLUMN()-2)/24,5),АТС!$A$41:$F$784,6)+'Иные услуги '!$C$5+'РСТ РСО-А'!$J$6+'РСТ РСО-А'!$G$9</f>
        <v>4049.81</v>
      </c>
      <c r="K180" s="116">
        <f>VLOOKUP($A180+ROUND((COLUMN()-2)/24,5),АТС!$A$41:$F$784,6)+'Иные услуги '!$C$5+'РСТ РСО-А'!$J$6+'РСТ РСО-А'!$G$9</f>
        <v>4049.54</v>
      </c>
      <c r="L180" s="116">
        <f>VLOOKUP($A180+ROUND((COLUMN()-2)/24,5),АТС!$A$41:$F$784,6)+'Иные услуги '!$C$5+'РСТ РСО-А'!$J$6+'РСТ РСО-А'!$G$9</f>
        <v>4049.58</v>
      </c>
      <c r="M180" s="116">
        <f>VLOOKUP($A180+ROUND((COLUMN()-2)/24,5),АТС!$A$41:$F$784,6)+'Иные услуги '!$C$5+'РСТ РСО-А'!$J$6+'РСТ РСО-А'!$G$9</f>
        <v>4049.6</v>
      </c>
      <c r="N180" s="116">
        <f>VLOOKUP($A180+ROUND((COLUMN()-2)/24,5),АТС!$A$41:$F$784,6)+'Иные услуги '!$C$5+'РСТ РСО-А'!$J$6+'РСТ РСО-А'!$G$9</f>
        <v>4049.52</v>
      </c>
      <c r="O180" s="116">
        <f>VLOOKUP($A180+ROUND((COLUMN()-2)/24,5),АТС!$A$41:$F$784,6)+'Иные услуги '!$C$5+'РСТ РСО-А'!$J$6+'РСТ РСО-А'!$G$9</f>
        <v>4049.52</v>
      </c>
      <c r="P180" s="116">
        <f>VLOOKUP($A180+ROUND((COLUMN()-2)/24,5),АТС!$A$41:$F$784,6)+'Иные услуги '!$C$5+'РСТ РСО-А'!$J$6+'РСТ РСО-А'!$G$9</f>
        <v>4049.53</v>
      </c>
      <c r="Q180" s="116">
        <f>VLOOKUP($A180+ROUND((COLUMN()-2)/24,5),АТС!$A$41:$F$784,6)+'Иные услуги '!$C$5+'РСТ РСО-А'!$J$6+'РСТ РСО-А'!$G$9</f>
        <v>4049.55</v>
      </c>
      <c r="R180" s="116">
        <f>VLOOKUP($A180+ROUND((COLUMN()-2)/24,5),АТС!$A$41:$F$784,6)+'Иные услуги '!$C$5+'РСТ РСО-А'!$J$6+'РСТ РСО-А'!$G$9</f>
        <v>4049.56</v>
      </c>
      <c r="S180" s="116">
        <f>VLOOKUP($A180+ROUND((COLUMN()-2)/24,5),АТС!$A$41:$F$784,6)+'Иные услуги '!$C$5+'РСТ РСО-А'!$J$6+'РСТ РСО-А'!$G$9</f>
        <v>4049.56</v>
      </c>
      <c r="T180" s="116">
        <f>VLOOKUP($A180+ROUND((COLUMN()-2)/24,5),АТС!$A$41:$F$784,6)+'Иные услуги '!$C$5+'РСТ РСО-А'!$J$6+'РСТ РСО-А'!$G$9</f>
        <v>4049.35</v>
      </c>
      <c r="U180" s="116">
        <f>VLOOKUP($A180+ROUND((COLUMN()-2)/24,5),АТС!$A$41:$F$784,6)+'Иные услуги '!$C$5+'РСТ РСО-А'!$J$6+'РСТ РСО-А'!$G$9</f>
        <v>4156.6900000000005</v>
      </c>
      <c r="V180" s="116">
        <f>VLOOKUP($A180+ROUND((COLUMN()-2)/24,5),АТС!$A$41:$F$784,6)+'Иные услуги '!$C$5+'РСТ РСО-А'!$J$6+'РСТ РСО-А'!$G$9</f>
        <v>4176.9100000000008</v>
      </c>
      <c r="W180" s="116">
        <f>VLOOKUP($A180+ROUND((COLUMN()-2)/24,5),АТС!$A$41:$F$784,6)+'Иные услуги '!$C$5+'РСТ РСО-А'!$J$6+'РСТ РСО-А'!$G$9</f>
        <v>4079.2200000000003</v>
      </c>
      <c r="X180" s="116">
        <f>VLOOKUP($A180+ROUND((COLUMN()-2)/24,5),АТС!$A$41:$F$784,6)+'Иные услуги '!$C$5+'РСТ РСО-А'!$J$6+'РСТ РСО-А'!$G$9</f>
        <v>4048.4100000000003</v>
      </c>
      <c r="Y180" s="116">
        <f>VLOOKUP($A180+ROUND((COLUMN()-2)/24,5),АТС!$A$41:$F$784,6)+'Иные услуги '!$C$5+'РСТ РСО-А'!$J$6+'РСТ РСО-А'!$G$9</f>
        <v>4160.5200000000004</v>
      </c>
    </row>
    <row r="181" spans="1:27" x14ac:dyDescent="0.2">
      <c r="A181" s="65">
        <f t="shared" si="5"/>
        <v>43937</v>
      </c>
      <c r="B181" s="116">
        <f>VLOOKUP($A181+ROUND((COLUMN()-2)/24,5),АТС!$A$41:$F$784,6)+'Иные услуги '!$C$5+'РСТ РСО-А'!$J$6+'РСТ РСО-А'!$G$9</f>
        <v>4072.5</v>
      </c>
      <c r="C181" s="116">
        <f>VLOOKUP($A181+ROUND((COLUMN()-2)/24,5),АТС!$A$41:$F$784,6)+'Иные услуги '!$C$5+'РСТ РСО-А'!$J$6+'РСТ РСО-А'!$G$9</f>
        <v>4049.46</v>
      </c>
      <c r="D181" s="116">
        <f>VLOOKUP($A181+ROUND((COLUMN()-2)/24,5),АТС!$A$41:$F$784,6)+'Иные услуги '!$C$5+'РСТ РСО-А'!$J$6+'РСТ РСО-А'!$G$9</f>
        <v>4049.52</v>
      </c>
      <c r="E181" s="116">
        <f>VLOOKUP($A181+ROUND((COLUMN()-2)/24,5),АТС!$A$41:$F$784,6)+'Иные услуги '!$C$5+'РСТ РСО-А'!$J$6+'РСТ РСО-А'!$G$9</f>
        <v>4049.75</v>
      </c>
      <c r="F181" s="116">
        <f>VLOOKUP($A181+ROUND((COLUMN()-2)/24,5),АТС!$A$41:$F$784,6)+'Иные услуги '!$C$5+'РСТ РСО-А'!$J$6+'РСТ РСО-А'!$G$9</f>
        <v>4049.78</v>
      </c>
      <c r="G181" s="116">
        <f>VLOOKUP($A181+ROUND((COLUMN()-2)/24,5),АТС!$A$41:$F$784,6)+'Иные услуги '!$C$5+'РСТ РСО-А'!$J$6+'РСТ РСО-А'!$G$9</f>
        <v>4049.85</v>
      </c>
      <c r="H181" s="116">
        <f>VLOOKUP($A181+ROUND((COLUMN()-2)/24,5),АТС!$A$41:$F$784,6)+'Иные услуги '!$C$5+'РСТ РСО-А'!$J$6+'РСТ РСО-А'!$G$9</f>
        <v>4049.46</v>
      </c>
      <c r="I181" s="116">
        <f>VLOOKUP($A181+ROUND((COLUMN()-2)/24,5),АТС!$A$41:$F$784,6)+'Иные услуги '!$C$5+'РСТ РСО-А'!$J$6+'РСТ РСО-А'!$G$9</f>
        <v>4057.06</v>
      </c>
      <c r="J181" s="116">
        <f>VLOOKUP($A181+ROUND((COLUMN()-2)/24,5),АТС!$A$41:$F$784,6)+'Иные услуги '!$C$5+'РСТ РСО-А'!$J$6+'РСТ РСО-А'!$G$9</f>
        <v>4049.57</v>
      </c>
      <c r="K181" s="116">
        <f>VLOOKUP($A181+ROUND((COLUMN()-2)/24,5),АТС!$A$41:$F$784,6)+'Иные услуги '!$C$5+'РСТ РСО-А'!$J$6+'РСТ РСО-А'!$G$9</f>
        <v>4049.64</v>
      </c>
      <c r="L181" s="116">
        <f>VLOOKUP($A181+ROUND((COLUMN()-2)/24,5),АТС!$A$41:$F$784,6)+'Иные услуги '!$C$5+'РСТ РСО-А'!$J$6+'РСТ РСО-А'!$G$9</f>
        <v>4049.6</v>
      </c>
      <c r="M181" s="116">
        <f>VLOOKUP($A181+ROUND((COLUMN()-2)/24,5),АТС!$A$41:$F$784,6)+'Иные услуги '!$C$5+'РСТ РСО-А'!$J$6+'РСТ РСО-А'!$G$9</f>
        <v>4049.57</v>
      </c>
      <c r="N181" s="116">
        <f>VLOOKUP($A181+ROUND((COLUMN()-2)/24,5),АТС!$A$41:$F$784,6)+'Иные услуги '!$C$5+'РСТ РСО-А'!$J$6+'РСТ РСО-А'!$G$9</f>
        <v>4049.59</v>
      </c>
      <c r="O181" s="116">
        <f>VLOOKUP($A181+ROUND((COLUMN()-2)/24,5),АТС!$A$41:$F$784,6)+'Иные услуги '!$C$5+'РСТ РСО-А'!$J$6+'РСТ РСО-А'!$G$9</f>
        <v>4049.6</v>
      </c>
      <c r="P181" s="116">
        <f>VLOOKUP($A181+ROUND((COLUMN()-2)/24,5),АТС!$A$41:$F$784,6)+'Иные услуги '!$C$5+'РСТ РСО-А'!$J$6+'РСТ РСО-А'!$G$9</f>
        <v>4049.6</v>
      </c>
      <c r="Q181" s="116">
        <f>VLOOKUP($A181+ROUND((COLUMN()-2)/24,5),АТС!$A$41:$F$784,6)+'Иные услуги '!$C$5+'РСТ РСО-А'!$J$6+'РСТ РСО-А'!$G$9</f>
        <v>4049.59</v>
      </c>
      <c r="R181" s="116">
        <f>VLOOKUP($A181+ROUND((COLUMN()-2)/24,5),АТС!$A$41:$F$784,6)+'Иные услуги '!$C$5+'РСТ РСО-А'!$J$6+'РСТ РСО-А'!$G$9</f>
        <v>4049.4500000000003</v>
      </c>
      <c r="S181" s="116">
        <f>VLOOKUP($A181+ROUND((COLUMN()-2)/24,5),АТС!$A$41:$F$784,6)+'Иные услуги '!$C$5+'РСТ РСО-А'!$J$6+'РСТ РСО-А'!$G$9</f>
        <v>4049.54</v>
      </c>
      <c r="T181" s="116">
        <f>VLOOKUP($A181+ROUND((COLUMN()-2)/24,5),АТС!$A$41:$F$784,6)+'Иные услуги '!$C$5+'РСТ РСО-А'!$J$6+'РСТ РСО-А'!$G$9</f>
        <v>4049.4500000000003</v>
      </c>
      <c r="U181" s="116">
        <f>VLOOKUP($A181+ROUND((COLUMN()-2)/24,5),АТС!$A$41:$F$784,6)+'Иные услуги '!$C$5+'РСТ РСО-А'!$J$6+'РСТ РСО-А'!$G$9</f>
        <v>4155.72</v>
      </c>
      <c r="V181" s="116">
        <f>VLOOKUP($A181+ROUND((COLUMN()-2)/24,5),АТС!$A$41:$F$784,6)+'Иные услуги '!$C$5+'РСТ РСО-А'!$J$6+'РСТ РСО-А'!$G$9</f>
        <v>4171.22</v>
      </c>
      <c r="W181" s="116">
        <f>VLOOKUP($A181+ROUND((COLUMN()-2)/24,5),АТС!$A$41:$F$784,6)+'Иные услуги '!$C$5+'РСТ РСО-А'!$J$6+'РСТ РСО-А'!$G$9</f>
        <v>4078.92</v>
      </c>
      <c r="X181" s="116">
        <f>VLOOKUP($A181+ROUND((COLUMN()-2)/24,5),АТС!$A$41:$F$784,6)+'Иные услуги '!$C$5+'РСТ РСО-А'!$J$6+'РСТ РСО-А'!$G$9</f>
        <v>4048.48</v>
      </c>
      <c r="Y181" s="116">
        <f>VLOOKUP($A181+ROUND((COLUMN()-2)/24,5),АТС!$A$41:$F$784,6)+'Иные услуги '!$C$5+'РСТ РСО-А'!$J$6+'РСТ РСО-А'!$G$9</f>
        <v>4155.9900000000007</v>
      </c>
    </row>
    <row r="182" spans="1:27" x14ac:dyDescent="0.2">
      <c r="A182" s="65">
        <f t="shared" si="5"/>
        <v>43938</v>
      </c>
      <c r="B182" s="116">
        <f>VLOOKUP($A182+ROUND((COLUMN()-2)/24,5),АТС!$A$41:$F$784,6)+'Иные услуги '!$C$5+'РСТ РСО-А'!$J$6+'РСТ РСО-А'!$G$9</f>
        <v>4072.31</v>
      </c>
      <c r="C182" s="116">
        <f>VLOOKUP($A182+ROUND((COLUMN()-2)/24,5),АТС!$A$41:$F$784,6)+'Иные услуги '!$C$5+'РСТ РСО-А'!$J$6+'РСТ РСО-А'!$G$9</f>
        <v>4049.4700000000003</v>
      </c>
      <c r="D182" s="116">
        <f>VLOOKUP($A182+ROUND((COLUMN()-2)/24,5),АТС!$A$41:$F$784,6)+'Иные услуги '!$C$5+'РСТ РСО-А'!$J$6+'РСТ РСО-А'!$G$9</f>
        <v>4049.84</v>
      </c>
      <c r="E182" s="116">
        <f>VLOOKUP($A182+ROUND((COLUMN()-2)/24,5),АТС!$A$41:$F$784,6)+'Иные услуги '!$C$5+'РСТ РСО-А'!$J$6+'РСТ РСО-А'!$G$9</f>
        <v>4049.8</v>
      </c>
      <c r="F182" s="116">
        <f>VLOOKUP($A182+ROUND((COLUMN()-2)/24,5),АТС!$A$41:$F$784,6)+'Иные услуги '!$C$5+'РСТ РСО-А'!$J$6+'РСТ РСО-А'!$G$9</f>
        <v>4049.79</v>
      </c>
      <c r="G182" s="116">
        <f>VLOOKUP($A182+ROUND((COLUMN()-2)/24,5),АТС!$A$41:$F$784,6)+'Иные услуги '!$C$5+'РСТ РСО-А'!$J$6+'РСТ РСО-А'!$G$9</f>
        <v>4049.82</v>
      </c>
      <c r="H182" s="116">
        <f>VLOOKUP($A182+ROUND((COLUMN()-2)/24,5),АТС!$A$41:$F$784,6)+'Иные услуги '!$C$5+'РСТ РСО-А'!$J$6+'РСТ РСО-А'!$G$9</f>
        <v>4049.38</v>
      </c>
      <c r="I182" s="116">
        <f>VLOOKUP($A182+ROUND((COLUMN()-2)/24,5),АТС!$A$41:$F$784,6)+'Иные услуги '!$C$5+'РСТ РСО-А'!$J$6+'РСТ РСО-А'!$G$9</f>
        <v>4060.17</v>
      </c>
      <c r="J182" s="116">
        <f>VLOOKUP($A182+ROUND((COLUMN()-2)/24,5),АТС!$A$41:$F$784,6)+'Иные услуги '!$C$5+'РСТ РСО-А'!$J$6+'РСТ РСО-А'!$G$9</f>
        <v>4049.48</v>
      </c>
      <c r="K182" s="116">
        <f>VLOOKUP($A182+ROUND((COLUMN()-2)/24,5),АТС!$A$41:$F$784,6)+'Иные услуги '!$C$5+'РСТ РСО-А'!$J$6+'РСТ РСО-А'!$G$9</f>
        <v>4049.56</v>
      </c>
      <c r="L182" s="116">
        <f>VLOOKUP($A182+ROUND((COLUMN()-2)/24,5),АТС!$A$41:$F$784,6)+'Иные услуги '!$C$5+'РСТ РСО-А'!$J$6+'РСТ РСО-А'!$G$9</f>
        <v>4049.58</v>
      </c>
      <c r="M182" s="116">
        <f>VLOOKUP($A182+ROUND((COLUMN()-2)/24,5),АТС!$A$41:$F$784,6)+'Иные услуги '!$C$5+'РСТ РСО-А'!$J$6+'РСТ РСО-А'!$G$9</f>
        <v>4049.58</v>
      </c>
      <c r="N182" s="116">
        <f>VLOOKUP($A182+ROUND((COLUMN()-2)/24,5),АТС!$A$41:$F$784,6)+'Иные услуги '!$C$5+'РСТ РСО-А'!$J$6+'РСТ РСО-А'!$G$9</f>
        <v>4049.56</v>
      </c>
      <c r="O182" s="116">
        <f>VLOOKUP($A182+ROUND((COLUMN()-2)/24,5),АТС!$A$41:$F$784,6)+'Иные услуги '!$C$5+'РСТ РСО-А'!$J$6+'РСТ РСО-А'!$G$9</f>
        <v>4049.57</v>
      </c>
      <c r="P182" s="116">
        <f>VLOOKUP($A182+ROUND((COLUMN()-2)/24,5),АТС!$A$41:$F$784,6)+'Иные услуги '!$C$5+'РСТ РСО-А'!$J$6+'РСТ РСО-А'!$G$9</f>
        <v>4049.57</v>
      </c>
      <c r="Q182" s="116">
        <f>VLOOKUP($A182+ROUND((COLUMN()-2)/24,5),АТС!$A$41:$F$784,6)+'Иные услуги '!$C$5+'РСТ РСО-А'!$J$6+'РСТ РСО-А'!$G$9</f>
        <v>4049.5</v>
      </c>
      <c r="R182" s="116">
        <f>VLOOKUP($A182+ROUND((COLUMN()-2)/24,5),АТС!$A$41:$F$784,6)+'Иные услуги '!$C$5+'РСТ РСО-А'!$J$6+'РСТ РСО-А'!$G$9</f>
        <v>4049.23</v>
      </c>
      <c r="S182" s="116">
        <f>VLOOKUP($A182+ROUND((COLUMN()-2)/24,5),АТС!$A$41:$F$784,6)+'Иные услуги '!$C$5+'РСТ РСО-А'!$J$6+'РСТ РСО-А'!$G$9</f>
        <v>4049.2400000000002</v>
      </c>
      <c r="T182" s="116">
        <f>VLOOKUP($A182+ROUND((COLUMN()-2)/24,5),АТС!$A$41:$F$784,6)+'Иные услуги '!$C$5+'РСТ РСО-А'!$J$6+'РСТ РСО-А'!$G$9</f>
        <v>4048.86</v>
      </c>
      <c r="U182" s="116">
        <f>VLOOKUP($A182+ROUND((COLUMN()-2)/24,5),АТС!$A$41:$F$784,6)+'Иные услуги '!$C$5+'РСТ РСО-А'!$J$6+'РСТ РСО-А'!$G$9</f>
        <v>4170.05</v>
      </c>
      <c r="V182" s="116">
        <f>VLOOKUP($A182+ROUND((COLUMN()-2)/24,5),АТС!$A$41:$F$784,6)+'Иные услуги '!$C$5+'РСТ РСО-А'!$J$6+'РСТ РСО-А'!$G$9</f>
        <v>4181.51</v>
      </c>
      <c r="W182" s="116">
        <f>VLOOKUP($A182+ROUND((COLUMN()-2)/24,5),АТС!$A$41:$F$784,6)+'Иные услуги '!$C$5+'РСТ РСО-А'!$J$6+'РСТ РСО-А'!$G$9</f>
        <v>4082.03</v>
      </c>
      <c r="X182" s="116">
        <f>VLOOKUP($A182+ROUND((COLUMN()-2)/24,5),АТС!$A$41:$F$784,6)+'Иные услуги '!$C$5+'РСТ РСО-А'!$J$6+'РСТ РСО-А'!$G$9</f>
        <v>4047.94</v>
      </c>
      <c r="Y182" s="116">
        <f>VLOOKUP($A182+ROUND((COLUMN()-2)/24,5),АТС!$A$41:$F$784,6)+'Иные услуги '!$C$5+'РСТ РСО-А'!$J$6+'РСТ РСО-А'!$G$9</f>
        <v>4152.6900000000005</v>
      </c>
    </row>
    <row r="183" spans="1:27" x14ac:dyDescent="0.2">
      <c r="A183" s="65">
        <f t="shared" si="5"/>
        <v>43939</v>
      </c>
      <c r="B183" s="116">
        <f>VLOOKUP($A183+ROUND((COLUMN()-2)/24,5),АТС!$A$41:$F$784,6)+'Иные услуги '!$C$5+'РСТ РСО-А'!$J$6+'РСТ РСО-А'!$G$9</f>
        <v>4062.08</v>
      </c>
      <c r="C183" s="116">
        <f>VLOOKUP($A183+ROUND((COLUMN()-2)/24,5),АТС!$A$41:$F$784,6)+'Иные услуги '!$C$5+'РСТ РСО-А'!$J$6+'РСТ РСО-А'!$G$9</f>
        <v>4049.57</v>
      </c>
      <c r="D183" s="116">
        <f>VLOOKUP($A183+ROUND((COLUMN()-2)/24,5),АТС!$A$41:$F$784,6)+'Иные услуги '!$C$5+'РСТ РСО-А'!$J$6+'РСТ РСО-А'!$G$9</f>
        <v>4049.6</v>
      </c>
      <c r="E183" s="116">
        <f>VLOOKUP($A183+ROUND((COLUMN()-2)/24,5),АТС!$A$41:$F$784,6)+'Иные услуги '!$C$5+'РСТ РСО-А'!$J$6+'РСТ РСО-А'!$G$9</f>
        <v>4049.52</v>
      </c>
      <c r="F183" s="116">
        <f>VLOOKUP($A183+ROUND((COLUMN()-2)/24,5),АТС!$A$41:$F$784,6)+'Иные услуги '!$C$5+'РСТ РСО-А'!$J$6+'РСТ РСО-А'!$G$9</f>
        <v>4049.4700000000003</v>
      </c>
      <c r="G183" s="116">
        <f>VLOOKUP($A183+ROUND((COLUMN()-2)/24,5),АТС!$A$41:$F$784,6)+'Иные услуги '!$C$5+'РСТ РСО-А'!$J$6+'РСТ РСО-А'!$G$9</f>
        <v>4049.73</v>
      </c>
      <c r="H183" s="116">
        <f>VLOOKUP($A183+ROUND((COLUMN()-2)/24,5),АТС!$A$41:$F$784,6)+'Иные услуги '!$C$5+'РСТ РСО-А'!$J$6+'РСТ РСО-А'!$G$9</f>
        <v>4049.11</v>
      </c>
      <c r="I183" s="116">
        <f>VLOOKUP($A183+ROUND((COLUMN()-2)/24,5),АТС!$A$41:$F$784,6)+'Иные услуги '!$C$5+'РСТ РСО-А'!$J$6+'РСТ РСО-А'!$G$9</f>
        <v>4054.51</v>
      </c>
      <c r="J183" s="116">
        <f>VLOOKUP($A183+ROUND((COLUMN()-2)/24,5),АТС!$A$41:$F$784,6)+'Иные услуги '!$C$5+'РСТ РСО-А'!$J$6+'РСТ РСО-А'!$G$9</f>
        <v>4049.34</v>
      </c>
      <c r="K183" s="116">
        <f>VLOOKUP($A183+ROUND((COLUMN()-2)/24,5),АТС!$A$41:$F$784,6)+'Иные услуги '!$C$5+'РСТ РСО-А'!$J$6+'РСТ РСО-А'!$G$9</f>
        <v>4049.14</v>
      </c>
      <c r="L183" s="116">
        <f>VLOOKUP($A183+ROUND((COLUMN()-2)/24,5),АТС!$A$41:$F$784,6)+'Иные услуги '!$C$5+'РСТ РСО-А'!$J$6+'РСТ РСО-А'!$G$9</f>
        <v>4049.11</v>
      </c>
      <c r="M183" s="116">
        <f>VLOOKUP($A183+ROUND((COLUMN()-2)/24,5),АТС!$A$41:$F$784,6)+'Иные услуги '!$C$5+'РСТ РСО-А'!$J$6+'РСТ РСО-А'!$G$9</f>
        <v>4049.1600000000003</v>
      </c>
      <c r="N183" s="116">
        <f>VLOOKUP($A183+ROUND((COLUMN()-2)/24,5),АТС!$A$41:$F$784,6)+'Иные услуги '!$C$5+'РСТ РСО-А'!$J$6+'РСТ РСО-А'!$G$9</f>
        <v>4049.1200000000003</v>
      </c>
      <c r="O183" s="116">
        <f>VLOOKUP($A183+ROUND((COLUMN()-2)/24,5),АТС!$A$41:$F$784,6)+'Иные услуги '!$C$5+'РСТ РСО-А'!$J$6+'РСТ РСО-А'!$G$9</f>
        <v>4049.1200000000003</v>
      </c>
      <c r="P183" s="116">
        <f>VLOOKUP($A183+ROUND((COLUMN()-2)/24,5),АТС!$A$41:$F$784,6)+'Иные услуги '!$C$5+'РСТ РСО-А'!$J$6+'РСТ РСО-А'!$G$9</f>
        <v>4049.1600000000003</v>
      </c>
      <c r="Q183" s="116">
        <f>VLOOKUP($A183+ROUND((COLUMN()-2)/24,5),АТС!$A$41:$F$784,6)+'Иные услуги '!$C$5+'РСТ РСО-А'!$J$6+'РСТ РСО-А'!$G$9</f>
        <v>4049.09</v>
      </c>
      <c r="R183" s="116">
        <f>VLOOKUP($A183+ROUND((COLUMN()-2)/24,5),АТС!$A$41:$F$784,6)+'Иные услуги '!$C$5+'РСТ РСО-А'!$J$6+'РСТ РСО-А'!$G$9</f>
        <v>4048.96</v>
      </c>
      <c r="S183" s="116">
        <f>VLOOKUP($A183+ROUND((COLUMN()-2)/24,5),АТС!$A$41:$F$784,6)+'Иные услуги '!$C$5+'РСТ РСО-А'!$J$6+'РСТ РСО-А'!$G$9</f>
        <v>4049.1600000000003</v>
      </c>
      <c r="T183" s="116">
        <f>VLOOKUP($A183+ROUND((COLUMN()-2)/24,5),АТС!$A$41:$F$784,6)+'Иные услуги '!$C$5+'РСТ РСО-А'!$J$6+'РСТ РСО-А'!$G$9</f>
        <v>4048.63</v>
      </c>
      <c r="U183" s="116">
        <f>VLOOKUP($A183+ROUND((COLUMN()-2)/24,5),АТС!$A$41:$F$784,6)+'Иные услуги '!$C$5+'РСТ РСО-А'!$J$6+'РСТ РСО-А'!$G$9</f>
        <v>4099.8600000000006</v>
      </c>
      <c r="V183" s="116">
        <f>VLOOKUP($A183+ROUND((COLUMN()-2)/24,5),АТС!$A$41:$F$784,6)+'Иные услуги '!$C$5+'РСТ РСО-А'!$J$6+'РСТ РСО-А'!$G$9</f>
        <v>4173.0300000000007</v>
      </c>
      <c r="W183" s="116">
        <f>VLOOKUP($A183+ROUND((COLUMN()-2)/24,5),АТС!$A$41:$F$784,6)+'Иные услуги '!$C$5+'РСТ РСО-А'!$J$6+'РСТ РСО-А'!$G$9</f>
        <v>4078</v>
      </c>
      <c r="X183" s="116">
        <f>VLOOKUP($A183+ROUND((COLUMN()-2)/24,5),АТС!$A$41:$F$784,6)+'Иные услуги '!$C$5+'РСТ РСО-А'!$J$6+'РСТ РСО-А'!$G$9</f>
        <v>4047.77</v>
      </c>
      <c r="Y183" s="116">
        <f>VLOOKUP($A183+ROUND((COLUMN()-2)/24,5),АТС!$A$41:$F$784,6)+'Иные услуги '!$C$5+'РСТ РСО-А'!$J$6+'РСТ РСО-А'!$G$9</f>
        <v>4150.9800000000005</v>
      </c>
    </row>
    <row r="184" spans="1:27" x14ac:dyDescent="0.2">
      <c r="A184" s="65">
        <f t="shared" si="5"/>
        <v>43940</v>
      </c>
      <c r="B184" s="116">
        <f>VLOOKUP($A184+ROUND((COLUMN()-2)/24,5),АТС!$A$41:$F$784,6)+'Иные услуги '!$C$5+'РСТ РСО-А'!$J$6+'РСТ РСО-А'!$G$9</f>
        <v>4059.82</v>
      </c>
      <c r="C184" s="116">
        <f>VLOOKUP($A184+ROUND((COLUMN()-2)/24,5),АТС!$A$41:$F$784,6)+'Иные услуги '!$C$5+'РСТ РСО-А'!$J$6+'РСТ РСО-А'!$G$9</f>
        <v>4049.57</v>
      </c>
      <c r="D184" s="116">
        <f>VLOOKUP($A184+ROUND((COLUMN()-2)/24,5),АТС!$A$41:$F$784,6)+'Иные услуги '!$C$5+'РСТ РСО-А'!$J$6+'РСТ РСО-А'!$G$9</f>
        <v>4049.78</v>
      </c>
      <c r="E184" s="116">
        <f>VLOOKUP($A184+ROUND((COLUMN()-2)/24,5),АТС!$A$41:$F$784,6)+'Иные услуги '!$C$5+'РСТ РСО-А'!$J$6+'РСТ РСО-А'!$G$9</f>
        <v>4049.75</v>
      </c>
      <c r="F184" s="116">
        <f>VLOOKUP($A184+ROUND((COLUMN()-2)/24,5),АТС!$A$41:$F$784,6)+'Иные услуги '!$C$5+'РСТ РСО-А'!$J$6+'РСТ РСО-А'!$G$9</f>
        <v>4049.7200000000003</v>
      </c>
      <c r="G184" s="116">
        <f>VLOOKUP($A184+ROUND((COLUMN()-2)/24,5),АТС!$A$41:$F$784,6)+'Иные услуги '!$C$5+'РСТ РСО-А'!$J$6+'РСТ РСО-А'!$G$9</f>
        <v>4049.76</v>
      </c>
      <c r="H184" s="116">
        <f>VLOOKUP($A184+ROUND((COLUMN()-2)/24,5),АТС!$A$41:$F$784,6)+'Иные услуги '!$C$5+'РСТ РСО-А'!$J$6+'РСТ РСО-А'!$G$9</f>
        <v>4049.33</v>
      </c>
      <c r="I184" s="116">
        <f>VLOOKUP($A184+ROUND((COLUMN()-2)/24,5),АТС!$A$41:$F$784,6)+'Иные услуги '!$C$5+'РСТ РСО-А'!$J$6+'РСТ РСО-А'!$G$9</f>
        <v>4049.6</v>
      </c>
      <c r="J184" s="116">
        <f>VLOOKUP($A184+ROUND((COLUMN()-2)/24,5),АТС!$A$41:$F$784,6)+'Иные услуги '!$C$5+'РСТ РСО-А'!$J$6+'РСТ РСО-А'!$G$9</f>
        <v>4049.58</v>
      </c>
      <c r="K184" s="116">
        <f>VLOOKUP($A184+ROUND((COLUMN()-2)/24,5),АТС!$A$41:$F$784,6)+'Иные услуги '!$C$5+'РСТ РСО-А'!$J$6+'РСТ РСО-А'!$G$9</f>
        <v>4049.4700000000003</v>
      </c>
      <c r="L184" s="116">
        <f>VLOOKUP($A184+ROUND((COLUMN()-2)/24,5),АТС!$A$41:$F$784,6)+'Иные услуги '!$C$5+'РСТ РСО-А'!$J$6+'РСТ РСО-А'!$G$9</f>
        <v>4049.15</v>
      </c>
      <c r="M184" s="116">
        <f>VLOOKUP($A184+ROUND((COLUMN()-2)/24,5),АТС!$A$41:$F$784,6)+'Иные услуги '!$C$5+'РСТ РСО-А'!$J$6+'РСТ РСО-А'!$G$9</f>
        <v>4049.35</v>
      </c>
      <c r="N184" s="116">
        <f>VLOOKUP($A184+ROUND((COLUMN()-2)/24,5),АТС!$A$41:$F$784,6)+'Иные услуги '!$C$5+'РСТ РСО-А'!$J$6+'РСТ РСО-А'!$G$9</f>
        <v>4049.4100000000003</v>
      </c>
      <c r="O184" s="116">
        <f>VLOOKUP($A184+ROUND((COLUMN()-2)/24,5),АТС!$A$41:$F$784,6)+'Иные услуги '!$C$5+'РСТ РСО-А'!$J$6+'РСТ РСО-А'!$G$9</f>
        <v>4049.34</v>
      </c>
      <c r="P184" s="116">
        <f>VLOOKUP($A184+ROUND((COLUMN()-2)/24,5),АТС!$A$41:$F$784,6)+'Иные услуги '!$C$5+'РСТ РСО-А'!$J$6+'РСТ РСО-А'!$G$9</f>
        <v>4049.3700000000003</v>
      </c>
      <c r="Q184" s="116">
        <f>VLOOKUP($A184+ROUND((COLUMN()-2)/24,5),АТС!$A$41:$F$784,6)+'Иные услуги '!$C$5+'РСТ РСО-А'!$J$6+'РСТ РСО-А'!$G$9</f>
        <v>4049.3700000000003</v>
      </c>
      <c r="R184" s="116">
        <f>VLOOKUP($A184+ROUND((COLUMN()-2)/24,5),АТС!$A$41:$F$784,6)+'Иные услуги '!$C$5+'РСТ РСО-А'!$J$6+'РСТ РСО-А'!$G$9</f>
        <v>4049.39</v>
      </c>
      <c r="S184" s="116">
        <f>VLOOKUP($A184+ROUND((COLUMN()-2)/24,5),АТС!$A$41:$F$784,6)+'Иные услуги '!$C$5+'РСТ РСО-А'!$J$6+'РСТ РСО-А'!$G$9</f>
        <v>4049.58</v>
      </c>
      <c r="T184" s="116">
        <f>VLOOKUP($A184+ROUND((COLUMN()-2)/24,5),АТС!$A$41:$F$784,6)+'Иные услуги '!$C$5+'РСТ РСО-А'!$J$6+'РСТ РСО-А'!$G$9</f>
        <v>4048.9500000000003</v>
      </c>
      <c r="U184" s="116">
        <f>VLOOKUP($A184+ROUND((COLUMN()-2)/24,5),АТС!$A$41:$F$784,6)+'Иные услуги '!$C$5+'РСТ РСО-А'!$J$6+'РСТ РСО-А'!$G$9</f>
        <v>4148.2400000000007</v>
      </c>
      <c r="V184" s="116">
        <f>VLOOKUP($A184+ROUND((COLUMN()-2)/24,5),АТС!$A$41:$F$784,6)+'Иные услуги '!$C$5+'РСТ РСО-А'!$J$6+'РСТ РСО-А'!$G$9</f>
        <v>4156.83</v>
      </c>
      <c r="W184" s="116">
        <f>VLOOKUP($A184+ROUND((COLUMN()-2)/24,5),АТС!$A$41:$F$784,6)+'Иные услуги '!$C$5+'РСТ РСО-А'!$J$6+'РСТ РСО-А'!$G$9</f>
        <v>4076.84</v>
      </c>
      <c r="X184" s="116">
        <f>VLOOKUP($A184+ROUND((COLUMN()-2)/24,5),АТС!$A$41:$F$784,6)+'Иные услуги '!$C$5+'РСТ РСО-А'!$J$6+'РСТ РСО-А'!$G$9</f>
        <v>4047.4700000000003</v>
      </c>
      <c r="Y184" s="116">
        <f>VLOOKUP($A184+ROUND((COLUMN()-2)/24,5),АТС!$A$41:$F$784,6)+'Иные услуги '!$C$5+'РСТ РСО-А'!$J$6+'РСТ РСО-А'!$G$9</f>
        <v>4073.32</v>
      </c>
    </row>
    <row r="185" spans="1:27" x14ac:dyDescent="0.2">
      <c r="A185" s="65">
        <f t="shared" si="5"/>
        <v>43941</v>
      </c>
      <c r="B185" s="116">
        <f>VLOOKUP($A185+ROUND((COLUMN()-2)/24,5),АТС!$A$41:$F$784,6)+'Иные услуги '!$C$5+'РСТ РСО-А'!$J$6+'РСТ РСО-А'!$G$9</f>
        <v>4055.67</v>
      </c>
      <c r="C185" s="116">
        <f>VLOOKUP($A185+ROUND((COLUMN()-2)/24,5),АТС!$A$41:$F$784,6)+'Иные услуги '!$C$5+'РСТ РСО-А'!$J$6+'РСТ РСО-А'!$G$9</f>
        <v>4049.75</v>
      </c>
      <c r="D185" s="116">
        <f>VLOOKUP($A185+ROUND((COLUMN()-2)/24,5),АТС!$A$41:$F$784,6)+'Иные услуги '!$C$5+'РСТ РСО-А'!$J$6+'РСТ РСО-А'!$G$9</f>
        <v>4049.77</v>
      </c>
      <c r="E185" s="116">
        <f>VLOOKUP($A185+ROUND((COLUMN()-2)/24,5),АТС!$A$41:$F$784,6)+'Иные услуги '!$C$5+'РСТ РСО-А'!$J$6+'РСТ РСО-А'!$G$9</f>
        <v>4049.76</v>
      </c>
      <c r="F185" s="116">
        <f>VLOOKUP($A185+ROUND((COLUMN()-2)/24,5),АТС!$A$41:$F$784,6)+'Иные услуги '!$C$5+'РСТ РСО-А'!$J$6+'РСТ РСО-А'!$G$9</f>
        <v>4049.7200000000003</v>
      </c>
      <c r="G185" s="116">
        <f>VLOOKUP($A185+ROUND((COLUMN()-2)/24,5),АТС!$A$41:$F$784,6)+'Иные услуги '!$C$5+'РСТ РСО-А'!$J$6+'РСТ РСО-А'!$G$9</f>
        <v>4049.7200000000003</v>
      </c>
      <c r="H185" s="116">
        <f>VLOOKUP($A185+ROUND((COLUMN()-2)/24,5),АТС!$A$41:$F$784,6)+'Иные услуги '!$C$5+'РСТ РСО-А'!$J$6+'РСТ РСО-А'!$G$9</f>
        <v>4049.01</v>
      </c>
      <c r="I185" s="116">
        <f>VLOOKUP($A185+ROUND((COLUMN()-2)/24,5),АТС!$A$41:$F$784,6)+'Иные услуги '!$C$5+'РСТ РСО-А'!$J$6+'РСТ РСО-А'!$G$9</f>
        <v>4069.2400000000002</v>
      </c>
      <c r="J185" s="116">
        <f>VLOOKUP($A185+ROUND((COLUMN()-2)/24,5),АТС!$A$41:$F$784,6)+'Иные услуги '!$C$5+'РСТ РСО-А'!$J$6+'РСТ РСО-А'!$G$9</f>
        <v>4049.21</v>
      </c>
      <c r="K185" s="116">
        <f>VLOOKUP($A185+ROUND((COLUMN()-2)/24,5),АТС!$A$41:$F$784,6)+'Иные услуги '!$C$5+'РСТ РСО-А'!$J$6+'РСТ РСО-А'!$G$9</f>
        <v>4049.2000000000003</v>
      </c>
      <c r="L185" s="116">
        <f>VLOOKUP($A185+ROUND((COLUMN()-2)/24,5),АТС!$A$41:$F$784,6)+'Иные услуги '!$C$5+'РСТ РСО-А'!$J$6+'РСТ РСО-А'!$G$9</f>
        <v>4049.33</v>
      </c>
      <c r="M185" s="116">
        <f>VLOOKUP($A185+ROUND((COLUMN()-2)/24,5),АТС!$A$41:$F$784,6)+'Иные услуги '!$C$5+'РСТ РСО-А'!$J$6+'РСТ РСО-А'!$G$9</f>
        <v>4049.3</v>
      </c>
      <c r="N185" s="116">
        <f>VLOOKUP($A185+ROUND((COLUMN()-2)/24,5),АТС!$A$41:$F$784,6)+'Иные услуги '!$C$5+'РСТ РСО-А'!$J$6+'РСТ РСО-А'!$G$9</f>
        <v>4049.08</v>
      </c>
      <c r="O185" s="116">
        <f>VLOOKUP($A185+ROUND((COLUMN()-2)/24,5),АТС!$A$41:$F$784,6)+'Иные услуги '!$C$5+'РСТ РСО-А'!$J$6+'РСТ РСО-А'!$G$9</f>
        <v>4049.08</v>
      </c>
      <c r="P185" s="116">
        <f>VLOOKUP($A185+ROUND((COLUMN()-2)/24,5),АТС!$A$41:$F$784,6)+'Иные услуги '!$C$5+'РСТ РСО-А'!$J$6+'РСТ РСО-А'!$G$9</f>
        <v>4049.11</v>
      </c>
      <c r="Q185" s="116">
        <f>VLOOKUP($A185+ROUND((COLUMN()-2)/24,5),АТС!$A$41:$F$784,6)+'Иные услуги '!$C$5+'РСТ РСО-А'!$J$6+'РСТ РСО-А'!$G$9</f>
        <v>4049.15</v>
      </c>
      <c r="R185" s="116">
        <f>VLOOKUP($A185+ROUND((COLUMN()-2)/24,5),АТС!$A$41:$F$784,6)+'Иные услуги '!$C$5+'РСТ РСО-А'!$J$6+'РСТ РСО-А'!$G$9</f>
        <v>4049.15</v>
      </c>
      <c r="S185" s="116">
        <f>VLOOKUP($A185+ROUND((COLUMN()-2)/24,5),АТС!$A$41:$F$784,6)+'Иные услуги '!$C$5+'РСТ РСО-А'!$J$6+'РСТ РСО-А'!$G$9</f>
        <v>4049.44</v>
      </c>
      <c r="T185" s="116">
        <f>VLOOKUP($A185+ROUND((COLUMN()-2)/24,5),АТС!$A$41:$F$784,6)+'Иные услуги '!$C$5+'РСТ РСО-А'!$J$6+'РСТ РСО-А'!$G$9</f>
        <v>4049.59</v>
      </c>
      <c r="U185" s="116">
        <f>VLOOKUP($A185+ROUND((COLUMN()-2)/24,5),АТС!$A$41:$F$784,6)+'Иные услуги '!$C$5+'РСТ РСО-А'!$J$6+'РСТ РСО-А'!$G$9</f>
        <v>4163.3900000000003</v>
      </c>
      <c r="V185" s="116">
        <f>VLOOKUP($A185+ROUND((COLUMN()-2)/24,5),АТС!$A$41:$F$784,6)+'Иные услуги '!$C$5+'РСТ РСО-А'!$J$6+'РСТ РСО-А'!$G$9</f>
        <v>4174.88</v>
      </c>
      <c r="W185" s="116">
        <f>VLOOKUP($A185+ROUND((COLUMN()-2)/24,5),АТС!$A$41:$F$784,6)+'Иные услуги '!$C$5+'РСТ РСО-А'!$J$6+'РСТ РСО-А'!$G$9</f>
        <v>4083.65</v>
      </c>
      <c r="X185" s="116">
        <f>VLOOKUP($A185+ROUND((COLUMN()-2)/24,5),АТС!$A$41:$F$784,6)+'Иные услуги '!$C$5+'РСТ РСО-А'!$J$6+'РСТ РСО-А'!$G$9</f>
        <v>4047.27</v>
      </c>
      <c r="Y185" s="116">
        <f>VLOOKUP($A185+ROUND((COLUMN()-2)/24,5),АТС!$A$41:$F$784,6)+'Иные услуги '!$C$5+'РСТ РСО-А'!$J$6+'РСТ РСО-А'!$G$9</f>
        <v>4142.22</v>
      </c>
    </row>
    <row r="186" spans="1:27" x14ac:dyDescent="0.2">
      <c r="A186" s="65">
        <f t="shared" si="5"/>
        <v>43942</v>
      </c>
      <c r="B186" s="116">
        <f>VLOOKUP($A186+ROUND((COLUMN()-2)/24,5),АТС!$A$41:$F$784,6)+'Иные услуги '!$C$5+'РСТ РСО-А'!$J$6+'РСТ РСО-А'!$G$9</f>
        <v>4055.52</v>
      </c>
      <c r="C186" s="116">
        <f>VLOOKUP($A186+ROUND((COLUMN()-2)/24,5),АТС!$A$41:$F$784,6)+'Иные услуги '!$C$5+'РСТ РСО-А'!$J$6+'РСТ РСО-А'!$G$9</f>
        <v>4049.79</v>
      </c>
      <c r="D186" s="116">
        <f>VLOOKUP($A186+ROUND((COLUMN()-2)/24,5),АТС!$A$41:$F$784,6)+'Иные услуги '!$C$5+'РСТ РСО-А'!$J$6+'РСТ РСО-А'!$G$9</f>
        <v>4049.85</v>
      </c>
      <c r="E186" s="116">
        <f>VLOOKUP($A186+ROUND((COLUMN()-2)/24,5),АТС!$A$41:$F$784,6)+'Иные услуги '!$C$5+'РСТ РСО-А'!$J$6+'РСТ РСО-А'!$G$9</f>
        <v>4049.89</v>
      </c>
      <c r="F186" s="116">
        <f>VLOOKUP($A186+ROUND((COLUMN()-2)/24,5),АТС!$A$41:$F$784,6)+'Иные услуги '!$C$5+'РСТ РСО-А'!$J$6+'РСТ РСО-А'!$G$9</f>
        <v>4049.8</v>
      </c>
      <c r="G186" s="116">
        <f>VLOOKUP($A186+ROUND((COLUMN()-2)/24,5),АТС!$A$41:$F$784,6)+'Иные услуги '!$C$5+'РСТ РСО-А'!$J$6+'РСТ РСО-А'!$G$9</f>
        <v>4049.92</v>
      </c>
      <c r="H186" s="116">
        <f>VLOOKUP($A186+ROUND((COLUMN()-2)/24,5),АТС!$A$41:$F$784,6)+'Иные услуги '!$C$5+'РСТ РСО-А'!$J$6+'РСТ РСО-А'!$G$9</f>
        <v>4049.4</v>
      </c>
      <c r="I186" s="116">
        <f>VLOOKUP($A186+ROUND((COLUMN()-2)/24,5),АТС!$A$41:$F$784,6)+'Иные услуги '!$C$5+'РСТ РСО-А'!$J$6+'РСТ РСО-А'!$G$9</f>
        <v>4051.78</v>
      </c>
      <c r="J186" s="116">
        <f>VLOOKUP($A186+ROUND((COLUMN()-2)/24,5),АТС!$A$41:$F$784,6)+'Иные услуги '!$C$5+'РСТ РСО-А'!$J$6+'РСТ РСО-А'!$G$9</f>
        <v>4049.59</v>
      </c>
      <c r="K186" s="116">
        <f>VLOOKUP($A186+ROUND((COLUMN()-2)/24,5),АТС!$A$41:$F$784,6)+'Иные услуги '!$C$5+'РСТ РСО-А'!$J$6+'РСТ РСО-А'!$G$9</f>
        <v>4049.64</v>
      </c>
      <c r="L186" s="116">
        <f>VLOOKUP($A186+ROUND((COLUMN()-2)/24,5),АТС!$A$41:$F$784,6)+'Иные услуги '!$C$5+'РСТ РСО-А'!$J$6+'РСТ РСО-А'!$G$9</f>
        <v>4049.63</v>
      </c>
      <c r="M186" s="116">
        <f>VLOOKUP($A186+ROUND((COLUMN()-2)/24,5),АТС!$A$41:$F$784,6)+'Иные услуги '!$C$5+'РСТ РСО-А'!$J$6+'РСТ РСО-А'!$G$9</f>
        <v>4049.6200000000003</v>
      </c>
      <c r="N186" s="116">
        <f>VLOOKUP($A186+ROUND((COLUMN()-2)/24,5),АТС!$A$41:$F$784,6)+'Иные услуги '!$C$5+'РСТ РСО-А'!$J$6+'РСТ РСО-А'!$G$9</f>
        <v>4049.58</v>
      </c>
      <c r="O186" s="116">
        <f>VLOOKUP($A186+ROUND((COLUMN()-2)/24,5),АТС!$A$41:$F$784,6)+'Иные услуги '!$C$5+'РСТ РСО-А'!$J$6+'РСТ РСО-А'!$G$9</f>
        <v>4049.54</v>
      </c>
      <c r="P186" s="116">
        <f>VLOOKUP($A186+ROUND((COLUMN()-2)/24,5),АТС!$A$41:$F$784,6)+'Иные услуги '!$C$5+'РСТ РСО-А'!$J$6+'РСТ РСО-А'!$G$9</f>
        <v>4049.58</v>
      </c>
      <c r="Q186" s="116">
        <f>VLOOKUP($A186+ROUND((COLUMN()-2)/24,5),АТС!$A$41:$F$784,6)+'Иные услуги '!$C$5+'РСТ РСО-А'!$J$6+'РСТ РСО-А'!$G$9</f>
        <v>4049.58</v>
      </c>
      <c r="R186" s="116">
        <f>VLOOKUP($A186+ROUND((COLUMN()-2)/24,5),АТС!$A$41:$F$784,6)+'Иные услуги '!$C$5+'РСТ РСО-А'!$J$6+'РСТ РСО-А'!$G$9</f>
        <v>4049.55</v>
      </c>
      <c r="S186" s="116">
        <f>VLOOKUP($A186+ROUND((COLUMN()-2)/24,5),АТС!$A$41:$F$784,6)+'Иные услуги '!$C$5+'РСТ РСО-А'!$J$6+'РСТ РСО-А'!$G$9</f>
        <v>4049.79</v>
      </c>
      <c r="T186" s="116">
        <f>VLOOKUP($A186+ROUND((COLUMN()-2)/24,5),АТС!$A$41:$F$784,6)+'Иные услуги '!$C$5+'РСТ РСО-А'!$J$6+'РСТ РСО-А'!$G$9</f>
        <v>4049.94</v>
      </c>
      <c r="U186" s="116">
        <f>VLOOKUP($A186+ROUND((COLUMN()-2)/24,5),АТС!$A$41:$F$784,6)+'Иные услуги '!$C$5+'РСТ РСО-А'!$J$6+'РСТ РСО-А'!$G$9</f>
        <v>4117.26</v>
      </c>
      <c r="V186" s="116">
        <f>VLOOKUP($A186+ROUND((COLUMN()-2)/24,5),АТС!$A$41:$F$784,6)+'Иные услуги '!$C$5+'РСТ РСО-А'!$J$6+'РСТ РСО-А'!$G$9</f>
        <v>4175.4400000000005</v>
      </c>
      <c r="W186" s="116">
        <f>VLOOKUP($A186+ROUND((COLUMN()-2)/24,5),АТС!$A$41:$F$784,6)+'Иные услуги '!$C$5+'РСТ РСО-А'!$J$6+'РСТ РСО-А'!$G$9</f>
        <v>4085.42</v>
      </c>
      <c r="X186" s="116">
        <f>VLOOKUP($A186+ROUND((COLUMN()-2)/24,5),АТС!$A$41:$F$784,6)+'Иные услуги '!$C$5+'РСТ РСО-А'!$J$6+'РСТ РСО-А'!$G$9</f>
        <v>4048.2000000000003</v>
      </c>
      <c r="Y186" s="116">
        <f>VLOOKUP($A186+ROUND((COLUMN()-2)/24,5),АТС!$A$41:$F$784,6)+'Иные услуги '!$C$5+'РСТ РСО-А'!$J$6+'РСТ РСО-А'!$G$9</f>
        <v>4158.4800000000005</v>
      </c>
    </row>
    <row r="187" spans="1:27" x14ac:dyDescent="0.2">
      <c r="A187" s="65">
        <f t="shared" si="5"/>
        <v>43943</v>
      </c>
      <c r="B187" s="116">
        <f>VLOOKUP($A187+ROUND((COLUMN()-2)/24,5),АТС!$A$41:$F$784,6)+'Иные услуги '!$C$5+'РСТ РСО-А'!$J$6+'РСТ РСО-А'!$G$9</f>
        <v>4055.9</v>
      </c>
      <c r="C187" s="116">
        <f>VLOOKUP($A187+ROUND((COLUMN()-2)/24,5),АТС!$A$41:$F$784,6)+'Иные услуги '!$C$5+'РСТ РСО-А'!$J$6+'РСТ РСО-А'!$G$9</f>
        <v>4049.9500000000003</v>
      </c>
      <c r="D187" s="116">
        <f>VLOOKUP($A187+ROUND((COLUMN()-2)/24,5),АТС!$A$41:$F$784,6)+'Иные услуги '!$C$5+'РСТ РСО-А'!$J$6+'РСТ РСО-А'!$G$9</f>
        <v>4049.9700000000003</v>
      </c>
      <c r="E187" s="116">
        <f>VLOOKUP($A187+ROUND((COLUMN()-2)/24,5),АТС!$A$41:$F$784,6)+'Иные услуги '!$C$5+'РСТ РСО-А'!$J$6+'РСТ РСО-А'!$G$9</f>
        <v>4050.02</v>
      </c>
      <c r="F187" s="116">
        <f>VLOOKUP($A187+ROUND((COLUMN()-2)/24,5),АТС!$A$41:$F$784,6)+'Иные услуги '!$C$5+'РСТ РСО-А'!$J$6+'РСТ РСО-А'!$G$9</f>
        <v>4049.88</v>
      </c>
      <c r="G187" s="116">
        <f>VLOOKUP($A187+ROUND((COLUMN()-2)/24,5),АТС!$A$41:$F$784,6)+'Иные услуги '!$C$5+'РСТ РСО-А'!$J$6+'РСТ РСО-А'!$G$9</f>
        <v>4049.96</v>
      </c>
      <c r="H187" s="116">
        <f>VLOOKUP($A187+ROUND((COLUMN()-2)/24,5),АТС!$A$41:$F$784,6)+'Иные услуги '!$C$5+'РСТ РСО-А'!$J$6+'РСТ РСО-А'!$G$9</f>
        <v>4049.4700000000003</v>
      </c>
      <c r="I187" s="116">
        <f>VLOOKUP($A187+ROUND((COLUMN()-2)/24,5),АТС!$A$41:$F$784,6)+'Иные услуги '!$C$5+'РСТ РСО-А'!$J$6+'РСТ РСО-А'!$G$9</f>
        <v>4051.94</v>
      </c>
      <c r="J187" s="116">
        <f>VLOOKUP($A187+ROUND((COLUMN()-2)/24,5),АТС!$A$41:$F$784,6)+'Иные услуги '!$C$5+'РСТ РСО-А'!$J$6+'РСТ РСО-А'!$G$9</f>
        <v>4049.63</v>
      </c>
      <c r="K187" s="116">
        <f>VLOOKUP($A187+ROUND((COLUMN()-2)/24,5),АТС!$A$41:$F$784,6)+'Иные услуги '!$C$5+'РСТ РСО-А'!$J$6+'РСТ РСО-А'!$G$9</f>
        <v>4049.42</v>
      </c>
      <c r="L187" s="116">
        <f>VLOOKUP($A187+ROUND((COLUMN()-2)/24,5),АТС!$A$41:$F$784,6)+'Иные услуги '!$C$5+'РСТ РСО-А'!$J$6+'РСТ РСО-А'!$G$9</f>
        <v>4049.43</v>
      </c>
      <c r="M187" s="116">
        <f>VLOOKUP($A187+ROUND((COLUMN()-2)/24,5),АТС!$A$41:$F$784,6)+'Иные услуги '!$C$5+'РСТ РСО-А'!$J$6+'РСТ РСО-А'!$G$9</f>
        <v>4049.42</v>
      </c>
      <c r="N187" s="116">
        <f>VLOOKUP($A187+ROUND((COLUMN()-2)/24,5),АТС!$A$41:$F$784,6)+'Иные услуги '!$C$5+'РСТ РСО-А'!$J$6+'РСТ РСО-А'!$G$9</f>
        <v>4049.36</v>
      </c>
      <c r="O187" s="116">
        <f>VLOOKUP($A187+ROUND((COLUMN()-2)/24,5),АТС!$A$41:$F$784,6)+'Иные услуги '!$C$5+'РСТ РСО-А'!$J$6+'РСТ РСО-А'!$G$9</f>
        <v>4049.35</v>
      </c>
      <c r="P187" s="116">
        <f>VLOOKUP($A187+ROUND((COLUMN()-2)/24,5),АТС!$A$41:$F$784,6)+'Иные услуги '!$C$5+'РСТ РСО-А'!$J$6+'РСТ РСО-А'!$G$9</f>
        <v>4049.35</v>
      </c>
      <c r="Q187" s="116">
        <f>VLOOKUP($A187+ROUND((COLUMN()-2)/24,5),АТС!$A$41:$F$784,6)+'Иные услуги '!$C$5+'РСТ РСО-А'!$J$6+'РСТ РСО-А'!$G$9</f>
        <v>4049.36</v>
      </c>
      <c r="R187" s="116">
        <f>VLOOKUP($A187+ROUND((COLUMN()-2)/24,5),АТС!$A$41:$F$784,6)+'Иные услуги '!$C$5+'РСТ РСО-А'!$J$6+'РСТ РСО-А'!$G$9</f>
        <v>4049.33</v>
      </c>
      <c r="S187" s="116">
        <f>VLOOKUP($A187+ROUND((COLUMN()-2)/24,5),АТС!$A$41:$F$784,6)+'Иные услуги '!$C$5+'РСТ РСО-А'!$J$6+'РСТ РСО-А'!$G$9</f>
        <v>4049.56</v>
      </c>
      <c r="T187" s="116">
        <f>VLOOKUP($A187+ROUND((COLUMN()-2)/24,5),АТС!$A$41:$F$784,6)+'Иные услуги '!$C$5+'РСТ РСО-А'!$J$6+'РСТ РСО-А'!$G$9</f>
        <v>4049.9700000000003</v>
      </c>
      <c r="U187" s="116">
        <f>VLOOKUP($A187+ROUND((COLUMN()-2)/24,5),АТС!$A$41:$F$784,6)+'Иные услуги '!$C$5+'РСТ РСО-А'!$J$6+'РСТ РСО-А'!$G$9</f>
        <v>4174.33</v>
      </c>
      <c r="V187" s="116">
        <f>VLOOKUP($A187+ROUND((COLUMN()-2)/24,5),АТС!$A$41:$F$784,6)+'Иные услуги '!$C$5+'РСТ РСО-А'!$J$6+'РСТ РСО-А'!$G$9</f>
        <v>4176.76</v>
      </c>
      <c r="W187" s="116">
        <f>VLOOKUP($A187+ROUND((COLUMN()-2)/24,5),АТС!$A$41:$F$784,6)+'Иные услуги '!$C$5+'РСТ РСО-А'!$J$6+'РСТ РСО-А'!$G$9</f>
        <v>4086.4</v>
      </c>
      <c r="X187" s="116">
        <f>VLOOKUP($A187+ROUND((COLUMN()-2)/24,5),АТС!$A$41:$F$784,6)+'Иные услуги '!$C$5+'РСТ РСО-А'!$J$6+'РСТ РСО-А'!$G$9</f>
        <v>4048.35</v>
      </c>
      <c r="Y187" s="116">
        <f>VLOOKUP($A187+ROUND((COLUMN()-2)/24,5),АТС!$A$41:$F$784,6)+'Иные услуги '!$C$5+'РСТ РСО-А'!$J$6+'РСТ РСО-А'!$G$9</f>
        <v>4161.1600000000008</v>
      </c>
    </row>
    <row r="188" spans="1:27" x14ac:dyDescent="0.2">
      <c r="A188" s="65">
        <f t="shared" si="5"/>
        <v>43944</v>
      </c>
      <c r="B188" s="116">
        <f>VLOOKUP($A188+ROUND((COLUMN()-2)/24,5),АТС!$A$41:$F$784,6)+'Иные услуги '!$C$5+'РСТ РСО-А'!$J$6+'РСТ РСО-А'!$G$9</f>
        <v>4055.79</v>
      </c>
      <c r="C188" s="116">
        <f>VLOOKUP($A188+ROUND((COLUMN()-2)/24,5),АТС!$A$41:$F$784,6)+'Иные услуги '!$C$5+'РСТ РСО-А'!$J$6+'РСТ РСО-А'!$G$9</f>
        <v>4050.01</v>
      </c>
      <c r="D188" s="116">
        <f>VLOOKUP($A188+ROUND((COLUMN()-2)/24,5),АТС!$A$41:$F$784,6)+'Иные услуги '!$C$5+'РСТ РСО-А'!$J$6+'РСТ РСО-А'!$G$9</f>
        <v>4050.04</v>
      </c>
      <c r="E188" s="116">
        <f>VLOOKUP($A188+ROUND((COLUMN()-2)/24,5),АТС!$A$41:$F$784,6)+'Иные услуги '!$C$5+'РСТ РСО-А'!$J$6+'РСТ РСО-А'!$G$9</f>
        <v>4050.03</v>
      </c>
      <c r="F188" s="116">
        <f>VLOOKUP($A188+ROUND((COLUMN()-2)/24,5),АТС!$A$41:$F$784,6)+'Иные услуги '!$C$5+'РСТ РСО-А'!$J$6+'РСТ РСО-А'!$G$9</f>
        <v>4050.01</v>
      </c>
      <c r="G188" s="116">
        <f>VLOOKUP($A188+ROUND((COLUMN()-2)/24,5),АТС!$A$41:$F$784,6)+'Иные услуги '!$C$5+'РСТ РСО-А'!$J$6+'РСТ РСО-А'!$G$9</f>
        <v>4050</v>
      </c>
      <c r="H188" s="116">
        <f>VLOOKUP($A188+ROUND((COLUMN()-2)/24,5),АТС!$A$41:$F$784,6)+'Иные услуги '!$C$5+'РСТ РСО-А'!$J$6+'РСТ РСО-А'!$G$9</f>
        <v>4049.53</v>
      </c>
      <c r="I188" s="116">
        <f>VLOOKUP($A188+ROUND((COLUMN()-2)/24,5),АТС!$A$41:$F$784,6)+'Иные услуги '!$C$5+'РСТ РСО-А'!$J$6+'РСТ РСО-А'!$G$9</f>
        <v>4055.34</v>
      </c>
      <c r="J188" s="116">
        <f>VLOOKUP($A188+ROUND((COLUMN()-2)/24,5),АТС!$A$41:$F$784,6)+'Иные услуги '!$C$5+'РСТ РСО-А'!$J$6+'РСТ РСО-А'!$G$9</f>
        <v>4049.71</v>
      </c>
      <c r="K188" s="116">
        <f>VLOOKUP($A188+ROUND((COLUMN()-2)/24,5),АТС!$A$41:$F$784,6)+'Иные услуги '!$C$5+'РСТ РСО-А'!$J$6+'РСТ РСО-А'!$G$9</f>
        <v>4049.6200000000003</v>
      </c>
      <c r="L188" s="116">
        <f>VLOOKUP($A188+ROUND((COLUMN()-2)/24,5),АТС!$A$41:$F$784,6)+'Иные услуги '!$C$5+'РСТ РСО-А'!$J$6+'РСТ РСО-А'!$G$9</f>
        <v>4049.64</v>
      </c>
      <c r="M188" s="116">
        <f>VLOOKUP($A188+ROUND((COLUMN()-2)/24,5),АТС!$A$41:$F$784,6)+'Иные услуги '!$C$5+'РСТ РСО-А'!$J$6+'РСТ РСО-А'!$G$9</f>
        <v>4049.63</v>
      </c>
      <c r="N188" s="116">
        <f>VLOOKUP($A188+ROUND((COLUMN()-2)/24,5),АТС!$A$41:$F$784,6)+'Иные услуги '!$C$5+'РСТ РСО-А'!$J$6+'РСТ РСО-А'!$G$9</f>
        <v>4049.58</v>
      </c>
      <c r="O188" s="116">
        <f>VLOOKUP($A188+ROUND((COLUMN()-2)/24,5),АТС!$A$41:$F$784,6)+'Иные услуги '!$C$5+'РСТ РСО-А'!$J$6+'РСТ РСО-А'!$G$9</f>
        <v>4049.6</v>
      </c>
      <c r="P188" s="116">
        <f>VLOOKUP($A188+ROUND((COLUMN()-2)/24,5),АТС!$A$41:$F$784,6)+'Иные услуги '!$C$5+'РСТ РСО-А'!$J$6+'РСТ РСО-А'!$G$9</f>
        <v>4049.57</v>
      </c>
      <c r="Q188" s="116">
        <f>VLOOKUP($A188+ROUND((COLUMN()-2)/24,5),АТС!$A$41:$F$784,6)+'Иные услуги '!$C$5+'РСТ РСО-А'!$J$6+'РСТ РСО-А'!$G$9</f>
        <v>4049.59</v>
      </c>
      <c r="R188" s="116">
        <f>VLOOKUP($A188+ROUND((COLUMN()-2)/24,5),АТС!$A$41:$F$784,6)+'Иные услуги '!$C$5+'РСТ РСО-А'!$J$6+'РСТ РСО-А'!$G$9</f>
        <v>4049.55</v>
      </c>
      <c r="S188" s="116">
        <f>VLOOKUP($A188+ROUND((COLUMN()-2)/24,5),АТС!$A$41:$F$784,6)+'Иные услуги '!$C$5+'РСТ РСО-А'!$J$6+'РСТ РСО-А'!$G$9</f>
        <v>4049.65</v>
      </c>
      <c r="T188" s="116">
        <f>VLOOKUP($A188+ROUND((COLUMN()-2)/24,5),АТС!$A$41:$F$784,6)+'Иные услуги '!$C$5+'РСТ РСО-А'!$J$6+'РСТ РСО-А'!$G$9</f>
        <v>4049.9100000000003</v>
      </c>
      <c r="U188" s="116">
        <f>VLOOKUP($A188+ROUND((COLUMN()-2)/24,5),АТС!$A$41:$F$784,6)+'Иные услуги '!$C$5+'РСТ РСО-А'!$J$6+'РСТ РСО-А'!$G$9</f>
        <v>4149.63</v>
      </c>
      <c r="V188" s="116">
        <f>VLOOKUP($A188+ROUND((COLUMN()-2)/24,5),АТС!$A$41:$F$784,6)+'Иные услуги '!$C$5+'РСТ РСО-А'!$J$6+'РСТ РСО-А'!$G$9</f>
        <v>4166.5200000000004</v>
      </c>
      <c r="W188" s="116">
        <f>VLOOKUP($A188+ROUND((COLUMN()-2)/24,5),АТС!$A$41:$F$784,6)+'Иные услуги '!$C$5+'РСТ РСО-А'!$J$6+'РСТ РСО-А'!$G$9</f>
        <v>4080.82</v>
      </c>
      <c r="X188" s="116">
        <f>VLOOKUP($A188+ROUND((COLUMN()-2)/24,5),АТС!$A$41:$F$784,6)+'Иные услуги '!$C$5+'РСТ РСО-А'!$J$6+'РСТ РСО-А'!$G$9</f>
        <v>4048.53</v>
      </c>
      <c r="Y188" s="116">
        <f>VLOOKUP($A188+ROUND((COLUMN()-2)/24,5),АТС!$A$41:$F$784,6)+'Иные услуги '!$C$5+'РСТ РСО-А'!$J$6+'РСТ РСО-А'!$G$9</f>
        <v>4157.72</v>
      </c>
    </row>
    <row r="189" spans="1:27" x14ac:dyDescent="0.2">
      <c r="A189" s="65">
        <f t="shared" si="5"/>
        <v>43945</v>
      </c>
      <c r="B189" s="116">
        <f>VLOOKUP($A189+ROUND((COLUMN()-2)/24,5),АТС!$A$41:$F$784,6)+'Иные услуги '!$C$5+'РСТ РСО-А'!$J$6+'РСТ РСО-А'!$G$9</f>
        <v>4056.48</v>
      </c>
      <c r="C189" s="116">
        <f>VLOOKUP($A189+ROUND((COLUMN()-2)/24,5),АТС!$A$41:$F$784,6)+'Иные услуги '!$C$5+'РСТ РСО-А'!$J$6+'РСТ РСО-А'!$G$9</f>
        <v>4050.05</v>
      </c>
      <c r="D189" s="116">
        <f>VLOOKUP($A189+ROUND((COLUMN()-2)/24,5),АТС!$A$41:$F$784,6)+'Иные услуги '!$C$5+'РСТ РСО-А'!$J$6+'РСТ РСО-А'!$G$9</f>
        <v>4050.07</v>
      </c>
      <c r="E189" s="116">
        <f>VLOOKUP($A189+ROUND((COLUMN()-2)/24,5),АТС!$A$41:$F$784,6)+'Иные услуги '!$C$5+'РСТ РСО-А'!$J$6+'РСТ РСО-А'!$G$9</f>
        <v>4050.08</v>
      </c>
      <c r="F189" s="116">
        <f>VLOOKUP($A189+ROUND((COLUMN()-2)/24,5),АТС!$A$41:$F$784,6)+'Иные услуги '!$C$5+'РСТ РСО-А'!$J$6+'РСТ РСО-А'!$G$9</f>
        <v>4050.04</v>
      </c>
      <c r="G189" s="116">
        <f>VLOOKUP($A189+ROUND((COLUMN()-2)/24,5),АТС!$A$41:$F$784,6)+'Иные услуги '!$C$5+'РСТ РСО-А'!$J$6+'РСТ РСО-А'!$G$9</f>
        <v>4050.01</v>
      </c>
      <c r="H189" s="116">
        <f>VLOOKUP($A189+ROUND((COLUMN()-2)/24,5),АТС!$A$41:$F$784,6)+'Иные услуги '!$C$5+'РСТ РСО-А'!$J$6+'РСТ РСО-А'!$G$9</f>
        <v>4049.53</v>
      </c>
      <c r="I189" s="116">
        <f>VLOOKUP($A189+ROUND((COLUMN()-2)/24,5),АТС!$A$41:$F$784,6)+'Иные услуги '!$C$5+'РСТ РСО-А'!$J$6+'РСТ РСО-А'!$G$9</f>
        <v>4057.84</v>
      </c>
      <c r="J189" s="116">
        <f>VLOOKUP($A189+ROUND((COLUMN()-2)/24,5),АТС!$A$41:$F$784,6)+'Иные услуги '!$C$5+'РСТ РСО-А'!$J$6+'РСТ РСО-А'!$G$9</f>
        <v>4049.59</v>
      </c>
      <c r="K189" s="116">
        <f>VLOOKUP($A189+ROUND((COLUMN()-2)/24,5),АТС!$A$41:$F$784,6)+'Иные услуги '!$C$5+'РСТ РСО-А'!$J$6+'РСТ РСО-А'!$G$9</f>
        <v>4049.61</v>
      </c>
      <c r="L189" s="116">
        <f>VLOOKUP($A189+ROUND((COLUMN()-2)/24,5),АТС!$A$41:$F$784,6)+'Иные услуги '!$C$5+'РСТ РСО-А'!$J$6+'РСТ РСО-А'!$G$9</f>
        <v>4049.6200000000003</v>
      </c>
      <c r="M189" s="116">
        <f>VLOOKUP($A189+ROUND((COLUMN()-2)/24,5),АТС!$A$41:$F$784,6)+'Иные услуги '!$C$5+'РСТ РСО-А'!$J$6+'РСТ РСО-А'!$G$9</f>
        <v>4049.64</v>
      </c>
      <c r="N189" s="116">
        <f>VLOOKUP($A189+ROUND((COLUMN()-2)/24,5),АТС!$A$41:$F$784,6)+'Иные услуги '!$C$5+'РСТ РСО-А'!$J$6+'РСТ РСО-А'!$G$9</f>
        <v>4049.56</v>
      </c>
      <c r="O189" s="116">
        <f>VLOOKUP($A189+ROUND((COLUMN()-2)/24,5),АТС!$A$41:$F$784,6)+'Иные услуги '!$C$5+'РСТ РСО-А'!$J$6+'РСТ РСО-А'!$G$9</f>
        <v>4049.57</v>
      </c>
      <c r="P189" s="116">
        <f>VLOOKUP($A189+ROUND((COLUMN()-2)/24,5),АТС!$A$41:$F$784,6)+'Иные услуги '!$C$5+'РСТ РСО-А'!$J$6+'РСТ РСО-А'!$G$9</f>
        <v>4049.58</v>
      </c>
      <c r="Q189" s="116">
        <f>VLOOKUP($A189+ROUND((COLUMN()-2)/24,5),АТС!$A$41:$F$784,6)+'Иные услуги '!$C$5+'РСТ РСО-А'!$J$6+'РСТ РСО-А'!$G$9</f>
        <v>4049.57</v>
      </c>
      <c r="R189" s="116">
        <f>VLOOKUP($A189+ROUND((COLUMN()-2)/24,5),АТС!$A$41:$F$784,6)+'Иные услуги '!$C$5+'РСТ РСО-А'!$J$6+'РСТ РСО-А'!$G$9</f>
        <v>4049.55</v>
      </c>
      <c r="S189" s="116">
        <f>VLOOKUP($A189+ROUND((COLUMN()-2)/24,5),АТС!$A$41:$F$784,6)+'Иные услуги '!$C$5+'РСТ РСО-А'!$J$6+'РСТ РСО-А'!$G$9</f>
        <v>4049.64</v>
      </c>
      <c r="T189" s="116">
        <f>VLOOKUP($A189+ROUND((COLUMN()-2)/24,5),АТС!$A$41:$F$784,6)+'Иные услуги '!$C$5+'РСТ РСО-А'!$J$6+'РСТ РСО-А'!$G$9</f>
        <v>4049.76</v>
      </c>
      <c r="U189" s="116">
        <f>VLOOKUP($A189+ROUND((COLUMN()-2)/24,5),АТС!$A$41:$F$784,6)+'Иные услуги '!$C$5+'РСТ РСО-А'!$J$6+'РСТ РСО-А'!$G$9</f>
        <v>4141.17</v>
      </c>
      <c r="V189" s="116">
        <f>VLOOKUP($A189+ROUND((COLUMN()-2)/24,5),АТС!$A$41:$F$784,6)+'Иные услуги '!$C$5+'РСТ РСО-А'!$J$6+'РСТ РСО-А'!$G$9</f>
        <v>4163.3200000000006</v>
      </c>
      <c r="W189" s="116">
        <f>VLOOKUP($A189+ROUND((COLUMN()-2)/24,5),АТС!$A$41:$F$784,6)+'Иные услуги '!$C$5+'РСТ РСО-А'!$J$6+'РСТ РСО-А'!$G$9</f>
        <v>4083.07</v>
      </c>
      <c r="X189" s="116">
        <f>VLOOKUP($A189+ROUND((COLUMN()-2)/24,5),АТС!$A$41:$F$784,6)+'Иные услуги '!$C$5+'РСТ РСО-А'!$J$6+'РСТ РСО-А'!$G$9</f>
        <v>4047.93</v>
      </c>
      <c r="Y189" s="116">
        <f>VLOOKUP($A189+ROUND((COLUMN()-2)/24,5),АТС!$A$41:$F$784,6)+'Иные услуги '!$C$5+'РСТ РСО-А'!$J$6+'РСТ РСО-А'!$G$9</f>
        <v>4155.8600000000006</v>
      </c>
      <c r="AA189" s="66"/>
    </row>
    <row r="190" spans="1:27" x14ac:dyDescent="0.2">
      <c r="A190" s="65">
        <f t="shared" si="5"/>
        <v>43946</v>
      </c>
      <c r="B190" s="116">
        <f>VLOOKUP($A190+ROUND((COLUMN()-2)/24,5),АТС!$A$41:$F$784,6)+'Иные услуги '!$C$5+'РСТ РСО-А'!$J$6+'РСТ РСО-А'!$G$9</f>
        <v>4077.39</v>
      </c>
      <c r="C190" s="116">
        <f>VLOOKUP($A190+ROUND((COLUMN()-2)/24,5),АТС!$A$41:$F$784,6)+'Иные услуги '!$C$5+'РСТ РСО-А'!$J$6+'РСТ РСО-А'!$G$9</f>
        <v>4049.73</v>
      </c>
      <c r="D190" s="116">
        <f>VLOOKUP($A190+ROUND((COLUMN()-2)/24,5),АТС!$A$41:$F$784,6)+'Иные услуги '!$C$5+'РСТ РСО-А'!$J$6+'РСТ РСО-А'!$G$9</f>
        <v>4049.75</v>
      </c>
      <c r="E190" s="116">
        <f>VLOOKUP($A190+ROUND((COLUMN()-2)/24,5),АТС!$A$41:$F$784,6)+'Иные услуги '!$C$5+'РСТ РСО-А'!$J$6+'РСТ РСО-А'!$G$9</f>
        <v>4049.89</v>
      </c>
      <c r="F190" s="116">
        <f>VLOOKUP($A190+ROUND((COLUMN()-2)/24,5),АТС!$A$41:$F$784,6)+'Иные услуги '!$C$5+'РСТ РСО-А'!$J$6+'РСТ РСО-А'!$G$9</f>
        <v>4049.8700000000003</v>
      </c>
      <c r="G190" s="116">
        <f>VLOOKUP($A190+ROUND((COLUMN()-2)/24,5),АТС!$A$41:$F$784,6)+'Иные услуги '!$C$5+'РСТ РСО-А'!$J$6+'РСТ РСО-А'!$G$9</f>
        <v>4049.9</v>
      </c>
      <c r="H190" s="116">
        <f>VLOOKUP($A190+ROUND((COLUMN()-2)/24,5),АТС!$A$41:$F$784,6)+'Иные услуги '!$C$5+'РСТ РСО-А'!$J$6+'РСТ РСО-А'!$G$9</f>
        <v>4049.35</v>
      </c>
      <c r="I190" s="116">
        <f>VLOOKUP($A190+ROUND((COLUMN()-2)/24,5),АТС!$A$41:$F$784,6)+'Иные услуги '!$C$5+'РСТ РСО-А'!$J$6+'РСТ РСО-А'!$G$9</f>
        <v>4052.79</v>
      </c>
      <c r="J190" s="116">
        <f>VLOOKUP($A190+ROUND((COLUMN()-2)/24,5),АТС!$A$41:$F$784,6)+'Иные услуги '!$C$5+'РСТ РСО-А'!$J$6+'РСТ РСО-А'!$G$9</f>
        <v>4049.13</v>
      </c>
      <c r="K190" s="116">
        <f>VLOOKUP($A190+ROUND((COLUMN()-2)/24,5),АТС!$A$41:$F$784,6)+'Иные услуги '!$C$5+'РСТ РСО-А'!$J$6+'РСТ РСО-А'!$G$9</f>
        <v>4049.21</v>
      </c>
      <c r="L190" s="116">
        <f>VLOOKUP($A190+ROUND((COLUMN()-2)/24,5),АТС!$A$41:$F$784,6)+'Иные услуги '!$C$5+'РСТ РСО-А'!$J$6+'РСТ РСО-А'!$G$9</f>
        <v>4049.35</v>
      </c>
      <c r="M190" s="116">
        <f>VLOOKUP($A190+ROUND((COLUMN()-2)/24,5),АТС!$A$41:$F$784,6)+'Иные услуги '!$C$5+'РСТ РСО-А'!$J$6+'РСТ РСО-А'!$G$9</f>
        <v>4049.34</v>
      </c>
      <c r="N190" s="116">
        <f>VLOOKUP($A190+ROUND((COLUMN()-2)/24,5),АТС!$A$41:$F$784,6)+'Иные услуги '!$C$5+'РСТ РСО-А'!$J$6+'РСТ РСО-А'!$G$9</f>
        <v>4049.28</v>
      </c>
      <c r="O190" s="116">
        <f>VLOOKUP($A190+ROUND((COLUMN()-2)/24,5),АТС!$A$41:$F$784,6)+'Иные услуги '!$C$5+'РСТ РСО-А'!$J$6+'РСТ РСО-А'!$G$9</f>
        <v>4049.29</v>
      </c>
      <c r="P190" s="116">
        <f>VLOOKUP($A190+ROUND((COLUMN()-2)/24,5),АТС!$A$41:$F$784,6)+'Иные услуги '!$C$5+'РСТ РСО-А'!$J$6+'РСТ РСО-А'!$G$9</f>
        <v>4049.31</v>
      </c>
      <c r="Q190" s="116">
        <f>VLOOKUP($A190+ROUND((COLUMN()-2)/24,5),АТС!$A$41:$F$784,6)+'Иные услуги '!$C$5+'РСТ РСО-А'!$J$6+'РСТ РСО-А'!$G$9</f>
        <v>4049.2200000000003</v>
      </c>
      <c r="R190" s="116">
        <f>VLOOKUP($A190+ROUND((COLUMN()-2)/24,5),АТС!$A$41:$F$784,6)+'Иные услуги '!$C$5+'РСТ РСО-А'!$J$6+'РСТ РСО-А'!$G$9</f>
        <v>4048.83</v>
      </c>
      <c r="S190" s="116">
        <f>VLOOKUP($A190+ROUND((COLUMN()-2)/24,5),АТС!$A$41:$F$784,6)+'Иные услуги '!$C$5+'РСТ РСО-А'!$J$6+'РСТ РСО-А'!$G$9</f>
        <v>4048.6200000000003</v>
      </c>
      <c r="T190" s="116">
        <f>VLOOKUP($A190+ROUND((COLUMN()-2)/24,5),АТС!$A$41:$F$784,6)+'Иные услуги '!$C$5+'РСТ РСО-А'!$J$6+'РСТ РСО-А'!$G$9</f>
        <v>4047.89</v>
      </c>
      <c r="U190" s="116">
        <f>VLOOKUP($A190+ROUND((COLUMN()-2)/24,5),АТС!$A$41:$F$784,6)+'Иные услуги '!$C$5+'РСТ РСО-А'!$J$6+'РСТ РСО-А'!$G$9</f>
        <v>4169.3900000000003</v>
      </c>
      <c r="V190" s="116">
        <f>VLOOKUP($A190+ROUND((COLUMN()-2)/24,5),АТС!$A$41:$F$784,6)+'Иные услуги '!$C$5+'РСТ РСО-А'!$J$6+'РСТ РСО-А'!$G$9</f>
        <v>4178.54</v>
      </c>
      <c r="W190" s="116">
        <f>VLOOKUP($A190+ROUND((COLUMN()-2)/24,5),АТС!$A$41:$F$784,6)+'Иные услуги '!$C$5+'РСТ РСО-А'!$J$6+'РСТ РСО-А'!$G$9</f>
        <v>4086.75</v>
      </c>
      <c r="X190" s="116">
        <f>VLOOKUP($A190+ROUND((COLUMN()-2)/24,5),АТС!$A$41:$F$784,6)+'Иные услуги '!$C$5+'РСТ РСО-А'!$J$6+'РСТ РСО-А'!$G$9</f>
        <v>4048.23</v>
      </c>
      <c r="Y190" s="116">
        <f>VLOOKUP($A190+ROUND((COLUMN()-2)/24,5),АТС!$A$41:$F$784,6)+'Иные услуги '!$C$5+'РСТ РСО-А'!$J$6+'РСТ РСО-А'!$G$9</f>
        <v>4160.37</v>
      </c>
    </row>
    <row r="191" spans="1:27" x14ac:dyDescent="0.2">
      <c r="A191" s="65">
        <f t="shared" si="5"/>
        <v>43947</v>
      </c>
      <c r="B191" s="116">
        <f>VLOOKUP($A191+ROUND((COLUMN()-2)/24,5),АТС!$A$41:$F$784,6)+'Иные услуги '!$C$5+'РСТ РСО-А'!$J$6+'РСТ РСО-А'!$G$9</f>
        <v>4145.13</v>
      </c>
      <c r="C191" s="116">
        <f>VLOOKUP($A191+ROUND((COLUMN()-2)/24,5),АТС!$A$41:$F$784,6)+'Иные услуги '!$C$5+'РСТ РСО-А'!$J$6+'РСТ РСО-А'!$G$9</f>
        <v>4063.59</v>
      </c>
      <c r="D191" s="116">
        <f>VLOOKUP($A191+ROUND((COLUMN()-2)/24,5),АТС!$A$41:$F$784,6)+'Иные услуги '!$C$5+'РСТ РСО-А'!$J$6+'РСТ РСО-А'!$G$9</f>
        <v>4050.6</v>
      </c>
      <c r="E191" s="116">
        <f>VLOOKUP($A191+ROUND((COLUMN()-2)/24,5),АТС!$A$41:$F$784,6)+'Иные услуги '!$C$5+'РСТ РСО-А'!$J$6+'РСТ РСО-А'!$G$9</f>
        <v>4048.9900000000002</v>
      </c>
      <c r="F191" s="116">
        <f>VLOOKUP($A191+ROUND((COLUMN()-2)/24,5),АТС!$A$41:$F$784,6)+'Иные услуги '!$C$5+'РСТ РСО-А'!$J$6+'РСТ РСО-А'!$G$9</f>
        <v>4049.4700000000003</v>
      </c>
      <c r="G191" s="116">
        <f>VLOOKUP($A191+ROUND((COLUMN()-2)/24,5),АТС!$A$41:$F$784,6)+'Иные услуги '!$C$5+'РСТ РСО-А'!$J$6+'РСТ РСО-А'!$G$9</f>
        <v>4050.07</v>
      </c>
      <c r="H191" s="116">
        <f>VLOOKUP($A191+ROUND((COLUMN()-2)/24,5),АТС!$A$41:$F$784,6)+'Иные услуги '!$C$5+'РСТ РСО-А'!$J$6+'РСТ РСО-А'!$G$9</f>
        <v>4049.64</v>
      </c>
      <c r="I191" s="116">
        <f>VLOOKUP($A191+ROUND((COLUMN()-2)/24,5),АТС!$A$41:$F$784,6)+'Иные услуги '!$C$5+'РСТ РСО-А'!$J$6+'РСТ РСО-А'!$G$9</f>
        <v>4039.4700000000003</v>
      </c>
      <c r="J191" s="116">
        <f>VLOOKUP($A191+ROUND((COLUMN()-2)/24,5),АТС!$A$41:$F$784,6)+'Иные услуги '!$C$5+'РСТ РСО-А'!$J$6+'РСТ РСО-А'!$G$9</f>
        <v>4049.89</v>
      </c>
      <c r="K191" s="116">
        <f>VLOOKUP($A191+ROUND((COLUMN()-2)/24,5),АТС!$A$41:$F$784,6)+'Иные услуги '!$C$5+'РСТ РСО-А'!$J$6+'РСТ РСО-А'!$G$9</f>
        <v>4049.8</v>
      </c>
      <c r="L191" s="116">
        <f>VLOOKUP($A191+ROUND((COLUMN()-2)/24,5),АТС!$A$41:$F$784,6)+'Иные услуги '!$C$5+'РСТ РСО-А'!$J$6+'РСТ РСО-А'!$G$9</f>
        <v>4049.86</v>
      </c>
      <c r="M191" s="116">
        <f>VLOOKUP($A191+ROUND((COLUMN()-2)/24,5),АТС!$A$41:$F$784,6)+'Иные услуги '!$C$5+'РСТ РСО-А'!$J$6+'РСТ РСО-А'!$G$9</f>
        <v>4049.4700000000003</v>
      </c>
      <c r="N191" s="116">
        <f>VLOOKUP($A191+ROUND((COLUMN()-2)/24,5),АТС!$A$41:$F$784,6)+'Иные услуги '!$C$5+'РСТ РСО-А'!$J$6+'РСТ РСО-А'!$G$9</f>
        <v>4049.39</v>
      </c>
      <c r="O191" s="116">
        <f>VLOOKUP($A191+ROUND((COLUMN()-2)/24,5),АТС!$A$41:$F$784,6)+'Иные услуги '!$C$5+'РСТ РСО-А'!$J$6+'РСТ РСО-А'!$G$9</f>
        <v>4049.4</v>
      </c>
      <c r="P191" s="116">
        <f>VLOOKUP($A191+ROUND((COLUMN()-2)/24,5),АТС!$A$41:$F$784,6)+'Иные услуги '!$C$5+'РСТ РСО-А'!$J$6+'РСТ РСО-А'!$G$9</f>
        <v>4049.44</v>
      </c>
      <c r="Q191" s="116">
        <f>VLOOKUP($A191+ROUND((COLUMN()-2)/24,5),АТС!$A$41:$F$784,6)+'Иные услуги '!$C$5+'РСТ РСО-А'!$J$6+'РСТ РСО-А'!$G$9</f>
        <v>4049.34</v>
      </c>
      <c r="R191" s="116">
        <f>VLOOKUP($A191+ROUND((COLUMN()-2)/24,5),АТС!$A$41:$F$784,6)+'Иные услуги '!$C$5+'РСТ РСО-А'!$J$6+'РСТ РСО-А'!$G$9</f>
        <v>4049.1</v>
      </c>
      <c r="S191" s="116">
        <f>VLOOKUP($A191+ROUND((COLUMN()-2)/24,5),АТС!$A$41:$F$784,6)+'Иные услуги '!$C$5+'РСТ РСО-А'!$J$6+'РСТ РСО-А'!$G$9</f>
        <v>4049.5</v>
      </c>
      <c r="T191" s="116">
        <f>VLOOKUP($A191+ROUND((COLUMN()-2)/24,5),АТС!$A$41:$F$784,6)+'Иные услуги '!$C$5+'РСТ РСО-А'!$J$6+'РСТ РСО-А'!$G$9</f>
        <v>4049.33</v>
      </c>
      <c r="U191" s="116">
        <f>VLOOKUP($A191+ROUND((COLUMN()-2)/24,5),АТС!$A$41:$F$784,6)+'Иные услуги '!$C$5+'РСТ РСО-А'!$J$6+'РСТ РСО-А'!$G$9</f>
        <v>4090.46</v>
      </c>
      <c r="V191" s="116">
        <f>VLOOKUP($A191+ROUND((COLUMN()-2)/24,5),АТС!$A$41:$F$784,6)+'Иные услуги '!$C$5+'РСТ РСО-А'!$J$6+'РСТ РСО-А'!$G$9</f>
        <v>4188.8500000000004</v>
      </c>
      <c r="W191" s="116">
        <f>VLOOKUP($A191+ROUND((COLUMN()-2)/24,5),АТС!$A$41:$F$784,6)+'Иные услуги '!$C$5+'РСТ РСО-А'!$J$6+'РСТ РСО-А'!$G$9</f>
        <v>4155.4500000000007</v>
      </c>
      <c r="X191" s="116">
        <f>VLOOKUP($A191+ROUND((COLUMN()-2)/24,5),АТС!$A$41:$F$784,6)+'Иные услуги '!$C$5+'РСТ РСО-А'!$J$6+'РСТ РСО-А'!$G$9</f>
        <v>4090.1</v>
      </c>
      <c r="Y191" s="116">
        <f>VLOOKUP($A191+ROUND((COLUMN()-2)/24,5),АТС!$A$41:$F$784,6)+'Иные услуги '!$C$5+'РСТ РСО-А'!$J$6+'РСТ РСО-А'!$G$9</f>
        <v>4264.3100000000004</v>
      </c>
    </row>
    <row r="192" spans="1:27" x14ac:dyDescent="0.2">
      <c r="A192" s="65">
        <f t="shared" si="5"/>
        <v>43948</v>
      </c>
      <c r="B192" s="116">
        <f>VLOOKUP($A192+ROUND((COLUMN()-2)/24,5),АТС!$A$41:$F$784,6)+'Иные услуги '!$C$5+'РСТ РСО-А'!$J$6+'РСТ РСО-А'!$G$9</f>
        <v>4122.3200000000006</v>
      </c>
      <c r="C192" s="116">
        <f>VLOOKUP($A192+ROUND((COLUMN()-2)/24,5),АТС!$A$41:$F$784,6)+'Иные услуги '!$C$5+'РСТ РСО-А'!$J$6+'РСТ РСО-А'!$G$9</f>
        <v>4055.52</v>
      </c>
      <c r="D192" s="116">
        <f>VLOOKUP($A192+ROUND((COLUMN()-2)/24,5),АТС!$A$41:$F$784,6)+'Иные услуги '!$C$5+'РСТ РСО-А'!$J$6+'РСТ РСО-А'!$G$9</f>
        <v>4055.28</v>
      </c>
      <c r="E192" s="116">
        <f>VLOOKUP($A192+ROUND((COLUMN()-2)/24,5),АТС!$A$41:$F$784,6)+'Иные услуги '!$C$5+'РСТ РСО-А'!$J$6+'РСТ РСО-А'!$G$9</f>
        <v>4047.1200000000003</v>
      </c>
      <c r="F192" s="116">
        <f>VLOOKUP($A192+ROUND((COLUMN()-2)/24,5),АТС!$A$41:$F$784,6)+'Иные услуги '!$C$5+'РСТ РСО-А'!$J$6+'РСТ РСО-А'!$G$9</f>
        <v>4049.9700000000003</v>
      </c>
      <c r="G192" s="116">
        <f>VLOOKUP($A192+ROUND((COLUMN()-2)/24,5),АТС!$A$41:$F$784,6)+'Иные услуги '!$C$5+'РСТ РСО-А'!$J$6+'РСТ РСО-А'!$G$9</f>
        <v>4050</v>
      </c>
      <c r="H192" s="116">
        <f>VLOOKUP($A192+ROUND((COLUMN()-2)/24,5),АТС!$A$41:$F$784,6)+'Иные услуги '!$C$5+'РСТ РСО-А'!$J$6+'РСТ РСО-А'!$G$9</f>
        <v>4049.55</v>
      </c>
      <c r="I192" s="116">
        <f>VLOOKUP($A192+ROUND((COLUMN()-2)/24,5),АТС!$A$41:$F$784,6)+'Иные услуги '!$C$5+'РСТ РСО-А'!$J$6+'РСТ РСО-А'!$G$9</f>
        <v>4049.79</v>
      </c>
      <c r="J192" s="116">
        <f>VLOOKUP($A192+ROUND((COLUMN()-2)/24,5),АТС!$A$41:$F$784,6)+'Иные услуги '!$C$5+'РСТ РСО-А'!$J$6+'РСТ РСО-А'!$G$9</f>
        <v>4049.79</v>
      </c>
      <c r="K192" s="116">
        <f>VLOOKUP($A192+ROUND((COLUMN()-2)/24,5),АТС!$A$41:$F$784,6)+'Иные услуги '!$C$5+'РСТ РСО-А'!$J$6+'РСТ РСО-А'!$G$9</f>
        <v>4049.56</v>
      </c>
      <c r="L192" s="116">
        <f>VLOOKUP($A192+ROUND((COLUMN()-2)/24,5),АТС!$A$41:$F$784,6)+'Иные услуги '!$C$5+'РСТ РСО-А'!$J$6+'РСТ РСО-А'!$G$9</f>
        <v>4049.59</v>
      </c>
      <c r="M192" s="116">
        <f>VLOOKUP($A192+ROUND((COLUMN()-2)/24,5),АТС!$A$41:$F$784,6)+'Иные услуги '!$C$5+'РСТ РСО-А'!$J$6+'РСТ РСО-А'!$G$9</f>
        <v>4049.57</v>
      </c>
      <c r="N192" s="116">
        <f>VLOOKUP($A192+ROUND((COLUMN()-2)/24,5),АТС!$A$41:$F$784,6)+'Иные услуги '!$C$5+'РСТ РСО-А'!$J$6+'РСТ РСО-А'!$G$9</f>
        <v>4049.53</v>
      </c>
      <c r="O192" s="116">
        <f>VLOOKUP($A192+ROUND((COLUMN()-2)/24,5),АТС!$A$41:$F$784,6)+'Иные услуги '!$C$5+'РСТ РСО-А'!$J$6+'РСТ РСО-А'!$G$9</f>
        <v>4049.55</v>
      </c>
      <c r="P192" s="116">
        <f>VLOOKUP($A192+ROUND((COLUMN()-2)/24,5),АТС!$A$41:$F$784,6)+'Иные услуги '!$C$5+'РСТ РСО-А'!$J$6+'РСТ РСО-А'!$G$9</f>
        <v>4049.54</v>
      </c>
      <c r="Q192" s="116">
        <f>VLOOKUP($A192+ROUND((COLUMN()-2)/24,5),АТС!$A$41:$F$784,6)+'Иные услуги '!$C$5+'РСТ РСО-А'!$J$6+'РСТ РСО-А'!$G$9</f>
        <v>4049.48</v>
      </c>
      <c r="R192" s="116">
        <f>VLOOKUP($A192+ROUND((COLUMN()-2)/24,5),АТС!$A$41:$F$784,6)+'Иные услуги '!$C$5+'РСТ РСО-А'!$J$6+'РСТ РСО-А'!$G$9</f>
        <v>4049.17</v>
      </c>
      <c r="S192" s="116">
        <f>VLOOKUP($A192+ROUND((COLUMN()-2)/24,5),АТС!$A$41:$F$784,6)+'Иные услуги '!$C$5+'РСТ РСО-А'!$J$6+'РСТ РСО-А'!$G$9</f>
        <v>4049.06</v>
      </c>
      <c r="T192" s="116">
        <f>VLOOKUP($A192+ROUND((COLUMN()-2)/24,5),АТС!$A$41:$F$784,6)+'Иные услуги '!$C$5+'РСТ РСО-А'!$J$6+'РСТ РСО-А'!$G$9</f>
        <v>4049</v>
      </c>
      <c r="U192" s="116">
        <f>VLOOKUP($A192+ROUND((COLUMN()-2)/24,5),АТС!$A$41:$F$784,6)+'Иные услуги '!$C$5+'РСТ РСО-А'!$J$6+'РСТ РСО-А'!$G$9</f>
        <v>4049.3700000000003</v>
      </c>
      <c r="V192" s="116">
        <f>VLOOKUP($A192+ROUND((COLUMN()-2)/24,5),АТС!$A$41:$F$784,6)+'Иные услуги '!$C$5+'РСТ РСО-А'!$J$6+'РСТ РСО-А'!$G$9</f>
        <v>4048.9900000000002</v>
      </c>
      <c r="W192" s="116">
        <f>VLOOKUP($A192+ROUND((COLUMN()-2)/24,5),АТС!$A$41:$F$784,6)+'Иные услуги '!$C$5+'РСТ РСО-А'!$J$6+'РСТ РСО-А'!$G$9</f>
        <v>4049.1</v>
      </c>
      <c r="X192" s="116">
        <f>VLOOKUP($A192+ROUND((COLUMN()-2)/24,5),АТС!$A$41:$F$784,6)+'Иные услуги '!$C$5+'РСТ РСО-А'!$J$6+'РСТ РСО-А'!$G$9</f>
        <v>4048.8</v>
      </c>
      <c r="Y192" s="116">
        <f>VLOOKUP($A192+ROUND((COLUMN()-2)/24,5),АТС!$A$41:$F$784,6)+'Иные услуги '!$C$5+'РСТ РСО-А'!$J$6+'РСТ РСО-А'!$G$9</f>
        <v>4143.5600000000004</v>
      </c>
    </row>
    <row r="193" spans="1:25" x14ac:dyDescent="0.2">
      <c r="A193" s="65">
        <f t="shared" si="5"/>
        <v>43949</v>
      </c>
      <c r="B193" s="116">
        <f>VLOOKUP($A193+ROUND((COLUMN()-2)/24,5),АТС!$A$41:$F$784,6)+'Иные услуги '!$C$5+'РСТ РСО-А'!$J$6+'РСТ РСО-А'!$G$9</f>
        <v>4167.6500000000005</v>
      </c>
      <c r="C193" s="116">
        <f>VLOOKUP($A193+ROUND((COLUMN()-2)/24,5),АТС!$A$41:$F$784,6)+'Иные услуги '!$C$5+'РСТ РСО-А'!$J$6+'РСТ РСО-А'!$G$9</f>
        <v>4110.54</v>
      </c>
      <c r="D193" s="116">
        <f>VLOOKUP($A193+ROUND((COLUMN()-2)/24,5),АТС!$A$41:$F$784,6)+'Иные услуги '!$C$5+'РСТ РСО-А'!$J$6+'РСТ РСО-А'!$G$9</f>
        <v>4055.77</v>
      </c>
      <c r="E193" s="116">
        <f>VLOOKUP($A193+ROUND((COLUMN()-2)/24,5),АТС!$A$41:$F$784,6)+'Иные услуги '!$C$5+'РСТ РСО-А'!$J$6+'РСТ РСО-А'!$G$9</f>
        <v>4056.1</v>
      </c>
      <c r="F193" s="116">
        <f>VLOOKUP($A193+ROUND((COLUMN()-2)/24,5),АТС!$A$41:$F$784,6)+'Иные услуги '!$C$5+'РСТ РСО-А'!$J$6+'РСТ РСО-А'!$G$9</f>
        <v>4056.01</v>
      </c>
      <c r="G193" s="116">
        <f>VLOOKUP($A193+ROUND((COLUMN()-2)/24,5),АТС!$A$41:$F$784,6)+'Иные услуги '!$C$5+'РСТ РСО-А'!$J$6+'РСТ РСО-А'!$G$9</f>
        <v>4043.61</v>
      </c>
      <c r="H193" s="116">
        <f>VLOOKUP($A193+ROUND((COLUMN()-2)/24,5),АТС!$A$41:$F$784,6)+'Иные услуги '!$C$5+'РСТ РСО-А'!$J$6+'РСТ РСО-А'!$G$9</f>
        <v>4048.36</v>
      </c>
      <c r="I193" s="116">
        <f>VLOOKUP($A193+ROUND((COLUMN()-2)/24,5),АТС!$A$41:$F$784,6)+'Иные услуги '!$C$5+'РСТ РСО-А'!$J$6+'РСТ РСО-А'!$G$9</f>
        <v>4052.52</v>
      </c>
      <c r="J193" s="116">
        <f>VLOOKUP($A193+ROUND((COLUMN()-2)/24,5),АТС!$A$41:$F$784,6)+'Иные услуги '!$C$5+'РСТ РСО-А'!$J$6+'РСТ РСО-А'!$G$9</f>
        <v>4049.77</v>
      </c>
      <c r="K193" s="116">
        <f>VLOOKUP($A193+ROUND((COLUMN()-2)/24,5),АТС!$A$41:$F$784,6)+'Иные услуги '!$C$5+'РСТ РСО-А'!$J$6+'РСТ РСО-А'!$G$9</f>
        <v>4049.4500000000003</v>
      </c>
      <c r="L193" s="116">
        <f>VLOOKUP($A193+ROUND((COLUMN()-2)/24,5),АТС!$A$41:$F$784,6)+'Иные услуги '!$C$5+'РСТ РСО-А'!$J$6+'РСТ РСО-А'!$G$9</f>
        <v>4049.36</v>
      </c>
      <c r="M193" s="116">
        <f>VLOOKUP($A193+ROUND((COLUMN()-2)/24,5),АТС!$A$41:$F$784,6)+'Иные услуги '!$C$5+'РСТ РСО-А'!$J$6+'РСТ РСО-А'!$G$9</f>
        <v>4049.4</v>
      </c>
      <c r="N193" s="116">
        <f>VLOOKUP($A193+ROUND((COLUMN()-2)/24,5),АТС!$A$41:$F$784,6)+'Иные услуги '!$C$5+'РСТ РСО-А'!$J$6+'РСТ РСО-А'!$G$9</f>
        <v>4049.3</v>
      </c>
      <c r="O193" s="116">
        <f>VLOOKUP($A193+ROUND((COLUMN()-2)/24,5),АТС!$A$41:$F$784,6)+'Иные услуги '!$C$5+'РСТ РСО-А'!$J$6+'РСТ РСО-А'!$G$9</f>
        <v>4049.4100000000003</v>
      </c>
      <c r="P193" s="116">
        <f>VLOOKUP($A193+ROUND((COLUMN()-2)/24,5),АТС!$A$41:$F$784,6)+'Иные услуги '!$C$5+'РСТ РСО-А'!$J$6+'РСТ РСО-А'!$G$9</f>
        <v>4049.43</v>
      </c>
      <c r="Q193" s="116">
        <f>VLOOKUP($A193+ROUND((COLUMN()-2)/24,5),АТС!$A$41:$F$784,6)+'Иные услуги '!$C$5+'РСТ РСО-А'!$J$6+'РСТ РСО-А'!$G$9</f>
        <v>4049.3700000000003</v>
      </c>
      <c r="R193" s="116">
        <f>VLOOKUP($A193+ROUND((COLUMN()-2)/24,5),АТС!$A$41:$F$784,6)+'Иные услуги '!$C$5+'РСТ РСО-А'!$J$6+'РСТ РСО-А'!$G$9</f>
        <v>4049.21</v>
      </c>
      <c r="S193" s="116">
        <f>VLOOKUP($A193+ROUND((COLUMN()-2)/24,5),АТС!$A$41:$F$784,6)+'Иные услуги '!$C$5+'РСТ РСО-А'!$J$6+'РСТ РСО-А'!$G$9</f>
        <v>4048.82</v>
      </c>
      <c r="T193" s="116">
        <f>VLOOKUP($A193+ROUND((COLUMN()-2)/24,5),АТС!$A$41:$F$784,6)+'Иные услуги '!$C$5+'РСТ РСО-А'!$J$6+'РСТ РСО-А'!$G$9</f>
        <v>4048.85</v>
      </c>
      <c r="U193" s="116">
        <f>VLOOKUP($A193+ROUND((COLUMN()-2)/24,5),АТС!$A$41:$F$784,6)+'Иные услуги '!$C$5+'РСТ РСО-А'!$J$6+'РСТ РСО-А'!$G$9</f>
        <v>4098.92</v>
      </c>
      <c r="V193" s="116">
        <f>VLOOKUP($A193+ROUND((COLUMN()-2)/24,5),АТС!$A$41:$F$784,6)+'Иные услуги '!$C$5+'РСТ РСО-А'!$J$6+'РСТ РСО-А'!$G$9</f>
        <v>4222.59</v>
      </c>
      <c r="W193" s="116">
        <f>VLOOKUP($A193+ROUND((COLUMN()-2)/24,5),АТС!$A$41:$F$784,6)+'Иные услуги '!$C$5+'РСТ РСО-А'!$J$6+'РСТ РСО-А'!$G$9</f>
        <v>4181.6600000000008</v>
      </c>
      <c r="X193" s="116">
        <f>VLOOKUP($A193+ROUND((COLUMN()-2)/24,5),АТС!$A$41:$F$784,6)+'Иные услуги '!$C$5+'РСТ РСО-А'!$J$6+'РСТ РСО-А'!$G$9</f>
        <v>4088.6600000000003</v>
      </c>
      <c r="Y193" s="116">
        <f>VLOOKUP($A193+ROUND((COLUMN()-2)/24,5),АТС!$A$41:$F$784,6)+'Иные услуги '!$C$5+'РСТ РСО-А'!$J$6+'РСТ РСО-А'!$G$9</f>
        <v>4247.9000000000005</v>
      </c>
    </row>
    <row r="194" spans="1:25" x14ac:dyDescent="0.2">
      <c r="A194" s="65">
        <f t="shared" si="5"/>
        <v>43950</v>
      </c>
      <c r="B194" s="116">
        <f>VLOOKUP($A194+ROUND((COLUMN()-2)/24,5),АТС!$A$41:$F$784,6)+'Иные услуги '!$C$5+'РСТ РСО-А'!$J$6+'РСТ РСО-А'!$G$9</f>
        <v>4125.26</v>
      </c>
      <c r="C194" s="116">
        <f>VLOOKUP($A194+ROUND((COLUMN()-2)/24,5),АТС!$A$41:$F$784,6)+'Иные услуги '!$C$5+'РСТ РСО-А'!$J$6+'РСТ РСО-А'!$G$9</f>
        <v>4061.9</v>
      </c>
      <c r="D194" s="116">
        <f>VLOOKUP($A194+ROUND((COLUMN()-2)/24,5),АТС!$A$41:$F$784,6)+'Иные услуги '!$C$5+'РСТ РСО-А'!$J$6+'РСТ РСО-А'!$G$9</f>
        <v>4048.79</v>
      </c>
      <c r="E194" s="116">
        <f>VLOOKUP($A194+ROUND((COLUMN()-2)/24,5),АТС!$A$41:$F$784,6)+'Иные услуги '!$C$5+'РСТ РСО-А'!$J$6+'РСТ РСО-А'!$G$9</f>
        <v>4048.7000000000003</v>
      </c>
      <c r="F194" s="116">
        <f>VLOOKUP($A194+ROUND((COLUMN()-2)/24,5),АТС!$A$41:$F$784,6)+'Иные услуги '!$C$5+'РСТ РСО-А'!$J$6+'РСТ РСО-А'!$G$9</f>
        <v>4047.05</v>
      </c>
      <c r="G194" s="116">
        <f>VLOOKUP($A194+ROUND((COLUMN()-2)/24,5),АТС!$A$41:$F$784,6)+'Иные услуги '!$C$5+'РСТ РСО-А'!$J$6+'РСТ РСО-А'!$G$9</f>
        <v>4050.04</v>
      </c>
      <c r="H194" s="116">
        <f>VLOOKUP($A194+ROUND((COLUMN()-2)/24,5),АТС!$A$41:$F$784,6)+'Иные услуги '!$C$5+'РСТ РСО-А'!$J$6+'РСТ РСО-А'!$G$9</f>
        <v>4049.48</v>
      </c>
      <c r="I194" s="116">
        <f>VLOOKUP($A194+ROUND((COLUMN()-2)/24,5),АТС!$A$41:$F$784,6)+'Иные услуги '!$C$5+'РСТ РСО-А'!$J$6+'РСТ РСО-А'!$G$9</f>
        <v>4049.6</v>
      </c>
      <c r="J194" s="116">
        <f>VLOOKUP($A194+ROUND((COLUMN()-2)/24,5),АТС!$A$41:$F$784,6)+'Иные услуги '!$C$5+'РСТ РСО-А'!$J$6+'РСТ РСО-А'!$G$9</f>
        <v>4049.64</v>
      </c>
      <c r="K194" s="116">
        <f>VLOOKUP($A194+ROUND((COLUMN()-2)/24,5),АТС!$A$41:$F$784,6)+'Иные услуги '!$C$5+'РСТ РСО-А'!$J$6+'РСТ РСО-А'!$G$9</f>
        <v>4049.4900000000002</v>
      </c>
      <c r="L194" s="116">
        <f>VLOOKUP($A194+ROUND((COLUMN()-2)/24,5),АТС!$A$41:$F$784,6)+'Иные услуги '!$C$5+'РСТ РСО-А'!$J$6+'РСТ РСО-А'!$G$9</f>
        <v>4049.5</v>
      </c>
      <c r="M194" s="116">
        <f>VLOOKUP($A194+ROUND((COLUMN()-2)/24,5),АТС!$A$41:$F$784,6)+'Иные услуги '!$C$5+'РСТ РСО-А'!$J$6+'РСТ РСО-А'!$G$9</f>
        <v>4049.52</v>
      </c>
      <c r="N194" s="116">
        <f>VLOOKUP($A194+ROUND((COLUMN()-2)/24,5),АТС!$A$41:$F$784,6)+'Иные услуги '!$C$5+'РСТ РСО-А'!$J$6+'РСТ РСО-А'!$G$9</f>
        <v>4049.51</v>
      </c>
      <c r="O194" s="116">
        <f>VLOOKUP($A194+ROUND((COLUMN()-2)/24,5),АТС!$A$41:$F$784,6)+'Иные услуги '!$C$5+'РСТ РСО-А'!$J$6+'РСТ РСО-А'!$G$9</f>
        <v>4049.55</v>
      </c>
      <c r="P194" s="116">
        <f>VLOOKUP($A194+ROUND((COLUMN()-2)/24,5),АТС!$A$41:$F$784,6)+'Иные услуги '!$C$5+'РСТ РСО-А'!$J$6+'РСТ РСО-А'!$G$9</f>
        <v>4049.6</v>
      </c>
      <c r="Q194" s="116">
        <f>VLOOKUP($A194+ROUND((COLUMN()-2)/24,5),АТС!$A$41:$F$784,6)+'Иные услуги '!$C$5+'РСТ РСО-А'!$J$6+'РСТ РСО-А'!$G$9</f>
        <v>4049.5</v>
      </c>
      <c r="R194" s="116">
        <f>VLOOKUP($A194+ROUND((COLUMN()-2)/24,5),АТС!$A$41:$F$784,6)+'Иные услуги '!$C$5+'РСТ РСО-А'!$J$6+'РСТ РСО-А'!$G$9</f>
        <v>4049.35</v>
      </c>
      <c r="S194" s="116">
        <f>VLOOKUP($A194+ROUND((COLUMN()-2)/24,5),АТС!$A$41:$F$784,6)+'Иные услуги '!$C$5+'РСТ РСО-А'!$J$6+'РСТ РСО-А'!$G$9</f>
        <v>4049.58</v>
      </c>
      <c r="T194" s="116">
        <f>VLOOKUP($A194+ROUND((COLUMN()-2)/24,5),АТС!$A$41:$F$784,6)+'Иные услуги '!$C$5+'РСТ РСО-А'!$J$6+'РСТ РСО-А'!$G$9</f>
        <v>4049.31</v>
      </c>
      <c r="U194" s="116">
        <f>VLOOKUP($A194+ROUND((COLUMN()-2)/24,5),АТС!$A$41:$F$784,6)+'Иные услуги '!$C$5+'РСТ РСО-А'!$J$6+'РСТ РСО-А'!$G$9</f>
        <v>4064.75</v>
      </c>
      <c r="V194" s="116">
        <f>VLOOKUP($A194+ROUND((COLUMN()-2)/24,5),АТС!$A$41:$F$784,6)+'Иные услуги '!$C$5+'РСТ РСО-А'!$J$6+'РСТ РСО-А'!$G$9</f>
        <v>4143.6000000000004</v>
      </c>
      <c r="W194" s="116">
        <f>VLOOKUP($A194+ROUND((COLUMN()-2)/24,5),АТС!$A$41:$F$784,6)+'Иные услуги '!$C$5+'РСТ РСО-А'!$J$6+'РСТ РСО-А'!$G$9</f>
        <v>4087.23</v>
      </c>
      <c r="X194" s="116">
        <f>VLOOKUP($A194+ROUND((COLUMN()-2)/24,5),АТС!$A$41:$F$784,6)+'Иные услуги '!$C$5+'РСТ РСО-А'!$J$6+'РСТ РСО-А'!$G$9</f>
        <v>4049.1</v>
      </c>
      <c r="Y194" s="116">
        <f>VLOOKUP($A194+ROUND((COLUMN()-2)/24,5),АТС!$A$41:$F$784,6)+'Иные услуги '!$C$5+'РСТ РСО-А'!$J$6+'РСТ РСО-А'!$G$9</f>
        <v>4227.12</v>
      </c>
    </row>
    <row r="195" spans="1:25" x14ac:dyDescent="0.2">
      <c r="A195" s="65">
        <f t="shared" ref="A195:A196" si="6">A158</f>
        <v>43951</v>
      </c>
      <c r="B195" s="116">
        <f>VLOOKUP($A195+ROUND((COLUMN()-2)/24,5),АТС!$A$41:$F$784,6)+'Иные услуги '!$C$5+'РСТ РСО-А'!$J$6+'РСТ РСО-А'!$G$9</f>
        <v>4061.4100000000003</v>
      </c>
      <c r="C195" s="116">
        <f>VLOOKUP($A195+ROUND((COLUMN()-2)/24,5),АТС!$A$41:$F$784,6)+'Иные услуги '!$C$5+'РСТ РСО-А'!$J$6+'РСТ РСО-А'!$G$9</f>
        <v>4050.7000000000003</v>
      </c>
      <c r="D195" s="116">
        <f>VLOOKUP($A195+ROUND((COLUMN()-2)/24,5),АТС!$A$41:$F$784,6)+'Иные услуги '!$C$5+'РСТ РСО-А'!$J$6+'РСТ РСО-А'!$G$9</f>
        <v>4049.19</v>
      </c>
      <c r="E195" s="116">
        <f>VLOOKUP($A195+ROUND((COLUMN()-2)/24,5),АТС!$A$41:$F$784,6)+'Иные услуги '!$C$5+'РСТ РСО-А'!$J$6+'РСТ РСО-А'!$G$9</f>
        <v>4049.02</v>
      </c>
      <c r="F195" s="116">
        <f>VLOOKUP($A195+ROUND((COLUMN()-2)/24,5),АТС!$A$41:$F$784,6)+'Иные услуги '!$C$5+'РСТ РСО-А'!$J$6+'РСТ РСО-А'!$G$9</f>
        <v>4049.73</v>
      </c>
      <c r="G195" s="116">
        <f>VLOOKUP($A195+ROUND((COLUMN()-2)/24,5),АТС!$A$41:$F$784,6)+'Иные услуги '!$C$5+'РСТ РСО-А'!$J$6+'РСТ РСО-А'!$G$9</f>
        <v>4049.8</v>
      </c>
      <c r="H195" s="116">
        <f>VLOOKUP($A195+ROUND((COLUMN()-2)/24,5),АТС!$A$41:$F$784,6)+'Иные услуги '!$C$5+'РСТ РСО-А'!$J$6+'РСТ РСО-А'!$G$9</f>
        <v>4049.2200000000003</v>
      </c>
      <c r="I195" s="116">
        <f>VLOOKUP($A195+ROUND((COLUMN()-2)/24,5),АТС!$A$41:$F$784,6)+'Иные услуги '!$C$5+'РСТ РСО-А'!$J$6+'РСТ РСО-А'!$G$9</f>
        <v>4054.94</v>
      </c>
      <c r="J195" s="116">
        <f>VLOOKUP($A195+ROUND((COLUMN()-2)/24,5),АТС!$A$41:$F$784,6)+'Иные услуги '!$C$5+'РСТ РСО-А'!$J$6+'РСТ РСО-А'!$G$9</f>
        <v>4049.7000000000003</v>
      </c>
      <c r="K195" s="116">
        <f>VLOOKUP($A195+ROUND((COLUMN()-2)/24,5),АТС!$A$41:$F$784,6)+'Иные услуги '!$C$5+'РСТ РСО-А'!$J$6+'РСТ РСО-А'!$G$9</f>
        <v>4049.39</v>
      </c>
      <c r="L195" s="116">
        <f>VLOOKUP($A195+ROUND((COLUMN()-2)/24,5),АТС!$A$41:$F$784,6)+'Иные услуги '!$C$5+'РСТ РСО-А'!$J$6+'РСТ РСО-А'!$G$9</f>
        <v>4049.18</v>
      </c>
      <c r="M195" s="116">
        <f>VLOOKUP($A195+ROUND((COLUMN()-2)/24,5),АТС!$A$41:$F$784,6)+'Иные услуги '!$C$5+'РСТ РСО-А'!$J$6+'РСТ РСО-А'!$G$9</f>
        <v>4049.34</v>
      </c>
      <c r="N195" s="116">
        <f>VLOOKUP($A195+ROUND((COLUMN()-2)/24,5),АТС!$A$41:$F$784,6)+'Иные услуги '!$C$5+'РСТ РСО-А'!$J$6+'РСТ РСО-А'!$G$9</f>
        <v>4049.4</v>
      </c>
      <c r="O195" s="116">
        <f>VLOOKUP($A195+ROUND((COLUMN()-2)/24,5),АТС!$A$41:$F$784,6)+'Иные услуги '!$C$5+'РСТ РСО-А'!$J$6+'РСТ РСО-А'!$G$9</f>
        <v>4049.36</v>
      </c>
      <c r="P195" s="116">
        <f>VLOOKUP($A195+ROUND((COLUMN()-2)/24,5),АТС!$A$41:$F$784,6)+'Иные услуги '!$C$5+'РСТ РСО-А'!$J$6+'РСТ РСО-А'!$G$9</f>
        <v>4049.48</v>
      </c>
      <c r="Q195" s="116">
        <f>VLOOKUP($A195+ROUND((COLUMN()-2)/24,5),АТС!$A$41:$F$784,6)+'Иные услуги '!$C$5+'РСТ РСО-А'!$J$6+'РСТ РСО-А'!$G$9</f>
        <v>4049.3700000000003</v>
      </c>
      <c r="R195" s="116">
        <f>VLOOKUP($A195+ROUND((COLUMN()-2)/24,5),АТС!$A$41:$F$784,6)+'Иные услуги '!$C$5+'РСТ РСО-А'!$J$6+'РСТ РСО-А'!$G$9</f>
        <v>4048.9700000000003</v>
      </c>
      <c r="S195" s="116">
        <f>VLOOKUP($A195+ROUND((COLUMN()-2)/24,5),АТС!$A$41:$F$784,6)+'Иные услуги '!$C$5+'РСТ РСО-А'!$J$6+'РСТ РСО-А'!$G$9</f>
        <v>4048.9500000000003</v>
      </c>
      <c r="T195" s="116">
        <f>VLOOKUP($A195+ROUND((COLUMN()-2)/24,5),АТС!$A$41:$F$784,6)+'Иные услуги '!$C$5+'РСТ РСО-А'!$J$6+'РСТ РСО-А'!$G$9</f>
        <v>4048.4500000000003</v>
      </c>
      <c r="U195" s="116">
        <f>VLOOKUP($A195+ROUND((COLUMN()-2)/24,5),АТС!$A$41:$F$784,6)+'Иные услуги '!$C$5+'РСТ РСО-А'!$J$6+'РСТ РСО-А'!$G$9</f>
        <v>4048.73</v>
      </c>
      <c r="V195" s="116">
        <f>VLOOKUP($A195+ROUND((COLUMN()-2)/24,5),АТС!$A$41:$F$784,6)+'Иные услуги '!$C$5+'РСТ РСО-А'!$J$6+'РСТ РСО-А'!$G$9</f>
        <v>4048.3</v>
      </c>
      <c r="W195" s="116">
        <f>VLOOKUP($A195+ROUND((COLUMN()-2)/24,5),АТС!$A$41:$F$784,6)+'Иные услуги '!$C$5+'РСТ РСО-А'!$J$6+'РСТ РСО-А'!$G$9</f>
        <v>4048.51</v>
      </c>
      <c r="X195" s="116">
        <f>VLOOKUP($A195+ROUND((COLUMN()-2)/24,5),АТС!$A$41:$F$784,6)+'Иные услуги '!$C$5+'РСТ РСО-А'!$J$6+'РСТ РСО-А'!$G$9</f>
        <v>4048.3</v>
      </c>
      <c r="Y195" s="116">
        <f>VLOOKUP($A195+ROUND((COLUMN()-2)/24,5),АТС!$A$41:$F$784,6)+'Иные услуги '!$C$5+'РСТ РСО-А'!$J$6+'РСТ РСО-А'!$G$9</f>
        <v>4088.04</v>
      </c>
    </row>
    <row r="196" spans="1:25" hidden="1" x14ac:dyDescent="0.2">
      <c r="A196" s="65">
        <f t="shared" si="6"/>
        <v>43952</v>
      </c>
      <c r="B196" s="116">
        <f>VLOOKUP($A196+ROUND((COLUMN()-2)/24,5),АТС!$A$41:$F$784,6)+'Иные услуги '!$C$5+'РСТ РСО-А'!$J$6+'РСТ РСО-А'!$G$9</f>
        <v>3126.77</v>
      </c>
      <c r="C196" s="116">
        <f>VLOOKUP($A196+ROUND((COLUMN()-2)/24,5),АТС!$A$41:$F$784,6)+'Иные услуги '!$C$5+'РСТ РСО-А'!$J$6+'РСТ РСО-А'!$G$9</f>
        <v>3126.77</v>
      </c>
      <c r="D196" s="116">
        <f>VLOOKUP($A196+ROUND((COLUMN()-2)/24,5),АТС!$A$41:$F$784,6)+'Иные услуги '!$C$5+'РСТ РСО-А'!$J$6+'РСТ РСО-А'!$G$9</f>
        <v>3126.77</v>
      </c>
      <c r="E196" s="116">
        <f>VLOOKUP($A196+ROUND((COLUMN()-2)/24,5),АТС!$A$41:$F$784,6)+'Иные услуги '!$C$5+'РСТ РСО-А'!$J$6+'РСТ РСО-А'!$G$9</f>
        <v>3126.77</v>
      </c>
      <c r="F196" s="116">
        <f>VLOOKUP($A196+ROUND((COLUMN()-2)/24,5),АТС!$A$41:$F$784,6)+'Иные услуги '!$C$5+'РСТ РСО-А'!$J$6+'РСТ РСО-А'!$G$9</f>
        <v>3126.77</v>
      </c>
      <c r="G196" s="116">
        <f>VLOOKUP($A196+ROUND((COLUMN()-2)/24,5),АТС!$A$41:$F$784,6)+'Иные услуги '!$C$5+'РСТ РСО-А'!$J$6+'РСТ РСО-А'!$G$9</f>
        <v>3126.77</v>
      </c>
      <c r="H196" s="116">
        <f>VLOOKUP($A196+ROUND((COLUMN()-2)/24,5),АТС!$A$41:$F$784,6)+'Иные услуги '!$C$5+'РСТ РСО-А'!$J$6+'РСТ РСО-А'!$G$9</f>
        <v>3126.77</v>
      </c>
      <c r="I196" s="116">
        <f>VLOOKUP($A196+ROUND((COLUMN()-2)/24,5),АТС!$A$41:$F$784,6)+'Иные услуги '!$C$5+'РСТ РСО-А'!$J$6+'РСТ РСО-А'!$G$9</f>
        <v>3126.77</v>
      </c>
      <c r="J196" s="116">
        <f>VLOOKUP($A196+ROUND((COLUMN()-2)/24,5),АТС!$A$41:$F$784,6)+'Иные услуги '!$C$5+'РСТ РСО-А'!$J$6+'РСТ РСО-А'!$G$9</f>
        <v>3126.77</v>
      </c>
      <c r="K196" s="116">
        <f>VLOOKUP($A196+ROUND((COLUMN()-2)/24,5),АТС!$A$41:$F$784,6)+'Иные услуги '!$C$5+'РСТ РСО-А'!$J$6+'РСТ РСО-А'!$G$9</f>
        <v>3126.77</v>
      </c>
      <c r="L196" s="116">
        <f>VLOOKUP($A196+ROUND((COLUMN()-2)/24,5),АТС!$A$41:$F$784,6)+'Иные услуги '!$C$5+'РСТ РСО-А'!$J$6+'РСТ РСО-А'!$G$9</f>
        <v>3126.77</v>
      </c>
      <c r="M196" s="116">
        <f>VLOOKUP($A196+ROUND((COLUMN()-2)/24,5),АТС!$A$41:$F$784,6)+'Иные услуги '!$C$5+'РСТ РСО-А'!$J$6+'РСТ РСО-А'!$G$9</f>
        <v>3126.77</v>
      </c>
      <c r="N196" s="116">
        <f>VLOOKUP($A196+ROUND((COLUMN()-2)/24,5),АТС!$A$41:$F$784,6)+'Иные услуги '!$C$5+'РСТ РСО-А'!$J$6+'РСТ РСО-А'!$G$9</f>
        <v>3126.77</v>
      </c>
      <c r="O196" s="116">
        <f>VLOOKUP($A196+ROUND((COLUMN()-2)/24,5),АТС!$A$41:$F$784,6)+'Иные услуги '!$C$5+'РСТ РСО-А'!$J$6+'РСТ РСО-А'!$G$9</f>
        <v>3126.77</v>
      </c>
      <c r="P196" s="116">
        <f>VLOOKUP($A196+ROUND((COLUMN()-2)/24,5),АТС!$A$41:$F$784,6)+'Иные услуги '!$C$5+'РСТ РСО-А'!$J$6+'РСТ РСО-А'!$G$9</f>
        <v>3126.77</v>
      </c>
      <c r="Q196" s="116">
        <f>VLOOKUP($A196+ROUND((COLUMN()-2)/24,5),АТС!$A$41:$F$784,6)+'Иные услуги '!$C$5+'РСТ РСО-А'!$J$6+'РСТ РСО-А'!$G$9</f>
        <v>3126.77</v>
      </c>
      <c r="R196" s="116">
        <f>VLOOKUP($A196+ROUND((COLUMN()-2)/24,5),АТС!$A$41:$F$784,6)+'Иные услуги '!$C$5+'РСТ РСО-А'!$J$6+'РСТ РСО-А'!$G$9</f>
        <v>3126.77</v>
      </c>
      <c r="S196" s="116">
        <f>VLOOKUP($A196+ROUND((COLUMN()-2)/24,5),АТС!$A$41:$F$784,6)+'Иные услуги '!$C$5+'РСТ РСО-А'!$J$6+'РСТ РСО-А'!$G$9</f>
        <v>3126.77</v>
      </c>
      <c r="T196" s="116">
        <f>VLOOKUP($A196+ROUND((COLUMN()-2)/24,5),АТС!$A$41:$F$784,6)+'Иные услуги '!$C$5+'РСТ РСО-А'!$J$6+'РСТ РСО-А'!$G$9</f>
        <v>3126.77</v>
      </c>
      <c r="U196" s="116">
        <f>VLOOKUP($A196+ROUND((COLUMN()-2)/24,5),АТС!$A$41:$F$784,6)+'Иные услуги '!$C$5+'РСТ РСО-А'!$J$6+'РСТ РСО-А'!$G$9</f>
        <v>3126.77</v>
      </c>
      <c r="V196" s="116">
        <f>VLOOKUP($A196+ROUND((COLUMN()-2)/24,5),АТС!$A$41:$F$784,6)+'Иные услуги '!$C$5+'РСТ РСО-А'!$J$6+'РСТ РСО-А'!$G$9</f>
        <v>3126.77</v>
      </c>
      <c r="W196" s="116">
        <f>VLOOKUP($A196+ROUND((COLUMN()-2)/24,5),АТС!$A$41:$F$784,6)+'Иные услуги '!$C$5+'РСТ РСО-А'!$J$6+'РСТ РСО-А'!$G$9</f>
        <v>3126.77</v>
      </c>
      <c r="X196" s="116">
        <f>VLOOKUP($A196+ROUND((COLUMN()-2)/24,5),АТС!$A$41:$F$784,6)+'Иные услуги '!$C$5+'РСТ РСО-А'!$J$6+'РСТ РСО-А'!$G$9</f>
        <v>3126.77</v>
      </c>
      <c r="Y196" s="116">
        <f>VLOOKUP($A196+ROUND((COLUMN()-2)/24,5),АТС!$A$41:$F$784,6)+'Иные услуги '!$C$5+'РСТ РСО-А'!$J$6+'РСТ РСО-А'!$G$9</f>
        <v>3126.77</v>
      </c>
    </row>
    <row r="197" spans="1:25" x14ac:dyDescent="0.2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x14ac:dyDescent="0.25">
      <c r="A198" s="73" t="s">
        <v>126</v>
      </c>
    </row>
    <row r="199" spans="1:25" ht="12.75" x14ac:dyDescent="0.2">
      <c r="A199" s="144" t="s">
        <v>35</v>
      </c>
      <c r="B199" s="147" t="s">
        <v>97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98</v>
      </c>
      <c r="C201" s="155" t="s">
        <v>99</v>
      </c>
      <c r="D201" s="155" t="s">
        <v>100</v>
      </c>
      <c r="E201" s="155" t="s">
        <v>101</v>
      </c>
      <c r="F201" s="155" t="s">
        <v>102</v>
      </c>
      <c r="G201" s="155" t="s">
        <v>103</v>
      </c>
      <c r="H201" s="155" t="s">
        <v>104</v>
      </c>
      <c r="I201" s="155" t="s">
        <v>105</v>
      </c>
      <c r="J201" s="155" t="s">
        <v>106</v>
      </c>
      <c r="K201" s="155" t="s">
        <v>107</v>
      </c>
      <c r="L201" s="155" t="s">
        <v>108</v>
      </c>
      <c r="M201" s="155" t="s">
        <v>109</v>
      </c>
      <c r="N201" s="157" t="s">
        <v>110</v>
      </c>
      <c r="O201" s="155" t="s">
        <v>111</v>
      </c>
      <c r="P201" s="155" t="s">
        <v>112</v>
      </c>
      <c r="Q201" s="155" t="s">
        <v>113</v>
      </c>
      <c r="R201" s="155" t="s">
        <v>114</v>
      </c>
      <c r="S201" s="155" t="s">
        <v>115</v>
      </c>
      <c r="T201" s="155" t="s">
        <v>116</v>
      </c>
      <c r="U201" s="155" t="s">
        <v>117</v>
      </c>
      <c r="V201" s="155" t="s">
        <v>118</v>
      </c>
      <c r="W201" s="155" t="s">
        <v>119</v>
      </c>
      <c r="X201" s="155" t="s">
        <v>120</v>
      </c>
      <c r="Y201" s="155" t="s">
        <v>121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5">
        <f t="shared" ref="A203:A231" si="7">A166</f>
        <v>43922</v>
      </c>
      <c r="B203" s="83">
        <f>VLOOKUP($A203+ROUND((COLUMN()-2)/24,5),АТС!$A$41:$F$784,6)+'Иные услуги '!$C$5+'РСТ РСО-А'!$J$6+'РСТ РСО-А'!$H$9</f>
        <v>3968.4700000000003</v>
      </c>
      <c r="C203" s="116">
        <f>VLOOKUP($A203+ROUND((COLUMN()-2)/24,5),АТС!$A$41:$F$784,6)+'Иные услуги '!$C$5+'РСТ РСО-А'!$J$6+'РСТ РСО-А'!$H$9</f>
        <v>3960.17</v>
      </c>
      <c r="D203" s="116">
        <f>VLOOKUP($A203+ROUND((COLUMN()-2)/24,5),АТС!$A$41:$F$784,6)+'Иные услуги '!$C$5+'РСТ РСО-А'!$J$6+'РСТ РСО-А'!$H$9</f>
        <v>3960.2300000000005</v>
      </c>
      <c r="E203" s="116">
        <f>VLOOKUP($A203+ROUND((COLUMN()-2)/24,5),АТС!$A$41:$F$784,6)+'Иные услуги '!$C$5+'РСТ РСО-А'!$J$6+'РСТ РСО-А'!$H$9</f>
        <v>3960.25</v>
      </c>
      <c r="F203" s="116">
        <f>VLOOKUP($A203+ROUND((COLUMN()-2)/24,5),АТС!$A$41:$F$784,6)+'Иные услуги '!$C$5+'РСТ РСО-А'!$J$6+'РСТ РСО-А'!$H$9</f>
        <v>3960.2300000000005</v>
      </c>
      <c r="G203" s="116">
        <f>VLOOKUP($A203+ROUND((COLUMN()-2)/24,5),АТС!$A$41:$F$784,6)+'Иные услуги '!$C$5+'РСТ РСО-А'!$J$6+'РСТ РСО-А'!$H$9</f>
        <v>3960.2</v>
      </c>
      <c r="H203" s="116">
        <f>VLOOKUP($A203+ROUND((COLUMN()-2)/24,5),АТС!$A$41:$F$784,6)+'Иные услуги '!$C$5+'РСТ РСО-А'!$J$6+'РСТ РСО-А'!$H$9</f>
        <v>3959.6900000000005</v>
      </c>
      <c r="I203" s="116">
        <f>VLOOKUP($A203+ROUND((COLUMN()-2)/24,5),АТС!$A$41:$F$784,6)+'Иные услуги '!$C$5+'РСТ РСО-А'!$J$6+'РСТ РСО-А'!$H$9</f>
        <v>3967.88</v>
      </c>
      <c r="J203" s="116">
        <f>VLOOKUP($A203+ROUND((COLUMN()-2)/24,5),АТС!$A$41:$F$784,6)+'Иные услуги '!$C$5+'РСТ РСО-А'!$J$6+'РСТ РСО-А'!$H$9</f>
        <v>3959.79</v>
      </c>
      <c r="K203" s="116">
        <f>VLOOKUP($A203+ROUND((COLUMN()-2)/24,5),АТС!$A$41:$F$784,6)+'Иные услуги '!$C$5+'РСТ РСО-А'!$J$6+'РСТ РСО-А'!$H$9</f>
        <v>3959.83</v>
      </c>
      <c r="L203" s="116">
        <f>VLOOKUP($A203+ROUND((COLUMN()-2)/24,5),АТС!$A$41:$F$784,6)+'Иные услуги '!$C$5+'РСТ РСО-А'!$J$6+'РСТ РСО-А'!$H$9</f>
        <v>3959.6900000000005</v>
      </c>
      <c r="M203" s="116">
        <f>VLOOKUP($A203+ROUND((COLUMN()-2)/24,5),АТС!$A$41:$F$784,6)+'Иные услуги '!$C$5+'РСТ РСО-А'!$J$6+'РСТ РСО-А'!$H$9</f>
        <v>3959.6800000000003</v>
      </c>
      <c r="N203" s="116">
        <f>VLOOKUP($A203+ROUND((COLUMN()-2)/24,5),АТС!$A$41:$F$784,6)+'Иные услуги '!$C$5+'РСТ РСО-А'!$J$6+'РСТ РСО-А'!$H$9</f>
        <v>3959.6400000000003</v>
      </c>
      <c r="O203" s="116">
        <f>VLOOKUP($A203+ROUND((COLUMN()-2)/24,5),АТС!$A$41:$F$784,6)+'Иные услуги '!$C$5+'РСТ РСО-А'!$J$6+'РСТ РСО-А'!$H$9</f>
        <v>3959.66</v>
      </c>
      <c r="P203" s="116">
        <f>VLOOKUP($A203+ROUND((COLUMN()-2)/24,5),АТС!$A$41:$F$784,6)+'Иные услуги '!$C$5+'РСТ РСО-А'!$J$6+'РСТ РСО-А'!$H$9</f>
        <v>3959.7200000000003</v>
      </c>
      <c r="Q203" s="116">
        <f>VLOOKUP($A203+ROUND((COLUMN()-2)/24,5),АТС!$A$41:$F$784,6)+'Иные услуги '!$C$5+'РСТ РСО-А'!$J$6+'РСТ РСО-А'!$H$9</f>
        <v>3959.79</v>
      </c>
      <c r="R203" s="116">
        <f>VLOOKUP($A203+ROUND((COLUMN()-2)/24,5),АТС!$A$41:$F$784,6)+'Иные услуги '!$C$5+'РСТ РСО-А'!$J$6+'РСТ РСО-А'!$H$9</f>
        <v>3959.6400000000003</v>
      </c>
      <c r="S203" s="116">
        <f>VLOOKUP($A203+ROUND((COLUMN()-2)/24,5),АТС!$A$41:$F$784,6)+'Иные услуги '!$C$5+'РСТ РСО-А'!$J$6+'РСТ РСО-А'!$H$9</f>
        <v>3959.7200000000003</v>
      </c>
      <c r="T203" s="116">
        <f>VLOOKUP($A203+ROUND((COLUMN()-2)/24,5),АТС!$A$41:$F$784,6)+'Иные услуги '!$C$5+'РСТ РСО-А'!$J$6+'РСТ РСО-А'!$H$9</f>
        <v>3960.0300000000007</v>
      </c>
      <c r="U203" s="116">
        <f>VLOOKUP($A203+ROUND((COLUMN()-2)/24,5),АТС!$A$41:$F$784,6)+'Иные услуги '!$C$5+'РСТ РСО-А'!$J$6+'РСТ РСО-А'!$H$9</f>
        <v>4084.0299999999997</v>
      </c>
      <c r="V203" s="116">
        <f>VLOOKUP($A203+ROUND((COLUMN()-2)/24,5),АТС!$A$41:$F$784,6)+'Иные услуги '!$C$5+'РСТ РСО-А'!$J$6+'РСТ РСО-А'!$H$9</f>
        <v>4085.55</v>
      </c>
      <c r="W203" s="116">
        <f>VLOOKUP($A203+ROUND((COLUMN()-2)/24,5),АТС!$A$41:$F$784,6)+'Иные услуги '!$C$5+'РСТ РСО-А'!$J$6+'РСТ РСО-А'!$H$9</f>
        <v>3989.7</v>
      </c>
      <c r="X203" s="116">
        <f>VLOOKUP($A203+ROUND((COLUMN()-2)/24,5),АТС!$A$41:$F$784,6)+'Иные услуги '!$C$5+'РСТ РСО-А'!$J$6+'РСТ РСО-А'!$H$9</f>
        <v>3958.66</v>
      </c>
      <c r="Y203" s="116">
        <f>VLOOKUP($A203+ROUND((COLUMN()-2)/24,5),АТС!$A$41:$F$784,6)+'Иные услуги '!$C$5+'РСТ РСО-А'!$J$6+'РСТ РСО-А'!$H$9</f>
        <v>4042.04</v>
      </c>
    </row>
    <row r="204" spans="1:25" x14ac:dyDescent="0.2">
      <c r="A204" s="65">
        <f t="shared" si="7"/>
        <v>43923</v>
      </c>
      <c r="B204" s="116">
        <f>VLOOKUP($A204+ROUND((COLUMN()-2)/24,5),АТС!$A$41:$F$784,6)+'Иные услуги '!$C$5+'РСТ РСО-А'!$J$6+'РСТ РСО-А'!$H$9</f>
        <v>3969.21</v>
      </c>
      <c r="C204" s="116">
        <f>VLOOKUP($A204+ROUND((COLUMN()-2)/24,5),АТС!$A$41:$F$784,6)+'Иные услуги '!$C$5+'РСТ РСО-А'!$J$6+'РСТ РСО-А'!$H$9</f>
        <v>3960.16</v>
      </c>
      <c r="D204" s="116">
        <f>VLOOKUP($A204+ROUND((COLUMN()-2)/24,5),АТС!$A$41:$F$784,6)+'Иные услуги '!$C$5+'РСТ РСО-А'!$J$6+'РСТ РСО-А'!$H$9</f>
        <v>3960.1500000000005</v>
      </c>
      <c r="E204" s="116">
        <f>VLOOKUP($A204+ROUND((COLUMN()-2)/24,5),АТС!$A$41:$F$784,6)+'Иные услуги '!$C$5+'РСТ РСО-А'!$J$6+'РСТ РСО-А'!$H$9</f>
        <v>3960.1000000000004</v>
      </c>
      <c r="F204" s="116">
        <f>VLOOKUP($A204+ROUND((COLUMN()-2)/24,5),АТС!$A$41:$F$784,6)+'Иные услуги '!$C$5+'РСТ РСО-А'!$J$6+'РСТ РСО-А'!$H$9</f>
        <v>3960.1100000000006</v>
      </c>
      <c r="G204" s="116">
        <f>VLOOKUP($A204+ROUND((COLUMN()-2)/24,5),АТС!$A$41:$F$784,6)+'Иные услуги '!$C$5+'РСТ РСО-А'!$J$6+'РСТ РСО-А'!$H$9</f>
        <v>3960.1500000000005</v>
      </c>
      <c r="H204" s="116">
        <f>VLOOKUP($A204+ROUND((COLUMN()-2)/24,5),АТС!$A$41:$F$784,6)+'Иные услуги '!$C$5+'РСТ РСО-А'!$J$6+'РСТ РСО-А'!$H$9</f>
        <v>3959.6800000000003</v>
      </c>
      <c r="I204" s="116">
        <f>VLOOKUP($A204+ROUND((COLUMN()-2)/24,5),АТС!$A$41:$F$784,6)+'Иные услуги '!$C$5+'РСТ РСО-А'!$J$6+'РСТ РСО-А'!$H$9</f>
        <v>3967.2200000000003</v>
      </c>
      <c r="J204" s="116">
        <f>VLOOKUP($A204+ROUND((COLUMN()-2)/24,5),АТС!$A$41:$F$784,6)+'Иные услуги '!$C$5+'РСТ РСО-А'!$J$6+'РСТ РСО-А'!$H$9</f>
        <v>3959.62</v>
      </c>
      <c r="K204" s="116">
        <f>VLOOKUP($A204+ROUND((COLUMN()-2)/24,5),АТС!$A$41:$F$784,6)+'Иные услуги '!$C$5+'РСТ РСО-А'!$J$6+'РСТ РСО-А'!$H$9</f>
        <v>3959.76</v>
      </c>
      <c r="L204" s="116">
        <f>VLOOKUP($A204+ROUND((COLUMN()-2)/24,5),АТС!$A$41:$F$784,6)+'Иные услуги '!$C$5+'РСТ РСО-А'!$J$6+'РСТ РСО-А'!$H$9</f>
        <v>3959.8200000000006</v>
      </c>
      <c r="M204" s="116">
        <f>VLOOKUP($A204+ROUND((COLUMN()-2)/24,5),АТС!$A$41:$F$784,6)+'Иные услуги '!$C$5+'РСТ РСО-А'!$J$6+'РСТ РСО-А'!$H$9</f>
        <v>3959.8500000000004</v>
      </c>
      <c r="N204" s="116">
        <f>VLOOKUP($A204+ROUND((COLUMN()-2)/24,5),АТС!$A$41:$F$784,6)+'Иные услуги '!$C$5+'РСТ РСО-А'!$J$6+'РСТ РСО-А'!$H$9</f>
        <v>3959.7800000000007</v>
      </c>
      <c r="O204" s="116">
        <f>VLOOKUP($A204+ROUND((COLUMN()-2)/24,5),АТС!$A$41:$F$784,6)+'Иные услуги '!$C$5+'РСТ РСО-А'!$J$6+'РСТ РСО-А'!$H$9</f>
        <v>3959.7800000000007</v>
      </c>
      <c r="P204" s="116">
        <f>VLOOKUP($A204+ROUND((COLUMN()-2)/24,5),АТС!$A$41:$F$784,6)+'Иные услуги '!$C$5+'РСТ РСО-А'!$J$6+'РСТ РСО-А'!$H$9</f>
        <v>3959.7700000000004</v>
      </c>
      <c r="Q204" s="116">
        <f>VLOOKUP($A204+ROUND((COLUMN()-2)/24,5),АТС!$A$41:$F$784,6)+'Иные услуги '!$C$5+'РСТ РСО-А'!$J$6+'РСТ РСО-А'!$H$9</f>
        <v>3959.7800000000007</v>
      </c>
      <c r="R204" s="116">
        <f>VLOOKUP($A204+ROUND((COLUMN()-2)/24,5),АТС!$A$41:$F$784,6)+'Иные услуги '!$C$5+'РСТ РСО-А'!$J$6+'РСТ РСО-А'!$H$9</f>
        <v>3959.6800000000003</v>
      </c>
      <c r="S204" s="116">
        <f>VLOOKUP($A204+ROUND((COLUMN()-2)/24,5),АТС!$A$41:$F$784,6)+'Иные услуги '!$C$5+'РСТ РСО-А'!$J$6+'РСТ РСО-А'!$H$9</f>
        <v>3959.45</v>
      </c>
      <c r="T204" s="116">
        <f>VLOOKUP($A204+ROUND((COLUMN()-2)/24,5),АТС!$A$41:$F$784,6)+'Иные услуги '!$C$5+'РСТ РСО-А'!$J$6+'РСТ РСО-А'!$H$9</f>
        <v>3960.1400000000003</v>
      </c>
      <c r="U204" s="116">
        <f>VLOOKUP($A204+ROUND((COLUMN()-2)/24,5),АТС!$A$41:$F$784,6)+'Иные услуги '!$C$5+'РСТ РСО-А'!$J$6+'РСТ РСО-А'!$H$9</f>
        <v>4059.34</v>
      </c>
      <c r="V204" s="116">
        <f>VLOOKUP($A204+ROUND((COLUMN()-2)/24,5),АТС!$A$41:$F$784,6)+'Иные услуги '!$C$5+'РСТ РСО-А'!$J$6+'РСТ РСО-А'!$H$9</f>
        <v>4060.01</v>
      </c>
      <c r="W204" s="116">
        <f>VLOOKUP($A204+ROUND((COLUMN()-2)/24,5),АТС!$A$41:$F$784,6)+'Иные услуги '!$C$5+'РСТ РСО-А'!$J$6+'РСТ РСО-А'!$H$9</f>
        <v>3983.51</v>
      </c>
      <c r="X204" s="116">
        <f>VLOOKUP($A204+ROUND((COLUMN()-2)/24,5),АТС!$A$41:$F$784,6)+'Иные услуги '!$C$5+'РСТ РСО-А'!$J$6+'РСТ РСО-А'!$H$9</f>
        <v>3958.5</v>
      </c>
      <c r="Y204" s="116">
        <f>VLOOKUP($A204+ROUND((COLUMN()-2)/24,5),АТС!$A$41:$F$784,6)+'Иные услуги '!$C$5+'РСТ РСО-А'!$J$6+'РСТ РСО-А'!$H$9</f>
        <v>4051.37</v>
      </c>
    </row>
    <row r="205" spans="1:25" x14ac:dyDescent="0.2">
      <c r="A205" s="65">
        <f t="shared" si="7"/>
        <v>43924</v>
      </c>
      <c r="B205" s="116">
        <f>VLOOKUP($A205+ROUND((COLUMN()-2)/24,5),АТС!$A$41:$F$784,6)+'Иные услуги '!$C$5+'РСТ РСО-А'!$J$6+'РСТ РСО-А'!$H$9</f>
        <v>3967.49</v>
      </c>
      <c r="C205" s="116">
        <f>VLOOKUP($A205+ROUND((COLUMN()-2)/24,5),АТС!$A$41:$F$784,6)+'Иные услуги '!$C$5+'РСТ РСО-А'!$J$6+'РСТ РСО-А'!$H$9</f>
        <v>3960.0600000000004</v>
      </c>
      <c r="D205" s="116">
        <f>VLOOKUP($A205+ROUND((COLUMN()-2)/24,5),АТС!$A$41:$F$784,6)+'Иные услуги '!$C$5+'РСТ РСО-А'!$J$6+'РСТ РСО-А'!$H$9</f>
        <v>3960.0600000000004</v>
      </c>
      <c r="E205" s="116">
        <f>VLOOKUP($A205+ROUND((COLUMN()-2)/24,5),АТС!$A$41:$F$784,6)+'Иные услуги '!$C$5+'РСТ РСО-А'!$J$6+'РСТ РСО-А'!$H$9</f>
        <v>3960.01</v>
      </c>
      <c r="F205" s="116">
        <f>VLOOKUP($A205+ROUND((COLUMN()-2)/24,5),АТС!$A$41:$F$784,6)+'Иные услуги '!$C$5+'РСТ РСО-А'!$J$6+'РСТ РСО-А'!$H$9</f>
        <v>3960.0200000000004</v>
      </c>
      <c r="G205" s="116">
        <f>VLOOKUP($A205+ROUND((COLUMN()-2)/24,5),АТС!$A$41:$F$784,6)+'Иные услуги '!$C$5+'РСТ РСО-А'!$J$6+'РСТ РСО-А'!$H$9</f>
        <v>3960.0700000000006</v>
      </c>
      <c r="H205" s="116">
        <f>VLOOKUP($A205+ROUND((COLUMN()-2)/24,5),АТС!$A$41:$F$784,6)+'Иные услуги '!$C$5+'РСТ РСО-А'!$J$6+'РСТ РСО-А'!$H$9</f>
        <v>3959.8</v>
      </c>
      <c r="I205" s="116">
        <f>VLOOKUP($A205+ROUND((COLUMN()-2)/24,5),АТС!$A$41:$F$784,6)+'Иные услуги '!$C$5+'РСТ РСО-А'!$J$6+'РСТ РСО-А'!$H$9</f>
        <v>3966.66</v>
      </c>
      <c r="J205" s="116">
        <f>VLOOKUP($A205+ROUND((COLUMN()-2)/24,5),АТС!$A$41:$F$784,6)+'Иные услуги '!$C$5+'РСТ РСО-А'!$J$6+'РСТ РСО-А'!$H$9</f>
        <v>3959.92</v>
      </c>
      <c r="K205" s="116">
        <f>VLOOKUP($A205+ROUND((COLUMN()-2)/24,5),АТС!$A$41:$F$784,6)+'Иные услуги '!$C$5+'РСТ РСО-А'!$J$6+'РСТ РСО-А'!$H$9</f>
        <v>3959.7300000000005</v>
      </c>
      <c r="L205" s="116">
        <f>VLOOKUP($A205+ROUND((COLUMN()-2)/24,5),АТС!$A$41:$F$784,6)+'Иные услуги '!$C$5+'РСТ РСО-А'!$J$6+'РСТ РСО-А'!$H$9</f>
        <v>3959.7300000000005</v>
      </c>
      <c r="M205" s="116">
        <f>VLOOKUP($A205+ROUND((COLUMN()-2)/24,5),АТС!$A$41:$F$784,6)+'Иные услуги '!$C$5+'РСТ РСО-А'!$J$6+'РСТ РСО-А'!$H$9</f>
        <v>3959.75</v>
      </c>
      <c r="N205" s="116">
        <f>VLOOKUP($A205+ROUND((COLUMN()-2)/24,5),АТС!$A$41:$F$784,6)+'Иные услуги '!$C$5+'РСТ РСО-А'!$J$6+'РСТ РСО-А'!$H$9</f>
        <v>3959.67</v>
      </c>
      <c r="O205" s="116">
        <f>VLOOKUP($A205+ROUND((COLUMN()-2)/24,5),АТС!$A$41:$F$784,6)+'Иные услуги '!$C$5+'РСТ РСО-А'!$J$6+'РСТ РСО-А'!$H$9</f>
        <v>3959.6800000000003</v>
      </c>
      <c r="P205" s="116">
        <f>VLOOKUP($A205+ROUND((COLUMN()-2)/24,5),АТС!$A$41:$F$784,6)+'Иные услуги '!$C$5+'РСТ РСО-А'!$J$6+'РСТ РСО-А'!$H$9</f>
        <v>3959.8900000000003</v>
      </c>
      <c r="Q205" s="116">
        <f>VLOOKUP($A205+ROUND((COLUMN()-2)/24,5),АТС!$A$41:$F$784,6)+'Иные услуги '!$C$5+'РСТ РСО-А'!$J$6+'РСТ РСО-А'!$H$9</f>
        <v>3959.95</v>
      </c>
      <c r="R205" s="116">
        <f>VLOOKUP($A205+ROUND((COLUMN()-2)/24,5),АТС!$A$41:$F$784,6)+'Иные услуги '!$C$5+'РСТ РСО-А'!$J$6+'РСТ РСО-А'!$H$9</f>
        <v>3959.6000000000004</v>
      </c>
      <c r="S205" s="116">
        <f>VLOOKUP($A205+ROUND((COLUMN()-2)/24,5),АТС!$A$41:$F$784,6)+'Иные услуги '!$C$5+'РСТ РСО-А'!$J$6+'РСТ РСО-А'!$H$9</f>
        <v>3959.33</v>
      </c>
      <c r="T205" s="116">
        <f>VLOOKUP($A205+ROUND((COLUMN()-2)/24,5),АТС!$A$41:$F$784,6)+'Иные услуги '!$C$5+'РСТ РСО-А'!$J$6+'РСТ РСО-А'!$H$9</f>
        <v>3960.2</v>
      </c>
      <c r="U205" s="116">
        <f>VLOOKUP($A205+ROUND((COLUMN()-2)/24,5),АТС!$A$41:$F$784,6)+'Иные услуги '!$C$5+'РСТ РСО-А'!$J$6+'РСТ РСО-А'!$H$9</f>
        <v>4061.95</v>
      </c>
      <c r="V205" s="116">
        <f>VLOOKUP($A205+ROUND((COLUMN()-2)/24,5),АТС!$A$41:$F$784,6)+'Иные услуги '!$C$5+'РСТ РСО-А'!$J$6+'РСТ РСО-А'!$H$9</f>
        <v>4077.0600000000004</v>
      </c>
      <c r="W205" s="116">
        <f>VLOOKUP($A205+ROUND((COLUMN()-2)/24,5),АТС!$A$41:$F$784,6)+'Иные услуги '!$C$5+'РСТ РСО-А'!$J$6+'РСТ РСО-А'!$H$9</f>
        <v>3987.2200000000003</v>
      </c>
      <c r="X205" s="116">
        <f>VLOOKUP($A205+ROUND((COLUMN()-2)/24,5),АТС!$A$41:$F$784,6)+'Иные услуги '!$C$5+'РСТ РСО-А'!$J$6+'РСТ РСО-А'!$H$9</f>
        <v>3958.6900000000005</v>
      </c>
      <c r="Y205" s="116">
        <f>VLOOKUP($A205+ROUND((COLUMN()-2)/24,5),АТС!$A$41:$F$784,6)+'Иные услуги '!$C$5+'РСТ РСО-А'!$J$6+'РСТ РСО-А'!$H$9</f>
        <v>4043.95</v>
      </c>
    </row>
    <row r="206" spans="1:25" x14ac:dyDescent="0.2">
      <c r="A206" s="65">
        <f t="shared" si="7"/>
        <v>43925</v>
      </c>
      <c r="B206" s="116">
        <f>VLOOKUP($A206+ROUND((COLUMN()-2)/24,5),АТС!$A$41:$F$784,6)+'Иные услуги '!$C$5+'РСТ РСО-А'!$J$6+'РСТ РСО-А'!$H$9</f>
        <v>3967.2800000000007</v>
      </c>
      <c r="C206" s="116">
        <f>VLOOKUP($A206+ROUND((COLUMN()-2)/24,5),АТС!$A$41:$F$784,6)+'Иные услуги '!$C$5+'РСТ РСО-А'!$J$6+'РСТ РСО-А'!$H$9</f>
        <v>3960.13</v>
      </c>
      <c r="D206" s="116">
        <f>VLOOKUP($A206+ROUND((COLUMN()-2)/24,5),АТС!$A$41:$F$784,6)+'Иные услуги '!$C$5+'РСТ РСО-А'!$J$6+'РСТ РСО-А'!$H$9</f>
        <v>3960.1800000000003</v>
      </c>
      <c r="E206" s="116">
        <f>VLOOKUP($A206+ROUND((COLUMN()-2)/24,5),АТС!$A$41:$F$784,6)+'Иные услуги '!$C$5+'РСТ РСО-А'!$J$6+'РСТ РСО-А'!$H$9</f>
        <v>3960.21</v>
      </c>
      <c r="F206" s="116">
        <f>VLOOKUP($A206+ROUND((COLUMN()-2)/24,5),АТС!$A$41:$F$784,6)+'Иные услуги '!$C$5+'РСТ РСО-А'!$J$6+'РСТ РСО-А'!$H$9</f>
        <v>3960.1500000000005</v>
      </c>
      <c r="G206" s="116">
        <f>VLOOKUP($A206+ROUND((COLUMN()-2)/24,5),АТС!$A$41:$F$784,6)+'Иные услуги '!$C$5+'РСТ РСО-А'!$J$6+'РСТ РСО-А'!$H$9</f>
        <v>3960.13</v>
      </c>
      <c r="H206" s="116">
        <f>VLOOKUP($A206+ROUND((COLUMN()-2)/24,5),АТС!$A$41:$F$784,6)+'Иные услуги '!$C$5+'РСТ РСО-А'!$J$6+'РСТ РСО-А'!$H$9</f>
        <v>3959.76</v>
      </c>
      <c r="I206" s="116">
        <f>VLOOKUP($A206+ROUND((COLUMN()-2)/24,5),АТС!$A$41:$F$784,6)+'Иные услуги '!$C$5+'РСТ РСО-А'!$J$6+'РСТ РСО-А'!$H$9</f>
        <v>3966.7200000000003</v>
      </c>
      <c r="J206" s="116">
        <f>VLOOKUP($A206+ROUND((COLUMN()-2)/24,5),АТС!$A$41:$F$784,6)+'Иные услуги '!$C$5+'РСТ РСО-А'!$J$6+'РСТ РСО-А'!$H$9</f>
        <v>3959.92</v>
      </c>
      <c r="K206" s="116">
        <f>VLOOKUP($A206+ROUND((COLUMN()-2)/24,5),АТС!$A$41:$F$784,6)+'Иные услуги '!$C$5+'РСТ РСО-А'!$J$6+'РСТ РСО-А'!$H$9</f>
        <v>3959.83</v>
      </c>
      <c r="L206" s="116">
        <f>VLOOKUP($A206+ROUND((COLUMN()-2)/24,5),АТС!$A$41:$F$784,6)+'Иные услуги '!$C$5+'РСТ РСО-А'!$J$6+'РСТ РСО-А'!$H$9</f>
        <v>3959.6800000000003</v>
      </c>
      <c r="M206" s="116">
        <f>VLOOKUP($A206+ROUND((COLUMN()-2)/24,5),АТС!$A$41:$F$784,6)+'Иные услуги '!$C$5+'РСТ РСО-А'!$J$6+'РСТ РСО-А'!$H$9</f>
        <v>3959.7200000000003</v>
      </c>
      <c r="N206" s="116">
        <f>VLOOKUP($A206+ROUND((COLUMN()-2)/24,5),АТС!$A$41:$F$784,6)+'Иные услуги '!$C$5+'РСТ РСО-А'!$J$6+'РСТ РСО-А'!$H$9</f>
        <v>3959.62</v>
      </c>
      <c r="O206" s="116">
        <f>VLOOKUP($A206+ROUND((COLUMN()-2)/24,5),АТС!$A$41:$F$784,6)+'Иные услуги '!$C$5+'РСТ РСО-А'!$J$6+'РСТ РСО-А'!$H$9</f>
        <v>3959.7300000000005</v>
      </c>
      <c r="P206" s="116">
        <f>VLOOKUP($A206+ROUND((COLUMN()-2)/24,5),АТС!$A$41:$F$784,6)+'Иные услуги '!$C$5+'РСТ РСО-А'!$J$6+'РСТ РСО-А'!$H$9</f>
        <v>3959.8600000000006</v>
      </c>
      <c r="Q206" s="116">
        <f>VLOOKUP($A206+ROUND((COLUMN()-2)/24,5),АТС!$A$41:$F$784,6)+'Иные услуги '!$C$5+'РСТ РСО-А'!$J$6+'РСТ РСО-А'!$H$9</f>
        <v>3959.87</v>
      </c>
      <c r="R206" s="116">
        <f>VLOOKUP($A206+ROUND((COLUMN()-2)/24,5),АТС!$A$41:$F$784,6)+'Иные услуги '!$C$5+'РСТ РСО-А'!$J$6+'РСТ РСО-А'!$H$9</f>
        <v>3959.5700000000006</v>
      </c>
      <c r="S206" s="116">
        <f>VLOOKUP($A206+ROUND((COLUMN()-2)/24,5),АТС!$A$41:$F$784,6)+'Иные услуги '!$C$5+'РСТ РСО-А'!$J$6+'РСТ РСО-А'!$H$9</f>
        <v>3959.26</v>
      </c>
      <c r="T206" s="116">
        <f>VLOOKUP($A206+ROUND((COLUMN()-2)/24,5),АТС!$A$41:$F$784,6)+'Иные услуги '!$C$5+'РСТ РСО-А'!$J$6+'РСТ РСО-А'!$H$9</f>
        <v>3959.8100000000004</v>
      </c>
      <c r="U206" s="116">
        <f>VLOOKUP($A206+ROUND((COLUMN()-2)/24,5),АТС!$A$41:$F$784,6)+'Иные услуги '!$C$5+'РСТ РСО-А'!$J$6+'РСТ РСО-А'!$H$9</f>
        <v>4067.25</v>
      </c>
      <c r="V206" s="116">
        <f>VLOOKUP($A206+ROUND((COLUMN()-2)/24,5),АТС!$A$41:$F$784,6)+'Иные услуги '!$C$5+'РСТ РСО-А'!$J$6+'РСТ РСО-А'!$H$9</f>
        <v>4058.75</v>
      </c>
      <c r="W206" s="116">
        <f>VLOOKUP($A206+ROUND((COLUMN()-2)/24,5),АТС!$A$41:$F$784,6)+'Иные услуги '!$C$5+'РСТ РСО-А'!$J$6+'РСТ РСО-А'!$H$9</f>
        <v>3986.6400000000003</v>
      </c>
      <c r="X206" s="116">
        <f>VLOOKUP($A206+ROUND((COLUMN()-2)/24,5),АТС!$A$41:$F$784,6)+'Иные услуги '!$C$5+'РСТ РСО-А'!$J$6+'РСТ РСО-А'!$H$9</f>
        <v>3958.29</v>
      </c>
      <c r="Y206" s="116">
        <f>VLOOKUP($A206+ROUND((COLUMN()-2)/24,5),АТС!$A$41:$F$784,6)+'Иные услуги '!$C$5+'РСТ РСО-А'!$J$6+'РСТ РСО-А'!$H$9</f>
        <v>4035.8600000000006</v>
      </c>
    </row>
    <row r="207" spans="1:25" x14ac:dyDescent="0.2">
      <c r="A207" s="65">
        <f t="shared" si="7"/>
        <v>43926</v>
      </c>
      <c r="B207" s="116">
        <f>VLOOKUP($A207+ROUND((COLUMN()-2)/24,5),АТС!$A$41:$F$784,6)+'Иные услуги '!$C$5+'РСТ РСО-А'!$J$6+'РСТ РСО-А'!$H$9</f>
        <v>3965.83</v>
      </c>
      <c r="C207" s="116">
        <f>VLOOKUP($A207+ROUND((COLUMN()-2)/24,5),АТС!$A$41:$F$784,6)+'Иные услуги '!$C$5+'РСТ РСО-А'!$J$6+'РСТ РСО-А'!$H$9</f>
        <v>3960.0200000000004</v>
      </c>
      <c r="D207" s="116">
        <f>VLOOKUP($A207+ROUND((COLUMN()-2)/24,5),АТС!$A$41:$F$784,6)+'Иные услуги '!$C$5+'РСТ РСО-А'!$J$6+'РСТ РСО-А'!$H$9</f>
        <v>3959.9700000000003</v>
      </c>
      <c r="E207" s="116">
        <f>VLOOKUP($A207+ROUND((COLUMN()-2)/24,5),АТС!$A$41:$F$784,6)+'Иные услуги '!$C$5+'РСТ РСО-А'!$J$6+'РСТ РСО-А'!$H$9</f>
        <v>3959.96</v>
      </c>
      <c r="F207" s="116">
        <f>VLOOKUP($A207+ROUND((COLUMN()-2)/24,5),АТС!$A$41:$F$784,6)+'Иные услуги '!$C$5+'РСТ РСО-А'!$J$6+'РСТ РСО-А'!$H$9</f>
        <v>3959.92</v>
      </c>
      <c r="G207" s="116">
        <f>VLOOKUP($A207+ROUND((COLUMN()-2)/24,5),АТС!$A$41:$F$784,6)+'Иные услуги '!$C$5+'РСТ РСО-А'!$J$6+'РСТ РСО-А'!$H$9</f>
        <v>3959.92</v>
      </c>
      <c r="H207" s="116">
        <f>VLOOKUP($A207+ROUND((COLUMN()-2)/24,5),АТС!$A$41:$F$784,6)+'Иные услуги '!$C$5+'РСТ РСО-А'!$J$6+'РСТ РСО-А'!$H$9</f>
        <v>3959.4400000000005</v>
      </c>
      <c r="I207" s="116">
        <f>VLOOKUP($A207+ROUND((COLUMN()-2)/24,5),АТС!$A$41:$F$784,6)+'Иные услуги '!$C$5+'РСТ РСО-А'!$J$6+'РСТ РСО-А'!$H$9</f>
        <v>3967.2300000000005</v>
      </c>
      <c r="J207" s="116">
        <f>VLOOKUP($A207+ROUND((COLUMN()-2)/24,5),АТС!$A$41:$F$784,6)+'Иные услуги '!$C$5+'РСТ РСО-А'!$J$6+'РСТ РСО-А'!$H$9</f>
        <v>3959.66</v>
      </c>
      <c r="K207" s="116">
        <f>VLOOKUP($A207+ROUND((COLUMN()-2)/24,5),АТС!$A$41:$F$784,6)+'Иные услуги '!$C$5+'РСТ РСО-А'!$J$6+'РСТ РСО-А'!$H$9</f>
        <v>3959.83</v>
      </c>
      <c r="L207" s="116">
        <f>VLOOKUP($A207+ROUND((COLUMN()-2)/24,5),АТС!$A$41:$F$784,6)+'Иные услуги '!$C$5+'РСТ РСО-А'!$J$6+'РСТ РСО-А'!$H$9</f>
        <v>3959.7700000000004</v>
      </c>
      <c r="M207" s="116">
        <f>VLOOKUP($A207+ROUND((COLUMN()-2)/24,5),АТС!$A$41:$F$784,6)+'Иные услуги '!$C$5+'РСТ РСО-А'!$J$6+'РСТ РСО-А'!$H$9</f>
        <v>3959.75</v>
      </c>
      <c r="N207" s="116">
        <f>VLOOKUP($A207+ROUND((COLUMN()-2)/24,5),АТС!$A$41:$F$784,6)+'Иные услуги '!$C$5+'РСТ РСО-А'!$J$6+'РСТ РСО-А'!$H$9</f>
        <v>3959.8</v>
      </c>
      <c r="O207" s="116">
        <f>VLOOKUP($A207+ROUND((COLUMN()-2)/24,5),АТС!$A$41:$F$784,6)+'Иные услуги '!$C$5+'РСТ РСО-А'!$J$6+'РСТ РСО-А'!$H$9</f>
        <v>3959.84</v>
      </c>
      <c r="P207" s="116">
        <f>VLOOKUP($A207+ROUND((COLUMN()-2)/24,5),АТС!$A$41:$F$784,6)+'Иные услуги '!$C$5+'РСТ РСО-А'!$J$6+'РСТ РСО-А'!$H$9</f>
        <v>3959.79</v>
      </c>
      <c r="Q207" s="116">
        <f>VLOOKUP($A207+ROUND((COLUMN()-2)/24,5),АТС!$A$41:$F$784,6)+'Иные услуги '!$C$5+'РСТ РСО-А'!$J$6+'РСТ РСО-А'!$H$9</f>
        <v>3959.74</v>
      </c>
      <c r="R207" s="116">
        <f>VLOOKUP($A207+ROUND((COLUMN()-2)/24,5),АТС!$A$41:$F$784,6)+'Иные услуги '!$C$5+'РСТ РСО-А'!$J$6+'РСТ РСО-А'!$H$9</f>
        <v>3959.63</v>
      </c>
      <c r="S207" s="116">
        <f>VLOOKUP($A207+ROUND((COLUMN()-2)/24,5),АТС!$A$41:$F$784,6)+'Иные услуги '!$C$5+'РСТ РСО-А'!$J$6+'РСТ РСО-А'!$H$9</f>
        <v>3959.6100000000006</v>
      </c>
      <c r="T207" s="116">
        <f>VLOOKUP($A207+ROUND((COLUMN()-2)/24,5),АТС!$A$41:$F$784,6)+'Иные услуги '!$C$5+'РСТ РСО-А'!$J$6+'РСТ РСО-А'!$H$9</f>
        <v>3959.74</v>
      </c>
      <c r="U207" s="116">
        <f>VLOOKUP($A207+ROUND((COLUMN()-2)/24,5),АТС!$A$41:$F$784,6)+'Иные услуги '!$C$5+'РСТ РСО-А'!$J$6+'РСТ РСО-А'!$H$9</f>
        <v>4063.5699999999997</v>
      </c>
      <c r="V207" s="116">
        <f>VLOOKUP($A207+ROUND((COLUMN()-2)/24,5),АТС!$A$41:$F$784,6)+'Иные услуги '!$C$5+'РСТ РСО-А'!$J$6+'РСТ РСО-А'!$H$9</f>
        <v>4065.8900000000003</v>
      </c>
      <c r="W207" s="116">
        <f>VLOOKUP($A207+ROUND((COLUMN()-2)/24,5),АТС!$A$41:$F$784,6)+'Иные услуги '!$C$5+'РСТ РСО-А'!$J$6+'РСТ РСО-А'!$H$9</f>
        <v>3982.58</v>
      </c>
      <c r="X207" s="116">
        <f>VLOOKUP($A207+ROUND((COLUMN()-2)/24,5),АТС!$A$41:$F$784,6)+'Иные услуги '!$C$5+'РСТ РСО-А'!$J$6+'РСТ РСО-А'!$H$9</f>
        <v>3958.5300000000007</v>
      </c>
      <c r="Y207" s="116">
        <f>VLOOKUP($A207+ROUND((COLUMN()-2)/24,5),АТС!$A$41:$F$784,6)+'Иные услуги '!$C$5+'РСТ РСО-А'!$J$6+'РСТ РСО-А'!$H$9</f>
        <v>4005.4400000000005</v>
      </c>
    </row>
    <row r="208" spans="1:25" x14ac:dyDescent="0.2">
      <c r="A208" s="65">
        <f t="shared" si="7"/>
        <v>43927</v>
      </c>
      <c r="B208" s="116">
        <f>VLOOKUP($A208+ROUND((COLUMN()-2)/24,5),АТС!$A$41:$F$784,6)+'Иные услуги '!$C$5+'РСТ РСО-А'!$J$6+'РСТ РСО-А'!$H$9</f>
        <v>3970</v>
      </c>
      <c r="C208" s="116">
        <f>VLOOKUP($A208+ROUND((COLUMN()-2)/24,5),АТС!$A$41:$F$784,6)+'Иные услуги '!$C$5+'РСТ РСО-А'!$J$6+'РСТ РСО-А'!$H$9</f>
        <v>3959.92</v>
      </c>
      <c r="D208" s="116">
        <f>VLOOKUP($A208+ROUND((COLUMN()-2)/24,5),АТС!$A$41:$F$784,6)+'Иные услуги '!$C$5+'РСТ РСО-А'!$J$6+'РСТ РСО-А'!$H$9</f>
        <v>3959.91</v>
      </c>
      <c r="E208" s="116">
        <f>VLOOKUP($A208+ROUND((COLUMN()-2)/24,5),АТС!$A$41:$F$784,6)+'Иные услуги '!$C$5+'РСТ РСО-А'!$J$6+'РСТ РСО-А'!$H$9</f>
        <v>3959.9700000000003</v>
      </c>
      <c r="F208" s="116">
        <f>VLOOKUP($A208+ROUND((COLUMN()-2)/24,5),АТС!$A$41:$F$784,6)+'Иные услуги '!$C$5+'РСТ РСО-А'!$J$6+'РСТ РСО-А'!$H$9</f>
        <v>3960.04</v>
      </c>
      <c r="G208" s="116">
        <f>VLOOKUP($A208+ROUND((COLUMN()-2)/24,5),АТС!$A$41:$F$784,6)+'Иные услуги '!$C$5+'РСТ РСО-А'!$J$6+'РСТ РСО-А'!$H$9</f>
        <v>3960.0700000000006</v>
      </c>
      <c r="H208" s="116">
        <f>VLOOKUP($A208+ROUND((COLUMN()-2)/24,5),АТС!$A$41:$F$784,6)+'Иные услуги '!$C$5+'РСТ РСО-А'!$J$6+'РСТ РСО-А'!$H$9</f>
        <v>3959.58</v>
      </c>
      <c r="I208" s="116">
        <f>VLOOKUP($A208+ROUND((COLUMN()-2)/24,5),АТС!$A$41:$F$784,6)+'Иные услуги '!$C$5+'РСТ РСО-А'!$J$6+'РСТ РСО-А'!$H$9</f>
        <v>3970.0600000000004</v>
      </c>
      <c r="J208" s="116">
        <f>VLOOKUP($A208+ROUND((COLUMN()-2)/24,5),АТС!$A$41:$F$784,6)+'Иные услуги '!$C$5+'РСТ РСО-А'!$J$6+'РСТ РСО-А'!$H$9</f>
        <v>3959.7300000000005</v>
      </c>
      <c r="K208" s="116">
        <f>VLOOKUP($A208+ROUND((COLUMN()-2)/24,5),АТС!$A$41:$F$784,6)+'Иные услуги '!$C$5+'РСТ РСО-А'!$J$6+'РСТ РСО-А'!$H$9</f>
        <v>3959.75</v>
      </c>
      <c r="L208" s="116">
        <f>VLOOKUP($A208+ROUND((COLUMN()-2)/24,5),АТС!$A$41:$F$784,6)+'Иные услуги '!$C$5+'РСТ РСО-А'!$J$6+'РСТ РСО-А'!$H$9</f>
        <v>3959.76</v>
      </c>
      <c r="M208" s="116">
        <f>VLOOKUP($A208+ROUND((COLUMN()-2)/24,5),АТС!$A$41:$F$784,6)+'Иные услуги '!$C$5+'РСТ РСО-А'!$J$6+'РСТ РСО-А'!$H$9</f>
        <v>3959.79</v>
      </c>
      <c r="N208" s="116">
        <f>VLOOKUP($A208+ROUND((COLUMN()-2)/24,5),АТС!$A$41:$F$784,6)+'Иные услуги '!$C$5+'РСТ РСО-А'!$J$6+'РСТ РСО-А'!$H$9</f>
        <v>3959.7300000000005</v>
      </c>
      <c r="O208" s="116">
        <f>VLOOKUP($A208+ROUND((COLUMN()-2)/24,5),АТС!$A$41:$F$784,6)+'Иные услуги '!$C$5+'РСТ РСО-А'!$J$6+'РСТ РСО-А'!$H$9</f>
        <v>3959.8100000000004</v>
      </c>
      <c r="P208" s="116">
        <f>VLOOKUP($A208+ROUND((COLUMN()-2)/24,5),АТС!$A$41:$F$784,6)+'Иные услуги '!$C$5+'РСТ РСО-А'!$J$6+'РСТ РСО-А'!$H$9</f>
        <v>3959.8</v>
      </c>
      <c r="Q208" s="116">
        <f>VLOOKUP($A208+ROUND((COLUMN()-2)/24,5),АТС!$A$41:$F$784,6)+'Иные услуги '!$C$5+'РСТ РСО-А'!$J$6+'РСТ РСО-А'!$H$9</f>
        <v>3959.79</v>
      </c>
      <c r="R208" s="116">
        <f>VLOOKUP($A208+ROUND((COLUMN()-2)/24,5),АТС!$A$41:$F$784,6)+'Иные услуги '!$C$5+'РСТ РСО-А'!$J$6+'РСТ РСО-А'!$H$9</f>
        <v>3959.59</v>
      </c>
      <c r="S208" s="116">
        <f>VLOOKUP($A208+ROUND((COLUMN()-2)/24,5),АТС!$A$41:$F$784,6)+'Иные услуги '!$C$5+'РСТ РСО-А'!$J$6+'РСТ РСО-А'!$H$9</f>
        <v>3959.5</v>
      </c>
      <c r="T208" s="116">
        <f>VLOOKUP($A208+ROUND((COLUMN()-2)/24,5),АТС!$A$41:$F$784,6)+'Иные услуги '!$C$5+'РСТ РСО-А'!$J$6+'РСТ РСО-А'!$H$9</f>
        <v>3959.75</v>
      </c>
      <c r="U208" s="116">
        <f>VLOOKUP($A208+ROUND((COLUMN()-2)/24,5),АТС!$A$41:$F$784,6)+'Иные услуги '!$C$5+'РСТ РСО-А'!$J$6+'РСТ РСО-А'!$H$9</f>
        <v>4076.45</v>
      </c>
      <c r="V208" s="116">
        <f>VLOOKUP($A208+ROUND((COLUMN()-2)/24,5),АТС!$A$41:$F$784,6)+'Иные услуги '!$C$5+'РСТ РСО-А'!$J$6+'РСТ РСО-А'!$H$9</f>
        <v>4077.3</v>
      </c>
      <c r="W208" s="116">
        <f>VLOOKUP($A208+ROUND((COLUMN()-2)/24,5),АТС!$A$41:$F$784,6)+'Иные услуги '!$C$5+'РСТ РСО-А'!$J$6+'РСТ РСО-А'!$H$9</f>
        <v>3983.83</v>
      </c>
      <c r="X208" s="116">
        <f>VLOOKUP($A208+ROUND((COLUMN()-2)/24,5),АТС!$A$41:$F$784,6)+'Иные услуги '!$C$5+'РСТ РСО-А'!$J$6+'РСТ РСО-А'!$H$9</f>
        <v>3958.5600000000004</v>
      </c>
      <c r="Y208" s="116">
        <f>VLOOKUP($A208+ROUND((COLUMN()-2)/24,5),АТС!$A$41:$F$784,6)+'Иные услуги '!$C$5+'РСТ РСО-А'!$J$6+'РСТ РСО-А'!$H$9</f>
        <v>3995.2</v>
      </c>
    </row>
    <row r="209" spans="1:27" x14ac:dyDescent="0.2">
      <c r="A209" s="65">
        <f t="shared" si="7"/>
        <v>43928</v>
      </c>
      <c r="B209" s="116">
        <f>VLOOKUP($A209+ROUND((COLUMN()-2)/24,5),АТС!$A$41:$F$784,6)+'Иные услуги '!$C$5+'РСТ РСО-А'!$J$6+'РСТ РСО-А'!$H$9</f>
        <v>3965.12</v>
      </c>
      <c r="C209" s="116">
        <f>VLOOKUP($A209+ROUND((COLUMN()-2)/24,5),АТС!$A$41:$F$784,6)+'Иные услуги '!$C$5+'РСТ РСО-А'!$J$6+'РСТ РСО-А'!$H$9</f>
        <v>3960.0300000000007</v>
      </c>
      <c r="D209" s="116">
        <f>VLOOKUP($A209+ROUND((COLUMN()-2)/24,5),АТС!$A$41:$F$784,6)+'Иные услуги '!$C$5+'РСТ РСО-А'!$J$6+'РСТ РСО-А'!$H$9</f>
        <v>3960.0700000000006</v>
      </c>
      <c r="E209" s="116">
        <f>VLOOKUP($A209+ROUND((COLUMN()-2)/24,5),АТС!$A$41:$F$784,6)+'Иные услуги '!$C$5+'РСТ РСО-А'!$J$6+'РСТ РСО-А'!$H$9</f>
        <v>3960.05</v>
      </c>
      <c r="F209" s="116">
        <f>VLOOKUP($A209+ROUND((COLUMN()-2)/24,5),АТС!$A$41:$F$784,6)+'Иные услуги '!$C$5+'РСТ РСО-А'!$J$6+'РСТ РСО-А'!$H$9</f>
        <v>3960.01</v>
      </c>
      <c r="G209" s="116">
        <f>VLOOKUP($A209+ROUND((COLUMN()-2)/24,5),АТС!$A$41:$F$784,6)+'Иные услуги '!$C$5+'РСТ РСО-А'!$J$6+'РСТ РСО-А'!$H$9</f>
        <v>3960.0700000000006</v>
      </c>
      <c r="H209" s="116">
        <f>VLOOKUP($A209+ROUND((COLUMN()-2)/24,5),АТС!$A$41:$F$784,6)+'Иные услуги '!$C$5+'РСТ РСО-А'!$J$6+'РСТ РСО-А'!$H$9</f>
        <v>3959.6100000000006</v>
      </c>
      <c r="I209" s="116">
        <f>VLOOKUP($A209+ROUND((COLUMN()-2)/24,5),АТС!$A$41:$F$784,6)+'Иные услуги '!$C$5+'РСТ РСО-А'!$J$6+'РСТ РСО-А'!$H$9</f>
        <v>3963.83</v>
      </c>
      <c r="J209" s="116">
        <f>VLOOKUP($A209+ROUND((COLUMN()-2)/24,5),АТС!$A$41:$F$784,6)+'Иные услуги '!$C$5+'РСТ РСО-А'!$J$6+'РСТ РСО-А'!$H$9</f>
        <v>3960.1000000000004</v>
      </c>
      <c r="K209" s="116">
        <f>VLOOKUP($A209+ROUND((COLUMN()-2)/24,5),АТС!$A$41:$F$784,6)+'Иные услуги '!$C$5+'РСТ РСО-А'!$J$6+'РСТ РСО-А'!$H$9</f>
        <v>3959.95</v>
      </c>
      <c r="L209" s="116">
        <f>VLOOKUP($A209+ROUND((COLUMN()-2)/24,5),АТС!$A$41:$F$784,6)+'Иные услуги '!$C$5+'РСТ РСО-А'!$J$6+'РСТ РСО-А'!$H$9</f>
        <v>3959.91</v>
      </c>
      <c r="M209" s="116">
        <f>VLOOKUP($A209+ROUND((COLUMN()-2)/24,5),АТС!$A$41:$F$784,6)+'Иные услуги '!$C$5+'РСТ РСО-А'!$J$6+'РСТ РСО-А'!$H$9</f>
        <v>3959.91</v>
      </c>
      <c r="N209" s="116">
        <f>VLOOKUP($A209+ROUND((COLUMN()-2)/24,5),АТС!$A$41:$F$784,6)+'Иные услуги '!$C$5+'РСТ РСО-А'!$J$6+'РСТ РСО-А'!$H$9</f>
        <v>3959.8900000000003</v>
      </c>
      <c r="O209" s="116">
        <f>VLOOKUP($A209+ROUND((COLUMN()-2)/24,5),АТС!$A$41:$F$784,6)+'Иные услуги '!$C$5+'РСТ РСО-А'!$J$6+'РСТ РСО-А'!$H$9</f>
        <v>3959.8500000000004</v>
      </c>
      <c r="P209" s="116">
        <f>VLOOKUP($A209+ROUND((COLUMN()-2)/24,5),АТС!$A$41:$F$784,6)+'Иные услуги '!$C$5+'РСТ РСО-А'!$J$6+'РСТ РСО-А'!$H$9</f>
        <v>3959.92</v>
      </c>
      <c r="Q209" s="116">
        <f>VLOOKUP($A209+ROUND((COLUMN()-2)/24,5),АТС!$A$41:$F$784,6)+'Иные услуги '!$C$5+'РСТ РСО-А'!$J$6+'РСТ РСО-А'!$H$9</f>
        <v>3959.8500000000004</v>
      </c>
      <c r="R209" s="116">
        <f>VLOOKUP($A209+ROUND((COLUMN()-2)/24,5),АТС!$A$41:$F$784,6)+'Иные услуги '!$C$5+'РСТ РСО-А'!$J$6+'РСТ РСО-А'!$H$9</f>
        <v>3959.6900000000005</v>
      </c>
      <c r="S209" s="116">
        <f>VLOOKUP($A209+ROUND((COLUMN()-2)/24,5),АТС!$A$41:$F$784,6)+'Иные услуги '!$C$5+'РСТ РСО-А'!$J$6+'РСТ РСО-А'!$H$9</f>
        <v>3959.75</v>
      </c>
      <c r="T209" s="116">
        <f>VLOOKUP($A209+ROUND((COLUMN()-2)/24,5),АТС!$A$41:$F$784,6)+'Иные услуги '!$C$5+'РСТ РСО-А'!$J$6+'РСТ РСО-А'!$H$9</f>
        <v>3959.75</v>
      </c>
      <c r="U209" s="116">
        <f>VLOOKUP($A209+ROUND((COLUMN()-2)/24,5),АТС!$A$41:$F$784,6)+'Иные услуги '!$C$5+'РСТ РСО-А'!$J$6+'РСТ РСО-А'!$H$9</f>
        <v>4056.2300000000005</v>
      </c>
      <c r="V209" s="116">
        <f>VLOOKUP($A209+ROUND((COLUMN()-2)/24,5),АТС!$A$41:$F$784,6)+'Иные услуги '!$C$5+'РСТ РСО-А'!$J$6+'РСТ РСО-А'!$H$9</f>
        <v>4057.0700000000006</v>
      </c>
      <c r="W209" s="116">
        <f>VLOOKUP($A209+ROUND((COLUMN()-2)/24,5),АТС!$A$41:$F$784,6)+'Иные услуги '!$C$5+'РСТ РСО-А'!$J$6+'РСТ РСО-А'!$H$9</f>
        <v>3983</v>
      </c>
      <c r="X209" s="116">
        <f>VLOOKUP($A209+ROUND((COLUMN()-2)/24,5),АТС!$A$41:$F$784,6)+'Иные услуги '!$C$5+'РСТ РСО-А'!$J$6+'РСТ РСО-А'!$H$9</f>
        <v>3958.63</v>
      </c>
      <c r="Y209" s="116">
        <f>VLOOKUP($A209+ROUND((COLUMN()-2)/24,5),АТС!$A$41:$F$784,6)+'Иные услуги '!$C$5+'РСТ РСО-А'!$J$6+'РСТ РСО-А'!$H$9</f>
        <v>3995.6800000000003</v>
      </c>
    </row>
    <row r="210" spans="1:27" x14ac:dyDescent="0.2">
      <c r="A210" s="65">
        <f t="shared" si="7"/>
        <v>43929</v>
      </c>
      <c r="B210" s="116">
        <f>VLOOKUP($A210+ROUND((COLUMN()-2)/24,5),АТС!$A$41:$F$784,6)+'Иные услуги '!$C$5+'РСТ РСО-А'!$J$6+'РСТ РСО-А'!$H$9</f>
        <v>3964.4000000000005</v>
      </c>
      <c r="C210" s="116">
        <f>VLOOKUP($A210+ROUND((COLUMN()-2)/24,5),АТС!$A$41:$F$784,6)+'Иные услуги '!$C$5+'РСТ РСО-А'!$J$6+'РСТ РСО-А'!$H$9</f>
        <v>3960.21</v>
      </c>
      <c r="D210" s="116">
        <f>VLOOKUP($A210+ROUND((COLUMN()-2)/24,5),АТС!$A$41:$F$784,6)+'Иные услуги '!$C$5+'РСТ РСО-А'!$J$6+'РСТ РСО-А'!$H$9</f>
        <v>3960.21</v>
      </c>
      <c r="E210" s="116">
        <f>VLOOKUP($A210+ROUND((COLUMN()-2)/24,5),АТС!$A$41:$F$784,6)+'Иные услуги '!$C$5+'РСТ РСО-А'!$J$6+'РСТ РСО-А'!$H$9</f>
        <v>3960.1800000000003</v>
      </c>
      <c r="F210" s="116">
        <f>VLOOKUP($A210+ROUND((COLUMN()-2)/24,5),АТС!$A$41:$F$784,6)+'Иные услуги '!$C$5+'РСТ РСО-А'!$J$6+'РСТ РСО-А'!$H$9</f>
        <v>3960.1400000000003</v>
      </c>
      <c r="G210" s="116">
        <f>VLOOKUP($A210+ROUND((COLUMN()-2)/24,5),АТС!$A$41:$F$784,6)+'Иные услуги '!$C$5+'РСТ РСО-А'!$J$6+'РСТ РСО-А'!$H$9</f>
        <v>3959.91</v>
      </c>
      <c r="H210" s="116">
        <f>VLOOKUP($A210+ROUND((COLUMN()-2)/24,5),АТС!$A$41:$F$784,6)+'Иные услуги '!$C$5+'РСТ РСО-А'!$J$6+'РСТ РСО-А'!$H$9</f>
        <v>3959.2700000000004</v>
      </c>
      <c r="I210" s="116">
        <f>VLOOKUP($A210+ROUND((COLUMN()-2)/24,5),АТС!$A$41:$F$784,6)+'Иные услуги '!$C$5+'РСТ РСО-А'!$J$6+'РСТ РСО-А'!$H$9</f>
        <v>3966.16</v>
      </c>
      <c r="J210" s="116">
        <f>VLOOKUP($A210+ROUND((COLUMN()-2)/24,5),АТС!$A$41:$F$784,6)+'Иные услуги '!$C$5+'РСТ РСО-А'!$J$6+'РСТ РСО-А'!$H$9</f>
        <v>3959.76</v>
      </c>
      <c r="K210" s="116">
        <f>VLOOKUP($A210+ROUND((COLUMN()-2)/24,5),АТС!$A$41:$F$784,6)+'Иные услуги '!$C$5+'РСТ РСО-А'!$J$6+'РСТ РСО-А'!$H$9</f>
        <v>3959.8600000000006</v>
      </c>
      <c r="L210" s="116">
        <f>VLOOKUP($A210+ROUND((COLUMN()-2)/24,5),АТС!$A$41:$F$784,6)+'Иные услуги '!$C$5+'РСТ РСО-А'!$J$6+'РСТ РСО-А'!$H$9</f>
        <v>3959.6500000000005</v>
      </c>
      <c r="M210" s="116">
        <f>VLOOKUP($A210+ROUND((COLUMN()-2)/24,5),АТС!$A$41:$F$784,6)+'Иные услуги '!$C$5+'РСТ РСО-А'!$J$6+'РСТ РСО-А'!$H$9</f>
        <v>3959.63</v>
      </c>
      <c r="N210" s="116">
        <f>VLOOKUP($A210+ROUND((COLUMN()-2)/24,5),АТС!$A$41:$F$784,6)+'Иные услуги '!$C$5+'РСТ РСО-А'!$J$6+'РСТ РСО-А'!$H$9</f>
        <v>3959.87</v>
      </c>
      <c r="O210" s="116">
        <f>VLOOKUP($A210+ROUND((COLUMN()-2)/24,5),АТС!$A$41:$F$784,6)+'Иные услуги '!$C$5+'РСТ РСО-А'!$J$6+'РСТ РСО-А'!$H$9</f>
        <v>3959.8600000000006</v>
      </c>
      <c r="P210" s="116">
        <f>VLOOKUP($A210+ROUND((COLUMN()-2)/24,5),АТС!$A$41:$F$784,6)+'Иные услуги '!$C$5+'РСТ РСО-А'!$J$6+'РСТ РСО-А'!$H$9</f>
        <v>3959.83</v>
      </c>
      <c r="Q210" s="116">
        <f>VLOOKUP($A210+ROUND((COLUMN()-2)/24,5),АТС!$A$41:$F$784,6)+'Иные услуги '!$C$5+'РСТ РСО-А'!$J$6+'РСТ РСО-А'!$H$9</f>
        <v>3959.79</v>
      </c>
      <c r="R210" s="116">
        <f>VLOOKUP($A210+ROUND((COLUMN()-2)/24,5),АТС!$A$41:$F$784,6)+'Иные услуги '!$C$5+'РСТ РСО-А'!$J$6+'РСТ РСО-А'!$H$9</f>
        <v>3959.6000000000004</v>
      </c>
      <c r="S210" s="116">
        <f>VLOOKUP($A210+ROUND((COLUMN()-2)/24,5),АТС!$A$41:$F$784,6)+'Иные услуги '!$C$5+'РСТ РСО-А'!$J$6+'РСТ РСО-А'!$H$9</f>
        <v>3959.79</v>
      </c>
      <c r="T210" s="116">
        <f>VLOOKUP($A210+ROUND((COLUMN()-2)/24,5),АТС!$A$41:$F$784,6)+'Иные услуги '!$C$5+'РСТ РСО-А'!$J$6+'РСТ РСО-А'!$H$9</f>
        <v>3959.76</v>
      </c>
      <c r="U210" s="116">
        <f>VLOOKUP($A210+ROUND((COLUMN()-2)/24,5),АТС!$A$41:$F$784,6)+'Иные услуги '!$C$5+'РСТ РСО-А'!$J$6+'РСТ РСО-А'!$H$9</f>
        <v>4050.38</v>
      </c>
      <c r="V210" s="116">
        <f>VLOOKUP($A210+ROUND((COLUMN()-2)/24,5),АТС!$A$41:$F$784,6)+'Иные услуги '!$C$5+'РСТ РСО-А'!$J$6+'РСТ РСО-А'!$H$9</f>
        <v>4054.9300000000003</v>
      </c>
      <c r="W210" s="116">
        <f>VLOOKUP($A210+ROUND((COLUMN()-2)/24,5),АТС!$A$41:$F$784,6)+'Иные услуги '!$C$5+'РСТ РСО-А'!$J$6+'РСТ РСО-А'!$H$9</f>
        <v>3981.2700000000004</v>
      </c>
      <c r="X210" s="116">
        <f>VLOOKUP($A210+ROUND((COLUMN()-2)/24,5),АТС!$A$41:$F$784,6)+'Иные услуги '!$C$5+'РСТ РСО-А'!$J$6+'РСТ РСО-А'!$H$9</f>
        <v>3958.46</v>
      </c>
      <c r="Y210" s="116">
        <f>VLOOKUP($A210+ROUND((COLUMN()-2)/24,5),АТС!$A$41:$F$784,6)+'Иные услуги '!$C$5+'РСТ РСО-А'!$J$6+'РСТ РСО-А'!$H$9</f>
        <v>4006.3</v>
      </c>
    </row>
    <row r="211" spans="1:27" x14ac:dyDescent="0.2">
      <c r="A211" s="65">
        <f t="shared" si="7"/>
        <v>43930</v>
      </c>
      <c r="B211" s="116">
        <f>VLOOKUP($A211+ROUND((COLUMN()-2)/24,5),АТС!$A$41:$F$784,6)+'Иные услуги '!$C$5+'РСТ РСО-А'!$J$6+'РСТ РСО-А'!$H$9</f>
        <v>3964.88</v>
      </c>
      <c r="C211" s="116">
        <f>VLOOKUP($A211+ROUND((COLUMN()-2)/24,5),АТС!$A$41:$F$784,6)+'Иные услуги '!$C$5+'РСТ РСО-А'!$J$6+'РСТ РСО-А'!$H$9</f>
        <v>3960.0600000000004</v>
      </c>
      <c r="D211" s="116">
        <f>VLOOKUP($A211+ROUND((COLUMN()-2)/24,5),АТС!$A$41:$F$784,6)+'Иные услуги '!$C$5+'РСТ РСО-А'!$J$6+'РСТ РСО-А'!$H$9</f>
        <v>3960.0700000000006</v>
      </c>
      <c r="E211" s="116">
        <f>VLOOKUP($A211+ROUND((COLUMN()-2)/24,5),АТС!$A$41:$F$784,6)+'Иные услуги '!$C$5+'РСТ РСО-А'!$J$6+'РСТ РСО-А'!$H$9</f>
        <v>3960.0300000000007</v>
      </c>
      <c r="F211" s="116">
        <f>VLOOKUP($A211+ROUND((COLUMN()-2)/24,5),АТС!$A$41:$F$784,6)+'Иные услуги '!$C$5+'РСТ РСО-А'!$J$6+'РСТ РСО-А'!$H$9</f>
        <v>3959.8600000000006</v>
      </c>
      <c r="G211" s="116">
        <f>VLOOKUP($A211+ROUND((COLUMN()-2)/24,5),АТС!$A$41:$F$784,6)+'Иные услуги '!$C$5+'РСТ РСО-А'!$J$6+'РСТ РСО-А'!$H$9</f>
        <v>3959.75</v>
      </c>
      <c r="H211" s="116">
        <f>VLOOKUP($A211+ROUND((COLUMN()-2)/24,5),АТС!$A$41:$F$784,6)+'Иные услуги '!$C$5+'РСТ РСО-А'!$J$6+'РСТ РСО-А'!$H$9</f>
        <v>3959.05</v>
      </c>
      <c r="I211" s="116">
        <f>VLOOKUP($A211+ROUND((COLUMN()-2)/24,5),АТС!$A$41:$F$784,6)+'Иные услуги '!$C$5+'РСТ РСО-А'!$J$6+'РСТ РСО-А'!$H$9</f>
        <v>3967.8</v>
      </c>
      <c r="J211" s="116">
        <f>VLOOKUP($A211+ROUND((COLUMN()-2)/24,5),АТС!$A$41:$F$784,6)+'Иные услуги '!$C$5+'РСТ РСО-А'!$J$6+'РСТ РСО-А'!$H$9</f>
        <v>3959.87</v>
      </c>
      <c r="K211" s="116">
        <f>VLOOKUP($A211+ROUND((COLUMN()-2)/24,5),АТС!$A$41:$F$784,6)+'Иные услуги '!$C$5+'РСТ РСО-А'!$J$6+'РСТ РСО-А'!$H$9</f>
        <v>3959.9400000000005</v>
      </c>
      <c r="L211" s="116">
        <f>VLOOKUP($A211+ROUND((COLUMN()-2)/24,5),АТС!$A$41:$F$784,6)+'Иные услуги '!$C$5+'РСТ РСО-А'!$J$6+'РСТ РСО-А'!$H$9</f>
        <v>3959.9000000000005</v>
      </c>
      <c r="M211" s="116">
        <f>VLOOKUP($A211+ROUND((COLUMN()-2)/24,5),АТС!$A$41:$F$784,6)+'Иные услуги '!$C$5+'РСТ РСО-А'!$J$6+'РСТ РСО-А'!$H$9</f>
        <v>3959.8900000000003</v>
      </c>
      <c r="N211" s="116">
        <f>VLOOKUP($A211+ROUND((COLUMN()-2)/24,5),АТС!$A$41:$F$784,6)+'Иные услуги '!$C$5+'РСТ РСО-А'!$J$6+'РСТ РСО-А'!$H$9</f>
        <v>3959.8500000000004</v>
      </c>
      <c r="O211" s="116">
        <f>VLOOKUP($A211+ROUND((COLUMN()-2)/24,5),АТС!$A$41:$F$784,6)+'Иные услуги '!$C$5+'РСТ РСО-А'!$J$6+'РСТ РСО-А'!$H$9</f>
        <v>3959.8500000000004</v>
      </c>
      <c r="P211" s="116">
        <f>VLOOKUP($A211+ROUND((COLUMN()-2)/24,5),АТС!$A$41:$F$784,6)+'Иные услуги '!$C$5+'РСТ РСО-А'!$J$6+'РСТ РСО-А'!$H$9</f>
        <v>3959.83</v>
      </c>
      <c r="Q211" s="116">
        <f>VLOOKUP($A211+ROUND((COLUMN()-2)/24,5),АТС!$A$41:$F$784,6)+'Иные услуги '!$C$5+'РСТ РСО-А'!$J$6+'РСТ РСО-А'!$H$9</f>
        <v>3959.83</v>
      </c>
      <c r="R211" s="116">
        <f>VLOOKUP($A211+ROUND((COLUMN()-2)/24,5),АТС!$A$41:$F$784,6)+'Иные услуги '!$C$5+'РСТ РСО-А'!$J$6+'РСТ РСО-А'!$H$9</f>
        <v>3959.8500000000004</v>
      </c>
      <c r="S211" s="116">
        <f>VLOOKUP($A211+ROUND((COLUMN()-2)/24,5),АТС!$A$41:$F$784,6)+'Иные услуги '!$C$5+'РСТ РСО-А'!$J$6+'РСТ РСО-А'!$H$9</f>
        <v>3959.8200000000006</v>
      </c>
      <c r="T211" s="116">
        <f>VLOOKUP($A211+ROUND((COLUMN()-2)/24,5),АТС!$A$41:$F$784,6)+'Иные услуги '!$C$5+'РСТ РСО-А'!$J$6+'РСТ РСО-А'!$H$9</f>
        <v>3959.4700000000003</v>
      </c>
      <c r="U211" s="116">
        <f>VLOOKUP($A211+ROUND((COLUMN()-2)/24,5),АТС!$A$41:$F$784,6)+'Иные услуги '!$C$5+'РСТ РСО-А'!$J$6+'РСТ РСО-А'!$H$9</f>
        <v>4054.6800000000003</v>
      </c>
      <c r="V211" s="116">
        <f>VLOOKUP($A211+ROUND((COLUMN()-2)/24,5),АТС!$A$41:$F$784,6)+'Иные услуги '!$C$5+'РСТ РСО-А'!$J$6+'РСТ РСО-А'!$H$9</f>
        <v>4061.5299999999997</v>
      </c>
      <c r="W211" s="116">
        <f>VLOOKUP($A211+ROUND((COLUMN()-2)/24,5),АТС!$A$41:$F$784,6)+'Иные услуги '!$C$5+'РСТ РСО-А'!$J$6+'РСТ РСО-А'!$H$9</f>
        <v>3984.25</v>
      </c>
      <c r="X211" s="116">
        <f>VLOOKUP($A211+ROUND((COLUMN()-2)/24,5),АТС!$A$41:$F$784,6)+'Иные услуги '!$C$5+'РСТ РСО-А'!$J$6+'РСТ РСО-А'!$H$9</f>
        <v>3958.2300000000005</v>
      </c>
      <c r="Y211" s="116">
        <f>VLOOKUP($A211+ROUND((COLUMN()-2)/24,5),АТС!$A$41:$F$784,6)+'Иные услуги '!$C$5+'РСТ РСО-А'!$J$6+'РСТ РСО-А'!$H$9</f>
        <v>3981.88</v>
      </c>
    </row>
    <row r="212" spans="1:27" x14ac:dyDescent="0.2">
      <c r="A212" s="65">
        <f t="shared" si="7"/>
        <v>43931</v>
      </c>
      <c r="B212" s="116">
        <f>VLOOKUP($A212+ROUND((COLUMN()-2)/24,5),АТС!$A$41:$F$784,6)+'Иные услуги '!$C$5+'РСТ РСО-А'!$J$6+'РСТ РСО-А'!$H$9</f>
        <v>3964.1900000000005</v>
      </c>
      <c r="C212" s="116">
        <f>VLOOKUP($A212+ROUND((COLUMN()-2)/24,5),АТС!$A$41:$F$784,6)+'Иные услуги '!$C$5+'РСТ РСО-А'!$J$6+'РСТ РСО-А'!$H$9</f>
        <v>3959.96</v>
      </c>
      <c r="D212" s="116">
        <f>VLOOKUP($A212+ROUND((COLUMN()-2)/24,5),АТС!$A$41:$F$784,6)+'Иные услуги '!$C$5+'РСТ РСО-А'!$J$6+'РСТ РСО-А'!$H$9</f>
        <v>3960.0300000000007</v>
      </c>
      <c r="E212" s="116">
        <f>VLOOKUP($A212+ROUND((COLUMN()-2)/24,5),АТС!$A$41:$F$784,6)+'Иные услуги '!$C$5+'РСТ РСО-А'!$J$6+'РСТ РСО-А'!$H$9</f>
        <v>3960.01</v>
      </c>
      <c r="F212" s="116">
        <f>VLOOKUP($A212+ROUND((COLUMN()-2)/24,5),АТС!$A$41:$F$784,6)+'Иные услуги '!$C$5+'РСТ РСО-А'!$J$6+'РСТ РСО-А'!$H$9</f>
        <v>3959.9300000000003</v>
      </c>
      <c r="G212" s="116">
        <f>VLOOKUP($A212+ROUND((COLUMN()-2)/24,5),АТС!$A$41:$F$784,6)+'Иные услуги '!$C$5+'РСТ РСО-А'!$J$6+'РСТ РСО-А'!$H$9</f>
        <v>3960.0300000000007</v>
      </c>
      <c r="H212" s="116">
        <f>VLOOKUP($A212+ROUND((COLUMN()-2)/24,5),АТС!$A$41:$F$784,6)+'Иные услуги '!$C$5+'РСТ РСО-А'!$J$6+'РСТ РСО-А'!$H$9</f>
        <v>3959.41</v>
      </c>
      <c r="I212" s="116">
        <f>VLOOKUP($A212+ROUND((COLUMN()-2)/24,5),АТС!$A$41:$F$784,6)+'Иные услуги '!$C$5+'РСТ РСО-А'!$J$6+'РСТ РСО-А'!$H$9</f>
        <v>3966.4700000000003</v>
      </c>
      <c r="J212" s="116">
        <f>VLOOKUP($A212+ROUND((COLUMN()-2)/24,5),АТС!$A$41:$F$784,6)+'Иные услуги '!$C$5+'РСТ РСО-А'!$J$6+'РСТ РСО-А'!$H$9</f>
        <v>3959.83</v>
      </c>
      <c r="K212" s="116">
        <f>VLOOKUP($A212+ROUND((COLUMN()-2)/24,5),АТС!$A$41:$F$784,6)+'Иные услуги '!$C$5+'РСТ РСО-А'!$J$6+'РСТ РСО-А'!$H$9</f>
        <v>3959.9400000000005</v>
      </c>
      <c r="L212" s="116">
        <f>VLOOKUP($A212+ROUND((COLUMN()-2)/24,5),АТС!$A$41:$F$784,6)+'Иные услуги '!$C$5+'РСТ РСО-А'!$J$6+'РСТ РСО-А'!$H$9</f>
        <v>3959.84</v>
      </c>
      <c r="M212" s="116">
        <f>VLOOKUP($A212+ROUND((COLUMN()-2)/24,5),АТС!$A$41:$F$784,6)+'Иные услуги '!$C$5+'РСТ РСО-А'!$J$6+'РСТ РСО-А'!$H$9</f>
        <v>3959.91</v>
      </c>
      <c r="N212" s="116">
        <f>VLOOKUP($A212+ROUND((COLUMN()-2)/24,5),АТС!$A$41:$F$784,6)+'Иные услуги '!$C$5+'РСТ РСО-А'!$J$6+'РСТ РСО-А'!$H$9</f>
        <v>3959.8500000000004</v>
      </c>
      <c r="O212" s="116">
        <f>VLOOKUP($A212+ROUND((COLUMN()-2)/24,5),АТС!$A$41:$F$784,6)+'Иные услуги '!$C$5+'РСТ РСО-А'!$J$6+'РСТ РСО-А'!$H$9</f>
        <v>3959.84</v>
      </c>
      <c r="P212" s="116">
        <f>VLOOKUP($A212+ROUND((COLUMN()-2)/24,5),АТС!$A$41:$F$784,6)+'Иные услуги '!$C$5+'РСТ РСО-А'!$J$6+'РСТ РСО-А'!$H$9</f>
        <v>3959.88</v>
      </c>
      <c r="Q212" s="116">
        <f>VLOOKUP($A212+ROUND((COLUMN()-2)/24,5),АТС!$A$41:$F$784,6)+'Иные услуги '!$C$5+'РСТ РСО-А'!$J$6+'РСТ РСО-А'!$H$9</f>
        <v>3959.8900000000003</v>
      </c>
      <c r="R212" s="116">
        <f>VLOOKUP($A212+ROUND((COLUMN()-2)/24,5),АТС!$A$41:$F$784,6)+'Иные услуги '!$C$5+'РСТ РСО-А'!$J$6+'РСТ РСО-А'!$H$9</f>
        <v>3959.8</v>
      </c>
      <c r="S212" s="116">
        <f>VLOOKUP($A212+ROUND((COLUMN()-2)/24,5),АТС!$A$41:$F$784,6)+'Иные услуги '!$C$5+'РСТ РСО-А'!$J$6+'РСТ РСО-А'!$H$9</f>
        <v>3959.66</v>
      </c>
      <c r="T212" s="116">
        <f>VLOOKUP($A212+ROUND((COLUMN()-2)/24,5),АТС!$A$41:$F$784,6)+'Иные услуги '!$C$5+'РСТ РСО-А'!$J$6+'РСТ РСО-А'!$H$9</f>
        <v>3959.4300000000003</v>
      </c>
      <c r="U212" s="116">
        <f>VLOOKUP($A212+ROUND((COLUMN()-2)/24,5),АТС!$A$41:$F$784,6)+'Иные услуги '!$C$5+'РСТ РСО-А'!$J$6+'РСТ РСО-А'!$H$9</f>
        <v>4057.87</v>
      </c>
      <c r="V212" s="116">
        <f>VLOOKUP($A212+ROUND((COLUMN()-2)/24,5),АТС!$A$41:$F$784,6)+'Иные услуги '!$C$5+'РСТ РСО-А'!$J$6+'РСТ РСО-А'!$H$9</f>
        <v>4059.41</v>
      </c>
      <c r="W212" s="116">
        <f>VLOOKUP($A212+ROUND((COLUMN()-2)/24,5),АТС!$A$41:$F$784,6)+'Иные услуги '!$C$5+'РСТ РСО-А'!$J$6+'РСТ РСО-А'!$H$9</f>
        <v>3983.08</v>
      </c>
      <c r="X212" s="116">
        <f>VLOOKUP($A212+ROUND((COLUMN()-2)/24,5),АТС!$A$41:$F$784,6)+'Иные услуги '!$C$5+'РСТ РСО-А'!$J$6+'РСТ РСО-А'!$H$9</f>
        <v>3958.4800000000005</v>
      </c>
      <c r="Y212" s="116">
        <f>VLOOKUP($A212+ROUND((COLUMN()-2)/24,5),АТС!$A$41:$F$784,6)+'Иные услуги '!$C$5+'РСТ РСО-А'!$J$6+'РСТ РСО-А'!$H$9</f>
        <v>3981.79</v>
      </c>
    </row>
    <row r="213" spans="1:27" x14ac:dyDescent="0.2">
      <c r="A213" s="65">
        <f t="shared" si="7"/>
        <v>43932</v>
      </c>
      <c r="B213" s="116">
        <f>VLOOKUP($A213+ROUND((COLUMN()-2)/24,5),АТС!$A$41:$F$784,6)+'Иные услуги '!$C$5+'РСТ РСО-А'!$J$6+'РСТ РСО-А'!$H$9</f>
        <v>3982.7200000000003</v>
      </c>
      <c r="C213" s="116">
        <f>VLOOKUP($A213+ROUND((COLUMN()-2)/24,5),АТС!$A$41:$F$784,6)+'Иные услуги '!$C$5+'РСТ РСО-А'!$J$6+'РСТ РСО-А'!$H$9</f>
        <v>3959.4700000000003</v>
      </c>
      <c r="D213" s="116">
        <f>VLOOKUP($A213+ROUND((COLUMN()-2)/24,5),АТС!$A$41:$F$784,6)+'Иные услуги '!$C$5+'РСТ РСО-А'!$J$6+'РСТ РСО-А'!$H$9</f>
        <v>3959.4800000000005</v>
      </c>
      <c r="E213" s="116">
        <f>VLOOKUP($A213+ROUND((COLUMN()-2)/24,5),АТС!$A$41:$F$784,6)+'Иные услуги '!$C$5+'РСТ РСО-А'!$J$6+'РСТ РСО-А'!$H$9</f>
        <v>3959.33</v>
      </c>
      <c r="F213" s="116">
        <f>VLOOKUP($A213+ROUND((COLUMN()-2)/24,5),АТС!$A$41:$F$784,6)+'Иные услуги '!$C$5+'РСТ РСО-А'!$J$6+'РСТ РСО-А'!$H$9</f>
        <v>3959.33</v>
      </c>
      <c r="G213" s="116">
        <f>VLOOKUP($A213+ROUND((COLUMN()-2)/24,5),АТС!$A$41:$F$784,6)+'Иные услуги '!$C$5+'РСТ РСО-А'!$J$6+'РСТ РСО-А'!$H$9</f>
        <v>3959.4000000000005</v>
      </c>
      <c r="H213" s="116">
        <f>VLOOKUP($A213+ROUND((COLUMN()-2)/24,5),АТС!$A$41:$F$784,6)+'Иные услуги '!$C$5+'РСТ РСО-А'!$J$6+'РСТ РСО-А'!$H$9</f>
        <v>3959.49</v>
      </c>
      <c r="I213" s="116">
        <f>VLOOKUP($A213+ROUND((COLUMN()-2)/24,5),АТС!$A$41:$F$784,6)+'Иные услуги '!$C$5+'РСТ РСО-А'!$J$6+'РСТ РСО-А'!$H$9</f>
        <v>3991.76</v>
      </c>
      <c r="J213" s="116">
        <f>VLOOKUP($A213+ROUND((COLUMN()-2)/24,5),АТС!$A$41:$F$784,6)+'Иные услуги '!$C$5+'РСТ РСО-А'!$J$6+'РСТ РСО-А'!$H$9</f>
        <v>3959.59</v>
      </c>
      <c r="K213" s="116">
        <f>VLOOKUP($A213+ROUND((COLUMN()-2)/24,5),АТС!$A$41:$F$784,6)+'Иные услуги '!$C$5+'РСТ РСО-А'!$J$6+'РСТ РСО-А'!$H$9</f>
        <v>3959.7700000000004</v>
      </c>
      <c r="L213" s="116">
        <f>VLOOKUP($A213+ROUND((COLUMN()-2)/24,5),АТС!$A$41:$F$784,6)+'Иные услуги '!$C$5+'РСТ РСО-А'!$J$6+'РСТ РСО-А'!$H$9</f>
        <v>3959.76</v>
      </c>
      <c r="M213" s="116">
        <f>VLOOKUP($A213+ROUND((COLUMN()-2)/24,5),АТС!$A$41:$F$784,6)+'Иные услуги '!$C$5+'РСТ РСО-А'!$J$6+'РСТ РСО-А'!$H$9</f>
        <v>3959.75</v>
      </c>
      <c r="N213" s="116">
        <f>VLOOKUP($A213+ROUND((COLUMN()-2)/24,5),АТС!$A$41:$F$784,6)+'Иные услуги '!$C$5+'РСТ РСО-А'!$J$6+'РСТ РСО-А'!$H$9</f>
        <v>3959.66</v>
      </c>
      <c r="O213" s="116">
        <f>VLOOKUP($A213+ROUND((COLUMN()-2)/24,5),АТС!$A$41:$F$784,6)+'Иные услуги '!$C$5+'РСТ РСО-А'!$J$6+'РСТ РСО-А'!$H$9</f>
        <v>3959.7</v>
      </c>
      <c r="P213" s="116">
        <f>VLOOKUP($A213+ROUND((COLUMN()-2)/24,5),АТС!$A$41:$F$784,6)+'Иные услуги '!$C$5+'РСТ РСО-А'!$J$6+'РСТ РСО-А'!$H$9</f>
        <v>3959.7</v>
      </c>
      <c r="Q213" s="116">
        <f>VLOOKUP($A213+ROUND((COLUMN()-2)/24,5),АТС!$A$41:$F$784,6)+'Иные услуги '!$C$5+'РСТ РСО-А'!$J$6+'РСТ РСО-А'!$H$9</f>
        <v>3959.63</v>
      </c>
      <c r="R213" s="116">
        <f>VLOOKUP($A213+ROUND((COLUMN()-2)/24,5),АТС!$A$41:$F$784,6)+'Иные услуги '!$C$5+'РСТ РСО-А'!$J$6+'РСТ РСО-А'!$H$9</f>
        <v>3959.38</v>
      </c>
      <c r="S213" s="116">
        <f>VLOOKUP($A213+ROUND((COLUMN()-2)/24,5),АТС!$A$41:$F$784,6)+'Иные услуги '!$C$5+'РСТ РСО-А'!$J$6+'РСТ РСО-А'!$H$9</f>
        <v>3959.3500000000004</v>
      </c>
      <c r="T213" s="116">
        <f>VLOOKUP($A213+ROUND((COLUMN()-2)/24,5),АТС!$A$41:$F$784,6)+'Иные услуги '!$C$5+'РСТ РСО-А'!$J$6+'РСТ РСО-А'!$H$9</f>
        <v>3959.58</v>
      </c>
      <c r="U213" s="116">
        <f>VLOOKUP($A213+ROUND((COLUMN()-2)/24,5),АТС!$A$41:$F$784,6)+'Иные услуги '!$C$5+'РСТ РСО-А'!$J$6+'РСТ РСО-А'!$H$9</f>
        <v>4058.8500000000004</v>
      </c>
      <c r="V213" s="116">
        <f>VLOOKUP($A213+ROUND((COLUMN()-2)/24,5),АТС!$A$41:$F$784,6)+'Иные услуги '!$C$5+'РСТ РСО-А'!$J$6+'РСТ РСО-А'!$H$9</f>
        <v>4077.8900000000003</v>
      </c>
      <c r="W213" s="116">
        <f>VLOOKUP($A213+ROUND((COLUMN()-2)/24,5),АТС!$A$41:$F$784,6)+'Иные услуги '!$C$5+'РСТ РСО-А'!$J$6+'РСТ РСО-А'!$H$9</f>
        <v>3988.3600000000006</v>
      </c>
      <c r="X213" s="116">
        <f>VLOOKUP($A213+ROUND((COLUMN()-2)/24,5),АТС!$A$41:$F$784,6)+'Иные услуги '!$C$5+'РСТ РСО-А'!$J$6+'РСТ РСО-А'!$H$9</f>
        <v>3958.6500000000005</v>
      </c>
      <c r="Y213" s="116">
        <f>VLOOKUP($A213+ROUND((COLUMN()-2)/24,5),АТС!$A$41:$F$784,6)+'Иные услуги '!$C$5+'РСТ РСО-А'!$J$6+'РСТ РСО-А'!$H$9</f>
        <v>4043.0300000000007</v>
      </c>
    </row>
    <row r="214" spans="1:27" x14ac:dyDescent="0.2">
      <c r="A214" s="65">
        <f t="shared" si="7"/>
        <v>43933</v>
      </c>
      <c r="B214" s="116">
        <f>VLOOKUP($A214+ROUND((COLUMN()-2)/24,5),АТС!$A$41:$F$784,6)+'Иные услуги '!$C$5+'РСТ РСО-А'!$J$6+'РСТ РСО-А'!$H$9</f>
        <v>3982.67</v>
      </c>
      <c r="C214" s="116">
        <f>VLOOKUP($A214+ROUND((COLUMN()-2)/24,5),АТС!$A$41:$F$784,6)+'Иные услуги '!$C$5+'РСТ РСО-А'!$J$6+'РСТ РСО-А'!$H$9</f>
        <v>3959.4800000000005</v>
      </c>
      <c r="D214" s="116">
        <f>VLOOKUP($A214+ROUND((COLUMN()-2)/24,5),АТС!$A$41:$F$784,6)+'Иные услуги '!$C$5+'РСТ РСО-А'!$J$6+'РСТ РСО-А'!$H$9</f>
        <v>3959.4400000000005</v>
      </c>
      <c r="E214" s="116">
        <f>VLOOKUP($A214+ROUND((COLUMN()-2)/24,5),АТС!$A$41:$F$784,6)+'Иные услуги '!$C$5+'РСТ РСО-А'!$J$6+'РСТ РСО-А'!$H$9</f>
        <v>3959.9000000000005</v>
      </c>
      <c r="F214" s="116">
        <f>VLOOKUP($A214+ROUND((COLUMN()-2)/24,5),АТС!$A$41:$F$784,6)+'Иные услуги '!$C$5+'РСТ РСО-А'!$J$6+'РСТ РСО-А'!$H$9</f>
        <v>3959.88</v>
      </c>
      <c r="G214" s="116">
        <f>VLOOKUP($A214+ROUND((COLUMN()-2)/24,5),АТС!$A$41:$F$784,6)+'Иные услуги '!$C$5+'РСТ РСО-А'!$J$6+'РСТ РСО-А'!$H$9</f>
        <v>3959.9300000000003</v>
      </c>
      <c r="H214" s="116">
        <f>VLOOKUP($A214+ROUND((COLUMN()-2)/24,5),АТС!$A$41:$F$784,6)+'Иные услуги '!$C$5+'РСТ РСО-А'!$J$6+'РСТ РСО-А'!$H$9</f>
        <v>3959.66</v>
      </c>
      <c r="I214" s="116">
        <f>VLOOKUP($A214+ROUND((COLUMN()-2)/24,5),АТС!$A$41:$F$784,6)+'Иные услуги '!$C$5+'РСТ РСО-А'!$J$6+'РСТ РСО-А'!$H$9</f>
        <v>3965.2700000000004</v>
      </c>
      <c r="J214" s="116">
        <f>VLOOKUP($A214+ROUND((COLUMN()-2)/24,5),АТС!$A$41:$F$784,6)+'Иные услуги '!$C$5+'РСТ РСО-А'!$J$6+'РСТ РСО-А'!$H$9</f>
        <v>3959.4000000000005</v>
      </c>
      <c r="K214" s="116">
        <f>VLOOKUP($A214+ROUND((COLUMN()-2)/24,5),АТС!$A$41:$F$784,6)+'Иные услуги '!$C$5+'РСТ РСО-А'!$J$6+'РСТ РСО-А'!$H$9</f>
        <v>3959.3900000000003</v>
      </c>
      <c r="L214" s="116">
        <f>VLOOKUP($A214+ROUND((COLUMN()-2)/24,5),АТС!$A$41:$F$784,6)+'Иные услуги '!$C$5+'РСТ РСО-А'!$J$6+'РСТ РСО-А'!$H$9</f>
        <v>3959.5300000000007</v>
      </c>
      <c r="M214" s="116">
        <f>VLOOKUP($A214+ROUND((COLUMN()-2)/24,5),АТС!$A$41:$F$784,6)+'Иные услуги '!$C$5+'РСТ РСО-А'!$J$6+'РСТ РСО-А'!$H$9</f>
        <v>3959.54</v>
      </c>
      <c r="N214" s="116">
        <f>VLOOKUP($A214+ROUND((COLUMN()-2)/24,5),АТС!$A$41:$F$784,6)+'Иные услуги '!$C$5+'РСТ РСО-А'!$J$6+'РСТ РСО-А'!$H$9</f>
        <v>3959.41</v>
      </c>
      <c r="O214" s="116">
        <f>VLOOKUP($A214+ROUND((COLUMN()-2)/24,5),АТС!$A$41:$F$784,6)+'Иные услуги '!$C$5+'РСТ РСО-А'!$J$6+'РСТ РСО-А'!$H$9</f>
        <v>3959.4800000000005</v>
      </c>
      <c r="P214" s="116">
        <f>VLOOKUP($A214+ROUND((COLUMN()-2)/24,5),АТС!$A$41:$F$784,6)+'Иные услуги '!$C$5+'РСТ РСО-А'!$J$6+'РСТ РСО-А'!$H$9</f>
        <v>3959.49</v>
      </c>
      <c r="Q214" s="116">
        <f>VLOOKUP($A214+ROUND((COLUMN()-2)/24,5),АТС!$A$41:$F$784,6)+'Иные услуги '!$C$5+'РСТ РСО-А'!$J$6+'РСТ РСО-А'!$H$9</f>
        <v>3959.49</v>
      </c>
      <c r="R214" s="116">
        <f>VLOOKUP($A214+ROUND((COLUMN()-2)/24,5),АТС!$A$41:$F$784,6)+'Иные услуги '!$C$5+'РСТ РСО-А'!$J$6+'РСТ РСО-А'!$H$9</f>
        <v>3959.0700000000006</v>
      </c>
      <c r="S214" s="116">
        <f>VLOOKUP($A214+ROUND((COLUMN()-2)/24,5),АТС!$A$41:$F$784,6)+'Иные услуги '!$C$5+'РСТ РСО-А'!$J$6+'РСТ РСО-А'!$H$9</f>
        <v>3959.59</v>
      </c>
      <c r="T214" s="116">
        <f>VLOOKUP($A214+ROUND((COLUMN()-2)/24,5),АТС!$A$41:$F$784,6)+'Иные услуги '!$C$5+'РСТ РСО-А'!$J$6+'РСТ РСО-А'!$H$9</f>
        <v>3959.7300000000005</v>
      </c>
      <c r="U214" s="116">
        <f>VLOOKUP($A214+ROUND((COLUMN()-2)/24,5),АТС!$A$41:$F$784,6)+'Иные услуги '!$C$5+'РСТ РСО-А'!$J$6+'РСТ РСО-А'!$H$9</f>
        <v>4079.3999999999996</v>
      </c>
      <c r="V214" s="116">
        <f>VLOOKUP($A214+ROUND((COLUMN()-2)/24,5),АТС!$A$41:$F$784,6)+'Иные услуги '!$C$5+'РСТ РСО-А'!$J$6+'РСТ РСО-А'!$H$9</f>
        <v>4081.6899999999996</v>
      </c>
      <c r="W214" s="116">
        <f>VLOOKUP($A214+ROUND((COLUMN()-2)/24,5),АТС!$A$41:$F$784,6)+'Иные услуги '!$C$5+'РСТ РСО-А'!$J$6+'РСТ РСО-А'!$H$9</f>
        <v>3988.05</v>
      </c>
      <c r="X214" s="116">
        <f>VLOOKUP($A214+ROUND((COLUMN()-2)/24,5),АТС!$A$41:$F$784,6)+'Иные услуги '!$C$5+'РСТ РСО-А'!$J$6+'РСТ РСО-А'!$H$9</f>
        <v>3958.6500000000005</v>
      </c>
      <c r="Y214" s="116">
        <f>VLOOKUP($A214+ROUND((COLUMN()-2)/24,5),АТС!$A$41:$F$784,6)+'Иные услуги '!$C$5+'РСТ РСО-А'!$J$6+'РСТ РСО-А'!$H$9</f>
        <v>4064.3999999999996</v>
      </c>
    </row>
    <row r="215" spans="1:27" x14ac:dyDescent="0.2">
      <c r="A215" s="65">
        <f t="shared" si="7"/>
        <v>43934</v>
      </c>
      <c r="B215" s="116">
        <f>VLOOKUP($A215+ROUND((COLUMN()-2)/24,5),АТС!$A$41:$F$784,6)+'Иные услуги '!$C$5+'РСТ РСО-А'!$J$6+'РСТ РСО-А'!$H$9</f>
        <v>3981.7800000000007</v>
      </c>
      <c r="C215" s="116">
        <f>VLOOKUP($A215+ROUND((COLUMN()-2)/24,5),АТС!$A$41:$F$784,6)+'Иные услуги '!$C$5+'РСТ РСО-А'!$J$6+'РСТ РСО-А'!$H$9</f>
        <v>3959.75</v>
      </c>
      <c r="D215" s="116">
        <f>VLOOKUP($A215+ROUND((COLUMN()-2)/24,5),АТС!$A$41:$F$784,6)+'Иные услуги '!$C$5+'РСТ РСО-А'!$J$6+'РСТ РСО-А'!$H$9</f>
        <v>3959.4400000000005</v>
      </c>
      <c r="E215" s="116">
        <f>VLOOKUP($A215+ROUND((COLUMN()-2)/24,5),АТС!$A$41:$F$784,6)+'Иные услуги '!$C$5+'РСТ РСО-А'!$J$6+'РСТ РСО-А'!$H$9</f>
        <v>3959.8900000000003</v>
      </c>
      <c r="F215" s="116">
        <f>VLOOKUP($A215+ROUND((COLUMN()-2)/24,5),АТС!$A$41:$F$784,6)+'Иные услуги '!$C$5+'РСТ РСО-А'!$J$6+'РСТ РСО-А'!$H$9</f>
        <v>3959.8600000000006</v>
      </c>
      <c r="G215" s="116">
        <f>VLOOKUP($A215+ROUND((COLUMN()-2)/24,5),АТС!$A$41:$F$784,6)+'Иные услуги '!$C$5+'РСТ РСО-А'!$J$6+'РСТ РСО-А'!$H$9</f>
        <v>3959.9000000000005</v>
      </c>
      <c r="H215" s="116">
        <f>VLOOKUP($A215+ROUND((COLUMN()-2)/24,5),АТС!$A$41:$F$784,6)+'Иные услуги '!$C$5+'РСТ РСО-А'!$J$6+'РСТ РСО-А'!$H$9</f>
        <v>3959.55</v>
      </c>
      <c r="I215" s="116">
        <f>VLOOKUP($A215+ROUND((COLUMN()-2)/24,5),АТС!$A$41:$F$784,6)+'Иные услуги '!$C$5+'РСТ РСО-А'!$J$6+'РСТ РСО-А'!$H$9</f>
        <v>3969.7800000000007</v>
      </c>
      <c r="J215" s="116">
        <f>VLOOKUP($A215+ROUND((COLUMN()-2)/24,5),АТС!$A$41:$F$784,6)+'Иные услуги '!$C$5+'РСТ РСО-А'!$J$6+'РСТ РСО-А'!$H$9</f>
        <v>3959.5600000000004</v>
      </c>
      <c r="K215" s="116">
        <f>VLOOKUP($A215+ROUND((COLUMN()-2)/24,5),АТС!$A$41:$F$784,6)+'Иные услуги '!$C$5+'РСТ РСО-А'!$J$6+'РСТ РСО-А'!$H$9</f>
        <v>3959.66</v>
      </c>
      <c r="L215" s="116">
        <f>VLOOKUP($A215+ROUND((COLUMN()-2)/24,5),АТС!$A$41:$F$784,6)+'Иные услуги '!$C$5+'РСТ РСО-А'!$J$6+'РСТ РСО-А'!$H$9</f>
        <v>3959.71</v>
      </c>
      <c r="M215" s="116">
        <f>VLOOKUP($A215+ROUND((COLUMN()-2)/24,5),АТС!$A$41:$F$784,6)+'Иные услуги '!$C$5+'РСТ РСО-А'!$J$6+'РСТ РСО-А'!$H$9</f>
        <v>3959.7200000000003</v>
      </c>
      <c r="N215" s="116">
        <f>VLOOKUP($A215+ROUND((COLUMN()-2)/24,5),АТС!$A$41:$F$784,6)+'Иные услуги '!$C$5+'РСТ РСО-А'!$J$6+'РСТ РСО-А'!$H$9</f>
        <v>3959.6500000000005</v>
      </c>
      <c r="O215" s="116">
        <f>VLOOKUP($A215+ROUND((COLUMN()-2)/24,5),АТС!$A$41:$F$784,6)+'Иные услуги '!$C$5+'РСТ РСО-А'!$J$6+'РСТ РСО-А'!$H$9</f>
        <v>3959.71</v>
      </c>
      <c r="P215" s="116">
        <f>VLOOKUP($A215+ROUND((COLUMN()-2)/24,5),АТС!$A$41:$F$784,6)+'Иные услуги '!$C$5+'РСТ РСО-А'!$J$6+'РСТ РСО-А'!$H$9</f>
        <v>3959.6900000000005</v>
      </c>
      <c r="Q215" s="116">
        <f>VLOOKUP($A215+ROUND((COLUMN()-2)/24,5),АТС!$A$41:$F$784,6)+'Иные услуги '!$C$5+'РСТ РСО-А'!$J$6+'РСТ РСО-А'!$H$9</f>
        <v>3959.62</v>
      </c>
      <c r="R215" s="116">
        <f>VLOOKUP($A215+ROUND((COLUMN()-2)/24,5),АТС!$A$41:$F$784,6)+'Иные услуги '!$C$5+'РСТ РСО-А'!$J$6+'РСТ РСО-А'!$H$9</f>
        <v>3959.41</v>
      </c>
      <c r="S215" s="116">
        <f>VLOOKUP($A215+ROUND((COLUMN()-2)/24,5),АТС!$A$41:$F$784,6)+'Иные услуги '!$C$5+'РСТ РСО-А'!$J$6+'РСТ РСО-А'!$H$9</f>
        <v>3959.62</v>
      </c>
      <c r="T215" s="116">
        <f>VLOOKUP($A215+ROUND((COLUMN()-2)/24,5),АТС!$A$41:$F$784,6)+'Иные услуги '!$C$5+'РСТ РСО-А'!$J$6+'РСТ РСО-А'!$H$9</f>
        <v>3959.6800000000003</v>
      </c>
      <c r="U215" s="116">
        <f>VLOOKUP($A215+ROUND((COLUMN()-2)/24,5),АТС!$A$41:$F$784,6)+'Иные услуги '!$C$5+'РСТ РСО-А'!$J$6+'РСТ РСО-А'!$H$9</f>
        <v>4075</v>
      </c>
      <c r="V215" s="116">
        <f>VLOOKUP($A215+ROUND((COLUMN()-2)/24,5),АТС!$A$41:$F$784,6)+'Иные услуги '!$C$5+'РСТ РСО-А'!$J$6+'РСТ РСО-А'!$H$9</f>
        <v>4083.8900000000003</v>
      </c>
      <c r="W215" s="116">
        <f>VLOOKUP($A215+ROUND((COLUMN()-2)/24,5),АТС!$A$41:$F$784,6)+'Иные услуги '!$C$5+'РСТ РСО-А'!$J$6+'РСТ РСО-А'!$H$9</f>
        <v>3988.0300000000007</v>
      </c>
      <c r="X215" s="116">
        <f>VLOOKUP($A215+ROUND((COLUMN()-2)/24,5),АТС!$A$41:$F$784,6)+'Иные услуги '!$C$5+'РСТ РСО-А'!$J$6+'РСТ РСО-А'!$H$9</f>
        <v>3958.7</v>
      </c>
      <c r="Y215" s="116">
        <f>VLOOKUP($A215+ROUND((COLUMN()-2)/24,5),АТС!$A$41:$F$784,6)+'Иные услуги '!$C$5+'РСТ РСО-А'!$J$6+'РСТ РСО-А'!$H$9</f>
        <v>4066.58</v>
      </c>
    </row>
    <row r="216" spans="1:27" x14ac:dyDescent="0.2">
      <c r="A216" s="65">
        <f t="shared" si="7"/>
        <v>43935</v>
      </c>
      <c r="B216" s="116">
        <f>VLOOKUP($A216+ROUND((COLUMN()-2)/24,5),АТС!$A$41:$F$784,6)+'Иные услуги '!$C$5+'РСТ РСО-А'!$J$6+'РСТ РСО-А'!$H$9</f>
        <v>3982.6900000000005</v>
      </c>
      <c r="C216" s="116">
        <f>VLOOKUP($A216+ROUND((COLUMN()-2)/24,5),АТС!$A$41:$F$784,6)+'Иные услуги '!$C$5+'РСТ РСО-А'!$J$6+'РСТ РСО-А'!$H$9</f>
        <v>3959.7300000000005</v>
      </c>
      <c r="D216" s="116">
        <f>VLOOKUP($A216+ROUND((COLUMN()-2)/24,5),АТС!$A$41:$F$784,6)+'Иные услуги '!$C$5+'РСТ РСО-А'!$J$6+'РСТ РСО-А'!$H$9</f>
        <v>3959.67</v>
      </c>
      <c r="E216" s="116">
        <f>VLOOKUP($A216+ROUND((COLUMN()-2)/24,5),АТС!$A$41:$F$784,6)+'Иные услуги '!$C$5+'РСТ РСО-А'!$J$6+'РСТ РСО-А'!$H$9</f>
        <v>3959.66</v>
      </c>
      <c r="F216" s="116">
        <f>VLOOKUP($A216+ROUND((COLUMN()-2)/24,5),АТС!$A$41:$F$784,6)+'Иные услуги '!$C$5+'РСТ РСО-А'!$J$6+'РСТ РСО-А'!$H$9</f>
        <v>3959.63</v>
      </c>
      <c r="G216" s="116">
        <f>VLOOKUP($A216+ROUND((COLUMN()-2)/24,5),АТС!$A$41:$F$784,6)+'Иные услуги '!$C$5+'РСТ РСО-А'!$J$6+'РСТ РСО-А'!$H$9</f>
        <v>3959.71</v>
      </c>
      <c r="H216" s="116">
        <f>VLOOKUP($A216+ROUND((COLUMN()-2)/24,5),АТС!$A$41:$F$784,6)+'Иные услуги '!$C$5+'РСТ РСО-А'!$J$6+'РСТ РСО-А'!$H$9</f>
        <v>3958.95</v>
      </c>
      <c r="I216" s="116">
        <f>VLOOKUP($A216+ROUND((COLUMN()-2)/24,5),АТС!$A$41:$F$784,6)+'Иные услуги '!$C$5+'РСТ РСО-А'!$J$6+'РСТ РСО-А'!$H$9</f>
        <v>3967.8200000000006</v>
      </c>
      <c r="J216" s="116">
        <f>VLOOKUP($A216+ROUND((COLUMN()-2)/24,5),АТС!$A$41:$F$784,6)+'Иные услуги '!$C$5+'РСТ РСО-А'!$J$6+'РСТ РСО-А'!$H$9</f>
        <v>3959.7</v>
      </c>
      <c r="K216" s="116">
        <f>VLOOKUP($A216+ROUND((COLUMN()-2)/24,5),АТС!$A$41:$F$784,6)+'Иные услуги '!$C$5+'РСТ РСО-А'!$J$6+'РСТ РСО-А'!$H$9</f>
        <v>3959.7200000000003</v>
      </c>
      <c r="L216" s="116">
        <f>VLOOKUP($A216+ROUND((COLUMN()-2)/24,5),АТС!$A$41:$F$784,6)+'Иные услуги '!$C$5+'РСТ РСО-А'!$J$6+'РСТ РСО-А'!$H$9</f>
        <v>3959.7800000000007</v>
      </c>
      <c r="M216" s="116">
        <f>VLOOKUP($A216+ROUND((COLUMN()-2)/24,5),АТС!$A$41:$F$784,6)+'Иные услуги '!$C$5+'РСТ РСО-А'!$J$6+'РСТ РСО-А'!$H$9</f>
        <v>3959.7700000000004</v>
      </c>
      <c r="N216" s="116">
        <f>VLOOKUP($A216+ROUND((COLUMN()-2)/24,5),АТС!$A$41:$F$784,6)+'Иные услуги '!$C$5+'РСТ РСО-А'!$J$6+'РСТ РСО-А'!$H$9</f>
        <v>3959.7</v>
      </c>
      <c r="O216" s="116">
        <f>VLOOKUP($A216+ROUND((COLUMN()-2)/24,5),АТС!$A$41:$F$784,6)+'Иные услуги '!$C$5+'РСТ РСО-А'!$J$6+'РСТ РСО-А'!$H$9</f>
        <v>3959.74</v>
      </c>
      <c r="P216" s="116">
        <f>VLOOKUP($A216+ROUND((COLUMN()-2)/24,5),АТС!$A$41:$F$784,6)+'Иные услуги '!$C$5+'РСТ РСО-А'!$J$6+'РСТ РСО-А'!$H$9</f>
        <v>3959.7300000000005</v>
      </c>
      <c r="Q216" s="116">
        <f>VLOOKUP($A216+ROUND((COLUMN()-2)/24,5),АТС!$A$41:$F$784,6)+'Иные услуги '!$C$5+'РСТ РСО-А'!$J$6+'РСТ РСО-А'!$H$9</f>
        <v>3959.6800000000003</v>
      </c>
      <c r="R216" s="116">
        <f>VLOOKUP($A216+ROUND((COLUMN()-2)/24,5),АТС!$A$41:$F$784,6)+'Иные услуги '!$C$5+'РСТ РСО-А'!$J$6+'РСТ РСО-А'!$H$9</f>
        <v>3959.51</v>
      </c>
      <c r="S216" s="116">
        <f>VLOOKUP($A216+ROUND((COLUMN()-2)/24,5),АТС!$A$41:$F$784,6)+'Иные услуги '!$C$5+'РСТ РСО-А'!$J$6+'РСТ РСО-А'!$H$9</f>
        <v>3959.54</v>
      </c>
      <c r="T216" s="116">
        <f>VLOOKUP($A216+ROUND((COLUMN()-2)/24,5),АТС!$A$41:$F$784,6)+'Иные услуги '!$C$5+'РСТ РСО-А'!$J$6+'РСТ РСО-А'!$H$9</f>
        <v>3959.2200000000003</v>
      </c>
      <c r="U216" s="116">
        <f>VLOOKUP($A216+ROUND((COLUMN()-2)/24,5),АТС!$A$41:$F$784,6)+'Иные услуги '!$C$5+'РСТ РСО-А'!$J$6+'РСТ РСО-А'!$H$9</f>
        <v>4081.2799999999997</v>
      </c>
      <c r="V216" s="116">
        <f>VLOOKUP($A216+ROUND((COLUMN()-2)/24,5),АТС!$A$41:$F$784,6)+'Иные услуги '!$C$5+'РСТ РСО-А'!$J$6+'РСТ РСО-А'!$H$9</f>
        <v>4090.6899999999996</v>
      </c>
      <c r="W216" s="116">
        <f>VLOOKUP($A216+ROUND((COLUMN()-2)/24,5),АТС!$A$41:$F$784,6)+'Иные услуги '!$C$5+'РСТ РСО-А'!$J$6+'РСТ РСО-А'!$H$9</f>
        <v>3991.79</v>
      </c>
      <c r="X216" s="116">
        <f>VLOOKUP($A216+ROUND((COLUMN()-2)/24,5),АТС!$A$41:$F$784,6)+'Иные услуги '!$C$5+'РСТ РСО-А'!$J$6+'РСТ РСО-А'!$H$9</f>
        <v>3958.6000000000004</v>
      </c>
      <c r="Y216" s="116">
        <f>VLOOKUP($A216+ROUND((COLUMN()-2)/24,5),АТС!$A$41:$F$784,6)+'Иные услуги '!$C$5+'РСТ РСО-А'!$J$6+'РСТ РСО-А'!$H$9</f>
        <v>4070.6899999999996</v>
      </c>
    </row>
    <row r="217" spans="1:27" x14ac:dyDescent="0.2">
      <c r="A217" s="65">
        <f t="shared" si="7"/>
        <v>43936</v>
      </c>
      <c r="B217" s="116">
        <f>VLOOKUP($A217+ROUND((COLUMN()-2)/24,5),АТС!$A$41:$F$784,6)+'Иные услуги '!$C$5+'РСТ РСО-А'!$J$6+'РСТ РСО-А'!$H$9</f>
        <v>3982.4000000000005</v>
      </c>
      <c r="C217" s="116">
        <f>VLOOKUP($A217+ROUND((COLUMN()-2)/24,5),АТС!$A$41:$F$784,6)+'Иные услуги '!$C$5+'РСТ РСО-А'!$J$6+'РСТ РСО-А'!$H$9</f>
        <v>3959.59</v>
      </c>
      <c r="D217" s="116">
        <f>VLOOKUP($A217+ROUND((COLUMN()-2)/24,5),АТС!$A$41:$F$784,6)+'Иные услуги '!$C$5+'РСТ РСО-А'!$J$6+'РСТ РСО-А'!$H$9</f>
        <v>3960.1100000000006</v>
      </c>
      <c r="E217" s="116">
        <f>VLOOKUP($A217+ROUND((COLUMN()-2)/24,5),АТС!$A$41:$F$784,6)+'Иные услуги '!$C$5+'РСТ РСО-А'!$J$6+'РСТ РСО-А'!$H$9</f>
        <v>3960.08</v>
      </c>
      <c r="F217" s="116">
        <f>VLOOKUP($A217+ROUND((COLUMN()-2)/24,5),АТС!$A$41:$F$784,6)+'Иные услуги '!$C$5+'РСТ РСО-А'!$J$6+'РСТ РСО-А'!$H$9</f>
        <v>3960.05</v>
      </c>
      <c r="G217" s="116">
        <f>VLOOKUP($A217+ROUND((COLUMN()-2)/24,5),АТС!$A$41:$F$784,6)+'Иные услуги '!$C$5+'РСТ РСО-А'!$J$6+'РСТ РСО-А'!$H$9</f>
        <v>3960.09</v>
      </c>
      <c r="H217" s="116">
        <f>VLOOKUP($A217+ROUND((COLUMN()-2)/24,5),АТС!$A$41:$F$784,6)+'Иные услуги '!$C$5+'РСТ РСО-А'!$J$6+'РСТ РСО-А'!$H$9</f>
        <v>3959.4300000000003</v>
      </c>
      <c r="I217" s="116">
        <f>VLOOKUP($A217+ROUND((COLUMN()-2)/24,5),АТС!$A$41:$F$784,6)+'Иные услуги '!$C$5+'РСТ РСО-А'!$J$6+'РСТ РСО-А'!$H$9</f>
        <v>3959.83</v>
      </c>
      <c r="J217" s="116">
        <f>VLOOKUP($A217+ROUND((COLUMN()-2)/24,5),АТС!$A$41:$F$784,6)+'Иные услуги '!$C$5+'РСТ РСО-А'!$J$6+'РСТ РСО-А'!$H$9</f>
        <v>3960.12</v>
      </c>
      <c r="K217" s="116">
        <f>VLOOKUP($A217+ROUND((COLUMN()-2)/24,5),АТС!$A$41:$F$784,6)+'Иные услуги '!$C$5+'РСТ РСО-А'!$J$6+'РСТ РСО-А'!$H$9</f>
        <v>3959.8500000000004</v>
      </c>
      <c r="L217" s="116">
        <f>VLOOKUP($A217+ROUND((COLUMN()-2)/24,5),АТС!$A$41:$F$784,6)+'Иные услуги '!$C$5+'РСТ РСО-А'!$J$6+'РСТ РСО-А'!$H$9</f>
        <v>3959.8900000000003</v>
      </c>
      <c r="M217" s="116">
        <f>VLOOKUP($A217+ROUND((COLUMN()-2)/24,5),АТС!$A$41:$F$784,6)+'Иные услуги '!$C$5+'РСТ РСО-А'!$J$6+'РСТ РСО-А'!$H$9</f>
        <v>3959.91</v>
      </c>
      <c r="N217" s="116">
        <f>VLOOKUP($A217+ROUND((COLUMN()-2)/24,5),АТС!$A$41:$F$784,6)+'Иные услуги '!$C$5+'РСТ РСО-А'!$J$6+'РСТ РСО-А'!$H$9</f>
        <v>3959.83</v>
      </c>
      <c r="O217" s="116">
        <f>VLOOKUP($A217+ROUND((COLUMN()-2)/24,5),АТС!$A$41:$F$784,6)+'Иные услуги '!$C$5+'РСТ РСО-А'!$J$6+'РСТ РСО-А'!$H$9</f>
        <v>3959.83</v>
      </c>
      <c r="P217" s="116">
        <f>VLOOKUP($A217+ROUND((COLUMN()-2)/24,5),АТС!$A$41:$F$784,6)+'Иные услуги '!$C$5+'РСТ РСО-А'!$J$6+'РСТ РСО-А'!$H$9</f>
        <v>3959.84</v>
      </c>
      <c r="Q217" s="116">
        <f>VLOOKUP($A217+ROUND((COLUMN()-2)/24,5),АТС!$A$41:$F$784,6)+'Иные услуги '!$C$5+'РСТ РСО-А'!$J$6+'РСТ РСО-А'!$H$9</f>
        <v>3959.8600000000006</v>
      </c>
      <c r="R217" s="116">
        <f>VLOOKUP($A217+ROUND((COLUMN()-2)/24,5),АТС!$A$41:$F$784,6)+'Иные услуги '!$C$5+'РСТ РСО-А'!$J$6+'РСТ РСО-А'!$H$9</f>
        <v>3959.87</v>
      </c>
      <c r="S217" s="116">
        <f>VLOOKUP($A217+ROUND((COLUMN()-2)/24,5),АТС!$A$41:$F$784,6)+'Иные услуги '!$C$5+'РСТ РСО-А'!$J$6+'РСТ РСО-А'!$H$9</f>
        <v>3959.87</v>
      </c>
      <c r="T217" s="116">
        <f>VLOOKUP($A217+ROUND((COLUMN()-2)/24,5),АТС!$A$41:$F$784,6)+'Иные услуги '!$C$5+'РСТ РСО-А'!$J$6+'РСТ РСО-А'!$H$9</f>
        <v>3959.66</v>
      </c>
      <c r="U217" s="116">
        <f>VLOOKUP($A217+ROUND((COLUMN()-2)/24,5),АТС!$A$41:$F$784,6)+'Иные услуги '!$C$5+'РСТ РСО-А'!$J$6+'РСТ РСО-А'!$H$9</f>
        <v>4067</v>
      </c>
      <c r="V217" s="116">
        <f>VLOOKUP($A217+ROUND((COLUMN()-2)/24,5),АТС!$A$41:$F$784,6)+'Иные услуги '!$C$5+'РСТ РСО-А'!$J$6+'РСТ РСО-А'!$H$9</f>
        <v>4087.2200000000003</v>
      </c>
      <c r="W217" s="116">
        <f>VLOOKUP($A217+ROUND((COLUMN()-2)/24,5),АТС!$A$41:$F$784,6)+'Иные услуги '!$C$5+'РСТ РСО-А'!$J$6+'РСТ РСО-А'!$H$9</f>
        <v>3989.5300000000007</v>
      </c>
      <c r="X217" s="116">
        <f>VLOOKUP($A217+ROUND((COLUMN()-2)/24,5),АТС!$A$41:$F$784,6)+'Иные услуги '!$C$5+'РСТ РСО-А'!$J$6+'РСТ РСО-А'!$H$9</f>
        <v>3958.7200000000003</v>
      </c>
      <c r="Y217" s="116">
        <f>VLOOKUP($A217+ROUND((COLUMN()-2)/24,5),АТС!$A$41:$F$784,6)+'Иные услуги '!$C$5+'РСТ РСО-А'!$J$6+'РСТ РСО-А'!$H$9</f>
        <v>4070.83</v>
      </c>
    </row>
    <row r="218" spans="1:27" s="76" customFormat="1" x14ac:dyDescent="0.25">
      <c r="A218" s="65">
        <f t="shared" si="7"/>
        <v>43937</v>
      </c>
      <c r="B218" s="116">
        <f>VLOOKUP($A218+ROUND((COLUMN()-2)/24,5),АТС!$A$41:$F$784,6)+'Иные услуги '!$C$5+'РСТ РСО-А'!$J$6+'РСТ РСО-А'!$H$9</f>
        <v>3982.8100000000004</v>
      </c>
      <c r="C218" s="116">
        <f>VLOOKUP($A218+ROUND((COLUMN()-2)/24,5),АТС!$A$41:$F$784,6)+'Иные услуги '!$C$5+'РСТ РСО-А'!$J$6+'РСТ РСО-А'!$H$9</f>
        <v>3959.7700000000004</v>
      </c>
      <c r="D218" s="116">
        <f>VLOOKUP($A218+ROUND((COLUMN()-2)/24,5),АТС!$A$41:$F$784,6)+'Иные услуги '!$C$5+'РСТ РСО-А'!$J$6+'РСТ РСО-А'!$H$9</f>
        <v>3959.83</v>
      </c>
      <c r="E218" s="116">
        <f>VLOOKUP($A218+ROUND((COLUMN()-2)/24,5),АТС!$A$41:$F$784,6)+'Иные услуги '!$C$5+'РСТ РСО-А'!$J$6+'РСТ РСО-А'!$H$9</f>
        <v>3960.0600000000004</v>
      </c>
      <c r="F218" s="116">
        <f>VLOOKUP($A218+ROUND((COLUMN()-2)/24,5),АТС!$A$41:$F$784,6)+'Иные услуги '!$C$5+'РСТ РСО-А'!$J$6+'РСТ РСО-А'!$H$9</f>
        <v>3960.09</v>
      </c>
      <c r="G218" s="116">
        <f>VLOOKUP($A218+ROUND((COLUMN()-2)/24,5),АТС!$A$41:$F$784,6)+'Иные услуги '!$C$5+'РСТ РСО-А'!$J$6+'РСТ РСО-А'!$H$9</f>
        <v>3960.16</v>
      </c>
      <c r="H218" s="116">
        <f>VLOOKUP($A218+ROUND((COLUMN()-2)/24,5),АТС!$A$41:$F$784,6)+'Иные услуги '!$C$5+'РСТ РСО-А'!$J$6+'РСТ РСО-А'!$H$9</f>
        <v>3959.7700000000004</v>
      </c>
      <c r="I218" s="116">
        <f>VLOOKUP($A218+ROUND((COLUMN()-2)/24,5),АТС!$A$41:$F$784,6)+'Иные услуги '!$C$5+'РСТ РСО-А'!$J$6+'РСТ РСО-А'!$H$9</f>
        <v>3967.37</v>
      </c>
      <c r="J218" s="116">
        <f>VLOOKUP($A218+ROUND((COLUMN()-2)/24,5),АТС!$A$41:$F$784,6)+'Иные услуги '!$C$5+'РСТ РСО-А'!$J$6+'РСТ РСО-А'!$H$9</f>
        <v>3959.88</v>
      </c>
      <c r="K218" s="116">
        <f>VLOOKUP($A218+ROUND((COLUMN()-2)/24,5),АТС!$A$41:$F$784,6)+'Иные услуги '!$C$5+'РСТ РСО-А'!$J$6+'РСТ РСО-А'!$H$9</f>
        <v>3959.95</v>
      </c>
      <c r="L218" s="116">
        <f>VLOOKUP($A218+ROUND((COLUMN()-2)/24,5),АТС!$A$41:$F$784,6)+'Иные услуги '!$C$5+'РСТ РСО-А'!$J$6+'РСТ РСО-А'!$H$9</f>
        <v>3959.91</v>
      </c>
      <c r="M218" s="116">
        <f>VLOOKUP($A218+ROUND((COLUMN()-2)/24,5),АТС!$A$41:$F$784,6)+'Иные услуги '!$C$5+'РСТ РСО-А'!$J$6+'РСТ РСО-А'!$H$9</f>
        <v>3959.88</v>
      </c>
      <c r="N218" s="116">
        <f>VLOOKUP($A218+ROUND((COLUMN()-2)/24,5),АТС!$A$41:$F$784,6)+'Иные услуги '!$C$5+'РСТ РСО-А'!$J$6+'РСТ РСО-А'!$H$9</f>
        <v>3959.9000000000005</v>
      </c>
      <c r="O218" s="116">
        <f>VLOOKUP($A218+ROUND((COLUMN()-2)/24,5),АТС!$A$41:$F$784,6)+'Иные услуги '!$C$5+'РСТ РСО-А'!$J$6+'РСТ РСО-А'!$H$9</f>
        <v>3959.91</v>
      </c>
      <c r="P218" s="116">
        <f>VLOOKUP($A218+ROUND((COLUMN()-2)/24,5),АТС!$A$41:$F$784,6)+'Иные услуги '!$C$5+'РСТ РСО-А'!$J$6+'РСТ РСО-А'!$H$9</f>
        <v>3959.91</v>
      </c>
      <c r="Q218" s="116">
        <f>VLOOKUP($A218+ROUND((COLUMN()-2)/24,5),АТС!$A$41:$F$784,6)+'Иные услуги '!$C$5+'РСТ РСО-А'!$J$6+'РСТ РСО-А'!$H$9</f>
        <v>3959.9000000000005</v>
      </c>
      <c r="R218" s="116">
        <f>VLOOKUP($A218+ROUND((COLUMN()-2)/24,5),АТС!$A$41:$F$784,6)+'Иные услуги '!$C$5+'РСТ РСО-А'!$J$6+'РСТ РСО-А'!$H$9</f>
        <v>3959.76</v>
      </c>
      <c r="S218" s="116">
        <f>VLOOKUP($A218+ROUND((COLUMN()-2)/24,5),АТС!$A$41:$F$784,6)+'Иные услуги '!$C$5+'РСТ РСО-А'!$J$6+'РСТ РСО-А'!$H$9</f>
        <v>3959.8500000000004</v>
      </c>
      <c r="T218" s="116">
        <f>VLOOKUP($A218+ROUND((COLUMN()-2)/24,5),АТС!$A$41:$F$784,6)+'Иные услуги '!$C$5+'РСТ РСО-А'!$J$6+'РСТ РСО-А'!$H$9</f>
        <v>3959.76</v>
      </c>
      <c r="U218" s="116">
        <f>VLOOKUP($A218+ROUND((COLUMN()-2)/24,5),АТС!$A$41:$F$784,6)+'Иные услуги '!$C$5+'РСТ РСО-А'!$J$6+'РСТ РСО-А'!$H$9</f>
        <v>4066.0299999999997</v>
      </c>
      <c r="V218" s="116">
        <f>VLOOKUP($A218+ROUND((COLUMN()-2)/24,5),АТС!$A$41:$F$784,6)+'Иные услуги '!$C$5+'РСТ РСО-А'!$J$6+'РСТ РСО-А'!$H$9</f>
        <v>4081.5299999999997</v>
      </c>
      <c r="W218" s="116">
        <f>VLOOKUP($A218+ROUND((COLUMN()-2)/24,5),АТС!$A$41:$F$784,6)+'Иные услуги '!$C$5+'РСТ РСО-А'!$J$6+'РСТ РСО-А'!$H$9</f>
        <v>3989.2300000000005</v>
      </c>
      <c r="X218" s="116">
        <f>VLOOKUP($A218+ROUND((COLUMN()-2)/24,5),АТС!$A$41:$F$784,6)+'Иные услуги '!$C$5+'РСТ РСО-А'!$J$6+'РСТ РСО-А'!$H$9</f>
        <v>3958.79</v>
      </c>
      <c r="Y218" s="116">
        <f>VLOOKUP($A218+ROUND((COLUMN()-2)/24,5),АТС!$A$41:$F$784,6)+'Иные услуги '!$C$5+'РСТ РСО-А'!$J$6+'РСТ РСО-А'!$H$9</f>
        <v>4066.3</v>
      </c>
    </row>
    <row r="219" spans="1:27" x14ac:dyDescent="0.2">
      <c r="A219" s="65">
        <f t="shared" si="7"/>
        <v>43938</v>
      </c>
      <c r="B219" s="116">
        <f>VLOOKUP($A219+ROUND((COLUMN()-2)/24,5),АТС!$A$41:$F$784,6)+'Иные услуги '!$C$5+'РСТ РСО-А'!$J$6+'РСТ РСО-А'!$H$9</f>
        <v>3982.62</v>
      </c>
      <c r="C219" s="116">
        <f>VLOOKUP($A219+ROUND((COLUMN()-2)/24,5),АТС!$A$41:$F$784,6)+'Иные услуги '!$C$5+'РСТ РСО-А'!$J$6+'РСТ РСО-А'!$H$9</f>
        <v>3959.7800000000007</v>
      </c>
      <c r="D219" s="116">
        <f>VLOOKUP($A219+ROUND((COLUMN()-2)/24,5),АТС!$A$41:$F$784,6)+'Иные услуги '!$C$5+'РСТ РСО-А'!$J$6+'РСТ РСО-А'!$H$9</f>
        <v>3960.1500000000005</v>
      </c>
      <c r="E219" s="116">
        <f>VLOOKUP($A219+ROUND((COLUMN()-2)/24,5),АТС!$A$41:$F$784,6)+'Иные услуги '!$C$5+'РСТ РСО-А'!$J$6+'РСТ РСО-А'!$H$9</f>
        <v>3960.1100000000006</v>
      </c>
      <c r="F219" s="116">
        <f>VLOOKUP($A219+ROUND((COLUMN()-2)/24,5),АТС!$A$41:$F$784,6)+'Иные услуги '!$C$5+'РСТ РСО-А'!$J$6+'РСТ РСО-А'!$H$9</f>
        <v>3960.1000000000004</v>
      </c>
      <c r="G219" s="116">
        <f>VLOOKUP($A219+ROUND((COLUMN()-2)/24,5),АТС!$A$41:$F$784,6)+'Иные услуги '!$C$5+'РСТ РСО-А'!$J$6+'РСТ РСО-А'!$H$9</f>
        <v>3960.13</v>
      </c>
      <c r="H219" s="116">
        <f>VLOOKUP($A219+ROUND((COLUMN()-2)/24,5),АТС!$A$41:$F$784,6)+'Иные услуги '!$C$5+'РСТ РСО-А'!$J$6+'РСТ РСО-А'!$H$9</f>
        <v>3959.6900000000005</v>
      </c>
      <c r="I219" s="116">
        <f>VLOOKUP($A219+ROUND((COLUMN()-2)/24,5),АТС!$A$41:$F$784,6)+'Иные услуги '!$C$5+'РСТ РСО-А'!$J$6+'РСТ РСО-А'!$H$9</f>
        <v>3970.4800000000005</v>
      </c>
      <c r="J219" s="116">
        <f>VLOOKUP($A219+ROUND((COLUMN()-2)/24,5),АТС!$A$41:$F$784,6)+'Иные услуги '!$C$5+'РСТ РСО-А'!$J$6+'РСТ РСО-А'!$H$9</f>
        <v>3959.79</v>
      </c>
      <c r="K219" s="116">
        <f>VLOOKUP($A219+ROUND((COLUMN()-2)/24,5),АТС!$A$41:$F$784,6)+'Иные услуги '!$C$5+'РСТ РСО-А'!$J$6+'РСТ РСО-А'!$H$9</f>
        <v>3959.87</v>
      </c>
      <c r="L219" s="116">
        <f>VLOOKUP($A219+ROUND((COLUMN()-2)/24,5),АТС!$A$41:$F$784,6)+'Иные услуги '!$C$5+'РСТ РСО-А'!$J$6+'РСТ РСО-А'!$H$9</f>
        <v>3959.8900000000003</v>
      </c>
      <c r="M219" s="116">
        <f>VLOOKUP($A219+ROUND((COLUMN()-2)/24,5),АТС!$A$41:$F$784,6)+'Иные услуги '!$C$5+'РСТ РСО-А'!$J$6+'РСТ РСО-А'!$H$9</f>
        <v>3959.8900000000003</v>
      </c>
      <c r="N219" s="116">
        <f>VLOOKUP($A219+ROUND((COLUMN()-2)/24,5),АТС!$A$41:$F$784,6)+'Иные услуги '!$C$5+'РСТ РСО-А'!$J$6+'РСТ РСО-А'!$H$9</f>
        <v>3959.87</v>
      </c>
      <c r="O219" s="116">
        <f>VLOOKUP($A219+ROUND((COLUMN()-2)/24,5),АТС!$A$41:$F$784,6)+'Иные услуги '!$C$5+'РСТ РСО-А'!$J$6+'РСТ РСО-А'!$H$9</f>
        <v>3959.88</v>
      </c>
      <c r="P219" s="116">
        <f>VLOOKUP($A219+ROUND((COLUMN()-2)/24,5),АТС!$A$41:$F$784,6)+'Иные услуги '!$C$5+'РСТ РСО-А'!$J$6+'РСТ РСО-А'!$H$9</f>
        <v>3959.88</v>
      </c>
      <c r="Q219" s="116">
        <f>VLOOKUP($A219+ROUND((COLUMN()-2)/24,5),АТС!$A$41:$F$784,6)+'Иные услуги '!$C$5+'РСТ РСО-А'!$J$6+'РСТ РСО-А'!$H$9</f>
        <v>3959.8100000000004</v>
      </c>
      <c r="R219" s="116">
        <f>VLOOKUP($A219+ROUND((COLUMN()-2)/24,5),АТС!$A$41:$F$784,6)+'Иные услуги '!$C$5+'РСТ РСО-А'!$J$6+'РСТ РСО-А'!$H$9</f>
        <v>3959.54</v>
      </c>
      <c r="S219" s="116">
        <f>VLOOKUP($A219+ROUND((COLUMN()-2)/24,5),АТС!$A$41:$F$784,6)+'Иные услуги '!$C$5+'РСТ РСО-А'!$J$6+'РСТ РСО-А'!$H$9</f>
        <v>3959.55</v>
      </c>
      <c r="T219" s="116">
        <f>VLOOKUP($A219+ROUND((COLUMN()-2)/24,5),АТС!$A$41:$F$784,6)+'Иные услуги '!$C$5+'РСТ РСО-А'!$J$6+'РСТ РСО-А'!$H$9</f>
        <v>3959.17</v>
      </c>
      <c r="U219" s="116">
        <f>VLOOKUP($A219+ROUND((COLUMN()-2)/24,5),АТС!$A$41:$F$784,6)+'Иные услуги '!$C$5+'РСТ РСО-А'!$J$6+'РСТ РСО-А'!$H$9</f>
        <v>4080.3599999999997</v>
      </c>
      <c r="V219" s="116">
        <f>VLOOKUP($A219+ROUND((COLUMN()-2)/24,5),АТС!$A$41:$F$784,6)+'Иные услуги '!$C$5+'РСТ РСО-А'!$J$6+'РСТ РСО-А'!$H$9</f>
        <v>4091.8199999999997</v>
      </c>
      <c r="W219" s="116">
        <f>VLOOKUP($A219+ROUND((COLUMN()-2)/24,5),АТС!$A$41:$F$784,6)+'Иные услуги '!$C$5+'РСТ РСО-А'!$J$6+'РСТ РСО-А'!$H$9</f>
        <v>3992.34</v>
      </c>
      <c r="X219" s="116">
        <f>VLOOKUP($A219+ROUND((COLUMN()-2)/24,5),АТС!$A$41:$F$784,6)+'Иные услуги '!$C$5+'РСТ РСО-А'!$J$6+'РСТ РСО-А'!$H$9</f>
        <v>3958.25</v>
      </c>
      <c r="Y219" s="116">
        <f>VLOOKUP($A219+ROUND((COLUMN()-2)/24,5),АТС!$A$41:$F$784,6)+'Иные услуги '!$C$5+'РСТ РСО-А'!$J$6+'РСТ РСО-А'!$H$9</f>
        <v>4063</v>
      </c>
    </row>
    <row r="220" spans="1:27" x14ac:dyDescent="0.2">
      <c r="A220" s="65">
        <f t="shared" si="7"/>
        <v>43939</v>
      </c>
      <c r="B220" s="116">
        <f>VLOOKUP($A220+ROUND((COLUMN()-2)/24,5),АТС!$A$41:$F$784,6)+'Иные услуги '!$C$5+'РСТ РСО-А'!$J$6+'РСТ РСО-А'!$H$9</f>
        <v>3972.3900000000003</v>
      </c>
      <c r="C220" s="116">
        <f>VLOOKUP($A220+ROUND((COLUMN()-2)/24,5),АТС!$A$41:$F$784,6)+'Иные услуги '!$C$5+'РСТ РСО-А'!$J$6+'РСТ РСО-А'!$H$9</f>
        <v>3959.88</v>
      </c>
      <c r="D220" s="116">
        <f>VLOOKUP($A220+ROUND((COLUMN()-2)/24,5),АТС!$A$41:$F$784,6)+'Иные услуги '!$C$5+'РСТ РСО-А'!$J$6+'РСТ РСО-А'!$H$9</f>
        <v>3959.91</v>
      </c>
      <c r="E220" s="116">
        <f>VLOOKUP($A220+ROUND((COLUMN()-2)/24,5),АТС!$A$41:$F$784,6)+'Иные услуги '!$C$5+'РСТ РСО-А'!$J$6+'РСТ РСО-А'!$H$9</f>
        <v>3959.83</v>
      </c>
      <c r="F220" s="116">
        <f>VLOOKUP($A220+ROUND((COLUMN()-2)/24,5),АТС!$A$41:$F$784,6)+'Иные услуги '!$C$5+'РСТ РСО-А'!$J$6+'РСТ РСО-А'!$H$9</f>
        <v>3959.7800000000007</v>
      </c>
      <c r="G220" s="116">
        <f>VLOOKUP($A220+ROUND((COLUMN()-2)/24,5),АТС!$A$41:$F$784,6)+'Иные услуги '!$C$5+'РСТ РСО-А'!$J$6+'РСТ РСО-А'!$H$9</f>
        <v>3960.04</v>
      </c>
      <c r="H220" s="116">
        <f>VLOOKUP($A220+ROUND((COLUMN()-2)/24,5),АТС!$A$41:$F$784,6)+'Иные услуги '!$C$5+'РСТ РСО-А'!$J$6+'РСТ РСО-А'!$H$9</f>
        <v>3959.42</v>
      </c>
      <c r="I220" s="116">
        <f>VLOOKUP($A220+ROUND((COLUMN()-2)/24,5),АТС!$A$41:$F$784,6)+'Иные услуги '!$C$5+'РСТ РСО-А'!$J$6+'РСТ РСО-А'!$H$9</f>
        <v>3964.8200000000006</v>
      </c>
      <c r="J220" s="116">
        <f>VLOOKUP($A220+ROUND((COLUMN()-2)/24,5),АТС!$A$41:$F$784,6)+'Иные услуги '!$C$5+'РСТ РСО-А'!$J$6+'РСТ РСО-А'!$H$9</f>
        <v>3959.6500000000005</v>
      </c>
      <c r="K220" s="116">
        <f>VLOOKUP($A220+ROUND((COLUMN()-2)/24,5),АТС!$A$41:$F$784,6)+'Иные услуги '!$C$5+'РСТ РСО-А'!$J$6+'РСТ РСО-А'!$H$9</f>
        <v>3959.45</v>
      </c>
      <c r="L220" s="116">
        <f>VLOOKUP($A220+ROUND((COLUMN()-2)/24,5),АТС!$A$41:$F$784,6)+'Иные услуги '!$C$5+'РСТ РСО-А'!$J$6+'РСТ РСО-А'!$H$9</f>
        <v>3959.42</v>
      </c>
      <c r="M220" s="116">
        <f>VLOOKUP($A220+ROUND((COLUMN()-2)/24,5),АТС!$A$41:$F$784,6)+'Иные услуги '!$C$5+'РСТ РСО-А'!$J$6+'РСТ РСО-А'!$H$9</f>
        <v>3959.4700000000003</v>
      </c>
      <c r="N220" s="116">
        <f>VLOOKUP($A220+ROUND((COLUMN()-2)/24,5),АТС!$A$41:$F$784,6)+'Иные услуги '!$C$5+'РСТ РСО-А'!$J$6+'РСТ РСО-А'!$H$9</f>
        <v>3959.4300000000003</v>
      </c>
      <c r="O220" s="116">
        <f>VLOOKUP($A220+ROUND((COLUMN()-2)/24,5),АТС!$A$41:$F$784,6)+'Иные услуги '!$C$5+'РСТ РСО-А'!$J$6+'РСТ РСО-А'!$H$9</f>
        <v>3959.4300000000003</v>
      </c>
      <c r="P220" s="116">
        <f>VLOOKUP($A220+ROUND((COLUMN()-2)/24,5),АТС!$A$41:$F$784,6)+'Иные услуги '!$C$5+'РСТ РСО-А'!$J$6+'РСТ РСО-А'!$H$9</f>
        <v>3959.4700000000003</v>
      </c>
      <c r="Q220" s="116">
        <f>VLOOKUP($A220+ROUND((COLUMN()-2)/24,5),АТС!$A$41:$F$784,6)+'Иные услуги '!$C$5+'РСТ РСО-А'!$J$6+'РСТ РСО-А'!$H$9</f>
        <v>3959.4000000000005</v>
      </c>
      <c r="R220" s="116">
        <f>VLOOKUP($A220+ROUND((COLUMN()-2)/24,5),АТС!$A$41:$F$784,6)+'Иные услуги '!$C$5+'РСТ РСО-А'!$J$6+'РСТ РСО-А'!$H$9</f>
        <v>3959.2700000000004</v>
      </c>
      <c r="S220" s="116">
        <f>VLOOKUP($A220+ROUND((COLUMN()-2)/24,5),АТС!$A$41:$F$784,6)+'Иные услуги '!$C$5+'РСТ РСО-А'!$J$6+'РСТ РСО-А'!$H$9</f>
        <v>3959.4700000000003</v>
      </c>
      <c r="T220" s="116">
        <f>VLOOKUP($A220+ROUND((COLUMN()-2)/24,5),АТС!$A$41:$F$784,6)+'Иные услуги '!$C$5+'РСТ РСО-А'!$J$6+'РСТ РСО-А'!$H$9</f>
        <v>3958.9400000000005</v>
      </c>
      <c r="U220" s="116">
        <f>VLOOKUP($A220+ROUND((COLUMN()-2)/24,5),АТС!$A$41:$F$784,6)+'Иные услуги '!$C$5+'РСТ РСО-А'!$J$6+'РСТ РСО-А'!$H$9</f>
        <v>4010.17</v>
      </c>
      <c r="V220" s="116">
        <f>VLOOKUP($A220+ROUND((COLUMN()-2)/24,5),АТС!$A$41:$F$784,6)+'Иные услуги '!$C$5+'РСТ РСО-А'!$J$6+'РСТ РСО-А'!$H$9</f>
        <v>4083.34</v>
      </c>
      <c r="W220" s="116">
        <f>VLOOKUP($A220+ROUND((COLUMN()-2)/24,5),АТС!$A$41:$F$784,6)+'Иные услуги '!$C$5+'РСТ РСО-А'!$J$6+'РСТ РСО-А'!$H$9</f>
        <v>3988.3100000000004</v>
      </c>
      <c r="X220" s="116">
        <f>VLOOKUP($A220+ROUND((COLUMN()-2)/24,5),АТС!$A$41:$F$784,6)+'Иные услуги '!$C$5+'РСТ РСО-А'!$J$6+'РСТ РСО-А'!$H$9</f>
        <v>3958.08</v>
      </c>
      <c r="Y220" s="116">
        <f>VLOOKUP($A220+ROUND((COLUMN()-2)/24,5),АТС!$A$41:$F$784,6)+'Иные услуги '!$C$5+'РСТ РСО-А'!$J$6+'РСТ РСО-А'!$H$9</f>
        <v>4061.29</v>
      </c>
    </row>
    <row r="221" spans="1:27" x14ac:dyDescent="0.2">
      <c r="A221" s="65">
        <f t="shared" si="7"/>
        <v>43940</v>
      </c>
      <c r="B221" s="116">
        <f>VLOOKUP($A221+ROUND((COLUMN()-2)/24,5),АТС!$A$41:$F$784,6)+'Иные услуги '!$C$5+'РСТ РСО-А'!$J$6+'РСТ РСО-А'!$H$9</f>
        <v>3970.13</v>
      </c>
      <c r="C221" s="116">
        <f>VLOOKUP($A221+ROUND((COLUMN()-2)/24,5),АТС!$A$41:$F$784,6)+'Иные услуги '!$C$5+'РСТ РСО-А'!$J$6+'РСТ РСО-А'!$H$9</f>
        <v>3959.88</v>
      </c>
      <c r="D221" s="116">
        <f>VLOOKUP($A221+ROUND((COLUMN()-2)/24,5),АТС!$A$41:$F$784,6)+'Иные услуги '!$C$5+'РСТ РСО-А'!$J$6+'РСТ РСО-А'!$H$9</f>
        <v>3960.09</v>
      </c>
      <c r="E221" s="116">
        <f>VLOOKUP($A221+ROUND((COLUMN()-2)/24,5),АТС!$A$41:$F$784,6)+'Иные услуги '!$C$5+'РСТ РСО-А'!$J$6+'РСТ РСО-А'!$H$9</f>
        <v>3960.0600000000004</v>
      </c>
      <c r="F221" s="116">
        <f>VLOOKUP($A221+ROUND((COLUMN()-2)/24,5),АТС!$A$41:$F$784,6)+'Иные услуги '!$C$5+'РСТ РСО-А'!$J$6+'РСТ РСО-А'!$H$9</f>
        <v>3960.0300000000007</v>
      </c>
      <c r="G221" s="116">
        <f>VLOOKUP($A221+ROUND((COLUMN()-2)/24,5),АТС!$A$41:$F$784,6)+'Иные услуги '!$C$5+'РСТ РСО-А'!$J$6+'РСТ РСО-А'!$H$9</f>
        <v>3960.0700000000006</v>
      </c>
      <c r="H221" s="116">
        <f>VLOOKUP($A221+ROUND((COLUMN()-2)/24,5),АТС!$A$41:$F$784,6)+'Иные услуги '!$C$5+'РСТ РСО-А'!$J$6+'РСТ РСО-А'!$H$9</f>
        <v>3959.6400000000003</v>
      </c>
      <c r="I221" s="116">
        <f>VLOOKUP($A221+ROUND((COLUMN()-2)/24,5),АТС!$A$41:$F$784,6)+'Иные услуги '!$C$5+'РСТ РСО-А'!$J$6+'РСТ РСО-А'!$H$9</f>
        <v>3959.91</v>
      </c>
      <c r="J221" s="116">
        <f>VLOOKUP($A221+ROUND((COLUMN()-2)/24,5),АТС!$A$41:$F$784,6)+'Иные услуги '!$C$5+'РСТ РСО-А'!$J$6+'РСТ РСО-А'!$H$9</f>
        <v>3959.8900000000003</v>
      </c>
      <c r="K221" s="116">
        <f>VLOOKUP($A221+ROUND((COLUMN()-2)/24,5),АТС!$A$41:$F$784,6)+'Иные услуги '!$C$5+'РСТ РСО-А'!$J$6+'РСТ РСО-А'!$H$9</f>
        <v>3959.7800000000007</v>
      </c>
      <c r="L221" s="116">
        <f>VLOOKUP($A221+ROUND((COLUMN()-2)/24,5),АТС!$A$41:$F$784,6)+'Иные услуги '!$C$5+'РСТ РСО-А'!$J$6+'РСТ РСО-А'!$H$9</f>
        <v>3959.46</v>
      </c>
      <c r="M221" s="116">
        <f>VLOOKUP($A221+ROUND((COLUMN()-2)/24,5),АТС!$A$41:$F$784,6)+'Иные услуги '!$C$5+'РСТ РСО-А'!$J$6+'РСТ РСО-А'!$H$9</f>
        <v>3959.66</v>
      </c>
      <c r="N221" s="116">
        <f>VLOOKUP($A221+ROUND((COLUMN()-2)/24,5),АТС!$A$41:$F$784,6)+'Иные услуги '!$C$5+'РСТ РСО-А'!$J$6+'РСТ РСО-А'!$H$9</f>
        <v>3959.7200000000003</v>
      </c>
      <c r="O221" s="116">
        <f>VLOOKUP($A221+ROUND((COLUMN()-2)/24,5),АТС!$A$41:$F$784,6)+'Иные услуги '!$C$5+'РСТ РСО-А'!$J$6+'РСТ РСО-А'!$H$9</f>
        <v>3959.6500000000005</v>
      </c>
      <c r="P221" s="116">
        <f>VLOOKUP($A221+ROUND((COLUMN()-2)/24,5),АТС!$A$41:$F$784,6)+'Иные услуги '!$C$5+'РСТ РСО-А'!$J$6+'РСТ РСО-А'!$H$9</f>
        <v>3959.6800000000003</v>
      </c>
      <c r="Q221" s="116">
        <f>VLOOKUP($A221+ROUND((COLUMN()-2)/24,5),АТС!$A$41:$F$784,6)+'Иные услуги '!$C$5+'РСТ РСО-А'!$J$6+'РСТ РСО-А'!$H$9</f>
        <v>3959.6800000000003</v>
      </c>
      <c r="R221" s="116">
        <f>VLOOKUP($A221+ROUND((COLUMN()-2)/24,5),АТС!$A$41:$F$784,6)+'Иные услуги '!$C$5+'РСТ РСО-А'!$J$6+'РСТ РСО-А'!$H$9</f>
        <v>3959.7</v>
      </c>
      <c r="S221" s="116">
        <f>VLOOKUP($A221+ROUND((COLUMN()-2)/24,5),АТС!$A$41:$F$784,6)+'Иные услуги '!$C$5+'РСТ РСО-А'!$J$6+'РСТ РСО-А'!$H$9</f>
        <v>3959.8900000000003</v>
      </c>
      <c r="T221" s="116">
        <f>VLOOKUP($A221+ROUND((COLUMN()-2)/24,5),АТС!$A$41:$F$784,6)+'Иные услуги '!$C$5+'РСТ РСО-А'!$J$6+'РСТ РСО-А'!$H$9</f>
        <v>3959.26</v>
      </c>
      <c r="U221" s="116">
        <f>VLOOKUP($A221+ROUND((COLUMN()-2)/24,5),АТС!$A$41:$F$784,6)+'Иные услуги '!$C$5+'РСТ РСО-А'!$J$6+'РСТ РСО-А'!$H$9</f>
        <v>4058.55</v>
      </c>
      <c r="V221" s="116">
        <f>VLOOKUP($A221+ROUND((COLUMN()-2)/24,5),АТС!$A$41:$F$784,6)+'Иные услуги '!$C$5+'РСТ РСО-А'!$J$6+'РСТ РСО-А'!$H$9</f>
        <v>4067.1400000000003</v>
      </c>
      <c r="W221" s="116">
        <f>VLOOKUP($A221+ROUND((COLUMN()-2)/24,5),АТС!$A$41:$F$784,6)+'Иные услуги '!$C$5+'РСТ РСО-А'!$J$6+'РСТ РСО-А'!$H$9</f>
        <v>3987.1500000000005</v>
      </c>
      <c r="X221" s="116">
        <f>VLOOKUP($A221+ROUND((COLUMN()-2)/24,5),АТС!$A$41:$F$784,6)+'Иные услуги '!$C$5+'РСТ РСО-А'!$J$6+'РСТ РСО-А'!$H$9</f>
        <v>3957.7800000000007</v>
      </c>
      <c r="Y221" s="116">
        <f>VLOOKUP($A221+ROUND((COLUMN()-2)/24,5),АТС!$A$41:$F$784,6)+'Иные услуги '!$C$5+'РСТ РСО-А'!$J$6+'РСТ РСО-А'!$H$9</f>
        <v>3983.63</v>
      </c>
    </row>
    <row r="222" spans="1:27" x14ac:dyDescent="0.2">
      <c r="A222" s="65">
        <f t="shared" si="7"/>
        <v>43941</v>
      </c>
      <c r="B222" s="116">
        <f>VLOOKUP($A222+ROUND((COLUMN()-2)/24,5),АТС!$A$41:$F$784,6)+'Иные услуги '!$C$5+'РСТ РСО-А'!$J$6+'РСТ РСО-А'!$H$9</f>
        <v>3965.9800000000005</v>
      </c>
      <c r="C222" s="116">
        <f>VLOOKUP($A222+ROUND((COLUMN()-2)/24,5),АТС!$A$41:$F$784,6)+'Иные услуги '!$C$5+'РСТ РСО-А'!$J$6+'РСТ РСО-А'!$H$9</f>
        <v>3960.0600000000004</v>
      </c>
      <c r="D222" s="116">
        <f>VLOOKUP($A222+ROUND((COLUMN()-2)/24,5),АТС!$A$41:$F$784,6)+'Иные услуги '!$C$5+'РСТ РСО-А'!$J$6+'РСТ РСО-А'!$H$9</f>
        <v>3960.08</v>
      </c>
      <c r="E222" s="116">
        <f>VLOOKUP($A222+ROUND((COLUMN()-2)/24,5),АТС!$A$41:$F$784,6)+'Иные услуги '!$C$5+'РСТ РСО-А'!$J$6+'РСТ РСО-А'!$H$9</f>
        <v>3960.0700000000006</v>
      </c>
      <c r="F222" s="116">
        <f>VLOOKUP($A222+ROUND((COLUMN()-2)/24,5),АТС!$A$41:$F$784,6)+'Иные услуги '!$C$5+'РСТ РСО-А'!$J$6+'РСТ РСО-А'!$H$9</f>
        <v>3960.0300000000007</v>
      </c>
      <c r="G222" s="116">
        <f>VLOOKUP($A222+ROUND((COLUMN()-2)/24,5),АТС!$A$41:$F$784,6)+'Иные услуги '!$C$5+'РСТ РСО-А'!$J$6+'РСТ РСО-А'!$H$9</f>
        <v>3960.0300000000007</v>
      </c>
      <c r="H222" s="116">
        <f>VLOOKUP($A222+ROUND((COLUMN()-2)/24,5),АТС!$A$41:$F$784,6)+'Иные услуги '!$C$5+'РСТ РСО-А'!$J$6+'РСТ РСО-А'!$H$9</f>
        <v>3959.3200000000006</v>
      </c>
      <c r="I222" s="116">
        <f>VLOOKUP($A222+ROUND((COLUMN()-2)/24,5),АТС!$A$41:$F$784,6)+'Иные услуги '!$C$5+'РСТ РСО-А'!$J$6+'РСТ РСО-А'!$H$9</f>
        <v>3979.55</v>
      </c>
      <c r="J222" s="116">
        <f>VLOOKUP($A222+ROUND((COLUMN()-2)/24,5),АТС!$A$41:$F$784,6)+'Иные услуги '!$C$5+'РСТ РСО-А'!$J$6+'РСТ РСО-А'!$H$9</f>
        <v>3959.5200000000004</v>
      </c>
      <c r="K222" s="116">
        <f>VLOOKUP($A222+ROUND((COLUMN()-2)/24,5),АТС!$A$41:$F$784,6)+'Иные услуги '!$C$5+'РСТ РСО-А'!$J$6+'РСТ РСО-А'!$H$9</f>
        <v>3959.51</v>
      </c>
      <c r="L222" s="116">
        <f>VLOOKUP($A222+ROUND((COLUMN()-2)/24,5),АТС!$A$41:$F$784,6)+'Иные услуги '!$C$5+'РСТ РСО-А'!$J$6+'РСТ РСО-А'!$H$9</f>
        <v>3959.6400000000003</v>
      </c>
      <c r="M222" s="116">
        <f>VLOOKUP($A222+ROUND((COLUMN()-2)/24,5),АТС!$A$41:$F$784,6)+'Иные услуги '!$C$5+'РСТ РСО-А'!$J$6+'РСТ РСО-А'!$H$9</f>
        <v>3959.6100000000006</v>
      </c>
      <c r="N222" s="116">
        <f>VLOOKUP($A222+ROUND((COLUMN()-2)/24,5),АТС!$A$41:$F$784,6)+'Иные услуги '!$C$5+'РСТ РСО-А'!$J$6+'РСТ РСО-А'!$H$9</f>
        <v>3959.3900000000003</v>
      </c>
      <c r="O222" s="116">
        <f>VLOOKUP($A222+ROUND((COLUMN()-2)/24,5),АТС!$A$41:$F$784,6)+'Иные услуги '!$C$5+'РСТ РСО-А'!$J$6+'РСТ РСО-А'!$H$9</f>
        <v>3959.3900000000003</v>
      </c>
      <c r="P222" s="116">
        <f>VLOOKUP($A222+ROUND((COLUMN()-2)/24,5),АТС!$A$41:$F$784,6)+'Иные услуги '!$C$5+'РСТ РСО-А'!$J$6+'РСТ РСО-А'!$H$9</f>
        <v>3959.42</v>
      </c>
      <c r="Q222" s="116">
        <f>VLOOKUP($A222+ROUND((COLUMN()-2)/24,5),АТС!$A$41:$F$784,6)+'Иные услуги '!$C$5+'РСТ РСО-А'!$J$6+'РСТ РСО-А'!$H$9</f>
        <v>3959.46</v>
      </c>
      <c r="R222" s="116">
        <f>VLOOKUP($A222+ROUND((COLUMN()-2)/24,5),АТС!$A$41:$F$784,6)+'Иные услуги '!$C$5+'РСТ РСО-А'!$J$6+'РСТ РСО-А'!$H$9</f>
        <v>3959.46</v>
      </c>
      <c r="S222" s="116">
        <f>VLOOKUP($A222+ROUND((COLUMN()-2)/24,5),АТС!$A$41:$F$784,6)+'Иные услуги '!$C$5+'РСТ РСО-А'!$J$6+'РСТ РСО-А'!$H$9</f>
        <v>3959.75</v>
      </c>
      <c r="T222" s="116">
        <f>VLOOKUP($A222+ROUND((COLUMN()-2)/24,5),АТС!$A$41:$F$784,6)+'Иные услуги '!$C$5+'РСТ РСО-А'!$J$6+'РСТ РСО-А'!$H$9</f>
        <v>3959.9000000000005</v>
      </c>
      <c r="U222" s="116">
        <f>VLOOKUP($A222+ROUND((COLUMN()-2)/24,5),АТС!$A$41:$F$784,6)+'Иные услуги '!$C$5+'РСТ РСО-А'!$J$6+'РСТ РСО-А'!$H$9</f>
        <v>4073.7</v>
      </c>
      <c r="V222" s="116">
        <f>VLOOKUP($A222+ROUND((COLUMN()-2)/24,5),АТС!$A$41:$F$784,6)+'Иные услуги '!$C$5+'РСТ РСО-А'!$J$6+'РСТ РСО-А'!$H$9</f>
        <v>4085.1899999999996</v>
      </c>
      <c r="W222" s="116">
        <f>VLOOKUP($A222+ROUND((COLUMN()-2)/24,5),АТС!$A$41:$F$784,6)+'Иные услуги '!$C$5+'РСТ РСО-А'!$J$6+'РСТ РСО-А'!$H$9</f>
        <v>3993.96</v>
      </c>
      <c r="X222" s="116">
        <f>VLOOKUP($A222+ROUND((COLUMN()-2)/24,5),АТС!$A$41:$F$784,6)+'Иные услуги '!$C$5+'РСТ РСО-А'!$J$6+'РСТ РСО-А'!$H$9</f>
        <v>3957.58</v>
      </c>
      <c r="Y222" s="116">
        <f>VLOOKUP($A222+ROUND((COLUMN()-2)/24,5),АТС!$A$41:$F$784,6)+'Иные услуги '!$C$5+'РСТ РСО-А'!$J$6+'РСТ РСО-А'!$H$9</f>
        <v>4052.5300000000007</v>
      </c>
    </row>
    <row r="223" spans="1:27" x14ac:dyDescent="0.2">
      <c r="A223" s="65">
        <f t="shared" si="7"/>
        <v>43942</v>
      </c>
      <c r="B223" s="116">
        <f>VLOOKUP($A223+ROUND((COLUMN()-2)/24,5),АТС!$A$41:$F$784,6)+'Иные услуги '!$C$5+'РСТ РСО-А'!$J$6+'РСТ РСО-А'!$H$9</f>
        <v>3965.83</v>
      </c>
      <c r="C223" s="116">
        <f>VLOOKUP($A223+ROUND((COLUMN()-2)/24,5),АТС!$A$41:$F$784,6)+'Иные услуги '!$C$5+'РСТ РСО-А'!$J$6+'РСТ РСО-А'!$H$9</f>
        <v>3960.1000000000004</v>
      </c>
      <c r="D223" s="116">
        <f>VLOOKUP($A223+ROUND((COLUMN()-2)/24,5),АТС!$A$41:$F$784,6)+'Иные услуги '!$C$5+'РСТ РСО-А'!$J$6+'РСТ РСО-А'!$H$9</f>
        <v>3960.16</v>
      </c>
      <c r="E223" s="116">
        <f>VLOOKUP($A223+ROUND((COLUMN()-2)/24,5),АТС!$A$41:$F$784,6)+'Иные услуги '!$C$5+'РСТ РСО-А'!$J$6+'РСТ РСО-А'!$H$9</f>
        <v>3960.2</v>
      </c>
      <c r="F223" s="116">
        <f>VLOOKUP($A223+ROUND((COLUMN()-2)/24,5),АТС!$A$41:$F$784,6)+'Иные услуги '!$C$5+'РСТ РСО-А'!$J$6+'РСТ РСО-А'!$H$9</f>
        <v>3960.1100000000006</v>
      </c>
      <c r="G223" s="116">
        <f>VLOOKUP($A223+ROUND((COLUMN()-2)/24,5),АТС!$A$41:$F$784,6)+'Иные услуги '!$C$5+'РСТ РСО-А'!$J$6+'РСТ РСО-А'!$H$9</f>
        <v>3960.2300000000005</v>
      </c>
      <c r="H223" s="116">
        <f>VLOOKUP($A223+ROUND((COLUMN()-2)/24,5),АТС!$A$41:$F$784,6)+'Иные услуги '!$C$5+'РСТ РСО-А'!$J$6+'РСТ РСО-А'!$H$9</f>
        <v>3959.71</v>
      </c>
      <c r="I223" s="116">
        <f>VLOOKUP($A223+ROUND((COLUMN()-2)/24,5),АТС!$A$41:$F$784,6)+'Иные услуги '!$C$5+'РСТ РСО-А'!$J$6+'РСТ РСО-А'!$H$9</f>
        <v>3962.09</v>
      </c>
      <c r="J223" s="116">
        <f>VLOOKUP($A223+ROUND((COLUMN()-2)/24,5),АТС!$A$41:$F$784,6)+'Иные услуги '!$C$5+'РСТ РСО-А'!$J$6+'РСТ РСО-А'!$H$9</f>
        <v>3959.9000000000005</v>
      </c>
      <c r="K223" s="116">
        <f>VLOOKUP($A223+ROUND((COLUMN()-2)/24,5),АТС!$A$41:$F$784,6)+'Иные услуги '!$C$5+'РСТ РСО-А'!$J$6+'РСТ РСО-А'!$H$9</f>
        <v>3959.95</v>
      </c>
      <c r="L223" s="116">
        <f>VLOOKUP($A223+ROUND((COLUMN()-2)/24,5),АТС!$A$41:$F$784,6)+'Иные услуги '!$C$5+'РСТ РСО-А'!$J$6+'РСТ РСО-А'!$H$9</f>
        <v>3959.9400000000005</v>
      </c>
      <c r="M223" s="116">
        <f>VLOOKUP($A223+ROUND((COLUMN()-2)/24,5),АТС!$A$41:$F$784,6)+'Иные услуги '!$C$5+'РСТ РСО-А'!$J$6+'РСТ РСО-А'!$H$9</f>
        <v>3959.9300000000003</v>
      </c>
      <c r="N223" s="116">
        <f>VLOOKUP($A223+ROUND((COLUMN()-2)/24,5),АТС!$A$41:$F$784,6)+'Иные услуги '!$C$5+'РСТ РСО-А'!$J$6+'РСТ РСО-А'!$H$9</f>
        <v>3959.8900000000003</v>
      </c>
      <c r="O223" s="116">
        <f>VLOOKUP($A223+ROUND((COLUMN()-2)/24,5),АТС!$A$41:$F$784,6)+'Иные услуги '!$C$5+'РСТ РСО-А'!$J$6+'РСТ РСО-А'!$H$9</f>
        <v>3959.8500000000004</v>
      </c>
      <c r="P223" s="116">
        <f>VLOOKUP($A223+ROUND((COLUMN()-2)/24,5),АТС!$A$41:$F$784,6)+'Иные услуги '!$C$5+'РСТ РСО-А'!$J$6+'РСТ РСО-А'!$H$9</f>
        <v>3959.8900000000003</v>
      </c>
      <c r="Q223" s="116">
        <f>VLOOKUP($A223+ROUND((COLUMN()-2)/24,5),АТС!$A$41:$F$784,6)+'Иные услуги '!$C$5+'РСТ РСО-А'!$J$6+'РСТ РСО-А'!$H$9</f>
        <v>3959.8900000000003</v>
      </c>
      <c r="R223" s="116">
        <f>VLOOKUP($A223+ROUND((COLUMN()-2)/24,5),АТС!$A$41:$F$784,6)+'Иные услуги '!$C$5+'РСТ РСО-А'!$J$6+'РСТ РСО-А'!$H$9</f>
        <v>3959.8600000000006</v>
      </c>
      <c r="S223" s="116">
        <f>VLOOKUP($A223+ROUND((COLUMN()-2)/24,5),АТС!$A$41:$F$784,6)+'Иные услуги '!$C$5+'РСТ РСО-А'!$J$6+'РСТ РСО-А'!$H$9</f>
        <v>3960.1000000000004</v>
      </c>
      <c r="T223" s="116">
        <f>VLOOKUP($A223+ROUND((COLUMN()-2)/24,5),АТС!$A$41:$F$784,6)+'Иные услуги '!$C$5+'РСТ РСО-А'!$J$6+'РСТ РСО-А'!$H$9</f>
        <v>3960.25</v>
      </c>
      <c r="U223" s="116">
        <f>VLOOKUP($A223+ROUND((COLUMN()-2)/24,5),АТС!$A$41:$F$784,6)+'Иные услуги '!$C$5+'РСТ РСО-А'!$J$6+'РСТ РСО-А'!$H$9</f>
        <v>4027.5700000000006</v>
      </c>
      <c r="V223" s="116">
        <f>VLOOKUP($A223+ROUND((COLUMN()-2)/24,5),АТС!$A$41:$F$784,6)+'Иные услуги '!$C$5+'РСТ РСО-А'!$J$6+'РСТ РСО-А'!$H$9</f>
        <v>4085.75</v>
      </c>
      <c r="W223" s="116">
        <f>VLOOKUP($A223+ROUND((COLUMN()-2)/24,5),АТС!$A$41:$F$784,6)+'Иные услуги '!$C$5+'РСТ РСО-А'!$J$6+'РСТ РСО-А'!$H$9</f>
        <v>3995.7300000000005</v>
      </c>
      <c r="X223" s="116">
        <f>VLOOKUP($A223+ROUND((COLUMN()-2)/24,5),АТС!$A$41:$F$784,6)+'Иные услуги '!$C$5+'РСТ РСО-А'!$J$6+'РСТ РСО-А'!$H$9</f>
        <v>3958.51</v>
      </c>
      <c r="Y223" s="116">
        <f>VLOOKUP($A223+ROUND((COLUMN()-2)/24,5),АТС!$A$41:$F$784,6)+'Иные услуги '!$C$5+'РСТ РСО-А'!$J$6+'РСТ РСО-А'!$H$9</f>
        <v>4068.79</v>
      </c>
    </row>
    <row r="224" spans="1:27" x14ac:dyDescent="0.2">
      <c r="A224" s="65">
        <f t="shared" si="7"/>
        <v>43943</v>
      </c>
      <c r="B224" s="116">
        <f>VLOOKUP($A224+ROUND((COLUMN()-2)/24,5),АТС!$A$41:$F$784,6)+'Иные услуги '!$C$5+'РСТ РСО-А'!$J$6+'РСТ РСО-А'!$H$9</f>
        <v>3966.21</v>
      </c>
      <c r="C224" s="116">
        <f>VLOOKUP($A224+ROUND((COLUMN()-2)/24,5),АТС!$A$41:$F$784,6)+'Иные услуги '!$C$5+'РСТ РСО-А'!$J$6+'РСТ РСО-А'!$H$9</f>
        <v>3960.26</v>
      </c>
      <c r="D224" s="116">
        <f>VLOOKUP($A224+ROUND((COLUMN()-2)/24,5),АТС!$A$41:$F$784,6)+'Иные услуги '!$C$5+'РСТ РСО-А'!$J$6+'РСТ РСО-А'!$H$9</f>
        <v>3960.2800000000007</v>
      </c>
      <c r="E224" s="116">
        <f>VLOOKUP($A224+ROUND((COLUMN()-2)/24,5),АТС!$A$41:$F$784,6)+'Иные услуги '!$C$5+'РСТ РСО-А'!$J$6+'РСТ РСО-А'!$H$9</f>
        <v>3960.33</v>
      </c>
      <c r="F224" s="116">
        <f>VLOOKUP($A224+ROUND((COLUMN()-2)/24,5),АТС!$A$41:$F$784,6)+'Иные услуги '!$C$5+'РСТ РСО-А'!$J$6+'РСТ РСО-А'!$H$9</f>
        <v>3960.1900000000005</v>
      </c>
      <c r="G224" s="116">
        <f>VLOOKUP($A224+ROUND((COLUMN()-2)/24,5),АТС!$A$41:$F$784,6)+'Иные услуги '!$C$5+'РСТ РСО-А'!$J$6+'РСТ РСО-А'!$H$9</f>
        <v>3960.2700000000004</v>
      </c>
      <c r="H224" s="116">
        <f>VLOOKUP($A224+ROUND((COLUMN()-2)/24,5),АТС!$A$41:$F$784,6)+'Иные услуги '!$C$5+'РСТ РСО-А'!$J$6+'РСТ РСО-А'!$H$9</f>
        <v>3959.7800000000007</v>
      </c>
      <c r="I224" s="116">
        <f>VLOOKUP($A224+ROUND((COLUMN()-2)/24,5),АТС!$A$41:$F$784,6)+'Иные услуги '!$C$5+'РСТ РСО-А'!$J$6+'РСТ РСО-А'!$H$9</f>
        <v>3962.25</v>
      </c>
      <c r="J224" s="116">
        <f>VLOOKUP($A224+ROUND((COLUMN()-2)/24,5),АТС!$A$41:$F$784,6)+'Иные услуги '!$C$5+'РСТ РСО-А'!$J$6+'РСТ РСО-А'!$H$9</f>
        <v>3959.9400000000005</v>
      </c>
      <c r="K224" s="116">
        <f>VLOOKUP($A224+ROUND((COLUMN()-2)/24,5),АТС!$A$41:$F$784,6)+'Иные услуги '!$C$5+'РСТ РСО-А'!$J$6+'РСТ РСО-А'!$H$9</f>
        <v>3959.7300000000005</v>
      </c>
      <c r="L224" s="116">
        <f>VLOOKUP($A224+ROUND((COLUMN()-2)/24,5),АТС!$A$41:$F$784,6)+'Иные услуги '!$C$5+'РСТ РСО-А'!$J$6+'РСТ РСО-А'!$H$9</f>
        <v>3959.74</v>
      </c>
      <c r="M224" s="116">
        <f>VLOOKUP($A224+ROUND((COLUMN()-2)/24,5),АТС!$A$41:$F$784,6)+'Иные услуги '!$C$5+'РСТ РСО-А'!$J$6+'РСТ РСО-А'!$H$9</f>
        <v>3959.7300000000005</v>
      </c>
      <c r="N224" s="116">
        <f>VLOOKUP($A224+ROUND((COLUMN()-2)/24,5),АТС!$A$41:$F$784,6)+'Иные услуги '!$C$5+'РСТ РСО-А'!$J$6+'РСТ РСО-А'!$H$9</f>
        <v>3959.67</v>
      </c>
      <c r="O224" s="116">
        <f>VLOOKUP($A224+ROUND((COLUMN()-2)/24,5),АТС!$A$41:$F$784,6)+'Иные услуги '!$C$5+'РСТ РСО-А'!$J$6+'РСТ РСО-А'!$H$9</f>
        <v>3959.66</v>
      </c>
      <c r="P224" s="116">
        <f>VLOOKUP($A224+ROUND((COLUMN()-2)/24,5),АТС!$A$41:$F$784,6)+'Иные услуги '!$C$5+'РСТ РСО-А'!$J$6+'РСТ РСО-А'!$H$9</f>
        <v>3959.66</v>
      </c>
      <c r="Q224" s="116">
        <f>VLOOKUP($A224+ROUND((COLUMN()-2)/24,5),АТС!$A$41:$F$784,6)+'Иные услуги '!$C$5+'РСТ РСО-А'!$J$6+'РСТ РСО-А'!$H$9</f>
        <v>3959.67</v>
      </c>
      <c r="R224" s="116">
        <f>VLOOKUP($A224+ROUND((COLUMN()-2)/24,5),АТС!$A$41:$F$784,6)+'Иные услуги '!$C$5+'РСТ РСО-А'!$J$6+'РСТ РСО-А'!$H$9</f>
        <v>3959.6400000000003</v>
      </c>
      <c r="S224" s="116">
        <f>VLOOKUP($A224+ROUND((COLUMN()-2)/24,5),АТС!$A$41:$F$784,6)+'Иные услуги '!$C$5+'РСТ РСО-А'!$J$6+'РСТ РСО-А'!$H$9</f>
        <v>3959.87</v>
      </c>
      <c r="T224" s="116">
        <f>VLOOKUP($A224+ROUND((COLUMN()-2)/24,5),АТС!$A$41:$F$784,6)+'Иные услуги '!$C$5+'РСТ РСО-А'!$J$6+'РСТ РСО-А'!$H$9</f>
        <v>3960.2800000000007</v>
      </c>
      <c r="U224" s="116">
        <f>VLOOKUP($A224+ROUND((COLUMN()-2)/24,5),АТС!$A$41:$F$784,6)+'Иные услуги '!$C$5+'РСТ РСО-А'!$J$6+'РСТ РСО-А'!$H$9</f>
        <v>4084.6400000000003</v>
      </c>
      <c r="V224" s="116">
        <f>VLOOKUP($A224+ROUND((COLUMN()-2)/24,5),АТС!$A$41:$F$784,6)+'Иные услуги '!$C$5+'РСТ РСО-А'!$J$6+'РСТ РСО-А'!$H$9</f>
        <v>4087.0699999999997</v>
      </c>
      <c r="W224" s="116">
        <f>VLOOKUP($A224+ROUND((COLUMN()-2)/24,5),АТС!$A$41:$F$784,6)+'Иные услуги '!$C$5+'РСТ РСО-А'!$J$6+'РСТ РСО-А'!$H$9</f>
        <v>3996.71</v>
      </c>
      <c r="X224" s="116">
        <f>VLOOKUP($A224+ROUND((COLUMN()-2)/24,5),АТС!$A$41:$F$784,6)+'Иные услуги '!$C$5+'РСТ РСО-А'!$J$6+'РСТ РСО-А'!$H$9</f>
        <v>3958.66</v>
      </c>
      <c r="Y224" s="116">
        <f>VLOOKUP($A224+ROUND((COLUMN()-2)/24,5),АТС!$A$41:$F$784,6)+'Иные услуги '!$C$5+'РСТ РСО-А'!$J$6+'РСТ РСО-А'!$H$9</f>
        <v>4071.4700000000003</v>
      </c>
      <c r="AA224" s="66"/>
    </row>
    <row r="225" spans="1:27" x14ac:dyDescent="0.2">
      <c r="A225" s="65">
        <f t="shared" si="7"/>
        <v>43944</v>
      </c>
      <c r="B225" s="116">
        <f>VLOOKUP($A225+ROUND((COLUMN()-2)/24,5),АТС!$A$41:$F$784,6)+'Иные услуги '!$C$5+'РСТ РСО-А'!$J$6+'РСТ РСО-А'!$H$9</f>
        <v>3966.1000000000004</v>
      </c>
      <c r="C225" s="116">
        <f>VLOOKUP($A225+ROUND((COLUMN()-2)/24,5),АТС!$A$41:$F$784,6)+'Иные услуги '!$C$5+'РСТ РСО-А'!$J$6+'РСТ РСО-А'!$H$9</f>
        <v>3960.3200000000006</v>
      </c>
      <c r="D225" s="116">
        <f>VLOOKUP($A225+ROUND((COLUMN()-2)/24,5),АТС!$A$41:$F$784,6)+'Иные услуги '!$C$5+'РСТ РСО-А'!$J$6+'РСТ РСО-А'!$H$9</f>
        <v>3960.3500000000004</v>
      </c>
      <c r="E225" s="116">
        <f>VLOOKUP($A225+ROUND((COLUMN()-2)/24,5),АТС!$A$41:$F$784,6)+'Иные услуги '!$C$5+'РСТ РСО-А'!$J$6+'РСТ РСО-А'!$H$9</f>
        <v>3960.34</v>
      </c>
      <c r="F225" s="116">
        <f>VLOOKUP($A225+ROUND((COLUMN()-2)/24,5),АТС!$A$41:$F$784,6)+'Иные услуги '!$C$5+'РСТ РСО-А'!$J$6+'РСТ РСО-А'!$H$9</f>
        <v>3960.3200000000006</v>
      </c>
      <c r="G225" s="116">
        <f>VLOOKUP($A225+ROUND((COLUMN()-2)/24,5),АТС!$A$41:$F$784,6)+'Иные услуги '!$C$5+'РСТ РСО-А'!$J$6+'РСТ РСО-А'!$H$9</f>
        <v>3960.3100000000004</v>
      </c>
      <c r="H225" s="116">
        <f>VLOOKUP($A225+ROUND((COLUMN()-2)/24,5),АТС!$A$41:$F$784,6)+'Иные услуги '!$C$5+'РСТ РСО-А'!$J$6+'РСТ РСО-А'!$H$9</f>
        <v>3959.84</v>
      </c>
      <c r="I225" s="116">
        <f>VLOOKUP($A225+ROUND((COLUMN()-2)/24,5),АТС!$A$41:$F$784,6)+'Иные услуги '!$C$5+'РСТ РСО-А'!$J$6+'РСТ РСО-А'!$H$9</f>
        <v>3965.6500000000005</v>
      </c>
      <c r="J225" s="116">
        <f>VLOOKUP($A225+ROUND((COLUMN()-2)/24,5),АТС!$A$41:$F$784,6)+'Иные услуги '!$C$5+'РСТ РСО-А'!$J$6+'РСТ РСО-А'!$H$9</f>
        <v>3960.0200000000004</v>
      </c>
      <c r="K225" s="116">
        <f>VLOOKUP($A225+ROUND((COLUMN()-2)/24,5),АТС!$A$41:$F$784,6)+'Иные услуги '!$C$5+'РСТ РСО-А'!$J$6+'РСТ РСО-А'!$H$9</f>
        <v>3959.9300000000003</v>
      </c>
      <c r="L225" s="116">
        <f>VLOOKUP($A225+ROUND((COLUMN()-2)/24,5),АТС!$A$41:$F$784,6)+'Иные услуги '!$C$5+'РСТ РСО-А'!$J$6+'РСТ РСО-А'!$H$9</f>
        <v>3959.95</v>
      </c>
      <c r="M225" s="116">
        <f>VLOOKUP($A225+ROUND((COLUMN()-2)/24,5),АТС!$A$41:$F$784,6)+'Иные услуги '!$C$5+'РСТ РСО-А'!$J$6+'РСТ РСО-А'!$H$9</f>
        <v>3959.9400000000005</v>
      </c>
      <c r="N225" s="116">
        <f>VLOOKUP($A225+ROUND((COLUMN()-2)/24,5),АТС!$A$41:$F$784,6)+'Иные услуги '!$C$5+'РСТ РСО-А'!$J$6+'РСТ РСО-А'!$H$9</f>
        <v>3959.8900000000003</v>
      </c>
      <c r="O225" s="116">
        <f>VLOOKUP($A225+ROUND((COLUMN()-2)/24,5),АТС!$A$41:$F$784,6)+'Иные услуги '!$C$5+'РСТ РСО-А'!$J$6+'РСТ РСО-А'!$H$9</f>
        <v>3959.91</v>
      </c>
      <c r="P225" s="116">
        <f>VLOOKUP($A225+ROUND((COLUMN()-2)/24,5),АТС!$A$41:$F$784,6)+'Иные услуги '!$C$5+'РСТ РСО-А'!$J$6+'РСТ РСО-А'!$H$9</f>
        <v>3959.88</v>
      </c>
      <c r="Q225" s="116">
        <f>VLOOKUP($A225+ROUND((COLUMN()-2)/24,5),АТС!$A$41:$F$784,6)+'Иные услуги '!$C$5+'РСТ РСО-А'!$J$6+'РСТ РСО-А'!$H$9</f>
        <v>3959.9000000000005</v>
      </c>
      <c r="R225" s="116">
        <f>VLOOKUP($A225+ROUND((COLUMN()-2)/24,5),АТС!$A$41:$F$784,6)+'Иные услуги '!$C$5+'РСТ РСО-А'!$J$6+'РСТ РСО-А'!$H$9</f>
        <v>3959.8600000000006</v>
      </c>
      <c r="S225" s="116">
        <f>VLOOKUP($A225+ROUND((COLUMN()-2)/24,5),АТС!$A$41:$F$784,6)+'Иные услуги '!$C$5+'РСТ РСО-А'!$J$6+'РСТ РСО-А'!$H$9</f>
        <v>3959.96</v>
      </c>
      <c r="T225" s="116">
        <f>VLOOKUP($A225+ROUND((COLUMN()-2)/24,5),АТС!$A$41:$F$784,6)+'Иные услуги '!$C$5+'РСТ РСО-А'!$J$6+'РСТ РСО-А'!$H$9</f>
        <v>3960.2200000000003</v>
      </c>
      <c r="U225" s="116">
        <f>VLOOKUP($A225+ROUND((COLUMN()-2)/24,5),АТС!$A$41:$F$784,6)+'Иные услуги '!$C$5+'РСТ РСО-А'!$J$6+'РСТ РСО-А'!$H$9</f>
        <v>4059.9400000000005</v>
      </c>
      <c r="V225" s="116">
        <f>VLOOKUP($A225+ROUND((COLUMN()-2)/24,5),АТС!$A$41:$F$784,6)+'Иные услуги '!$C$5+'РСТ РСО-А'!$J$6+'РСТ РСО-А'!$H$9</f>
        <v>4076.83</v>
      </c>
      <c r="W225" s="116">
        <f>VLOOKUP($A225+ROUND((COLUMN()-2)/24,5),АТС!$A$41:$F$784,6)+'Иные услуги '!$C$5+'РСТ РСО-А'!$J$6+'РСТ РСО-А'!$H$9</f>
        <v>3991.13</v>
      </c>
      <c r="X225" s="116">
        <f>VLOOKUP($A225+ROUND((COLUMN()-2)/24,5),АТС!$A$41:$F$784,6)+'Иные услуги '!$C$5+'РСТ РСО-А'!$J$6+'РСТ РСО-А'!$H$9</f>
        <v>3958.84</v>
      </c>
      <c r="Y225" s="116">
        <f>VLOOKUP($A225+ROUND((COLUMN()-2)/24,5),АТС!$A$41:$F$784,6)+'Иные услуги '!$C$5+'РСТ РСО-А'!$J$6+'РСТ РСО-А'!$H$9</f>
        <v>4068.0299999999997</v>
      </c>
    </row>
    <row r="226" spans="1:27" x14ac:dyDescent="0.2">
      <c r="A226" s="65">
        <f t="shared" si="7"/>
        <v>43945</v>
      </c>
      <c r="B226" s="116">
        <f>VLOOKUP($A226+ROUND((COLUMN()-2)/24,5),АТС!$A$41:$F$784,6)+'Иные услуги '!$C$5+'РСТ РСО-А'!$J$6+'РСТ РСО-А'!$H$9</f>
        <v>3966.79</v>
      </c>
      <c r="C226" s="116">
        <f>VLOOKUP($A226+ROUND((COLUMN()-2)/24,5),АТС!$A$41:$F$784,6)+'Иные услуги '!$C$5+'РСТ РСО-А'!$J$6+'РСТ РСО-А'!$H$9</f>
        <v>3960.3600000000006</v>
      </c>
      <c r="D226" s="116">
        <f>VLOOKUP($A226+ROUND((COLUMN()-2)/24,5),АТС!$A$41:$F$784,6)+'Иные услуги '!$C$5+'РСТ РСО-А'!$J$6+'РСТ РСО-А'!$H$9</f>
        <v>3960.38</v>
      </c>
      <c r="E226" s="116">
        <f>VLOOKUP($A226+ROUND((COLUMN()-2)/24,5),АТС!$A$41:$F$784,6)+'Иные услуги '!$C$5+'РСТ РСО-А'!$J$6+'РСТ РСО-А'!$H$9</f>
        <v>3960.3900000000003</v>
      </c>
      <c r="F226" s="116">
        <f>VLOOKUP($A226+ROUND((COLUMN()-2)/24,5),АТС!$A$41:$F$784,6)+'Иные услуги '!$C$5+'РСТ РСО-А'!$J$6+'РСТ РСО-А'!$H$9</f>
        <v>3960.3500000000004</v>
      </c>
      <c r="G226" s="116">
        <f>VLOOKUP($A226+ROUND((COLUMN()-2)/24,5),АТС!$A$41:$F$784,6)+'Иные услуги '!$C$5+'РСТ РСО-А'!$J$6+'РСТ РСО-А'!$H$9</f>
        <v>3960.3200000000006</v>
      </c>
      <c r="H226" s="116">
        <f>VLOOKUP($A226+ROUND((COLUMN()-2)/24,5),АТС!$A$41:$F$784,6)+'Иные услуги '!$C$5+'РСТ РСО-А'!$J$6+'РСТ РСО-А'!$H$9</f>
        <v>3959.84</v>
      </c>
      <c r="I226" s="116">
        <f>VLOOKUP($A226+ROUND((COLUMN()-2)/24,5),АТС!$A$41:$F$784,6)+'Иные услуги '!$C$5+'РСТ РСО-А'!$J$6+'РСТ РСО-А'!$H$9</f>
        <v>3968.1500000000005</v>
      </c>
      <c r="J226" s="116">
        <f>VLOOKUP($A226+ROUND((COLUMN()-2)/24,5),АТС!$A$41:$F$784,6)+'Иные услуги '!$C$5+'РСТ РСО-А'!$J$6+'РСТ РСО-А'!$H$9</f>
        <v>3959.9000000000005</v>
      </c>
      <c r="K226" s="116">
        <f>VLOOKUP($A226+ROUND((COLUMN()-2)/24,5),АТС!$A$41:$F$784,6)+'Иные услуги '!$C$5+'РСТ РСО-А'!$J$6+'РСТ РСО-А'!$H$9</f>
        <v>3959.92</v>
      </c>
      <c r="L226" s="116">
        <f>VLOOKUP($A226+ROUND((COLUMN()-2)/24,5),АТС!$A$41:$F$784,6)+'Иные услуги '!$C$5+'РСТ РСО-А'!$J$6+'РСТ РСО-А'!$H$9</f>
        <v>3959.9300000000003</v>
      </c>
      <c r="M226" s="116">
        <f>VLOOKUP($A226+ROUND((COLUMN()-2)/24,5),АТС!$A$41:$F$784,6)+'Иные услуги '!$C$5+'РСТ РСО-А'!$J$6+'РСТ РСО-А'!$H$9</f>
        <v>3959.95</v>
      </c>
      <c r="N226" s="116">
        <f>VLOOKUP($A226+ROUND((COLUMN()-2)/24,5),АТС!$A$41:$F$784,6)+'Иные услуги '!$C$5+'РСТ РСО-А'!$J$6+'РСТ РСО-А'!$H$9</f>
        <v>3959.87</v>
      </c>
      <c r="O226" s="116">
        <f>VLOOKUP($A226+ROUND((COLUMN()-2)/24,5),АТС!$A$41:$F$784,6)+'Иные услуги '!$C$5+'РСТ РСО-А'!$J$6+'РСТ РСО-А'!$H$9</f>
        <v>3959.88</v>
      </c>
      <c r="P226" s="116">
        <f>VLOOKUP($A226+ROUND((COLUMN()-2)/24,5),АТС!$A$41:$F$784,6)+'Иные услуги '!$C$5+'РСТ РСО-А'!$J$6+'РСТ РСО-А'!$H$9</f>
        <v>3959.8900000000003</v>
      </c>
      <c r="Q226" s="116">
        <f>VLOOKUP($A226+ROUND((COLUMN()-2)/24,5),АТС!$A$41:$F$784,6)+'Иные услуги '!$C$5+'РСТ РСО-А'!$J$6+'РСТ РСО-А'!$H$9</f>
        <v>3959.88</v>
      </c>
      <c r="R226" s="116">
        <f>VLOOKUP($A226+ROUND((COLUMN()-2)/24,5),АТС!$A$41:$F$784,6)+'Иные услуги '!$C$5+'РСТ РСО-А'!$J$6+'РСТ РСО-А'!$H$9</f>
        <v>3959.8600000000006</v>
      </c>
      <c r="S226" s="116">
        <f>VLOOKUP($A226+ROUND((COLUMN()-2)/24,5),АТС!$A$41:$F$784,6)+'Иные услуги '!$C$5+'РСТ РСО-А'!$J$6+'РСТ РСО-А'!$H$9</f>
        <v>3959.95</v>
      </c>
      <c r="T226" s="116">
        <f>VLOOKUP($A226+ROUND((COLUMN()-2)/24,5),АТС!$A$41:$F$784,6)+'Иные услуги '!$C$5+'РСТ РСО-А'!$J$6+'РСТ РСО-А'!$H$9</f>
        <v>3960.0700000000006</v>
      </c>
      <c r="U226" s="116">
        <f>VLOOKUP($A226+ROUND((COLUMN()-2)/24,5),АТС!$A$41:$F$784,6)+'Иные услуги '!$C$5+'РСТ РСО-А'!$J$6+'РСТ РСО-А'!$H$9</f>
        <v>4051.4800000000005</v>
      </c>
      <c r="V226" s="116">
        <f>VLOOKUP($A226+ROUND((COLUMN()-2)/24,5),АТС!$A$41:$F$784,6)+'Иные услуги '!$C$5+'РСТ РСО-А'!$J$6+'РСТ РСО-А'!$H$9</f>
        <v>4073.63</v>
      </c>
      <c r="W226" s="116">
        <f>VLOOKUP($A226+ROUND((COLUMN()-2)/24,5),АТС!$A$41:$F$784,6)+'Иные услуги '!$C$5+'РСТ РСО-А'!$J$6+'РСТ РСО-А'!$H$9</f>
        <v>3993.38</v>
      </c>
      <c r="X226" s="116">
        <f>VLOOKUP($A226+ROUND((COLUMN()-2)/24,5),АТС!$A$41:$F$784,6)+'Иные услуги '!$C$5+'РСТ РСО-А'!$J$6+'РСТ РСО-А'!$H$9</f>
        <v>3958.24</v>
      </c>
      <c r="Y226" s="116">
        <f>VLOOKUP($A226+ROUND((COLUMN()-2)/24,5),АТС!$A$41:$F$784,6)+'Иные услуги '!$C$5+'РСТ РСО-А'!$J$6+'РСТ РСО-А'!$H$9</f>
        <v>4066.17</v>
      </c>
    </row>
    <row r="227" spans="1:27" x14ac:dyDescent="0.2">
      <c r="A227" s="65">
        <f t="shared" si="7"/>
        <v>43946</v>
      </c>
      <c r="B227" s="116">
        <f>VLOOKUP($A227+ROUND((COLUMN()-2)/24,5),АТС!$A$41:$F$784,6)+'Иные услуги '!$C$5+'РСТ РСО-А'!$J$6+'РСТ РСО-А'!$H$9</f>
        <v>3987.7</v>
      </c>
      <c r="C227" s="116">
        <f>VLOOKUP($A227+ROUND((COLUMN()-2)/24,5),АТС!$A$41:$F$784,6)+'Иные услуги '!$C$5+'РСТ РСО-А'!$J$6+'РСТ РСО-А'!$H$9</f>
        <v>3960.04</v>
      </c>
      <c r="D227" s="116">
        <f>VLOOKUP($A227+ROUND((COLUMN()-2)/24,5),АТС!$A$41:$F$784,6)+'Иные услуги '!$C$5+'РСТ РСО-А'!$J$6+'РСТ РСО-А'!$H$9</f>
        <v>3960.0600000000004</v>
      </c>
      <c r="E227" s="116">
        <f>VLOOKUP($A227+ROUND((COLUMN()-2)/24,5),АТС!$A$41:$F$784,6)+'Иные услуги '!$C$5+'РСТ РСО-А'!$J$6+'РСТ РСО-А'!$H$9</f>
        <v>3960.2</v>
      </c>
      <c r="F227" s="116">
        <f>VLOOKUP($A227+ROUND((COLUMN()-2)/24,5),АТС!$A$41:$F$784,6)+'Иные услуги '!$C$5+'РСТ РСО-А'!$J$6+'РСТ РСО-А'!$H$9</f>
        <v>3960.1800000000003</v>
      </c>
      <c r="G227" s="116">
        <f>VLOOKUP($A227+ROUND((COLUMN()-2)/24,5),АТС!$A$41:$F$784,6)+'Иные услуги '!$C$5+'РСТ РСО-А'!$J$6+'РСТ РСО-А'!$H$9</f>
        <v>3960.21</v>
      </c>
      <c r="H227" s="116">
        <f>VLOOKUP($A227+ROUND((COLUMN()-2)/24,5),АТС!$A$41:$F$784,6)+'Иные услуги '!$C$5+'РСТ РСО-А'!$J$6+'РСТ РСО-А'!$H$9</f>
        <v>3959.66</v>
      </c>
      <c r="I227" s="116">
        <f>VLOOKUP($A227+ROUND((COLUMN()-2)/24,5),АТС!$A$41:$F$784,6)+'Иные услуги '!$C$5+'РСТ РСО-А'!$J$6+'РСТ РСО-А'!$H$9</f>
        <v>3963.1000000000004</v>
      </c>
      <c r="J227" s="116">
        <f>VLOOKUP($A227+ROUND((COLUMN()-2)/24,5),АТС!$A$41:$F$784,6)+'Иные услуги '!$C$5+'РСТ РСО-А'!$J$6+'РСТ РСО-А'!$H$9</f>
        <v>3959.4400000000005</v>
      </c>
      <c r="K227" s="116">
        <f>VLOOKUP($A227+ROUND((COLUMN()-2)/24,5),АТС!$A$41:$F$784,6)+'Иные услуги '!$C$5+'РСТ РСО-А'!$J$6+'РСТ РСО-А'!$H$9</f>
        <v>3959.5200000000004</v>
      </c>
      <c r="L227" s="116">
        <f>VLOOKUP($A227+ROUND((COLUMN()-2)/24,5),АТС!$A$41:$F$784,6)+'Иные услуги '!$C$5+'РСТ РСО-А'!$J$6+'РСТ РСО-А'!$H$9</f>
        <v>3959.66</v>
      </c>
      <c r="M227" s="116">
        <f>VLOOKUP($A227+ROUND((COLUMN()-2)/24,5),АТС!$A$41:$F$784,6)+'Иные услуги '!$C$5+'РСТ РСО-А'!$J$6+'РСТ РСО-А'!$H$9</f>
        <v>3959.6500000000005</v>
      </c>
      <c r="N227" s="116">
        <f>VLOOKUP($A227+ROUND((COLUMN()-2)/24,5),АТС!$A$41:$F$784,6)+'Иные услуги '!$C$5+'РСТ РСО-А'!$J$6+'РСТ РСО-А'!$H$9</f>
        <v>3959.59</v>
      </c>
      <c r="O227" s="116">
        <f>VLOOKUP($A227+ROUND((COLUMN()-2)/24,5),АТС!$A$41:$F$784,6)+'Иные услуги '!$C$5+'РСТ РСО-А'!$J$6+'РСТ РСО-А'!$H$9</f>
        <v>3959.6000000000004</v>
      </c>
      <c r="P227" s="116">
        <f>VLOOKUP($A227+ROUND((COLUMN()-2)/24,5),АТС!$A$41:$F$784,6)+'Иные услуги '!$C$5+'РСТ РСО-А'!$J$6+'РСТ РСО-А'!$H$9</f>
        <v>3959.62</v>
      </c>
      <c r="Q227" s="116">
        <f>VLOOKUP($A227+ROUND((COLUMN()-2)/24,5),АТС!$A$41:$F$784,6)+'Иные услуги '!$C$5+'РСТ РСО-А'!$J$6+'РСТ РСО-А'!$H$9</f>
        <v>3959.5300000000007</v>
      </c>
      <c r="R227" s="116">
        <f>VLOOKUP($A227+ROUND((COLUMN()-2)/24,5),АТС!$A$41:$F$784,6)+'Иные услуги '!$C$5+'РСТ РСО-А'!$J$6+'РСТ РСО-А'!$H$9</f>
        <v>3959.1400000000003</v>
      </c>
      <c r="S227" s="116">
        <f>VLOOKUP($A227+ROUND((COLUMN()-2)/24,5),АТС!$A$41:$F$784,6)+'Иные услуги '!$C$5+'РСТ РСО-А'!$J$6+'РСТ РСО-А'!$H$9</f>
        <v>3958.9300000000003</v>
      </c>
      <c r="T227" s="116">
        <f>VLOOKUP($A227+ROUND((COLUMN()-2)/24,5),АТС!$A$41:$F$784,6)+'Иные услуги '!$C$5+'РСТ РСО-А'!$J$6+'РСТ РСО-А'!$H$9</f>
        <v>3958.2</v>
      </c>
      <c r="U227" s="116">
        <f>VLOOKUP($A227+ROUND((COLUMN()-2)/24,5),АТС!$A$41:$F$784,6)+'Иные услуги '!$C$5+'РСТ РСО-А'!$J$6+'РСТ РСО-А'!$H$9</f>
        <v>4079.7</v>
      </c>
      <c r="V227" s="116">
        <f>VLOOKUP($A227+ROUND((COLUMN()-2)/24,5),АТС!$A$41:$F$784,6)+'Иные услуги '!$C$5+'РСТ РСО-А'!$J$6+'РСТ РСО-А'!$H$9</f>
        <v>4088.8500000000004</v>
      </c>
      <c r="W227" s="116">
        <f>VLOOKUP($A227+ROUND((COLUMN()-2)/24,5),АТС!$A$41:$F$784,6)+'Иные услуги '!$C$5+'РСТ РСО-А'!$J$6+'РСТ РСО-А'!$H$9</f>
        <v>3997.0600000000004</v>
      </c>
      <c r="X227" s="116">
        <f>VLOOKUP($A227+ROUND((COLUMN()-2)/24,5),АТС!$A$41:$F$784,6)+'Иные услуги '!$C$5+'РСТ РСО-А'!$J$6+'РСТ РСО-А'!$H$9</f>
        <v>3958.54</v>
      </c>
      <c r="Y227" s="116">
        <f>VLOOKUP($A227+ROUND((COLUMN()-2)/24,5),АТС!$A$41:$F$784,6)+'Иные услуги '!$C$5+'РСТ РСО-А'!$J$6+'РСТ РСО-А'!$H$9</f>
        <v>4070.6800000000003</v>
      </c>
    </row>
    <row r="228" spans="1:27" x14ac:dyDescent="0.2">
      <c r="A228" s="65">
        <f t="shared" si="7"/>
        <v>43947</v>
      </c>
      <c r="B228" s="116">
        <f>VLOOKUP($A228+ROUND((COLUMN()-2)/24,5),АТС!$A$41:$F$784,6)+'Иные услуги '!$C$5+'РСТ РСО-А'!$J$6+'РСТ РСО-А'!$H$9</f>
        <v>4055.4400000000005</v>
      </c>
      <c r="C228" s="116">
        <f>VLOOKUP($A228+ROUND((COLUMN()-2)/24,5),АТС!$A$41:$F$784,6)+'Иные услуги '!$C$5+'РСТ РСО-А'!$J$6+'РСТ РСО-А'!$H$9</f>
        <v>3973.9000000000005</v>
      </c>
      <c r="D228" s="116">
        <f>VLOOKUP($A228+ROUND((COLUMN()-2)/24,5),АТС!$A$41:$F$784,6)+'Иные услуги '!$C$5+'РСТ РСО-А'!$J$6+'РСТ РСО-А'!$H$9</f>
        <v>3960.91</v>
      </c>
      <c r="E228" s="116">
        <f>VLOOKUP($A228+ROUND((COLUMN()-2)/24,5),АТС!$A$41:$F$784,6)+'Иные услуги '!$C$5+'РСТ РСО-А'!$J$6+'РСТ РСО-А'!$H$9</f>
        <v>3959.3</v>
      </c>
      <c r="F228" s="116">
        <f>VLOOKUP($A228+ROUND((COLUMN()-2)/24,5),АТС!$A$41:$F$784,6)+'Иные услуги '!$C$5+'РСТ РСО-А'!$J$6+'РСТ РСО-А'!$H$9</f>
        <v>3959.7800000000007</v>
      </c>
      <c r="G228" s="116">
        <f>VLOOKUP($A228+ROUND((COLUMN()-2)/24,5),АТС!$A$41:$F$784,6)+'Иные услуги '!$C$5+'РСТ РСО-А'!$J$6+'РСТ РСО-А'!$H$9</f>
        <v>3960.38</v>
      </c>
      <c r="H228" s="116">
        <f>VLOOKUP($A228+ROUND((COLUMN()-2)/24,5),АТС!$A$41:$F$784,6)+'Иные услуги '!$C$5+'РСТ РСО-А'!$J$6+'РСТ РСО-А'!$H$9</f>
        <v>3959.95</v>
      </c>
      <c r="I228" s="116">
        <f>VLOOKUP($A228+ROUND((COLUMN()-2)/24,5),АТС!$A$41:$F$784,6)+'Иные услуги '!$C$5+'РСТ РСО-А'!$J$6+'РСТ РСО-А'!$H$9</f>
        <v>3949.7800000000007</v>
      </c>
      <c r="J228" s="116">
        <f>VLOOKUP($A228+ROUND((COLUMN()-2)/24,5),АТС!$A$41:$F$784,6)+'Иные услуги '!$C$5+'РСТ РСО-А'!$J$6+'РСТ РСО-А'!$H$9</f>
        <v>3960.2</v>
      </c>
      <c r="K228" s="116">
        <f>VLOOKUP($A228+ROUND((COLUMN()-2)/24,5),АТС!$A$41:$F$784,6)+'Иные услуги '!$C$5+'РСТ РСО-А'!$J$6+'РСТ РСО-А'!$H$9</f>
        <v>3960.1100000000006</v>
      </c>
      <c r="L228" s="116">
        <f>VLOOKUP($A228+ROUND((COLUMN()-2)/24,5),АТС!$A$41:$F$784,6)+'Иные услуги '!$C$5+'РСТ РСО-А'!$J$6+'РСТ РСО-А'!$H$9</f>
        <v>3960.17</v>
      </c>
      <c r="M228" s="116">
        <f>VLOOKUP($A228+ROUND((COLUMN()-2)/24,5),АТС!$A$41:$F$784,6)+'Иные услуги '!$C$5+'РСТ РСО-А'!$J$6+'РСТ РСО-А'!$H$9</f>
        <v>3959.7800000000007</v>
      </c>
      <c r="N228" s="116">
        <f>VLOOKUP($A228+ROUND((COLUMN()-2)/24,5),АТС!$A$41:$F$784,6)+'Иные услуги '!$C$5+'РСТ РСО-А'!$J$6+'РСТ РСО-А'!$H$9</f>
        <v>3959.7</v>
      </c>
      <c r="O228" s="116">
        <f>VLOOKUP($A228+ROUND((COLUMN()-2)/24,5),АТС!$A$41:$F$784,6)+'Иные услуги '!$C$5+'РСТ РСО-А'!$J$6+'РСТ РСО-А'!$H$9</f>
        <v>3959.71</v>
      </c>
      <c r="P228" s="116">
        <f>VLOOKUP($A228+ROUND((COLUMN()-2)/24,5),АТС!$A$41:$F$784,6)+'Иные услуги '!$C$5+'РСТ РСО-А'!$J$6+'РСТ РСО-А'!$H$9</f>
        <v>3959.75</v>
      </c>
      <c r="Q228" s="116">
        <f>VLOOKUP($A228+ROUND((COLUMN()-2)/24,5),АТС!$A$41:$F$784,6)+'Иные услуги '!$C$5+'РСТ РСО-А'!$J$6+'РСТ РСО-А'!$H$9</f>
        <v>3959.6500000000005</v>
      </c>
      <c r="R228" s="116">
        <f>VLOOKUP($A228+ROUND((COLUMN()-2)/24,5),АТС!$A$41:$F$784,6)+'Иные услуги '!$C$5+'РСТ РСО-А'!$J$6+'РСТ РСО-А'!$H$9</f>
        <v>3959.41</v>
      </c>
      <c r="S228" s="116">
        <f>VLOOKUP($A228+ROUND((COLUMN()-2)/24,5),АТС!$A$41:$F$784,6)+'Иные услуги '!$C$5+'РСТ РСО-А'!$J$6+'РСТ РСО-А'!$H$9</f>
        <v>3959.8100000000004</v>
      </c>
      <c r="T228" s="116">
        <f>VLOOKUP($A228+ROUND((COLUMN()-2)/24,5),АТС!$A$41:$F$784,6)+'Иные услуги '!$C$5+'РСТ РСО-А'!$J$6+'РСТ РСО-А'!$H$9</f>
        <v>3959.6400000000003</v>
      </c>
      <c r="U228" s="116">
        <f>VLOOKUP($A228+ROUND((COLUMN()-2)/24,5),АТС!$A$41:$F$784,6)+'Иные услуги '!$C$5+'РСТ РСО-А'!$J$6+'РСТ РСО-А'!$H$9</f>
        <v>4000.7700000000004</v>
      </c>
      <c r="V228" s="116">
        <f>VLOOKUP($A228+ROUND((COLUMN()-2)/24,5),АТС!$A$41:$F$784,6)+'Иные услуги '!$C$5+'РСТ РСО-А'!$J$6+'РСТ РСО-А'!$H$9</f>
        <v>4099.16</v>
      </c>
      <c r="W228" s="116">
        <f>VLOOKUP($A228+ROUND((COLUMN()-2)/24,5),АТС!$A$41:$F$784,6)+'Иные услуги '!$C$5+'РСТ РСО-А'!$J$6+'РСТ РСО-А'!$H$9</f>
        <v>4065.76</v>
      </c>
      <c r="X228" s="116">
        <f>VLOOKUP($A228+ROUND((COLUMN()-2)/24,5),АТС!$A$41:$F$784,6)+'Иные услуги '!$C$5+'РСТ РСО-А'!$J$6+'РСТ РСО-А'!$H$9</f>
        <v>4000.41</v>
      </c>
      <c r="Y228" s="116">
        <f>VLOOKUP($A228+ROUND((COLUMN()-2)/24,5),АТС!$A$41:$F$784,6)+'Иные услуги '!$C$5+'РСТ РСО-А'!$J$6+'РСТ РСО-А'!$H$9</f>
        <v>4174.62</v>
      </c>
    </row>
    <row r="229" spans="1:27" x14ac:dyDescent="0.2">
      <c r="A229" s="65">
        <f t="shared" si="7"/>
        <v>43948</v>
      </c>
      <c r="B229" s="116">
        <f>VLOOKUP($A229+ROUND((COLUMN()-2)/24,5),АТС!$A$41:$F$784,6)+'Иные услуги '!$C$5+'РСТ РСО-А'!$J$6+'РСТ РСО-А'!$H$9</f>
        <v>4032.63</v>
      </c>
      <c r="C229" s="116">
        <f>VLOOKUP($A229+ROUND((COLUMN()-2)/24,5),АТС!$A$41:$F$784,6)+'Иные услуги '!$C$5+'РСТ РСО-А'!$J$6+'РСТ РСО-А'!$H$9</f>
        <v>3965.83</v>
      </c>
      <c r="D229" s="116">
        <f>VLOOKUP($A229+ROUND((COLUMN()-2)/24,5),АТС!$A$41:$F$784,6)+'Иные услуги '!$C$5+'РСТ РСО-А'!$J$6+'РСТ РСО-А'!$H$9</f>
        <v>3965.59</v>
      </c>
      <c r="E229" s="116">
        <f>VLOOKUP($A229+ROUND((COLUMN()-2)/24,5),АТС!$A$41:$F$784,6)+'Иные услуги '!$C$5+'РСТ РСО-А'!$J$6+'РСТ РСО-А'!$H$9</f>
        <v>3957.4300000000003</v>
      </c>
      <c r="F229" s="116">
        <f>VLOOKUP($A229+ROUND((COLUMN()-2)/24,5),АТС!$A$41:$F$784,6)+'Иные услуги '!$C$5+'РСТ РСО-А'!$J$6+'РСТ РСО-А'!$H$9</f>
        <v>3960.2800000000007</v>
      </c>
      <c r="G229" s="116">
        <f>VLOOKUP($A229+ROUND((COLUMN()-2)/24,5),АТС!$A$41:$F$784,6)+'Иные услуги '!$C$5+'РСТ РСО-А'!$J$6+'РСТ РСО-А'!$H$9</f>
        <v>3960.3100000000004</v>
      </c>
      <c r="H229" s="116">
        <f>VLOOKUP($A229+ROUND((COLUMN()-2)/24,5),АТС!$A$41:$F$784,6)+'Иные услуги '!$C$5+'РСТ РСО-А'!$J$6+'РСТ РСО-А'!$H$9</f>
        <v>3959.8600000000006</v>
      </c>
      <c r="I229" s="116">
        <f>VLOOKUP($A229+ROUND((COLUMN()-2)/24,5),АТС!$A$41:$F$784,6)+'Иные услуги '!$C$5+'РСТ РСО-А'!$J$6+'РСТ РСО-А'!$H$9</f>
        <v>3960.1000000000004</v>
      </c>
      <c r="J229" s="116">
        <f>VLOOKUP($A229+ROUND((COLUMN()-2)/24,5),АТС!$A$41:$F$784,6)+'Иные услуги '!$C$5+'РСТ РСО-А'!$J$6+'РСТ РСО-А'!$H$9</f>
        <v>3960.1000000000004</v>
      </c>
      <c r="K229" s="116">
        <f>VLOOKUP($A229+ROUND((COLUMN()-2)/24,5),АТС!$A$41:$F$784,6)+'Иные услуги '!$C$5+'РСТ РСО-А'!$J$6+'РСТ РСО-А'!$H$9</f>
        <v>3959.87</v>
      </c>
      <c r="L229" s="116">
        <f>VLOOKUP($A229+ROUND((COLUMN()-2)/24,5),АТС!$A$41:$F$784,6)+'Иные услуги '!$C$5+'РСТ РСО-А'!$J$6+'РСТ РСО-А'!$H$9</f>
        <v>3959.9000000000005</v>
      </c>
      <c r="M229" s="116">
        <f>VLOOKUP($A229+ROUND((COLUMN()-2)/24,5),АТС!$A$41:$F$784,6)+'Иные услуги '!$C$5+'РСТ РСО-А'!$J$6+'РСТ РСО-А'!$H$9</f>
        <v>3959.88</v>
      </c>
      <c r="N229" s="116">
        <f>VLOOKUP($A229+ROUND((COLUMN()-2)/24,5),АТС!$A$41:$F$784,6)+'Иные услуги '!$C$5+'РСТ РСО-А'!$J$6+'РСТ РСО-А'!$H$9</f>
        <v>3959.84</v>
      </c>
      <c r="O229" s="116">
        <f>VLOOKUP($A229+ROUND((COLUMN()-2)/24,5),АТС!$A$41:$F$784,6)+'Иные услуги '!$C$5+'РСТ РСО-А'!$J$6+'РСТ РСО-А'!$H$9</f>
        <v>3959.8600000000006</v>
      </c>
      <c r="P229" s="116">
        <f>VLOOKUP($A229+ROUND((COLUMN()-2)/24,5),АТС!$A$41:$F$784,6)+'Иные услуги '!$C$5+'РСТ РСО-А'!$J$6+'РСТ РСО-А'!$H$9</f>
        <v>3959.8500000000004</v>
      </c>
      <c r="Q229" s="116">
        <f>VLOOKUP($A229+ROUND((COLUMN()-2)/24,5),АТС!$A$41:$F$784,6)+'Иные услуги '!$C$5+'РСТ РСО-А'!$J$6+'РСТ РСО-А'!$H$9</f>
        <v>3959.79</v>
      </c>
      <c r="R229" s="116">
        <f>VLOOKUP($A229+ROUND((COLUMN()-2)/24,5),АТС!$A$41:$F$784,6)+'Иные услуги '!$C$5+'РСТ РСО-А'!$J$6+'РСТ РСО-А'!$H$9</f>
        <v>3959.4800000000005</v>
      </c>
      <c r="S229" s="116">
        <f>VLOOKUP($A229+ROUND((COLUMN()-2)/24,5),АТС!$A$41:$F$784,6)+'Иные услуги '!$C$5+'РСТ РСО-А'!$J$6+'РСТ РСО-А'!$H$9</f>
        <v>3959.37</v>
      </c>
      <c r="T229" s="116">
        <f>VLOOKUP($A229+ROUND((COLUMN()-2)/24,5),АТС!$A$41:$F$784,6)+'Иные услуги '!$C$5+'РСТ РСО-А'!$J$6+'РСТ РСО-А'!$H$9</f>
        <v>3959.3100000000004</v>
      </c>
      <c r="U229" s="116">
        <f>VLOOKUP($A229+ROUND((COLUMN()-2)/24,5),АТС!$A$41:$F$784,6)+'Иные услуги '!$C$5+'РСТ РСО-А'!$J$6+'РСТ РСО-А'!$H$9</f>
        <v>3959.6800000000003</v>
      </c>
      <c r="V229" s="116">
        <f>VLOOKUP($A229+ROUND((COLUMN()-2)/24,5),АТС!$A$41:$F$784,6)+'Иные услуги '!$C$5+'РСТ РСО-А'!$J$6+'РСТ РСО-А'!$H$9</f>
        <v>3959.3</v>
      </c>
      <c r="W229" s="116">
        <f>VLOOKUP($A229+ROUND((COLUMN()-2)/24,5),АТС!$A$41:$F$784,6)+'Иные услуги '!$C$5+'РСТ РСО-А'!$J$6+'РСТ РСО-А'!$H$9</f>
        <v>3959.41</v>
      </c>
      <c r="X229" s="116">
        <f>VLOOKUP($A229+ROUND((COLUMN()-2)/24,5),АТС!$A$41:$F$784,6)+'Иные услуги '!$C$5+'РСТ РСО-А'!$J$6+'РСТ РСО-А'!$H$9</f>
        <v>3959.1100000000006</v>
      </c>
      <c r="Y229" s="116">
        <f>VLOOKUP($A229+ROUND((COLUMN()-2)/24,5),АТС!$A$41:$F$784,6)+'Иные услуги '!$C$5+'РСТ РСО-А'!$J$6+'РСТ РСО-А'!$H$9</f>
        <v>4053.87</v>
      </c>
    </row>
    <row r="230" spans="1:27" x14ac:dyDescent="0.2">
      <c r="A230" s="65">
        <f t="shared" si="7"/>
        <v>43949</v>
      </c>
      <c r="B230" s="116">
        <f>VLOOKUP($A230+ROUND((COLUMN()-2)/24,5),АТС!$A$41:$F$784,6)+'Иные услуги '!$C$5+'РСТ РСО-А'!$J$6+'РСТ РСО-А'!$H$9</f>
        <v>4077.96</v>
      </c>
      <c r="C230" s="116">
        <f>VLOOKUP($A230+ROUND((COLUMN()-2)/24,5),АТС!$A$41:$F$784,6)+'Иные услуги '!$C$5+'РСТ РСО-А'!$J$6+'РСТ РСО-А'!$H$9</f>
        <v>4020.8500000000004</v>
      </c>
      <c r="D230" s="116">
        <f>VLOOKUP($A230+ROUND((COLUMN()-2)/24,5),АТС!$A$41:$F$784,6)+'Иные услуги '!$C$5+'РСТ РСО-А'!$J$6+'РСТ РСО-А'!$H$9</f>
        <v>3966.08</v>
      </c>
      <c r="E230" s="116">
        <f>VLOOKUP($A230+ROUND((COLUMN()-2)/24,5),АТС!$A$41:$F$784,6)+'Иные услуги '!$C$5+'РСТ РСО-А'!$J$6+'РСТ РСО-А'!$H$9</f>
        <v>3966.41</v>
      </c>
      <c r="F230" s="116">
        <f>VLOOKUP($A230+ROUND((COLUMN()-2)/24,5),АТС!$A$41:$F$784,6)+'Иные услуги '!$C$5+'РСТ РСО-А'!$J$6+'РСТ РСО-А'!$H$9</f>
        <v>3966.3200000000006</v>
      </c>
      <c r="G230" s="116">
        <f>VLOOKUP($A230+ROUND((COLUMN()-2)/24,5),АТС!$A$41:$F$784,6)+'Иные услуги '!$C$5+'РСТ РСО-А'!$J$6+'РСТ РСО-А'!$H$9</f>
        <v>3953.92</v>
      </c>
      <c r="H230" s="116">
        <f>VLOOKUP($A230+ROUND((COLUMN()-2)/24,5),АТС!$A$41:$F$784,6)+'Иные услуги '!$C$5+'РСТ РСО-А'!$J$6+'РСТ РСО-А'!$H$9</f>
        <v>3958.67</v>
      </c>
      <c r="I230" s="116">
        <f>VLOOKUP($A230+ROUND((COLUMN()-2)/24,5),АТС!$A$41:$F$784,6)+'Иные услуги '!$C$5+'РСТ РСО-А'!$J$6+'РСТ РСО-А'!$H$9</f>
        <v>3962.83</v>
      </c>
      <c r="J230" s="116">
        <f>VLOOKUP($A230+ROUND((COLUMN()-2)/24,5),АТС!$A$41:$F$784,6)+'Иные услуги '!$C$5+'РСТ РСО-А'!$J$6+'РСТ РСО-А'!$H$9</f>
        <v>3960.08</v>
      </c>
      <c r="K230" s="116">
        <f>VLOOKUP($A230+ROUND((COLUMN()-2)/24,5),АТС!$A$41:$F$784,6)+'Иные услуги '!$C$5+'РСТ РСО-А'!$J$6+'РСТ РСО-А'!$H$9</f>
        <v>3959.76</v>
      </c>
      <c r="L230" s="116">
        <f>VLOOKUP($A230+ROUND((COLUMN()-2)/24,5),АТС!$A$41:$F$784,6)+'Иные услуги '!$C$5+'РСТ РСО-А'!$J$6+'РСТ РСО-А'!$H$9</f>
        <v>3959.67</v>
      </c>
      <c r="M230" s="116">
        <f>VLOOKUP($A230+ROUND((COLUMN()-2)/24,5),АТС!$A$41:$F$784,6)+'Иные услуги '!$C$5+'РСТ РСО-А'!$J$6+'РСТ РСО-А'!$H$9</f>
        <v>3959.71</v>
      </c>
      <c r="N230" s="116">
        <f>VLOOKUP($A230+ROUND((COLUMN()-2)/24,5),АТС!$A$41:$F$784,6)+'Иные услуги '!$C$5+'РСТ РСО-А'!$J$6+'РСТ РСО-А'!$H$9</f>
        <v>3959.6100000000006</v>
      </c>
      <c r="O230" s="116">
        <f>VLOOKUP($A230+ROUND((COLUMN()-2)/24,5),АТС!$A$41:$F$784,6)+'Иные услуги '!$C$5+'РСТ РСО-А'!$J$6+'РСТ РСО-А'!$H$9</f>
        <v>3959.7200000000003</v>
      </c>
      <c r="P230" s="116">
        <f>VLOOKUP($A230+ROUND((COLUMN()-2)/24,5),АТС!$A$41:$F$784,6)+'Иные услуги '!$C$5+'РСТ РСО-А'!$J$6+'РСТ РСО-А'!$H$9</f>
        <v>3959.74</v>
      </c>
      <c r="Q230" s="116">
        <f>VLOOKUP($A230+ROUND((COLUMN()-2)/24,5),АТС!$A$41:$F$784,6)+'Иные услуги '!$C$5+'РСТ РСО-А'!$J$6+'РСТ РСО-А'!$H$9</f>
        <v>3959.6800000000003</v>
      </c>
      <c r="R230" s="116">
        <f>VLOOKUP($A230+ROUND((COLUMN()-2)/24,5),АТС!$A$41:$F$784,6)+'Иные услуги '!$C$5+'РСТ РСО-А'!$J$6+'РСТ РСО-А'!$H$9</f>
        <v>3959.5200000000004</v>
      </c>
      <c r="S230" s="116">
        <f>VLOOKUP($A230+ROUND((COLUMN()-2)/24,5),АТС!$A$41:$F$784,6)+'Иные услуги '!$C$5+'РСТ РСО-А'!$J$6+'РСТ РСО-А'!$H$9</f>
        <v>3959.13</v>
      </c>
      <c r="T230" s="116">
        <f>VLOOKUP($A230+ROUND((COLUMN()-2)/24,5),АТС!$A$41:$F$784,6)+'Иные услуги '!$C$5+'РСТ РСО-А'!$J$6+'РСТ РСО-А'!$H$9</f>
        <v>3959.16</v>
      </c>
      <c r="U230" s="116">
        <f>VLOOKUP($A230+ROUND((COLUMN()-2)/24,5),АТС!$A$41:$F$784,6)+'Иные услуги '!$C$5+'РСТ РСО-А'!$J$6+'РСТ РСО-А'!$H$9</f>
        <v>4009.2300000000005</v>
      </c>
      <c r="V230" s="116">
        <f>VLOOKUP($A230+ROUND((COLUMN()-2)/24,5),АТС!$A$41:$F$784,6)+'Иные услуги '!$C$5+'РСТ РСО-А'!$J$6+'РСТ РСО-А'!$H$9</f>
        <v>4132.8999999999996</v>
      </c>
      <c r="W230" s="116">
        <f>VLOOKUP($A230+ROUND((COLUMN()-2)/24,5),АТС!$A$41:$F$784,6)+'Иные услуги '!$C$5+'РСТ РСО-А'!$J$6+'РСТ РСО-А'!$H$9</f>
        <v>4091.9700000000003</v>
      </c>
      <c r="X230" s="116">
        <f>VLOOKUP($A230+ROUND((COLUMN()-2)/24,5),АТС!$A$41:$F$784,6)+'Иные услуги '!$C$5+'РСТ РСО-А'!$J$6+'РСТ РСО-А'!$H$9</f>
        <v>3998.9700000000003</v>
      </c>
      <c r="Y230" s="116">
        <f>VLOOKUP($A230+ROUND((COLUMN()-2)/24,5),АТС!$A$41:$F$784,6)+'Иные услуги '!$C$5+'РСТ РСО-А'!$J$6+'РСТ РСО-А'!$H$9</f>
        <v>4158.21</v>
      </c>
    </row>
    <row r="231" spans="1:27" x14ac:dyDescent="0.2">
      <c r="A231" s="65">
        <f t="shared" si="7"/>
        <v>43950</v>
      </c>
      <c r="B231" s="116">
        <f>VLOOKUP($A231+ROUND((COLUMN()-2)/24,5),АТС!$A$41:$F$784,6)+'Иные услуги '!$C$5+'РСТ РСО-А'!$J$6+'РСТ РСО-А'!$H$9</f>
        <v>4035.5700000000006</v>
      </c>
      <c r="C231" s="116">
        <f>VLOOKUP($A231+ROUND((COLUMN()-2)/24,5),АТС!$A$41:$F$784,6)+'Иные услуги '!$C$5+'РСТ РСО-А'!$J$6+'РСТ РСО-А'!$H$9</f>
        <v>3972.21</v>
      </c>
      <c r="D231" s="116">
        <f>VLOOKUP($A231+ROUND((COLUMN()-2)/24,5),АТС!$A$41:$F$784,6)+'Иные услуги '!$C$5+'РСТ РСО-А'!$J$6+'РСТ РСО-А'!$H$9</f>
        <v>3959.1000000000004</v>
      </c>
      <c r="E231" s="116">
        <f>VLOOKUP($A231+ROUND((COLUMN()-2)/24,5),АТС!$A$41:$F$784,6)+'Иные услуги '!$C$5+'РСТ РСО-А'!$J$6+'РСТ РСО-А'!$H$9</f>
        <v>3959.01</v>
      </c>
      <c r="F231" s="116">
        <f>VLOOKUP($A231+ROUND((COLUMN()-2)/24,5),АТС!$A$41:$F$784,6)+'Иные услуги '!$C$5+'РСТ РСО-А'!$J$6+'РСТ РСО-А'!$H$9</f>
        <v>3957.3600000000006</v>
      </c>
      <c r="G231" s="116">
        <f>VLOOKUP($A231+ROUND((COLUMN()-2)/24,5),АТС!$A$41:$F$784,6)+'Иные услуги '!$C$5+'РСТ РСО-А'!$J$6+'РСТ РСО-А'!$H$9</f>
        <v>3960.3500000000004</v>
      </c>
      <c r="H231" s="116">
        <f>VLOOKUP($A231+ROUND((COLUMN()-2)/24,5),АТС!$A$41:$F$784,6)+'Иные услуги '!$C$5+'РСТ РСО-А'!$J$6+'РСТ РСО-А'!$H$9</f>
        <v>3959.79</v>
      </c>
      <c r="I231" s="116">
        <f>VLOOKUP($A231+ROUND((COLUMN()-2)/24,5),АТС!$A$41:$F$784,6)+'Иные услуги '!$C$5+'РСТ РСО-А'!$J$6+'РСТ РСО-А'!$H$9</f>
        <v>3959.91</v>
      </c>
      <c r="J231" s="116">
        <f>VLOOKUP($A231+ROUND((COLUMN()-2)/24,5),АТС!$A$41:$F$784,6)+'Иные услуги '!$C$5+'РСТ РСО-А'!$J$6+'РСТ РСО-А'!$H$9</f>
        <v>3959.95</v>
      </c>
      <c r="K231" s="116">
        <f>VLOOKUP($A231+ROUND((COLUMN()-2)/24,5),АТС!$A$41:$F$784,6)+'Иные услуги '!$C$5+'РСТ РСО-А'!$J$6+'РСТ РСО-А'!$H$9</f>
        <v>3959.8</v>
      </c>
      <c r="L231" s="116">
        <f>VLOOKUP($A231+ROUND((COLUMN()-2)/24,5),АТС!$A$41:$F$784,6)+'Иные услуги '!$C$5+'РСТ РСО-А'!$J$6+'РСТ РСО-А'!$H$9</f>
        <v>3959.8100000000004</v>
      </c>
      <c r="M231" s="116">
        <f>VLOOKUP($A231+ROUND((COLUMN()-2)/24,5),АТС!$A$41:$F$784,6)+'Иные услуги '!$C$5+'РСТ РСО-А'!$J$6+'РСТ РСО-А'!$H$9</f>
        <v>3959.83</v>
      </c>
      <c r="N231" s="116">
        <f>VLOOKUP($A231+ROUND((COLUMN()-2)/24,5),АТС!$A$41:$F$784,6)+'Иные услуги '!$C$5+'РСТ РСО-А'!$J$6+'РСТ РСО-А'!$H$9</f>
        <v>3959.8200000000006</v>
      </c>
      <c r="O231" s="116">
        <f>VLOOKUP($A231+ROUND((COLUMN()-2)/24,5),АТС!$A$41:$F$784,6)+'Иные услуги '!$C$5+'РСТ РСО-А'!$J$6+'РСТ РСО-А'!$H$9</f>
        <v>3959.8600000000006</v>
      </c>
      <c r="P231" s="116">
        <f>VLOOKUP($A231+ROUND((COLUMN()-2)/24,5),АТС!$A$41:$F$784,6)+'Иные услуги '!$C$5+'РСТ РСО-А'!$J$6+'РСТ РСО-А'!$H$9</f>
        <v>3959.91</v>
      </c>
      <c r="Q231" s="116">
        <f>VLOOKUP($A231+ROUND((COLUMN()-2)/24,5),АТС!$A$41:$F$784,6)+'Иные услуги '!$C$5+'РСТ РСО-А'!$J$6+'РСТ РСО-А'!$H$9</f>
        <v>3959.8100000000004</v>
      </c>
      <c r="R231" s="116">
        <f>VLOOKUP($A231+ROUND((COLUMN()-2)/24,5),АТС!$A$41:$F$784,6)+'Иные услуги '!$C$5+'РСТ РСО-А'!$J$6+'РСТ РСО-А'!$H$9</f>
        <v>3959.66</v>
      </c>
      <c r="S231" s="116">
        <f>VLOOKUP($A231+ROUND((COLUMN()-2)/24,5),АТС!$A$41:$F$784,6)+'Иные услуги '!$C$5+'РСТ РСО-А'!$J$6+'РСТ РСО-А'!$H$9</f>
        <v>3959.8900000000003</v>
      </c>
      <c r="T231" s="116">
        <f>VLOOKUP($A231+ROUND((COLUMN()-2)/24,5),АТС!$A$41:$F$784,6)+'Иные услуги '!$C$5+'РСТ РСО-А'!$J$6+'РСТ РСО-А'!$H$9</f>
        <v>3959.62</v>
      </c>
      <c r="U231" s="116">
        <f>VLOOKUP($A231+ROUND((COLUMN()-2)/24,5),АТС!$A$41:$F$784,6)+'Иные услуги '!$C$5+'РСТ РСО-А'!$J$6+'РСТ РСО-А'!$H$9</f>
        <v>3975.0600000000004</v>
      </c>
      <c r="V231" s="116">
        <f>VLOOKUP($A231+ROUND((COLUMN()-2)/24,5),АТС!$A$41:$F$784,6)+'Иные услуги '!$C$5+'РСТ РСО-А'!$J$6+'РСТ РСО-А'!$H$9</f>
        <v>4053.91</v>
      </c>
      <c r="W231" s="116">
        <f>VLOOKUP($A231+ROUND((COLUMN()-2)/24,5),АТС!$A$41:$F$784,6)+'Иные услуги '!$C$5+'РСТ РСО-А'!$J$6+'РСТ РСО-А'!$H$9</f>
        <v>3997.54</v>
      </c>
      <c r="X231" s="116">
        <f>VLOOKUP($A231+ROUND((COLUMN()-2)/24,5),АТС!$A$41:$F$784,6)+'Иные услуги '!$C$5+'РСТ РСО-А'!$J$6+'РСТ РСО-А'!$H$9</f>
        <v>3959.41</v>
      </c>
      <c r="Y231" s="116">
        <f>VLOOKUP($A231+ROUND((COLUMN()-2)/24,5),АТС!$A$41:$F$784,6)+'Иные услуги '!$C$5+'РСТ РСО-А'!$J$6+'РСТ РСО-А'!$H$9</f>
        <v>4137.43</v>
      </c>
    </row>
    <row r="232" spans="1:27" x14ac:dyDescent="0.2">
      <c r="A232" s="65">
        <f t="shared" ref="A232:A233" si="8">A195</f>
        <v>43951</v>
      </c>
      <c r="B232" s="116">
        <f>VLOOKUP($A232+ROUND((COLUMN()-2)/24,5),АТС!$A$41:$F$784,6)+'Иные услуги '!$C$5+'РСТ РСО-А'!$J$6+'РСТ РСО-А'!$H$9</f>
        <v>3971.7200000000003</v>
      </c>
      <c r="C232" s="116">
        <f>VLOOKUP($A232+ROUND((COLUMN()-2)/24,5),АТС!$A$41:$F$784,6)+'Иные услуги '!$C$5+'РСТ РСО-А'!$J$6+'РСТ РСО-А'!$H$9</f>
        <v>3961.01</v>
      </c>
      <c r="D232" s="116">
        <f>VLOOKUP($A232+ROUND((COLUMN()-2)/24,5),АТС!$A$41:$F$784,6)+'Иные услуги '!$C$5+'РСТ РСО-А'!$J$6+'РСТ РСО-А'!$H$9</f>
        <v>3959.5</v>
      </c>
      <c r="E232" s="116">
        <f>VLOOKUP($A232+ROUND((COLUMN()-2)/24,5),АТС!$A$41:$F$784,6)+'Иные услуги '!$C$5+'РСТ РСО-А'!$J$6+'РСТ РСО-А'!$H$9</f>
        <v>3959.33</v>
      </c>
      <c r="F232" s="116">
        <f>VLOOKUP($A232+ROUND((COLUMN()-2)/24,5),АТС!$A$41:$F$784,6)+'Иные услуги '!$C$5+'РСТ РСО-А'!$J$6+'РСТ РСО-А'!$H$9</f>
        <v>3960.04</v>
      </c>
      <c r="G232" s="116">
        <f>VLOOKUP($A232+ROUND((COLUMN()-2)/24,5),АТС!$A$41:$F$784,6)+'Иные услуги '!$C$5+'РСТ РСО-А'!$J$6+'РСТ РСО-А'!$H$9</f>
        <v>3960.1100000000006</v>
      </c>
      <c r="H232" s="116">
        <f>VLOOKUP($A232+ROUND((COLUMN()-2)/24,5),АТС!$A$41:$F$784,6)+'Иные услуги '!$C$5+'РСТ РСО-А'!$J$6+'РСТ РСО-А'!$H$9</f>
        <v>3959.5300000000007</v>
      </c>
      <c r="I232" s="116">
        <f>VLOOKUP($A232+ROUND((COLUMN()-2)/24,5),АТС!$A$41:$F$784,6)+'Иные услуги '!$C$5+'РСТ РСО-А'!$J$6+'РСТ РСО-А'!$H$9</f>
        <v>3965.25</v>
      </c>
      <c r="J232" s="116">
        <f>VLOOKUP($A232+ROUND((COLUMN()-2)/24,5),АТС!$A$41:$F$784,6)+'Иные услуги '!$C$5+'РСТ РСО-А'!$J$6+'РСТ РСО-А'!$H$9</f>
        <v>3960.01</v>
      </c>
      <c r="K232" s="116">
        <f>VLOOKUP($A232+ROUND((COLUMN()-2)/24,5),АТС!$A$41:$F$784,6)+'Иные услуги '!$C$5+'РСТ РСО-А'!$J$6+'РСТ РСО-А'!$H$9</f>
        <v>3959.7</v>
      </c>
      <c r="L232" s="116">
        <f>VLOOKUP($A232+ROUND((COLUMN()-2)/24,5),АТС!$A$41:$F$784,6)+'Иные услуги '!$C$5+'РСТ РСО-А'!$J$6+'РСТ РСО-А'!$H$9</f>
        <v>3959.49</v>
      </c>
      <c r="M232" s="116">
        <f>VLOOKUP($A232+ROUND((COLUMN()-2)/24,5),АТС!$A$41:$F$784,6)+'Иные услуги '!$C$5+'РСТ РСО-А'!$J$6+'РСТ РСО-А'!$H$9</f>
        <v>3959.6500000000005</v>
      </c>
      <c r="N232" s="116">
        <f>VLOOKUP($A232+ROUND((COLUMN()-2)/24,5),АТС!$A$41:$F$784,6)+'Иные услуги '!$C$5+'РСТ РСО-А'!$J$6+'РСТ РСО-А'!$H$9</f>
        <v>3959.71</v>
      </c>
      <c r="O232" s="116">
        <f>VLOOKUP($A232+ROUND((COLUMN()-2)/24,5),АТС!$A$41:$F$784,6)+'Иные услуги '!$C$5+'РСТ РСО-А'!$J$6+'РСТ РСО-А'!$H$9</f>
        <v>3959.67</v>
      </c>
      <c r="P232" s="116">
        <f>VLOOKUP($A232+ROUND((COLUMN()-2)/24,5),АТС!$A$41:$F$784,6)+'Иные услуги '!$C$5+'РСТ РСО-А'!$J$6+'РСТ РСО-А'!$H$9</f>
        <v>3959.79</v>
      </c>
      <c r="Q232" s="116">
        <f>VLOOKUP($A232+ROUND((COLUMN()-2)/24,5),АТС!$A$41:$F$784,6)+'Иные услуги '!$C$5+'РСТ РСО-А'!$J$6+'РСТ РСО-А'!$H$9</f>
        <v>3959.6800000000003</v>
      </c>
      <c r="R232" s="116">
        <f>VLOOKUP($A232+ROUND((COLUMN()-2)/24,5),АТС!$A$41:$F$784,6)+'Иные услуги '!$C$5+'РСТ РСО-А'!$J$6+'РСТ РСО-А'!$H$9</f>
        <v>3959.2800000000007</v>
      </c>
      <c r="S232" s="116">
        <f>VLOOKUP($A232+ROUND((COLUMN()-2)/24,5),АТС!$A$41:$F$784,6)+'Иные услуги '!$C$5+'РСТ РСО-А'!$J$6+'РСТ РСО-А'!$H$9</f>
        <v>3959.26</v>
      </c>
      <c r="T232" s="116">
        <f>VLOOKUP($A232+ROUND((COLUMN()-2)/24,5),АТС!$A$41:$F$784,6)+'Иные услуги '!$C$5+'РСТ РСО-А'!$J$6+'РСТ РСО-А'!$H$9</f>
        <v>3958.76</v>
      </c>
      <c r="U232" s="116">
        <f>VLOOKUP($A232+ROUND((COLUMN()-2)/24,5),АТС!$A$41:$F$784,6)+'Иные услуги '!$C$5+'РСТ РСО-А'!$J$6+'РСТ РСО-А'!$H$9</f>
        <v>3959.04</v>
      </c>
      <c r="V232" s="116">
        <f>VLOOKUP($A232+ROUND((COLUMN()-2)/24,5),АТС!$A$41:$F$784,6)+'Иные услуги '!$C$5+'РСТ РСО-А'!$J$6+'РСТ РСО-А'!$H$9</f>
        <v>3958.6100000000006</v>
      </c>
      <c r="W232" s="116">
        <f>VLOOKUP($A232+ROUND((COLUMN()-2)/24,5),АТС!$A$41:$F$784,6)+'Иные услуги '!$C$5+'РСТ РСО-А'!$J$6+'РСТ РСО-А'!$H$9</f>
        <v>3958.8200000000006</v>
      </c>
      <c r="X232" s="116">
        <f>VLOOKUP($A232+ROUND((COLUMN()-2)/24,5),АТС!$A$41:$F$784,6)+'Иные услуги '!$C$5+'РСТ РСО-А'!$J$6+'РСТ РСО-А'!$H$9</f>
        <v>3958.6100000000006</v>
      </c>
      <c r="Y232" s="116">
        <f>VLOOKUP($A232+ROUND((COLUMN()-2)/24,5),АТС!$A$41:$F$784,6)+'Иные услуги '!$C$5+'РСТ РСО-А'!$J$6+'РСТ РСО-А'!$H$9</f>
        <v>3998.3500000000004</v>
      </c>
    </row>
    <row r="233" spans="1:27" hidden="1" x14ac:dyDescent="0.2">
      <c r="A233" s="65">
        <f t="shared" si="8"/>
        <v>43952</v>
      </c>
      <c r="B233" s="116">
        <f>VLOOKUP($A233+ROUND((COLUMN()-2)/24,5),АТС!$A$41:$F$784,6)+'Иные услуги '!$C$5+'РСТ РСО-А'!$J$6+'РСТ РСО-А'!$H$9</f>
        <v>3037.08</v>
      </c>
      <c r="C233" s="116">
        <f>VLOOKUP($A233+ROUND((COLUMN()-2)/24,5),АТС!$A$41:$F$784,6)+'Иные услуги '!$C$5+'РСТ РСО-А'!$J$6+'РСТ РСО-А'!$H$9</f>
        <v>3037.08</v>
      </c>
      <c r="D233" s="116">
        <f>VLOOKUP($A233+ROUND((COLUMN()-2)/24,5),АТС!$A$41:$F$784,6)+'Иные услуги '!$C$5+'РСТ РСО-А'!$J$6+'РСТ РСО-А'!$H$9</f>
        <v>3037.08</v>
      </c>
      <c r="E233" s="116">
        <f>VLOOKUP($A233+ROUND((COLUMN()-2)/24,5),АТС!$A$41:$F$784,6)+'Иные услуги '!$C$5+'РСТ РСО-А'!$J$6+'РСТ РСО-А'!$H$9</f>
        <v>3037.08</v>
      </c>
      <c r="F233" s="116">
        <f>VLOOKUP($A233+ROUND((COLUMN()-2)/24,5),АТС!$A$41:$F$784,6)+'Иные услуги '!$C$5+'РСТ РСО-А'!$J$6+'РСТ РСО-А'!$H$9</f>
        <v>3037.08</v>
      </c>
      <c r="G233" s="116">
        <f>VLOOKUP($A233+ROUND((COLUMN()-2)/24,5),АТС!$A$41:$F$784,6)+'Иные услуги '!$C$5+'РСТ РСО-А'!$J$6+'РСТ РСО-А'!$H$9</f>
        <v>3037.08</v>
      </c>
      <c r="H233" s="116">
        <f>VLOOKUP($A233+ROUND((COLUMN()-2)/24,5),АТС!$A$41:$F$784,6)+'Иные услуги '!$C$5+'РСТ РСО-А'!$J$6+'РСТ РСО-А'!$H$9</f>
        <v>3037.08</v>
      </c>
      <c r="I233" s="116">
        <f>VLOOKUP($A233+ROUND((COLUMN()-2)/24,5),АТС!$A$41:$F$784,6)+'Иные услуги '!$C$5+'РСТ РСО-А'!$J$6+'РСТ РСО-А'!$H$9</f>
        <v>3037.08</v>
      </c>
      <c r="J233" s="116">
        <f>VLOOKUP($A233+ROUND((COLUMN()-2)/24,5),АТС!$A$41:$F$784,6)+'Иные услуги '!$C$5+'РСТ РСО-А'!$J$6+'РСТ РСО-А'!$H$9</f>
        <v>3037.08</v>
      </c>
      <c r="K233" s="116">
        <f>VLOOKUP($A233+ROUND((COLUMN()-2)/24,5),АТС!$A$41:$F$784,6)+'Иные услуги '!$C$5+'РСТ РСО-А'!$J$6+'РСТ РСО-А'!$H$9</f>
        <v>3037.08</v>
      </c>
      <c r="L233" s="116">
        <f>VLOOKUP($A233+ROUND((COLUMN()-2)/24,5),АТС!$A$41:$F$784,6)+'Иные услуги '!$C$5+'РСТ РСО-А'!$J$6+'РСТ РСО-А'!$H$9</f>
        <v>3037.08</v>
      </c>
      <c r="M233" s="116">
        <f>VLOOKUP($A233+ROUND((COLUMN()-2)/24,5),АТС!$A$41:$F$784,6)+'Иные услуги '!$C$5+'РСТ РСО-А'!$J$6+'РСТ РСО-А'!$H$9</f>
        <v>3037.08</v>
      </c>
      <c r="N233" s="116">
        <f>VLOOKUP($A233+ROUND((COLUMN()-2)/24,5),АТС!$A$41:$F$784,6)+'Иные услуги '!$C$5+'РСТ РСО-А'!$J$6+'РСТ РСО-А'!$H$9</f>
        <v>3037.08</v>
      </c>
      <c r="O233" s="116">
        <f>VLOOKUP($A233+ROUND((COLUMN()-2)/24,5),АТС!$A$41:$F$784,6)+'Иные услуги '!$C$5+'РСТ РСО-А'!$J$6+'РСТ РСО-А'!$H$9</f>
        <v>3037.08</v>
      </c>
      <c r="P233" s="116">
        <f>VLOOKUP($A233+ROUND((COLUMN()-2)/24,5),АТС!$A$41:$F$784,6)+'Иные услуги '!$C$5+'РСТ РСО-А'!$J$6+'РСТ РСО-А'!$H$9</f>
        <v>3037.08</v>
      </c>
      <c r="Q233" s="116">
        <f>VLOOKUP($A233+ROUND((COLUMN()-2)/24,5),АТС!$A$41:$F$784,6)+'Иные услуги '!$C$5+'РСТ РСО-А'!$J$6+'РСТ РСО-А'!$H$9</f>
        <v>3037.08</v>
      </c>
      <c r="R233" s="116">
        <f>VLOOKUP($A233+ROUND((COLUMN()-2)/24,5),АТС!$A$41:$F$784,6)+'Иные услуги '!$C$5+'РСТ РСО-А'!$J$6+'РСТ РСО-А'!$H$9</f>
        <v>3037.08</v>
      </c>
      <c r="S233" s="116">
        <f>VLOOKUP($A233+ROUND((COLUMN()-2)/24,5),АТС!$A$41:$F$784,6)+'Иные услуги '!$C$5+'РСТ РСО-А'!$J$6+'РСТ РСО-А'!$H$9</f>
        <v>3037.08</v>
      </c>
      <c r="T233" s="116">
        <f>VLOOKUP($A233+ROUND((COLUMN()-2)/24,5),АТС!$A$41:$F$784,6)+'Иные услуги '!$C$5+'РСТ РСО-А'!$J$6+'РСТ РСО-А'!$H$9</f>
        <v>3037.08</v>
      </c>
      <c r="U233" s="116">
        <f>VLOOKUP($A233+ROUND((COLUMN()-2)/24,5),АТС!$A$41:$F$784,6)+'Иные услуги '!$C$5+'РСТ РСО-А'!$J$6+'РСТ РСО-А'!$H$9</f>
        <v>3037.08</v>
      </c>
      <c r="V233" s="116">
        <f>VLOOKUP($A233+ROUND((COLUMN()-2)/24,5),АТС!$A$41:$F$784,6)+'Иные услуги '!$C$5+'РСТ РСО-А'!$J$6+'РСТ РСО-А'!$H$9</f>
        <v>3037.08</v>
      </c>
      <c r="W233" s="116">
        <f>VLOOKUP($A233+ROUND((COLUMN()-2)/24,5),АТС!$A$41:$F$784,6)+'Иные услуги '!$C$5+'РСТ РСО-А'!$J$6+'РСТ РСО-А'!$H$9</f>
        <v>3037.08</v>
      </c>
      <c r="X233" s="116">
        <f>VLOOKUP($A233+ROUND((COLUMN()-2)/24,5),АТС!$A$41:$F$784,6)+'Иные услуги '!$C$5+'РСТ РСО-А'!$J$6+'РСТ РСО-А'!$H$9</f>
        <v>3037.08</v>
      </c>
      <c r="Y233" s="116">
        <f>VLOOKUP($A233+ROUND((COLUMN()-2)/24,5),АТС!$A$41:$F$784,6)+'Иные услуги '!$C$5+'РСТ РСО-А'!$J$6+'РСТ РСО-А'!$H$9</f>
        <v>3037.08</v>
      </c>
    </row>
    <row r="235" spans="1:27" x14ac:dyDescent="0.2">
      <c r="A235" s="74" t="s">
        <v>123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7" ht="15.75" customHeight="1" x14ac:dyDescent="0.25">
      <c r="A236" s="73" t="s">
        <v>152</v>
      </c>
      <c r="B236" s="64"/>
      <c r="C236" s="64"/>
      <c r="D236" s="64"/>
      <c r="AA236" s="66"/>
    </row>
    <row r="237" spans="1:27" ht="12.75" x14ac:dyDescent="0.2">
      <c r="A237" s="144" t="s">
        <v>35</v>
      </c>
      <c r="B237" s="147" t="s">
        <v>97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98</v>
      </c>
      <c r="C239" s="155" t="s">
        <v>99</v>
      </c>
      <c r="D239" s="155" t="s">
        <v>100</v>
      </c>
      <c r="E239" s="155" t="s">
        <v>101</v>
      </c>
      <c r="F239" s="155" t="s">
        <v>102</v>
      </c>
      <c r="G239" s="155" t="s">
        <v>103</v>
      </c>
      <c r="H239" s="155" t="s">
        <v>104</v>
      </c>
      <c r="I239" s="155" t="s">
        <v>105</v>
      </c>
      <c r="J239" s="155" t="s">
        <v>106</v>
      </c>
      <c r="K239" s="155" t="s">
        <v>107</v>
      </c>
      <c r="L239" s="155" t="s">
        <v>108</v>
      </c>
      <c r="M239" s="155" t="s">
        <v>109</v>
      </c>
      <c r="N239" s="157" t="s">
        <v>110</v>
      </c>
      <c r="O239" s="155" t="s">
        <v>111</v>
      </c>
      <c r="P239" s="155" t="s">
        <v>112</v>
      </c>
      <c r="Q239" s="155" t="s">
        <v>113</v>
      </c>
      <c r="R239" s="155" t="s">
        <v>114</v>
      </c>
      <c r="S239" s="155" t="s">
        <v>115</v>
      </c>
      <c r="T239" s="155" t="s">
        <v>116</v>
      </c>
      <c r="U239" s="155" t="s">
        <v>117</v>
      </c>
      <c r="V239" s="155" t="s">
        <v>118</v>
      </c>
      <c r="W239" s="155" t="s">
        <v>119</v>
      </c>
      <c r="X239" s="155" t="s">
        <v>120</v>
      </c>
      <c r="Y239" s="155" t="s">
        <v>121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5">
        <f>A203</f>
        <v>43922</v>
      </c>
      <c r="B241" s="83">
        <f>VLOOKUP($A241+ROUND((COLUMN()-2)/24,5),АТС!$A$41:$F$784,6)+'Иные услуги '!$C$5+'РСТ РСО-А'!$K$6+'РСТ РСО-А'!$F$9</f>
        <v>4501.74</v>
      </c>
      <c r="C241" s="116">
        <f>VLOOKUP($A241+ROUND((COLUMN()-2)/24,5),АТС!$A$41:$F$784,6)+'Иные услуги '!$C$5+'РСТ РСО-А'!$K$6+'РСТ РСО-А'!$F$9</f>
        <v>4493.4399999999996</v>
      </c>
      <c r="D241" s="116">
        <f>VLOOKUP($A241+ROUND((COLUMN()-2)/24,5),АТС!$A$41:$F$784,6)+'Иные услуги '!$C$5+'РСТ РСО-А'!$K$6+'РСТ РСО-А'!$F$9</f>
        <v>4493.5</v>
      </c>
      <c r="E241" s="116">
        <f>VLOOKUP($A241+ROUND((COLUMN()-2)/24,5),АТС!$A$41:$F$784,6)+'Иные услуги '!$C$5+'РСТ РСО-А'!$K$6+'РСТ РСО-А'!$F$9</f>
        <v>4493.5199999999995</v>
      </c>
      <c r="F241" s="116">
        <f>VLOOKUP($A241+ROUND((COLUMN()-2)/24,5),АТС!$A$41:$F$784,6)+'Иные услуги '!$C$5+'РСТ РСО-А'!$K$6+'РСТ РСО-А'!$F$9</f>
        <v>4493.5</v>
      </c>
      <c r="G241" s="116">
        <f>VLOOKUP($A241+ROUND((COLUMN()-2)/24,5),АТС!$A$41:$F$784,6)+'Иные услуги '!$C$5+'РСТ РСО-А'!$K$6+'РСТ РСО-А'!$F$9</f>
        <v>4493.4699999999993</v>
      </c>
      <c r="H241" s="116">
        <f>VLOOKUP($A241+ROUND((COLUMN()-2)/24,5),АТС!$A$41:$F$784,6)+'Иные услуги '!$C$5+'РСТ РСО-А'!$K$6+'РСТ РСО-А'!$F$9</f>
        <v>4492.9599999999991</v>
      </c>
      <c r="I241" s="116">
        <f>VLOOKUP($A241+ROUND((COLUMN()-2)/24,5),АТС!$A$41:$F$784,6)+'Иные услуги '!$C$5+'РСТ РСО-А'!$K$6+'РСТ РСО-А'!$F$9</f>
        <v>4501.1499999999996</v>
      </c>
      <c r="J241" s="116">
        <f>VLOOKUP($A241+ROUND((COLUMN()-2)/24,5),АТС!$A$41:$F$784,6)+'Иные услуги '!$C$5+'РСТ РСО-А'!$K$6+'РСТ РСО-А'!$F$9</f>
        <v>4493.0599999999995</v>
      </c>
      <c r="K241" s="116">
        <f>VLOOKUP($A241+ROUND((COLUMN()-2)/24,5),АТС!$A$41:$F$784,6)+'Иные услуги '!$C$5+'РСТ РСО-А'!$K$6+'РСТ РСО-А'!$F$9</f>
        <v>4493.0999999999995</v>
      </c>
      <c r="L241" s="116">
        <f>VLOOKUP($A241+ROUND((COLUMN()-2)/24,5),АТС!$A$41:$F$784,6)+'Иные услуги '!$C$5+'РСТ РСО-А'!$K$6+'РСТ РСО-А'!$F$9</f>
        <v>4492.9599999999991</v>
      </c>
      <c r="M241" s="116">
        <f>VLOOKUP($A241+ROUND((COLUMN()-2)/24,5),АТС!$A$41:$F$784,6)+'Иные услуги '!$C$5+'РСТ РСО-А'!$K$6+'РСТ РСО-А'!$F$9</f>
        <v>4492.95</v>
      </c>
      <c r="N241" s="116">
        <f>VLOOKUP($A241+ROUND((COLUMN()-2)/24,5),АТС!$A$41:$F$784,6)+'Иные услуги '!$C$5+'РСТ РСО-А'!$K$6+'РСТ РСО-А'!$F$9</f>
        <v>4492.91</v>
      </c>
      <c r="O241" s="116">
        <f>VLOOKUP($A241+ROUND((COLUMN()-2)/24,5),АТС!$A$41:$F$784,6)+'Иные услуги '!$C$5+'РСТ РСО-А'!$K$6+'РСТ РСО-А'!$F$9</f>
        <v>4492.9299999999994</v>
      </c>
      <c r="P241" s="116">
        <f>VLOOKUP($A241+ROUND((COLUMN()-2)/24,5),АТС!$A$41:$F$784,6)+'Иные услуги '!$C$5+'РСТ РСО-А'!$K$6+'РСТ РСО-А'!$F$9</f>
        <v>4492.99</v>
      </c>
      <c r="Q241" s="116">
        <f>VLOOKUP($A241+ROUND((COLUMN()-2)/24,5),АТС!$A$41:$F$784,6)+'Иные услуги '!$C$5+'РСТ РСО-А'!$K$6+'РСТ РСО-А'!$F$9</f>
        <v>4493.0599999999995</v>
      </c>
      <c r="R241" s="116">
        <f>VLOOKUP($A241+ROUND((COLUMN()-2)/24,5),АТС!$A$41:$F$784,6)+'Иные услуги '!$C$5+'РСТ РСО-А'!$K$6+'РСТ РСО-А'!$F$9</f>
        <v>4492.91</v>
      </c>
      <c r="S241" s="116">
        <f>VLOOKUP($A241+ROUND((COLUMN()-2)/24,5),АТС!$A$41:$F$784,6)+'Иные услуги '!$C$5+'РСТ РСО-А'!$K$6+'РСТ РСО-А'!$F$9</f>
        <v>4492.99</v>
      </c>
      <c r="T241" s="116">
        <f>VLOOKUP($A241+ROUND((COLUMN()-2)/24,5),АТС!$A$41:$F$784,6)+'Иные услуги '!$C$5+'РСТ РСО-А'!$K$6+'РСТ РСО-А'!$F$9</f>
        <v>4493.2999999999993</v>
      </c>
      <c r="U241" s="116">
        <f>VLOOKUP($A241+ROUND((COLUMN()-2)/24,5),АТС!$A$41:$F$784,6)+'Иные услуги '!$C$5+'РСТ РСО-А'!$K$6+'РСТ РСО-А'!$F$9</f>
        <v>4617.2999999999993</v>
      </c>
      <c r="V241" s="116">
        <f>VLOOKUP($A241+ROUND((COLUMN()-2)/24,5),АТС!$A$41:$F$784,6)+'Иные услуги '!$C$5+'РСТ РСО-А'!$K$6+'РСТ РСО-А'!$F$9</f>
        <v>4618.82</v>
      </c>
      <c r="W241" s="116">
        <f>VLOOKUP($A241+ROUND((COLUMN()-2)/24,5),АТС!$A$41:$F$784,6)+'Иные услуги '!$C$5+'РСТ РСО-А'!$K$6+'РСТ РСО-А'!$F$9</f>
        <v>4522.9699999999993</v>
      </c>
      <c r="X241" s="116">
        <f>VLOOKUP($A241+ROUND((COLUMN()-2)/24,5),АТС!$A$41:$F$784,6)+'Иные услуги '!$C$5+'РСТ РСО-А'!$K$6+'РСТ РСО-А'!$F$9</f>
        <v>4491.9299999999994</v>
      </c>
      <c r="Y241" s="116">
        <f>VLOOKUP($A241+ROUND((COLUMN()-2)/24,5),АТС!$A$41:$F$784,6)+'Иные услуги '!$C$5+'РСТ РСО-А'!$K$6+'РСТ РСО-А'!$F$9</f>
        <v>4575.3099999999995</v>
      </c>
    </row>
    <row r="242" spans="1:25" x14ac:dyDescent="0.2">
      <c r="A242" s="65">
        <f>A241+1</f>
        <v>43923</v>
      </c>
      <c r="B242" s="116">
        <f>VLOOKUP($A242+ROUND((COLUMN()-2)/24,5),АТС!$A$41:$F$784,6)+'Иные услуги '!$C$5+'РСТ РСО-А'!$K$6+'РСТ РСО-А'!$F$9</f>
        <v>4502.4799999999996</v>
      </c>
      <c r="C242" s="116">
        <f>VLOOKUP($A242+ROUND((COLUMN()-2)/24,5),АТС!$A$41:$F$784,6)+'Иные услуги '!$C$5+'РСТ РСО-А'!$K$6+'РСТ РСО-А'!$F$9</f>
        <v>4493.4299999999994</v>
      </c>
      <c r="D242" s="116">
        <f>VLOOKUP($A242+ROUND((COLUMN()-2)/24,5),АТС!$A$41:$F$784,6)+'Иные услуги '!$C$5+'РСТ РСО-А'!$K$6+'РСТ РСО-А'!$F$9</f>
        <v>4493.42</v>
      </c>
      <c r="E242" s="116">
        <f>VLOOKUP($A242+ROUND((COLUMN()-2)/24,5),АТС!$A$41:$F$784,6)+'Иные услуги '!$C$5+'РСТ РСО-А'!$K$6+'РСТ РСО-А'!$F$9</f>
        <v>4493.37</v>
      </c>
      <c r="F242" s="116">
        <f>VLOOKUP($A242+ROUND((COLUMN()-2)/24,5),АТС!$A$41:$F$784,6)+'Иные услуги '!$C$5+'РСТ РСО-А'!$K$6+'РСТ РСО-А'!$F$9</f>
        <v>4493.3799999999992</v>
      </c>
      <c r="G242" s="116">
        <f>VLOOKUP($A242+ROUND((COLUMN()-2)/24,5),АТС!$A$41:$F$784,6)+'Иные услуги '!$C$5+'РСТ РСО-А'!$K$6+'РСТ РСО-А'!$F$9</f>
        <v>4493.42</v>
      </c>
      <c r="H242" s="116">
        <f>VLOOKUP($A242+ROUND((COLUMN()-2)/24,5),АТС!$A$41:$F$784,6)+'Иные услуги '!$C$5+'РСТ РСО-А'!$K$6+'РСТ РСО-А'!$F$9</f>
        <v>4492.95</v>
      </c>
      <c r="I242" s="116">
        <f>VLOOKUP($A242+ROUND((COLUMN()-2)/24,5),АТС!$A$41:$F$784,6)+'Иные услуги '!$C$5+'РСТ РСО-А'!$K$6+'РСТ РСО-А'!$F$9</f>
        <v>4500.49</v>
      </c>
      <c r="J242" s="116">
        <f>VLOOKUP($A242+ROUND((COLUMN()-2)/24,5),АТС!$A$41:$F$784,6)+'Иные услуги '!$C$5+'РСТ РСО-А'!$K$6+'РСТ РСО-А'!$F$9</f>
        <v>4492.8899999999994</v>
      </c>
      <c r="K242" s="116">
        <f>VLOOKUP($A242+ROUND((COLUMN()-2)/24,5),АТС!$A$41:$F$784,6)+'Иные услуги '!$C$5+'РСТ РСО-А'!$K$6+'РСТ РСО-А'!$F$9</f>
        <v>4493.03</v>
      </c>
      <c r="L242" s="116">
        <f>VLOOKUP($A242+ROUND((COLUMN()-2)/24,5),АТС!$A$41:$F$784,6)+'Иные услуги '!$C$5+'РСТ РСО-А'!$K$6+'РСТ РСО-А'!$F$9</f>
        <v>4493.0899999999992</v>
      </c>
      <c r="M242" s="116">
        <f>VLOOKUP($A242+ROUND((COLUMN()-2)/24,5),АТС!$A$41:$F$784,6)+'Иные услуги '!$C$5+'РСТ РСО-А'!$K$6+'РСТ РСО-А'!$F$9</f>
        <v>4493.12</v>
      </c>
      <c r="N242" s="116">
        <f>VLOOKUP($A242+ROUND((COLUMN()-2)/24,5),АТС!$A$41:$F$784,6)+'Иные услуги '!$C$5+'РСТ РСО-А'!$K$6+'РСТ РСО-А'!$F$9</f>
        <v>4493.0499999999993</v>
      </c>
      <c r="O242" s="116">
        <f>VLOOKUP($A242+ROUND((COLUMN()-2)/24,5),АТС!$A$41:$F$784,6)+'Иные услуги '!$C$5+'РСТ РСО-А'!$K$6+'РСТ РСО-А'!$F$9</f>
        <v>4493.0499999999993</v>
      </c>
      <c r="P242" s="116">
        <f>VLOOKUP($A242+ROUND((COLUMN()-2)/24,5),АТС!$A$41:$F$784,6)+'Иные услуги '!$C$5+'РСТ РСО-А'!$K$6+'РСТ РСО-А'!$F$9</f>
        <v>4493.04</v>
      </c>
      <c r="Q242" s="116">
        <f>VLOOKUP($A242+ROUND((COLUMN()-2)/24,5),АТС!$A$41:$F$784,6)+'Иные услуги '!$C$5+'РСТ РСО-А'!$K$6+'РСТ РСО-А'!$F$9</f>
        <v>4493.0499999999993</v>
      </c>
      <c r="R242" s="116">
        <f>VLOOKUP($A242+ROUND((COLUMN()-2)/24,5),АТС!$A$41:$F$784,6)+'Иные услуги '!$C$5+'РСТ РСО-А'!$K$6+'РСТ РСО-А'!$F$9</f>
        <v>4492.95</v>
      </c>
      <c r="S242" s="116">
        <f>VLOOKUP($A242+ROUND((COLUMN()-2)/24,5),АТС!$A$41:$F$784,6)+'Иные услуги '!$C$5+'РСТ РСО-А'!$K$6+'РСТ РСО-А'!$F$9</f>
        <v>4492.7199999999993</v>
      </c>
      <c r="T242" s="116">
        <f>VLOOKUP($A242+ROUND((COLUMN()-2)/24,5),АТС!$A$41:$F$784,6)+'Иные услуги '!$C$5+'РСТ РСО-А'!$K$6+'РСТ РСО-А'!$F$9</f>
        <v>4493.41</v>
      </c>
      <c r="U242" s="116">
        <f>VLOOKUP($A242+ROUND((COLUMN()-2)/24,5),АТС!$A$41:$F$784,6)+'Иные услуги '!$C$5+'РСТ РСО-А'!$K$6+'РСТ РСО-А'!$F$9</f>
        <v>4592.6099999999997</v>
      </c>
      <c r="V242" s="116">
        <f>VLOOKUP($A242+ROUND((COLUMN()-2)/24,5),АТС!$A$41:$F$784,6)+'Иные услуги '!$C$5+'РСТ РСО-А'!$K$6+'РСТ РСО-А'!$F$9</f>
        <v>4593.28</v>
      </c>
      <c r="W242" s="116">
        <f>VLOOKUP($A242+ROUND((COLUMN()-2)/24,5),АТС!$A$41:$F$784,6)+'Иные услуги '!$C$5+'РСТ РСО-А'!$K$6+'РСТ РСО-А'!$F$9</f>
        <v>4516.78</v>
      </c>
      <c r="X242" s="116">
        <f>VLOOKUP($A242+ROUND((COLUMN()-2)/24,5),АТС!$A$41:$F$784,6)+'Иные услуги '!$C$5+'РСТ РСО-А'!$K$6+'РСТ РСО-А'!$F$9</f>
        <v>4491.7699999999995</v>
      </c>
      <c r="Y242" s="116">
        <f>VLOOKUP($A242+ROUND((COLUMN()-2)/24,5),АТС!$A$41:$F$784,6)+'Иные услуги '!$C$5+'РСТ РСО-А'!$K$6+'РСТ РСО-А'!$F$9</f>
        <v>4584.6399999999994</v>
      </c>
    </row>
    <row r="243" spans="1:25" x14ac:dyDescent="0.2">
      <c r="A243" s="65">
        <f t="shared" ref="A243:A271" si="9">A242+1</f>
        <v>43924</v>
      </c>
      <c r="B243" s="116">
        <f>VLOOKUP($A243+ROUND((COLUMN()-2)/24,5),АТС!$A$41:$F$784,6)+'Иные услуги '!$C$5+'РСТ РСО-А'!$K$6+'РСТ РСО-А'!$F$9</f>
        <v>4500.7599999999993</v>
      </c>
      <c r="C243" s="116">
        <f>VLOOKUP($A243+ROUND((COLUMN()-2)/24,5),АТС!$A$41:$F$784,6)+'Иные услуги '!$C$5+'РСТ РСО-А'!$K$6+'РСТ РСО-А'!$F$9</f>
        <v>4493.33</v>
      </c>
      <c r="D243" s="116">
        <f>VLOOKUP($A243+ROUND((COLUMN()-2)/24,5),АТС!$A$41:$F$784,6)+'Иные услуги '!$C$5+'РСТ РСО-А'!$K$6+'РСТ РСО-А'!$F$9</f>
        <v>4493.33</v>
      </c>
      <c r="E243" s="116">
        <f>VLOOKUP($A243+ROUND((COLUMN()-2)/24,5),АТС!$A$41:$F$784,6)+'Иные услуги '!$C$5+'РСТ РСО-А'!$K$6+'РСТ РСО-А'!$F$9</f>
        <v>4493.28</v>
      </c>
      <c r="F243" s="116">
        <f>VLOOKUP($A243+ROUND((COLUMN()-2)/24,5),АТС!$A$41:$F$784,6)+'Иные услуги '!$C$5+'РСТ РСО-А'!$K$6+'РСТ РСО-А'!$F$9</f>
        <v>4493.29</v>
      </c>
      <c r="G243" s="116">
        <f>VLOOKUP($A243+ROUND((COLUMN()-2)/24,5),АТС!$A$41:$F$784,6)+'Иные услуги '!$C$5+'РСТ РСО-А'!$K$6+'РСТ РСО-А'!$F$9</f>
        <v>4493.3399999999992</v>
      </c>
      <c r="H243" s="116">
        <f>VLOOKUP($A243+ROUND((COLUMN()-2)/24,5),АТС!$A$41:$F$784,6)+'Иные услуги '!$C$5+'РСТ РСО-А'!$K$6+'РСТ РСО-А'!$F$9</f>
        <v>4493.07</v>
      </c>
      <c r="I243" s="116">
        <f>VLOOKUP($A243+ROUND((COLUMN()-2)/24,5),АТС!$A$41:$F$784,6)+'Иные услуги '!$C$5+'РСТ РСО-А'!$K$6+'РСТ РСО-А'!$F$9</f>
        <v>4499.9299999999994</v>
      </c>
      <c r="J243" s="116">
        <f>VLOOKUP($A243+ROUND((COLUMN()-2)/24,5),АТС!$A$41:$F$784,6)+'Иные услуги '!$C$5+'РСТ РСО-А'!$K$6+'РСТ РСО-А'!$F$9</f>
        <v>4493.1899999999996</v>
      </c>
      <c r="K243" s="116">
        <f>VLOOKUP($A243+ROUND((COLUMN()-2)/24,5),АТС!$A$41:$F$784,6)+'Иные услуги '!$C$5+'РСТ РСО-А'!$K$6+'РСТ РСО-А'!$F$9</f>
        <v>4493</v>
      </c>
      <c r="L243" s="116">
        <f>VLOOKUP($A243+ROUND((COLUMN()-2)/24,5),АТС!$A$41:$F$784,6)+'Иные услуги '!$C$5+'РСТ РСО-А'!$K$6+'РСТ РСО-А'!$F$9</f>
        <v>4493</v>
      </c>
      <c r="M243" s="116">
        <f>VLOOKUP($A243+ROUND((COLUMN()-2)/24,5),АТС!$A$41:$F$784,6)+'Иные услуги '!$C$5+'РСТ РСО-А'!$K$6+'РСТ РСО-А'!$F$9</f>
        <v>4493.0199999999995</v>
      </c>
      <c r="N243" s="116">
        <f>VLOOKUP($A243+ROUND((COLUMN()-2)/24,5),АТС!$A$41:$F$784,6)+'Иные услуги '!$C$5+'РСТ РСО-А'!$K$6+'РСТ РСО-А'!$F$9</f>
        <v>4492.9399999999996</v>
      </c>
      <c r="O243" s="116">
        <f>VLOOKUP($A243+ROUND((COLUMN()-2)/24,5),АТС!$A$41:$F$784,6)+'Иные услуги '!$C$5+'РСТ РСО-А'!$K$6+'РСТ РСО-А'!$F$9</f>
        <v>4492.95</v>
      </c>
      <c r="P243" s="116">
        <f>VLOOKUP($A243+ROUND((COLUMN()-2)/24,5),АТС!$A$41:$F$784,6)+'Иные услуги '!$C$5+'РСТ РСО-А'!$K$6+'РСТ РСО-А'!$F$9</f>
        <v>4493.16</v>
      </c>
      <c r="Q243" s="116">
        <f>VLOOKUP($A243+ROUND((COLUMN()-2)/24,5),АТС!$A$41:$F$784,6)+'Иные услуги '!$C$5+'РСТ РСО-А'!$K$6+'РСТ РСО-А'!$F$9</f>
        <v>4493.2199999999993</v>
      </c>
      <c r="R243" s="116">
        <f>VLOOKUP($A243+ROUND((COLUMN()-2)/24,5),АТС!$A$41:$F$784,6)+'Иные услуги '!$C$5+'РСТ РСО-А'!$K$6+'РСТ РСО-А'!$F$9</f>
        <v>4492.87</v>
      </c>
      <c r="S243" s="116">
        <f>VLOOKUP($A243+ROUND((COLUMN()-2)/24,5),АТС!$A$41:$F$784,6)+'Иные услуги '!$C$5+'РСТ РСО-А'!$K$6+'РСТ РСО-А'!$F$9</f>
        <v>4492.5999999999995</v>
      </c>
      <c r="T243" s="116">
        <f>VLOOKUP($A243+ROUND((COLUMN()-2)/24,5),АТС!$A$41:$F$784,6)+'Иные услуги '!$C$5+'РСТ РСО-А'!$K$6+'РСТ РСО-А'!$F$9</f>
        <v>4493.4699999999993</v>
      </c>
      <c r="U243" s="116">
        <f>VLOOKUP($A243+ROUND((COLUMN()-2)/24,5),АТС!$A$41:$F$784,6)+'Иные услуги '!$C$5+'РСТ РСО-А'!$K$6+'РСТ РСО-А'!$F$9</f>
        <v>4595.2199999999993</v>
      </c>
      <c r="V243" s="116">
        <f>VLOOKUP($A243+ROUND((COLUMN()-2)/24,5),АТС!$A$41:$F$784,6)+'Иные услуги '!$C$5+'РСТ РСО-А'!$K$6+'РСТ РСО-А'!$F$9</f>
        <v>4610.33</v>
      </c>
      <c r="W243" s="116">
        <f>VLOOKUP($A243+ROUND((COLUMN()-2)/24,5),АТС!$A$41:$F$784,6)+'Иные услуги '!$C$5+'РСТ РСО-А'!$K$6+'РСТ РСО-А'!$F$9</f>
        <v>4520.49</v>
      </c>
      <c r="X243" s="116">
        <f>VLOOKUP($A243+ROUND((COLUMN()-2)/24,5),АТС!$A$41:$F$784,6)+'Иные услуги '!$C$5+'РСТ РСО-А'!$K$6+'РСТ РСО-А'!$F$9</f>
        <v>4491.9599999999991</v>
      </c>
      <c r="Y243" s="116">
        <f>VLOOKUP($A243+ROUND((COLUMN()-2)/24,5),АТС!$A$41:$F$784,6)+'Иные услуги '!$C$5+'РСТ РСО-А'!$K$6+'РСТ РСО-А'!$F$9</f>
        <v>4577.2199999999993</v>
      </c>
    </row>
    <row r="244" spans="1:25" x14ac:dyDescent="0.2">
      <c r="A244" s="65">
        <f t="shared" si="9"/>
        <v>43925</v>
      </c>
      <c r="B244" s="116">
        <f>VLOOKUP($A244+ROUND((COLUMN()-2)/24,5),АТС!$A$41:$F$784,6)+'Иные услуги '!$C$5+'РСТ РСО-А'!$K$6+'РСТ РСО-А'!$F$9</f>
        <v>4500.5499999999993</v>
      </c>
      <c r="C244" s="116">
        <f>VLOOKUP($A244+ROUND((COLUMN()-2)/24,5),АТС!$A$41:$F$784,6)+'Иные услуги '!$C$5+'РСТ РСО-А'!$K$6+'РСТ РСО-А'!$F$9</f>
        <v>4493.3999999999996</v>
      </c>
      <c r="D244" s="116">
        <f>VLOOKUP($A244+ROUND((COLUMN()-2)/24,5),АТС!$A$41:$F$784,6)+'Иные услуги '!$C$5+'РСТ РСО-А'!$K$6+'РСТ РСО-А'!$F$9</f>
        <v>4493.45</v>
      </c>
      <c r="E244" s="116">
        <f>VLOOKUP($A244+ROUND((COLUMN()-2)/24,5),АТС!$A$41:$F$784,6)+'Иные услуги '!$C$5+'РСТ РСО-А'!$K$6+'РСТ РСО-А'!$F$9</f>
        <v>4493.4799999999996</v>
      </c>
      <c r="F244" s="116">
        <f>VLOOKUP($A244+ROUND((COLUMN()-2)/24,5),АТС!$A$41:$F$784,6)+'Иные услуги '!$C$5+'РСТ РСО-А'!$K$6+'РСТ РСО-А'!$F$9</f>
        <v>4493.42</v>
      </c>
      <c r="G244" s="116">
        <f>VLOOKUP($A244+ROUND((COLUMN()-2)/24,5),АТС!$A$41:$F$784,6)+'Иные услуги '!$C$5+'РСТ РСО-А'!$K$6+'РСТ РСО-А'!$F$9</f>
        <v>4493.3999999999996</v>
      </c>
      <c r="H244" s="116">
        <f>VLOOKUP($A244+ROUND((COLUMN()-2)/24,5),АТС!$A$41:$F$784,6)+'Иные услуги '!$C$5+'РСТ РСО-А'!$K$6+'РСТ РСО-А'!$F$9</f>
        <v>4493.03</v>
      </c>
      <c r="I244" s="116">
        <f>VLOOKUP($A244+ROUND((COLUMN()-2)/24,5),АТС!$A$41:$F$784,6)+'Иные услуги '!$C$5+'РСТ РСО-А'!$K$6+'РСТ РСО-А'!$F$9</f>
        <v>4499.99</v>
      </c>
      <c r="J244" s="116">
        <f>VLOOKUP($A244+ROUND((COLUMN()-2)/24,5),АТС!$A$41:$F$784,6)+'Иные услуги '!$C$5+'РСТ РСО-А'!$K$6+'РСТ РСО-А'!$F$9</f>
        <v>4493.1899999999996</v>
      </c>
      <c r="K244" s="116">
        <f>VLOOKUP($A244+ROUND((COLUMN()-2)/24,5),АТС!$A$41:$F$784,6)+'Иные услуги '!$C$5+'РСТ РСО-А'!$K$6+'РСТ РСО-А'!$F$9</f>
        <v>4493.0999999999995</v>
      </c>
      <c r="L244" s="116">
        <f>VLOOKUP($A244+ROUND((COLUMN()-2)/24,5),АТС!$A$41:$F$784,6)+'Иные услуги '!$C$5+'РСТ РСО-А'!$K$6+'РСТ РСО-А'!$F$9</f>
        <v>4492.95</v>
      </c>
      <c r="M244" s="116">
        <f>VLOOKUP($A244+ROUND((COLUMN()-2)/24,5),АТС!$A$41:$F$784,6)+'Иные услуги '!$C$5+'РСТ РСО-А'!$K$6+'РСТ РСО-А'!$F$9</f>
        <v>4492.99</v>
      </c>
      <c r="N244" s="116">
        <f>VLOOKUP($A244+ROUND((COLUMN()-2)/24,5),АТС!$A$41:$F$784,6)+'Иные услуги '!$C$5+'РСТ РСО-А'!$K$6+'РСТ РСО-А'!$F$9</f>
        <v>4492.8899999999994</v>
      </c>
      <c r="O244" s="116">
        <f>VLOOKUP($A244+ROUND((COLUMN()-2)/24,5),АТС!$A$41:$F$784,6)+'Иные услуги '!$C$5+'РСТ РСО-А'!$K$6+'РСТ РСО-А'!$F$9</f>
        <v>4493</v>
      </c>
      <c r="P244" s="116">
        <f>VLOOKUP($A244+ROUND((COLUMN()-2)/24,5),АТС!$A$41:$F$784,6)+'Иные услуги '!$C$5+'РСТ РСО-А'!$K$6+'РСТ РСО-А'!$F$9</f>
        <v>4493.1299999999992</v>
      </c>
      <c r="Q244" s="116">
        <f>VLOOKUP($A244+ROUND((COLUMN()-2)/24,5),АТС!$A$41:$F$784,6)+'Иные услуги '!$C$5+'РСТ РСО-А'!$K$6+'РСТ РСО-А'!$F$9</f>
        <v>4493.1399999999994</v>
      </c>
      <c r="R244" s="116">
        <f>VLOOKUP($A244+ROUND((COLUMN()-2)/24,5),АТС!$A$41:$F$784,6)+'Иные услуги '!$C$5+'РСТ РСО-А'!$K$6+'РСТ РСО-А'!$F$9</f>
        <v>4492.8399999999992</v>
      </c>
      <c r="S244" s="116">
        <f>VLOOKUP($A244+ROUND((COLUMN()-2)/24,5),АТС!$A$41:$F$784,6)+'Иные услуги '!$C$5+'РСТ РСО-А'!$K$6+'РСТ РСО-А'!$F$9</f>
        <v>4492.53</v>
      </c>
      <c r="T244" s="116">
        <f>VLOOKUP($A244+ROUND((COLUMN()-2)/24,5),АТС!$A$41:$F$784,6)+'Иные услуги '!$C$5+'РСТ РСО-А'!$K$6+'РСТ РСО-А'!$F$9</f>
        <v>4493.08</v>
      </c>
      <c r="U244" s="116">
        <f>VLOOKUP($A244+ROUND((COLUMN()-2)/24,5),АТС!$A$41:$F$784,6)+'Иные услуги '!$C$5+'РСТ РСО-А'!$K$6+'РСТ РСО-А'!$F$9</f>
        <v>4600.5199999999995</v>
      </c>
      <c r="V244" s="116">
        <f>VLOOKUP($A244+ROUND((COLUMN()-2)/24,5),АТС!$A$41:$F$784,6)+'Иные услуги '!$C$5+'РСТ РСО-А'!$K$6+'РСТ РСО-А'!$F$9</f>
        <v>4592.0199999999995</v>
      </c>
      <c r="W244" s="116">
        <f>VLOOKUP($A244+ROUND((COLUMN()-2)/24,5),АТС!$A$41:$F$784,6)+'Иные услуги '!$C$5+'РСТ РСО-А'!$K$6+'РСТ РСО-А'!$F$9</f>
        <v>4519.91</v>
      </c>
      <c r="X244" s="116">
        <f>VLOOKUP($A244+ROUND((COLUMN()-2)/24,5),АТС!$A$41:$F$784,6)+'Иные услуги '!$C$5+'РСТ РСО-А'!$K$6+'РСТ РСО-А'!$F$9</f>
        <v>4491.5599999999995</v>
      </c>
      <c r="Y244" s="116">
        <f>VLOOKUP($A244+ROUND((COLUMN()-2)/24,5),АТС!$A$41:$F$784,6)+'Иные услуги '!$C$5+'РСТ РСО-А'!$K$6+'РСТ РСО-А'!$F$9</f>
        <v>4569.1299999999992</v>
      </c>
    </row>
    <row r="245" spans="1:25" x14ac:dyDescent="0.2">
      <c r="A245" s="65">
        <f t="shared" si="9"/>
        <v>43926</v>
      </c>
      <c r="B245" s="116">
        <f>VLOOKUP($A245+ROUND((COLUMN()-2)/24,5),АТС!$A$41:$F$784,6)+'Иные услуги '!$C$5+'РСТ РСО-А'!$K$6+'РСТ РСО-А'!$F$9</f>
        <v>4499.0999999999995</v>
      </c>
      <c r="C245" s="116">
        <f>VLOOKUP($A245+ROUND((COLUMN()-2)/24,5),АТС!$A$41:$F$784,6)+'Иные услуги '!$C$5+'РСТ РСО-А'!$K$6+'РСТ РСО-А'!$F$9</f>
        <v>4493.29</v>
      </c>
      <c r="D245" s="116">
        <f>VLOOKUP($A245+ROUND((COLUMN()-2)/24,5),АТС!$A$41:$F$784,6)+'Иные услуги '!$C$5+'РСТ РСО-А'!$K$6+'РСТ РСО-А'!$F$9</f>
        <v>4493.24</v>
      </c>
      <c r="E245" s="116">
        <f>VLOOKUP($A245+ROUND((COLUMN()-2)/24,5),АТС!$A$41:$F$784,6)+'Иные услуги '!$C$5+'РСТ РСО-А'!$K$6+'РСТ РСО-А'!$F$9</f>
        <v>4493.2299999999996</v>
      </c>
      <c r="F245" s="116">
        <f>VLOOKUP($A245+ROUND((COLUMN()-2)/24,5),АТС!$A$41:$F$784,6)+'Иные услуги '!$C$5+'РСТ РСО-А'!$K$6+'РСТ РСО-А'!$F$9</f>
        <v>4493.1899999999996</v>
      </c>
      <c r="G245" s="116">
        <f>VLOOKUP($A245+ROUND((COLUMN()-2)/24,5),АТС!$A$41:$F$784,6)+'Иные услуги '!$C$5+'РСТ РСО-А'!$K$6+'РСТ РСО-А'!$F$9</f>
        <v>4493.1899999999996</v>
      </c>
      <c r="H245" s="116">
        <f>VLOOKUP($A245+ROUND((COLUMN()-2)/24,5),АТС!$A$41:$F$784,6)+'Иные услуги '!$C$5+'РСТ РСО-А'!$K$6+'РСТ РСО-А'!$F$9</f>
        <v>4492.7099999999991</v>
      </c>
      <c r="I245" s="116">
        <f>VLOOKUP($A245+ROUND((COLUMN()-2)/24,5),АТС!$A$41:$F$784,6)+'Иные услуги '!$C$5+'РСТ РСО-А'!$K$6+'РСТ РСО-А'!$F$9</f>
        <v>4500.5</v>
      </c>
      <c r="J245" s="116">
        <f>VLOOKUP($A245+ROUND((COLUMN()-2)/24,5),АТС!$A$41:$F$784,6)+'Иные услуги '!$C$5+'РСТ РСО-А'!$K$6+'РСТ РСО-А'!$F$9</f>
        <v>4492.9299999999994</v>
      </c>
      <c r="K245" s="116">
        <f>VLOOKUP($A245+ROUND((COLUMN()-2)/24,5),АТС!$A$41:$F$784,6)+'Иные услуги '!$C$5+'РСТ РСО-А'!$K$6+'РСТ РСО-А'!$F$9</f>
        <v>4493.0999999999995</v>
      </c>
      <c r="L245" s="116">
        <f>VLOOKUP($A245+ROUND((COLUMN()-2)/24,5),АТС!$A$41:$F$784,6)+'Иные услуги '!$C$5+'РСТ РСО-А'!$K$6+'РСТ РСО-А'!$F$9</f>
        <v>4493.04</v>
      </c>
      <c r="M245" s="116">
        <f>VLOOKUP($A245+ROUND((COLUMN()-2)/24,5),АТС!$A$41:$F$784,6)+'Иные услуги '!$C$5+'РСТ РСО-А'!$K$6+'РСТ РСО-А'!$F$9</f>
        <v>4493.0199999999995</v>
      </c>
      <c r="N245" s="116">
        <f>VLOOKUP($A245+ROUND((COLUMN()-2)/24,5),АТС!$A$41:$F$784,6)+'Иные услуги '!$C$5+'РСТ РСО-А'!$K$6+'РСТ РСО-А'!$F$9</f>
        <v>4493.07</v>
      </c>
      <c r="O245" s="116">
        <f>VLOOKUP($A245+ROUND((COLUMN()-2)/24,5),АТС!$A$41:$F$784,6)+'Иные услуги '!$C$5+'РСТ РСО-А'!$K$6+'РСТ РСО-А'!$F$9</f>
        <v>4493.1099999999997</v>
      </c>
      <c r="P245" s="116">
        <f>VLOOKUP($A245+ROUND((COLUMN()-2)/24,5),АТС!$A$41:$F$784,6)+'Иные услуги '!$C$5+'РСТ РСО-А'!$K$6+'РСТ РСО-А'!$F$9</f>
        <v>4493.0599999999995</v>
      </c>
      <c r="Q245" s="116">
        <f>VLOOKUP($A245+ROUND((COLUMN()-2)/24,5),АТС!$A$41:$F$784,6)+'Иные услуги '!$C$5+'РСТ РСО-А'!$K$6+'РСТ РСО-А'!$F$9</f>
        <v>4493.0099999999993</v>
      </c>
      <c r="R245" s="116">
        <f>VLOOKUP($A245+ROUND((COLUMN()-2)/24,5),АТС!$A$41:$F$784,6)+'Иные услуги '!$C$5+'РСТ РСО-А'!$K$6+'РСТ РСО-А'!$F$9</f>
        <v>4492.8999999999996</v>
      </c>
      <c r="S245" s="116">
        <f>VLOOKUP($A245+ROUND((COLUMN()-2)/24,5),АТС!$A$41:$F$784,6)+'Иные услуги '!$C$5+'РСТ РСО-А'!$K$6+'РСТ РСО-А'!$F$9</f>
        <v>4492.8799999999992</v>
      </c>
      <c r="T245" s="116">
        <f>VLOOKUP($A245+ROUND((COLUMN()-2)/24,5),АТС!$A$41:$F$784,6)+'Иные услуги '!$C$5+'РСТ РСО-А'!$K$6+'РСТ РСО-А'!$F$9</f>
        <v>4493.0099999999993</v>
      </c>
      <c r="U245" s="116">
        <f>VLOOKUP($A245+ROUND((COLUMN()-2)/24,5),АТС!$A$41:$F$784,6)+'Иные услуги '!$C$5+'РСТ РСО-А'!$K$6+'РСТ РСО-А'!$F$9</f>
        <v>4596.8399999999992</v>
      </c>
      <c r="V245" s="116">
        <f>VLOOKUP($A245+ROUND((COLUMN()-2)/24,5),АТС!$A$41:$F$784,6)+'Иные услуги '!$C$5+'РСТ РСО-А'!$K$6+'РСТ РСО-А'!$F$9</f>
        <v>4599.16</v>
      </c>
      <c r="W245" s="116">
        <f>VLOOKUP($A245+ROUND((COLUMN()-2)/24,5),АТС!$A$41:$F$784,6)+'Иные услуги '!$C$5+'РСТ РСО-А'!$K$6+'РСТ РСО-А'!$F$9</f>
        <v>4515.8499999999995</v>
      </c>
      <c r="X245" s="116">
        <f>VLOOKUP($A245+ROUND((COLUMN()-2)/24,5),АТС!$A$41:$F$784,6)+'Иные услуги '!$C$5+'РСТ РСО-А'!$K$6+'РСТ РСО-А'!$F$9</f>
        <v>4491.7999999999993</v>
      </c>
      <c r="Y245" s="116">
        <f>VLOOKUP($A245+ROUND((COLUMN()-2)/24,5),АТС!$A$41:$F$784,6)+'Иные услуги '!$C$5+'РСТ РСО-А'!$K$6+'РСТ РСО-А'!$F$9</f>
        <v>4538.7099999999991</v>
      </c>
    </row>
    <row r="246" spans="1:25" x14ac:dyDescent="0.2">
      <c r="A246" s="65">
        <f t="shared" si="9"/>
        <v>43927</v>
      </c>
      <c r="B246" s="116">
        <f>VLOOKUP($A246+ROUND((COLUMN()-2)/24,5),АТС!$A$41:$F$784,6)+'Иные услуги '!$C$5+'РСТ РСО-А'!$K$6+'РСТ РСО-А'!$F$9</f>
        <v>4503.2699999999995</v>
      </c>
      <c r="C246" s="116">
        <f>VLOOKUP($A246+ROUND((COLUMN()-2)/24,5),АТС!$A$41:$F$784,6)+'Иные услуги '!$C$5+'РСТ РСО-А'!$K$6+'РСТ РСО-А'!$F$9</f>
        <v>4493.1899999999996</v>
      </c>
      <c r="D246" s="116">
        <f>VLOOKUP($A246+ROUND((COLUMN()-2)/24,5),АТС!$A$41:$F$784,6)+'Иные услуги '!$C$5+'РСТ РСО-А'!$K$6+'РСТ РСО-А'!$F$9</f>
        <v>4493.1799999999994</v>
      </c>
      <c r="E246" s="116">
        <f>VLOOKUP($A246+ROUND((COLUMN()-2)/24,5),АТС!$A$41:$F$784,6)+'Иные услуги '!$C$5+'РСТ РСО-А'!$K$6+'РСТ РСО-А'!$F$9</f>
        <v>4493.24</v>
      </c>
      <c r="F246" s="116">
        <f>VLOOKUP($A246+ROUND((COLUMN()-2)/24,5),АТС!$A$41:$F$784,6)+'Иные услуги '!$C$5+'РСТ РСО-А'!$K$6+'РСТ РСО-А'!$F$9</f>
        <v>4493.3099999999995</v>
      </c>
      <c r="G246" s="116">
        <f>VLOOKUP($A246+ROUND((COLUMN()-2)/24,5),АТС!$A$41:$F$784,6)+'Иные услуги '!$C$5+'РСТ РСО-А'!$K$6+'РСТ РСО-А'!$F$9</f>
        <v>4493.3399999999992</v>
      </c>
      <c r="H246" s="116">
        <f>VLOOKUP($A246+ROUND((COLUMN()-2)/24,5),АТС!$A$41:$F$784,6)+'Иные услуги '!$C$5+'РСТ РСО-А'!$K$6+'РСТ РСО-А'!$F$9</f>
        <v>4492.8499999999995</v>
      </c>
      <c r="I246" s="116">
        <f>VLOOKUP($A246+ROUND((COLUMN()-2)/24,5),АТС!$A$41:$F$784,6)+'Иные услуги '!$C$5+'РСТ РСО-А'!$K$6+'РСТ РСО-А'!$F$9</f>
        <v>4503.33</v>
      </c>
      <c r="J246" s="116">
        <f>VLOOKUP($A246+ROUND((COLUMN()-2)/24,5),АТС!$A$41:$F$784,6)+'Иные услуги '!$C$5+'РСТ РСО-А'!$K$6+'РСТ РСО-А'!$F$9</f>
        <v>4493</v>
      </c>
      <c r="K246" s="116">
        <f>VLOOKUP($A246+ROUND((COLUMN()-2)/24,5),АТС!$A$41:$F$784,6)+'Иные услуги '!$C$5+'РСТ РСО-А'!$K$6+'РСТ РСО-А'!$F$9</f>
        <v>4493.0199999999995</v>
      </c>
      <c r="L246" s="116">
        <f>VLOOKUP($A246+ROUND((COLUMN()-2)/24,5),АТС!$A$41:$F$784,6)+'Иные услуги '!$C$5+'РСТ РСО-А'!$K$6+'РСТ РСО-А'!$F$9</f>
        <v>4493.03</v>
      </c>
      <c r="M246" s="116">
        <f>VLOOKUP($A246+ROUND((COLUMN()-2)/24,5),АТС!$A$41:$F$784,6)+'Иные услуги '!$C$5+'РСТ РСО-А'!$K$6+'РСТ РСО-А'!$F$9</f>
        <v>4493.0599999999995</v>
      </c>
      <c r="N246" s="116">
        <f>VLOOKUP($A246+ROUND((COLUMN()-2)/24,5),АТС!$A$41:$F$784,6)+'Иные услуги '!$C$5+'РСТ РСО-А'!$K$6+'РСТ РСО-А'!$F$9</f>
        <v>4493</v>
      </c>
      <c r="O246" s="116">
        <f>VLOOKUP($A246+ROUND((COLUMN()-2)/24,5),АТС!$A$41:$F$784,6)+'Иные услуги '!$C$5+'РСТ РСО-А'!$K$6+'РСТ РСО-А'!$F$9</f>
        <v>4493.08</v>
      </c>
      <c r="P246" s="116">
        <f>VLOOKUP($A246+ROUND((COLUMN()-2)/24,5),АТС!$A$41:$F$784,6)+'Иные услуги '!$C$5+'РСТ РСО-А'!$K$6+'РСТ РСО-А'!$F$9</f>
        <v>4493.07</v>
      </c>
      <c r="Q246" s="116">
        <f>VLOOKUP($A246+ROUND((COLUMN()-2)/24,5),АТС!$A$41:$F$784,6)+'Иные услуги '!$C$5+'РСТ РСО-А'!$K$6+'РСТ РСО-А'!$F$9</f>
        <v>4493.0599999999995</v>
      </c>
      <c r="R246" s="116">
        <f>VLOOKUP($A246+ROUND((COLUMN()-2)/24,5),АТС!$A$41:$F$784,6)+'Иные услуги '!$C$5+'РСТ РСО-А'!$K$6+'РСТ РСО-А'!$F$9</f>
        <v>4492.8599999999997</v>
      </c>
      <c r="S246" s="116">
        <f>VLOOKUP($A246+ROUND((COLUMN()-2)/24,5),АТС!$A$41:$F$784,6)+'Иные услуги '!$C$5+'РСТ РСО-А'!$K$6+'РСТ РСО-А'!$F$9</f>
        <v>4492.7699999999995</v>
      </c>
      <c r="T246" s="116">
        <f>VLOOKUP($A246+ROUND((COLUMN()-2)/24,5),АТС!$A$41:$F$784,6)+'Иные услуги '!$C$5+'РСТ РСО-А'!$K$6+'РСТ РСО-А'!$F$9</f>
        <v>4493.0199999999995</v>
      </c>
      <c r="U246" s="116">
        <f>VLOOKUP($A246+ROUND((COLUMN()-2)/24,5),АТС!$A$41:$F$784,6)+'Иные услуги '!$C$5+'РСТ РСО-А'!$K$6+'РСТ РСО-А'!$F$9</f>
        <v>4609.7199999999993</v>
      </c>
      <c r="V246" s="116">
        <f>VLOOKUP($A246+ROUND((COLUMN()-2)/24,5),АТС!$A$41:$F$784,6)+'Иные услуги '!$C$5+'РСТ РСО-А'!$K$6+'РСТ РСО-А'!$F$9</f>
        <v>4610.57</v>
      </c>
      <c r="W246" s="116">
        <f>VLOOKUP($A246+ROUND((COLUMN()-2)/24,5),АТС!$A$41:$F$784,6)+'Иные услуги '!$C$5+'РСТ РСО-А'!$K$6+'РСТ РСО-А'!$F$9</f>
        <v>4517.0999999999995</v>
      </c>
      <c r="X246" s="116">
        <f>VLOOKUP($A246+ROUND((COLUMN()-2)/24,5),АТС!$A$41:$F$784,6)+'Иные услуги '!$C$5+'РСТ РСО-А'!$K$6+'РСТ РСО-А'!$F$9</f>
        <v>4491.83</v>
      </c>
      <c r="Y246" s="116">
        <f>VLOOKUP($A246+ROUND((COLUMN()-2)/24,5),АТС!$A$41:$F$784,6)+'Иные услуги '!$C$5+'РСТ РСО-А'!$K$6+'РСТ РСО-А'!$F$9</f>
        <v>4528.4699999999993</v>
      </c>
    </row>
    <row r="247" spans="1:25" x14ac:dyDescent="0.2">
      <c r="A247" s="65">
        <f t="shared" si="9"/>
        <v>43928</v>
      </c>
      <c r="B247" s="116">
        <f>VLOOKUP($A247+ROUND((COLUMN()-2)/24,5),АТС!$A$41:$F$784,6)+'Иные услуги '!$C$5+'РСТ РСО-А'!$K$6+'РСТ РСО-А'!$F$9</f>
        <v>4498.3899999999994</v>
      </c>
      <c r="C247" s="116">
        <f>VLOOKUP($A247+ROUND((COLUMN()-2)/24,5),АТС!$A$41:$F$784,6)+'Иные услуги '!$C$5+'РСТ РСО-А'!$K$6+'РСТ РСО-А'!$F$9</f>
        <v>4493.2999999999993</v>
      </c>
      <c r="D247" s="116">
        <f>VLOOKUP($A247+ROUND((COLUMN()-2)/24,5),АТС!$A$41:$F$784,6)+'Иные услуги '!$C$5+'РСТ РСО-А'!$K$6+'РСТ РСО-А'!$F$9</f>
        <v>4493.3399999999992</v>
      </c>
      <c r="E247" s="116">
        <f>VLOOKUP($A247+ROUND((COLUMN()-2)/24,5),АТС!$A$41:$F$784,6)+'Иные услуги '!$C$5+'РСТ РСО-А'!$K$6+'РСТ РСО-А'!$F$9</f>
        <v>4493.32</v>
      </c>
      <c r="F247" s="116">
        <f>VLOOKUP($A247+ROUND((COLUMN()-2)/24,5),АТС!$A$41:$F$784,6)+'Иные услуги '!$C$5+'РСТ РСО-А'!$K$6+'РСТ РСО-А'!$F$9</f>
        <v>4493.28</v>
      </c>
      <c r="G247" s="116">
        <f>VLOOKUP($A247+ROUND((COLUMN()-2)/24,5),АТС!$A$41:$F$784,6)+'Иные услуги '!$C$5+'РСТ РСО-А'!$K$6+'РСТ РСО-А'!$F$9</f>
        <v>4493.3399999999992</v>
      </c>
      <c r="H247" s="116">
        <f>VLOOKUP($A247+ROUND((COLUMN()-2)/24,5),АТС!$A$41:$F$784,6)+'Иные услуги '!$C$5+'РСТ РСО-А'!$K$6+'РСТ РСО-А'!$F$9</f>
        <v>4492.8799999999992</v>
      </c>
      <c r="I247" s="116">
        <f>VLOOKUP($A247+ROUND((COLUMN()-2)/24,5),АТС!$A$41:$F$784,6)+'Иные услуги '!$C$5+'РСТ РСО-А'!$K$6+'РСТ РСО-А'!$F$9</f>
        <v>4497.0999999999995</v>
      </c>
      <c r="J247" s="116">
        <f>VLOOKUP($A247+ROUND((COLUMN()-2)/24,5),АТС!$A$41:$F$784,6)+'Иные услуги '!$C$5+'РСТ РСО-А'!$K$6+'РСТ РСО-А'!$F$9</f>
        <v>4493.37</v>
      </c>
      <c r="K247" s="116">
        <f>VLOOKUP($A247+ROUND((COLUMN()-2)/24,5),АТС!$A$41:$F$784,6)+'Иные услуги '!$C$5+'РСТ РСО-А'!$K$6+'РСТ РСО-А'!$F$9</f>
        <v>4493.2199999999993</v>
      </c>
      <c r="L247" s="116">
        <f>VLOOKUP($A247+ROUND((COLUMN()-2)/24,5),АТС!$A$41:$F$784,6)+'Иные услуги '!$C$5+'РСТ РСО-А'!$K$6+'РСТ РСО-А'!$F$9</f>
        <v>4493.1799999999994</v>
      </c>
      <c r="M247" s="116">
        <f>VLOOKUP($A247+ROUND((COLUMN()-2)/24,5),АТС!$A$41:$F$784,6)+'Иные услуги '!$C$5+'РСТ РСО-А'!$K$6+'РСТ РСО-А'!$F$9</f>
        <v>4493.1799999999994</v>
      </c>
      <c r="N247" s="116">
        <f>VLOOKUP($A247+ROUND((COLUMN()-2)/24,5),АТС!$A$41:$F$784,6)+'Иные услуги '!$C$5+'РСТ РСО-А'!$K$6+'РСТ РСО-А'!$F$9</f>
        <v>4493.16</v>
      </c>
      <c r="O247" s="116">
        <f>VLOOKUP($A247+ROUND((COLUMN()-2)/24,5),АТС!$A$41:$F$784,6)+'Иные услуги '!$C$5+'РСТ РСО-А'!$K$6+'РСТ РСО-А'!$F$9</f>
        <v>4493.12</v>
      </c>
      <c r="P247" s="116">
        <f>VLOOKUP($A247+ROUND((COLUMN()-2)/24,5),АТС!$A$41:$F$784,6)+'Иные услуги '!$C$5+'РСТ РСО-А'!$K$6+'РСТ РСО-А'!$F$9</f>
        <v>4493.1899999999996</v>
      </c>
      <c r="Q247" s="116">
        <f>VLOOKUP($A247+ROUND((COLUMN()-2)/24,5),АТС!$A$41:$F$784,6)+'Иные услуги '!$C$5+'РСТ РСО-А'!$K$6+'РСТ РСО-А'!$F$9</f>
        <v>4493.12</v>
      </c>
      <c r="R247" s="116">
        <f>VLOOKUP($A247+ROUND((COLUMN()-2)/24,5),АТС!$A$41:$F$784,6)+'Иные услуги '!$C$5+'РСТ РСО-А'!$K$6+'РСТ РСО-А'!$F$9</f>
        <v>4492.9599999999991</v>
      </c>
      <c r="S247" s="116">
        <f>VLOOKUP($A247+ROUND((COLUMN()-2)/24,5),АТС!$A$41:$F$784,6)+'Иные услуги '!$C$5+'РСТ РСО-А'!$K$6+'РСТ РСО-А'!$F$9</f>
        <v>4493.0199999999995</v>
      </c>
      <c r="T247" s="116">
        <f>VLOOKUP($A247+ROUND((COLUMN()-2)/24,5),АТС!$A$41:$F$784,6)+'Иные услуги '!$C$5+'РСТ РСО-А'!$K$6+'РСТ РСО-А'!$F$9</f>
        <v>4493.0199999999995</v>
      </c>
      <c r="U247" s="116">
        <f>VLOOKUP($A247+ROUND((COLUMN()-2)/24,5),АТС!$A$41:$F$784,6)+'Иные услуги '!$C$5+'РСТ РСО-А'!$K$6+'РСТ РСО-А'!$F$9</f>
        <v>4589.5</v>
      </c>
      <c r="V247" s="116">
        <f>VLOOKUP($A247+ROUND((COLUMN()-2)/24,5),АТС!$A$41:$F$784,6)+'Иные услуги '!$C$5+'РСТ РСО-А'!$K$6+'РСТ РСО-А'!$F$9</f>
        <v>4590.3399999999992</v>
      </c>
      <c r="W247" s="116">
        <f>VLOOKUP($A247+ROUND((COLUMN()-2)/24,5),АТС!$A$41:$F$784,6)+'Иные услуги '!$C$5+'РСТ РСО-А'!$K$6+'РСТ РСО-А'!$F$9</f>
        <v>4516.2699999999995</v>
      </c>
      <c r="X247" s="116">
        <f>VLOOKUP($A247+ROUND((COLUMN()-2)/24,5),АТС!$A$41:$F$784,6)+'Иные услуги '!$C$5+'РСТ РСО-А'!$K$6+'РСТ РСО-А'!$F$9</f>
        <v>4491.8999999999996</v>
      </c>
      <c r="Y247" s="116">
        <f>VLOOKUP($A247+ROUND((COLUMN()-2)/24,5),АТС!$A$41:$F$784,6)+'Иные услуги '!$C$5+'РСТ РСО-А'!$K$6+'РСТ РСО-А'!$F$9</f>
        <v>4528.95</v>
      </c>
    </row>
    <row r="248" spans="1:25" x14ac:dyDescent="0.2">
      <c r="A248" s="65">
        <f t="shared" si="9"/>
        <v>43929</v>
      </c>
      <c r="B248" s="116">
        <f>VLOOKUP($A248+ROUND((COLUMN()-2)/24,5),АТС!$A$41:$F$784,6)+'Иные услуги '!$C$5+'РСТ РСО-А'!$K$6+'РСТ РСО-А'!$F$9</f>
        <v>4497.67</v>
      </c>
      <c r="C248" s="116">
        <f>VLOOKUP($A248+ROUND((COLUMN()-2)/24,5),АТС!$A$41:$F$784,6)+'Иные услуги '!$C$5+'РСТ РСО-А'!$K$6+'РСТ РСО-А'!$F$9</f>
        <v>4493.4799999999996</v>
      </c>
      <c r="D248" s="116">
        <f>VLOOKUP($A248+ROUND((COLUMN()-2)/24,5),АТС!$A$41:$F$784,6)+'Иные услуги '!$C$5+'РСТ РСО-А'!$K$6+'РСТ РСО-А'!$F$9</f>
        <v>4493.4799999999996</v>
      </c>
      <c r="E248" s="116">
        <f>VLOOKUP($A248+ROUND((COLUMN()-2)/24,5),АТС!$A$41:$F$784,6)+'Иные услуги '!$C$5+'РСТ РСО-А'!$K$6+'РСТ РСО-А'!$F$9</f>
        <v>4493.45</v>
      </c>
      <c r="F248" s="116">
        <f>VLOOKUP($A248+ROUND((COLUMN()-2)/24,5),АТС!$A$41:$F$784,6)+'Иные услуги '!$C$5+'РСТ РСО-А'!$K$6+'РСТ РСО-А'!$F$9</f>
        <v>4493.41</v>
      </c>
      <c r="G248" s="116">
        <f>VLOOKUP($A248+ROUND((COLUMN()-2)/24,5),АТС!$A$41:$F$784,6)+'Иные услуги '!$C$5+'РСТ РСО-А'!$K$6+'РСТ РСО-А'!$F$9</f>
        <v>4493.1799999999994</v>
      </c>
      <c r="H248" s="116">
        <f>VLOOKUP($A248+ROUND((COLUMN()-2)/24,5),АТС!$A$41:$F$784,6)+'Иные услуги '!$C$5+'РСТ РСО-А'!$K$6+'РСТ РСО-А'!$F$9</f>
        <v>4492.54</v>
      </c>
      <c r="I248" s="116">
        <f>VLOOKUP($A248+ROUND((COLUMN()-2)/24,5),АТС!$A$41:$F$784,6)+'Иные услуги '!$C$5+'РСТ РСО-А'!$K$6+'РСТ РСО-А'!$F$9</f>
        <v>4499.4299999999994</v>
      </c>
      <c r="J248" s="116">
        <f>VLOOKUP($A248+ROUND((COLUMN()-2)/24,5),АТС!$A$41:$F$784,6)+'Иные услуги '!$C$5+'РСТ РСО-А'!$K$6+'РСТ РСО-А'!$F$9</f>
        <v>4493.03</v>
      </c>
      <c r="K248" s="116">
        <f>VLOOKUP($A248+ROUND((COLUMN()-2)/24,5),АТС!$A$41:$F$784,6)+'Иные услуги '!$C$5+'РСТ РСО-А'!$K$6+'РСТ РСО-А'!$F$9</f>
        <v>4493.1299999999992</v>
      </c>
      <c r="L248" s="116">
        <f>VLOOKUP($A248+ROUND((COLUMN()-2)/24,5),АТС!$A$41:$F$784,6)+'Иные услуги '!$C$5+'РСТ РСО-А'!$K$6+'РСТ РСО-А'!$F$9</f>
        <v>4492.92</v>
      </c>
      <c r="M248" s="116">
        <f>VLOOKUP($A248+ROUND((COLUMN()-2)/24,5),АТС!$A$41:$F$784,6)+'Иные услуги '!$C$5+'РСТ РСО-А'!$K$6+'РСТ РСО-А'!$F$9</f>
        <v>4492.8999999999996</v>
      </c>
      <c r="N248" s="116">
        <f>VLOOKUP($A248+ROUND((COLUMN()-2)/24,5),АТС!$A$41:$F$784,6)+'Иные услуги '!$C$5+'РСТ РСО-А'!$K$6+'РСТ РСО-А'!$F$9</f>
        <v>4493.1399999999994</v>
      </c>
      <c r="O248" s="116">
        <f>VLOOKUP($A248+ROUND((COLUMN()-2)/24,5),АТС!$A$41:$F$784,6)+'Иные услуги '!$C$5+'РСТ РСО-А'!$K$6+'РСТ РСО-А'!$F$9</f>
        <v>4493.1299999999992</v>
      </c>
      <c r="P248" s="116">
        <f>VLOOKUP($A248+ROUND((COLUMN()-2)/24,5),АТС!$A$41:$F$784,6)+'Иные услуги '!$C$5+'РСТ РСО-А'!$K$6+'РСТ РСО-А'!$F$9</f>
        <v>4493.0999999999995</v>
      </c>
      <c r="Q248" s="116">
        <f>VLOOKUP($A248+ROUND((COLUMN()-2)/24,5),АТС!$A$41:$F$784,6)+'Иные услуги '!$C$5+'РСТ РСО-А'!$K$6+'РСТ РСО-А'!$F$9</f>
        <v>4493.0599999999995</v>
      </c>
      <c r="R248" s="116">
        <f>VLOOKUP($A248+ROUND((COLUMN()-2)/24,5),АТС!$A$41:$F$784,6)+'Иные услуги '!$C$5+'РСТ РСО-А'!$K$6+'РСТ РСО-А'!$F$9</f>
        <v>4492.87</v>
      </c>
      <c r="S248" s="116">
        <f>VLOOKUP($A248+ROUND((COLUMN()-2)/24,5),АТС!$A$41:$F$784,6)+'Иные услуги '!$C$5+'РСТ РСО-А'!$K$6+'РСТ РСО-А'!$F$9</f>
        <v>4493.0599999999995</v>
      </c>
      <c r="T248" s="116">
        <f>VLOOKUP($A248+ROUND((COLUMN()-2)/24,5),АТС!$A$41:$F$784,6)+'Иные услуги '!$C$5+'РСТ РСО-А'!$K$6+'РСТ РСО-А'!$F$9</f>
        <v>4493.03</v>
      </c>
      <c r="U248" s="116">
        <f>VLOOKUP($A248+ROUND((COLUMN()-2)/24,5),АТС!$A$41:$F$784,6)+'Иные услуги '!$C$5+'РСТ РСО-А'!$K$6+'РСТ РСО-А'!$F$9</f>
        <v>4583.6499999999996</v>
      </c>
      <c r="V248" s="116">
        <f>VLOOKUP($A248+ROUND((COLUMN()-2)/24,5),АТС!$A$41:$F$784,6)+'Иные услуги '!$C$5+'РСТ РСО-А'!$K$6+'РСТ РСО-А'!$F$9</f>
        <v>4588.2</v>
      </c>
      <c r="W248" s="116">
        <f>VLOOKUP($A248+ROUND((COLUMN()-2)/24,5),АТС!$A$41:$F$784,6)+'Иные услуги '!$C$5+'РСТ РСО-А'!$K$6+'РСТ РСО-А'!$F$9</f>
        <v>4514.54</v>
      </c>
      <c r="X248" s="116">
        <f>VLOOKUP($A248+ROUND((COLUMN()-2)/24,5),АТС!$A$41:$F$784,6)+'Иные услуги '!$C$5+'РСТ РСО-А'!$K$6+'РСТ РСО-А'!$F$9</f>
        <v>4491.7299999999996</v>
      </c>
      <c r="Y248" s="116">
        <f>VLOOKUP($A248+ROUND((COLUMN()-2)/24,5),АТС!$A$41:$F$784,6)+'Иные услуги '!$C$5+'РСТ РСО-А'!$K$6+'РСТ РСО-А'!$F$9</f>
        <v>4539.57</v>
      </c>
    </row>
    <row r="249" spans="1:25" x14ac:dyDescent="0.2">
      <c r="A249" s="65">
        <f t="shared" si="9"/>
        <v>43930</v>
      </c>
      <c r="B249" s="116">
        <f>VLOOKUP($A249+ROUND((COLUMN()-2)/24,5),АТС!$A$41:$F$784,6)+'Иные услуги '!$C$5+'РСТ РСО-А'!$K$6+'РСТ РСО-А'!$F$9</f>
        <v>4498.1499999999996</v>
      </c>
      <c r="C249" s="116">
        <f>VLOOKUP($A249+ROUND((COLUMN()-2)/24,5),АТС!$A$41:$F$784,6)+'Иные услуги '!$C$5+'РСТ РСО-А'!$K$6+'РСТ РСО-А'!$F$9</f>
        <v>4493.33</v>
      </c>
      <c r="D249" s="116">
        <f>VLOOKUP($A249+ROUND((COLUMN()-2)/24,5),АТС!$A$41:$F$784,6)+'Иные услуги '!$C$5+'РСТ РСО-А'!$K$6+'РСТ РСО-А'!$F$9</f>
        <v>4493.3399999999992</v>
      </c>
      <c r="E249" s="116">
        <f>VLOOKUP($A249+ROUND((COLUMN()-2)/24,5),АТС!$A$41:$F$784,6)+'Иные услуги '!$C$5+'РСТ РСО-А'!$K$6+'РСТ РСО-А'!$F$9</f>
        <v>4493.2999999999993</v>
      </c>
      <c r="F249" s="116">
        <f>VLOOKUP($A249+ROUND((COLUMN()-2)/24,5),АТС!$A$41:$F$784,6)+'Иные услуги '!$C$5+'РСТ РСО-А'!$K$6+'РСТ РСО-А'!$F$9</f>
        <v>4493.1299999999992</v>
      </c>
      <c r="G249" s="116">
        <f>VLOOKUP($A249+ROUND((COLUMN()-2)/24,5),АТС!$A$41:$F$784,6)+'Иные услуги '!$C$5+'РСТ РСО-А'!$K$6+'РСТ РСО-А'!$F$9</f>
        <v>4493.0199999999995</v>
      </c>
      <c r="H249" s="116">
        <f>VLOOKUP($A249+ROUND((COLUMN()-2)/24,5),АТС!$A$41:$F$784,6)+'Иные услуги '!$C$5+'РСТ РСО-А'!$K$6+'РСТ РСО-А'!$F$9</f>
        <v>4492.32</v>
      </c>
      <c r="I249" s="116">
        <f>VLOOKUP($A249+ROUND((COLUMN()-2)/24,5),АТС!$A$41:$F$784,6)+'Иные услуги '!$C$5+'РСТ РСО-А'!$K$6+'РСТ РСО-А'!$F$9</f>
        <v>4501.07</v>
      </c>
      <c r="J249" s="116">
        <f>VLOOKUP($A249+ROUND((COLUMN()-2)/24,5),АТС!$A$41:$F$784,6)+'Иные услуги '!$C$5+'РСТ РСО-А'!$K$6+'РСТ РСО-А'!$F$9</f>
        <v>4493.1399999999994</v>
      </c>
      <c r="K249" s="116">
        <f>VLOOKUP($A249+ROUND((COLUMN()-2)/24,5),АТС!$A$41:$F$784,6)+'Иные услуги '!$C$5+'РСТ РСО-А'!$K$6+'РСТ РСО-А'!$F$9</f>
        <v>4493.2099999999991</v>
      </c>
      <c r="L249" s="116">
        <f>VLOOKUP($A249+ROUND((COLUMN()-2)/24,5),АТС!$A$41:$F$784,6)+'Иные услуги '!$C$5+'РСТ РСО-А'!$K$6+'РСТ РСО-А'!$F$9</f>
        <v>4493.17</v>
      </c>
      <c r="M249" s="116">
        <f>VLOOKUP($A249+ROUND((COLUMN()-2)/24,5),АТС!$A$41:$F$784,6)+'Иные услуги '!$C$5+'РСТ РСО-А'!$K$6+'РСТ РСО-А'!$F$9</f>
        <v>4493.16</v>
      </c>
      <c r="N249" s="116">
        <f>VLOOKUP($A249+ROUND((COLUMN()-2)/24,5),АТС!$A$41:$F$784,6)+'Иные услуги '!$C$5+'РСТ РСО-А'!$K$6+'РСТ РСО-А'!$F$9</f>
        <v>4493.12</v>
      </c>
      <c r="O249" s="116">
        <f>VLOOKUP($A249+ROUND((COLUMN()-2)/24,5),АТС!$A$41:$F$784,6)+'Иные услуги '!$C$5+'РСТ РСО-А'!$K$6+'РСТ РСО-А'!$F$9</f>
        <v>4493.12</v>
      </c>
      <c r="P249" s="116">
        <f>VLOOKUP($A249+ROUND((COLUMN()-2)/24,5),АТС!$A$41:$F$784,6)+'Иные услуги '!$C$5+'РСТ РСО-А'!$K$6+'РСТ РСО-А'!$F$9</f>
        <v>4493.0999999999995</v>
      </c>
      <c r="Q249" s="116">
        <f>VLOOKUP($A249+ROUND((COLUMN()-2)/24,5),АТС!$A$41:$F$784,6)+'Иные услуги '!$C$5+'РСТ РСО-А'!$K$6+'РСТ РСО-А'!$F$9</f>
        <v>4493.0999999999995</v>
      </c>
      <c r="R249" s="116">
        <f>VLOOKUP($A249+ROUND((COLUMN()-2)/24,5),АТС!$A$41:$F$784,6)+'Иные услуги '!$C$5+'РСТ РСО-А'!$K$6+'РСТ РСО-А'!$F$9</f>
        <v>4493.12</v>
      </c>
      <c r="S249" s="116">
        <f>VLOOKUP($A249+ROUND((COLUMN()-2)/24,5),АТС!$A$41:$F$784,6)+'Иные услуги '!$C$5+'РСТ РСО-А'!$K$6+'РСТ РСО-А'!$F$9</f>
        <v>4493.0899999999992</v>
      </c>
      <c r="T249" s="116">
        <f>VLOOKUP($A249+ROUND((COLUMN()-2)/24,5),АТС!$A$41:$F$784,6)+'Иные услуги '!$C$5+'РСТ РСО-А'!$K$6+'РСТ РСО-А'!$F$9</f>
        <v>4492.74</v>
      </c>
      <c r="U249" s="116">
        <f>VLOOKUP($A249+ROUND((COLUMN()-2)/24,5),АТС!$A$41:$F$784,6)+'Иные услуги '!$C$5+'РСТ РСО-А'!$K$6+'РСТ РСО-А'!$F$9</f>
        <v>4587.95</v>
      </c>
      <c r="V249" s="116">
        <f>VLOOKUP($A249+ROUND((COLUMN()-2)/24,5),АТС!$A$41:$F$784,6)+'Иные услуги '!$C$5+'РСТ РСО-А'!$K$6+'РСТ РСО-А'!$F$9</f>
        <v>4594.7999999999993</v>
      </c>
      <c r="W249" s="116">
        <f>VLOOKUP($A249+ROUND((COLUMN()-2)/24,5),АТС!$A$41:$F$784,6)+'Иные услуги '!$C$5+'РСТ РСО-А'!$K$6+'РСТ РСО-А'!$F$9</f>
        <v>4517.5199999999995</v>
      </c>
      <c r="X249" s="116">
        <f>VLOOKUP($A249+ROUND((COLUMN()-2)/24,5),АТС!$A$41:$F$784,6)+'Иные услуги '!$C$5+'РСТ РСО-А'!$K$6+'РСТ РСО-А'!$F$9</f>
        <v>4491.5</v>
      </c>
      <c r="Y249" s="116">
        <f>VLOOKUP($A249+ROUND((COLUMN()-2)/24,5),АТС!$A$41:$F$784,6)+'Иные услуги '!$C$5+'РСТ РСО-А'!$K$6+'РСТ РСО-А'!$F$9</f>
        <v>4515.1499999999996</v>
      </c>
    </row>
    <row r="250" spans="1:25" x14ac:dyDescent="0.2">
      <c r="A250" s="65">
        <f t="shared" si="9"/>
        <v>43931</v>
      </c>
      <c r="B250" s="116">
        <f>VLOOKUP($A250+ROUND((COLUMN()-2)/24,5),АТС!$A$41:$F$784,6)+'Иные услуги '!$C$5+'РСТ РСО-А'!$K$6+'РСТ РСО-А'!$F$9</f>
        <v>4497.4599999999991</v>
      </c>
      <c r="C250" s="116">
        <f>VLOOKUP($A250+ROUND((COLUMN()-2)/24,5),АТС!$A$41:$F$784,6)+'Иные услуги '!$C$5+'РСТ РСО-А'!$K$6+'РСТ РСО-А'!$F$9</f>
        <v>4493.2299999999996</v>
      </c>
      <c r="D250" s="116">
        <f>VLOOKUP($A250+ROUND((COLUMN()-2)/24,5),АТС!$A$41:$F$784,6)+'Иные услуги '!$C$5+'РСТ РСО-А'!$K$6+'РСТ РСО-А'!$F$9</f>
        <v>4493.2999999999993</v>
      </c>
      <c r="E250" s="116">
        <f>VLOOKUP($A250+ROUND((COLUMN()-2)/24,5),АТС!$A$41:$F$784,6)+'Иные услуги '!$C$5+'РСТ РСО-А'!$K$6+'РСТ РСО-А'!$F$9</f>
        <v>4493.28</v>
      </c>
      <c r="F250" s="116">
        <f>VLOOKUP($A250+ROUND((COLUMN()-2)/24,5),АТС!$A$41:$F$784,6)+'Иные услуги '!$C$5+'РСТ РСО-А'!$K$6+'РСТ РСО-А'!$F$9</f>
        <v>4493.2</v>
      </c>
      <c r="G250" s="116">
        <f>VLOOKUP($A250+ROUND((COLUMN()-2)/24,5),АТС!$A$41:$F$784,6)+'Иные услуги '!$C$5+'РСТ РСО-А'!$K$6+'РСТ РСО-А'!$F$9</f>
        <v>4493.2999999999993</v>
      </c>
      <c r="H250" s="116">
        <f>VLOOKUP($A250+ROUND((COLUMN()-2)/24,5),АТС!$A$41:$F$784,6)+'Иные услуги '!$C$5+'РСТ РСО-А'!$K$6+'РСТ РСО-А'!$F$9</f>
        <v>4492.6799999999994</v>
      </c>
      <c r="I250" s="116">
        <f>VLOOKUP($A250+ROUND((COLUMN()-2)/24,5),АТС!$A$41:$F$784,6)+'Иные услуги '!$C$5+'РСТ РСО-А'!$K$6+'РСТ РСО-А'!$F$9</f>
        <v>4499.74</v>
      </c>
      <c r="J250" s="116">
        <f>VLOOKUP($A250+ROUND((COLUMN()-2)/24,5),АТС!$A$41:$F$784,6)+'Иные услуги '!$C$5+'РСТ РСО-А'!$K$6+'РСТ РСО-А'!$F$9</f>
        <v>4493.0999999999995</v>
      </c>
      <c r="K250" s="116">
        <f>VLOOKUP($A250+ROUND((COLUMN()-2)/24,5),АТС!$A$41:$F$784,6)+'Иные услуги '!$C$5+'РСТ РСО-А'!$K$6+'РСТ РСО-А'!$F$9</f>
        <v>4493.2099999999991</v>
      </c>
      <c r="L250" s="116">
        <f>VLOOKUP($A250+ROUND((COLUMN()-2)/24,5),АТС!$A$41:$F$784,6)+'Иные услуги '!$C$5+'РСТ РСО-А'!$K$6+'РСТ РСО-А'!$F$9</f>
        <v>4493.1099999999997</v>
      </c>
      <c r="M250" s="116">
        <f>VLOOKUP($A250+ROUND((COLUMN()-2)/24,5),АТС!$A$41:$F$784,6)+'Иные услуги '!$C$5+'РСТ РСО-А'!$K$6+'РСТ РСО-А'!$F$9</f>
        <v>4493.1799999999994</v>
      </c>
      <c r="N250" s="116">
        <f>VLOOKUP($A250+ROUND((COLUMN()-2)/24,5),АТС!$A$41:$F$784,6)+'Иные услуги '!$C$5+'РСТ РСО-А'!$K$6+'РСТ РСО-А'!$F$9</f>
        <v>4493.12</v>
      </c>
      <c r="O250" s="116">
        <f>VLOOKUP($A250+ROUND((COLUMN()-2)/24,5),АТС!$A$41:$F$784,6)+'Иные услуги '!$C$5+'РСТ РСО-А'!$K$6+'РСТ РСО-А'!$F$9</f>
        <v>4493.1099999999997</v>
      </c>
      <c r="P250" s="116">
        <f>VLOOKUP($A250+ROUND((COLUMN()-2)/24,5),АТС!$A$41:$F$784,6)+'Иные услуги '!$C$5+'РСТ РСО-А'!$K$6+'РСТ РСО-А'!$F$9</f>
        <v>4493.1499999999996</v>
      </c>
      <c r="Q250" s="116">
        <f>VLOOKUP($A250+ROUND((COLUMN()-2)/24,5),АТС!$A$41:$F$784,6)+'Иные услуги '!$C$5+'РСТ РСО-А'!$K$6+'РСТ РСО-А'!$F$9</f>
        <v>4493.16</v>
      </c>
      <c r="R250" s="116">
        <f>VLOOKUP($A250+ROUND((COLUMN()-2)/24,5),АТС!$A$41:$F$784,6)+'Иные услуги '!$C$5+'РСТ РСО-А'!$K$6+'РСТ РСО-А'!$F$9</f>
        <v>4493.07</v>
      </c>
      <c r="S250" s="116">
        <f>VLOOKUP($A250+ROUND((COLUMN()-2)/24,5),АТС!$A$41:$F$784,6)+'Иные услуги '!$C$5+'РСТ РСО-А'!$K$6+'РСТ РСО-А'!$F$9</f>
        <v>4492.9299999999994</v>
      </c>
      <c r="T250" s="116">
        <f>VLOOKUP($A250+ROUND((COLUMN()-2)/24,5),АТС!$A$41:$F$784,6)+'Иные услуги '!$C$5+'РСТ РСО-А'!$K$6+'РСТ РСО-А'!$F$9</f>
        <v>4492.7</v>
      </c>
      <c r="U250" s="116">
        <f>VLOOKUP($A250+ROUND((COLUMN()-2)/24,5),АТС!$A$41:$F$784,6)+'Иные услуги '!$C$5+'РСТ РСО-А'!$K$6+'РСТ РСО-А'!$F$9</f>
        <v>4591.1399999999994</v>
      </c>
      <c r="V250" s="116">
        <f>VLOOKUP($A250+ROUND((COLUMN()-2)/24,5),АТС!$A$41:$F$784,6)+'Иные услуги '!$C$5+'РСТ РСО-А'!$K$6+'РСТ РСО-А'!$F$9</f>
        <v>4592.6799999999994</v>
      </c>
      <c r="W250" s="116">
        <f>VLOOKUP($A250+ROUND((COLUMN()-2)/24,5),АТС!$A$41:$F$784,6)+'Иные услуги '!$C$5+'РСТ РСО-А'!$K$6+'РСТ РСО-А'!$F$9</f>
        <v>4516.3499999999995</v>
      </c>
      <c r="X250" s="116">
        <f>VLOOKUP($A250+ROUND((COLUMN()-2)/24,5),АТС!$A$41:$F$784,6)+'Иные услуги '!$C$5+'РСТ РСО-А'!$K$6+'РСТ РСО-А'!$F$9</f>
        <v>4491.75</v>
      </c>
      <c r="Y250" s="116">
        <f>VLOOKUP($A250+ROUND((COLUMN()-2)/24,5),АТС!$A$41:$F$784,6)+'Иные услуги '!$C$5+'РСТ РСО-А'!$K$6+'РСТ РСО-А'!$F$9</f>
        <v>4515.0599999999995</v>
      </c>
    </row>
    <row r="251" spans="1:25" x14ac:dyDescent="0.2">
      <c r="A251" s="65">
        <f t="shared" si="9"/>
        <v>43932</v>
      </c>
      <c r="B251" s="116">
        <f>VLOOKUP($A251+ROUND((COLUMN()-2)/24,5),АТС!$A$41:$F$784,6)+'Иные услуги '!$C$5+'РСТ РСО-А'!$K$6+'РСТ РСО-А'!$F$9</f>
        <v>4515.99</v>
      </c>
      <c r="C251" s="116">
        <f>VLOOKUP($A251+ROUND((COLUMN()-2)/24,5),АТС!$A$41:$F$784,6)+'Иные услуги '!$C$5+'РСТ РСО-А'!$K$6+'РСТ РСО-А'!$F$9</f>
        <v>4492.74</v>
      </c>
      <c r="D251" s="116">
        <f>VLOOKUP($A251+ROUND((COLUMN()-2)/24,5),АТС!$A$41:$F$784,6)+'Иные услуги '!$C$5+'РСТ РСО-А'!$K$6+'РСТ РСО-А'!$F$9</f>
        <v>4492.75</v>
      </c>
      <c r="E251" s="116">
        <f>VLOOKUP($A251+ROUND((COLUMN()-2)/24,5),АТС!$A$41:$F$784,6)+'Иные услуги '!$C$5+'РСТ РСО-А'!$K$6+'РСТ РСО-А'!$F$9</f>
        <v>4492.5999999999995</v>
      </c>
      <c r="F251" s="116">
        <f>VLOOKUP($A251+ROUND((COLUMN()-2)/24,5),АТС!$A$41:$F$784,6)+'Иные услуги '!$C$5+'РСТ РСО-А'!$K$6+'РСТ РСО-А'!$F$9</f>
        <v>4492.5999999999995</v>
      </c>
      <c r="G251" s="116">
        <f>VLOOKUP($A251+ROUND((COLUMN()-2)/24,5),АТС!$A$41:$F$784,6)+'Иные услуги '!$C$5+'РСТ РСО-А'!$K$6+'РСТ РСО-А'!$F$9</f>
        <v>4492.67</v>
      </c>
      <c r="H251" s="116">
        <f>VLOOKUP($A251+ROUND((COLUMN()-2)/24,5),АТС!$A$41:$F$784,6)+'Иные услуги '!$C$5+'РСТ РСО-А'!$K$6+'РСТ РСО-А'!$F$9</f>
        <v>4492.7599999999993</v>
      </c>
      <c r="I251" s="116">
        <f>VLOOKUP($A251+ROUND((COLUMN()-2)/24,5),АТС!$A$41:$F$784,6)+'Иные услуги '!$C$5+'РСТ РСО-А'!$K$6+'РСТ РСО-А'!$F$9</f>
        <v>4525.03</v>
      </c>
      <c r="J251" s="116">
        <f>VLOOKUP($A251+ROUND((COLUMN()-2)/24,5),АТС!$A$41:$F$784,6)+'Иные услуги '!$C$5+'РСТ РСО-А'!$K$6+'РСТ РСО-А'!$F$9</f>
        <v>4492.8599999999997</v>
      </c>
      <c r="K251" s="116">
        <f>VLOOKUP($A251+ROUND((COLUMN()-2)/24,5),АТС!$A$41:$F$784,6)+'Иные услуги '!$C$5+'РСТ РСО-А'!$K$6+'РСТ РСО-А'!$F$9</f>
        <v>4493.04</v>
      </c>
      <c r="L251" s="116">
        <f>VLOOKUP($A251+ROUND((COLUMN()-2)/24,5),АТС!$A$41:$F$784,6)+'Иные услуги '!$C$5+'РСТ РСО-А'!$K$6+'РСТ РСО-А'!$F$9</f>
        <v>4493.03</v>
      </c>
      <c r="M251" s="116">
        <f>VLOOKUP($A251+ROUND((COLUMN()-2)/24,5),АТС!$A$41:$F$784,6)+'Иные услуги '!$C$5+'РСТ РСО-А'!$K$6+'РСТ РСО-А'!$F$9</f>
        <v>4493.0199999999995</v>
      </c>
      <c r="N251" s="116">
        <f>VLOOKUP($A251+ROUND((COLUMN()-2)/24,5),АТС!$A$41:$F$784,6)+'Иные услуги '!$C$5+'РСТ РСО-А'!$K$6+'РСТ РСО-А'!$F$9</f>
        <v>4492.9299999999994</v>
      </c>
      <c r="O251" s="116">
        <f>VLOOKUP($A251+ROUND((COLUMN()-2)/24,5),АТС!$A$41:$F$784,6)+'Иные услуги '!$C$5+'РСТ РСО-А'!$K$6+'РСТ РСО-А'!$F$9</f>
        <v>4492.9699999999993</v>
      </c>
      <c r="P251" s="116">
        <f>VLOOKUP($A251+ROUND((COLUMN()-2)/24,5),АТС!$A$41:$F$784,6)+'Иные услуги '!$C$5+'РСТ РСО-А'!$K$6+'РСТ РСО-А'!$F$9</f>
        <v>4492.9699999999993</v>
      </c>
      <c r="Q251" s="116">
        <f>VLOOKUP($A251+ROUND((COLUMN()-2)/24,5),АТС!$A$41:$F$784,6)+'Иные услуги '!$C$5+'РСТ РСО-А'!$K$6+'РСТ РСО-А'!$F$9</f>
        <v>4492.8999999999996</v>
      </c>
      <c r="R251" s="116">
        <f>VLOOKUP($A251+ROUND((COLUMN()-2)/24,5),АТС!$A$41:$F$784,6)+'Иные услуги '!$C$5+'РСТ РСО-А'!$K$6+'РСТ РСО-А'!$F$9</f>
        <v>4492.6499999999996</v>
      </c>
      <c r="S251" s="116">
        <f>VLOOKUP($A251+ROUND((COLUMN()-2)/24,5),АТС!$A$41:$F$784,6)+'Иные услуги '!$C$5+'РСТ РСО-А'!$K$6+'РСТ РСО-А'!$F$9</f>
        <v>4492.62</v>
      </c>
      <c r="T251" s="116">
        <f>VLOOKUP($A251+ROUND((COLUMN()-2)/24,5),АТС!$A$41:$F$784,6)+'Иные услуги '!$C$5+'РСТ РСО-А'!$K$6+'РСТ РСО-А'!$F$9</f>
        <v>4492.8499999999995</v>
      </c>
      <c r="U251" s="116">
        <f>VLOOKUP($A251+ROUND((COLUMN()-2)/24,5),АТС!$A$41:$F$784,6)+'Иные услуги '!$C$5+'РСТ РСО-А'!$K$6+'РСТ РСО-А'!$F$9</f>
        <v>4592.119999999999</v>
      </c>
      <c r="V251" s="116">
        <f>VLOOKUP($A251+ROUND((COLUMN()-2)/24,5),АТС!$A$41:$F$784,6)+'Иные услуги '!$C$5+'РСТ РСО-А'!$K$6+'РСТ РСО-А'!$F$9</f>
        <v>4611.16</v>
      </c>
      <c r="W251" s="116">
        <f>VLOOKUP($A251+ROUND((COLUMN()-2)/24,5),АТС!$A$41:$F$784,6)+'Иные услуги '!$C$5+'РСТ РСО-А'!$K$6+'РСТ РСО-А'!$F$9</f>
        <v>4521.6299999999992</v>
      </c>
      <c r="X251" s="116">
        <f>VLOOKUP($A251+ROUND((COLUMN()-2)/24,5),АТС!$A$41:$F$784,6)+'Иные услуги '!$C$5+'РСТ РСО-А'!$K$6+'РСТ РСО-А'!$F$9</f>
        <v>4491.92</v>
      </c>
      <c r="Y251" s="116">
        <f>VLOOKUP($A251+ROUND((COLUMN()-2)/24,5),АТС!$A$41:$F$784,6)+'Иные услуги '!$C$5+'РСТ РСО-А'!$K$6+'РСТ РСО-А'!$F$9</f>
        <v>4576.2999999999993</v>
      </c>
    </row>
    <row r="252" spans="1:25" x14ac:dyDescent="0.2">
      <c r="A252" s="65">
        <f t="shared" si="9"/>
        <v>43933</v>
      </c>
      <c r="B252" s="116">
        <f>VLOOKUP($A252+ROUND((COLUMN()-2)/24,5),АТС!$A$41:$F$784,6)+'Иные услуги '!$C$5+'РСТ РСО-А'!$K$6+'РСТ РСО-А'!$F$9</f>
        <v>4515.9399999999996</v>
      </c>
      <c r="C252" s="116">
        <f>VLOOKUP($A252+ROUND((COLUMN()-2)/24,5),АТС!$A$41:$F$784,6)+'Иные услуги '!$C$5+'РСТ РСО-А'!$K$6+'РСТ РСО-А'!$F$9</f>
        <v>4492.75</v>
      </c>
      <c r="D252" s="116">
        <f>VLOOKUP($A252+ROUND((COLUMN()-2)/24,5),АТС!$A$41:$F$784,6)+'Иные услуги '!$C$5+'РСТ РСО-А'!$K$6+'РСТ РСО-А'!$F$9</f>
        <v>4492.7099999999991</v>
      </c>
      <c r="E252" s="116">
        <f>VLOOKUP($A252+ROUND((COLUMN()-2)/24,5),АТС!$A$41:$F$784,6)+'Иные услуги '!$C$5+'РСТ РСО-А'!$K$6+'РСТ РСО-А'!$F$9</f>
        <v>4493.17</v>
      </c>
      <c r="F252" s="116">
        <f>VLOOKUP($A252+ROUND((COLUMN()-2)/24,5),АТС!$A$41:$F$784,6)+'Иные услуги '!$C$5+'РСТ РСО-А'!$K$6+'РСТ РСО-А'!$F$9</f>
        <v>4493.1499999999996</v>
      </c>
      <c r="G252" s="116">
        <f>VLOOKUP($A252+ROUND((COLUMN()-2)/24,5),АТС!$A$41:$F$784,6)+'Иные услуги '!$C$5+'РСТ РСО-А'!$K$6+'РСТ РСО-А'!$F$9</f>
        <v>4493.2</v>
      </c>
      <c r="H252" s="116">
        <f>VLOOKUP($A252+ROUND((COLUMN()-2)/24,5),АТС!$A$41:$F$784,6)+'Иные услуги '!$C$5+'РСТ РСО-А'!$K$6+'РСТ РСО-А'!$F$9</f>
        <v>4492.9299999999994</v>
      </c>
      <c r="I252" s="116">
        <f>VLOOKUP($A252+ROUND((COLUMN()-2)/24,5),АТС!$A$41:$F$784,6)+'Иные услуги '!$C$5+'РСТ РСО-А'!$K$6+'РСТ РСО-А'!$F$9</f>
        <v>4498.54</v>
      </c>
      <c r="J252" s="116">
        <f>VLOOKUP($A252+ROUND((COLUMN()-2)/24,5),АТС!$A$41:$F$784,6)+'Иные услуги '!$C$5+'РСТ РСО-А'!$K$6+'РСТ РСО-А'!$F$9</f>
        <v>4492.67</v>
      </c>
      <c r="K252" s="116">
        <f>VLOOKUP($A252+ROUND((COLUMN()-2)/24,5),АТС!$A$41:$F$784,6)+'Иные услуги '!$C$5+'РСТ РСО-А'!$K$6+'РСТ РСО-А'!$F$9</f>
        <v>4492.66</v>
      </c>
      <c r="L252" s="116">
        <f>VLOOKUP($A252+ROUND((COLUMN()-2)/24,5),АТС!$A$41:$F$784,6)+'Иные услуги '!$C$5+'РСТ РСО-А'!$K$6+'РСТ РСО-А'!$F$9</f>
        <v>4492.7999999999993</v>
      </c>
      <c r="M252" s="116">
        <f>VLOOKUP($A252+ROUND((COLUMN()-2)/24,5),АТС!$A$41:$F$784,6)+'Иные услуги '!$C$5+'РСТ РСО-А'!$K$6+'РСТ РСО-А'!$F$9</f>
        <v>4492.8099999999995</v>
      </c>
      <c r="N252" s="116">
        <f>VLOOKUP($A252+ROUND((COLUMN()-2)/24,5),АТС!$A$41:$F$784,6)+'Иные услуги '!$C$5+'РСТ РСО-А'!$K$6+'РСТ РСО-А'!$F$9</f>
        <v>4492.6799999999994</v>
      </c>
      <c r="O252" s="116">
        <f>VLOOKUP($A252+ROUND((COLUMN()-2)/24,5),АТС!$A$41:$F$784,6)+'Иные услуги '!$C$5+'РСТ РСО-А'!$K$6+'РСТ РСО-А'!$F$9</f>
        <v>4492.75</v>
      </c>
      <c r="P252" s="116">
        <f>VLOOKUP($A252+ROUND((COLUMN()-2)/24,5),АТС!$A$41:$F$784,6)+'Иные услуги '!$C$5+'РСТ РСО-А'!$K$6+'РСТ РСО-А'!$F$9</f>
        <v>4492.7599999999993</v>
      </c>
      <c r="Q252" s="116">
        <f>VLOOKUP($A252+ROUND((COLUMN()-2)/24,5),АТС!$A$41:$F$784,6)+'Иные услуги '!$C$5+'РСТ РСО-А'!$K$6+'РСТ РСО-А'!$F$9</f>
        <v>4492.7599999999993</v>
      </c>
      <c r="R252" s="116">
        <f>VLOOKUP($A252+ROUND((COLUMN()-2)/24,5),АТС!$A$41:$F$784,6)+'Иные услуги '!$C$5+'РСТ РСО-А'!$K$6+'РСТ РСО-А'!$F$9</f>
        <v>4492.3399999999992</v>
      </c>
      <c r="S252" s="116">
        <f>VLOOKUP($A252+ROUND((COLUMN()-2)/24,5),АТС!$A$41:$F$784,6)+'Иные услуги '!$C$5+'РСТ РСО-А'!$K$6+'РСТ РСО-А'!$F$9</f>
        <v>4492.8599999999997</v>
      </c>
      <c r="T252" s="116">
        <f>VLOOKUP($A252+ROUND((COLUMN()-2)/24,5),АТС!$A$41:$F$784,6)+'Иные услуги '!$C$5+'РСТ РСО-А'!$K$6+'РСТ РСО-А'!$F$9</f>
        <v>4493</v>
      </c>
      <c r="U252" s="116">
        <f>VLOOKUP($A252+ROUND((COLUMN()-2)/24,5),АТС!$A$41:$F$784,6)+'Иные услуги '!$C$5+'РСТ РСО-А'!$K$6+'РСТ РСО-А'!$F$9</f>
        <v>4612.6699999999992</v>
      </c>
      <c r="V252" s="116">
        <f>VLOOKUP($A252+ROUND((COLUMN()-2)/24,5),АТС!$A$41:$F$784,6)+'Иные услуги '!$C$5+'РСТ РСО-А'!$K$6+'РСТ РСО-А'!$F$9</f>
        <v>4614.9599999999991</v>
      </c>
      <c r="W252" s="116">
        <f>VLOOKUP($A252+ROUND((COLUMN()-2)/24,5),АТС!$A$41:$F$784,6)+'Иные услуги '!$C$5+'РСТ РСО-А'!$K$6+'РСТ РСО-А'!$F$9</f>
        <v>4521.32</v>
      </c>
      <c r="X252" s="116">
        <f>VLOOKUP($A252+ROUND((COLUMN()-2)/24,5),АТС!$A$41:$F$784,6)+'Иные услуги '!$C$5+'РСТ РСО-А'!$K$6+'РСТ РСО-А'!$F$9</f>
        <v>4491.92</v>
      </c>
      <c r="Y252" s="116">
        <f>VLOOKUP($A252+ROUND((COLUMN()-2)/24,5),АТС!$A$41:$F$784,6)+'Иные услуги '!$C$5+'РСТ РСО-А'!$K$6+'РСТ РСО-А'!$F$9</f>
        <v>4597.6699999999992</v>
      </c>
    </row>
    <row r="253" spans="1:25" x14ac:dyDescent="0.2">
      <c r="A253" s="65">
        <f t="shared" si="9"/>
        <v>43934</v>
      </c>
      <c r="B253" s="116">
        <f>VLOOKUP($A253+ROUND((COLUMN()-2)/24,5),АТС!$A$41:$F$784,6)+'Иные услуги '!$C$5+'РСТ РСО-А'!$K$6+'РСТ РСО-А'!$F$9</f>
        <v>4515.0499999999993</v>
      </c>
      <c r="C253" s="116">
        <f>VLOOKUP($A253+ROUND((COLUMN()-2)/24,5),АТС!$A$41:$F$784,6)+'Иные услуги '!$C$5+'РСТ РСО-А'!$K$6+'РСТ РСО-А'!$F$9</f>
        <v>4493.0199999999995</v>
      </c>
      <c r="D253" s="116">
        <f>VLOOKUP($A253+ROUND((COLUMN()-2)/24,5),АТС!$A$41:$F$784,6)+'Иные услуги '!$C$5+'РСТ РСО-А'!$K$6+'РСТ РСО-А'!$F$9</f>
        <v>4492.7099999999991</v>
      </c>
      <c r="E253" s="116">
        <f>VLOOKUP($A253+ROUND((COLUMN()-2)/24,5),АТС!$A$41:$F$784,6)+'Иные услуги '!$C$5+'РСТ РСО-А'!$K$6+'РСТ РСО-А'!$F$9</f>
        <v>4493.16</v>
      </c>
      <c r="F253" s="116">
        <f>VLOOKUP($A253+ROUND((COLUMN()-2)/24,5),АТС!$A$41:$F$784,6)+'Иные услуги '!$C$5+'РСТ РСО-А'!$K$6+'РСТ РСО-А'!$F$9</f>
        <v>4493.1299999999992</v>
      </c>
      <c r="G253" s="116">
        <f>VLOOKUP($A253+ROUND((COLUMN()-2)/24,5),АТС!$A$41:$F$784,6)+'Иные услуги '!$C$5+'РСТ РСО-А'!$K$6+'РСТ РСО-А'!$F$9</f>
        <v>4493.17</v>
      </c>
      <c r="H253" s="116">
        <f>VLOOKUP($A253+ROUND((COLUMN()-2)/24,5),АТС!$A$41:$F$784,6)+'Иные услуги '!$C$5+'РСТ РСО-А'!$K$6+'РСТ РСО-А'!$F$9</f>
        <v>4492.82</v>
      </c>
      <c r="I253" s="116">
        <f>VLOOKUP($A253+ROUND((COLUMN()-2)/24,5),АТС!$A$41:$F$784,6)+'Иные услуги '!$C$5+'РСТ РСО-А'!$K$6+'РСТ РСО-А'!$F$9</f>
        <v>4503.0499999999993</v>
      </c>
      <c r="J253" s="116">
        <f>VLOOKUP($A253+ROUND((COLUMN()-2)/24,5),АТС!$A$41:$F$784,6)+'Иные услуги '!$C$5+'РСТ РСО-А'!$K$6+'РСТ РСО-А'!$F$9</f>
        <v>4492.83</v>
      </c>
      <c r="K253" s="116">
        <f>VLOOKUP($A253+ROUND((COLUMN()-2)/24,5),АТС!$A$41:$F$784,6)+'Иные услуги '!$C$5+'РСТ РСО-А'!$K$6+'РСТ РСО-А'!$F$9</f>
        <v>4492.9299999999994</v>
      </c>
      <c r="L253" s="116">
        <f>VLOOKUP($A253+ROUND((COLUMN()-2)/24,5),АТС!$A$41:$F$784,6)+'Иные услуги '!$C$5+'РСТ РСО-А'!$K$6+'РСТ РСО-А'!$F$9</f>
        <v>4492.9799999999996</v>
      </c>
      <c r="M253" s="116">
        <f>VLOOKUP($A253+ROUND((COLUMN()-2)/24,5),АТС!$A$41:$F$784,6)+'Иные услуги '!$C$5+'РСТ РСО-А'!$K$6+'РСТ РСО-А'!$F$9</f>
        <v>4492.99</v>
      </c>
      <c r="N253" s="116">
        <f>VLOOKUP($A253+ROUND((COLUMN()-2)/24,5),АТС!$A$41:$F$784,6)+'Иные услуги '!$C$5+'РСТ РСО-А'!$K$6+'РСТ РСО-А'!$F$9</f>
        <v>4492.92</v>
      </c>
      <c r="O253" s="116">
        <f>VLOOKUP($A253+ROUND((COLUMN()-2)/24,5),АТС!$A$41:$F$784,6)+'Иные услуги '!$C$5+'РСТ РСО-А'!$K$6+'РСТ РСО-А'!$F$9</f>
        <v>4492.9799999999996</v>
      </c>
      <c r="P253" s="116">
        <f>VLOOKUP($A253+ROUND((COLUMN()-2)/24,5),АТС!$A$41:$F$784,6)+'Иные услуги '!$C$5+'РСТ РСО-А'!$K$6+'РСТ РСО-А'!$F$9</f>
        <v>4492.9599999999991</v>
      </c>
      <c r="Q253" s="116">
        <f>VLOOKUP($A253+ROUND((COLUMN()-2)/24,5),АТС!$A$41:$F$784,6)+'Иные услуги '!$C$5+'РСТ РСО-А'!$K$6+'РСТ РСО-А'!$F$9</f>
        <v>4492.8899999999994</v>
      </c>
      <c r="R253" s="116">
        <f>VLOOKUP($A253+ROUND((COLUMN()-2)/24,5),АТС!$A$41:$F$784,6)+'Иные услуги '!$C$5+'РСТ РСО-А'!$K$6+'РСТ РСО-А'!$F$9</f>
        <v>4492.6799999999994</v>
      </c>
      <c r="S253" s="116">
        <f>VLOOKUP($A253+ROUND((COLUMN()-2)/24,5),АТС!$A$41:$F$784,6)+'Иные услуги '!$C$5+'РСТ РСО-А'!$K$6+'РСТ РСО-А'!$F$9</f>
        <v>4492.8899999999994</v>
      </c>
      <c r="T253" s="116">
        <f>VLOOKUP($A253+ROUND((COLUMN()-2)/24,5),АТС!$A$41:$F$784,6)+'Иные услуги '!$C$5+'РСТ РСО-А'!$K$6+'РСТ РСО-А'!$F$9</f>
        <v>4492.95</v>
      </c>
      <c r="U253" s="116">
        <f>VLOOKUP($A253+ROUND((COLUMN()-2)/24,5),АТС!$A$41:$F$784,6)+'Иные услуги '!$C$5+'РСТ РСО-А'!$K$6+'РСТ РСО-А'!$F$9</f>
        <v>4608.2699999999995</v>
      </c>
      <c r="V253" s="116">
        <f>VLOOKUP($A253+ROUND((COLUMN()-2)/24,5),АТС!$A$41:$F$784,6)+'Иные услуги '!$C$5+'РСТ РСО-А'!$K$6+'РСТ РСО-А'!$F$9</f>
        <v>4617.16</v>
      </c>
      <c r="W253" s="116">
        <f>VLOOKUP($A253+ROUND((COLUMN()-2)/24,5),АТС!$A$41:$F$784,6)+'Иные услуги '!$C$5+'РСТ РСО-А'!$K$6+'РСТ РСО-А'!$F$9</f>
        <v>4521.2999999999993</v>
      </c>
      <c r="X253" s="116">
        <f>VLOOKUP($A253+ROUND((COLUMN()-2)/24,5),АТС!$A$41:$F$784,6)+'Иные услуги '!$C$5+'РСТ РСО-А'!$K$6+'РСТ РСО-А'!$F$9</f>
        <v>4491.9699999999993</v>
      </c>
      <c r="Y253" s="116">
        <f>VLOOKUP($A253+ROUND((COLUMN()-2)/24,5),АТС!$A$41:$F$784,6)+'Иные услуги '!$C$5+'РСТ РСО-А'!$K$6+'РСТ РСО-А'!$F$9</f>
        <v>4599.8499999999995</v>
      </c>
    </row>
    <row r="254" spans="1:25" x14ac:dyDescent="0.2">
      <c r="A254" s="65">
        <f t="shared" si="9"/>
        <v>43935</v>
      </c>
      <c r="B254" s="116">
        <f>VLOOKUP($A254+ROUND((COLUMN()-2)/24,5),АТС!$A$41:$F$784,6)+'Иные услуги '!$C$5+'РСТ РСО-А'!$K$6+'РСТ РСО-А'!$F$9</f>
        <v>4515.9599999999991</v>
      </c>
      <c r="C254" s="116">
        <f>VLOOKUP($A254+ROUND((COLUMN()-2)/24,5),АТС!$A$41:$F$784,6)+'Иные услуги '!$C$5+'РСТ РСО-А'!$K$6+'РСТ РСО-А'!$F$9</f>
        <v>4493</v>
      </c>
      <c r="D254" s="116">
        <f>VLOOKUP($A254+ROUND((COLUMN()-2)/24,5),АТС!$A$41:$F$784,6)+'Иные услуги '!$C$5+'РСТ РСО-А'!$K$6+'РСТ РСО-А'!$F$9</f>
        <v>4492.9399999999996</v>
      </c>
      <c r="E254" s="116">
        <f>VLOOKUP($A254+ROUND((COLUMN()-2)/24,5),АТС!$A$41:$F$784,6)+'Иные услуги '!$C$5+'РСТ РСО-А'!$K$6+'РСТ РСО-А'!$F$9</f>
        <v>4492.9299999999994</v>
      </c>
      <c r="F254" s="116">
        <f>VLOOKUP($A254+ROUND((COLUMN()-2)/24,5),АТС!$A$41:$F$784,6)+'Иные услуги '!$C$5+'РСТ РСО-А'!$K$6+'РСТ РСО-А'!$F$9</f>
        <v>4492.8999999999996</v>
      </c>
      <c r="G254" s="116">
        <f>VLOOKUP($A254+ROUND((COLUMN()-2)/24,5),АТС!$A$41:$F$784,6)+'Иные услуги '!$C$5+'РСТ РСО-А'!$K$6+'РСТ РСО-А'!$F$9</f>
        <v>4492.9799999999996</v>
      </c>
      <c r="H254" s="116">
        <f>VLOOKUP($A254+ROUND((COLUMN()-2)/24,5),АТС!$A$41:$F$784,6)+'Иные услуги '!$C$5+'РСТ РСО-А'!$K$6+'РСТ РСО-А'!$F$9</f>
        <v>4492.2199999999993</v>
      </c>
      <c r="I254" s="116">
        <f>VLOOKUP($A254+ROUND((COLUMN()-2)/24,5),АТС!$A$41:$F$784,6)+'Иные услуги '!$C$5+'РСТ РСО-А'!$K$6+'РСТ РСО-А'!$F$9</f>
        <v>4501.0899999999992</v>
      </c>
      <c r="J254" s="116">
        <f>VLOOKUP($A254+ROUND((COLUMN()-2)/24,5),АТС!$A$41:$F$784,6)+'Иные услуги '!$C$5+'РСТ РСО-А'!$K$6+'РСТ РСО-А'!$F$9</f>
        <v>4492.9699999999993</v>
      </c>
      <c r="K254" s="116">
        <f>VLOOKUP($A254+ROUND((COLUMN()-2)/24,5),АТС!$A$41:$F$784,6)+'Иные услуги '!$C$5+'РСТ РСО-А'!$K$6+'РСТ РСО-А'!$F$9</f>
        <v>4492.99</v>
      </c>
      <c r="L254" s="116">
        <f>VLOOKUP($A254+ROUND((COLUMN()-2)/24,5),АТС!$A$41:$F$784,6)+'Иные услуги '!$C$5+'РСТ РСО-А'!$K$6+'РСТ РСО-А'!$F$9</f>
        <v>4493.0499999999993</v>
      </c>
      <c r="M254" s="116">
        <f>VLOOKUP($A254+ROUND((COLUMN()-2)/24,5),АТС!$A$41:$F$784,6)+'Иные услуги '!$C$5+'РСТ РСО-А'!$K$6+'РСТ РСО-А'!$F$9</f>
        <v>4493.04</v>
      </c>
      <c r="N254" s="116">
        <f>VLOOKUP($A254+ROUND((COLUMN()-2)/24,5),АТС!$A$41:$F$784,6)+'Иные услуги '!$C$5+'РСТ РСО-А'!$K$6+'РСТ РСО-А'!$F$9</f>
        <v>4492.9699999999993</v>
      </c>
      <c r="O254" s="116">
        <f>VLOOKUP($A254+ROUND((COLUMN()-2)/24,5),АТС!$A$41:$F$784,6)+'Иные услуги '!$C$5+'РСТ РСО-А'!$K$6+'РСТ РСО-А'!$F$9</f>
        <v>4493.0099999999993</v>
      </c>
      <c r="P254" s="116">
        <f>VLOOKUP($A254+ROUND((COLUMN()-2)/24,5),АТС!$A$41:$F$784,6)+'Иные услуги '!$C$5+'РСТ РСО-А'!$K$6+'РСТ РСО-А'!$F$9</f>
        <v>4493</v>
      </c>
      <c r="Q254" s="116">
        <f>VLOOKUP($A254+ROUND((COLUMN()-2)/24,5),АТС!$A$41:$F$784,6)+'Иные услуги '!$C$5+'РСТ РСО-А'!$K$6+'РСТ РСО-А'!$F$9</f>
        <v>4492.95</v>
      </c>
      <c r="R254" s="116">
        <f>VLOOKUP($A254+ROUND((COLUMN()-2)/24,5),АТС!$A$41:$F$784,6)+'Иные услуги '!$C$5+'РСТ РСО-А'!$K$6+'РСТ РСО-А'!$F$9</f>
        <v>4492.78</v>
      </c>
      <c r="S254" s="116">
        <f>VLOOKUP($A254+ROUND((COLUMN()-2)/24,5),АТС!$A$41:$F$784,6)+'Иные услуги '!$C$5+'РСТ РСО-А'!$K$6+'РСТ РСО-А'!$F$9</f>
        <v>4492.8099999999995</v>
      </c>
      <c r="T254" s="116">
        <f>VLOOKUP($A254+ROUND((COLUMN()-2)/24,5),АТС!$A$41:$F$784,6)+'Иные услуги '!$C$5+'РСТ РСО-А'!$K$6+'РСТ РСО-А'!$F$9</f>
        <v>4492.49</v>
      </c>
      <c r="U254" s="116">
        <f>VLOOKUP($A254+ROUND((COLUMN()-2)/24,5),АТС!$A$41:$F$784,6)+'Иные услуги '!$C$5+'РСТ РСО-А'!$K$6+'РСТ РСО-А'!$F$9</f>
        <v>4614.5499999999993</v>
      </c>
      <c r="V254" s="116">
        <f>VLOOKUP($A254+ROUND((COLUMN()-2)/24,5),АТС!$A$41:$F$784,6)+'Иные услуги '!$C$5+'РСТ РСО-А'!$K$6+'РСТ РСО-А'!$F$9</f>
        <v>4623.9599999999991</v>
      </c>
      <c r="W254" s="116">
        <f>VLOOKUP($A254+ROUND((COLUMN()-2)/24,5),АТС!$A$41:$F$784,6)+'Иные услуги '!$C$5+'РСТ РСО-А'!$K$6+'РСТ РСО-А'!$F$9</f>
        <v>4525.0599999999995</v>
      </c>
      <c r="X254" s="116">
        <f>VLOOKUP($A254+ROUND((COLUMN()-2)/24,5),АТС!$A$41:$F$784,6)+'Иные услуги '!$C$5+'РСТ РСО-А'!$K$6+'РСТ РСО-А'!$F$9</f>
        <v>4491.87</v>
      </c>
      <c r="Y254" s="116">
        <f>VLOOKUP($A254+ROUND((COLUMN()-2)/24,5),АТС!$A$41:$F$784,6)+'Иные услуги '!$C$5+'РСТ РСО-А'!$K$6+'РСТ РСО-А'!$F$9</f>
        <v>4603.9599999999991</v>
      </c>
    </row>
    <row r="255" spans="1:25" x14ac:dyDescent="0.2">
      <c r="A255" s="65">
        <f t="shared" si="9"/>
        <v>43936</v>
      </c>
      <c r="B255" s="116">
        <f>VLOOKUP($A255+ROUND((COLUMN()-2)/24,5),АТС!$A$41:$F$784,6)+'Иные услуги '!$C$5+'РСТ РСО-А'!$K$6+'РСТ РСО-А'!$F$9</f>
        <v>4515.67</v>
      </c>
      <c r="C255" s="116">
        <f>VLOOKUP($A255+ROUND((COLUMN()-2)/24,5),АТС!$A$41:$F$784,6)+'Иные услуги '!$C$5+'РСТ РСО-А'!$K$6+'РСТ РСО-А'!$F$9</f>
        <v>4492.8599999999997</v>
      </c>
      <c r="D255" s="116">
        <f>VLOOKUP($A255+ROUND((COLUMN()-2)/24,5),АТС!$A$41:$F$784,6)+'Иные услуги '!$C$5+'РСТ РСО-А'!$K$6+'РСТ РСО-А'!$F$9</f>
        <v>4493.3799999999992</v>
      </c>
      <c r="E255" s="116">
        <f>VLOOKUP($A255+ROUND((COLUMN()-2)/24,5),АТС!$A$41:$F$784,6)+'Иные услуги '!$C$5+'РСТ РСО-А'!$K$6+'РСТ РСО-А'!$F$9</f>
        <v>4493.3499999999995</v>
      </c>
      <c r="F255" s="116">
        <f>VLOOKUP($A255+ROUND((COLUMN()-2)/24,5),АТС!$A$41:$F$784,6)+'Иные услуги '!$C$5+'РСТ РСО-А'!$K$6+'РСТ РСО-А'!$F$9</f>
        <v>4493.32</v>
      </c>
      <c r="G255" s="116">
        <f>VLOOKUP($A255+ROUND((COLUMN()-2)/24,5),АТС!$A$41:$F$784,6)+'Иные услуги '!$C$5+'РСТ РСО-А'!$K$6+'РСТ РСО-А'!$F$9</f>
        <v>4493.3599999999997</v>
      </c>
      <c r="H255" s="116">
        <f>VLOOKUP($A255+ROUND((COLUMN()-2)/24,5),АТС!$A$41:$F$784,6)+'Иные услуги '!$C$5+'РСТ РСО-А'!$K$6+'РСТ РСО-А'!$F$9</f>
        <v>4492.7</v>
      </c>
      <c r="I255" s="116">
        <f>VLOOKUP($A255+ROUND((COLUMN()-2)/24,5),АТС!$A$41:$F$784,6)+'Иные услуги '!$C$5+'РСТ РСО-А'!$K$6+'РСТ РСО-А'!$F$9</f>
        <v>4493.0999999999995</v>
      </c>
      <c r="J255" s="116">
        <f>VLOOKUP($A255+ROUND((COLUMN()-2)/24,5),АТС!$A$41:$F$784,6)+'Иные услуги '!$C$5+'РСТ РСО-А'!$K$6+'РСТ РСО-А'!$F$9</f>
        <v>4493.3899999999994</v>
      </c>
      <c r="K255" s="116">
        <f>VLOOKUP($A255+ROUND((COLUMN()-2)/24,5),АТС!$A$41:$F$784,6)+'Иные услуги '!$C$5+'РСТ РСО-А'!$K$6+'РСТ РСО-А'!$F$9</f>
        <v>4493.12</v>
      </c>
      <c r="L255" s="116">
        <f>VLOOKUP($A255+ROUND((COLUMN()-2)/24,5),АТС!$A$41:$F$784,6)+'Иные услуги '!$C$5+'РСТ РСО-А'!$K$6+'РСТ РСО-А'!$F$9</f>
        <v>4493.16</v>
      </c>
      <c r="M255" s="116">
        <f>VLOOKUP($A255+ROUND((COLUMN()-2)/24,5),АТС!$A$41:$F$784,6)+'Иные услуги '!$C$5+'РСТ РСО-А'!$K$6+'РСТ РСО-А'!$F$9</f>
        <v>4493.1799999999994</v>
      </c>
      <c r="N255" s="116">
        <f>VLOOKUP($A255+ROUND((COLUMN()-2)/24,5),АТС!$A$41:$F$784,6)+'Иные услуги '!$C$5+'РСТ РСО-А'!$K$6+'РСТ РСО-А'!$F$9</f>
        <v>4493.0999999999995</v>
      </c>
      <c r="O255" s="116">
        <f>VLOOKUP($A255+ROUND((COLUMN()-2)/24,5),АТС!$A$41:$F$784,6)+'Иные услуги '!$C$5+'РСТ РСО-А'!$K$6+'РСТ РСО-А'!$F$9</f>
        <v>4493.0999999999995</v>
      </c>
      <c r="P255" s="116">
        <f>VLOOKUP($A255+ROUND((COLUMN()-2)/24,5),АТС!$A$41:$F$784,6)+'Иные услуги '!$C$5+'РСТ РСО-А'!$K$6+'РСТ РСО-А'!$F$9</f>
        <v>4493.1099999999997</v>
      </c>
      <c r="Q255" s="116">
        <f>VLOOKUP($A255+ROUND((COLUMN()-2)/24,5),АТС!$A$41:$F$784,6)+'Иные услуги '!$C$5+'РСТ РСО-А'!$K$6+'РСТ РСО-А'!$F$9</f>
        <v>4493.1299999999992</v>
      </c>
      <c r="R255" s="116">
        <f>VLOOKUP($A255+ROUND((COLUMN()-2)/24,5),АТС!$A$41:$F$784,6)+'Иные услуги '!$C$5+'РСТ РСО-А'!$K$6+'РСТ РСО-А'!$F$9</f>
        <v>4493.1399999999994</v>
      </c>
      <c r="S255" s="116">
        <f>VLOOKUP($A255+ROUND((COLUMN()-2)/24,5),АТС!$A$41:$F$784,6)+'Иные услуги '!$C$5+'РСТ РСО-А'!$K$6+'РСТ РСО-А'!$F$9</f>
        <v>4493.1399999999994</v>
      </c>
      <c r="T255" s="116">
        <f>VLOOKUP($A255+ROUND((COLUMN()-2)/24,5),АТС!$A$41:$F$784,6)+'Иные услуги '!$C$5+'РСТ РСО-А'!$K$6+'РСТ РСО-А'!$F$9</f>
        <v>4492.9299999999994</v>
      </c>
      <c r="U255" s="116">
        <f>VLOOKUP($A255+ROUND((COLUMN()-2)/24,5),АТС!$A$41:$F$784,6)+'Иные услуги '!$C$5+'РСТ РСО-А'!$K$6+'РСТ РСО-А'!$F$9</f>
        <v>4600.2699999999995</v>
      </c>
      <c r="V255" s="116">
        <f>VLOOKUP($A255+ROUND((COLUMN()-2)/24,5),АТС!$A$41:$F$784,6)+'Иные услуги '!$C$5+'РСТ РСО-А'!$K$6+'РСТ РСО-А'!$F$9</f>
        <v>4620.49</v>
      </c>
      <c r="W255" s="116">
        <f>VLOOKUP($A255+ROUND((COLUMN()-2)/24,5),АТС!$A$41:$F$784,6)+'Иные услуги '!$C$5+'РСТ РСО-А'!$K$6+'РСТ РСО-А'!$F$9</f>
        <v>4522.7999999999993</v>
      </c>
      <c r="X255" s="116">
        <f>VLOOKUP($A255+ROUND((COLUMN()-2)/24,5),АТС!$A$41:$F$784,6)+'Иные услуги '!$C$5+'РСТ РСО-А'!$K$6+'РСТ РСО-А'!$F$9</f>
        <v>4491.99</v>
      </c>
      <c r="Y255" s="116">
        <f>VLOOKUP($A255+ROUND((COLUMN()-2)/24,5),АТС!$A$41:$F$784,6)+'Иные услуги '!$C$5+'РСТ РСО-А'!$K$6+'РСТ РСО-А'!$F$9</f>
        <v>4604.0999999999995</v>
      </c>
    </row>
    <row r="256" spans="1:25" x14ac:dyDescent="0.2">
      <c r="A256" s="65">
        <f t="shared" si="9"/>
        <v>43937</v>
      </c>
      <c r="B256" s="116">
        <f>VLOOKUP($A256+ROUND((COLUMN()-2)/24,5),АТС!$A$41:$F$784,6)+'Иные услуги '!$C$5+'РСТ РСО-А'!$K$6+'РСТ РСО-А'!$F$9</f>
        <v>4516.08</v>
      </c>
      <c r="C256" s="116">
        <f>VLOOKUP($A256+ROUND((COLUMN()-2)/24,5),АТС!$A$41:$F$784,6)+'Иные услуги '!$C$5+'РСТ РСО-А'!$K$6+'РСТ РСО-А'!$F$9</f>
        <v>4493.04</v>
      </c>
      <c r="D256" s="116">
        <f>VLOOKUP($A256+ROUND((COLUMN()-2)/24,5),АТС!$A$41:$F$784,6)+'Иные услуги '!$C$5+'РСТ РСО-А'!$K$6+'РСТ РСО-А'!$F$9</f>
        <v>4493.0999999999995</v>
      </c>
      <c r="E256" s="116">
        <f>VLOOKUP($A256+ROUND((COLUMN()-2)/24,5),АТС!$A$41:$F$784,6)+'Иные услуги '!$C$5+'РСТ РСО-А'!$K$6+'РСТ РСО-А'!$F$9</f>
        <v>4493.33</v>
      </c>
      <c r="F256" s="116">
        <f>VLOOKUP($A256+ROUND((COLUMN()-2)/24,5),АТС!$A$41:$F$784,6)+'Иные услуги '!$C$5+'РСТ РСО-А'!$K$6+'РСТ РСО-А'!$F$9</f>
        <v>4493.3599999999997</v>
      </c>
      <c r="G256" s="116">
        <f>VLOOKUP($A256+ROUND((COLUMN()-2)/24,5),АТС!$A$41:$F$784,6)+'Иные услуги '!$C$5+'РСТ РСО-А'!$K$6+'РСТ РСО-А'!$F$9</f>
        <v>4493.4299999999994</v>
      </c>
      <c r="H256" s="116">
        <f>VLOOKUP($A256+ROUND((COLUMN()-2)/24,5),АТС!$A$41:$F$784,6)+'Иные услуги '!$C$5+'РСТ РСО-А'!$K$6+'РСТ РСО-А'!$F$9</f>
        <v>4493.04</v>
      </c>
      <c r="I256" s="116">
        <f>VLOOKUP($A256+ROUND((COLUMN()-2)/24,5),АТС!$A$41:$F$784,6)+'Иные услуги '!$C$5+'РСТ РСО-А'!$K$6+'РСТ РСО-А'!$F$9</f>
        <v>4500.6399999999994</v>
      </c>
      <c r="J256" s="116">
        <f>VLOOKUP($A256+ROUND((COLUMN()-2)/24,5),АТС!$A$41:$F$784,6)+'Иные услуги '!$C$5+'РСТ РСО-А'!$K$6+'РСТ РСО-А'!$F$9</f>
        <v>4493.1499999999996</v>
      </c>
      <c r="K256" s="116">
        <f>VLOOKUP($A256+ROUND((COLUMN()-2)/24,5),АТС!$A$41:$F$784,6)+'Иные услуги '!$C$5+'РСТ РСО-А'!$K$6+'РСТ РСО-А'!$F$9</f>
        <v>4493.2199999999993</v>
      </c>
      <c r="L256" s="116">
        <f>VLOOKUP($A256+ROUND((COLUMN()-2)/24,5),АТС!$A$41:$F$784,6)+'Иные услуги '!$C$5+'РСТ РСО-А'!$K$6+'РСТ РСО-А'!$F$9</f>
        <v>4493.1799999999994</v>
      </c>
      <c r="M256" s="116">
        <f>VLOOKUP($A256+ROUND((COLUMN()-2)/24,5),АТС!$A$41:$F$784,6)+'Иные услуги '!$C$5+'РСТ РСО-А'!$K$6+'РСТ РСО-А'!$F$9</f>
        <v>4493.1499999999996</v>
      </c>
      <c r="N256" s="116">
        <f>VLOOKUP($A256+ROUND((COLUMN()-2)/24,5),АТС!$A$41:$F$784,6)+'Иные услуги '!$C$5+'РСТ РСО-А'!$K$6+'РСТ РСО-А'!$F$9</f>
        <v>4493.17</v>
      </c>
      <c r="O256" s="116">
        <f>VLOOKUP($A256+ROUND((COLUMN()-2)/24,5),АТС!$A$41:$F$784,6)+'Иные услуги '!$C$5+'РСТ РСО-А'!$K$6+'РСТ РСО-А'!$F$9</f>
        <v>4493.1799999999994</v>
      </c>
      <c r="P256" s="116">
        <f>VLOOKUP($A256+ROUND((COLUMN()-2)/24,5),АТС!$A$41:$F$784,6)+'Иные услуги '!$C$5+'РСТ РСО-А'!$K$6+'РСТ РСО-А'!$F$9</f>
        <v>4493.1799999999994</v>
      </c>
      <c r="Q256" s="116">
        <f>VLOOKUP($A256+ROUND((COLUMN()-2)/24,5),АТС!$A$41:$F$784,6)+'Иные услуги '!$C$5+'РСТ РСО-А'!$K$6+'РСТ РСО-А'!$F$9</f>
        <v>4493.17</v>
      </c>
      <c r="R256" s="116">
        <f>VLOOKUP($A256+ROUND((COLUMN()-2)/24,5),АТС!$A$41:$F$784,6)+'Иные услуги '!$C$5+'РСТ РСО-А'!$K$6+'РСТ РСО-А'!$F$9</f>
        <v>4493.03</v>
      </c>
      <c r="S256" s="116">
        <f>VLOOKUP($A256+ROUND((COLUMN()-2)/24,5),АТС!$A$41:$F$784,6)+'Иные услуги '!$C$5+'РСТ РСО-А'!$K$6+'РСТ РСО-А'!$F$9</f>
        <v>4493.12</v>
      </c>
      <c r="T256" s="116">
        <f>VLOOKUP($A256+ROUND((COLUMN()-2)/24,5),АТС!$A$41:$F$784,6)+'Иные услуги '!$C$5+'РСТ РСО-А'!$K$6+'РСТ РСО-А'!$F$9</f>
        <v>4493.03</v>
      </c>
      <c r="U256" s="116">
        <f>VLOOKUP($A256+ROUND((COLUMN()-2)/24,5),АТС!$A$41:$F$784,6)+'Иные услуги '!$C$5+'РСТ РСО-А'!$K$6+'РСТ РСО-А'!$F$9</f>
        <v>4599.2999999999993</v>
      </c>
      <c r="V256" s="116">
        <f>VLOOKUP($A256+ROUND((COLUMN()-2)/24,5),АТС!$A$41:$F$784,6)+'Иные услуги '!$C$5+'РСТ РСО-А'!$K$6+'РСТ РСО-А'!$F$9</f>
        <v>4614.7999999999993</v>
      </c>
      <c r="W256" s="116">
        <f>VLOOKUP($A256+ROUND((COLUMN()-2)/24,5),АТС!$A$41:$F$784,6)+'Иные услуги '!$C$5+'РСТ РСО-А'!$K$6+'РСТ РСО-А'!$F$9</f>
        <v>4522.5</v>
      </c>
      <c r="X256" s="116">
        <f>VLOOKUP($A256+ROUND((COLUMN()-2)/24,5),АТС!$A$41:$F$784,6)+'Иные услуги '!$C$5+'РСТ РСО-А'!$K$6+'РСТ РСО-А'!$F$9</f>
        <v>4492.0599999999995</v>
      </c>
      <c r="Y256" s="116">
        <f>VLOOKUP($A256+ROUND((COLUMN()-2)/24,5),АТС!$A$41:$F$784,6)+'Иные услуги '!$C$5+'РСТ РСО-А'!$K$6+'РСТ РСО-А'!$F$9</f>
        <v>4599.57</v>
      </c>
    </row>
    <row r="257" spans="1:25" x14ac:dyDescent="0.2">
      <c r="A257" s="65">
        <f t="shared" si="9"/>
        <v>43938</v>
      </c>
      <c r="B257" s="116">
        <f>VLOOKUP($A257+ROUND((COLUMN()-2)/24,5),АТС!$A$41:$F$784,6)+'Иные услуги '!$C$5+'РСТ РСО-А'!$K$6+'РСТ РСО-А'!$F$9</f>
        <v>4515.8899999999994</v>
      </c>
      <c r="C257" s="116">
        <f>VLOOKUP($A257+ROUND((COLUMN()-2)/24,5),АТС!$A$41:$F$784,6)+'Иные услуги '!$C$5+'РСТ РСО-А'!$K$6+'РСТ РСО-А'!$F$9</f>
        <v>4493.0499999999993</v>
      </c>
      <c r="D257" s="116">
        <f>VLOOKUP($A257+ROUND((COLUMN()-2)/24,5),АТС!$A$41:$F$784,6)+'Иные услуги '!$C$5+'РСТ РСО-А'!$K$6+'РСТ РСО-А'!$F$9</f>
        <v>4493.42</v>
      </c>
      <c r="E257" s="116">
        <f>VLOOKUP($A257+ROUND((COLUMN()-2)/24,5),АТС!$A$41:$F$784,6)+'Иные услуги '!$C$5+'РСТ РСО-А'!$K$6+'РСТ РСО-А'!$F$9</f>
        <v>4493.3799999999992</v>
      </c>
      <c r="F257" s="116">
        <f>VLOOKUP($A257+ROUND((COLUMN()-2)/24,5),АТС!$A$41:$F$784,6)+'Иные услуги '!$C$5+'РСТ РСО-А'!$K$6+'РСТ РСО-А'!$F$9</f>
        <v>4493.37</v>
      </c>
      <c r="G257" s="116">
        <f>VLOOKUP($A257+ROUND((COLUMN()-2)/24,5),АТС!$A$41:$F$784,6)+'Иные услуги '!$C$5+'РСТ РСО-А'!$K$6+'РСТ РСО-А'!$F$9</f>
        <v>4493.3999999999996</v>
      </c>
      <c r="H257" s="116">
        <f>VLOOKUP($A257+ROUND((COLUMN()-2)/24,5),АТС!$A$41:$F$784,6)+'Иные услуги '!$C$5+'РСТ РСО-А'!$K$6+'РСТ РСО-А'!$F$9</f>
        <v>4492.9599999999991</v>
      </c>
      <c r="I257" s="116">
        <f>VLOOKUP($A257+ROUND((COLUMN()-2)/24,5),АТС!$A$41:$F$784,6)+'Иные услуги '!$C$5+'РСТ РСО-А'!$K$6+'РСТ РСО-А'!$F$9</f>
        <v>4503.75</v>
      </c>
      <c r="J257" s="116">
        <f>VLOOKUP($A257+ROUND((COLUMN()-2)/24,5),АТС!$A$41:$F$784,6)+'Иные услуги '!$C$5+'РСТ РСО-А'!$K$6+'РСТ РСО-А'!$F$9</f>
        <v>4493.0599999999995</v>
      </c>
      <c r="K257" s="116">
        <f>VLOOKUP($A257+ROUND((COLUMN()-2)/24,5),АТС!$A$41:$F$784,6)+'Иные услуги '!$C$5+'РСТ РСО-А'!$K$6+'РСТ РСО-А'!$F$9</f>
        <v>4493.1399999999994</v>
      </c>
      <c r="L257" s="116">
        <f>VLOOKUP($A257+ROUND((COLUMN()-2)/24,5),АТС!$A$41:$F$784,6)+'Иные услуги '!$C$5+'РСТ РСО-А'!$K$6+'РСТ РСО-А'!$F$9</f>
        <v>4493.16</v>
      </c>
      <c r="M257" s="116">
        <f>VLOOKUP($A257+ROUND((COLUMN()-2)/24,5),АТС!$A$41:$F$784,6)+'Иные услуги '!$C$5+'РСТ РСО-А'!$K$6+'РСТ РСО-А'!$F$9</f>
        <v>4493.16</v>
      </c>
      <c r="N257" s="116">
        <f>VLOOKUP($A257+ROUND((COLUMN()-2)/24,5),АТС!$A$41:$F$784,6)+'Иные услуги '!$C$5+'РСТ РСО-А'!$K$6+'РСТ РСО-А'!$F$9</f>
        <v>4493.1399999999994</v>
      </c>
      <c r="O257" s="116">
        <f>VLOOKUP($A257+ROUND((COLUMN()-2)/24,5),АТС!$A$41:$F$784,6)+'Иные услуги '!$C$5+'РСТ РСО-А'!$K$6+'РСТ РСО-А'!$F$9</f>
        <v>4493.1499999999996</v>
      </c>
      <c r="P257" s="116">
        <f>VLOOKUP($A257+ROUND((COLUMN()-2)/24,5),АТС!$A$41:$F$784,6)+'Иные услуги '!$C$5+'РСТ РСО-А'!$K$6+'РСТ РСО-А'!$F$9</f>
        <v>4493.1499999999996</v>
      </c>
      <c r="Q257" s="116">
        <f>VLOOKUP($A257+ROUND((COLUMN()-2)/24,5),АТС!$A$41:$F$784,6)+'Иные услуги '!$C$5+'РСТ РСО-А'!$K$6+'РСТ РСО-А'!$F$9</f>
        <v>4493.08</v>
      </c>
      <c r="R257" s="116">
        <f>VLOOKUP($A257+ROUND((COLUMN()-2)/24,5),АТС!$A$41:$F$784,6)+'Иные услуги '!$C$5+'РСТ РСО-А'!$K$6+'РСТ РСО-А'!$F$9</f>
        <v>4492.8099999999995</v>
      </c>
      <c r="S257" s="116">
        <f>VLOOKUP($A257+ROUND((COLUMN()-2)/24,5),АТС!$A$41:$F$784,6)+'Иные услуги '!$C$5+'РСТ РСО-А'!$K$6+'РСТ РСО-А'!$F$9</f>
        <v>4492.82</v>
      </c>
      <c r="T257" s="116">
        <f>VLOOKUP($A257+ROUND((COLUMN()-2)/24,5),АТС!$A$41:$F$784,6)+'Иные услуги '!$C$5+'РСТ РСО-А'!$K$6+'РСТ РСО-А'!$F$9</f>
        <v>4492.4399999999996</v>
      </c>
      <c r="U257" s="116">
        <f>VLOOKUP($A257+ROUND((COLUMN()-2)/24,5),АТС!$A$41:$F$784,6)+'Иные услуги '!$C$5+'РСТ РСО-А'!$K$6+'РСТ РСО-А'!$F$9</f>
        <v>4613.6299999999992</v>
      </c>
      <c r="V257" s="116">
        <f>VLOOKUP($A257+ROUND((COLUMN()-2)/24,5),АТС!$A$41:$F$784,6)+'Иные услуги '!$C$5+'РСТ РСО-А'!$K$6+'РСТ РСО-А'!$F$9</f>
        <v>4625.0899999999992</v>
      </c>
      <c r="W257" s="116">
        <f>VLOOKUP($A257+ROUND((COLUMN()-2)/24,5),АТС!$A$41:$F$784,6)+'Иные услуги '!$C$5+'РСТ РСО-А'!$K$6+'РСТ РСО-А'!$F$9</f>
        <v>4525.6099999999997</v>
      </c>
      <c r="X257" s="116">
        <f>VLOOKUP($A257+ROUND((COLUMN()-2)/24,5),АТС!$A$41:$F$784,6)+'Иные услуги '!$C$5+'РСТ РСО-А'!$K$6+'РСТ РСО-А'!$F$9</f>
        <v>4491.5199999999995</v>
      </c>
      <c r="Y257" s="116">
        <f>VLOOKUP($A257+ROUND((COLUMN()-2)/24,5),АТС!$A$41:$F$784,6)+'Иные услуги '!$C$5+'РСТ РСО-А'!$K$6+'РСТ РСО-А'!$F$9</f>
        <v>4596.2699999999995</v>
      </c>
    </row>
    <row r="258" spans="1:25" x14ac:dyDescent="0.2">
      <c r="A258" s="65">
        <f t="shared" si="9"/>
        <v>43939</v>
      </c>
      <c r="B258" s="116">
        <f>VLOOKUP($A258+ROUND((COLUMN()-2)/24,5),АТС!$A$41:$F$784,6)+'Иные услуги '!$C$5+'РСТ РСО-А'!$K$6+'РСТ РСО-А'!$F$9</f>
        <v>4505.66</v>
      </c>
      <c r="C258" s="116">
        <f>VLOOKUP($A258+ROUND((COLUMN()-2)/24,5),АТС!$A$41:$F$784,6)+'Иные услуги '!$C$5+'РСТ РСО-А'!$K$6+'РСТ РСО-А'!$F$9</f>
        <v>4493.1499999999996</v>
      </c>
      <c r="D258" s="116">
        <f>VLOOKUP($A258+ROUND((COLUMN()-2)/24,5),АТС!$A$41:$F$784,6)+'Иные услуги '!$C$5+'РСТ РСО-А'!$K$6+'РСТ РСО-А'!$F$9</f>
        <v>4493.1799999999994</v>
      </c>
      <c r="E258" s="116">
        <f>VLOOKUP($A258+ROUND((COLUMN()-2)/24,5),АТС!$A$41:$F$784,6)+'Иные услуги '!$C$5+'РСТ РСО-А'!$K$6+'РСТ РСО-А'!$F$9</f>
        <v>4493.0999999999995</v>
      </c>
      <c r="F258" s="116">
        <f>VLOOKUP($A258+ROUND((COLUMN()-2)/24,5),АТС!$A$41:$F$784,6)+'Иные услуги '!$C$5+'РСТ РСО-А'!$K$6+'РСТ РСО-А'!$F$9</f>
        <v>4493.0499999999993</v>
      </c>
      <c r="G258" s="116">
        <f>VLOOKUP($A258+ROUND((COLUMN()-2)/24,5),АТС!$A$41:$F$784,6)+'Иные услуги '!$C$5+'РСТ РСО-А'!$K$6+'РСТ РСО-А'!$F$9</f>
        <v>4493.3099999999995</v>
      </c>
      <c r="H258" s="116">
        <f>VLOOKUP($A258+ROUND((COLUMN()-2)/24,5),АТС!$A$41:$F$784,6)+'Иные услуги '!$C$5+'РСТ РСО-А'!$K$6+'РСТ РСО-А'!$F$9</f>
        <v>4492.6899999999996</v>
      </c>
      <c r="I258" s="116">
        <f>VLOOKUP($A258+ROUND((COLUMN()-2)/24,5),АТС!$A$41:$F$784,6)+'Иные услуги '!$C$5+'РСТ РСО-А'!$K$6+'РСТ РСО-А'!$F$9</f>
        <v>4498.0899999999992</v>
      </c>
      <c r="J258" s="116">
        <f>VLOOKUP($A258+ROUND((COLUMN()-2)/24,5),АТС!$A$41:$F$784,6)+'Иные услуги '!$C$5+'РСТ РСО-А'!$K$6+'РСТ РСО-А'!$F$9</f>
        <v>4492.92</v>
      </c>
      <c r="K258" s="116">
        <f>VLOOKUP($A258+ROUND((COLUMN()-2)/24,5),АТС!$A$41:$F$784,6)+'Иные услуги '!$C$5+'РСТ РСО-А'!$K$6+'РСТ РСО-А'!$F$9</f>
        <v>4492.7199999999993</v>
      </c>
      <c r="L258" s="116">
        <f>VLOOKUP($A258+ROUND((COLUMN()-2)/24,5),АТС!$A$41:$F$784,6)+'Иные услуги '!$C$5+'РСТ РСО-А'!$K$6+'РСТ РСО-А'!$F$9</f>
        <v>4492.6899999999996</v>
      </c>
      <c r="M258" s="116">
        <f>VLOOKUP($A258+ROUND((COLUMN()-2)/24,5),АТС!$A$41:$F$784,6)+'Иные услуги '!$C$5+'РСТ РСО-А'!$K$6+'РСТ РСО-А'!$F$9</f>
        <v>4492.74</v>
      </c>
      <c r="N258" s="116">
        <f>VLOOKUP($A258+ROUND((COLUMN()-2)/24,5),АТС!$A$41:$F$784,6)+'Иные услуги '!$C$5+'РСТ РСО-А'!$K$6+'РСТ РСО-А'!$F$9</f>
        <v>4492.7</v>
      </c>
      <c r="O258" s="116">
        <f>VLOOKUP($A258+ROUND((COLUMN()-2)/24,5),АТС!$A$41:$F$784,6)+'Иные услуги '!$C$5+'РСТ РСО-А'!$K$6+'РСТ РСО-А'!$F$9</f>
        <v>4492.7</v>
      </c>
      <c r="P258" s="116">
        <f>VLOOKUP($A258+ROUND((COLUMN()-2)/24,5),АТС!$A$41:$F$784,6)+'Иные услуги '!$C$5+'РСТ РСО-А'!$K$6+'РСТ РСО-А'!$F$9</f>
        <v>4492.74</v>
      </c>
      <c r="Q258" s="116">
        <f>VLOOKUP($A258+ROUND((COLUMN()-2)/24,5),АТС!$A$41:$F$784,6)+'Иные услуги '!$C$5+'РСТ РСО-А'!$K$6+'РСТ РСО-А'!$F$9</f>
        <v>4492.67</v>
      </c>
      <c r="R258" s="116">
        <f>VLOOKUP($A258+ROUND((COLUMN()-2)/24,5),АТС!$A$41:$F$784,6)+'Иные услуги '!$C$5+'РСТ РСО-А'!$K$6+'РСТ РСО-А'!$F$9</f>
        <v>4492.54</v>
      </c>
      <c r="S258" s="116">
        <f>VLOOKUP($A258+ROUND((COLUMN()-2)/24,5),АТС!$A$41:$F$784,6)+'Иные услуги '!$C$5+'РСТ РСО-А'!$K$6+'РСТ РСО-А'!$F$9</f>
        <v>4492.74</v>
      </c>
      <c r="T258" s="116">
        <f>VLOOKUP($A258+ROUND((COLUMN()-2)/24,5),АТС!$A$41:$F$784,6)+'Иные услуги '!$C$5+'РСТ РСО-А'!$K$6+'РСТ РСО-А'!$F$9</f>
        <v>4492.2099999999991</v>
      </c>
      <c r="U258" s="116">
        <f>VLOOKUP($A258+ROUND((COLUMN()-2)/24,5),АТС!$A$41:$F$784,6)+'Иные услуги '!$C$5+'РСТ РСО-А'!$K$6+'РСТ РСО-А'!$F$9</f>
        <v>4543.4399999999996</v>
      </c>
      <c r="V258" s="116">
        <f>VLOOKUP($A258+ROUND((COLUMN()-2)/24,5),АТС!$A$41:$F$784,6)+'Иные услуги '!$C$5+'РСТ РСО-А'!$K$6+'РСТ РСО-А'!$F$9</f>
        <v>4616.6099999999997</v>
      </c>
      <c r="W258" s="116">
        <f>VLOOKUP($A258+ROUND((COLUMN()-2)/24,5),АТС!$A$41:$F$784,6)+'Иные услуги '!$C$5+'РСТ РСО-А'!$K$6+'РСТ РСО-А'!$F$9</f>
        <v>4521.58</v>
      </c>
      <c r="X258" s="116">
        <f>VLOOKUP($A258+ROUND((COLUMN()-2)/24,5),АТС!$A$41:$F$784,6)+'Иные услуги '!$C$5+'РСТ РСО-А'!$K$6+'РСТ РСО-А'!$F$9</f>
        <v>4491.3499999999995</v>
      </c>
      <c r="Y258" s="116">
        <f>VLOOKUP($A258+ROUND((COLUMN()-2)/24,5),АТС!$A$41:$F$784,6)+'Иные услуги '!$C$5+'РСТ РСО-А'!$K$6+'РСТ РСО-А'!$F$9</f>
        <v>4594.5599999999995</v>
      </c>
    </row>
    <row r="259" spans="1:25" x14ac:dyDescent="0.2">
      <c r="A259" s="65">
        <f t="shared" si="9"/>
        <v>43940</v>
      </c>
      <c r="B259" s="116">
        <f>VLOOKUP($A259+ROUND((COLUMN()-2)/24,5),АТС!$A$41:$F$784,6)+'Иные услуги '!$C$5+'РСТ РСО-А'!$K$6+'РСТ РСО-А'!$F$9</f>
        <v>4503.3999999999996</v>
      </c>
      <c r="C259" s="116">
        <f>VLOOKUP($A259+ROUND((COLUMN()-2)/24,5),АТС!$A$41:$F$784,6)+'Иные услуги '!$C$5+'РСТ РСО-А'!$K$6+'РСТ РСО-А'!$F$9</f>
        <v>4493.1499999999996</v>
      </c>
      <c r="D259" s="116">
        <f>VLOOKUP($A259+ROUND((COLUMN()-2)/24,5),АТС!$A$41:$F$784,6)+'Иные услуги '!$C$5+'РСТ РСО-А'!$K$6+'РСТ РСО-А'!$F$9</f>
        <v>4493.3599999999997</v>
      </c>
      <c r="E259" s="116">
        <f>VLOOKUP($A259+ROUND((COLUMN()-2)/24,5),АТС!$A$41:$F$784,6)+'Иные услуги '!$C$5+'РСТ РСО-А'!$K$6+'РСТ РСО-А'!$F$9</f>
        <v>4493.33</v>
      </c>
      <c r="F259" s="116">
        <f>VLOOKUP($A259+ROUND((COLUMN()-2)/24,5),АТС!$A$41:$F$784,6)+'Иные услуги '!$C$5+'РСТ РСО-А'!$K$6+'РСТ РСО-А'!$F$9</f>
        <v>4493.2999999999993</v>
      </c>
      <c r="G259" s="116">
        <f>VLOOKUP($A259+ROUND((COLUMN()-2)/24,5),АТС!$A$41:$F$784,6)+'Иные услуги '!$C$5+'РСТ РСО-А'!$K$6+'РСТ РСО-А'!$F$9</f>
        <v>4493.3399999999992</v>
      </c>
      <c r="H259" s="116">
        <f>VLOOKUP($A259+ROUND((COLUMN()-2)/24,5),АТС!$A$41:$F$784,6)+'Иные услуги '!$C$5+'РСТ РСО-А'!$K$6+'РСТ РСО-А'!$F$9</f>
        <v>4492.91</v>
      </c>
      <c r="I259" s="116">
        <f>VLOOKUP($A259+ROUND((COLUMN()-2)/24,5),АТС!$A$41:$F$784,6)+'Иные услуги '!$C$5+'РСТ РСО-А'!$K$6+'РСТ РСО-А'!$F$9</f>
        <v>4493.1799999999994</v>
      </c>
      <c r="J259" s="116">
        <f>VLOOKUP($A259+ROUND((COLUMN()-2)/24,5),АТС!$A$41:$F$784,6)+'Иные услуги '!$C$5+'РСТ РСО-А'!$K$6+'РСТ РСО-А'!$F$9</f>
        <v>4493.16</v>
      </c>
      <c r="K259" s="116">
        <f>VLOOKUP($A259+ROUND((COLUMN()-2)/24,5),АТС!$A$41:$F$784,6)+'Иные услуги '!$C$5+'РСТ РСО-А'!$K$6+'РСТ РСО-А'!$F$9</f>
        <v>4493.0499999999993</v>
      </c>
      <c r="L259" s="116">
        <f>VLOOKUP($A259+ROUND((COLUMN()-2)/24,5),АТС!$A$41:$F$784,6)+'Иные услуги '!$C$5+'РСТ РСО-А'!$K$6+'РСТ РСО-А'!$F$9</f>
        <v>4492.7299999999996</v>
      </c>
      <c r="M259" s="116">
        <f>VLOOKUP($A259+ROUND((COLUMN()-2)/24,5),АТС!$A$41:$F$784,6)+'Иные услуги '!$C$5+'РСТ РСО-А'!$K$6+'РСТ РСО-А'!$F$9</f>
        <v>4492.9299999999994</v>
      </c>
      <c r="N259" s="116">
        <f>VLOOKUP($A259+ROUND((COLUMN()-2)/24,5),АТС!$A$41:$F$784,6)+'Иные услуги '!$C$5+'РСТ РСО-А'!$K$6+'РСТ РСО-А'!$F$9</f>
        <v>4492.99</v>
      </c>
      <c r="O259" s="116">
        <f>VLOOKUP($A259+ROUND((COLUMN()-2)/24,5),АТС!$A$41:$F$784,6)+'Иные услуги '!$C$5+'РСТ РСО-А'!$K$6+'РСТ РСО-А'!$F$9</f>
        <v>4492.92</v>
      </c>
      <c r="P259" s="116">
        <f>VLOOKUP($A259+ROUND((COLUMN()-2)/24,5),АТС!$A$41:$F$784,6)+'Иные услуги '!$C$5+'РСТ РСО-А'!$K$6+'РСТ РСО-А'!$F$9</f>
        <v>4492.95</v>
      </c>
      <c r="Q259" s="116">
        <f>VLOOKUP($A259+ROUND((COLUMN()-2)/24,5),АТС!$A$41:$F$784,6)+'Иные услуги '!$C$5+'РСТ РСО-А'!$K$6+'РСТ РСО-А'!$F$9</f>
        <v>4492.95</v>
      </c>
      <c r="R259" s="116">
        <f>VLOOKUP($A259+ROUND((COLUMN()-2)/24,5),АТС!$A$41:$F$784,6)+'Иные услуги '!$C$5+'РСТ РСО-А'!$K$6+'РСТ РСО-А'!$F$9</f>
        <v>4492.9699999999993</v>
      </c>
      <c r="S259" s="116">
        <f>VLOOKUP($A259+ROUND((COLUMN()-2)/24,5),АТС!$A$41:$F$784,6)+'Иные услуги '!$C$5+'РСТ РСО-А'!$K$6+'РСТ РСО-А'!$F$9</f>
        <v>4493.16</v>
      </c>
      <c r="T259" s="116">
        <f>VLOOKUP($A259+ROUND((COLUMN()-2)/24,5),АТС!$A$41:$F$784,6)+'Иные услуги '!$C$5+'РСТ РСО-А'!$K$6+'РСТ РСО-А'!$F$9</f>
        <v>4492.53</v>
      </c>
      <c r="U259" s="116">
        <f>VLOOKUP($A259+ROUND((COLUMN()-2)/24,5),АТС!$A$41:$F$784,6)+'Иные услуги '!$C$5+'РСТ РСО-А'!$K$6+'РСТ РСО-А'!$F$9</f>
        <v>4591.82</v>
      </c>
      <c r="V259" s="116">
        <f>VLOOKUP($A259+ROUND((COLUMN()-2)/24,5),АТС!$A$41:$F$784,6)+'Иные услуги '!$C$5+'РСТ РСО-А'!$K$6+'РСТ РСО-А'!$F$9</f>
        <v>4600.41</v>
      </c>
      <c r="W259" s="116">
        <f>VLOOKUP($A259+ROUND((COLUMN()-2)/24,5),АТС!$A$41:$F$784,6)+'Иные услуги '!$C$5+'РСТ РСО-А'!$K$6+'РСТ РСО-А'!$F$9</f>
        <v>4520.42</v>
      </c>
      <c r="X259" s="116">
        <f>VLOOKUP($A259+ROUND((COLUMN()-2)/24,5),АТС!$A$41:$F$784,6)+'Иные услуги '!$C$5+'РСТ РСО-А'!$K$6+'РСТ РСО-А'!$F$9</f>
        <v>4491.0499999999993</v>
      </c>
      <c r="Y259" s="116">
        <f>VLOOKUP($A259+ROUND((COLUMN()-2)/24,5),АТС!$A$41:$F$784,6)+'Иные услуги '!$C$5+'РСТ РСО-А'!$K$6+'РСТ РСО-А'!$F$9</f>
        <v>4516.8999999999996</v>
      </c>
    </row>
    <row r="260" spans="1:25" x14ac:dyDescent="0.2">
      <c r="A260" s="65">
        <f t="shared" si="9"/>
        <v>43941</v>
      </c>
      <c r="B260" s="116">
        <f>VLOOKUP($A260+ROUND((COLUMN()-2)/24,5),АТС!$A$41:$F$784,6)+'Иные услуги '!$C$5+'РСТ РСО-А'!$K$6+'РСТ РСО-А'!$F$9</f>
        <v>4499.25</v>
      </c>
      <c r="C260" s="116">
        <f>VLOOKUP($A260+ROUND((COLUMN()-2)/24,5),АТС!$A$41:$F$784,6)+'Иные услуги '!$C$5+'РСТ РСО-А'!$K$6+'РСТ РСО-А'!$F$9</f>
        <v>4493.33</v>
      </c>
      <c r="D260" s="116">
        <f>VLOOKUP($A260+ROUND((COLUMN()-2)/24,5),АТС!$A$41:$F$784,6)+'Иные услуги '!$C$5+'РСТ РСО-А'!$K$6+'РСТ РСО-А'!$F$9</f>
        <v>4493.3499999999995</v>
      </c>
      <c r="E260" s="116">
        <f>VLOOKUP($A260+ROUND((COLUMN()-2)/24,5),АТС!$A$41:$F$784,6)+'Иные услуги '!$C$5+'РСТ РСО-А'!$K$6+'РСТ РСО-А'!$F$9</f>
        <v>4493.3399999999992</v>
      </c>
      <c r="F260" s="116">
        <f>VLOOKUP($A260+ROUND((COLUMN()-2)/24,5),АТС!$A$41:$F$784,6)+'Иные услуги '!$C$5+'РСТ РСО-А'!$K$6+'РСТ РСО-А'!$F$9</f>
        <v>4493.2999999999993</v>
      </c>
      <c r="G260" s="116">
        <f>VLOOKUP($A260+ROUND((COLUMN()-2)/24,5),АТС!$A$41:$F$784,6)+'Иные услуги '!$C$5+'РСТ РСО-А'!$K$6+'РСТ РСО-А'!$F$9</f>
        <v>4493.2999999999993</v>
      </c>
      <c r="H260" s="116">
        <f>VLOOKUP($A260+ROUND((COLUMN()-2)/24,5),АТС!$A$41:$F$784,6)+'Иные услуги '!$C$5+'РСТ РСО-А'!$K$6+'РСТ РСО-А'!$F$9</f>
        <v>4492.5899999999992</v>
      </c>
      <c r="I260" s="116">
        <f>VLOOKUP($A260+ROUND((COLUMN()-2)/24,5),АТС!$A$41:$F$784,6)+'Иные услуги '!$C$5+'РСТ РСО-А'!$K$6+'РСТ РСО-А'!$F$9</f>
        <v>4512.82</v>
      </c>
      <c r="J260" s="116">
        <f>VLOOKUP($A260+ROUND((COLUMN()-2)/24,5),АТС!$A$41:$F$784,6)+'Иные услуги '!$C$5+'РСТ РСО-А'!$K$6+'РСТ РСО-А'!$F$9</f>
        <v>4492.79</v>
      </c>
      <c r="K260" s="116">
        <f>VLOOKUP($A260+ROUND((COLUMN()-2)/24,5),АТС!$A$41:$F$784,6)+'Иные услуги '!$C$5+'РСТ РСО-А'!$K$6+'РСТ РСО-А'!$F$9</f>
        <v>4492.78</v>
      </c>
      <c r="L260" s="116">
        <f>VLOOKUP($A260+ROUND((COLUMN()-2)/24,5),АТС!$A$41:$F$784,6)+'Иные услуги '!$C$5+'РСТ РСО-А'!$K$6+'РСТ РСО-А'!$F$9</f>
        <v>4492.91</v>
      </c>
      <c r="M260" s="116">
        <f>VLOOKUP($A260+ROUND((COLUMN()-2)/24,5),АТС!$A$41:$F$784,6)+'Иные услуги '!$C$5+'РСТ РСО-А'!$K$6+'РСТ РСО-А'!$F$9</f>
        <v>4492.8799999999992</v>
      </c>
      <c r="N260" s="116">
        <f>VLOOKUP($A260+ROUND((COLUMN()-2)/24,5),АТС!$A$41:$F$784,6)+'Иные услуги '!$C$5+'РСТ РСО-А'!$K$6+'РСТ РСО-А'!$F$9</f>
        <v>4492.66</v>
      </c>
      <c r="O260" s="116">
        <f>VLOOKUP($A260+ROUND((COLUMN()-2)/24,5),АТС!$A$41:$F$784,6)+'Иные услуги '!$C$5+'РСТ РСО-А'!$K$6+'РСТ РСО-А'!$F$9</f>
        <v>4492.66</v>
      </c>
      <c r="P260" s="116">
        <f>VLOOKUP($A260+ROUND((COLUMN()-2)/24,5),АТС!$A$41:$F$784,6)+'Иные услуги '!$C$5+'РСТ РСО-А'!$K$6+'РСТ РСО-А'!$F$9</f>
        <v>4492.6899999999996</v>
      </c>
      <c r="Q260" s="116">
        <f>VLOOKUP($A260+ROUND((COLUMN()-2)/24,5),АТС!$A$41:$F$784,6)+'Иные услуги '!$C$5+'РСТ РСО-А'!$K$6+'РСТ РСО-А'!$F$9</f>
        <v>4492.7299999999996</v>
      </c>
      <c r="R260" s="116">
        <f>VLOOKUP($A260+ROUND((COLUMN()-2)/24,5),АТС!$A$41:$F$784,6)+'Иные услуги '!$C$5+'РСТ РСО-А'!$K$6+'РСТ РСО-А'!$F$9</f>
        <v>4492.7299999999996</v>
      </c>
      <c r="S260" s="116">
        <f>VLOOKUP($A260+ROUND((COLUMN()-2)/24,5),АТС!$A$41:$F$784,6)+'Иные услуги '!$C$5+'РСТ РСО-А'!$K$6+'РСТ РСО-А'!$F$9</f>
        <v>4493.0199999999995</v>
      </c>
      <c r="T260" s="116">
        <f>VLOOKUP($A260+ROUND((COLUMN()-2)/24,5),АТС!$A$41:$F$784,6)+'Иные услуги '!$C$5+'РСТ РСО-А'!$K$6+'РСТ РСО-А'!$F$9</f>
        <v>4493.17</v>
      </c>
      <c r="U260" s="116">
        <f>VLOOKUP($A260+ROUND((COLUMN()-2)/24,5),АТС!$A$41:$F$784,6)+'Иные услуги '!$C$5+'РСТ РСО-А'!$K$6+'РСТ РСО-А'!$F$9</f>
        <v>4606.9699999999993</v>
      </c>
      <c r="V260" s="116">
        <f>VLOOKUP($A260+ROUND((COLUMN()-2)/24,5),АТС!$A$41:$F$784,6)+'Иные услуги '!$C$5+'РСТ РСО-А'!$K$6+'РСТ РСО-А'!$F$9</f>
        <v>4618.4599999999991</v>
      </c>
      <c r="W260" s="116">
        <f>VLOOKUP($A260+ROUND((COLUMN()-2)/24,5),АТС!$A$41:$F$784,6)+'Иные услуги '!$C$5+'РСТ РСО-А'!$K$6+'РСТ РСО-А'!$F$9</f>
        <v>4527.2299999999996</v>
      </c>
      <c r="X260" s="116">
        <f>VLOOKUP($A260+ROUND((COLUMN()-2)/24,5),АТС!$A$41:$F$784,6)+'Иные услуги '!$C$5+'РСТ РСО-А'!$K$6+'РСТ РСО-А'!$F$9</f>
        <v>4490.8499999999995</v>
      </c>
      <c r="Y260" s="116">
        <f>VLOOKUP($A260+ROUND((COLUMN()-2)/24,5),АТС!$A$41:$F$784,6)+'Иные услуги '!$C$5+'РСТ РСО-А'!$K$6+'РСТ РСО-А'!$F$9</f>
        <v>4585.7999999999993</v>
      </c>
    </row>
    <row r="261" spans="1:25" x14ac:dyDescent="0.2">
      <c r="A261" s="65">
        <f t="shared" si="9"/>
        <v>43942</v>
      </c>
      <c r="B261" s="116">
        <f>VLOOKUP($A261+ROUND((COLUMN()-2)/24,5),АТС!$A$41:$F$784,6)+'Иные услуги '!$C$5+'РСТ РСО-А'!$K$6+'РСТ РСО-А'!$F$9</f>
        <v>4499.0999999999995</v>
      </c>
      <c r="C261" s="116">
        <f>VLOOKUP($A261+ROUND((COLUMN()-2)/24,5),АТС!$A$41:$F$784,6)+'Иные услуги '!$C$5+'РСТ РСО-А'!$K$6+'РСТ РСО-А'!$F$9</f>
        <v>4493.37</v>
      </c>
      <c r="D261" s="116">
        <f>VLOOKUP($A261+ROUND((COLUMN()-2)/24,5),АТС!$A$41:$F$784,6)+'Иные услуги '!$C$5+'РСТ РСО-А'!$K$6+'РСТ РСО-А'!$F$9</f>
        <v>4493.4299999999994</v>
      </c>
      <c r="E261" s="116">
        <f>VLOOKUP($A261+ROUND((COLUMN()-2)/24,5),АТС!$A$41:$F$784,6)+'Иные услуги '!$C$5+'РСТ РСО-А'!$K$6+'РСТ РСО-А'!$F$9</f>
        <v>4493.4699999999993</v>
      </c>
      <c r="F261" s="116">
        <f>VLOOKUP($A261+ROUND((COLUMN()-2)/24,5),АТС!$A$41:$F$784,6)+'Иные услуги '!$C$5+'РСТ РСО-А'!$K$6+'РСТ РСО-А'!$F$9</f>
        <v>4493.3799999999992</v>
      </c>
      <c r="G261" s="116">
        <f>VLOOKUP($A261+ROUND((COLUMN()-2)/24,5),АТС!$A$41:$F$784,6)+'Иные услуги '!$C$5+'РСТ РСО-А'!$K$6+'РСТ РСО-А'!$F$9</f>
        <v>4493.5</v>
      </c>
      <c r="H261" s="116">
        <f>VLOOKUP($A261+ROUND((COLUMN()-2)/24,5),АТС!$A$41:$F$784,6)+'Иные услуги '!$C$5+'РСТ РСО-А'!$K$6+'РСТ РСО-А'!$F$9</f>
        <v>4492.9799999999996</v>
      </c>
      <c r="I261" s="116">
        <f>VLOOKUP($A261+ROUND((COLUMN()-2)/24,5),АТС!$A$41:$F$784,6)+'Иные услуги '!$C$5+'РСТ РСО-А'!$K$6+'РСТ РСО-А'!$F$9</f>
        <v>4495.3599999999997</v>
      </c>
      <c r="J261" s="116">
        <f>VLOOKUP($A261+ROUND((COLUMN()-2)/24,5),АТС!$A$41:$F$784,6)+'Иные услуги '!$C$5+'РСТ РСО-А'!$K$6+'РСТ РСО-А'!$F$9</f>
        <v>4493.17</v>
      </c>
      <c r="K261" s="116">
        <f>VLOOKUP($A261+ROUND((COLUMN()-2)/24,5),АТС!$A$41:$F$784,6)+'Иные услуги '!$C$5+'РСТ РСО-А'!$K$6+'РСТ РСО-А'!$F$9</f>
        <v>4493.2199999999993</v>
      </c>
      <c r="L261" s="116">
        <f>VLOOKUP($A261+ROUND((COLUMN()-2)/24,5),АТС!$A$41:$F$784,6)+'Иные услуги '!$C$5+'РСТ РСО-А'!$K$6+'РСТ РСО-А'!$F$9</f>
        <v>4493.2099999999991</v>
      </c>
      <c r="M261" s="116">
        <f>VLOOKUP($A261+ROUND((COLUMN()-2)/24,5),АТС!$A$41:$F$784,6)+'Иные услуги '!$C$5+'РСТ РСО-А'!$K$6+'РСТ РСО-А'!$F$9</f>
        <v>4493.2</v>
      </c>
      <c r="N261" s="116">
        <f>VLOOKUP($A261+ROUND((COLUMN()-2)/24,5),АТС!$A$41:$F$784,6)+'Иные услуги '!$C$5+'РСТ РСО-А'!$K$6+'РСТ РСО-А'!$F$9</f>
        <v>4493.16</v>
      </c>
      <c r="O261" s="116">
        <f>VLOOKUP($A261+ROUND((COLUMN()-2)/24,5),АТС!$A$41:$F$784,6)+'Иные услуги '!$C$5+'РСТ РСО-А'!$K$6+'РСТ РСО-А'!$F$9</f>
        <v>4493.12</v>
      </c>
      <c r="P261" s="116">
        <f>VLOOKUP($A261+ROUND((COLUMN()-2)/24,5),АТС!$A$41:$F$784,6)+'Иные услуги '!$C$5+'РСТ РСО-А'!$K$6+'РСТ РСО-А'!$F$9</f>
        <v>4493.16</v>
      </c>
      <c r="Q261" s="116">
        <f>VLOOKUP($A261+ROUND((COLUMN()-2)/24,5),АТС!$A$41:$F$784,6)+'Иные услуги '!$C$5+'РСТ РСО-А'!$K$6+'РСТ РСО-А'!$F$9</f>
        <v>4493.16</v>
      </c>
      <c r="R261" s="116">
        <f>VLOOKUP($A261+ROUND((COLUMN()-2)/24,5),АТС!$A$41:$F$784,6)+'Иные услуги '!$C$5+'РСТ РСО-А'!$K$6+'РСТ РСО-А'!$F$9</f>
        <v>4493.1299999999992</v>
      </c>
      <c r="S261" s="116">
        <f>VLOOKUP($A261+ROUND((COLUMN()-2)/24,5),АТС!$A$41:$F$784,6)+'Иные услуги '!$C$5+'РСТ РСО-А'!$K$6+'РСТ РСО-А'!$F$9</f>
        <v>4493.37</v>
      </c>
      <c r="T261" s="116">
        <f>VLOOKUP($A261+ROUND((COLUMN()-2)/24,5),АТС!$A$41:$F$784,6)+'Иные услуги '!$C$5+'РСТ РСО-А'!$K$6+'РСТ РСО-А'!$F$9</f>
        <v>4493.5199999999995</v>
      </c>
      <c r="U261" s="116">
        <f>VLOOKUP($A261+ROUND((COLUMN()-2)/24,5),АТС!$A$41:$F$784,6)+'Иные услуги '!$C$5+'РСТ РСО-А'!$K$6+'РСТ РСО-А'!$F$9</f>
        <v>4560.8399999999992</v>
      </c>
      <c r="V261" s="116">
        <f>VLOOKUP($A261+ROUND((COLUMN()-2)/24,5),АТС!$A$41:$F$784,6)+'Иные услуги '!$C$5+'РСТ РСО-А'!$K$6+'РСТ РСО-А'!$F$9</f>
        <v>4619.0199999999995</v>
      </c>
      <c r="W261" s="116">
        <f>VLOOKUP($A261+ROUND((COLUMN()-2)/24,5),АТС!$A$41:$F$784,6)+'Иные услуги '!$C$5+'РСТ РСО-А'!$K$6+'РСТ РСО-А'!$F$9</f>
        <v>4529</v>
      </c>
      <c r="X261" s="116">
        <f>VLOOKUP($A261+ROUND((COLUMN()-2)/24,5),АТС!$A$41:$F$784,6)+'Иные услуги '!$C$5+'РСТ РСО-А'!$K$6+'РСТ РСО-А'!$F$9</f>
        <v>4491.78</v>
      </c>
      <c r="Y261" s="116">
        <f>VLOOKUP($A261+ROUND((COLUMN()-2)/24,5),АТС!$A$41:$F$784,6)+'Иные услуги '!$C$5+'РСТ РСО-А'!$K$6+'РСТ РСО-А'!$F$9</f>
        <v>4602.0599999999995</v>
      </c>
    </row>
    <row r="262" spans="1:25" x14ac:dyDescent="0.2">
      <c r="A262" s="65">
        <f t="shared" si="9"/>
        <v>43943</v>
      </c>
      <c r="B262" s="116">
        <f>VLOOKUP($A262+ROUND((COLUMN()-2)/24,5),АТС!$A$41:$F$784,6)+'Иные услуги '!$C$5+'РСТ РСО-А'!$K$6+'РСТ РСО-А'!$F$9</f>
        <v>4499.4799999999996</v>
      </c>
      <c r="C262" s="116">
        <f>VLOOKUP($A262+ROUND((COLUMN()-2)/24,5),АТС!$A$41:$F$784,6)+'Иные услуги '!$C$5+'РСТ РСО-А'!$K$6+'РСТ РСО-А'!$F$9</f>
        <v>4493.53</v>
      </c>
      <c r="D262" s="116">
        <f>VLOOKUP($A262+ROUND((COLUMN()-2)/24,5),АТС!$A$41:$F$784,6)+'Иные услуги '!$C$5+'РСТ РСО-А'!$K$6+'РСТ РСО-А'!$F$9</f>
        <v>4493.5499999999993</v>
      </c>
      <c r="E262" s="116">
        <f>VLOOKUP($A262+ROUND((COLUMN()-2)/24,5),АТС!$A$41:$F$784,6)+'Иные услуги '!$C$5+'РСТ РСО-А'!$K$6+'РСТ РСО-А'!$F$9</f>
        <v>4493.5999999999995</v>
      </c>
      <c r="F262" s="116">
        <f>VLOOKUP($A262+ROUND((COLUMN()-2)/24,5),АТС!$A$41:$F$784,6)+'Иные услуги '!$C$5+'РСТ РСО-А'!$K$6+'РСТ РСО-А'!$F$9</f>
        <v>4493.4599999999991</v>
      </c>
      <c r="G262" s="116">
        <f>VLOOKUP($A262+ROUND((COLUMN()-2)/24,5),АТС!$A$41:$F$784,6)+'Иные услуги '!$C$5+'РСТ РСО-А'!$K$6+'РСТ РСО-А'!$F$9</f>
        <v>4493.54</v>
      </c>
      <c r="H262" s="116">
        <f>VLOOKUP($A262+ROUND((COLUMN()-2)/24,5),АТС!$A$41:$F$784,6)+'Иные услуги '!$C$5+'РСТ РСО-А'!$K$6+'РСТ РСО-А'!$F$9</f>
        <v>4493.0499999999993</v>
      </c>
      <c r="I262" s="116">
        <f>VLOOKUP($A262+ROUND((COLUMN()-2)/24,5),АТС!$A$41:$F$784,6)+'Иные услуги '!$C$5+'РСТ РСО-А'!$K$6+'РСТ РСО-А'!$F$9</f>
        <v>4495.5199999999995</v>
      </c>
      <c r="J262" s="116">
        <f>VLOOKUP($A262+ROUND((COLUMN()-2)/24,5),АТС!$A$41:$F$784,6)+'Иные услуги '!$C$5+'РСТ РСО-А'!$K$6+'РСТ РСО-А'!$F$9</f>
        <v>4493.2099999999991</v>
      </c>
      <c r="K262" s="116">
        <f>VLOOKUP($A262+ROUND((COLUMN()-2)/24,5),АТС!$A$41:$F$784,6)+'Иные услуги '!$C$5+'РСТ РСО-А'!$K$6+'РСТ РСО-А'!$F$9</f>
        <v>4493</v>
      </c>
      <c r="L262" s="116">
        <f>VLOOKUP($A262+ROUND((COLUMN()-2)/24,5),АТС!$A$41:$F$784,6)+'Иные услуги '!$C$5+'РСТ РСО-А'!$K$6+'РСТ РСО-А'!$F$9</f>
        <v>4493.0099999999993</v>
      </c>
      <c r="M262" s="116">
        <f>VLOOKUP($A262+ROUND((COLUMN()-2)/24,5),АТС!$A$41:$F$784,6)+'Иные услуги '!$C$5+'РСТ РСО-А'!$K$6+'РСТ РСО-А'!$F$9</f>
        <v>4493</v>
      </c>
      <c r="N262" s="116">
        <f>VLOOKUP($A262+ROUND((COLUMN()-2)/24,5),АТС!$A$41:$F$784,6)+'Иные услуги '!$C$5+'РСТ РСО-А'!$K$6+'РСТ РСО-А'!$F$9</f>
        <v>4492.9399999999996</v>
      </c>
      <c r="O262" s="116">
        <f>VLOOKUP($A262+ROUND((COLUMN()-2)/24,5),АТС!$A$41:$F$784,6)+'Иные услуги '!$C$5+'РСТ РСО-А'!$K$6+'РСТ РСО-А'!$F$9</f>
        <v>4492.9299999999994</v>
      </c>
      <c r="P262" s="116">
        <f>VLOOKUP($A262+ROUND((COLUMN()-2)/24,5),АТС!$A$41:$F$784,6)+'Иные услуги '!$C$5+'РСТ РСО-А'!$K$6+'РСТ РСО-А'!$F$9</f>
        <v>4492.9299999999994</v>
      </c>
      <c r="Q262" s="116">
        <f>VLOOKUP($A262+ROUND((COLUMN()-2)/24,5),АТС!$A$41:$F$784,6)+'Иные услуги '!$C$5+'РСТ РСО-А'!$K$6+'РСТ РСО-А'!$F$9</f>
        <v>4492.9399999999996</v>
      </c>
      <c r="R262" s="116">
        <f>VLOOKUP($A262+ROUND((COLUMN()-2)/24,5),АТС!$A$41:$F$784,6)+'Иные услуги '!$C$5+'РСТ РСО-А'!$K$6+'РСТ РСО-А'!$F$9</f>
        <v>4492.91</v>
      </c>
      <c r="S262" s="116">
        <f>VLOOKUP($A262+ROUND((COLUMN()-2)/24,5),АТС!$A$41:$F$784,6)+'Иные услуги '!$C$5+'РСТ РСО-А'!$K$6+'РСТ РСО-А'!$F$9</f>
        <v>4493.1399999999994</v>
      </c>
      <c r="T262" s="116">
        <f>VLOOKUP($A262+ROUND((COLUMN()-2)/24,5),АТС!$A$41:$F$784,6)+'Иные услуги '!$C$5+'РСТ РСО-А'!$K$6+'РСТ РСО-А'!$F$9</f>
        <v>4493.5499999999993</v>
      </c>
      <c r="U262" s="116">
        <f>VLOOKUP($A262+ROUND((COLUMN()-2)/24,5),АТС!$A$41:$F$784,6)+'Иные услуги '!$C$5+'РСТ РСО-А'!$K$6+'РСТ РСО-А'!$F$9</f>
        <v>4617.91</v>
      </c>
      <c r="V262" s="116">
        <f>VLOOKUP($A262+ROUND((COLUMN()-2)/24,5),АТС!$A$41:$F$784,6)+'Иные услуги '!$C$5+'РСТ РСО-А'!$K$6+'РСТ РСО-А'!$F$9</f>
        <v>4620.3399999999992</v>
      </c>
      <c r="W262" s="116">
        <f>VLOOKUP($A262+ROUND((COLUMN()-2)/24,5),АТС!$A$41:$F$784,6)+'Иные услуги '!$C$5+'РСТ РСО-А'!$K$6+'РСТ РСО-А'!$F$9</f>
        <v>4529.9799999999996</v>
      </c>
      <c r="X262" s="116">
        <f>VLOOKUP($A262+ROUND((COLUMN()-2)/24,5),АТС!$A$41:$F$784,6)+'Иные услуги '!$C$5+'РСТ РСО-А'!$K$6+'РСТ РСО-А'!$F$9</f>
        <v>4491.9299999999994</v>
      </c>
      <c r="Y262" s="116">
        <f>VLOOKUP($A262+ROUND((COLUMN()-2)/24,5),АТС!$A$41:$F$784,6)+'Иные услуги '!$C$5+'РСТ РСО-А'!$K$6+'РСТ РСО-А'!$F$9</f>
        <v>4604.74</v>
      </c>
    </row>
    <row r="263" spans="1:25" x14ac:dyDescent="0.2">
      <c r="A263" s="65">
        <f t="shared" si="9"/>
        <v>43944</v>
      </c>
      <c r="B263" s="116">
        <f>VLOOKUP($A263+ROUND((COLUMN()-2)/24,5),АТС!$A$41:$F$784,6)+'Иные услуги '!$C$5+'РСТ РСО-А'!$K$6+'РСТ РСО-А'!$F$9</f>
        <v>4499.37</v>
      </c>
      <c r="C263" s="116">
        <f>VLOOKUP($A263+ROUND((COLUMN()-2)/24,5),АТС!$A$41:$F$784,6)+'Иные услуги '!$C$5+'РСТ РСО-А'!$K$6+'РСТ РСО-А'!$F$9</f>
        <v>4493.5899999999992</v>
      </c>
      <c r="D263" s="116">
        <f>VLOOKUP($A263+ROUND((COLUMN()-2)/24,5),АТС!$A$41:$F$784,6)+'Иные услуги '!$C$5+'РСТ РСО-А'!$K$6+'РСТ РСО-А'!$F$9</f>
        <v>4493.62</v>
      </c>
      <c r="E263" s="116">
        <f>VLOOKUP($A263+ROUND((COLUMN()-2)/24,5),АТС!$A$41:$F$784,6)+'Иные услуги '!$C$5+'РСТ РСО-А'!$K$6+'РСТ РСО-А'!$F$9</f>
        <v>4493.6099999999997</v>
      </c>
      <c r="F263" s="116">
        <f>VLOOKUP($A263+ROUND((COLUMN()-2)/24,5),АТС!$A$41:$F$784,6)+'Иные услуги '!$C$5+'РСТ РСО-А'!$K$6+'РСТ РСО-А'!$F$9</f>
        <v>4493.5899999999992</v>
      </c>
      <c r="G263" s="116">
        <f>VLOOKUP($A263+ROUND((COLUMN()-2)/24,5),АТС!$A$41:$F$784,6)+'Иные услуги '!$C$5+'РСТ РСО-А'!$K$6+'РСТ РСО-А'!$F$9</f>
        <v>4493.58</v>
      </c>
      <c r="H263" s="116">
        <f>VLOOKUP($A263+ROUND((COLUMN()-2)/24,5),АТС!$A$41:$F$784,6)+'Иные услуги '!$C$5+'РСТ РСО-А'!$K$6+'РСТ РСО-А'!$F$9</f>
        <v>4493.1099999999997</v>
      </c>
      <c r="I263" s="116">
        <f>VLOOKUP($A263+ROUND((COLUMN()-2)/24,5),АТС!$A$41:$F$784,6)+'Иные услуги '!$C$5+'РСТ РСО-А'!$K$6+'РСТ РСО-А'!$F$9</f>
        <v>4498.92</v>
      </c>
      <c r="J263" s="116">
        <f>VLOOKUP($A263+ROUND((COLUMN()-2)/24,5),АТС!$A$41:$F$784,6)+'Иные услуги '!$C$5+'РСТ РСО-А'!$K$6+'РСТ РСО-А'!$F$9</f>
        <v>4493.29</v>
      </c>
      <c r="K263" s="116">
        <f>VLOOKUP($A263+ROUND((COLUMN()-2)/24,5),АТС!$A$41:$F$784,6)+'Иные услуги '!$C$5+'РСТ РСО-А'!$K$6+'РСТ РСО-А'!$F$9</f>
        <v>4493.2</v>
      </c>
      <c r="L263" s="116">
        <f>VLOOKUP($A263+ROUND((COLUMN()-2)/24,5),АТС!$A$41:$F$784,6)+'Иные услуги '!$C$5+'РСТ РСО-А'!$K$6+'РСТ РСО-А'!$F$9</f>
        <v>4493.2199999999993</v>
      </c>
      <c r="M263" s="116">
        <f>VLOOKUP($A263+ROUND((COLUMN()-2)/24,5),АТС!$A$41:$F$784,6)+'Иные услуги '!$C$5+'РСТ РСО-А'!$K$6+'РСТ РСО-А'!$F$9</f>
        <v>4493.2099999999991</v>
      </c>
      <c r="N263" s="116">
        <f>VLOOKUP($A263+ROUND((COLUMN()-2)/24,5),АТС!$A$41:$F$784,6)+'Иные услуги '!$C$5+'РСТ РСО-А'!$K$6+'РСТ РСО-А'!$F$9</f>
        <v>4493.16</v>
      </c>
      <c r="O263" s="116">
        <f>VLOOKUP($A263+ROUND((COLUMN()-2)/24,5),АТС!$A$41:$F$784,6)+'Иные услуги '!$C$5+'РСТ РСО-А'!$K$6+'РСТ РСО-А'!$F$9</f>
        <v>4493.1799999999994</v>
      </c>
      <c r="P263" s="116">
        <f>VLOOKUP($A263+ROUND((COLUMN()-2)/24,5),АТС!$A$41:$F$784,6)+'Иные услуги '!$C$5+'РСТ РСО-А'!$K$6+'РСТ РСО-А'!$F$9</f>
        <v>4493.1499999999996</v>
      </c>
      <c r="Q263" s="116">
        <f>VLOOKUP($A263+ROUND((COLUMN()-2)/24,5),АТС!$A$41:$F$784,6)+'Иные услуги '!$C$5+'РСТ РСО-А'!$K$6+'РСТ РСО-А'!$F$9</f>
        <v>4493.17</v>
      </c>
      <c r="R263" s="116">
        <f>VLOOKUP($A263+ROUND((COLUMN()-2)/24,5),АТС!$A$41:$F$784,6)+'Иные услуги '!$C$5+'РСТ РСО-А'!$K$6+'РСТ РСО-А'!$F$9</f>
        <v>4493.1299999999992</v>
      </c>
      <c r="S263" s="116">
        <f>VLOOKUP($A263+ROUND((COLUMN()-2)/24,5),АТС!$A$41:$F$784,6)+'Иные услуги '!$C$5+'РСТ РСО-А'!$K$6+'РСТ РСО-А'!$F$9</f>
        <v>4493.2299999999996</v>
      </c>
      <c r="T263" s="116">
        <f>VLOOKUP($A263+ROUND((COLUMN()-2)/24,5),АТС!$A$41:$F$784,6)+'Иные услуги '!$C$5+'РСТ РСО-А'!$K$6+'РСТ РСО-А'!$F$9</f>
        <v>4493.49</v>
      </c>
      <c r="U263" s="116">
        <f>VLOOKUP($A263+ROUND((COLUMN()-2)/24,5),АТС!$A$41:$F$784,6)+'Иные услуги '!$C$5+'РСТ РСО-А'!$K$6+'РСТ РСО-А'!$F$9</f>
        <v>4593.2099999999991</v>
      </c>
      <c r="V263" s="116">
        <f>VLOOKUP($A263+ROUND((COLUMN()-2)/24,5),АТС!$A$41:$F$784,6)+'Иные услуги '!$C$5+'РСТ РСО-А'!$K$6+'РСТ РСО-А'!$F$9</f>
        <v>4610.0999999999995</v>
      </c>
      <c r="W263" s="116">
        <f>VLOOKUP($A263+ROUND((COLUMN()-2)/24,5),АТС!$A$41:$F$784,6)+'Иные услуги '!$C$5+'РСТ РСО-А'!$K$6+'РСТ РСО-А'!$F$9</f>
        <v>4524.3999999999996</v>
      </c>
      <c r="X263" s="116">
        <f>VLOOKUP($A263+ROUND((COLUMN()-2)/24,5),АТС!$A$41:$F$784,6)+'Иные услуги '!$C$5+'РСТ РСО-А'!$K$6+'РСТ РСО-А'!$F$9</f>
        <v>4492.1099999999997</v>
      </c>
      <c r="Y263" s="116">
        <f>VLOOKUP($A263+ROUND((COLUMN()-2)/24,5),АТС!$A$41:$F$784,6)+'Иные услуги '!$C$5+'РСТ РСО-А'!$K$6+'РСТ РСО-А'!$F$9</f>
        <v>4601.2999999999993</v>
      </c>
    </row>
    <row r="264" spans="1:25" x14ac:dyDescent="0.2">
      <c r="A264" s="65">
        <f t="shared" si="9"/>
        <v>43945</v>
      </c>
      <c r="B264" s="116">
        <f>VLOOKUP($A264+ROUND((COLUMN()-2)/24,5),АТС!$A$41:$F$784,6)+'Иные услуги '!$C$5+'РСТ РСО-А'!$K$6+'РСТ РСО-А'!$F$9</f>
        <v>4500.0599999999995</v>
      </c>
      <c r="C264" s="116">
        <f>VLOOKUP($A264+ROUND((COLUMN()-2)/24,5),АТС!$A$41:$F$784,6)+'Иные услуги '!$C$5+'РСТ РСО-А'!$K$6+'РСТ РСО-А'!$F$9</f>
        <v>4493.6299999999992</v>
      </c>
      <c r="D264" s="116">
        <f>VLOOKUP($A264+ROUND((COLUMN()-2)/24,5),АТС!$A$41:$F$784,6)+'Иные услуги '!$C$5+'РСТ РСО-А'!$K$6+'РСТ РСО-А'!$F$9</f>
        <v>4493.6499999999996</v>
      </c>
      <c r="E264" s="116">
        <f>VLOOKUP($A264+ROUND((COLUMN()-2)/24,5),АТС!$A$41:$F$784,6)+'Иные услуги '!$C$5+'РСТ РСО-А'!$K$6+'РСТ РСО-А'!$F$9</f>
        <v>4493.66</v>
      </c>
      <c r="F264" s="116">
        <f>VLOOKUP($A264+ROUND((COLUMN()-2)/24,5),АТС!$A$41:$F$784,6)+'Иные услуги '!$C$5+'РСТ РСО-А'!$K$6+'РСТ РСО-А'!$F$9</f>
        <v>4493.62</v>
      </c>
      <c r="G264" s="116">
        <f>VLOOKUP($A264+ROUND((COLUMN()-2)/24,5),АТС!$A$41:$F$784,6)+'Иные услуги '!$C$5+'РСТ РСО-А'!$K$6+'РСТ РСО-А'!$F$9</f>
        <v>4493.5899999999992</v>
      </c>
      <c r="H264" s="116">
        <f>VLOOKUP($A264+ROUND((COLUMN()-2)/24,5),АТС!$A$41:$F$784,6)+'Иные услуги '!$C$5+'РСТ РСО-А'!$K$6+'РСТ РСО-А'!$F$9</f>
        <v>4493.1099999999997</v>
      </c>
      <c r="I264" s="116">
        <f>VLOOKUP($A264+ROUND((COLUMN()-2)/24,5),АТС!$A$41:$F$784,6)+'Иные услуги '!$C$5+'РСТ РСО-А'!$K$6+'РСТ РСО-А'!$F$9</f>
        <v>4501.42</v>
      </c>
      <c r="J264" s="116">
        <f>VLOOKUP($A264+ROUND((COLUMN()-2)/24,5),АТС!$A$41:$F$784,6)+'Иные услуги '!$C$5+'РСТ РСО-А'!$K$6+'РСТ РСО-А'!$F$9</f>
        <v>4493.17</v>
      </c>
      <c r="K264" s="116">
        <f>VLOOKUP($A264+ROUND((COLUMN()-2)/24,5),АТС!$A$41:$F$784,6)+'Иные услуги '!$C$5+'РСТ РСО-А'!$K$6+'РСТ РСО-А'!$F$9</f>
        <v>4493.1899999999996</v>
      </c>
      <c r="L264" s="116">
        <f>VLOOKUP($A264+ROUND((COLUMN()-2)/24,5),АТС!$A$41:$F$784,6)+'Иные услуги '!$C$5+'РСТ РСО-А'!$K$6+'РСТ РСО-А'!$F$9</f>
        <v>4493.2</v>
      </c>
      <c r="M264" s="116">
        <f>VLOOKUP($A264+ROUND((COLUMN()-2)/24,5),АТС!$A$41:$F$784,6)+'Иные услуги '!$C$5+'РСТ РСО-А'!$K$6+'РСТ РСО-А'!$F$9</f>
        <v>4493.2199999999993</v>
      </c>
      <c r="N264" s="116">
        <f>VLOOKUP($A264+ROUND((COLUMN()-2)/24,5),АТС!$A$41:$F$784,6)+'Иные услуги '!$C$5+'РСТ РСО-А'!$K$6+'РСТ РСО-А'!$F$9</f>
        <v>4493.1399999999994</v>
      </c>
      <c r="O264" s="116">
        <f>VLOOKUP($A264+ROUND((COLUMN()-2)/24,5),АТС!$A$41:$F$784,6)+'Иные услуги '!$C$5+'РСТ РСО-А'!$K$6+'РСТ РСО-А'!$F$9</f>
        <v>4493.1499999999996</v>
      </c>
      <c r="P264" s="116">
        <f>VLOOKUP($A264+ROUND((COLUMN()-2)/24,5),АТС!$A$41:$F$784,6)+'Иные услуги '!$C$5+'РСТ РСО-А'!$K$6+'РСТ РСО-А'!$F$9</f>
        <v>4493.16</v>
      </c>
      <c r="Q264" s="116">
        <f>VLOOKUP($A264+ROUND((COLUMN()-2)/24,5),АТС!$A$41:$F$784,6)+'Иные услуги '!$C$5+'РСТ РСО-А'!$K$6+'РСТ РСО-А'!$F$9</f>
        <v>4493.1499999999996</v>
      </c>
      <c r="R264" s="116">
        <f>VLOOKUP($A264+ROUND((COLUMN()-2)/24,5),АТС!$A$41:$F$784,6)+'Иные услуги '!$C$5+'РСТ РСО-А'!$K$6+'РСТ РСО-А'!$F$9</f>
        <v>4493.1299999999992</v>
      </c>
      <c r="S264" s="116">
        <f>VLOOKUP($A264+ROUND((COLUMN()-2)/24,5),АТС!$A$41:$F$784,6)+'Иные услуги '!$C$5+'РСТ РСО-А'!$K$6+'РСТ РСО-А'!$F$9</f>
        <v>4493.2199999999993</v>
      </c>
      <c r="T264" s="116">
        <f>VLOOKUP($A264+ROUND((COLUMN()-2)/24,5),АТС!$A$41:$F$784,6)+'Иные услуги '!$C$5+'РСТ РСО-А'!$K$6+'РСТ РСО-А'!$F$9</f>
        <v>4493.3399999999992</v>
      </c>
      <c r="U264" s="116">
        <f>VLOOKUP($A264+ROUND((COLUMN()-2)/24,5),АТС!$A$41:$F$784,6)+'Иные услуги '!$C$5+'РСТ РСО-А'!$K$6+'РСТ РСО-А'!$F$9</f>
        <v>4584.75</v>
      </c>
      <c r="V264" s="116">
        <f>VLOOKUP($A264+ROUND((COLUMN()-2)/24,5),АТС!$A$41:$F$784,6)+'Иные услуги '!$C$5+'РСТ РСО-А'!$K$6+'РСТ РСО-А'!$F$9</f>
        <v>4606.8999999999996</v>
      </c>
      <c r="W264" s="116">
        <f>VLOOKUP($A264+ROUND((COLUMN()-2)/24,5),АТС!$A$41:$F$784,6)+'Иные услуги '!$C$5+'РСТ РСО-А'!$K$6+'РСТ РСО-А'!$F$9</f>
        <v>4526.6499999999996</v>
      </c>
      <c r="X264" s="116">
        <f>VLOOKUP($A264+ROUND((COLUMN()-2)/24,5),АТС!$A$41:$F$784,6)+'Иные услуги '!$C$5+'РСТ РСО-А'!$K$6+'РСТ РСО-А'!$F$9</f>
        <v>4491.5099999999993</v>
      </c>
      <c r="Y264" s="116">
        <f>VLOOKUP($A264+ROUND((COLUMN()-2)/24,5),АТС!$A$41:$F$784,6)+'Иные услуги '!$C$5+'РСТ РСО-А'!$K$6+'РСТ РСО-А'!$F$9</f>
        <v>4599.4399999999996</v>
      </c>
    </row>
    <row r="265" spans="1:25" x14ac:dyDescent="0.2">
      <c r="A265" s="65">
        <f t="shared" si="9"/>
        <v>43946</v>
      </c>
      <c r="B265" s="116">
        <f>VLOOKUP($A265+ROUND((COLUMN()-2)/24,5),АТС!$A$41:$F$784,6)+'Иные услуги '!$C$5+'РСТ РСО-А'!$K$6+'РСТ РСО-А'!$F$9</f>
        <v>4520.9699999999993</v>
      </c>
      <c r="C265" s="116">
        <f>VLOOKUP($A265+ROUND((COLUMN()-2)/24,5),АТС!$A$41:$F$784,6)+'Иные услуги '!$C$5+'РСТ РСО-А'!$K$6+'РСТ РСО-А'!$F$9</f>
        <v>4493.3099999999995</v>
      </c>
      <c r="D265" s="116">
        <f>VLOOKUP($A265+ROUND((COLUMN()-2)/24,5),АТС!$A$41:$F$784,6)+'Иные услуги '!$C$5+'РСТ РСО-А'!$K$6+'РСТ РСО-А'!$F$9</f>
        <v>4493.33</v>
      </c>
      <c r="E265" s="116">
        <f>VLOOKUP($A265+ROUND((COLUMN()-2)/24,5),АТС!$A$41:$F$784,6)+'Иные услуги '!$C$5+'РСТ РСО-А'!$K$6+'РСТ РСО-А'!$F$9</f>
        <v>4493.4699999999993</v>
      </c>
      <c r="F265" s="116">
        <f>VLOOKUP($A265+ROUND((COLUMN()-2)/24,5),АТС!$A$41:$F$784,6)+'Иные услуги '!$C$5+'РСТ РСО-А'!$K$6+'РСТ РСО-А'!$F$9</f>
        <v>4493.45</v>
      </c>
      <c r="G265" s="116">
        <f>VLOOKUP($A265+ROUND((COLUMN()-2)/24,5),АТС!$A$41:$F$784,6)+'Иные услуги '!$C$5+'РСТ РСО-А'!$K$6+'РСТ РСО-А'!$F$9</f>
        <v>4493.4799999999996</v>
      </c>
      <c r="H265" s="116">
        <f>VLOOKUP($A265+ROUND((COLUMN()-2)/24,5),АТС!$A$41:$F$784,6)+'Иные услуги '!$C$5+'РСТ РСО-А'!$K$6+'РСТ РСО-А'!$F$9</f>
        <v>4492.9299999999994</v>
      </c>
      <c r="I265" s="116">
        <f>VLOOKUP($A265+ROUND((COLUMN()-2)/24,5),АТС!$A$41:$F$784,6)+'Иные услуги '!$C$5+'РСТ РСО-А'!$K$6+'РСТ РСО-А'!$F$9</f>
        <v>4496.37</v>
      </c>
      <c r="J265" s="116">
        <f>VLOOKUP($A265+ROUND((COLUMN()-2)/24,5),АТС!$A$41:$F$784,6)+'Иные услуги '!$C$5+'РСТ РСО-А'!$K$6+'РСТ РСО-А'!$F$9</f>
        <v>4492.7099999999991</v>
      </c>
      <c r="K265" s="116">
        <f>VLOOKUP($A265+ROUND((COLUMN()-2)/24,5),АТС!$A$41:$F$784,6)+'Иные услуги '!$C$5+'РСТ РСО-А'!$K$6+'РСТ РСО-А'!$F$9</f>
        <v>4492.79</v>
      </c>
      <c r="L265" s="116">
        <f>VLOOKUP($A265+ROUND((COLUMN()-2)/24,5),АТС!$A$41:$F$784,6)+'Иные услуги '!$C$5+'РСТ РСО-А'!$K$6+'РСТ РСО-А'!$F$9</f>
        <v>4492.9299999999994</v>
      </c>
      <c r="M265" s="116">
        <f>VLOOKUP($A265+ROUND((COLUMN()-2)/24,5),АТС!$A$41:$F$784,6)+'Иные услуги '!$C$5+'РСТ РСО-А'!$K$6+'РСТ РСО-А'!$F$9</f>
        <v>4492.92</v>
      </c>
      <c r="N265" s="116">
        <f>VLOOKUP($A265+ROUND((COLUMN()-2)/24,5),АТС!$A$41:$F$784,6)+'Иные услуги '!$C$5+'РСТ РСО-А'!$K$6+'РСТ РСО-А'!$F$9</f>
        <v>4492.8599999999997</v>
      </c>
      <c r="O265" s="116">
        <f>VLOOKUP($A265+ROUND((COLUMN()-2)/24,5),АТС!$A$41:$F$784,6)+'Иные услуги '!$C$5+'РСТ РСО-А'!$K$6+'РСТ РСО-А'!$F$9</f>
        <v>4492.87</v>
      </c>
      <c r="P265" s="116">
        <f>VLOOKUP($A265+ROUND((COLUMN()-2)/24,5),АТС!$A$41:$F$784,6)+'Иные услуги '!$C$5+'РСТ РСО-А'!$K$6+'РСТ РСО-А'!$F$9</f>
        <v>4492.8899999999994</v>
      </c>
      <c r="Q265" s="116">
        <f>VLOOKUP($A265+ROUND((COLUMN()-2)/24,5),АТС!$A$41:$F$784,6)+'Иные услуги '!$C$5+'РСТ РСО-А'!$K$6+'РСТ РСО-А'!$F$9</f>
        <v>4492.7999999999993</v>
      </c>
      <c r="R265" s="116">
        <f>VLOOKUP($A265+ROUND((COLUMN()-2)/24,5),АТС!$A$41:$F$784,6)+'Иные услуги '!$C$5+'РСТ РСО-А'!$K$6+'РСТ РСО-А'!$F$9</f>
        <v>4492.41</v>
      </c>
      <c r="S265" s="116">
        <f>VLOOKUP($A265+ROUND((COLUMN()-2)/24,5),АТС!$A$41:$F$784,6)+'Иные услуги '!$C$5+'РСТ РСО-А'!$K$6+'РСТ РСО-А'!$F$9</f>
        <v>4492.2</v>
      </c>
      <c r="T265" s="116">
        <f>VLOOKUP($A265+ROUND((COLUMN()-2)/24,5),АТС!$A$41:$F$784,6)+'Иные услуги '!$C$5+'РСТ РСО-А'!$K$6+'РСТ РСО-А'!$F$9</f>
        <v>4491.4699999999993</v>
      </c>
      <c r="U265" s="116">
        <f>VLOOKUP($A265+ROUND((COLUMN()-2)/24,5),АТС!$A$41:$F$784,6)+'Иные услуги '!$C$5+'РСТ РСО-А'!$K$6+'РСТ РСО-А'!$F$9</f>
        <v>4612.9699999999993</v>
      </c>
      <c r="V265" s="116">
        <f>VLOOKUP($A265+ROUND((COLUMN()-2)/24,5),АТС!$A$41:$F$784,6)+'Иные услуги '!$C$5+'РСТ РСО-А'!$K$6+'РСТ РСО-А'!$F$9</f>
        <v>4622.119999999999</v>
      </c>
      <c r="W265" s="116">
        <f>VLOOKUP($A265+ROUND((COLUMN()-2)/24,5),АТС!$A$41:$F$784,6)+'Иные услуги '!$C$5+'РСТ РСО-А'!$K$6+'РСТ РСО-А'!$F$9</f>
        <v>4530.33</v>
      </c>
      <c r="X265" s="116">
        <f>VLOOKUP($A265+ROUND((COLUMN()-2)/24,5),АТС!$A$41:$F$784,6)+'Иные услуги '!$C$5+'РСТ РСО-А'!$K$6+'РСТ РСО-А'!$F$9</f>
        <v>4491.8099999999995</v>
      </c>
      <c r="Y265" s="116">
        <f>VLOOKUP($A265+ROUND((COLUMN()-2)/24,5),АТС!$A$41:$F$784,6)+'Иные услуги '!$C$5+'РСТ РСО-А'!$K$6+'РСТ РСО-А'!$F$9</f>
        <v>4603.9499999999989</v>
      </c>
    </row>
    <row r="266" spans="1:25" x14ac:dyDescent="0.2">
      <c r="A266" s="65">
        <f t="shared" si="9"/>
        <v>43947</v>
      </c>
      <c r="B266" s="116">
        <f>VLOOKUP($A266+ROUND((COLUMN()-2)/24,5),АТС!$A$41:$F$784,6)+'Иные услуги '!$C$5+'РСТ РСО-А'!$K$6+'РСТ РСО-А'!$F$9</f>
        <v>4588.7099999999991</v>
      </c>
      <c r="C266" s="116">
        <f>VLOOKUP($A266+ROUND((COLUMN()-2)/24,5),АТС!$A$41:$F$784,6)+'Иные услуги '!$C$5+'РСТ РСО-А'!$K$6+'РСТ РСО-А'!$F$9</f>
        <v>4507.17</v>
      </c>
      <c r="D266" s="116">
        <f>VLOOKUP($A266+ROUND((COLUMN()-2)/24,5),АТС!$A$41:$F$784,6)+'Иные услуги '!$C$5+'РСТ РСО-А'!$K$6+'РСТ РСО-А'!$F$9</f>
        <v>4494.1799999999994</v>
      </c>
      <c r="E266" s="116">
        <f>VLOOKUP($A266+ROUND((COLUMN()-2)/24,5),АТС!$A$41:$F$784,6)+'Иные услуги '!$C$5+'РСТ РСО-А'!$K$6+'РСТ РСО-А'!$F$9</f>
        <v>4492.57</v>
      </c>
      <c r="F266" s="116">
        <f>VLOOKUP($A266+ROUND((COLUMN()-2)/24,5),АТС!$A$41:$F$784,6)+'Иные услуги '!$C$5+'РСТ РСО-А'!$K$6+'РСТ РСО-А'!$F$9</f>
        <v>4493.0499999999993</v>
      </c>
      <c r="G266" s="116">
        <f>VLOOKUP($A266+ROUND((COLUMN()-2)/24,5),АТС!$A$41:$F$784,6)+'Иные услуги '!$C$5+'РСТ РСО-А'!$K$6+'РСТ РСО-А'!$F$9</f>
        <v>4493.6499999999996</v>
      </c>
      <c r="H266" s="116">
        <f>VLOOKUP($A266+ROUND((COLUMN()-2)/24,5),АТС!$A$41:$F$784,6)+'Иные услуги '!$C$5+'РСТ РСО-А'!$K$6+'РСТ РСО-А'!$F$9</f>
        <v>4493.2199999999993</v>
      </c>
      <c r="I266" s="116">
        <f>VLOOKUP($A266+ROUND((COLUMN()-2)/24,5),АТС!$A$41:$F$784,6)+'Иные услуги '!$C$5+'РСТ РСО-А'!$K$6+'РСТ РСО-А'!$F$9</f>
        <v>4483.0499999999993</v>
      </c>
      <c r="J266" s="116">
        <f>VLOOKUP($A266+ROUND((COLUMN()-2)/24,5),АТС!$A$41:$F$784,6)+'Иные услуги '!$C$5+'РСТ РСО-А'!$K$6+'РСТ РСО-А'!$F$9</f>
        <v>4493.4699999999993</v>
      </c>
      <c r="K266" s="116">
        <f>VLOOKUP($A266+ROUND((COLUMN()-2)/24,5),АТС!$A$41:$F$784,6)+'Иные услуги '!$C$5+'РСТ РСО-А'!$K$6+'РСТ РСО-А'!$F$9</f>
        <v>4493.3799999999992</v>
      </c>
      <c r="L266" s="116">
        <f>VLOOKUP($A266+ROUND((COLUMN()-2)/24,5),АТС!$A$41:$F$784,6)+'Иные услуги '!$C$5+'РСТ РСО-А'!$K$6+'РСТ РСО-А'!$F$9</f>
        <v>4493.4399999999996</v>
      </c>
      <c r="M266" s="116">
        <f>VLOOKUP($A266+ROUND((COLUMN()-2)/24,5),АТС!$A$41:$F$784,6)+'Иные услуги '!$C$5+'РСТ РСО-А'!$K$6+'РСТ РСО-А'!$F$9</f>
        <v>4493.0499999999993</v>
      </c>
      <c r="N266" s="116">
        <f>VLOOKUP($A266+ROUND((COLUMN()-2)/24,5),АТС!$A$41:$F$784,6)+'Иные услуги '!$C$5+'РСТ РСО-А'!$K$6+'РСТ РСО-А'!$F$9</f>
        <v>4492.9699999999993</v>
      </c>
      <c r="O266" s="116">
        <f>VLOOKUP($A266+ROUND((COLUMN()-2)/24,5),АТС!$A$41:$F$784,6)+'Иные услуги '!$C$5+'РСТ РСО-А'!$K$6+'РСТ РСО-А'!$F$9</f>
        <v>4492.9799999999996</v>
      </c>
      <c r="P266" s="116">
        <f>VLOOKUP($A266+ROUND((COLUMN()-2)/24,5),АТС!$A$41:$F$784,6)+'Иные услуги '!$C$5+'РСТ РСО-А'!$K$6+'РСТ РСО-А'!$F$9</f>
        <v>4493.0199999999995</v>
      </c>
      <c r="Q266" s="116">
        <f>VLOOKUP($A266+ROUND((COLUMN()-2)/24,5),АТС!$A$41:$F$784,6)+'Иные услуги '!$C$5+'РСТ РСО-А'!$K$6+'РСТ РСО-А'!$F$9</f>
        <v>4492.92</v>
      </c>
      <c r="R266" s="116">
        <f>VLOOKUP($A266+ROUND((COLUMN()-2)/24,5),АТС!$A$41:$F$784,6)+'Иные услуги '!$C$5+'РСТ РСО-А'!$K$6+'РСТ РСО-А'!$F$9</f>
        <v>4492.6799999999994</v>
      </c>
      <c r="S266" s="116">
        <f>VLOOKUP($A266+ROUND((COLUMN()-2)/24,5),АТС!$A$41:$F$784,6)+'Иные услуги '!$C$5+'РСТ РСО-А'!$K$6+'РСТ РСО-А'!$F$9</f>
        <v>4493.08</v>
      </c>
      <c r="T266" s="116">
        <f>VLOOKUP($A266+ROUND((COLUMN()-2)/24,5),АТС!$A$41:$F$784,6)+'Иные услуги '!$C$5+'РСТ РСО-А'!$K$6+'РСТ РСО-А'!$F$9</f>
        <v>4492.91</v>
      </c>
      <c r="U266" s="116">
        <f>VLOOKUP($A266+ROUND((COLUMN()-2)/24,5),АТС!$A$41:$F$784,6)+'Иные услуги '!$C$5+'РСТ РСО-А'!$K$6+'РСТ РСО-А'!$F$9</f>
        <v>4534.04</v>
      </c>
      <c r="V266" s="116">
        <f>VLOOKUP($A266+ROUND((COLUMN()-2)/24,5),АТС!$A$41:$F$784,6)+'Иные услуги '!$C$5+'РСТ РСО-А'!$K$6+'РСТ РСО-А'!$F$9</f>
        <v>4632.4299999999994</v>
      </c>
      <c r="W266" s="116">
        <f>VLOOKUP($A266+ROUND((COLUMN()-2)/24,5),АТС!$A$41:$F$784,6)+'Иные услуги '!$C$5+'РСТ РСО-А'!$K$6+'РСТ РСО-А'!$F$9</f>
        <v>4599.03</v>
      </c>
      <c r="X266" s="116">
        <f>VLOOKUP($A266+ROUND((COLUMN()-2)/24,5),АТС!$A$41:$F$784,6)+'Иные услуги '!$C$5+'РСТ РСО-А'!$K$6+'РСТ РСО-А'!$F$9</f>
        <v>4533.6799999999994</v>
      </c>
      <c r="Y266" s="116">
        <f>VLOOKUP($A266+ROUND((COLUMN()-2)/24,5),АТС!$A$41:$F$784,6)+'Иные услуги '!$C$5+'РСТ РСО-А'!$K$6+'РСТ РСО-А'!$F$9</f>
        <v>4707.8899999999994</v>
      </c>
    </row>
    <row r="267" spans="1:25" x14ac:dyDescent="0.2">
      <c r="A267" s="65">
        <f t="shared" si="9"/>
        <v>43948</v>
      </c>
      <c r="B267" s="116">
        <f>VLOOKUP($A267+ROUND((COLUMN()-2)/24,5),АТС!$A$41:$F$784,6)+'Иные услуги '!$C$5+'РСТ РСО-А'!$K$6+'РСТ РСО-А'!$F$9</f>
        <v>4565.8999999999996</v>
      </c>
      <c r="C267" s="116">
        <f>VLOOKUP($A267+ROUND((COLUMN()-2)/24,5),АТС!$A$41:$F$784,6)+'Иные услуги '!$C$5+'РСТ РСО-А'!$K$6+'РСТ РСО-А'!$F$9</f>
        <v>4499.0999999999995</v>
      </c>
      <c r="D267" s="116">
        <f>VLOOKUP($A267+ROUND((COLUMN()-2)/24,5),АТС!$A$41:$F$784,6)+'Иные услуги '!$C$5+'РСТ РСО-А'!$K$6+'РСТ РСО-А'!$F$9</f>
        <v>4498.8599999999997</v>
      </c>
      <c r="E267" s="116">
        <f>VLOOKUP($A267+ROUND((COLUMN()-2)/24,5),АТС!$A$41:$F$784,6)+'Иные услуги '!$C$5+'РСТ РСО-А'!$K$6+'РСТ РСО-А'!$F$9</f>
        <v>4490.7</v>
      </c>
      <c r="F267" s="116">
        <f>VLOOKUP($A267+ROUND((COLUMN()-2)/24,5),АТС!$A$41:$F$784,6)+'Иные услуги '!$C$5+'РСТ РСО-А'!$K$6+'РСТ РСО-А'!$F$9</f>
        <v>4493.5499999999993</v>
      </c>
      <c r="G267" s="116">
        <f>VLOOKUP($A267+ROUND((COLUMN()-2)/24,5),АТС!$A$41:$F$784,6)+'Иные услуги '!$C$5+'РСТ РСО-А'!$K$6+'РСТ РСО-А'!$F$9</f>
        <v>4493.58</v>
      </c>
      <c r="H267" s="116">
        <f>VLOOKUP($A267+ROUND((COLUMN()-2)/24,5),АТС!$A$41:$F$784,6)+'Иные услуги '!$C$5+'РСТ РСО-А'!$K$6+'РСТ РСО-А'!$F$9</f>
        <v>4493.1299999999992</v>
      </c>
      <c r="I267" s="116">
        <f>VLOOKUP($A267+ROUND((COLUMN()-2)/24,5),АТС!$A$41:$F$784,6)+'Иные услуги '!$C$5+'РСТ РСО-А'!$K$6+'РСТ РСО-А'!$F$9</f>
        <v>4493.37</v>
      </c>
      <c r="J267" s="116">
        <f>VLOOKUP($A267+ROUND((COLUMN()-2)/24,5),АТС!$A$41:$F$784,6)+'Иные услуги '!$C$5+'РСТ РСО-А'!$K$6+'РСТ РСО-А'!$F$9</f>
        <v>4493.37</v>
      </c>
      <c r="K267" s="116">
        <f>VLOOKUP($A267+ROUND((COLUMN()-2)/24,5),АТС!$A$41:$F$784,6)+'Иные услуги '!$C$5+'РСТ РСО-А'!$K$6+'РСТ РСО-А'!$F$9</f>
        <v>4493.1399999999994</v>
      </c>
      <c r="L267" s="116">
        <f>VLOOKUP($A267+ROUND((COLUMN()-2)/24,5),АТС!$A$41:$F$784,6)+'Иные услуги '!$C$5+'РСТ РСО-А'!$K$6+'РСТ РСО-А'!$F$9</f>
        <v>4493.17</v>
      </c>
      <c r="M267" s="116">
        <f>VLOOKUP($A267+ROUND((COLUMN()-2)/24,5),АТС!$A$41:$F$784,6)+'Иные услуги '!$C$5+'РСТ РСО-А'!$K$6+'РСТ РСО-А'!$F$9</f>
        <v>4493.1499999999996</v>
      </c>
      <c r="N267" s="116">
        <f>VLOOKUP($A267+ROUND((COLUMN()-2)/24,5),АТС!$A$41:$F$784,6)+'Иные услуги '!$C$5+'РСТ РСО-А'!$K$6+'РСТ РСО-А'!$F$9</f>
        <v>4493.1099999999997</v>
      </c>
      <c r="O267" s="116">
        <f>VLOOKUP($A267+ROUND((COLUMN()-2)/24,5),АТС!$A$41:$F$784,6)+'Иные услуги '!$C$5+'РСТ РСО-А'!$K$6+'РСТ РСО-А'!$F$9</f>
        <v>4493.1299999999992</v>
      </c>
      <c r="P267" s="116">
        <f>VLOOKUP($A267+ROUND((COLUMN()-2)/24,5),АТС!$A$41:$F$784,6)+'Иные услуги '!$C$5+'РСТ РСО-А'!$K$6+'РСТ РСО-А'!$F$9</f>
        <v>4493.12</v>
      </c>
      <c r="Q267" s="116">
        <f>VLOOKUP($A267+ROUND((COLUMN()-2)/24,5),АТС!$A$41:$F$784,6)+'Иные услуги '!$C$5+'РСТ РСО-А'!$K$6+'РСТ РСО-А'!$F$9</f>
        <v>4493.0599999999995</v>
      </c>
      <c r="R267" s="116">
        <f>VLOOKUP($A267+ROUND((COLUMN()-2)/24,5),АТС!$A$41:$F$784,6)+'Иные услуги '!$C$5+'РСТ РСО-А'!$K$6+'РСТ РСО-А'!$F$9</f>
        <v>4492.75</v>
      </c>
      <c r="S267" s="116">
        <f>VLOOKUP($A267+ROUND((COLUMN()-2)/24,5),АТС!$A$41:$F$784,6)+'Иные услуги '!$C$5+'РСТ РСО-А'!$K$6+'РСТ РСО-А'!$F$9</f>
        <v>4492.6399999999994</v>
      </c>
      <c r="T267" s="116">
        <f>VLOOKUP($A267+ROUND((COLUMN()-2)/24,5),АТС!$A$41:$F$784,6)+'Иные услуги '!$C$5+'РСТ РСО-А'!$K$6+'РСТ РСО-А'!$F$9</f>
        <v>4492.58</v>
      </c>
      <c r="U267" s="116">
        <f>VLOOKUP($A267+ROUND((COLUMN()-2)/24,5),АТС!$A$41:$F$784,6)+'Иные услуги '!$C$5+'РСТ РСО-А'!$K$6+'РСТ РСО-А'!$F$9</f>
        <v>4492.95</v>
      </c>
      <c r="V267" s="116">
        <f>VLOOKUP($A267+ROUND((COLUMN()-2)/24,5),АТС!$A$41:$F$784,6)+'Иные услуги '!$C$5+'РСТ РСО-А'!$K$6+'РСТ РСО-А'!$F$9</f>
        <v>4492.57</v>
      </c>
      <c r="W267" s="116">
        <f>VLOOKUP($A267+ROUND((COLUMN()-2)/24,5),АТС!$A$41:$F$784,6)+'Иные услуги '!$C$5+'РСТ РСО-А'!$K$6+'РСТ РСО-А'!$F$9</f>
        <v>4492.6799999999994</v>
      </c>
      <c r="X267" s="116">
        <f>VLOOKUP($A267+ROUND((COLUMN()-2)/24,5),АТС!$A$41:$F$784,6)+'Иные услуги '!$C$5+'РСТ РСО-А'!$K$6+'РСТ РСО-А'!$F$9</f>
        <v>4492.3799999999992</v>
      </c>
      <c r="Y267" s="116">
        <f>VLOOKUP($A267+ROUND((COLUMN()-2)/24,5),АТС!$A$41:$F$784,6)+'Иные услуги '!$C$5+'РСТ РСО-А'!$K$6+'РСТ РСО-А'!$F$9</f>
        <v>4587.1399999999994</v>
      </c>
    </row>
    <row r="268" spans="1:25" x14ac:dyDescent="0.2">
      <c r="A268" s="65">
        <f t="shared" si="9"/>
        <v>43949</v>
      </c>
      <c r="B268" s="116">
        <f>VLOOKUP($A268+ROUND((COLUMN()-2)/24,5),АТС!$A$41:$F$784,6)+'Иные услуги '!$C$5+'РСТ РСО-А'!$K$6+'РСТ РСО-А'!$F$9</f>
        <v>4611.2299999999996</v>
      </c>
      <c r="C268" s="116">
        <f>VLOOKUP($A268+ROUND((COLUMN()-2)/24,5),АТС!$A$41:$F$784,6)+'Иные услуги '!$C$5+'РСТ РСО-А'!$K$6+'РСТ РСО-А'!$F$9</f>
        <v>4554.12</v>
      </c>
      <c r="D268" s="116">
        <f>VLOOKUP($A268+ROUND((COLUMN()-2)/24,5),АТС!$A$41:$F$784,6)+'Иные услуги '!$C$5+'РСТ РСО-А'!$K$6+'РСТ РСО-А'!$F$9</f>
        <v>4499.3499999999995</v>
      </c>
      <c r="E268" s="116">
        <f>VLOOKUP($A268+ROUND((COLUMN()-2)/24,5),АТС!$A$41:$F$784,6)+'Иные услуги '!$C$5+'РСТ РСО-А'!$K$6+'РСТ РСО-А'!$F$9</f>
        <v>4499.6799999999994</v>
      </c>
      <c r="F268" s="116">
        <f>VLOOKUP($A268+ROUND((COLUMN()-2)/24,5),АТС!$A$41:$F$784,6)+'Иные услуги '!$C$5+'РСТ РСО-А'!$K$6+'РСТ РСО-А'!$F$9</f>
        <v>4499.5899999999992</v>
      </c>
      <c r="G268" s="116">
        <f>VLOOKUP($A268+ROUND((COLUMN()-2)/24,5),АТС!$A$41:$F$784,6)+'Иные услуги '!$C$5+'РСТ РСО-А'!$K$6+'РСТ РСО-А'!$F$9</f>
        <v>4487.1899999999996</v>
      </c>
      <c r="H268" s="116">
        <f>VLOOKUP($A268+ROUND((COLUMN()-2)/24,5),АТС!$A$41:$F$784,6)+'Иные услуги '!$C$5+'РСТ РСО-А'!$K$6+'РСТ РСО-А'!$F$9</f>
        <v>4491.9399999999996</v>
      </c>
      <c r="I268" s="116">
        <f>VLOOKUP($A268+ROUND((COLUMN()-2)/24,5),АТС!$A$41:$F$784,6)+'Иные услуги '!$C$5+'РСТ РСО-А'!$K$6+'РСТ РСО-А'!$F$9</f>
        <v>4496.0999999999995</v>
      </c>
      <c r="J268" s="116">
        <f>VLOOKUP($A268+ROUND((COLUMN()-2)/24,5),АТС!$A$41:$F$784,6)+'Иные услуги '!$C$5+'РСТ РСО-А'!$K$6+'РСТ РСО-А'!$F$9</f>
        <v>4493.3499999999995</v>
      </c>
      <c r="K268" s="116">
        <f>VLOOKUP($A268+ROUND((COLUMN()-2)/24,5),АТС!$A$41:$F$784,6)+'Иные услуги '!$C$5+'РСТ РСО-А'!$K$6+'РСТ РСО-А'!$F$9</f>
        <v>4493.03</v>
      </c>
      <c r="L268" s="116">
        <f>VLOOKUP($A268+ROUND((COLUMN()-2)/24,5),АТС!$A$41:$F$784,6)+'Иные услуги '!$C$5+'РСТ РСО-А'!$K$6+'РСТ РСО-А'!$F$9</f>
        <v>4492.9399999999996</v>
      </c>
      <c r="M268" s="116">
        <f>VLOOKUP($A268+ROUND((COLUMN()-2)/24,5),АТС!$A$41:$F$784,6)+'Иные услуги '!$C$5+'РСТ РСО-А'!$K$6+'РСТ РСО-А'!$F$9</f>
        <v>4492.9799999999996</v>
      </c>
      <c r="N268" s="116">
        <f>VLOOKUP($A268+ROUND((COLUMN()-2)/24,5),АТС!$A$41:$F$784,6)+'Иные услуги '!$C$5+'РСТ РСО-А'!$K$6+'РСТ РСО-А'!$F$9</f>
        <v>4492.8799999999992</v>
      </c>
      <c r="O268" s="116">
        <f>VLOOKUP($A268+ROUND((COLUMN()-2)/24,5),АТС!$A$41:$F$784,6)+'Иные услуги '!$C$5+'РСТ РСО-А'!$K$6+'РСТ РСО-А'!$F$9</f>
        <v>4492.99</v>
      </c>
      <c r="P268" s="116">
        <f>VLOOKUP($A268+ROUND((COLUMN()-2)/24,5),АТС!$A$41:$F$784,6)+'Иные услуги '!$C$5+'РСТ РСО-А'!$K$6+'РСТ РСО-А'!$F$9</f>
        <v>4493.0099999999993</v>
      </c>
      <c r="Q268" s="116">
        <f>VLOOKUP($A268+ROUND((COLUMN()-2)/24,5),АТС!$A$41:$F$784,6)+'Иные услуги '!$C$5+'РСТ РСО-А'!$K$6+'РСТ РСО-А'!$F$9</f>
        <v>4492.95</v>
      </c>
      <c r="R268" s="116">
        <f>VLOOKUP($A268+ROUND((COLUMN()-2)/24,5),АТС!$A$41:$F$784,6)+'Иные услуги '!$C$5+'РСТ РСО-А'!$K$6+'РСТ РСО-А'!$F$9</f>
        <v>4492.79</v>
      </c>
      <c r="S268" s="116">
        <f>VLOOKUP($A268+ROUND((COLUMN()-2)/24,5),АТС!$A$41:$F$784,6)+'Иные услуги '!$C$5+'РСТ РСО-А'!$K$6+'РСТ РСО-А'!$F$9</f>
        <v>4492.3999999999996</v>
      </c>
      <c r="T268" s="116">
        <f>VLOOKUP($A268+ROUND((COLUMN()-2)/24,5),АТС!$A$41:$F$784,6)+'Иные услуги '!$C$5+'РСТ РСО-А'!$K$6+'РСТ РСО-А'!$F$9</f>
        <v>4492.4299999999994</v>
      </c>
      <c r="U268" s="116">
        <f>VLOOKUP($A268+ROUND((COLUMN()-2)/24,5),АТС!$A$41:$F$784,6)+'Иные услуги '!$C$5+'РСТ РСО-А'!$K$6+'РСТ РСО-А'!$F$9</f>
        <v>4542.5</v>
      </c>
      <c r="V268" s="116">
        <f>VLOOKUP($A268+ROUND((COLUMN()-2)/24,5),АТС!$A$41:$F$784,6)+'Иные услуги '!$C$5+'РСТ РСО-А'!$K$6+'РСТ РСО-А'!$F$9</f>
        <v>4666.1699999999992</v>
      </c>
      <c r="W268" s="116">
        <f>VLOOKUP($A268+ROUND((COLUMN()-2)/24,5),АТС!$A$41:$F$784,6)+'Иные услуги '!$C$5+'РСТ РСО-А'!$K$6+'РСТ РСО-А'!$F$9</f>
        <v>4625.24</v>
      </c>
      <c r="X268" s="116">
        <f>VLOOKUP($A268+ROUND((COLUMN()-2)/24,5),АТС!$A$41:$F$784,6)+'Иные услуги '!$C$5+'РСТ РСО-А'!$K$6+'РСТ РСО-А'!$F$9</f>
        <v>4532.24</v>
      </c>
      <c r="Y268" s="116">
        <f>VLOOKUP($A268+ROUND((COLUMN()-2)/24,5),АТС!$A$41:$F$784,6)+'Иные услуги '!$C$5+'РСТ РСО-А'!$K$6+'РСТ РСО-А'!$F$9</f>
        <v>4691.4799999999996</v>
      </c>
    </row>
    <row r="269" spans="1:25" x14ac:dyDescent="0.2">
      <c r="A269" s="65">
        <f t="shared" si="9"/>
        <v>43950</v>
      </c>
      <c r="B269" s="116">
        <f>VLOOKUP($A269+ROUND((COLUMN()-2)/24,5),АТС!$A$41:$F$784,6)+'Иные услуги '!$C$5+'РСТ РСО-А'!$K$6+'РСТ РСО-А'!$F$9</f>
        <v>4568.8399999999992</v>
      </c>
      <c r="C269" s="116">
        <f>VLOOKUP($A269+ROUND((COLUMN()-2)/24,5),АТС!$A$41:$F$784,6)+'Иные услуги '!$C$5+'РСТ РСО-А'!$K$6+'РСТ РСО-А'!$F$9</f>
        <v>4505.4799999999996</v>
      </c>
      <c r="D269" s="116">
        <f>VLOOKUP($A269+ROUND((COLUMN()-2)/24,5),АТС!$A$41:$F$784,6)+'Иные услуги '!$C$5+'РСТ РСО-А'!$K$6+'РСТ РСО-А'!$F$9</f>
        <v>4492.37</v>
      </c>
      <c r="E269" s="116">
        <f>VLOOKUP($A269+ROUND((COLUMN()-2)/24,5),АТС!$A$41:$F$784,6)+'Иные услуги '!$C$5+'РСТ РСО-А'!$K$6+'РСТ РСО-А'!$F$9</f>
        <v>4492.28</v>
      </c>
      <c r="F269" s="116">
        <f>VLOOKUP($A269+ROUND((COLUMN()-2)/24,5),АТС!$A$41:$F$784,6)+'Иные услуги '!$C$5+'РСТ РСО-А'!$K$6+'РСТ РСО-А'!$F$9</f>
        <v>4490.6299999999992</v>
      </c>
      <c r="G269" s="116">
        <f>VLOOKUP($A269+ROUND((COLUMN()-2)/24,5),АТС!$A$41:$F$784,6)+'Иные услуги '!$C$5+'РСТ РСО-А'!$K$6+'РСТ РСО-А'!$F$9</f>
        <v>4493.62</v>
      </c>
      <c r="H269" s="116">
        <f>VLOOKUP($A269+ROUND((COLUMN()-2)/24,5),АТС!$A$41:$F$784,6)+'Иные услуги '!$C$5+'РСТ РСО-А'!$K$6+'РСТ РСО-А'!$F$9</f>
        <v>4493.0599999999995</v>
      </c>
      <c r="I269" s="116">
        <f>VLOOKUP($A269+ROUND((COLUMN()-2)/24,5),АТС!$A$41:$F$784,6)+'Иные услуги '!$C$5+'РСТ РСО-А'!$K$6+'РСТ РСО-А'!$F$9</f>
        <v>4493.1799999999994</v>
      </c>
      <c r="J269" s="116">
        <f>VLOOKUP($A269+ROUND((COLUMN()-2)/24,5),АТС!$A$41:$F$784,6)+'Иные услуги '!$C$5+'РСТ РСО-А'!$K$6+'РСТ РСО-А'!$F$9</f>
        <v>4493.2199999999993</v>
      </c>
      <c r="K269" s="116">
        <f>VLOOKUP($A269+ROUND((COLUMN()-2)/24,5),АТС!$A$41:$F$784,6)+'Иные услуги '!$C$5+'РСТ РСО-А'!$K$6+'РСТ РСО-А'!$F$9</f>
        <v>4493.07</v>
      </c>
      <c r="L269" s="116">
        <f>VLOOKUP($A269+ROUND((COLUMN()-2)/24,5),АТС!$A$41:$F$784,6)+'Иные услуги '!$C$5+'РСТ РСО-А'!$K$6+'РСТ РСО-А'!$F$9</f>
        <v>4493.08</v>
      </c>
      <c r="M269" s="116">
        <f>VLOOKUP($A269+ROUND((COLUMN()-2)/24,5),АТС!$A$41:$F$784,6)+'Иные услуги '!$C$5+'РСТ РСО-А'!$K$6+'РСТ РСО-А'!$F$9</f>
        <v>4493.0999999999995</v>
      </c>
      <c r="N269" s="116">
        <f>VLOOKUP($A269+ROUND((COLUMN()-2)/24,5),АТС!$A$41:$F$784,6)+'Иные услуги '!$C$5+'РСТ РСО-А'!$K$6+'РСТ РСО-А'!$F$9</f>
        <v>4493.0899999999992</v>
      </c>
      <c r="O269" s="116">
        <f>VLOOKUP($A269+ROUND((COLUMN()-2)/24,5),АТС!$A$41:$F$784,6)+'Иные услуги '!$C$5+'РСТ РСО-А'!$K$6+'РСТ РСО-А'!$F$9</f>
        <v>4493.1299999999992</v>
      </c>
      <c r="P269" s="116">
        <f>VLOOKUP($A269+ROUND((COLUMN()-2)/24,5),АТС!$A$41:$F$784,6)+'Иные услуги '!$C$5+'РСТ РСО-А'!$K$6+'РСТ РСО-А'!$F$9</f>
        <v>4493.1799999999994</v>
      </c>
      <c r="Q269" s="116">
        <f>VLOOKUP($A269+ROUND((COLUMN()-2)/24,5),АТС!$A$41:$F$784,6)+'Иные услуги '!$C$5+'РСТ РСО-А'!$K$6+'РСТ РСО-А'!$F$9</f>
        <v>4493.08</v>
      </c>
      <c r="R269" s="116">
        <f>VLOOKUP($A269+ROUND((COLUMN()-2)/24,5),АТС!$A$41:$F$784,6)+'Иные услуги '!$C$5+'РСТ РСО-А'!$K$6+'РСТ РСО-А'!$F$9</f>
        <v>4492.9299999999994</v>
      </c>
      <c r="S269" s="116">
        <f>VLOOKUP($A269+ROUND((COLUMN()-2)/24,5),АТС!$A$41:$F$784,6)+'Иные услуги '!$C$5+'РСТ РСО-А'!$K$6+'РСТ РСО-А'!$F$9</f>
        <v>4493.16</v>
      </c>
      <c r="T269" s="116">
        <f>VLOOKUP($A269+ROUND((COLUMN()-2)/24,5),АТС!$A$41:$F$784,6)+'Иные услуги '!$C$5+'РСТ РСО-А'!$K$6+'РСТ РСО-А'!$F$9</f>
        <v>4492.8899999999994</v>
      </c>
      <c r="U269" s="116">
        <f>VLOOKUP($A269+ROUND((COLUMN()-2)/24,5),АТС!$A$41:$F$784,6)+'Иные услуги '!$C$5+'РСТ РСО-А'!$K$6+'РСТ РСО-А'!$F$9</f>
        <v>4508.33</v>
      </c>
      <c r="V269" s="116">
        <f>VLOOKUP($A269+ROUND((COLUMN()-2)/24,5),АТС!$A$41:$F$784,6)+'Иные услуги '!$C$5+'РСТ РСО-А'!$K$6+'РСТ РСО-А'!$F$9</f>
        <v>4587.1799999999994</v>
      </c>
      <c r="W269" s="116">
        <f>VLOOKUP($A269+ROUND((COLUMN()-2)/24,5),АТС!$A$41:$F$784,6)+'Иные услуги '!$C$5+'РСТ РСО-А'!$K$6+'РСТ РСО-А'!$F$9</f>
        <v>4530.8099999999995</v>
      </c>
      <c r="X269" s="116">
        <f>VLOOKUP($A269+ROUND((COLUMN()-2)/24,5),АТС!$A$41:$F$784,6)+'Иные услуги '!$C$5+'РСТ РСО-А'!$K$6+'РСТ РСО-А'!$F$9</f>
        <v>4492.6799999999994</v>
      </c>
      <c r="Y269" s="116">
        <f>VLOOKUP($A269+ROUND((COLUMN()-2)/24,5),АТС!$A$41:$F$784,6)+'Иные услуги '!$C$5+'РСТ РСО-А'!$K$6+'РСТ РСО-А'!$F$9</f>
        <v>4670.6999999999989</v>
      </c>
    </row>
    <row r="270" spans="1:25" x14ac:dyDescent="0.2">
      <c r="A270" s="65">
        <f t="shared" si="9"/>
        <v>43951</v>
      </c>
      <c r="B270" s="116">
        <f>VLOOKUP($A270+ROUND((COLUMN()-2)/24,5),АТС!$A$41:$F$784,6)+'Иные услуги '!$C$5+'РСТ РСО-А'!$K$6+'РСТ РСО-А'!$F$9</f>
        <v>4504.99</v>
      </c>
      <c r="C270" s="116">
        <f>VLOOKUP($A270+ROUND((COLUMN()-2)/24,5),АТС!$A$41:$F$784,6)+'Иные услуги '!$C$5+'РСТ РСО-А'!$K$6+'РСТ РСО-А'!$F$9</f>
        <v>4494.28</v>
      </c>
      <c r="D270" s="116">
        <f>VLOOKUP($A270+ROUND((COLUMN()-2)/24,5),АТС!$A$41:$F$784,6)+'Иные услуги '!$C$5+'РСТ РСО-А'!$K$6+'РСТ РСО-А'!$F$9</f>
        <v>4492.7699999999995</v>
      </c>
      <c r="E270" s="116">
        <f>VLOOKUP($A270+ROUND((COLUMN()-2)/24,5),АТС!$A$41:$F$784,6)+'Иные услуги '!$C$5+'РСТ РСО-А'!$K$6+'РСТ РСО-А'!$F$9</f>
        <v>4492.5999999999995</v>
      </c>
      <c r="F270" s="116">
        <f>VLOOKUP($A270+ROUND((COLUMN()-2)/24,5),АТС!$A$41:$F$784,6)+'Иные услуги '!$C$5+'РСТ РСО-А'!$K$6+'РСТ РСО-А'!$F$9</f>
        <v>4493.3099999999995</v>
      </c>
      <c r="G270" s="116">
        <f>VLOOKUP($A270+ROUND((COLUMN()-2)/24,5),АТС!$A$41:$F$784,6)+'Иные услуги '!$C$5+'РСТ РСО-А'!$K$6+'РСТ РСО-А'!$F$9</f>
        <v>4493.3799999999992</v>
      </c>
      <c r="H270" s="116">
        <f>VLOOKUP($A270+ROUND((COLUMN()-2)/24,5),АТС!$A$41:$F$784,6)+'Иные услуги '!$C$5+'РСТ РСО-А'!$K$6+'РСТ РСО-А'!$F$9</f>
        <v>4492.7999999999993</v>
      </c>
      <c r="I270" s="116">
        <f>VLOOKUP($A270+ROUND((COLUMN()-2)/24,5),АТС!$A$41:$F$784,6)+'Иные услуги '!$C$5+'РСТ РСО-А'!$K$6+'РСТ РСО-А'!$F$9</f>
        <v>4498.5199999999995</v>
      </c>
      <c r="J270" s="116">
        <f>VLOOKUP($A270+ROUND((COLUMN()-2)/24,5),АТС!$A$41:$F$784,6)+'Иные услуги '!$C$5+'РСТ РСО-А'!$K$6+'РСТ РСО-А'!$F$9</f>
        <v>4493.28</v>
      </c>
      <c r="K270" s="116">
        <f>VLOOKUP($A270+ROUND((COLUMN()-2)/24,5),АТС!$A$41:$F$784,6)+'Иные услуги '!$C$5+'РСТ РСО-А'!$K$6+'РСТ РСО-А'!$F$9</f>
        <v>4492.9699999999993</v>
      </c>
      <c r="L270" s="116">
        <f>VLOOKUP($A270+ROUND((COLUMN()-2)/24,5),АТС!$A$41:$F$784,6)+'Иные услуги '!$C$5+'РСТ РСО-А'!$K$6+'РСТ РСО-А'!$F$9</f>
        <v>4492.7599999999993</v>
      </c>
      <c r="M270" s="116">
        <f>VLOOKUP($A270+ROUND((COLUMN()-2)/24,5),АТС!$A$41:$F$784,6)+'Иные услуги '!$C$5+'РСТ РСО-А'!$K$6+'РСТ РСО-А'!$F$9</f>
        <v>4492.92</v>
      </c>
      <c r="N270" s="116">
        <f>VLOOKUP($A270+ROUND((COLUMN()-2)/24,5),АТС!$A$41:$F$784,6)+'Иные услуги '!$C$5+'РСТ РСО-А'!$K$6+'РСТ РСО-А'!$F$9</f>
        <v>4492.9799999999996</v>
      </c>
      <c r="O270" s="116">
        <f>VLOOKUP($A270+ROUND((COLUMN()-2)/24,5),АТС!$A$41:$F$784,6)+'Иные услуги '!$C$5+'РСТ РСО-А'!$K$6+'РСТ РСО-А'!$F$9</f>
        <v>4492.9399999999996</v>
      </c>
      <c r="P270" s="116">
        <f>VLOOKUP($A270+ROUND((COLUMN()-2)/24,5),АТС!$A$41:$F$784,6)+'Иные услуги '!$C$5+'РСТ РСО-А'!$K$6+'РСТ РСО-А'!$F$9</f>
        <v>4493.0599999999995</v>
      </c>
      <c r="Q270" s="116">
        <f>VLOOKUP($A270+ROUND((COLUMN()-2)/24,5),АТС!$A$41:$F$784,6)+'Иные услуги '!$C$5+'РСТ РСО-А'!$K$6+'РСТ РСО-А'!$F$9</f>
        <v>4492.95</v>
      </c>
      <c r="R270" s="116">
        <f>VLOOKUP($A270+ROUND((COLUMN()-2)/24,5),АТС!$A$41:$F$784,6)+'Иные услуги '!$C$5+'РСТ РСО-А'!$K$6+'РСТ РСО-А'!$F$9</f>
        <v>4492.5499999999993</v>
      </c>
      <c r="S270" s="116">
        <f>VLOOKUP($A270+ROUND((COLUMN()-2)/24,5),АТС!$A$41:$F$784,6)+'Иные услуги '!$C$5+'РСТ РСО-А'!$K$6+'РСТ РСО-А'!$F$9</f>
        <v>4492.53</v>
      </c>
      <c r="T270" s="116">
        <f>VLOOKUP($A270+ROUND((COLUMN()-2)/24,5),АТС!$A$41:$F$784,6)+'Иные услуги '!$C$5+'РСТ РСО-А'!$K$6+'РСТ РСО-А'!$F$9</f>
        <v>4492.03</v>
      </c>
      <c r="U270" s="116">
        <f>VLOOKUP($A270+ROUND((COLUMN()-2)/24,5),АТС!$A$41:$F$784,6)+'Иные услуги '!$C$5+'РСТ РСО-А'!$K$6+'РСТ РСО-А'!$F$9</f>
        <v>4492.3099999999995</v>
      </c>
      <c r="V270" s="116">
        <f>VLOOKUP($A270+ROUND((COLUMN()-2)/24,5),АТС!$A$41:$F$784,6)+'Иные услуги '!$C$5+'РСТ РСО-А'!$K$6+'РСТ РСО-А'!$F$9</f>
        <v>4491.8799999999992</v>
      </c>
      <c r="W270" s="116">
        <f>VLOOKUP($A270+ROUND((COLUMN()-2)/24,5),АТС!$A$41:$F$784,6)+'Иные услуги '!$C$5+'РСТ РСО-А'!$K$6+'РСТ РСО-А'!$F$9</f>
        <v>4492.0899999999992</v>
      </c>
      <c r="X270" s="116">
        <f>VLOOKUP($A270+ROUND((COLUMN()-2)/24,5),АТС!$A$41:$F$784,6)+'Иные услуги '!$C$5+'РСТ РСО-А'!$K$6+'РСТ РСО-А'!$F$9</f>
        <v>4491.8799999999992</v>
      </c>
      <c r="Y270" s="116">
        <f>VLOOKUP($A270+ROUND((COLUMN()-2)/24,5),АТС!$A$41:$F$784,6)+'Иные услуги '!$C$5+'РСТ РСО-А'!$K$6+'РСТ РСО-А'!$F$9</f>
        <v>4531.62</v>
      </c>
    </row>
    <row r="271" spans="1:25" hidden="1" x14ac:dyDescent="0.2">
      <c r="A271" s="65">
        <f t="shared" si="9"/>
        <v>43952</v>
      </c>
      <c r="B271" s="116">
        <f>VLOOKUP($A271+ROUND((COLUMN()-2)/24,5),АТС!$A$41:$F$784,6)+'Иные услуги '!$C$5+'РСТ РСО-А'!$K$6+'РСТ РСО-А'!$F$9</f>
        <v>3570.35</v>
      </c>
      <c r="C271" s="116">
        <f>VLOOKUP($A271+ROUND((COLUMN()-2)/24,5),АТС!$A$41:$F$784,6)+'Иные услуги '!$C$5+'РСТ РСО-А'!$K$6+'РСТ РСО-А'!$F$9</f>
        <v>3570.35</v>
      </c>
      <c r="D271" s="116">
        <f>VLOOKUP($A271+ROUND((COLUMN()-2)/24,5),АТС!$A$41:$F$784,6)+'Иные услуги '!$C$5+'РСТ РСО-А'!$K$6+'РСТ РСО-А'!$F$9</f>
        <v>3570.35</v>
      </c>
      <c r="E271" s="116">
        <f>VLOOKUP($A271+ROUND((COLUMN()-2)/24,5),АТС!$A$41:$F$784,6)+'Иные услуги '!$C$5+'РСТ РСО-А'!$K$6+'РСТ РСО-А'!$F$9</f>
        <v>3570.35</v>
      </c>
      <c r="F271" s="116">
        <f>VLOOKUP($A271+ROUND((COLUMN()-2)/24,5),АТС!$A$41:$F$784,6)+'Иные услуги '!$C$5+'РСТ РСО-А'!$K$6+'РСТ РСО-А'!$F$9</f>
        <v>3570.35</v>
      </c>
      <c r="G271" s="116">
        <f>VLOOKUP($A271+ROUND((COLUMN()-2)/24,5),АТС!$A$41:$F$784,6)+'Иные услуги '!$C$5+'РСТ РСО-А'!$K$6+'РСТ РСО-А'!$F$9</f>
        <v>3570.35</v>
      </c>
      <c r="H271" s="116">
        <f>VLOOKUP($A271+ROUND((COLUMN()-2)/24,5),АТС!$A$41:$F$784,6)+'Иные услуги '!$C$5+'РСТ РСО-А'!$K$6+'РСТ РСО-А'!$F$9</f>
        <v>3570.35</v>
      </c>
      <c r="I271" s="116">
        <f>VLOOKUP($A271+ROUND((COLUMN()-2)/24,5),АТС!$A$41:$F$784,6)+'Иные услуги '!$C$5+'РСТ РСО-А'!$K$6+'РСТ РСО-А'!$F$9</f>
        <v>3570.35</v>
      </c>
      <c r="J271" s="116">
        <f>VLOOKUP($A271+ROUND((COLUMN()-2)/24,5),АТС!$A$41:$F$784,6)+'Иные услуги '!$C$5+'РСТ РСО-А'!$K$6+'РСТ РСО-А'!$F$9</f>
        <v>3570.35</v>
      </c>
      <c r="K271" s="116">
        <f>VLOOKUP($A271+ROUND((COLUMN()-2)/24,5),АТС!$A$41:$F$784,6)+'Иные услуги '!$C$5+'РСТ РСО-А'!$K$6+'РСТ РСО-А'!$F$9</f>
        <v>3570.35</v>
      </c>
      <c r="L271" s="116">
        <f>VLOOKUP($A271+ROUND((COLUMN()-2)/24,5),АТС!$A$41:$F$784,6)+'Иные услуги '!$C$5+'РСТ РСО-А'!$K$6+'РСТ РСО-А'!$F$9</f>
        <v>3570.35</v>
      </c>
      <c r="M271" s="116">
        <f>VLOOKUP($A271+ROUND((COLUMN()-2)/24,5),АТС!$A$41:$F$784,6)+'Иные услуги '!$C$5+'РСТ РСО-А'!$K$6+'РСТ РСО-А'!$F$9</f>
        <v>3570.35</v>
      </c>
      <c r="N271" s="116">
        <f>VLOOKUP($A271+ROUND((COLUMN()-2)/24,5),АТС!$A$41:$F$784,6)+'Иные услуги '!$C$5+'РСТ РСО-А'!$K$6+'РСТ РСО-А'!$F$9</f>
        <v>3570.35</v>
      </c>
      <c r="O271" s="116">
        <f>VLOOKUP($A271+ROUND((COLUMN()-2)/24,5),АТС!$A$41:$F$784,6)+'Иные услуги '!$C$5+'РСТ РСО-А'!$K$6+'РСТ РСО-А'!$F$9</f>
        <v>3570.35</v>
      </c>
      <c r="P271" s="116">
        <f>VLOOKUP($A271+ROUND((COLUMN()-2)/24,5),АТС!$A$41:$F$784,6)+'Иные услуги '!$C$5+'РСТ РСО-А'!$K$6+'РСТ РСО-А'!$F$9</f>
        <v>3570.35</v>
      </c>
      <c r="Q271" s="116">
        <f>VLOOKUP($A271+ROUND((COLUMN()-2)/24,5),АТС!$A$41:$F$784,6)+'Иные услуги '!$C$5+'РСТ РСО-А'!$K$6+'РСТ РСО-А'!$F$9</f>
        <v>3570.35</v>
      </c>
      <c r="R271" s="116">
        <f>VLOOKUP($A271+ROUND((COLUMN()-2)/24,5),АТС!$A$41:$F$784,6)+'Иные услуги '!$C$5+'РСТ РСО-А'!$K$6+'РСТ РСО-А'!$F$9</f>
        <v>3570.35</v>
      </c>
      <c r="S271" s="116">
        <f>VLOOKUP($A271+ROUND((COLUMN()-2)/24,5),АТС!$A$41:$F$784,6)+'Иные услуги '!$C$5+'РСТ РСО-А'!$K$6+'РСТ РСО-А'!$F$9</f>
        <v>3570.35</v>
      </c>
      <c r="T271" s="116">
        <f>VLOOKUP($A271+ROUND((COLUMN()-2)/24,5),АТС!$A$41:$F$784,6)+'Иные услуги '!$C$5+'РСТ РСО-А'!$K$6+'РСТ РСО-А'!$F$9</f>
        <v>3570.35</v>
      </c>
      <c r="U271" s="116">
        <f>VLOOKUP($A271+ROUND((COLUMN()-2)/24,5),АТС!$A$41:$F$784,6)+'Иные услуги '!$C$5+'РСТ РСО-А'!$K$6+'РСТ РСО-А'!$F$9</f>
        <v>3570.35</v>
      </c>
      <c r="V271" s="116">
        <f>VLOOKUP($A271+ROUND((COLUMN()-2)/24,5),АТС!$A$41:$F$784,6)+'Иные услуги '!$C$5+'РСТ РСО-А'!$K$6+'РСТ РСО-А'!$F$9</f>
        <v>3570.35</v>
      </c>
      <c r="W271" s="116">
        <f>VLOOKUP($A271+ROUND((COLUMN()-2)/24,5),АТС!$A$41:$F$784,6)+'Иные услуги '!$C$5+'РСТ РСО-А'!$K$6+'РСТ РСО-А'!$F$9</f>
        <v>3570.35</v>
      </c>
      <c r="X271" s="116">
        <f>VLOOKUP($A271+ROUND((COLUMN()-2)/24,5),АТС!$A$41:$F$784,6)+'Иные услуги '!$C$5+'РСТ РСО-А'!$K$6+'РСТ РСО-А'!$F$9</f>
        <v>3570.35</v>
      </c>
      <c r="Y271" s="116">
        <f>VLOOKUP($A271+ROUND((COLUMN()-2)/24,5),АТС!$A$41:$F$784,6)+'Иные услуги '!$C$5+'РСТ РСО-А'!$K$6+'РСТ РСО-А'!$F$9</f>
        <v>3570.35</v>
      </c>
    </row>
    <row r="273" spans="1:25" x14ac:dyDescent="0.2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1:25" x14ac:dyDescent="0.25">
      <c r="A274" s="73" t="s">
        <v>125</v>
      </c>
    </row>
    <row r="275" spans="1:25" ht="12.75" x14ac:dyDescent="0.2">
      <c r="A275" s="144" t="s">
        <v>35</v>
      </c>
      <c r="B275" s="147" t="s">
        <v>97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98</v>
      </c>
      <c r="C277" s="155" t="s">
        <v>99</v>
      </c>
      <c r="D277" s="155" t="s">
        <v>100</v>
      </c>
      <c r="E277" s="155" t="s">
        <v>101</v>
      </c>
      <c r="F277" s="155" t="s">
        <v>102</v>
      </c>
      <c r="G277" s="155" t="s">
        <v>103</v>
      </c>
      <c r="H277" s="155" t="s">
        <v>104</v>
      </c>
      <c r="I277" s="155" t="s">
        <v>105</v>
      </c>
      <c r="J277" s="155" t="s">
        <v>106</v>
      </c>
      <c r="K277" s="155" t="s">
        <v>107</v>
      </c>
      <c r="L277" s="155" t="s">
        <v>108</v>
      </c>
      <c r="M277" s="155" t="s">
        <v>109</v>
      </c>
      <c r="N277" s="157" t="s">
        <v>110</v>
      </c>
      <c r="O277" s="155" t="s">
        <v>111</v>
      </c>
      <c r="P277" s="155" t="s">
        <v>112</v>
      </c>
      <c r="Q277" s="155" t="s">
        <v>113</v>
      </c>
      <c r="R277" s="155" t="s">
        <v>114</v>
      </c>
      <c r="S277" s="155" t="s">
        <v>115</v>
      </c>
      <c r="T277" s="155" t="s">
        <v>116</v>
      </c>
      <c r="U277" s="155" t="s">
        <v>117</v>
      </c>
      <c r="V277" s="155" t="s">
        <v>118</v>
      </c>
      <c r="W277" s="155" t="s">
        <v>119</v>
      </c>
      <c r="X277" s="155" t="s">
        <v>120</v>
      </c>
      <c r="Y277" s="155" t="s">
        <v>121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5">
        <f>A241</f>
        <v>43922</v>
      </c>
      <c r="B279" s="83">
        <f>VLOOKUP($A279+ROUND((COLUMN()-2)/24,5),АТС!$A$41:$F$784,6)+'Иные услуги '!$C$5+'РСТ РСО-А'!$K$6+'РСТ РСО-А'!$G$9</f>
        <v>4392.1000000000004</v>
      </c>
      <c r="C279" s="116">
        <f>VLOOKUP($A279+ROUND((COLUMN()-2)/24,5),АТС!$A$41:$F$784,6)+'Иные услуги '!$C$5+'РСТ РСО-А'!$K$6+'РСТ РСО-А'!$G$9</f>
        <v>4383.8</v>
      </c>
      <c r="D279" s="116">
        <f>VLOOKUP($A279+ROUND((COLUMN()-2)/24,5),АТС!$A$41:$F$784,6)+'Иные услуги '!$C$5+'РСТ РСО-А'!$K$6+'РСТ РСО-А'!$G$9</f>
        <v>4383.8600000000006</v>
      </c>
      <c r="E279" s="116">
        <f>VLOOKUP($A279+ROUND((COLUMN()-2)/24,5),АТС!$A$41:$F$784,6)+'Иные услуги '!$C$5+'РСТ РСО-А'!$K$6+'РСТ РСО-А'!$G$9</f>
        <v>4383.88</v>
      </c>
      <c r="F279" s="116">
        <f>VLOOKUP($A279+ROUND((COLUMN()-2)/24,5),АТС!$A$41:$F$784,6)+'Иные услуги '!$C$5+'РСТ РСО-А'!$K$6+'РСТ РСО-А'!$G$9</f>
        <v>4383.8600000000006</v>
      </c>
      <c r="G279" s="116">
        <f>VLOOKUP($A279+ROUND((COLUMN()-2)/24,5),АТС!$A$41:$F$784,6)+'Иные услуги '!$C$5+'РСТ РСО-А'!$K$6+'РСТ РСО-А'!$G$9</f>
        <v>4383.83</v>
      </c>
      <c r="H279" s="116">
        <f>VLOOKUP($A279+ROUND((COLUMN()-2)/24,5),АТС!$A$41:$F$784,6)+'Иные услуги '!$C$5+'РСТ РСО-А'!$K$6+'РСТ РСО-А'!$G$9</f>
        <v>4383.32</v>
      </c>
      <c r="I279" s="116">
        <f>VLOOKUP($A279+ROUND((COLUMN()-2)/24,5),АТС!$A$41:$F$784,6)+'Иные услуги '!$C$5+'РСТ РСО-А'!$K$6+'РСТ РСО-А'!$G$9</f>
        <v>4391.51</v>
      </c>
      <c r="J279" s="116">
        <f>VLOOKUP($A279+ROUND((COLUMN()-2)/24,5),АТС!$A$41:$F$784,6)+'Иные услуги '!$C$5+'РСТ РСО-А'!$K$6+'РСТ РСО-А'!$G$9</f>
        <v>4383.42</v>
      </c>
      <c r="K279" s="116">
        <f>VLOOKUP($A279+ROUND((COLUMN()-2)/24,5),АТС!$A$41:$F$784,6)+'Иные услуги '!$C$5+'РСТ РСО-А'!$K$6+'РСТ РСО-А'!$G$9</f>
        <v>4383.46</v>
      </c>
      <c r="L279" s="116">
        <f>VLOOKUP($A279+ROUND((COLUMN()-2)/24,5),АТС!$A$41:$F$784,6)+'Иные услуги '!$C$5+'РСТ РСО-А'!$K$6+'РСТ РСО-А'!$G$9</f>
        <v>4383.32</v>
      </c>
      <c r="M279" s="116">
        <f>VLOOKUP($A279+ROUND((COLUMN()-2)/24,5),АТС!$A$41:$F$784,6)+'Иные услуги '!$C$5+'РСТ РСО-А'!$K$6+'РСТ РСО-А'!$G$9</f>
        <v>4383.3100000000004</v>
      </c>
      <c r="N279" s="116">
        <f>VLOOKUP($A279+ROUND((COLUMN()-2)/24,5),АТС!$A$41:$F$784,6)+'Иные услуги '!$C$5+'РСТ РСО-А'!$K$6+'РСТ РСО-А'!$G$9</f>
        <v>4383.2700000000004</v>
      </c>
      <c r="O279" s="116">
        <f>VLOOKUP($A279+ROUND((COLUMN()-2)/24,5),АТС!$A$41:$F$784,6)+'Иные услуги '!$C$5+'РСТ РСО-А'!$K$6+'РСТ РСО-А'!$G$9</f>
        <v>4383.29</v>
      </c>
      <c r="P279" s="116">
        <f>VLOOKUP($A279+ROUND((COLUMN()-2)/24,5),АТС!$A$41:$F$784,6)+'Иные услуги '!$C$5+'РСТ РСО-А'!$K$6+'РСТ РСО-А'!$G$9</f>
        <v>4383.3500000000004</v>
      </c>
      <c r="Q279" s="116">
        <f>VLOOKUP($A279+ROUND((COLUMN()-2)/24,5),АТС!$A$41:$F$784,6)+'Иные услуги '!$C$5+'РСТ РСО-А'!$K$6+'РСТ РСО-А'!$G$9</f>
        <v>4383.42</v>
      </c>
      <c r="R279" s="116">
        <f>VLOOKUP($A279+ROUND((COLUMN()-2)/24,5),АТС!$A$41:$F$784,6)+'Иные услуги '!$C$5+'РСТ РСО-А'!$K$6+'РСТ РСО-А'!$G$9</f>
        <v>4383.2700000000004</v>
      </c>
      <c r="S279" s="116">
        <f>VLOOKUP($A279+ROUND((COLUMN()-2)/24,5),АТС!$A$41:$F$784,6)+'Иные услуги '!$C$5+'РСТ РСО-А'!$K$6+'РСТ РСО-А'!$G$9</f>
        <v>4383.3500000000004</v>
      </c>
      <c r="T279" s="116">
        <f>VLOOKUP($A279+ROUND((COLUMN()-2)/24,5),АТС!$A$41:$F$784,6)+'Иные услуги '!$C$5+'РСТ РСО-А'!$K$6+'РСТ РСО-А'!$G$9</f>
        <v>4383.66</v>
      </c>
      <c r="U279" s="116">
        <f>VLOOKUP($A279+ROUND((COLUMN()-2)/24,5),АТС!$A$41:$F$784,6)+'Иные услуги '!$C$5+'РСТ РСО-А'!$K$6+'РСТ РСО-А'!$G$9</f>
        <v>4507.66</v>
      </c>
      <c r="V279" s="116">
        <f>VLOOKUP($A279+ROUND((COLUMN()-2)/24,5),АТС!$A$41:$F$784,6)+'Иные услуги '!$C$5+'РСТ РСО-А'!$K$6+'РСТ РСО-А'!$G$9</f>
        <v>4509.18</v>
      </c>
      <c r="W279" s="116">
        <f>VLOOKUP($A279+ROUND((COLUMN()-2)/24,5),АТС!$A$41:$F$784,6)+'Иные услуги '!$C$5+'РСТ РСО-А'!$K$6+'РСТ РСО-А'!$G$9</f>
        <v>4413.33</v>
      </c>
      <c r="X279" s="116">
        <f>VLOOKUP($A279+ROUND((COLUMN()-2)/24,5),АТС!$A$41:$F$784,6)+'Иные услуги '!$C$5+'РСТ РСО-А'!$K$6+'РСТ РСО-А'!$G$9</f>
        <v>4382.29</v>
      </c>
      <c r="Y279" s="116">
        <f>VLOOKUP($A279+ROUND((COLUMN()-2)/24,5),АТС!$A$41:$F$784,6)+'Иные услуги '!$C$5+'РСТ РСО-А'!$K$6+'РСТ РСО-А'!$G$9</f>
        <v>4465.67</v>
      </c>
    </row>
    <row r="280" spans="1:25" x14ac:dyDescent="0.2">
      <c r="A280" s="65">
        <f t="shared" ref="A280:A309" si="10">A242</f>
        <v>43923</v>
      </c>
      <c r="B280" s="116">
        <f>VLOOKUP($A280+ROUND((COLUMN()-2)/24,5),АТС!$A$41:$F$784,6)+'Иные услуги '!$C$5+'РСТ РСО-А'!$K$6+'РСТ РСО-А'!$G$9</f>
        <v>4392.84</v>
      </c>
      <c r="C280" s="116">
        <f>VLOOKUP($A280+ROUND((COLUMN()-2)/24,5),АТС!$A$41:$F$784,6)+'Иные услуги '!$C$5+'РСТ РСО-А'!$K$6+'РСТ РСО-А'!$G$9</f>
        <v>4383.79</v>
      </c>
      <c r="D280" s="116">
        <f>VLOOKUP($A280+ROUND((COLUMN()-2)/24,5),АТС!$A$41:$F$784,6)+'Иные услуги '!$C$5+'РСТ РСО-А'!$K$6+'РСТ РСО-А'!$G$9</f>
        <v>4383.7800000000007</v>
      </c>
      <c r="E280" s="116">
        <f>VLOOKUP($A280+ROUND((COLUMN()-2)/24,5),АТС!$A$41:$F$784,6)+'Иные услуги '!$C$5+'РСТ РСО-А'!$K$6+'РСТ РСО-А'!$G$9</f>
        <v>4383.7300000000005</v>
      </c>
      <c r="F280" s="116">
        <f>VLOOKUP($A280+ROUND((COLUMN()-2)/24,5),АТС!$A$41:$F$784,6)+'Иные услуги '!$C$5+'РСТ РСО-А'!$K$6+'РСТ РСО-А'!$G$9</f>
        <v>4383.74</v>
      </c>
      <c r="G280" s="116">
        <f>VLOOKUP($A280+ROUND((COLUMN()-2)/24,5),АТС!$A$41:$F$784,6)+'Иные услуги '!$C$5+'РСТ РСО-А'!$K$6+'РСТ РСО-А'!$G$9</f>
        <v>4383.7800000000007</v>
      </c>
      <c r="H280" s="116">
        <f>VLOOKUP($A280+ROUND((COLUMN()-2)/24,5),АТС!$A$41:$F$784,6)+'Иные услуги '!$C$5+'РСТ РСО-А'!$K$6+'РСТ РСО-А'!$G$9</f>
        <v>4383.3100000000004</v>
      </c>
      <c r="I280" s="116">
        <f>VLOOKUP($A280+ROUND((COLUMN()-2)/24,5),АТС!$A$41:$F$784,6)+'Иные услуги '!$C$5+'РСТ РСО-А'!$K$6+'РСТ РСО-А'!$G$9</f>
        <v>4390.8500000000004</v>
      </c>
      <c r="J280" s="116">
        <f>VLOOKUP($A280+ROUND((COLUMN()-2)/24,5),АТС!$A$41:$F$784,6)+'Иные услуги '!$C$5+'РСТ РСО-А'!$K$6+'РСТ РСО-А'!$G$9</f>
        <v>4383.25</v>
      </c>
      <c r="K280" s="116">
        <f>VLOOKUP($A280+ROUND((COLUMN()-2)/24,5),АТС!$A$41:$F$784,6)+'Иные услуги '!$C$5+'РСТ РСО-А'!$K$6+'РСТ РСО-А'!$G$9</f>
        <v>4383.3900000000003</v>
      </c>
      <c r="L280" s="116">
        <f>VLOOKUP($A280+ROUND((COLUMN()-2)/24,5),АТС!$A$41:$F$784,6)+'Иные услуги '!$C$5+'РСТ РСО-А'!$K$6+'РСТ РСО-А'!$G$9</f>
        <v>4383.45</v>
      </c>
      <c r="M280" s="116">
        <f>VLOOKUP($A280+ROUND((COLUMN()-2)/24,5),АТС!$A$41:$F$784,6)+'Иные услуги '!$C$5+'РСТ РСО-А'!$K$6+'РСТ РСО-А'!$G$9</f>
        <v>4383.4800000000005</v>
      </c>
      <c r="N280" s="116">
        <f>VLOOKUP($A280+ROUND((COLUMN()-2)/24,5),АТС!$A$41:$F$784,6)+'Иные услуги '!$C$5+'РСТ РСО-А'!$K$6+'РСТ РСО-А'!$G$9</f>
        <v>4383.41</v>
      </c>
      <c r="O280" s="116">
        <f>VLOOKUP($A280+ROUND((COLUMN()-2)/24,5),АТС!$A$41:$F$784,6)+'Иные услуги '!$C$5+'РСТ РСО-А'!$K$6+'РСТ РСО-А'!$G$9</f>
        <v>4383.41</v>
      </c>
      <c r="P280" s="116">
        <f>VLOOKUP($A280+ROUND((COLUMN()-2)/24,5),АТС!$A$41:$F$784,6)+'Иные услуги '!$C$5+'РСТ РСО-А'!$K$6+'РСТ РСО-А'!$G$9</f>
        <v>4383.4000000000005</v>
      </c>
      <c r="Q280" s="116">
        <f>VLOOKUP($A280+ROUND((COLUMN()-2)/24,5),АТС!$A$41:$F$784,6)+'Иные услуги '!$C$5+'РСТ РСО-А'!$K$6+'РСТ РСО-А'!$G$9</f>
        <v>4383.41</v>
      </c>
      <c r="R280" s="116">
        <f>VLOOKUP($A280+ROUND((COLUMN()-2)/24,5),АТС!$A$41:$F$784,6)+'Иные услуги '!$C$5+'РСТ РСО-А'!$K$6+'РСТ РСО-А'!$G$9</f>
        <v>4383.3100000000004</v>
      </c>
      <c r="S280" s="116">
        <f>VLOOKUP($A280+ROUND((COLUMN()-2)/24,5),АТС!$A$41:$F$784,6)+'Иные услуги '!$C$5+'РСТ РСО-А'!$K$6+'РСТ РСО-А'!$G$9</f>
        <v>4383.08</v>
      </c>
      <c r="T280" s="116">
        <f>VLOOKUP($A280+ROUND((COLUMN()-2)/24,5),АТС!$A$41:$F$784,6)+'Иные услуги '!$C$5+'РСТ РСО-А'!$K$6+'РСТ РСО-А'!$G$9</f>
        <v>4383.7700000000004</v>
      </c>
      <c r="U280" s="116">
        <f>VLOOKUP($A280+ROUND((COLUMN()-2)/24,5),АТС!$A$41:$F$784,6)+'Иные услуги '!$C$5+'РСТ РСО-А'!$K$6+'РСТ РСО-А'!$G$9</f>
        <v>4482.97</v>
      </c>
      <c r="V280" s="116">
        <f>VLOOKUP($A280+ROUND((COLUMN()-2)/24,5),АТС!$A$41:$F$784,6)+'Иные услуги '!$C$5+'РСТ РСО-А'!$K$6+'РСТ РСО-А'!$G$9</f>
        <v>4483.6400000000003</v>
      </c>
      <c r="W280" s="116">
        <f>VLOOKUP($A280+ROUND((COLUMN()-2)/24,5),АТС!$A$41:$F$784,6)+'Иные услуги '!$C$5+'РСТ РСО-А'!$K$6+'РСТ РСО-А'!$G$9</f>
        <v>4407.1400000000003</v>
      </c>
      <c r="X280" s="116">
        <f>VLOOKUP($A280+ROUND((COLUMN()-2)/24,5),АТС!$A$41:$F$784,6)+'Иные услуги '!$C$5+'РСТ РСО-А'!$K$6+'РСТ РСО-А'!$G$9</f>
        <v>4382.13</v>
      </c>
      <c r="Y280" s="116">
        <f>VLOOKUP($A280+ROUND((COLUMN()-2)/24,5),АТС!$A$41:$F$784,6)+'Иные услуги '!$C$5+'РСТ РСО-А'!$K$6+'РСТ РСО-А'!$G$9</f>
        <v>4475</v>
      </c>
    </row>
    <row r="281" spans="1:25" x14ac:dyDescent="0.2">
      <c r="A281" s="65">
        <f t="shared" si="10"/>
        <v>43924</v>
      </c>
      <c r="B281" s="116">
        <f>VLOOKUP($A281+ROUND((COLUMN()-2)/24,5),АТС!$A$41:$F$784,6)+'Иные услуги '!$C$5+'РСТ РСО-А'!$K$6+'РСТ РСО-А'!$G$9</f>
        <v>4391.12</v>
      </c>
      <c r="C281" s="116">
        <f>VLOOKUP($A281+ROUND((COLUMN()-2)/24,5),АТС!$A$41:$F$784,6)+'Иные услуги '!$C$5+'РСТ РСО-А'!$K$6+'РСТ РСО-А'!$G$9</f>
        <v>4383.6900000000005</v>
      </c>
      <c r="D281" s="116">
        <f>VLOOKUP($A281+ROUND((COLUMN()-2)/24,5),АТС!$A$41:$F$784,6)+'Иные услуги '!$C$5+'РСТ РСО-А'!$K$6+'РСТ РСО-А'!$G$9</f>
        <v>4383.6900000000005</v>
      </c>
      <c r="E281" s="116">
        <f>VLOOKUP($A281+ROUND((COLUMN()-2)/24,5),АТС!$A$41:$F$784,6)+'Иные услуги '!$C$5+'РСТ РСО-А'!$K$6+'РСТ РСО-А'!$G$9</f>
        <v>4383.6400000000003</v>
      </c>
      <c r="F281" s="116">
        <f>VLOOKUP($A281+ROUND((COLUMN()-2)/24,5),АТС!$A$41:$F$784,6)+'Иные услуги '!$C$5+'РСТ РСО-А'!$K$6+'РСТ РСО-А'!$G$9</f>
        <v>4383.6500000000005</v>
      </c>
      <c r="G281" s="116">
        <f>VLOOKUP($A281+ROUND((COLUMN()-2)/24,5),АТС!$A$41:$F$784,6)+'Иные услуги '!$C$5+'РСТ РСО-А'!$K$6+'РСТ РСО-А'!$G$9</f>
        <v>4383.7</v>
      </c>
      <c r="H281" s="116">
        <f>VLOOKUP($A281+ROUND((COLUMN()-2)/24,5),АТС!$A$41:$F$784,6)+'Иные услуги '!$C$5+'РСТ РСО-А'!$K$6+'РСТ РСО-А'!$G$9</f>
        <v>4383.43</v>
      </c>
      <c r="I281" s="116">
        <f>VLOOKUP($A281+ROUND((COLUMN()-2)/24,5),АТС!$A$41:$F$784,6)+'Иные услуги '!$C$5+'РСТ РСО-А'!$K$6+'РСТ РСО-А'!$G$9</f>
        <v>4390.29</v>
      </c>
      <c r="J281" s="116">
        <f>VLOOKUP($A281+ROUND((COLUMN()-2)/24,5),АТС!$A$41:$F$784,6)+'Иные услуги '!$C$5+'РСТ РСО-А'!$K$6+'РСТ РСО-А'!$G$9</f>
        <v>4383.55</v>
      </c>
      <c r="K281" s="116">
        <f>VLOOKUP($A281+ROUND((COLUMN()-2)/24,5),АТС!$A$41:$F$784,6)+'Иные услуги '!$C$5+'РСТ РСО-А'!$K$6+'РСТ РСО-А'!$G$9</f>
        <v>4383.3600000000006</v>
      </c>
      <c r="L281" s="116">
        <f>VLOOKUP($A281+ROUND((COLUMN()-2)/24,5),АТС!$A$41:$F$784,6)+'Иные услуги '!$C$5+'РСТ РСО-А'!$K$6+'РСТ РСО-А'!$G$9</f>
        <v>4383.3600000000006</v>
      </c>
      <c r="M281" s="116">
        <f>VLOOKUP($A281+ROUND((COLUMN()-2)/24,5),АТС!$A$41:$F$784,6)+'Иные услуги '!$C$5+'РСТ РСО-А'!$K$6+'РСТ РСО-А'!$G$9</f>
        <v>4383.38</v>
      </c>
      <c r="N281" s="116">
        <f>VLOOKUP($A281+ROUND((COLUMN()-2)/24,5),АТС!$A$41:$F$784,6)+'Иные услуги '!$C$5+'РСТ РСО-А'!$K$6+'РСТ РСО-А'!$G$9</f>
        <v>4383.3</v>
      </c>
      <c r="O281" s="116">
        <f>VLOOKUP($A281+ROUND((COLUMN()-2)/24,5),АТС!$A$41:$F$784,6)+'Иные услуги '!$C$5+'РСТ РСО-А'!$K$6+'РСТ РСО-А'!$G$9</f>
        <v>4383.3100000000004</v>
      </c>
      <c r="P281" s="116">
        <f>VLOOKUP($A281+ROUND((COLUMN()-2)/24,5),АТС!$A$41:$F$784,6)+'Иные услуги '!$C$5+'РСТ РСО-А'!$K$6+'РСТ РСО-А'!$G$9</f>
        <v>4383.5200000000004</v>
      </c>
      <c r="Q281" s="116">
        <f>VLOOKUP($A281+ROUND((COLUMN()-2)/24,5),АТС!$A$41:$F$784,6)+'Иные услуги '!$C$5+'РСТ РСО-А'!$K$6+'РСТ РСО-А'!$G$9</f>
        <v>4383.58</v>
      </c>
      <c r="R281" s="116">
        <f>VLOOKUP($A281+ROUND((COLUMN()-2)/24,5),АТС!$A$41:$F$784,6)+'Иные услуги '!$C$5+'РСТ РСО-А'!$K$6+'РСТ РСО-А'!$G$9</f>
        <v>4383.2300000000005</v>
      </c>
      <c r="S281" s="116">
        <f>VLOOKUP($A281+ROUND((COLUMN()-2)/24,5),АТС!$A$41:$F$784,6)+'Иные услуги '!$C$5+'РСТ РСО-А'!$K$6+'РСТ РСО-А'!$G$9</f>
        <v>4382.96</v>
      </c>
      <c r="T281" s="116">
        <f>VLOOKUP($A281+ROUND((COLUMN()-2)/24,5),АТС!$A$41:$F$784,6)+'Иные услуги '!$C$5+'РСТ РСО-А'!$K$6+'РСТ РСО-А'!$G$9</f>
        <v>4383.83</v>
      </c>
      <c r="U281" s="116">
        <f>VLOOKUP($A281+ROUND((COLUMN()-2)/24,5),АТС!$A$41:$F$784,6)+'Иные услуги '!$C$5+'РСТ РСО-А'!$K$6+'РСТ РСО-А'!$G$9</f>
        <v>4485.58</v>
      </c>
      <c r="V281" s="116">
        <f>VLOOKUP($A281+ROUND((COLUMN()-2)/24,5),АТС!$A$41:$F$784,6)+'Иные услуги '!$C$5+'РСТ РСО-А'!$K$6+'РСТ РСО-А'!$G$9</f>
        <v>4500.6900000000005</v>
      </c>
      <c r="W281" s="116">
        <f>VLOOKUP($A281+ROUND((COLUMN()-2)/24,5),АТС!$A$41:$F$784,6)+'Иные услуги '!$C$5+'РСТ РСО-А'!$K$6+'РСТ РСО-А'!$G$9</f>
        <v>4410.8500000000004</v>
      </c>
      <c r="X281" s="116">
        <f>VLOOKUP($A281+ROUND((COLUMN()-2)/24,5),АТС!$A$41:$F$784,6)+'Иные услуги '!$C$5+'РСТ РСО-А'!$K$6+'РСТ РСО-А'!$G$9</f>
        <v>4382.32</v>
      </c>
      <c r="Y281" s="116">
        <f>VLOOKUP($A281+ROUND((COLUMN()-2)/24,5),АТС!$A$41:$F$784,6)+'Иные услуги '!$C$5+'РСТ РСО-А'!$K$6+'РСТ РСО-А'!$G$9</f>
        <v>4467.58</v>
      </c>
    </row>
    <row r="282" spans="1:25" x14ac:dyDescent="0.2">
      <c r="A282" s="65">
        <f t="shared" si="10"/>
        <v>43925</v>
      </c>
      <c r="B282" s="116">
        <f>VLOOKUP($A282+ROUND((COLUMN()-2)/24,5),АТС!$A$41:$F$784,6)+'Иные услуги '!$C$5+'РСТ РСО-А'!$K$6+'РСТ РСО-А'!$G$9</f>
        <v>4390.91</v>
      </c>
      <c r="C282" s="116">
        <f>VLOOKUP($A282+ROUND((COLUMN()-2)/24,5),АТС!$A$41:$F$784,6)+'Иные услуги '!$C$5+'РСТ РСО-А'!$K$6+'РСТ РСО-А'!$G$9</f>
        <v>4383.76</v>
      </c>
      <c r="D282" s="116">
        <f>VLOOKUP($A282+ROUND((COLUMN()-2)/24,5),АТС!$A$41:$F$784,6)+'Иные услуги '!$C$5+'РСТ РСО-А'!$K$6+'РСТ РСО-А'!$G$9</f>
        <v>4383.8100000000004</v>
      </c>
      <c r="E282" s="116">
        <f>VLOOKUP($A282+ROUND((COLUMN()-2)/24,5),АТС!$A$41:$F$784,6)+'Иные услуги '!$C$5+'РСТ РСО-А'!$K$6+'РСТ РСО-А'!$G$9</f>
        <v>4383.84</v>
      </c>
      <c r="F282" s="116">
        <f>VLOOKUP($A282+ROUND((COLUMN()-2)/24,5),АТС!$A$41:$F$784,6)+'Иные услуги '!$C$5+'РСТ РСО-А'!$K$6+'РСТ РСО-А'!$G$9</f>
        <v>4383.7800000000007</v>
      </c>
      <c r="G282" s="116">
        <f>VLOOKUP($A282+ROUND((COLUMN()-2)/24,5),АТС!$A$41:$F$784,6)+'Иные услуги '!$C$5+'РСТ РСО-А'!$K$6+'РСТ РСО-А'!$G$9</f>
        <v>4383.76</v>
      </c>
      <c r="H282" s="116">
        <f>VLOOKUP($A282+ROUND((COLUMN()-2)/24,5),АТС!$A$41:$F$784,6)+'Иные услуги '!$C$5+'РСТ РСО-А'!$K$6+'РСТ РСО-А'!$G$9</f>
        <v>4383.3900000000003</v>
      </c>
      <c r="I282" s="116">
        <f>VLOOKUP($A282+ROUND((COLUMN()-2)/24,5),АТС!$A$41:$F$784,6)+'Иные услуги '!$C$5+'РСТ РСО-А'!$K$6+'РСТ РСО-А'!$G$9</f>
        <v>4390.3500000000004</v>
      </c>
      <c r="J282" s="116">
        <f>VLOOKUP($A282+ROUND((COLUMN()-2)/24,5),АТС!$A$41:$F$784,6)+'Иные услуги '!$C$5+'РСТ РСО-А'!$K$6+'РСТ РСО-А'!$G$9</f>
        <v>4383.55</v>
      </c>
      <c r="K282" s="116">
        <f>VLOOKUP($A282+ROUND((COLUMN()-2)/24,5),АТС!$A$41:$F$784,6)+'Иные услуги '!$C$5+'РСТ РСО-А'!$K$6+'РСТ РСО-А'!$G$9</f>
        <v>4383.46</v>
      </c>
      <c r="L282" s="116">
        <f>VLOOKUP($A282+ROUND((COLUMN()-2)/24,5),АТС!$A$41:$F$784,6)+'Иные услуги '!$C$5+'РСТ РСО-А'!$K$6+'РСТ РСО-А'!$G$9</f>
        <v>4383.3100000000004</v>
      </c>
      <c r="M282" s="116">
        <f>VLOOKUP($A282+ROUND((COLUMN()-2)/24,5),АТС!$A$41:$F$784,6)+'Иные услуги '!$C$5+'РСТ РСО-А'!$K$6+'РСТ РСО-А'!$G$9</f>
        <v>4383.3500000000004</v>
      </c>
      <c r="N282" s="116">
        <f>VLOOKUP($A282+ROUND((COLUMN()-2)/24,5),АТС!$A$41:$F$784,6)+'Иные услуги '!$C$5+'РСТ РСО-А'!$K$6+'РСТ РСО-А'!$G$9</f>
        <v>4383.25</v>
      </c>
      <c r="O282" s="116">
        <f>VLOOKUP($A282+ROUND((COLUMN()-2)/24,5),АТС!$A$41:$F$784,6)+'Иные услуги '!$C$5+'РСТ РСО-А'!$K$6+'РСТ РСО-А'!$G$9</f>
        <v>4383.3600000000006</v>
      </c>
      <c r="P282" s="116">
        <f>VLOOKUP($A282+ROUND((COLUMN()-2)/24,5),АТС!$A$41:$F$784,6)+'Иные услуги '!$C$5+'РСТ РСО-А'!$K$6+'РСТ РСО-А'!$G$9</f>
        <v>4383.49</v>
      </c>
      <c r="Q282" s="116">
        <f>VLOOKUP($A282+ROUND((COLUMN()-2)/24,5),АТС!$A$41:$F$784,6)+'Иные услуги '!$C$5+'РСТ РСО-А'!$K$6+'РСТ РСО-А'!$G$9</f>
        <v>4383.5</v>
      </c>
      <c r="R282" s="116">
        <f>VLOOKUP($A282+ROUND((COLUMN()-2)/24,5),АТС!$A$41:$F$784,6)+'Иные услуги '!$C$5+'РСТ РСО-А'!$K$6+'РСТ РСО-А'!$G$9</f>
        <v>4383.2</v>
      </c>
      <c r="S282" s="116">
        <f>VLOOKUP($A282+ROUND((COLUMN()-2)/24,5),АТС!$A$41:$F$784,6)+'Иные услуги '!$C$5+'РСТ РСО-А'!$K$6+'РСТ РСО-А'!$G$9</f>
        <v>4382.8900000000003</v>
      </c>
      <c r="T282" s="116">
        <f>VLOOKUP($A282+ROUND((COLUMN()-2)/24,5),АТС!$A$41:$F$784,6)+'Иные услуги '!$C$5+'РСТ РСО-А'!$K$6+'РСТ РСО-А'!$G$9</f>
        <v>4383.4400000000005</v>
      </c>
      <c r="U282" s="116">
        <f>VLOOKUP($A282+ROUND((COLUMN()-2)/24,5),АТС!$A$41:$F$784,6)+'Иные услуги '!$C$5+'РСТ РСО-А'!$K$6+'РСТ РСО-А'!$G$9</f>
        <v>4490.88</v>
      </c>
      <c r="V282" s="116">
        <f>VLOOKUP($A282+ROUND((COLUMN()-2)/24,5),АТС!$A$41:$F$784,6)+'Иные услуги '!$C$5+'РСТ РСО-А'!$K$6+'РСТ РСО-А'!$G$9</f>
        <v>4482.38</v>
      </c>
      <c r="W282" s="116">
        <f>VLOOKUP($A282+ROUND((COLUMN()-2)/24,5),АТС!$A$41:$F$784,6)+'Иные услуги '!$C$5+'РСТ РСО-А'!$K$6+'РСТ РСО-А'!$G$9</f>
        <v>4410.2700000000004</v>
      </c>
      <c r="X282" s="116">
        <f>VLOOKUP($A282+ROUND((COLUMN()-2)/24,5),АТС!$A$41:$F$784,6)+'Иные услуги '!$C$5+'РСТ РСО-А'!$K$6+'РСТ РСО-А'!$G$9</f>
        <v>4381.92</v>
      </c>
      <c r="Y282" s="116">
        <f>VLOOKUP($A282+ROUND((COLUMN()-2)/24,5),АТС!$A$41:$F$784,6)+'Иные услуги '!$C$5+'РСТ РСО-А'!$K$6+'РСТ РСО-А'!$G$9</f>
        <v>4459.49</v>
      </c>
    </row>
    <row r="283" spans="1:25" x14ac:dyDescent="0.2">
      <c r="A283" s="65">
        <f t="shared" si="10"/>
        <v>43926</v>
      </c>
      <c r="B283" s="116">
        <f>VLOOKUP($A283+ROUND((COLUMN()-2)/24,5),АТС!$A$41:$F$784,6)+'Иные услуги '!$C$5+'РСТ РСО-А'!$K$6+'РСТ РСО-А'!$G$9</f>
        <v>4389.46</v>
      </c>
      <c r="C283" s="116">
        <f>VLOOKUP($A283+ROUND((COLUMN()-2)/24,5),АТС!$A$41:$F$784,6)+'Иные услуги '!$C$5+'РСТ РСО-А'!$K$6+'РСТ РСО-А'!$G$9</f>
        <v>4383.6500000000005</v>
      </c>
      <c r="D283" s="116">
        <f>VLOOKUP($A283+ROUND((COLUMN()-2)/24,5),АТС!$A$41:$F$784,6)+'Иные услуги '!$C$5+'РСТ РСО-А'!$K$6+'РСТ РСО-А'!$G$9</f>
        <v>4383.6000000000004</v>
      </c>
      <c r="E283" s="116">
        <f>VLOOKUP($A283+ROUND((COLUMN()-2)/24,5),АТС!$A$41:$F$784,6)+'Иные услуги '!$C$5+'РСТ РСО-А'!$K$6+'РСТ РСО-А'!$G$9</f>
        <v>4383.59</v>
      </c>
      <c r="F283" s="116">
        <f>VLOOKUP($A283+ROUND((COLUMN()-2)/24,5),АТС!$A$41:$F$784,6)+'Иные услуги '!$C$5+'РСТ РСО-А'!$K$6+'РСТ РСО-А'!$G$9</f>
        <v>4383.55</v>
      </c>
      <c r="G283" s="116">
        <f>VLOOKUP($A283+ROUND((COLUMN()-2)/24,5),АТС!$A$41:$F$784,6)+'Иные услуги '!$C$5+'РСТ РСО-А'!$K$6+'РСТ РСО-А'!$G$9</f>
        <v>4383.55</v>
      </c>
      <c r="H283" s="116">
        <f>VLOOKUP($A283+ROUND((COLUMN()-2)/24,5),АТС!$A$41:$F$784,6)+'Иные услуги '!$C$5+'РСТ РСО-А'!$K$6+'РСТ РСО-А'!$G$9</f>
        <v>4383.07</v>
      </c>
      <c r="I283" s="116">
        <f>VLOOKUP($A283+ROUND((COLUMN()-2)/24,5),АТС!$A$41:$F$784,6)+'Иные услуги '!$C$5+'РСТ РСО-А'!$K$6+'РСТ РСО-А'!$G$9</f>
        <v>4390.8600000000006</v>
      </c>
      <c r="J283" s="116">
        <f>VLOOKUP($A283+ROUND((COLUMN()-2)/24,5),АТС!$A$41:$F$784,6)+'Иные услуги '!$C$5+'РСТ РСО-А'!$K$6+'РСТ РСО-А'!$G$9</f>
        <v>4383.29</v>
      </c>
      <c r="K283" s="116">
        <f>VLOOKUP($A283+ROUND((COLUMN()-2)/24,5),АТС!$A$41:$F$784,6)+'Иные услуги '!$C$5+'РСТ РСО-А'!$K$6+'РСТ РСО-А'!$G$9</f>
        <v>4383.46</v>
      </c>
      <c r="L283" s="116">
        <f>VLOOKUP($A283+ROUND((COLUMN()-2)/24,5),АТС!$A$41:$F$784,6)+'Иные услуги '!$C$5+'РСТ РСО-А'!$K$6+'РСТ РСО-А'!$G$9</f>
        <v>4383.4000000000005</v>
      </c>
      <c r="M283" s="116">
        <f>VLOOKUP($A283+ROUND((COLUMN()-2)/24,5),АТС!$A$41:$F$784,6)+'Иные услуги '!$C$5+'РСТ РСО-А'!$K$6+'РСТ РСО-А'!$G$9</f>
        <v>4383.38</v>
      </c>
      <c r="N283" s="116">
        <f>VLOOKUP($A283+ROUND((COLUMN()-2)/24,5),АТС!$A$41:$F$784,6)+'Иные услуги '!$C$5+'РСТ РСО-А'!$K$6+'РСТ РСО-А'!$G$9</f>
        <v>4383.43</v>
      </c>
      <c r="O283" s="116">
        <f>VLOOKUP($A283+ROUND((COLUMN()-2)/24,5),АТС!$A$41:$F$784,6)+'Иные услуги '!$C$5+'РСТ РСО-А'!$K$6+'РСТ РСО-А'!$G$9</f>
        <v>4383.47</v>
      </c>
      <c r="P283" s="116">
        <f>VLOOKUP($A283+ROUND((COLUMN()-2)/24,5),АТС!$A$41:$F$784,6)+'Иные услуги '!$C$5+'РСТ РСО-А'!$K$6+'РСТ РСО-А'!$G$9</f>
        <v>4383.42</v>
      </c>
      <c r="Q283" s="116">
        <f>VLOOKUP($A283+ROUND((COLUMN()-2)/24,5),АТС!$A$41:$F$784,6)+'Иные услуги '!$C$5+'РСТ РСО-А'!$K$6+'РСТ РСО-А'!$G$9</f>
        <v>4383.37</v>
      </c>
      <c r="R283" s="116">
        <f>VLOOKUP($A283+ROUND((COLUMN()-2)/24,5),АТС!$A$41:$F$784,6)+'Иные услуги '!$C$5+'РСТ РСО-А'!$K$6+'РСТ РСО-А'!$G$9</f>
        <v>4383.26</v>
      </c>
      <c r="S283" s="116">
        <f>VLOOKUP($A283+ROUND((COLUMN()-2)/24,5),АТС!$A$41:$F$784,6)+'Иные услуги '!$C$5+'РСТ РСО-А'!$K$6+'РСТ РСО-А'!$G$9</f>
        <v>4383.24</v>
      </c>
      <c r="T283" s="116">
        <f>VLOOKUP($A283+ROUND((COLUMN()-2)/24,5),АТС!$A$41:$F$784,6)+'Иные услуги '!$C$5+'РСТ РСО-А'!$K$6+'РСТ РСО-А'!$G$9</f>
        <v>4383.37</v>
      </c>
      <c r="U283" s="116">
        <f>VLOOKUP($A283+ROUND((COLUMN()-2)/24,5),АТС!$A$41:$F$784,6)+'Иные услуги '!$C$5+'РСТ РСО-А'!$K$6+'РСТ РСО-А'!$G$9</f>
        <v>4487.2</v>
      </c>
      <c r="V283" s="116">
        <f>VLOOKUP($A283+ROUND((COLUMN()-2)/24,5),АТС!$A$41:$F$784,6)+'Иные услуги '!$C$5+'РСТ РСО-А'!$K$6+'РСТ РСО-А'!$G$9</f>
        <v>4489.5200000000004</v>
      </c>
      <c r="W283" s="116">
        <f>VLOOKUP($A283+ROUND((COLUMN()-2)/24,5),АТС!$A$41:$F$784,6)+'Иные услуги '!$C$5+'РСТ РСО-А'!$K$6+'РСТ РСО-А'!$G$9</f>
        <v>4406.21</v>
      </c>
      <c r="X283" s="116">
        <f>VLOOKUP($A283+ROUND((COLUMN()-2)/24,5),АТС!$A$41:$F$784,6)+'Иные услуги '!$C$5+'РСТ РСО-А'!$K$6+'РСТ РСО-А'!$G$9</f>
        <v>4382.16</v>
      </c>
      <c r="Y283" s="116">
        <f>VLOOKUP($A283+ROUND((COLUMN()-2)/24,5),АТС!$A$41:$F$784,6)+'Иные услуги '!$C$5+'РСТ РСО-А'!$K$6+'РСТ РСО-А'!$G$9</f>
        <v>4429.07</v>
      </c>
    </row>
    <row r="284" spans="1:25" x14ac:dyDescent="0.2">
      <c r="A284" s="65">
        <f t="shared" si="10"/>
        <v>43927</v>
      </c>
      <c r="B284" s="116">
        <f>VLOOKUP($A284+ROUND((COLUMN()-2)/24,5),АТС!$A$41:$F$784,6)+'Иные услуги '!$C$5+'РСТ РСО-А'!$K$6+'РСТ РСО-А'!$G$9</f>
        <v>4393.63</v>
      </c>
      <c r="C284" s="116">
        <f>VLOOKUP($A284+ROUND((COLUMN()-2)/24,5),АТС!$A$41:$F$784,6)+'Иные услуги '!$C$5+'РСТ РСО-А'!$K$6+'РСТ РСО-А'!$G$9</f>
        <v>4383.55</v>
      </c>
      <c r="D284" s="116">
        <f>VLOOKUP($A284+ROUND((COLUMN()-2)/24,5),АТС!$A$41:$F$784,6)+'Иные услуги '!$C$5+'РСТ РСО-А'!$K$6+'РСТ РСО-А'!$G$9</f>
        <v>4383.54</v>
      </c>
      <c r="E284" s="116">
        <f>VLOOKUP($A284+ROUND((COLUMN()-2)/24,5),АТС!$A$41:$F$784,6)+'Иные услуги '!$C$5+'РСТ РСО-А'!$K$6+'РСТ РСО-А'!$G$9</f>
        <v>4383.6000000000004</v>
      </c>
      <c r="F284" s="116">
        <f>VLOOKUP($A284+ROUND((COLUMN()-2)/24,5),АТС!$A$41:$F$784,6)+'Иные услуги '!$C$5+'РСТ РСО-А'!$K$6+'РСТ РСО-А'!$G$9</f>
        <v>4383.67</v>
      </c>
      <c r="G284" s="116">
        <f>VLOOKUP($A284+ROUND((COLUMN()-2)/24,5),АТС!$A$41:$F$784,6)+'Иные услуги '!$C$5+'РСТ РСО-А'!$K$6+'РСТ РСО-А'!$G$9</f>
        <v>4383.7</v>
      </c>
      <c r="H284" s="116">
        <f>VLOOKUP($A284+ROUND((COLUMN()-2)/24,5),АТС!$A$41:$F$784,6)+'Иные услуги '!$C$5+'РСТ РСО-А'!$K$6+'РСТ РСО-А'!$G$9</f>
        <v>4383.21</v>
      </c>
      <c r="I284" s="116">
        <f>VLOOKUP($A284+ROUND((COLUMN()-2)/24,5),АТС!$A$41:$F$784,6)+'Иные услуги '!$C$5+'РСТ РСО-А'!$K$6+'РСТ РСО-А'!$G$9</f>
        <v>4393.6900000000005</v>
      </c>
      <c r="J284" s="116">
        <f>VLOOKUP($A284+ROUND((COLUMN()-2)/24,5),АТС!$A$41:$F$784,6)+'Иные услуги '!$C$5+'РСТ РСО-А'!$K$6+'РСТ РСО-А'!$G$9</f>
        <v>4383.3600000000006</v>
      </c>
      <c r="K284" s="116">
        <f>VLOOKUP($A284+ROUND((COLUMN()-2)/24,5),АТС!$A$41:$F$784,6)+'Иные услуги '!$C$5+'РСТ РСО-А'!$K$6+'РСТ РСО-А'!$G$9</f>
        <v>4383.38</v>
      </c>
      <c r="L284" s="116">
        <f>VLOOKUP($A284+ROUND((COLUMN()-2)/24,5),АТС!$A$41:$F$784,6)+'Иные услуги '!$C$5+'РСТ РСО-А'!$K$6+'РСТ РСО-А'!$G$9</f>
        <v>4383.3900000000003</v>
      </c>
      <c r="M284" s="116">
        <f>VLOOKUP($A284+ROUND((COLUMN()-2)/24,5),АТС!$A$41:$F$784,6)+'Иные услуги '!$C$5+'РСТ РСО-А'!$K$6+'РСТ РСО-А'!$G$9</f>
        <v>4383.42</v>
      </c>
      <c r="N284" s="116">
        <f>VLOOKUP($A284+ROUND((COLUMN()-2)/24,5),АТС!$A$41:$F$784,6)+'Иные услуги '!$C$5+'РСТ РСО-А'!$K$6+'РСТ РСО-А'!$G$9</f>
        <v>4383.3600000000006</v>
      </c>
      <c r="O284" s="116">
        <f>VLOOKUP($A284+ROUND((COLUMN()-2)/24,5),АТС!$A$41:$F$784,6)+'Иные услуги '!$C$5+'РСТ РСО-А'!$K$6+'РСТ РСО-А'!$G$9</f>
        <v>4383.4400000000005</v>
      </c>
      <c r="P284" s="116">
        <f>VLOOKUP($A284+ROUND((COLUMN()-2)/24,5),АТС!$A$41:$F$784,6)+'Иные услуги '!$C$5+'РСТ РСО-А'!$K$6+'РСТ РСО-А'!$G$9</f>
        <v>4383.43</v>
      </c>
      <c r="Q284" s="116">
        <f>VLOOKUP($A284+ROUND((COLUMN()-2)/24,5),АТС!$A$41:$F$784,6)+'Иные услуги '!$C$5+'РСТ РСО-А'!$K$6+'РСТ РСО-А'!$G$9</f>
        <v>4383.42</v>
      </c>
      <c r="R284" s="116">
        <f>VLOOKUP($A284+ROUND((COLUMN()-2)/24,5),АТС!$A$41:$F$784,6)+'Иные услуги '!$C$5+'РСТ РСО-А'!$K$6+'РСТ РСО-А'!$G$9</f>
        <v>4383.22</v>
      </c>
      <c r="S284" s="116">
        <f>VLOOKUP($A284+ROUND((COLUMN()-2)/24,5),АТС!$A$41:$F$784,6)+'Иные услуги '!$C$5+'РСТ РСО-А'!$K$6+'РСТ РСО-А'!$G$9</f>
        <v>4383.13</v>
      </c>
      <c r="T284" s="116">
        <f>VLOOKUP($A284+ROUND((COLUMN()-2)/24,5),АТС!$A$41:$F$784,6)+'Иные услуги '!$C$5+'РСТ РСО-А'!$K$6+'РСТ РСО-А'!$G$9</f>
        <v>4383.38</v>
      </c>
      <c r="U284" s="116">
        <f>VLOOKUP($A284+ROUND((COLUMN()-2)/24,5),АТС!$A$41:$F$784,6)+'Иные услуги '!$C$5+'РСТ РСО-А'!$K$6+'РСТ РСО-А'!$G$9</f>
        <v>4500.08</v>
      </c>
      <c r="V284" s="116">
        <f>VLOOKUP($A284+ROUND((COLUMN()-2)/24,5),АТС!$A$41:$F$784,6)+'Иные услуги '!$C$5+'РСТ РСО-А'!$K$6+'РСТ РСО-А'!$G$9</f>
        <v>4500.93</v>
      </c>
      <c r="W284" s="116">
        <f>VLOOKUP($A284+ROUND((COLUMN()-2)/24,5),АТС!$A$41:$F$784,6)+'Иные услуги '!$C$5+'РСТ РСО-А'!$K$6+'РСТ РСО-А'!$G$9</f>
        <v>4407.46</v>
      </c>
      <c r="X284" s="116">
        <f>VLOOKUP($A284+ROUND((COLUMN()-2)/24,5),АТС!$A$41:$F$784,6)+'Иные услуги '!$C$5+'РСТ РСО-А'!$K$6+'РСТ РСО-А'!$G$9</f>
        <v>4382.1900000000005</v>
      </c>
      <c r="Y284" s="116">
        <f>VLOOKUP($A284+ROUND((COLUMN()-2)/24,5),АТС!$A$41:$F$784,6)+'Иные услуги '!$C$5+'РСТ РСО-А'!$K$6+'РСТ РСО-А'!$G$9</f>
        <v>4418.83</v>
      </c>
    </row>
    <row r="285" spans="1:25" x14ac:dyDescent="0.2">
      <c r="A285" s="65">
        <f t="shared" si="10"/>
        <v>43928</v>
      </c>
      <c r="B285" s="116">
        <f>VLOOKUP($A285+ROUND((COLUMN()-2)/24,5),АТС!$A$41:$F$784,6)+'Иные услуги '!$C$5+'РСТ РСО-А'!$K$6+'РСТ РСО-А'!$G$9</f>
        <v>4388.75</v>
      </c>
      <c r="C285" s="116">
        <f>VLOOKUP($A285+ROUND((COLUMN()-2)/24,5),АТС!$A$41:$F$784,6)+'Иные услуги '!$C$5+'РСТ РСО-А'!$K$6+'РСТ РСО-А'!$G$9</f>
        <v>4383.66</v>
      </c>
      <c r="D285" s="116">
        <f>VLOOKUP($A285+ROUND((COLUMN()-2)/24,5),АТС!$A$41:$F$784,6)+'Иные услуги '!$C$5+'РСТ РСО-А'!$K$6+'РСТ РСО-А'!$G$9</f>
        <v>4383.7</v>
      </c>
      <c r="E285" s="116">
        <f>VLOOKUP($A285+ROUND((COLUMN()-2)/24,5),АТС!$A$41:$F$784,6)+'Иные услуги '!$C$5+'РСТ РСО-А'!$K$6+'РСТ РСО-А'!$G$9</f>
        <v>4383.68</v>
      </c>
      <c r="F285" s="116">
        <f>VLOOKUP($A285+ROUND((COLUMN()-2)/24,5),АТС!$A$41:$F$784,6)+'Иные услуги '!$C$5+'РСТ РСО-А'!$K$6+'РСТ РСО-А'!$G$9</f>
        <v>4383.6400000000003</v>
      </c>
      <c r="G285" s="116">
        <f>VLOOKUP($A285+ROUND((COLUMN()-2)/24,5),АТС!$A$41:$F$784,6)+'Иные услуги '!$C$5+'РСТ РСО-А'!$K$6+'РСТ РСО-А'!$G$9</f>
        <v>4383.7</v>
      </c>
      <c r="H285" s="116">
        <f>VLOOKUP($A285+ROUND((COLUMN()-2)/24,5),АТС!$A$41:$F$784,6)+'Иные услуги '!$C$5+'РСТ РСО-А'!$K$6+'РСТ РСО-А'!$G$9</f>
        <v>4383.24</v>
      </c>
      <c r="I285" s="116">
        <f>VLOOKUP($A285+ROUND((COLUMN()-2)/24,5),АТС!$A$41:$F$784,6)+'Иные услуги '!$C$5+'РСТ РСО-А'!$K$6+'РСТ РСО-А'!$G$9</f>
        <v>4387.46</v>
      </c>
      <c r="J285" s="116">
        <f>VLOOKUP($A285+ROUND((COLUMN()-2)/24,5),АТС!$A$41:$F$784,6)+'Иные услуги '!$C$5+'РСТ РСО-А'!$K$6+'РСТ РСО-А'!$G$9</f>
        <v>4383.7300000000005</v>
      </c>
      <c r="K285" s="116">
        <f>VLOOKUP($A285+ROUND((COLUMN()-2)/24,5),АТС!$A$41:$F$784,6)+'Иные услуги '!$C$5+'РСТ РСО-А'!$K$6+'РСТ РСО-А'!$G$9</f>
        <v>4383.58</v>
      </c>
      <c r="L285" s="116">
        <f>VLOOKUP($A285+ROUND((COLUMN()-2)/24,5),АТС!$A$41:$F$784,6)+'Иные услуги '!$C$5+'РСТ РСО-А'!$K$6+'РСТ РСО-А'!$G$9</f>
        <v>4383.54</v>
      </c>
      <c r="M285" s="116">
        <f>VLOOKUP($A285+ROUND((COLUMN()-2)/24,5),АТС!$A$41:$F$784,6)+'Иные услуги '!$C$5+'РСТ РСО-А'!$K$6+'РСТ РСО-А'!$G$9</f>
        <v>4383.54</v>
      </c>
      <c r="N285" s="116">
        <f>VLOOKUP($A285+ROUND((COLUMN()-2)/24,5),АТС!$A$41:$F$784,6)+'Иные услуги '!$C$5+'РСТ РСО-А'!$K$6+'РСТ РСО-А'!$G$9</f>
        <v>4383.5200000000004</v>
      </c>
      <c r="O285" s="116">
        <f>VLOOKUP($A285+ROUND((COLUMN()-2)/24,5),АТС!$A$41:$F$784,6)+'Иные услуги '!$C$5+'РСТ РСО-А'!$K$6+'РСТ РСО-А'!$G$9</f>
        <v>4383.4800000000005</v>
      </c>
      <c r="P285" s="116">
        <f>VLOOKUP($A285+ROUND((COLUMN()-2)/24,5),АТС!$A$41:$F$784,6)+'Иные услуги '!$C$5+'РСТ РСО-А'!$K$6+'РСТ РСО-А'!$G$9</f>
        <v>4383.55</v>
      </c>
      <c r="Q285" s="116">
        <f>VLOOKUP($A285+ROUND((COLUMN()-2)/24,5),АТС!$A$41:$F$784,6)+'Иные услуги '!$C$5+'РСТ РСО-А'!$K$6+'РСТ РСО-А'!$G$9</f>
        <v>4383.4800000000005</v>
      </c>
      <c r="R285" s="116">
        <f>VLOOKUP($A285+ROUND((COLUMN()-2)/24,5),АТС!$A$41:$F$784,6)+'Иные услуги '!$C$5+'РСТ РСО-А'!$K$6+'РСТ РСО-А'!$G$9</f>
        <v>4383.32</v>
      </c>
      <c r="S285" s="116">
        <f>VLOOKUP($A285+ROUND((COLUMN()-2)/24,5),АТС!$A$41:$F$784,6)+'Иные услуги '!$C$5+'РСТ РСО-А'!$K$6+'РСТ РСО-А'!$G$9</f>
        <v>4383.38</v>
      </c>
      <c r="T285" s="116">
        <f>VLOOKUP($A285+ROUND((COLUMN()-2)/24,5),АТС!$A$41:$F$784,6)+'Иные услуги '!$C$5+'РСТ РСО-А'!$K$6+'РСТ РСО-А'!$G$9</f>
        <v>4383.38</v>
      </c>
      <c r="U285" s="116">
        <f>VLOOKUP($A285+ROUND((COLUMN()-2)/24,5),АТС!$A$41:$F$784,6)+'Иные услуги '!$C$5+'РСТ РСО-А'!$K$6+'РСТ РСО-А'!$G$9</f>
        <v>4479.8600000000006</v>
      </c>
      <c r="V285" s="116">
        <f>VLOOKUP($A285+ROUND((COLUMN()-2)/24,5),АТС!$A$41:$F$784,6)+'Иные услуги '!$C$5+'РСТ РСО-А'!$K$6+'РСТ РСО-А'!$G$9</f>
        <v>4480.7</v>
      </c>
      <c r="W285" s="116">
        <f>VLOOKUP($A285+ROUND((COLUMN()-2)/24,5),АТС!$A$41:$F$784,6)+'Иные услуги '!$C$5+'РСТ РСО-А'!$K$6+'РСТ РСО-А'!$G$9</f>
        <v>4406.63</v>
      </c>
      <c r="X285" s="116">
        <f>VLOOKUP($A285+ROUND((COLUMN()-2)/24,5),АТС!$A$41:$F$784,6)+'Иные услуги '!$C$5+'РСТ РСО-А'!$K$6+'РСТ РСО-А'!$G$9</f>
        <v>4382.26</v>
      </c>
      <c r="Y285" s="116">
        <f>VLOOKUP($A285+ROUND((COLUMN()-2)/24,5),АТС!$A$41:$F$784,6)+'Иные услуги '!$C$5+'РСТ РСО-А'!$K$6+'РСТ РСО-А'!$G$9</f>
        <v>4419.3100000000004</v>
      </c>
    </row>
    <row r="286" spans="1:25" x14ac:dyDescent="0.2">
      <c r="A286" s="65">
        <f t="shared" si="10"/>
        <v>43929</v>
      </c>
      <c r="B286" s="116">
        <f>VLOOKUP($A286+ROUND((COLUMN()-2)/24,5),АТС!$A$41:$F$784,6)+'Иные услуги '!$C$5+'РСТ РСО-А'!$K$6+'РСТ РСО-А'!$G$9</f>
        <v>4388.0300000000007</v>
      </c>
      <c r="C286" s="116">
        <f>VLOOKUP($A286+ROUND((COLUMN()-2)/24,5),АТС!$A$41:$F$784,6)+'Иные услуги '!$C$5+'РСТ РСО-А'!$K$6+'РСТ РСО-А'!$G$9</f>
        <v>4383.84</v>
      </c>
      <c r="D286" s="116">
        <f>VLOOKUP($A286+ROUND((COLUMN()-2)/24,5),АТС!$A$41:$F$784,6)+'Иные услуги '!$C$5+'РСТ РСО-А'!$K$6+'РСТ РСО-А'!$G$9</f>
        <v>4383.84</v>
      </c>
      <c r="E286" s="116">
        <f>VLOOKUP($A286+ROUND((COLUMN()-2)/24,5),АТС!$A$41:$F$784,6)+'Иные услуги '!$C$5+'РСТ РСО-А'!$K$6+'РСТ РСО-А'!$G$9</f>
        <v>4383.8100000000004</v>
      </c>
      <c r="F286" s="116">
        <f>VLOOKUP($A286+ROUND((COLUMN()-2)/24,5),АТС!$A$41:$F$784,6)+'Иные услуги '!$C$5+'РСТ РСО-А'!$K$6+'РСТ РСО-А'!$G$9</f>
        <v>4383.7700000000004</v>
      </c>
      <c r="G286" s="116">
        <f>VLOOKUP($A286+ROUND((COLUMN()-2)/24,5),АТС!$A$41:$F$784,6)+'Иные услуги '!$C$5+'РСТ РСО-А'!$K$6+'РСТ РСО-А'!$G$9</f>
        <v>4383.54</v>
      </c>
      <c r="H286" s="116">
        <f>VLOOKUP($A286+ROUND((COLUMN()-2)/24,5),АТС!$A$41:$F$784,6)+'Иные услуги '!$C$5+'РСТ РСО-А'!$K$6+'РСТ РСО-А'!$G$9</f>
        <v>4382.9000000000005</v>
      </c>
      <c r="I286" s="116">
        <f>VLOOKUP($A286+ROUND((COLUMN()-2)/24,5),АТС!$A$41:$F$784,6)+'Иные услуги '!$C$5+'РСТ РСО-А'!$K$6+'РСТ РСО-А'!$G$9</f>
        <v>4389.79</v>
      </c>
      <c r="J286" s="116">
        <f>VLOOKUP($A286+ROUND((COLUMN()-2)/24,5),АТС!$A$41:$F$784,6)+'Иные услуги '!$C$5+'РСТ РСО-А'!$K$6+'РСТ РСО-А'!$G$9</f>
        <v>4383.3900000000003</v>
      </c>
      <c r="K286" s="116">
        <f>VLOOKUP($A286+ROUND((COLUMN()-2)/24,5),АТС!$A$41:$F$784,6)+'Иные услуги '!$C$5+'РСТ РСО-А'!$K$6+'РСТ РСО-А'!$G$9</f>
        <v>4383.49</v>
      </c>
      <c r="L286" s="116">
        <f>VLOOKUP($A286+ROUND((COLUMN()-2)/24,5),АТС!$A$41:$F$784,6)+'Иные услуги '!$C$5+'РСТ РСО-А'!$K$6+'РСТ РСО-А'!$G$9</f>
        <v>4383.2800000000007</v>
      </c>
      <c r="M286" s="116">
        <f>VLOOKUP($A286+ROUND((COLUMN()-2)/24,5),АТС!$A$41:$F$784,6)+'Иные услуги '!$C$5+'РСТ РСО-А'!$K$6+'РСТ РСО-А'!$G$9</f>
        <v>4383.26</v>
      </c>
      <c r="N286" s="116">
        <f>VLOOKUP($A286+ROUND((COLUMN()-2)/24,5),АТС!$A$41:$F$784,6)+'Иные услуги '!$C$5+'РСТ РСО-А'!$K$6+'РСТ РСО-А'!$G$9</f>
        <v>4383.5</v>
      </c>
      <c r="O286" s="116">
        <f>VLOOKUP($A286+ROUND((COLUMN()-2)/24,5),АТС!$A$41:$F$784,6)+'Иные услуги '!$C$5+'РСТ РСО-А'!$K$6+'РСТ РСО-А'!$G$9</f>
        <v>4383.49</v>
      </c>
      <c r="P286" s="116">
        <f>VLOOKUP($A286+ROUND((COLUMN()-2)/24,5),АТС!$A$41:$F$784,6)+'Иные услуги '!$C$5+'РСТ РСО-А'!$K$6+'РСТ РСО-А'!$G$9</f>
        <v>4383.46</v>
      </c>
      <c r="Q286" s="116">
        <f>VLOOKUP($A286+ROUND((COLUMN()-2)/24,5),АТС!$A$41:$F$784,6)+'Иные услуги '!$C$5+'РСТ РСО-А'!$K$6+'РСТ РСО-А'!$G$9</f>
        <v>4383.42</v>
      </c>
      <c r="R286" s="116">
        <f>VLOOKUP($A286+ROUND((COLUMN()-2)/24,5),АТС!$A$41:$F$784,6)+'Иные услуги '!$C$5+'РСТ РСО-А'!$K$6+'РСТ РСО-А'!$G$9</f>
        <v>4383.2300000000005</v>
      </c>
      <c r="S286" s="116">
        <f>VLOOKUP($A286+ROUND((COLUMN()-2)/24,5),АТС!$A$41:$F$784,6)+'Иные услуги '!$C$5+'РСТ РСО-А'!$K$6+'РСТ РСО-А'!$G$9</f>
        <v>4383.42</v>
      </c>
      <c r="T286" s="116">
        <f>VLOOKUP($A286+ROUND((COLUMN()-2)/24,5),АТС!$A$41:$F$784,6)+'Иные услуги '!$C$5+'РСТ РСО-А'!$K$6+'РСТ РСО-А'!$G$9</f>
        <v>4383.3900000000003</v>
      </c>
      <c r="U286" s="116">
        <f>VLOOKUP($A286+ROUND((COLUMN()-2)/24,5),АТС!$A$41:$F$784,6)+'Иные услуги '!$C$5+'РСТ РСО-А'!$K$6+'РСТ РСО-А'!$G$9</f>
        <v>4474.01</v>
      </c>
      <c r="V286" s="116">
        <f>VLOOKUP($A286+ROUND((COLUMN()-2)/24,5),АТС!$A$41:$F$784,6)+'Иные услуги '!$C$5+'РСТ РСО-А'!$K$6+'РСТ РСО-А'!$G$9</f>
        <v>4478.5600000000004</v>
      </c>
      <c r="W286" s="116">
        <f>VLOOKUP($A286+ROUND((COLUMN()-2)/24,5),АТС!$A$41:$F$784,6)+'Иные услуги '!$C$5+'РСТ РСО-А'!$K$6+'РСТ РСО-А'!$G$9</f>
        <v>4404.9000000000005</v>
      </c>
      <c r="X286" s="116">
        <f>VLOOKUP($A286+ROUND((COLUMN()-2)/24,5),АТС!$A$41:$F$784,6)+'Иные услуги '!$C$5+'РСТ РСО-А'!$K$6+'РСТ РСО-А'!$G$9</f>
        <v>4382.09</v>
      </c>
      <c r="Y286" s="116">
        <f>VLOOKUP($A286+ROUND((COLUMN()-2)/24,5),АТС!$A$41:$F$784,6)+'Иные услуги '!$C$5+'РСТ РСО-А'!$K$6+'РСТ РСО-А'!$G$9</f>
        <v>4429.93</v>
      </c>
    </row>
    <row r="287" spans="1:25" x14ac:dyDescent="0.2">
      <c r="A287" s="65">
        <f t="shared" si="10"/>
        <v>43930</v>
      </c>
      <c r="B287" s="116">
        <f>VLOOKUP($A287+ROUND((COLUMN()-2)/24,5),АТС!$A$41:$F$784,6)+'Иные услуги '!$C$5+'РСТ РСО-А'!$K$6+'РСТ РСО-А'!$G$9</f>
        <v>4388.51</v>
      </c>
      <c r="C287" s="116">
        <f>VLOOKUP($A287+ROUND((COLUMN()-2)/24,5),АТС!$A$41:$F$784,6)+'Иные услуги '!$C$5+'РСТ РСО-А'!$K$6+'РСТ РСО-А'!$G$9</f>
        <v>4383.6900000000005</v>
      </c>
      <c r="D287" s="116">
        <f>VLOOKUP($A287+ROUND((COLUMN()-2)/24,5),АТС!$A$41:$F$784,6)+'Иные услуги '!$C$5+'РСТ РСО-А'!$K$6+'РСТ РСО-А'!$G$9</f>
        <v>4383.7</v>
      </c>
      <c r="E287" s="116">
        <f>VLOOKUP($A287+ROUND((COLUMN()-2)/24,5),АТС!$A$41:$F$784,6)+'Иные услуги '!$C$5+'РСТ РСО-А'!$K$6+'РСТ РСО-А'!$G$9</f>
        <v>4383.66</v>
      </c>
      <c r="F287" s="116">
        <f>VLOOKUP($A287+ROUND((COLUMN()-2)/24,5),АТС!$A$41:$F$784,6)+'Иные услуги '!$C$5+'РСТ РСО-А'!$K$6+'РСТ РСО-А'!$G$9</f>
        <v>4383.49</v>
      </c>
      <c r="G287" s="116">
        <f>VLOOKUP($A287+ROUND((COLUMN()-2)/24,5),АТС!$A$41:$F$784,6)+'Иные услуги '!$C$5+'РСТ РСО-А'!$K$6+'РСТ РСО-А'!$G$9</f>
        <v>4383.38</v>
      </c>
      <c r="H287" s="116">
        <f>VLOOKUP($A287+ROUND((COLUMN()-2)/24,5),АТС!$A$41:$F$784,6)+'Иные услуги '!$C$5+'РСТ РСО-А'!$K$6+'РСТ РСО-А'!$G$9</f>
        <v>4382.68</v>
      </c>
      <c r="I287" s="116">
        <f>VLOOKUP($A287+ROUND((COLUMN()-2)/24,5),АТС!$A$41:$F$784,6)+'Иные услуги '!$C$5+'РСТ РСО-А'!$K$6+'РСТ РСО-А'!$G$9</f>
        <v>4391.43</v>
      </c>
      <c r="J287" s="116">
        <f>VLOOKUP($A287+ROUND((COLUMN()-2)/24,5),АТС!$A$41:$F$784,6)+'Иные услуги '!$C$5+'РСТ РСО-А'!$K$6+'РСТ РСО-А'!$G$9</f>
        <v>4383.5</v>
      </c>
      <c r="K287" s="116">
        <f>VLOOKUP($A287+ROUND((COLUMN()-2)/24,5),АТС!$A$41:$F$784,6)+'Иные услуги '!$C$5+'РСТ РСО-А'!$K$6+'РСТ РСО-А'!$G$9</f>
        <v>4383.57</v>
      </c>
      <c r="L287" s="116">
        <f>VLOOKUP($A287+ROUND((COLUMN()-2)/24,5),АТС!$A$41:$F$784,6)+'Иные услуги '!$C$5+'РСТ РСО-А'!$K$6+'РСТ РСО-А'!$G$9</f>
        <v>4383.5300000000007</v>
      </c>
      <c r="M287" s="116">
        <f>VLOOKUP($A287+ROUND((COLUMN()-2)/24,5),АТС!$A$41:$F$784,6)+'Иные услуги '!$C$5+'РСТ РСО-А'!$K$6+'РСТ РСО-А'!$G$9</f>
        <v>4383.5200000000004</v>
      </c>
      <c r="N287" s="116">
        <f>VLOOKUP($A287+ROUND((COLUMN()-2)/24,5),АТС!$A$41:$F$784,6)+'Иные услуги '!$C$5+'РСТ РСО-А'!$K$6+'РСТ РСО-А'!$G$9</f>
        <v>4383.4800000000005</v>
      </c>
      <c r="O287" s="116">
        <f>VLOOKUP($A287+ROUND((COLUMN()-2)/24,5),АТС!$A$41:$F$784,6)+'Иные услуги '!$C$5+'РСТ РСО-А'!$K$6+'РСТ РСО-А'!$G$9</f>
        <v>4383.4800000000005</v>
      </c>
      <c r="P287" s="116">
        <f>VLOOKUP($A287+ROUND((COLUMN()-2)/24,5),АТС!$A$41:$F$784,6)+'Иные услуги '!$C$5+'РСТ РСО-А'!$K$6+'РСТ РСО-А'!$G$9</f>
        <v>4383.46</v>
      </c>
      <c r="Q287" s="116">
        <f>VLOOKUP($A287+ROUND((COLUMN()-2)/24,5),АТС!$A$41:$F$784,6)+'Иные услуги '!$C$5+'РСТ РСО-А'!$K$6+'РСТ РСО-А'!$G$9</f>
        <v>4383.46</v>
      </c>
      <c r="R287" s="116">
        <f>VLOOKUP($A287+ROUND((COLUMN()-2)/24,5),АТС!$A$41:$F$784,6)+'Иные услуги '!$C$5+'РСТ РСО-А'!$K$6+'РСТ РСО-А'!$G$9</f>
        <v>4383.4800000000005</v>
      </c>
      <c r="S287" s="116">
        <f>VLOOKUP($A287+ROUND((COLUMN()-2)/24,5),АТС!$A$41:$F$784,6)+'Иные услуги '!$C$5+'РСТ РСО-А'!$K$6+'РСТ РСО-А'!$G$9</f>
        <v>4383.45</v>
      </c>
      <c r="T287" s="116">
        <f>VLOOKUP($A287+ROUND((COLUMN()-2)/24,5),АТС!$A$41:$F$784,6)+'Иные услуги '!$C$5+'РСТ РСО-А'!$K$6+'РСТ РСО-А'!$G$9</f>
        <v>4383.1000000000004</v>
      </c>
      <c r="U287" s="116">
        <f>VLOOKUP($A287+ROUND((COLUMN()-2)/24,5),АТС!$A$41:$F$784,6)+'Иные услуги '!$C$5+'РСТ РСО-А'!$K$6+'РСТ РСО-А'!$G$9</f>
        <v>4478.3100000000004</v>
      </c>
      <c r="V287" s="116">
        <f>VLOOKUP($A287+ROUND((COLUMN()-2)/24,5),АТС!$A$41:$F$784,6)+'Иные услуги '!$C$5+'РСТ РСО-А'!$K$6+'РСТ РСО-А'!$G$9</f>
        <v>4485.16</v>
      </c>
      <c r="W287" s="116">
        <f>VLOOKUP($A287+ROUND((COLUMN()-2)/24,5),АТС!$A$41:$F$784,6)+'Иные услуги '!$C$5+'РСТ РСО-А'!$K$6+'РСТ РСО-А'!$G$9</f>
        <v>4407.88</v>
      </c>
      <c r="X287" s="116">
        <f>VLOOKUP($A287+ROUND((COLUMN()-2)/24,5),АТС!$A$41:$F$784,6)+'Иные услуги '!$C$5+'РСТ РСО-А'!$K$6+'РСТ РСО-А'!$G$9</f>
        <v>4381.8600000000006</v>
      </c>
      <c r="Y287" s="116">
        <f>VLOOKUP($A287+ROUND((COLUMN()-2)/24,5),АТС!$A$41:$F$784,6)+'Иные услуги '!$C$5+'РСТ РСО-А'!$K$6+'РСТ РСО-А'!$G$9</f>
        <v>4405.51</v>
      </c>
    </row>
    <row r="288" spans="1:25" x14ac:dyDescent="0.2">
      <c r="A288" s="65">
        <f t="shared" si="10"/>
        <v>43931</v>
      </c>
      <c r="B288" s="116">
        <f>VLOOKUP($A288+ROUND((COLUMN()-2)/24,5),АТС!$A$41:$F$784,6)+'Иные услуги '!$C$5+'РСТ РСО-А'!$K$6+'РСТ РСО-А'!$G$9</f>
        <v>4387.82</v>
      </c>
      <c r="C288" s="116">
        <f>VLOOKUP($A288+ROUND((COLUMN()-2)/24,5),АТС!$A$41:$F$784,6)+'Иные услуги '!$C$5+'РСТ РСО-А'!$K$6+'РСТ РСО-А'!$G$9</f>
        <v>4383.59</v>
      </c>
      <c r="D288" s="116">
        <f>VLOOKUP($A288+ROUND((COLUMN()-2)/24,5),АТС!$A$41:$F$784,6)+'Иные услуги '!$C$5+'РСТ РСО-А'!$K$6+'РСТ РСО-А'!$G$9</f>
        <v>4383.66</v>
      </c>
      <c r="E288" s="116">
        <f>VLOOKUP($A288+ROUND((COLUMN()-2)/24,5),АТС!$A$41:$F$784,6)+'Иные услуги '!$C$5+'РСТ РСО-А'!$K$6+'РСТ РСО-А'!$G$9</f>
        <v>4383.6400000000003</v>
      </c>
      <c r="F288" s="116">
        <f>VLOOKUP($A288+ROUND((COLUMN()-2)/24,5),АТС!$A$41:$F$784,6)+'Иные услуги '!$C$5+'РСТ РСО-А'!$K$6+'РСТ РСО-А'!$G$9</f>
        <v>4383.5600000000004</v>
      </c>
      <c r="G288" s="116">
        <f>VLOOKUP($A288+ROUND((COLUMN()-2)/24,5),АТС!$A$41:$F$784,6)+'Иные услуги '!$C$5+'РСТ РСО-А'!$K$6+'РСТ РСО-А'!$G$9</f>
        <v>4383.66</v>
      </c>
      <c r="H288" s="116">
        <f>VLOOKUP($A288+ROUND((COLUMN()-2)/24,5),АТС!$A$41:$F$784,6)+'Иные услуги '!$C$5+'РСТ РСО-А'!$K$6+'РСТ РСО-А'!$G$9</f>
        <v>4383.04</v>
      </c>
      <c r="I288" s="116">
        <f>VLOOKUP($A288+ROUND((COLUMN()-2)/24,5),АТС!$A$41:$F$784,6)+'Иные услуги '!$C$5+'РСТ РСО-А'!$K$6+'РСТ РСО-А'!$G$9</f>
        <v>4390.1000000000004</v>
      </c>
      <c r="J288" s="116">
        <f>VLOOKUP($A288+ROUND((COLUMN()-2)/24,5),АТС!$A$41:$F$784,6)+'Иные услуги '!$C$5+'РСТ РСО-А'!$K$6+'РСТ РСО-А'!$G$9</f>
        <v>4383.46</v>
      </c>
      <c r="K288" s="116">
        <f>VLOOKUP($A288+ROUND((COLUMN()-2)/24,5),АТС!$A$41:$F$784,6)+'Иные услуги '!$C$5+'РСТ РСО-А'!$K$6+'РСТ РСО-А'!$G$9</f>
        <v>4383.57</v>
      </c>
      <c r="L288" s="116">
        <f>VLOOKUP($A288+ROUND((COLUMN()-2)/24,5),АТС!$A$41:$F$784,6)+'Иные услуги '!$C$5+'РСТ РСО-А'!$K$6+'РСТ РСО-А'!$G$9</f>
        <v>4383.47</v>
      </c>
      <c r="M288" s="116">
        <f>VLOOKUP($A288+ROUND((COLUMN()-2)/24,5),АТС!$A$41:$F$784,6)+'Иные услуги '!$C$5+'РСТ РСО-А'!$K$6+'РСТ РСО-А'!$G$9</f>
        <v>4383.54</v>
      </c>
      <c r="N288" s="116">
        <f>VLOOKUP($A288+ROUND((COLUMN()-2)/24,5),АТС!$A$41:$F$784,6)+'Иные услуги '!$C$5+'РСТ РСО-А'!$K$6+'РСТ РСО-А'!$G$9</f>
        <v>4383.4800000000005</v>
      </c>
      <c r="O288" s="116">
        <f>VLOOKUP($A288+ROUND((COLUMN()-2)/24,5),АТС!$A$41:$F$784,6)+'Иные услуги '!$C$5+'РСТ РСО-А'!$K$6+'РСТ РСО-А'!$G$9</f>
        <v>4383.47</v>
      </c>
      <c r="P288" s="116">
        <f>VLOOKUP($A288+ROUND((COLUMN()-2)/24,5),АТС!$A$41:$F$784,6)+'Иные услуги '!$C$5+'РСТ РСО-А'!$K$6+'РСТ РСО-А'!$G$9</f>
        <v>4383.51</v>
      </c>
      <c r="Q288" s="116">
        <f>VLOOKUP($A288+ROUND((COLUMN()-2)/24,5),АТС!$A$41:$F$784,6)+'Иные услуги '!$C$5+'РСТ РСО-А'!$K$6+'РСТ РСО-А'!$G$9</f>
        <v>4383.5200000000004</v>
      </c>
      <c r="R288" s="116">
        <f>VLOOKUP($A288+ROUND((COLUMN()-2)/24,5),АТС!$A$41:$F$784,6)+'Иные услуги '!$C$5+'РСТ РСО-А'!$K$6+'РСТ РСО-А'!$G$9</f>
        <v>4383.43</v>
      </c>
      <c r="S288" s="116">
        <f>VLOOKUP($A288+ROUND((COLUMN()-2)/24,5),АТС!$A$41:$F$784,6)+'Иные услуги '!$C$5+'РСТ РСО-А'!$K$6+'РСТ РСО-А'!$G$9</f>
        <v>4383.29</v>
      </c>
      <c r="T288" s="116">
        <f>VLOOKUP($A288+ROUND((COLUMN()-2)/24,5),АТС!$A$41:$F$784,6)+'Иные услуги '!$C$5+'РСТ РСО-А'!$K$6+'РСТ РСО-А'!$G$9</f>
        <v>4383.0600000000004</v>
      </c>
      <c r="U288" s="116">
        <f>VLOOKUP($A288+ROUND((COLUMN()-2)/24,5),АТС!$A$41:$F$784,6)+'Иные услуги '!$C$5+'РСТ РСО-А'!$K$6+'РСТ РСО-А'!$G$9</f>
        <v>4481.5</v>
      </c>
      <c r="V288" s="116">
        <f>VLOOKUP($A288+ROUND((COLUMN()-2)/24,5),АТС!$A$41:$F$784,6)+'Иные услуги '!$C$5+'РСТ РСО-А'!$K$6+'РСТ РСО-А'!$G$9</f>
        <v>4483.04</v>
      </c>
      <c r="W288" s="116">
        <f>VLOOKUP($A288+ROUND((COLUMN()-2)/24,5),АТС!$A$41:$F$784,6)+'Иные услуги '!$C$5+'РСТ РСО-А'!$K$6+'РСТ РСО-А'!$G$9</f>
        <v>4406.71</v>
      </c>
      <c r="X288" s="116">
        <f>VLOOKUP($A288+ROUND((COLUMN()-2)/24,5),АТС!$A$41:$F$784,6)+'Иные услуги '!$C$5+'РСТ РСО-А'!$K$6+'РСТ РСО-А'!$G$9</f>
        <v>4382.1100000000006</v>
      </c>
      <c r="Y288" s="116">
        <f>VLOOKUP($A288+ROUND((COLUMN()-2)/24,5),АТС!$A$41:$F$784,6)+'Иные услуги '!$C$5+'РСТ РСО-А'!$K$6+'РСТ РСО-А'!$G$9</f>
        <v>4405.42</v>
      </c>
    </row>
    <row r="289" spans="1:27" x14ac:dyDescent="0.2">
      <c r="A289" s="65">
        <f t="shared" si="10"/>
        <v>43932</v>
      </c>
      <c r="B289" s="116">
        <f>VLOOKUP($A289+ROUND((COLUMN()-2)/24,5),АТС!$A$41:$F$784,6)+'Иные услуги '!$C$5+'РСТ РСО-А'!$K$6+'РСТ РСО-А'!$G$9</f>
        <v>4406.3500000000004</v>
      </c>
      <c r="C289" s="116">
        <f>VLOOKUP($A289+ROUND((COLUMN()-2)/24,5),АТС!$A$41:$F$784,6)+'Иные услуги '!$C$5+'РСТ РСО-А'!$K$6+'РСТ РСО-А'!$G$9</f>
        <v>4383.1000000000004</v>
      </c>
      <c r="D289" s="116">
        <f>VLOOKUP($A289+ROUND((COLUMN()-2)/24,5),АТС!$A$41:$F$784,6)+'Иные услуги '!$C$5+'РСТ РСО-А'!$K$6+'РСТ РСО-А'!$G$9</f>
        <v>4383.1100000000006</v>
      </c>
      <c r="E289" s="116">
        <f>VLOOKUP($A289+ROUND((COLUMN()-2)/24,5),АТС!$A$41:$F$784,6)+'Иные услуги '!$C$5+'РСТ РСО-А'!$K$6+'РСТ РСО-А'!$G$9</f>
        <v>4382.96</v>
      </c>
      <c r="F289" s="116">
        <f>VLOOKUP($A289+ROUND((COLUMN()-2)/24,5),АТС!$A$41:$F$784,6)+'Иные услуги '!$C$5+'РСТ РСО-А'!$K$6+'РСТ РСО-А'!$G$9</f>
        <v>4382.96</v>
      </c>
      <c r="G289" s="116">
        <f>VLOOKUP($A289+ROUND((COLUMN()-2)/24,5),АТС!$A$41:$F$784,6)+'Иные услуги '!$C$5+'РСТ РСО-А'!$K$6+'РСТ РСО-А'!$G$9</f>
        <v>4383.0300000000007</v>
      </c>
      <c r="H289" s="116">
        <f>VLOOKUP($A289+ROUND((COLUMN()-2)/24,5),АТС!$A$41:$F$784,6)+'Иные услуги '!$C$5+'РСТ РСО-А'!$K$6+'РСТ РСО-А'!$G$9</f>
        <v>4383.12</v>
      </c>
      <c r="I289" s="116">
        <f>VLOOKUP($A289+ROUND((COLUMN()-2)/24,5),АТС!$A$41:$F$784,6)+'Иные услуги '!$C$5+'РСТ РСО-А'!$K$6+'РСТ РСО-А'!$G$9</f>
        <v>4415.3900000000003</v>
      </c>
      <c r="J289" s="116">
        <f>VLOOKUP($A289+ROUND((COLUMN()-2)/24,5),АТС!$A$41:$F$784,6)+'Иные услуги '!$C$5+'РСТ РСО-А'!$K$6+'РСТ РСО-А'!$G$9</f>
        <v>4383.22</v>
      </c>
      <c r="K289" s="116">
        <f>VLOOKUP($A289+ROUND((COLUMN()-2)/24,5),АТС!$A$41:$F$784,6)+'Иные услуги '!$C$5+'РСТ РСО-А'!$K$6+'РСТ РСО-А'!$G$9</f>
        <v>4383.4000000000005</v>
      </c>
      <c r="L289" s="116">
        <f>VLOOKUP($A289+ROUND((COLUMN()-2)/24,5),АТС!$A$41:$F$784,6)+'Иные услуги '!$C$5+'РСТ РСО-А'!$K$6+'РСТ РСО-А'!$G$9</f>
        <v>4383.3900000000003</v>
      </c>
      <c r="M289" s="116">
        <f>VLOOKUP($A289+ROUND((COLUMN()-2)/24,5),АТС!$A$41:$F$784,6)+'Иные услуги '!$C$5+'РСТ РСО-А'!$K$6+'РСТ РСО-А'!$G$9</f>
        <v>4383.38</v>
      </c>
      <c r="N289" s="116">
        <f>VLOOKUP($A289+ROUND((COLUMN()-2)/24,5),АТС!$A$41:$F$784,6)+'Иные услуги '!$C$5+'РСТ РСО-А'!$K$6+'РСТ РСО-А'!$G$9</f>
        <v>4383.29</v>
      </c>
      <c r="O289" s="116">
        <f>VLOOKUP($A289+ROUND((COLUMN()-2)/24,5),АТС!$A$41:$F$784,6)+'Иные услуги '!$C$5+'РСТ РСО-А'!$K$6+'РСТ РСО-А'!$G$9</f>
        <v>4383.33</v>
      </c>
      <c r="P289" s="116">
        <f>VLOOKUP($A289+ROUND((COLUMN()-2)/24,5),АТС!$A$41:$F$784,6)+'Иные услуги '!$C$5+'РСТ РСО-А'!$K$6+'РСТ РСО-А'!$G$9</f>
        <v>4383.33</v>
      </c>
      <c r="Q289" s="116">
        <f>VLOOKUP($A289+ROUND((COLUMN()-2)/24,5),АТС!$A$41:$F$784,6)+'Иные услуги '!$C$5+'РСТ РСО-А'!$K$6+'РСТ РСО-А'!$G$9</f>
        <v>4383.26</v>
      </c>
      <c r="R289" s="116">
        <f>VLOOKUP($A289+ROUND((COLUMN()-2)/24,5),АТС!$A$41:$F$784,6)+'Иные услуги '!$C$5+'РСТ РСО-А'!$K$6+'РСТ РСО-А'!$G$9</f>
        <v>4383.01</v>
      </c>
      <c r="S289" s="116">
        <f>VLOOKUP($A289+ROUND((COLUMN()-2)/24,5),АТС!$A$41:$F$784,6)+'Иные услуги '!$C$5+'РСТ РСО-А'!$K$6+'РСТ РСО-А'!$G$9</f>
        <v>4382.9800000000005</v>
      </c>
      <c r="T289" s="116">
        <f>VLOOKUP($A289+ROUND((COLUMN()-2)/24,5),АТС!$A$41:$F$784,6)+'Иные услуги '!$C$5+'РСТ РСО-А'!$K$6+'РСТ РСО-А'!$G$9</f>
        <v>4383.21</v>
      </c>
      <c r="U289" s="116">
        <f>VLOOKUP($A289+ROUND((COLUMN()-2)/24,5),АТС!$A$41:$F$784,6)+'Иные услуги '!$C$5+'РСТ РСО-А'!$K$6+'РСТ РСО-А'!$G$9</f>
        <v>4482.4799999999996</v>
      </c>
      <c r="V289" s="116">
        <f>VLOOKUP($A289+ROUND((COLUMN()-2)/24,5),АТС!$A$41:$F$784,6)+'Иные услуги '!$C$5+'РСТ РСО-А'!$K$6+'РСТ РСО-А'!$G$9</f>
        <v>4501.5200000000004</v>
      </c>
      <c r="W289" s="116">
        <f>VLOOKUP($A289+ROUND((COLUMN()-2)/24,5),АТС!$A$41:$F$784,6)+'Иные услуги '!$C$5+'РСТ РСО-А'!$K$6+'РСТ РСО-А'!$G$9</f>
        <v>4411.99</v>
      </c>
      <c r="X289" s="116">
        <f>VLOOKUP($A289+ROUND((COLUMN()-2)/24,5),АТС!$A$41:$F$784,6)+'Иные услуги '!$C$5+'РСТ РСО-А'!$K$6+'РСТ РСО-А'!$G$9</f>
        <v>4382.2800000000007</v>
      </c>
      <c r="Y289" s="116">
        <f>VLOOKUP($A289+ROUND((COLUMN()-2)/24,5),АТС!$A$41:$F$784,6)+'Иные услуги '!$C$5+'РСТ РСО-А'!$K$6+'РСТ РСО-А'!$G$9</f>
        <v>4466.66</v>
      </c>
    </row>
    <row r="290" spans="1:27" x14ac:dyDescent="0.2">
      <c r="A290" s="65">
        <f t="shared" si="10"/>
        <v>43933</v>
      </c>
      <c r="B290" s="116">
        <f>VLOOKUP($A290+ROUND((COLUMN()-2)/24,5),АТС!$A$41:$F$784,6)+'Иные услуги '!$C$5+'РСТ РСО-А'!$K$6+'РСТ РСО-А'!$G$9</f>
        <v>4406.3</v>
      </c>
      <c r="C290" s="116">
        <f>VLOOKUP($A290+ROUND((COLUMN()-2)/24,5),АТС!$A$41:$F$784,6)+'Иные услуги '!$C$5+'РСТ РСО-А'!$K$6+'РСТ РСО-А'!$G$9</f>
        <v>4383.1100000000006</v>
      </c>
      <c r="D290" s="116">
        <f>VLOOKUP($A290+ROUND((COLUMN()-2)/24,5),АТС!$A$41:$F$784,6)+'Иные услуги '!$C$5+'РСТ РСО-А'!$K$6+'РСТ РСО-А'!$G$9</f>
        <v>4383.07</v>
      </c>
      <c r="E290" s="116">
        <f>VLOOKUP($A290+ROUND((COLUMN()-2)/24,5),АТС!$A$41:$F$784,6)+'Иные услуги '!$C$5+'РСТ РСО-А'!$K$6+'РСТ РСО-А'!$G$9</f>
        <v>4383.5300000000007</v>
      </c>
      <c r="F290" s="116">
        <f>VLOOKUP($A290+ROUND((COLUMN()-2)/24,5),АТС!$A$41:$F$784,6)+'Иные услуги '!$C$5+'РСТ РСО-А'!$K$6+'РСТ РСО-А'!$G$9</f>
        <v>4383.51</v>
      </c>
      <c r="G290" s="116">
        <f>VLOOKUP($A290+ROUND((COLUMN()-2)/24,5),АТС!$A$41:$F$784,6)+'Иные услуги '!$C$5+'РСТ РСО-А'!$K$6+'РСТ РСО-А'!$G$9</f>
        <v>4383.5600000000004</v>
      </c>
      <c r="H290" s="116">
        <f>VLOOKUP($A290+ROUND((COLUMN()-2)/24,5),АТС!$A$41:$F$784,6)+'Иные услуги '!$C$5+'РСТ РСО-А'!$K$6+'РСТ РСО-А'!$G$9</f>
        <v>4383.29</v>
      </c>
      <c r="I290" s="116">
        <f>VLOOKUP($A290+ROUND((COLUMN()-2)/24,5),АТС!$A$41:$F$784,6)+'Иные услуги '!$C$5+'РСТ РСО-А'!$K$6+'РСТ РСО-А'!$G$9</f>
        <v>4388.9000000000005</v>
      </c>
      <c r="J290" s="116">
        <f>VLOOKUP($A290+ROUND((COLUMN()-2)/24,5),АТС!$A$41:$F$784,6)+'Иные услуги '!$C$5+'РСТ РСО-А'!$K$6+'РСТ РСО-А'!$G$9</f>
        <v>4383.0300000000007</v>
      </c>
      <c r="K290" s="116">
        <f>VLOOKUP($A290+ROUND((COLUMN()-2)/24,5),АТС!$A$41:$F$784,6)+'Иные услуги '!$C$5+'РСТ РСО-А'!$K$6+'РСТ РСО-А'!$G$9</f>
        <v>4383.0200000000004</v>
      </c>
      <c r="L290" s="116">
        <f>VLOOKUP($A290+ROUND((COLUMN()-2)/24,5),АТС!$A$41:$F$784,6)+'Иные услуги '!$C$5+'РСТ РСО-А'!$K$6+'РСТ РСО-А'!$G$9</f>
        <v>4383.16</v>
      </c>
      <c r="M290" s="116">
        <f>VLOOKUP($A290+ROUND((COLUMN()-2)/24,5),АТС!$A$41:$F$784,6)+'Иные услуги '!$C$5+'РСТ РСО-А'!$K$6+'РСТ РСО-А'!$G$9</f>
        <v>4383.17</v>
      </c>
      <c r="N290" s="116">
        <f>VLOOKUP($A290+ROUND((COLUMN()-2)/24,5),АТС!$A$41:$F$784,6)+'Иные услуги '!$C$5+'РСТ РСО-А'!$K$6+'РСТ РСО-А'!$G$9</f>
        <v>4383.04</v>
      </c>
      <c r="O290" s="116">
        <f>VLOOKUP($A290+ROUND((COLUMN()-2)/24,5),АТС!$A$41:$F$784,6)+'Иные услуги '!$C$5+'РСТ РСО-А'!$K$6+'РСТ РСО-А'!$G$9</f>
        <v>4383.1100000000006</v>
      </c>
      <c r="P290" s="116">
        <f>VLOOKUP($A290+ROUND((COLUMN()-2)/24,5),АТС!$A$41:$F$784,6)+'Иные услуги '!$C$5+'РСТ РСО-А'!$K$6+'РСТ РСО-А'!$G$9</f>
        <v>4383.12</v>
      </c>
      <c r="Q290" s="116">
        <f>VLOOKUP($A290+ROUND((COLUMN()-2)/24,5),АТС!$A$41:$F$784,6)+'Иные услуги '!$C$5+'РСТ РСО-А'!$K$6+'РСТ РСО-А'!$G$9</f>
        <v>4383.12</v>
      </c>
      <c r="R290" s="116">
        <f>VLOOKUP($A290+ROUND((COLUMN()-2)/24,5),АТС!$A$41:$F$784,6)+'Иные услуги '!$C$5+'РСТ РСО-А'!$K$6+'РСТ РСО-А'!$G$9</f>
        <v>4382.7</v>
      </c>
      <c r="S290" s="116">
        <f>VLOOKUP($A290+ROUND((COLUMN()-2)/24,5),АТС!$A$41:$F$784,6)+'Иные услуги '!$C$5+'РСТ РСО-А'!$K$6+'РСТ РСО-А'!$G$9</f>
        <v>4383.22</v>
      </c>
      <c r="T290" s="116">
        <f>VLOOKUP($A290+ROUND((COLUMN()-2)/24,5),АТС!$A$41:$F$784,6)+'Иные услуги '!$C$5+'РСТ РСО-А'!$K$6+'РСТ РСО-А'!$G$9</f>
        <v>4383.3600000000006</v>
      </c>
      <c r="U290" s="116">
        <f>VLOOKUP($A290+ROUND((COLUMN()-2)/24,5),АТС!$A$41:$F$784,6)+'Иные услуги '!$C$5+'РСТ РСО-А'!$K$6+'РСТ РСО-А'!$G$9</f>
        <v>4503.03</v>
      </c>
      <c r="V290" s="116">
        <f>VLOOKUP($A290+ROUND((COLUMN()-2)/24,5),АТС!$A$41:$F$784,6)+'Иные услуги '!$C$5+'РСТ РСО-А'!$K$6+'РСТ РСО-А'!$G$9</f>
        <v>4505.32</v>
      </c>
      <c r="W290" s="116">
        <f>VLOOKUP($A290+ROUND((COLUMN()-2)/24,5),АТС!$A$41:$F$784,6)+'Иные услуги '!$C$5+'РСТ РСО-А'!$K$6+'РСТ РСО-А'!$G$9</f>
        <v>4411.68</v>
      </c>
      <c r="X290" s="116">
        <f>VLOOKUP($A290+ROUND((COLUMN()-2)/24,5),АТС!$A$41:$F$784,6)+'Иные услуги '!$C$5+'РСТ РСО-А'!$K$6+'РСТ РСО-А'!$G$9</f>
        <v>4382.2800000000007</v>
      </c>
      <c r="Y290" s="116">
        <f>VLOOKUP($A290+ROUND((COLUMN()-2)/24,5),АТС!$A$41:$F$784,6)+'Иные услуги '!$C$5+'РСТ РСО-А'!$K$6+'РСТ РСО-А'!$G$9</f>
        <v>4488.03</v>
      </c>
    </row>
    <row r="291" spans="1:27" x14ac:dyDescent="0.2">
      <c r="A291" s="65">
        <f t="shared" si="10"/>
        <v>43934</v>
      </c>
      <c r="B291" s="116">
        <f>VLOOKUP($A291+ROUND((COLUMN()-2)/24,5),АТС!$A$41:$F$784,6)+'Иные услуги '!$C$5+'РСТ РСО-А'!$K$6+'РСТ РСО-А'!$G$9</f>
        <v>4405.41</v>
      </c>
      <c r="C291" s="116">
        <f>VLOOKUP($A291+ROUND((COLUMN()-2)/24,5),АТС!$A$41:$F$784,6)+'Иные услуги '!$C$5+'РСТ РСО-А'!$K$6+'РСТ РСО-А'!$G$9</f>
        <v>4383.38</v>
      </c>
      <c r="D291" s="116">
        <f>VLOOKUP($A291+ROUND((COLUMN()-2)/24,5),АТС!$A$41:$F$784,6)+'Иные услуги '!$C$5+'РСТ РСО-А'!$K$6+'РСТ РСО-А'!$G$9</f>
        <v>4383.07</v>
      </c>
      <c r="E291" s="116">
        <f>VLOOKUP($A291+ROUND((COLUMN()-2)/24,5),АТС!$A$41:$F$784,6)+'Иные услуги '!$C$5+'РСТ РСО-А'!$K$6+'РСТ РСО-А'!$G$9</f>
        <v>4383.5200000000004</v>
      </c>
      <c r="F291" s="116">
        <f>VLOOKUP($A291+ROUND((COLUMN()-2)/24,5),АТС!$A$41:$F$784,6)+'Иные услуги '!$C$5+'РСТ РСО-А'!$K$6+'РСТ РСО-А'!$G$9</f>
        <v>4383.49</v>
      </c>
      <c r="G291" s="116">
        <f>VLOOKUP($A291+ROUND((COLUMN()-2)/24,5),АТС!$A$41:$F$784,6)+'Иные услуги '!$C$5+'РСТ РСО-А'!$K$6+'РСТ РСО-А'!$G$9</f>
        <v>4383.5300000000007</v>
      </c>
      <c r="H291" s="116">
        <f>VLOOKUP($A291+ROUND((COLUMN()-2)/24,5),АТС!$A$41:$F$784,6)+'Иные услуги '!$C$5+'РСТ РСО-А'!$K$6+'РСТ РСО-А'!$G$9</f>
        <v>4383.18</v>
      </c>
      <c r="I291" s="116">
        <f>VLOOKUP($A291+ROUND((COLUMN()-2)/24,5),АТС!$A$41:$F$784,6)+'Иные услуги '!$C$5+'РСТ РСО-А'!$K$6+'РСТ РСО-А'!$G$9</f>
        <v>4393.41</v>
      </c>
      <c r="J291" s="116">
        <f>VLOOKUP($A291+ROUND((COLUMN()-2)/24,5),АТС!$A$41:$F$784,6)+'Иные услуги '!$C$5+'РСТ РСО-А'!$K$6+'РСТ РСО-А'!$G$9</f>
        <v>4383.1900000000005</v>
      </c>
      <c r="K291" s="116">
        <f>VLOOKUP($A291+ROUND((COLUMN()-2)/24,5),АТС!$A$41:$F$784,6)+'Иные услуги '!$C$5+'РСТ РСО-А'!$K$6+'РСТ РСО-А'!$G$9</f>
        <v>4383.29</v>
      </c>
      <c r="L291" s="116">
        <f>VLOOKUP($A291+ROUND((COLUMN()-2)/24,5),АТС!$A$41:$F$784,6)+'Иные услуги '!$C$5+'РСТ РСО-А'!$K$6+'РСТ РСО-А'!$G$9</f>
        <v>4383.34</v>
      </c>
      <c r="M291" s="116">
        <f>VLOOKUP($A291+ROUND((COLUMN()-2)/24,5),АТС!$A$41:$F$784,6)+'Иные услуги '!$C$5+'РСТ РСО-А'!$K$6+'РСТ РСО-А'!$G$9</f>
        <v>4383.3500000000004</v>
      </c>
      <c r="N291" s="116">
        <f>VLOOKUP($A291+ROUND((COLUMN()-2)/24,5),АТС!$A$41:$F$784,6)+'Иные услуги '!$C$5+'РСТ РСО-А'!$K$6+'РСТ РСО-А'!$G$9</f>
        <v>4383.2800000000007</v>
      </c>
      <c r="O291" s="116">
        <f>VLOOKUP($A291+ROUND((COLUMN()-2)/24,5),АТС!$A$41:$F$784,6)+'Иные услуги '!$C$5+'РСТ РСО-А'!$K$6+'РСТ РСО-А'!$G$9</f>
        <v>4383.34</v>
      </c>
      <c r="P291" s="116">
        <f>VLOOKUP($A291+ROUND((COLUMN()-2)/24,5),АТС!$A$41:$F$784,6)+'Иные услуги '!$C$5+'РСТ РСО-А'!$K$6+'РСТ РСО-А'!$G$9</f>
        <v>4383.32</v>
      </c>
      <c r="Q291" s="116">
        <f>VLOOKUP($A291+ROUND((COLUMN()-2)/24,5),АТС!$A$41:$F$784,6)+'Иные услуги '!$C$5+'РСТ РСО-А'!$K$6+'РСТ РСО-А'!$G$9</f>
        <v>4383.25</v>
      </c>
      <c r="R291" s="116">
        <f>VLOOKUP($A291+ROUND((COLUMN()-2)/24,5),АТС!$A$41:$F$784,6)+'Иные услуги '!$C$5+'РСТ РСО-А'!$K$6+'РСТ РСО-А'!$G$9</f>
        <v>4383.04</v>
      </c>
      <c r="S291" s="116">
        <f>VLOOKUP($A291+ROUND((COLUMN()-2)/24,5),АТС!$A$41:$F$784,6)+'Иные услуги '!$C$5+'РСТ РСО-А'!$K$6+'РСТ РСО-А'!$G$9</f>
        <v>4383.25</v>
      </c>
      <c r="T291" s="116">
        <f>VLOOKUP($A291+ROUND((COLUMN()-2)/24,5),АТС!$A$41:$F$784,6)+'Иные услуги '!$C$5+'РСТ РСО-А'!$K$6+'РСТ РСО-А'!$G$9</f>
        <v>4383.3100000000004</v>
      </c>
      <c r="U291" s="116">
        <f>VLOOKUP($A291+ROUND((COLUMN()-2)/24,5),АТС!$A$41:$F$784,6)+'Иные услуги '!$C$5+'РСТ РСО-А'!$K$6+'РСТ РСО-А'!$G$9</f>
        <v>4498.63</v>
      </c>
      <c r="V291" s="116">
        <f>VLOOKUP($A291+ROUND((COLUMN()-2)/24,5),АТС!$A$41:$F$784,6)+'Иные услуги '!$C$5+'РСТ РСО-А'!$K$6+'РСТ РСО-А'!$G$9</f>
        <v>4507.5200000000004</v>
      </c>
      <c r="W291" s="116">
        <f>VLOOKUP($A291+ROUND((COLUMN()-2)/24,5),АТС!$A$41:$F$784,6)+'Иные услуги '!$C$5+'РСТ РСО-А'!$K$6+'РСТ РСО-А'!$G$9</f>
        <v>4411.66</v>
      </c>
      <c r="X291" s="116">
        <f>VLOOKUP($A291+ROUND((COLUMN()-2)/24,5),АТС!$A$41:$F$784,6)+'Иные услуги '!$C$5+'РСТ РСО-А'!$K$6+'РСТ РСО-А'!$G$9</f>
        <v>4382.33</v>
      </c>
      <c r="Y291" s="116">
        <f>VLOOKUP($A291+ROUND((COLUMN()-2)/24,5),АТС!$A$41:$F$784,6)+'Иные услуги '!$C$5+'РСТ РСО-А'!$K$6+'РСТ РСО-А'!$G$9</f>
        <v>4490.21</v>
      </c>
    </row>
    <row r="292" spans="1:27" x14ac:dyDescent="0.2">
      <c r="A292" s="65">
        <f t="shared" si="10"/>
        <v>43935</v>
      </c>
      <c r="B292" s="116">
        <f>VLOOKUP($A292+ROUND((COLUMN()-2)/24,5),АТС!$A$41:$F$784,6)+'Иные услуги '!$C$5+'РСТ РСО-А'!$K$6+'РСТ РСО-А'!$G$9</f>
        <v>4406.32</v>
      </c>
      <c r="C292" s="116">
        <f>VLOOKUP($A292+ROUND((COLUMN()-2)/24,5),АТС!$A$41:$F$784,6)+'Иные услуги '!$C$5+'РСТ РСО-А'!$K$6+'РСТ РСО-А'!$G$9</f>
        <v>4383.3600000000006</v>
      </c>
      <c r="D292" s="116">
        <f>VLOOKUP($A292+ROUND((COLUMN()-2)/24,5),АТС!$A$41:$F$784,6)+'Иные услуги '!$C$5+'РСТ РСО-А'!$K$6+'РСТ РСО-А'!$G$9</f>
        <v>4383.3</v>
      </c>
      <c r="E292" s="116">
        <f>VLOOKUP($A292+ROUND((COLUMN()-2)/24,5),АТС!$A$41:$F$784,6)+'Иные услуги '!$C$5+'РСТ РСО-А'!$K$6+'РСТ РСО-А'!$G$9</f>
        <v>4383.29</v>
      </c>
      <c r="F292" s="116">
        <f>VLOOKUP($A292+ROUND((COLUMN()-2)/24,5),АТС!$A$41:$F$784,6)+'Иные услуги '!$C$5+'РСТ РСО-А'!$K$6+'РСТ РСО-А'!$G$9</f>
        <v>4383.26</v>
      </c>
      <c r="G292" s="116">
        <f>VLOOKUP($A292+ROUND((COLUMN()-2)/24,5),АТС!$A$41:$F$784,6)+'Иные услуги '!$C$5+'РСТ РСО-А'!$K$6+'РСТ РСО-А'!$G$9</f>
        <v>4383.34</v>
      </c>
      <c r="H292" s="116">
        <f>VLOOKUP($A292+ROUND((COLUMN()-2)/24,5),АТС!$A$41:$F$784,6)+'Иные услуги '!$C$5+'РСТ РСО-А'!$K$6+'РСТ РСО-А'!$G$9</f>
        <v>4382.58</v>
      </c>
      <c r="I292" s="116">
        <f>VLOOKUP($A292+ROUND((COLUMN()-2)/24,5),АТС!$A$41:$F$784,6)+'Иные услуги '!$C$5+'РСТ РСО-А'!$K$6+'РСТ РСО-А'!$G$9</f>
        <v>4391.45</v>
      </c>
      <c r="J292" s="116">
        <f>VLOOKUP($A292+ROUND((COLUMN()-2)/24,5),АТС!$A$41:$F$784,6)+'Иные услуги '!$C$5+'РСТ РСО-А'!$K$6+'РСТ РСО-А'!$G$9</f>
        <v>4383.33</v>
      </c>
      <c r="K292" s="116">
        <f>VLOOKUP($A292+ROUND((COLUMN()-2)/24,5),АТС!$A$41:$F$784,6)+'Иные услуги '!$C$5+'РСТ РСО-А'!$K$6+'РСТ РСО-А'!$G$9</f>
        <v>4383.3500000000004</v>
      </c>
      <c r="L292" s="116">
        <f>VLOOKUP($A292+ROUND((COLUMN()-2)/24,5),АТС!$A$41:$F$784,6)+'Иные услуги '!$C$5+'РСТ РСО-А'!$K$6+'РСТ РСО-А'!$G$9</f>
        <v>4383.41</v>
      </c>
      <c r="M292" s="116">
        <f>VLOOKUP($A292+ROUND((COLUMN()-2)/24,5),АТС!$A$41:$F$784,6)+'Иные услуги '!$C$5+'РСТ РСО-А'!$K$6+'РСТ РСО-А'!$G$9</f>
        <v>4383.4000000000005</v>
      </c>
      <c r="N292" s="116">
        <f>VLOOKUP($A292+ROUND((COLUMN()-2)/24,5),АТС!$A$41:$F$784,6)+'Иные услуги '!$C$5+'РСТ РСО-А'!$K$6+'РСТ РСО-А'!$G$9</f>
        <v>4383.33</v>
      </c>
      <c r="O292" s="116">
        <f>VLOOKUP($A292+ROUND((COLUMN()-2)/24,5),АТС!$A$41:$F$784,6)+'Иные услуги '!$C$5+'РСТ РСО-А'!$K$6+'РСТ РСО-А'!$G$9</f>
        <v>4383.37</v>
      </c>
      <c r="P292" s="116">
        <f>VLOOKUP($A292+ROUND((COLUMN()-2)/24,5),АТС!$A$41:$F$784,6)+'Иные услуги '!$C$5+'РСТ РСО-А'!$K$6+'РСТ РСО-А'!$G$9</f>
        <v>4383.3600000000006</v>
      </c>
      <c r="Q292" s="116">
        <f>VLOOKUP($A292+ROUND((COLUMN()-2)/24,5),АТС!$A$41:$F$784,6)+'Иные услуги '!$C$5+'РСТ РСО-А'!$K$6+'РСТ РСО-А'!$G$9</f>
        <v>4383.3100000000004</v>
      </c>
      <c r="R292" s="116">
        <f>VLOOKUP($A292+ROUND((COLUMN()-2)/24,5),АТС!$A$41:$F$784,6)+'Иные услуги '!$C$5+'РСТ РСО-А'!$K$6+'РСТ РСО-А'!$G$9</f>
        <v>4383.1400000000003</v>
      </c>
      <c r="S292" s="116">
        <f>VLOOKUP($A292+ROUND((COLUMN()-2)/24,5),АТС!$A$41:$F$784,6)+'Иные услуги '!$C$5+'РСТ РСО-А'!$K$6+'РСТ РСО-А'!$G$9</f>
        <v>4383.17</v>
      </c>
      <c r="T292" s="116">
        <f>VLOOKUP($A292+ROUND((COLUMN()-2)/24,5),АТС!$A$41:$F$784,6)+'Иные услуги '!$C$5+'РСТ РСО-А'!$K$6+'РСТ РСО-А'!$G$9</f>
        <v>4382.8500000000004</v>
      </c>
      <c r="U292" s="116">
        <f>VLOOKUP($A292+ROUND((COLUMN()-2)/24,5),АТС!$A$41:$F$784,6)+'Иные услуги '!$C$5+'РСТ РСО-А'!$K$6+'РСТ РСО-А'!$G$9</f>
        <v>4504.91</v>
      </c>
      <c r="V292" s="116">
        <f>VLOOKUP($A292+ROUND((COLUMN()-2)/24,5),АТС!$A$41:$F$784,6)+'Иные услуги '!$C$5+'РСТ РСО-А'!$K$6+'РСТ РСО-А'!$G$9</f>
        <v>4514.32</v>
      </c>
      <c r="W292" s="116">
        <f>VLOOKUP($A292+ROUND((COLUMN()-2)/24,5),АТС!$A$41:$F$784,6)+'Иные услуги '!$C$5+'РСТ РСО-А'!$K$6+'РСТ РСО-А'!$G$9</f>
        <v>4415.42</v>
      </c>
      <c r="X292" s="116">
        <f>VLOOKUP($A292+ROUND((COLUMN()-2)/24,5),АТС!$A$41:$F$784,6)+'Иные услуги '!$C$5+'РСТ РСО-А'!$K$6+'РСТ РСО-А'!$G$9</f>
        <v>4382.2300000000005</v>
      </c>
      <c r="Y292" s="116">
        <f>VLOOKUP($A292+ROUND((COLUMN()-2)/24,5),АТС!$A$41:$F$784,6)+'Иные услуги '!$C$5+'РСТ РСО-А'!$K$6+'РСТ РСО-А'!$G$9</f>
        <v>4494.32</v>
      </c>
    </row>
    <row r="293" spans="1:27" x14ac:dyDescent="0.2">
      <c r="A293" s="65">
        <f t="shared" si="10"/>
        <v>43936</v>
      </c>
      <c r="B293" s="116">
        <f>VLOOKUP($A293+ROUND((COLUMN()-2)/24,5),АТС!$A$41:$F$784,6)+'Иные услуги '!$C$5+'РСТ РСО-А'!$K$6+'РСТ РСО-А'!$G$9</f>
        <v>4406.0300000000007</v>
      </c>
      <c r="C293" s="116">
        <f>VLOOKUP($A293+ROUND((COLUMN()-2)/24,5),АТС!$A$41:$F$784,6)+'Иные услуги '!$C$5+'РСТ РСО-А'!$K$6+'РСТ РСО-А'!$G$9</f>
        <v>4383.22</v>
      </c>
      <c r="D293" s="116">
        <f>VLOOKUP($A293+ROUND((COLUMN()-2)/24,5),АТС!$A$41:$F$784,6)+'Иные услуги '!$C$5+'РСТ РСО-А'!$K$6+'РСТ РСО-А'!$G$9</f>
        <v>4383.74</v>
      </c>
      <c r="E293" s="116">
        <f>VLOOKUP($A293+ROUND((COLUMN()-2)/24,5),АТС!$A$41:$F$784,6)+'Иные услуги '!$C$5+'РСТ РСО-А'!$K$6+'РСТ РСО-А'!$G$9</f>
        <v>4383.71</v>
      </c>
      <c r="F293" s="116">
        <f>VLOOKUP($A293+ROUND((COLUMN()-2)/24,5),АТС!$A$41:$F$784,6)+'Иные услуги '!$C$5+'РСТ РСО-А'!$K$6+'РСТ РСО-А'!$G$9</f>
        <v>4383.68</v>
      </c>
      <c r="G293" s="116">
        <f>VLOOKUP($A293+ROUND((COLUMN()-2)/24,5),АТС!$A$41:$F$784,6)+'Иные услуги '!$C$5+'РСТ РСО-А'!$K$6+'РСТ РСО-А'!$G$9</f>
        <v>4383.72</v>
      </c>
      <c r="H293" s="116">
        <f>VLOOKUP($A293+ROUND((COLUMN()-2)/24,5),АТС!$A$41:$F$784,6)+'Иные услуги '!$C$5+'РСТ РСО-А'!$K$6+'РСТ РСО-А'!$G$9</f>
        <v>4383.0600000000004</v>
      </c>
      <c r="I293" s="116">
        <f>VLOOKUP($A293+ROUND((COLUMN()-2)/24,5),АТС!$A$41:$F$784,6)+'Иные услуги '!$C$5+'РСТ РСО-А'!$K$6+'РСТ РСО-А'!$G$9</f>
        <v>4383.46</v>
      </c>
      <c r="J293" s="116">
        <f>VLOOKUP($A293+ROUND((COLUMN()-2)/24,5),АТС!$A$41:$F$784,6)+'Иные услуги '!$C$5+'РСТ РСО-А'!$K$6+'РСТ РСО-А'!$G$9</f>
        <v>4383.75</v>
      </c>
      <c r="K293" s="116">
        <f>VLOOKUP($A293+ROUND((COLUMN()-2)/24,5),АТС!$A$41:$F$784,6)+'Иные услуги '!$C$5+'РСТ РСО-А'!$K$6+'РСТ РСО-А'!$G$9</f>
        <v>4383.4800000000005</v>
      </c>
      <c r="L293" s="116">
        <f>VLOOKUP($A293+ROUND((COLUMN()-2)/24,5),АТС!$A$41:$F$784,6)+'Иные услуги '!$C$5+'РСТ РСО-А'!$K$6+'РСТ РСО-А'!$G$9</f>
        <v>4383.5200000000004</v>
      </c>
      <c r="M293" s="116">
        <f>VLOOKUP($A293+ROUND((COLUMN()-2)/24,5),АТС!$A$41:$F$784,6)+'Иные услуги '!$C$5+'РСТ РСО-А'!$K$6+'РСТ РСО-А'!$G$9</f>
        <v>4383.54</v>
      </c>
      <c r="N293" s="116">
        <f>VLOOKUP($A293+ROUND((COLUMN()-2)/24,5),АТС!$A$41:$F$784,6)+'Иные услуги '!$C$5+'РСТ РСО-А'!$K$6+'РСТ РСО-А'!$G$9</f>
        <v>4383.46</v>
      </c>
      <c r="O293" s="116">
        <f>VLOOKUP($A293+ROUND((COLUMN()-2)/24,5),АТС!$A$41:$F$784,6)+'Иные услуги '!$C$5+'РСТ РСО-А'!$K$6+'РСТ РСО-А'!$G$9</f>
        <v>4383.46</v>
      </c>
      <c r="P293" s="116">
        <f>VLOOKUP($A293+ROUND((COLUMN()-2)/24,5),АТС!$A$41:$F$784,6)+'Иные услуги '!$C$5+'РСТ РСО-А'!$K$6+'РСТ РСО-А'!$G$9</f>
        <v>4383.47</v>
      </c>
      <c r="Q293" s="116">
        <f>VLOOKUP($A293+ROUND((COLUMN()-2)/24,5),АТС!$A$41:$F$784,6)+'Иные услуги '!$C$5+'РСТ РСО-А'!$K$6+'РСТ РСО-А'!$G$9</f>
        <v>4383.49</v>
      </c>
      <c r="R293" s="116">
        <f>VLOOKUP($A293+ROUND((COLUMN()-2)/24,5),АТС!$A$41:$F$784,6)+'Иные услуги '!$C$5+'РСТ РСО-А'!$K$6+'РСТ РСО-А'!$G$9</f>
        <v>4383.5</v>
      </c>
      <c r="S293" s="116">
        <f>VLOOKUP($A293+ROUND((COLUMN()-2)/24,5),АТС!$A$41:$F$784,6)+'Иные услуги '!$C$5+'РСТ РСО-А'!$K$6+'РСТ РСО-А'!$G$9</f>
        <v>4383.5</v>
      </c>
      <c r="T293" s="116">
        <f>VLOOKUP($A293+ROUND((COLUMN()-2)/24,5),АТС!$A$41:$F$784,6)+'Иные услуги '!$C$5+'РСТ РСО-А'!$K$6+'РСТ РСО-А'!$G$9</f>
        <v>4383.29</v>
      </c>
      <c r="U293" s="116">
        <f>VLOOKUP($A293+ROUND((COLUMN()-2)/24,5),АТС!$A$41:$F$784,6)+'Иные услуги '!$C$5+'РСТ РСО-А'!$K$6+'РСТ РСО-А'!$G$9</f>
        <v>4490.63</v>
      </c>
      <c r="V293" s="116">
        <f>VLOOKUP($A293+ROUND((COLUMN()-2)/24,5),АТС!$A$41:$F$784,6)+'Иные услуги '!$C$5+'РСТ РСО-А'!$K$6+'РСТ РСО-А'!$G$9</f>
        <v>4510.8500000000004</v>
      </c>
      <c r="W293" s="116">
        <f>VLOOKUP($A293+ROUND((COLUMN()-2)/24,5),АТС!$A$41:$F$784,6)+'Иные услуги '!$C$5+'РСТ РСО-А'!$K$6+'РСТ РСО-А'!$G$9</f>
        <v>4413.16</v>
      </c>
      <c r="X293" s="116">
        <f>VLOOKUP($A293+ROUND((COLUMN()-2)/24,5),АТС!$A$41:$F$784,6)+'Иные услуги '!$C$5+'РСТ РСО-А'!$K$6+'РСТ РСО-А'!$G$9</f>
        <v>4382.3500000000004</v>
      </c>
      <c r="Y293" s="116">
        <f>VLOOKUP($A293+ROUND((COLUMN()-2)/24,5),АТС!$A$41:$F$784,6)+'Иные услуги '!$C$5+'РСТ РСО-А'!$K$6+'РСТ РСО-А'!$G$9</f>
        <v>4494.46</v>
      </c>
    </row>
    <row r="294" spans="1:27" x14ac:dyDescent="0.2">
      <c r="A294" s="65">
        <f t="shared" si="10"/>
        <v>43937</v>
      </c>
      <c r="B294" s="116">
        <f>VLOOKUP($A294+ROUND((COLUMN()-2)/24,5),АТС!$A$41:$F$784,6)+'Иные услуги '!$C$5+'РСТ РСО-А'!$K$6+'РСТ РСО-А'!$G$9</f>
        <v>4406.4400000000005</v>
      </c>
      <c r="C294" s="116">
        <f>VLOOKUP($A294+ROUND((COLUMN()-2)/24,5),АТС!$A$41:$F$784,6)+'Иные услуги '!$C$5+'РСТ РСО-А'!$K$6+'РСТ РСО-А'!$G$9</f>
        <v>4383.4000000000005</v>
      </c>
      <c r="D294" s="116">
        <f>VLOOKUP($A294+ROUND((COLUMN()-2)/24,5),АТС!$A$41:$F$784,6)+'Иные услуги '!$C$5+'РСТ РСО-А'!$K$6+'РСТ РСО-А'!$G$9</f>
        <v>4383.46</v>
      </c>
      <c r="E294" s="116">
        <f>VLOOKUP($A294+ROUND((COLUMN()-2)/24,5),АТС!$A$41:$F$784,6)+'Иные услуги '!$C$5+'РСТ РСО-А'!$K$6+'РСТ РСО-А'!$G$9</f>
        <v>4383.6900000000005</v>
      </c>
      <c r="F294" s="116">
        <f>VLOOKUP($A294+ROUND((COLUMN()-2)/24,5),АТС!$A$41:$F$784,6)+'Иные услуги '!$C$5+'РСТ РСО-А'!$K$6+'РСТ РСО-А'!$G$9</f>
        <v>4383.72</v>
      </c>
      <c r="G294" s="116">
        <f>VLOOKUP($A294+ROUND((COLUMN()-2)/24,5),АТС!$A$41:$F$784,6)+'Иные услуги '!$C$5+'РСТ РСО-А'!$K$6+'РСТ РСО-А'!$G$9</f>
        <v>4383.79</v>
      </c>
      <c r="H294" s="116">
        <f>VLOOKUP($A294+ROUND((COLUMN()-2)/24,5),АТС!$A$41:$F$784,6)+'Иные услуги '!$C$5+'РСТ РСО-А'!$K$6+'РСТ РСО-А'!$G$9</f>
        <v>4383.4000000000005</v>
      </c>
      <c r="I294" s="116">
        <f>VLOOKUP($A294+ROUND((COLUMN()-2)/24,5),АТС!$A$41:$F$784,6)+'Иные услуги '!$C$5+'РСТ РСО-А'!$K$6+'РСТ РСО-А'!$G$9</f>
        <v>4391</v>
      </c>
      <c r="J294" s="116">
        <f>VLOOKUP($A294+ROUND((COLUMN()-2)/24,5),АТС!$A$41:$F$784,6)+'Иные услуги '!$C$5+'РСТ РСО-А'!$K$6+'РСТ РСО-А'!$G$9</f>
        <v>4383.51</v>
      </c>
      <c r="K294" s="116">
        <f>VLOOKUP($A294+ROUND((COLUMN()-2)/24,5),АТС!$A$41:$F$784,6)+'Иные услуги '!$C$5+'РСТ РСО-А'!$K$6+'РСТ РСО-А'!$G$9</f>
        <v>4383.58</v>
      </c>
      <c r="L294" s="116">
        <f>VLOOKUP($A294+ROUND((COLUMN()-2)/24,5),АТС!$A$41:$F$784,6)+'Иные услуги '!$C$5+'РСТ РСО-А'!$K$6+'РСТ РСО-А'!$G$9</f>
        <v>4383.54</v>
      </c>
      <c r="M294" s="116">
        <f>VLOOKUP($A294+ROUND((COLUMN()-2)/24,5),АТС!$A$41:$F$784,6)+'Иные услуги '!$C$5+'РСТ РСО-А'!$K$6+'РСТ РСО-А'!$G$9</f>
        <v>4383.51</v>
      </c>
      <c r="N294" s="116">
        <f>VLOOKUP($A294+ROUND((COLUMN()-2)/24,5),АТС!$A$41:$F$784,6)+'Иные услуги '!$C$5+'РСТ РСО-А'!$K$6+'РСТ РСО-А'!$G$9</f>
        <v>4383.5300000000007</v>
      </c>
      <c r="O294" s="116">
        <f>VLOOKUP($A294+ROUND((COLUMN()-2)/24,5),АТС!$A$41:$F$784,6)+'Иные услуги '!$C$5+'РСТ РСО-А'!$K$6+'РСТ РСО-А'!$G$9</f>
        <v>4383.54</v>
      </c>
      <c r="P294" s="116">
        <f>VLOOKUP($A294+ROUND((COLUMN()-2)/24,5),АТС!$A$41:$F$784,6)+'Иные услуги '!$C$5+'РСТ РСО-А'!$K$6+'РСТ РСО-А'!$G$9</f>
        <v>4383.54</v>
      </c>
      <c r="Q294" s="116">
        <f>VLOOKUP($A294+ROUND((COLUMN()-2)/24,5),АТС!$A$41:$F$784,6)+'Иные услуги '!$C$5+'РСТ РСО-А'!$K$6+'РСТ РСО-А'!$G$9</f>
        <v>4383.5300000000007</v>
      </c>
      <c r="R294" s="116">
        <f>VLOOKUP($A294+ROUND((COLUMN()-2)/24,5),АТС!$A$41:$F$784,6)+'Иные услуги '!$C$5+'РСТ РСО-А'!$K$6+'РСТ РСО-А'!$G$9</f>
        <v>4383.3900000000003</v>
      </c>
      <c r="S294" s="116">
        <f>VLOOKUP($A294+ROUND((COLUMN()-2)/24,5),АТС!$A$41:$F$784,6)+'Иные услуги '!$C$5+'РСТ РСО-А'!$K$6+'РСТ РСО-А'!$G$9</f>
        <v>4383.4800000000005</v>
      </c>
      <c r="T294" s="116">
        <f>VLOOKUP($A294+ROUND((COLUMN()-2)/24,5),АТС!$A$41:$F$784,6)+'Иные услуги '!$C$5+'РСТ РСО-А'!$K$6+'РСТ РСО-А'!$G$9</f>
        <v>4383.3900000000003</v>
      </c>
      <c r="U294" s="116">
        <f>VLOOKUP($A294+ROUND((COLUMN()-2)/24,5),АТС!$A$41:$F$784,6)+'Иные услуги '!$C$5+'РСТ РСО-А'!$K$6+'РСТ РСО-А'!$G$9</f>
        <v>4489.66</v>
      </c>
      <c r="V294" s="116">
        <f>VLOOKUP($A294+ROUND((COLUMN()-2)/24,5),АТС!$A$41:$F$784,6)+'Иные услуги '!$C$5+'РСТ РСО-А'!$K$6+'РСТ РСО-А'!$G$9</f>
        <v>4505.16</v>
      </c>
      <c r="W294" s="116">
        <f>VLOOKUP($A294+ROUND((COLUMN()-2)/24,5),АТС!$A$41:$F$784,6)+'Иные услуги '!$C$5+'РСТ РСО-А'!$K$6+'РСТ РСО-А'!$G$9</f>
        <v>4412.8600000000006</v>
      </c>
      <c r="X294" s="116">
        <f>VLOOKUP($A294+ROUND((COLUMN()-2)/24,5),АТС!$A$41:$F$784,6)+'Иные услуги '!$C$5+'РСТ РСО-А'!$K$6+'РСТ РСО-А'!$G$9</f>
        <v>4382.42</v>
      </c>
      <c r="Y294" s="116">
        <f>VLOOKUP($A294+ROUND((COLUMN()-2)/24,5),АТС!$A$41:$F$784,6)+'Иные услуги '!$C$5+'РСТ РСО-А'!$K$6+'РСТ РСО-А'!$G$9</f>
        <v>4489.93</v>
      </c>
    </row>
    <row r="295" spans="1:27" x14ac:dyDescent="0.2">
      <c r="A295" s="65">
        <f t="shared" si="10"/>
        <v>43938</v>
      </c>
      <c r="B295" s="116">
        <f>VLOOKUP($A295+ROUND((COLUMN()-2)/24,5),АТС!$A$41:$F$784,6)+'Иные услуги '!$C$5+'РСТ РСО-А'!$K$6+'РСТ РСО-А'!$G$9</f>
        <v>4406.25</v>
      </c>
      <c r="C295" s="116">
        <f>VLOOKUP($A295+ROUND((COLUMN()-2)/24,5),АТС!$A$41:$F$784,6)+'Иные услуги '!$C$5+'РСТ РСО-А'!$K$6+'РСТ РСО-А'!$G$9</f>
        <v>4383.41</v>
      </c>
      <c r="D295" s="116">
        <f>VLOOKUP($A295+ROUND((COLUMN()-2)/24,5),АТС!$A$41:$F$784,6)+'Иные услуги '!$C$5+'РСТ РСО-А'!$K$6+'РСТ РСО-А'!$G$9</f>
        <v>4383.7800000000007</v>
      </c>
      <c r="E295" s="116">
        <f>VLOOKUP($A295+ROUND((COLUMN()-2)/24,5),АТС!$A$41:$F$784,6)+'Иные услуги '!$C$5+'РСТ РСО-А'!$K$6+'РСТ РСО-А'!$G$9</f>
        <v>4383.74</v>
      </c>
      <c r="F295" s="116">
        <f>VLOOKUP($A295+ROUND((COLUMN()-2)/24,5),АТС!$A$41:$F$784,6)+'Иные услуги '!$C$5+'РСТ РСО-А'!$K$6+'РСТ РСО-А'!$G$9</f>
        <v>4383.7300000000005</v>
      </c>
      <c r="G295" s="116">
        <f>VLOOKUP($A295+ROUND((COLUMN()-2)/24,5),АТС!$A$41:$F$784,6)+'Иные услуги '!$C$5+'РСТ РСО-А'!$K$6+'РСТ РСО-А'!$G$9</f>
        <v>4383.76</v>
      </c>
      <c r="H295" s="116">
        <f>VLOOKUP($A295+ROUND((COLUMN()-2)/24,5),АТС!$A$41:$F$784,6)+'Иные услуги '!$C$5+'РСТ РСО-А'!$K$6+'РСТ РСО-А'!$G$9</f>
        <v>4383.32</v>
      </c>
      <c r="I295" s="116">
        <f>VLOOKUP($A295+ROUND((COLUMN()-2)/24,5),АТС!$A$41:$F$784,6)+'Иные услуги '!$C$5+'РСТ РСО-А'!$K$6+'РСТ РСО-А'!$G$9</f>
        <v>4394.1100000000006</v>
      </c>
      <c r="J295" s="116">
        <f>VLOOKUP($A295+ROUND((COLUMN()-2)/24,5),АТС!$A$41:$F$784,6)+'Иные услуги '!$C$5+'РСТ РСО-А'!$K$6+'РСТ РСО-А'!$G$9</f>
        <v>4383.42</v>
      </c>
      <c r="K295" s="116">
        <f>VLOOKUP($A295+ROUND((COLUMN()-2)/24,5),АТС!$A$41:$F$784,6)+'Иные услуги '!$C$5+'РСТ РСО-А'!$K$6+'РСТ РСО-А'!$G$9</f>
        <v>4383.5</v>
      </c>
      <c r="L295" s="116">
        <f>VLOOKUP($A295+ROUND((COLUMN()-2)/24,5),АТС!$A$41:$F$784,6)+'Иные услуги '!$C$5+'РСТ РСО-А'!$K$6+'РСТ РСО-А'!$G$9</f>
        <v>4383.5200000000004</v>
      </c>
      <c r="M295" s="116">
        <f>VLOOKUP($A295+ROUND((COLUMN()-2)/24,5),АТС!$A$41:$F$784,6)+'Иные услуги '!$C$5+'РСТ РСО-А'!$K$6+'РСТ РСО-А'!$G$9</f>
        <v>4383.5200000000004</v>
      </c>
      <c r="N295" s="116">
        <f>VLOOKUP($A295+ROUND((COLUMN()-2)/24,5),АТС!$A$41:$F$784,6)+'Иные услуги '!$C$5+'РСТ РСО-А'!$K$6+'РСТ РСО-А'!$G$9</f>
        <v>4383.5</v>
      </c>
      <c r="O295" s="116">
        <f>VLOOKUP($A295+ROUND((COLUMN()-2)/24,5),АТС!$A$41:$F$784,6)+'Иные услуги '!$C$5+'РСТ РСО-А'!$K$6+'РСТ РСО-А'!$G$9</f>
        <v>4383.51</v>
      </c>
      <c r="P295" s="116">
        <f>VLOOKUP($A295+ROUND((COLUMN()-2)/24,5),АТС!$A$41:$F$784,6)+'Иные услуги '!$C$5+'РСТ РСО-А'!$K$6+'РСТ РСО-А'!$G$9</f>
        <v>4383.51</v>
      </c>
      <c r="Q295" s="116">
        <f>VLOOKUP($A295+ROUND((COLUMN()-2)/24,5),АТС!$A$41:$F$784,6)+'Иные услуги '!$C$5+'РСТ РСО-А'!$K$6+'РСТ РСО-А'!$G$9</f>
        <v>4383.4400000000005</v>
      </c>
      <c r="R295" s="116">
        <f>VLOOKUP($A295+ROUND((COLUMN()-2)/24,5),АТС!$A$41:$F$784,6)+'Иные услуги '!$C$5+'РСТ РСО-А'!$K$6+'РСТ РСО-А'!$G$9</f>
        <v>4383.17</v>
      </c>
      <c r="S295" s="116">
        <f>VLOOKUP($A295+ROUND((COLUMN()-2)/24,5),АТС!$A$41:$F$784,6)+'Иные услуги '!$C$5+'РСТ РСО-А'!$K$6+'РСТ РСО-А'!$G$9</f>
        <v>4383.18</v>
      </c>
      <c r="T295" s="116">
        <f>VLOOKUP($A295+ROUND((COLUMN()-2)/24,5),АТС!$A$41:$F$784,6)+'Иные услуги '!$C$5+'РСТ РСО-А'!$K$6+'РСТ РСО-А'!$G$9</f>
        <v>4382.8</v>
      </c>
      <c r="U295" s="116">
        <f>VLOOKUP($A295+ROUND((COLUMN()-2)/24,5),АТС!$A$41:$F$784,6)+'Иные услуги '!$C$5+'РСТ РСО-А'!$K$6+'РСТ РСО-А'!$G$9</f>
        <v>4503.99</v>
      </c>
      <c r="V295" s="116">
        <f>VLOOKUP($A295+ROUND((COLUMN()-2)/24,5),АТС!$A$41:$F$784,6)+'Иные услуги '!$C$5+'РСТ РСО-А'!$K$6+'РСТ РСО-А'!$G$9</f>
        <v>4515.45</v>
      </c>
      <c r="W295" s="116">
        <f>VLOOKUP($A295+ROUND((COLUMN()-2)/24,5),АТС!$A$41:$F$784,6)+'Иные услуги '!$C$5+'РСТ РСО-А'!$K$6+'РСТ РСО-А'!$G$9</f>
        <v>4415.97</v>
      </c>
      <c r="X295" s="116">
        <f>VLOOKUP($A295+ROUND((COLUMN()-2)/24,5),АТС!$A$41:$F$784,6)+'Иные услуги '!$C$5+'РСТ РСО-А'!$K$6+'РСТ РСО-А'!$G$9</f>
        <v>4381.88</v>
      </c>
      <c r="Y295" s="116">
        <f>VLOOKUP($A295+ROUND((COLUMN()-2)/24,5),АТС!$A$41:$F$784,6)+'Иные услуги '!$C$5+'РСТ РСО-А'!$K$6+'РСТ РСО-А'!$G$9</f>
        <v>4486.63</v>
      </c>
    </row>
    <row r="296" spans="1:27" x14ac:dyDescent="0.2">
      <c r="A296" s="65">
        <f t="shared" si="10"/>
        <v>43939</v>
      </c>
      <c r="B296" s="116">
        <f>VLOOKUP($A296+ROUND((COLUMN()-2)/24,5),АТС!$A$41:$F$784,6)+'Иные услуги '!$C$5+'РСТ РСО-А'!$K$6+'РСТ РСО-А'!$G$9</f>
        <v>4396.0200000000004</v>
      </c>
      <c r="C296" s="116">
        <f>VLOOKUP($A296+ROUND((COLUMN()-2)/24,5),АТС!$A$41:$F$784,6)+'Иные услуги '!$C$5+'РСТ РСО-А'!$K$6+'РСТ РСО-А'!$G$9</f>
        <v>4383.51</v>
      </c>
      <c r="D296" s="116">
        <f>VLOOKUP($A296+ROUND((COLUMN()-2)/24,5),АТС!$A$41:$F$784,6)+'Иные услуги '!$C$5+'РСТ РСО-А'!$K$6+'РСТ РСО-А'!$G$9</f>
        <v>4383.54</v>
      </c>
      <c r="E296" s="116">
        <f>VLOOKUP($A296+ROUND((COLUMN()-2)/24,5),АТС!$A$41:$F$784,6)+'Иные услуги '!$C$5+'РСТ РСО-А'!$K$6+'РСТ РСО-А'!$G$9</f>
        <v>4383.46</v>
      </c>
      <c r="F296" s="116">
        <f>VLOOKUP($A296+ROUND((COLUMN()-2)/24,5),АТС!$A$41:$F$784,6)+'Иные услуги '!$C$5+'РСТ РСО-А'!$K$6+'РСТ РСО-А'!$G$9</f>
        <v>4383.41</v>
      </c>
      <c r="G296" s="116">
        <f>VLOOKUP($A296+ROUND((COLUMN()-2)/24,5),АТС!$A$41:$F$784,6)+'Иные услуги '!$C$5+'РСТ РСО-А'!$K$6+'РСТ РСО-А'!$G$9</f>
        <v>4383.67</v>
      </c>
      <c r="H296" s="116">
        <f>VLOOKUP($A296+ROUND((COLUMN()-2)/24,5),АТС!$A$41:$F$784,6)+'Иные услуги '!$C$5+'РСТ РСО-А'!$K$6+'РСТ РСО-А'!$G$9</f>
        <v>4383.05</v>
      </c>
      <c r="I296" s="116">
        <f>VLOOKUP($A296+ROUND((COLUMN()-2)/24,5),АТС!$A$41:$F$784,6)+'Иные услуги '!$C$5+'РСТ РСО-А'!$K$6+'РСТ РСО-А'!$G$9</f>
        <v>4388.45</v>
      </c>
      <c r="J296" s="116">
        <f>VLOOKUP($A296+ROUND((COLUMN()-2)/24,5),АТС!$A$41:$F$784,6)+'Иные услуги '!$C$5+'РСТ РСО-А'!$K$6+'РСТ РСО-А'!$G$9</f>
        <v>4383.2800000000007</v>
      </c>
      <c r="K296" s="116">
        <f>VLOOKUP($A296+ROUND((COLUMN()-2)/24,5),АТС!$A$41:$F$784,6)+'Иные услуги '!$C$5+'РСТ РСО-А'!$K$6+'РСТ РСО-А'!$G$9</f>
        <v>4383.08</v>
      </c>
      <c r="L296" s="116">
        <f>VLOOKUP($A296+ROUND((COLUMN()-2)/24,5),АТС!$A$41:$F$784,6)+'Иные услуги '!$C$5+'РСТ РСО-А'!$K$6+'РСТ РСО-А'!$G$9</f>
        <v>4383.05</v>
      </c>
      <c r="M296" s="116">
        <f>VLOOKUP($A296+ROUND((COLUMN()-2)/24,5),АТС!$A$41:$F$784,6)+'Иные услуги '!$C$5+'РСТ РСО-А'!$K$6+'РСТ РСО-А'!$G$9</f>
        <v>4383.1000000000004</v>
      </c>
      <c r="N296" s="116">
        <f>VLOOKUP($A296+ROUND((COLUMN()-2)/24,5),АТС!$A$41:$F$784,6)+'Иные услуги '!$C$5+'РСТ РСО-А'!$K$6+'РСТ РСО-А'!$G$9</f>
        <v>4383.0600000000004</v>
      </c>
      <c r="O296" s="116">
        <f>VLOOKUP($A296+ROUND((COLUMN()-2)/24,5),АТС!$A$41:$F$784,6)+'Иные услуги '!$C$5+'РСТ РСО-А'!$K$6+'РСТ РСО-А'!$G$9</f>
        <v>4383.0600000000004</v>
      </c>
      <c r="P296" s="116">
        <f>VLOOKUP($A296+ROUND((COLUMN()-2)/24,5),АТС!$A$41:$F$784,6)+'Иные услуги '!$C$5+'РСТ РСО-А'!$K$6+'РСТ РСО-А'!$G$9</f>
        <v>4383.1000000000004</v>
      </c>
      <c r="Q296" s="116">
        <f>VLOOKUP($A296+ROUND((COLUMN()-2)/24,5),АТС!$A$41:$F$784,6)+'Иные услуги '!$C$5+'РСТ РСО-А'!$K$6+'РСТ РСО-А'!$G$9</f>
        <v>4383.0300000000007</v>
      </c>
      <c r="R296" s="116">
        <f>VLOOKUP($A296+ROUND((COLUMN()-2)/24,5),АТС!$A$41:$F$784,6)+'Иные услуги '!$C$5+'РСТ РСО-А'!$K$6+'РСТ РСО-А'!$G$9</f>
        <v>4382.9000000000005</v>
      </c>
      <c r="S296" s="116">
        <f>VLOOKUP($A296+ROUND((COLUMN()-2)/24,5),АТС!$A$41:$F$784,6)+'Иные услуги '!$C$5+'РСТ РСО-А'!$K$6+'РСТ РСО-А'!$G$9</f>
        <v>4383.1000000000004</v>
      </c>
      <c r="T296" s="116">
        <f>VLOOKUP($A296+ROUND((COLUMN()-2)/24,5),АТС!$A$41:$F$784,6)+'Иные услуги '!$C$5+'РСТ РСО-А'!$K$6+'РСТ РСО-А'!$G$9</f>
        <v>4382.57</v>
      </c>
      <c r="U296" s="116">
        <f>VLOOKUP($A296+ROUND((COLUMN()-2)/24,5),АТС!$A$41:$F$784,6)+'Иные услуги '!$C$5+'РСТ РСО-А'!$K$6+'РСТ РСО-А'!$G$9</f>
        <v>4433.8</v>
      </c>
      <c r="V296" s="116">
        <f>VLOOKUP($A296+ROUND((COLUMN()-2)/24,5),АТС!$A$41:$F$784,6)+'Иные услуги '!$C$5+'РСТ РСО-А'!$K$6+'РСТ РСО-А'!$G$9</f>
        <v>4506.97</v>
      </c>
      <c r="W296" s="116">
        <f>VLOOKUP($A296+ROUND((COLUMN()-2)/24,5),АТС!$A$41:$F$784,6)+'Иные услуги '!$C$5+'РСТ РСО-А'!$K$6+'РСТ РСО-А'!$G$9</f>
        <v>4411.9400000000005</v>
      </c>
      <c r="X296" s="116">
        <f>VLOOKUP($A296+ROUND((COLUMN()-2)/24,5),АТС!$A$41:$F$784,6)+'Иные услуги '!$C$5+'РСТ РСО-А'!$K$6+'РСТ РСО-А'!$G$9</f>
        <v>4381.71</v>
      </c>
      <c r="Y296" s="116">
        <f>VLOOKUP($A296+ROUND((COLUMN()-2)/24,5),АТС!$A$41:$F$784,6)+'Иные услуги '!$C$5+'РСТ РСО-А'!$K$6+'РСТ РСО-А'!$G$9</f>
        <v>4484.92</v>
      </c>
    </row>
    <row r="297" spans="1:27" x14ac:dyDescent="0.2">
      <c r="A297" s="65">
        <f t="shared" si="10"/>
        <v>43940</v>
      </c>
      <c r="B297" s="116">
        <f>VLOOKUP($A297+ROUND((COLUMN()-2)/24,5),АТС!$A$41:$F$784,6)+'Иные услуги '!$C$5+'РСТ РСО-А'!$K$6+'РСТ РСО-А'!$G$9</f>
        <v>4393.76</v>
      </c>
      <c r="C297" s="116">
        <f>VLOOKUP($A297+ROUND((COLUMN()-2)/24,5),АТС!$A$41:$F$784,6)+'Иные услуги '!$C$5+'РСТ РСО-А'!$K$6+'РСТ РСО-А'!$G$9</f>
        <v>4383.51</v>
      </c>
      <c r="D297" s="116">
        <f>VLOOKUP($A297+ROUND((COLUMN()-2)/24,5),АТС!$A$41:$F$784,6)+'Иные услуги '!$C$5+'РСТ РСО-А'!$K$6+'РСТ РСО-А'!$G$9</f>
        <v>4383.72</v>
      </c>
      <c r="E297" s="116">
        <f>VLOOKUP($A297+ROUND((COLUMN()-2)/24,5),АТС!$A$41:$F$784,6)+'Иные услуги '!$C$5+'РСТ РСО-А'!$K$6+'РСТ РСО-А'!$G$9</f>
        <v>4383.6900000000005</v>
      </c>
      <c r="F297" s="116">
        <f>VLOOKUP($A297+ROUND((COLUMN()-2)/24,5),АТС!$A$41:$F$784,6)+'Иные услуги '!$C$5+'РСТ РСО-А'!$K$6+'РСТ РСО-А'!$G$9</f>
        <v>4383.66</v>
      </c>
      <c r="G297" s="116">
        <f>VLOOKUP($A297+ROUND((COLUMN()-2)/24,5),АТС!$A$41:$F$784,6)+'Иные услуги '!$C$5+'РСТ РСО-А'!$K$6+'РСТ РСО-А'!$G$9</f>
        <v>4383.7</v>
      </c>
      <c r="H297" s="116">
        <f>VLOOKUP($A297+ROUND((COLUMN()-2)/24,5),АТС!$A$41:$F$784,6)+'Иные услуги '!$C$5+'РСТ РСО-А'!$K$6+'РСТ РСО-А'!$G$9</f>
        <v>4383.2700000000004</v>
      </c>
      <c r="I297" s="116">
        <f>VLOOKUP($A297+ROUND((COLUMN()-2)/24,5),АТС!$A$41:$F$784,6)+'Иные услуги '!$C$5+'РСТ РСО-А'!$K$6+'РСТ РСО-А'!$G$9</f>
        <v>4383.54</v>
      </c>
      <c r="J297" s="116">
        <f>VLOOKUP($A297+ROUND((COLUMN()-2)/24,5),АТС!$A$41:$F$784,6)+'Иные услуги '!$C$5+'РСТ РСО-А'!$K$6+'РСТ РСО-А'!$G$9</f>
        <v>4383.5200000000004</v>
      </c>
      <c r="K297" s="116">
        <f>VLOOKUP($A297+ROUND((COLUMN()-2)/24,5),АТС!$A$41:$F$784,6)+'Иные услуги '!$C$5+'РСТ РСО-А'!$K$6+'РСТ РСО-А'!$G$9</f>
        <v>4383.41</v>
      </c>
      <c r="L297" s="116">
        <f>VLOOKUP($A297+ROUND((COLUMN()-2)/24,5),АТС!$A$41:$F$784,6)+'Иные услуги '!$C$5+'РСТ РСО-А'!$K$6+'РСТ РСО-А'!$G$9</f>
        <v>4383.09</v>
      </c>
      <c r="M297" s="116">
        <f>VLOOKUP($A297+ROUND((COLUMN()-2)/24,5),АТС!$A$41:$F$784,6)+'Иные услуги '!$C$5+'РСТ РСО-А'!$K$6+'РСТ РСО-А'!$G$9</f>
        <v>4383.29</v>
      </c>
      <c r="N297" s="116">
        <f>VLOOKUP($A297+ROUND((COLUMN()-2)/24,5),АТС!$A$41:$F$784,6)+'Иные услуги '!$C$5+'РСТ РСО-А'!$K$6+'РСТ РСО-А'!$G$9</f>
        <v>4383.3500000000004</v>
      </c>
      <c r="O297" s="116">
        <f>VLOOKUP($A297+ROUND((COLUMN()-2)/24,5),АТС!$A$41:$F$784,6)+'Иные услуги '!$C$5+'РСТ РСО-А'!$K$6+'РСТ РСО-А'!$G$9</f>
        <v>4383.2800000000007</v>
      </c>
      <c r="P297" s="116">
        <f>VLOOKUP($A297+ROUND((COLUMN()-2)/24,5),АТС!$A$41:$F$784,6)+'Иные услуги '!$C$5+'РСТ РСО-А'!$K$6+'РСТ РСО-А'!$G$9</f>
        <v>4383.3100000000004</v>
      </c>
      <c r="Q297" s="116">
        <f>VLOOKUP($A297+ROUND((COLUMN()-2)/24,5),АТС!$A$41:$F$784,6)+'Иные услуги '!$C$5+'РСТ РСО-А'!$K$6+'РСТ РСО-А'!$G$9</f>
        <v>4383.3100000000004</v>
      </c>
      <c r="R297" s="116">
        <f>VLOOKUP($A297+ROUND((COLUMN()-2)/24,5),АТС!$A$41:$F$784,6)+'Иные услуги '!$C$5+'РСТ РСО-А'!$K$6+'РСТ РСО-А'!$G$9</f>
        <v>4383.33</v>
      </c>
      <c r="S297" s="116">
        <f>VLOOKUP($A297+ROUND((COLUMN()-2)/24,5),АТС!$A$41:$F$784,6)+'Иные услуги '!$C$5+'РСТ РСО-А'!$K$6+'РСТ РСО-А'!$G$9</f>
        <v>4383.5200000000004</v>
      </c>
      <c r="T297" s="116">
        <f>VLOOKUP($A297+ROUND((COLUMN()-2)/24,5),АТС!$A$41:$F$784,6)+'Иные услуги '!$C$5+'РСТ РСО-А'!$K$6+'РСТ РСО-А'!$G$9</f>
        <v>4382.8900000000003</v>
      </c>
      <c r="U297" s="116">
        <f>VLOOKUP($A297+ROUND((COLUMN()-2)/24,5),АТС!$A$41:$F$784,6)+'Иные услуги '!$C$5+'РСТ РСО-А'!$K$6+'РСТ РСО-А'!$G$9</f>
        <v>4482.18</v>
      </c>
      <c r="V297" s="116">
        <f>VLOOKUP($A297+ROUND((COLUMN()-2)/24,5),АТС!$A$41:$F$784,6)+'Иные услуги '!$C$5+'РСТ РСО-А'!$K$6+'РСТ РСО-А'!$G$9</f>
        <v>4490.7700000000004</v>
      </c>
      <c r="W297" s="116">
        <f>VLOOKUP($A297+ROUND((COLUMN()-2)/24,5),АТС!$A$41:$F$784,6)+'Иные услуги '!$C$5+'РСТ РСО-А'!$K$6+'РСТ РСО-А'!$G$9</f>
        <v>4410.7800000000007</v>
      </c>
      <c r="X297" s="116">
        <f>VLOOKUP($A297+ROUND((COLUMN()-2)/24,5),АТС!$A$41:$F$784,6)+'Иные услуги '!$C$5+'РСТ РСО-А'!$K$6+'РСТ РСО-А'!$G$9</f>
        <v>4381.41</v>
      </c>
      <c r="Y297" s="116">
        <f>VLOOKUP($A297+ROUND((COLUMN()-2)/24,5),АТС!$A$41:$F$784,6)+'Иные услуги '!$C$5+'РСТ РСО-А'!$K$6+'РСТ РСО-А'!$G$9</f>
        <v>4407.26</v>
      </c>
    </row>
    <row r="298" spans="1:27" x14ac:dyDescent="0.2">
      <c r="A298" s="65">
        <f t="shared" si="10"/>
        <v>43941</v>
      </c>
      <c r="B298" s="116">
        <f>VLOOKUP($A298+ROUND((COLUMN()-2)/24,5),АТС!$A$41:$F$784,6)+'Иные услуги '!$C$5+'РСТ РСО-А'!$K$6+'РСТ РСО-А'!$G$9</f>
        <v>4389.6100000000006</v>
      </c>
      <c r="C298" s="116">
        <f>VLOOKUP($A298+ROUND((COLUMN()-2)/24,5),АТС!$A$41:$F$784,6)+'Иные услуги '!$C$5+'РСТ РСО-А'!$K$6+'РСТ РСО-А'!$G$9</f>
        <v>4383.6900000000005</v>
      </c>
      <c r="D298" s="116">
        <f>VLOOKUP($A298+ROUND((COLUMN()-2)/24,5),АТС!$A$41:$F$784,6)+'Иные услуги '!$C$5+'РСТ РСО-А'!$K$6+'РСТ РСО-А'!$G$9</f>
        <v>4383.71</v>
      </c>
      <c r="E298" s="116">
        <f>VLOOKUP($A298+ROUND((COLUMN()-2)/24,5),АТС!$A$41:$F$784,6)+'Иные услуги '!$C$5+'РСТ РСО-А'!$K$6+'РСТ РСО-А'!$G$9</f>
        <v>4383.7</v>
      </c>
      <c r="F298" s="116">
        <f>VLOOKUP($A298+ROUND((COLUMN()-2)/24,5),АТС!$A$41:$F$784,6)+'Иные услуги '!$C$5+'РСТ РСО-А'!$K$6+'РСТ РСО-А'!$G$9</f>
        <v>4383.66</v>
      </c>
      <c r="G298" s="116">
        <f>VLOOKUP($A298+ROUND((COLUMN()-2)/24,5),АТС!$A$41:$F$784,6)+'Иные услуги '!$C$5+'РСТ РСО-А'!$K$6+'РСТ РСО-А'!$G$9</f>
        <v>4383.66</v>
      </c>
      <c r="H298" s="116">
        <f>VLOOKUP($A298+ROUND((COLUMN()-2)/24,5),АТС!$A$41:$F$784,6)+'Иные услуги '!$C$5+'РСТ РСО-А'!$K$6+'РСТ РСО-А'!$G$9</f>
        <v>4382.95</v>
      </c>
      <c r="I298" s="116">
        <f>VLOOKUP($A298+ROUND((COLUMN()-2)/24,5),АТС!$A$41:$F$784,6)+'Иные услуги '!$C$5+'РСТ РСО-А'!$K$6+'РСТ РСО-А'!$G$9</f>
        <v>4403.18</v>
      </c>
      <c r="J298" s="116">
        <f>VLOOKUP($A298+ROUND((COLUMN()-2)/24,5),АТС!$A$41:$F$784,6)+'Иные услуги '!$C$5+'РСТ РСО-А'!$K$6+'РСТ РСО-А'!$G$9</f>
        <v>4383.1500000000005</v>
      </c>
      <c r="K298" s="116">
        <f>VLOOKUP($A298+ROUND((COLUMN()-2)/24,5),АТС!$A$41:$F$784,6)+'Иные услуги '!$C$5+'РСТ РСО-А'!$K$6+'РСТ РСО-А'!$G$9</f>
        <v>4383.1400000000003</v>
      </c>
      <c r="L298" s="116">
        <f>VLOOKUP($A298+ROUND((COLUMN()-2)/24,5),АТС!$A$41:$F$784,6)+'Иные услуги '!$C$5+'РСТ РСО-А'!$K$6+'РСТ РСО-А'!$G$9</f>
        <v>4383.2700000000004</v>
      </c>
      <c r="M298" s="116">
        <f>VLOOKUP($A298+ROUND((COLUMN()-2)/24,5),АТС!$A$41:$F$784,6)+'Иные услуги '!$C$5+'РСТ РСО-А'!$K$6+'РСТ РСО-А'!$G$9</f>
        <v>4383.24</v>
      </c>
      <c r="N298" s="116">
        <f>VLOOKUP($A298+ROUND((COLUMN()-2)/24,5),АТС!$A$41:$F$784,6)+'Иные услуги '!$C$5+'РСТ РСО-А'!$K$6+'РСТ РСО-А'!$G$9</f>
        <v>4383.0200000000004</v>
      </c>
      <c r="O298" s="116">
        <f>VLOOKUP($A298+ROUND((COLUMN()-2)/24,5),АТС!$A$41:$F$784,6)+'Иные услуги '!$C$5+'РСТ РСО-А'!$K$6+'РСТ РСО-А'!$G$9</f>
        <v>4383.0200000000004</v>
      </c>
      <c r="P298" s="116">
        <f>VLOOKUP($A298+ROUND((COLUMN()-2)/24,5),АТС!$A$41:$F$784,6)+'Иные услуги '!$C$5+'РСТ РСО-А'!$K$6+'РСТ РСО-А'!$G$9</f>
        <v>4383.05</v>
      </c>
      <c r="Q298" s="116">
        <f>VLOOKUP($A298+ROUND((COLUMN()-2)/24,5),АТС!$A$41:$F$784,6)+'Иные услуги '!$C$5+'РСТ РСО-А'!$K$6+'РСТ РСО-А'!$G$9</f>
        <v>4383.09</v>
      </c>
      <c r="R298" s="116">
        <f>VLOOKUP($A298+ROUND((COLUMN()-2)/24,5),АТС!$A$41:$F$784,6)+'Иные услуги '!$C$5+'РСТ РСО-А'!$K$6+'РСТ РСО-А'!$G$9</f>
        <v>4383.09</v>
      </c>
      <c r="S298" s="116">
        <f>VLOOKUP($A298+ROUND((COLUMN()-2)/24,5),АТС!$A$41:$F$784,6)+'Иные услуги '!$C$5+'РСТ РСО-А'!$K$6+'РСТ РСО-А'!$G$9</f>
        <v>4383.38</v>
      </c>
      <c r="T298" s="116">
        <f>VLOOKUP($A298+ROUND((COLUMN()-2)/24,5),АТС!$A$41:$F$784,6)+'Иные услуги '!$C$5+'РСТ РСО-А'!$K$6+'РСТ РСО-А'!$G$9</f>
        <v>4383.5300000000007</v>
      </c>
      <c r="U298" s="116">
        <f>VLOOKUP($A298+ROUND((COLUMN()-2)/24,5),АТС!$A$41:$F$784,6)+'Иные услуги '!$C$5+'РСТ РСО-А'!$K$6+'РСТ РСО-А'!$G$9</f>
        <v>4497.33</v>
      </c>
      <c r="V298" s="116">
        <f>VLOOKUP($A298+ROUND((COLUMN()-2)/24,5),АТС!$A$41:$F$784,6)+'Иные услуги '!$C$5+'РСТ РСО-А'!$K$6+'РСТ РСО-А'!$G$9</f>
        <v>4508.82</v>
      </c>
      <c r="W298" s="116">
        <f>VLOOKUP($A298+ROUND((COLUMN()-2)/24,5),АТС!$A$41:$F$784,6)+'Иные услуги '!$C$5+'РСТ РСО-А'!$K$6+'РСТ РСО-А'!$G$9</f>
        <v>4417.59</v>
      </c>
      <c r="X298" s="116">
        <f>VLOOKUP($A298+ROUND((COLUMN()-2)/24,5),АТС!$A$41:$F$784,6)+'Иные услуги '!$C$5+'РСТ РСО-А'!$K$6+'РСТ РСО-А'!$G$9</f>
        <v>4381.21</v>
      </c>
      <c r="Y298" s="116">
        <f>VLOOKUP($A298+ROUND((COLUMN()-2)/24,5),АТС!$A$41:$F$784,6)+'Иные услуги '!$C$5+'РСТ РСО-А'!$K$6+'РСТ РСО-А'!$G$9</f>
        <v>4476.16</v>
      </c>
    </row>
    <row r="299" spans="1:27" x14ac:dyDescent="0.2">
      <c r="A299" s="65">
        <f t="shared" si="10"/>
        <v>43942</v>
      </c>
      <c r="B299" s="116">
        <f>VLOOKUP($A299+ROUND((COLUMN()-2)/24,5),АТС!$A$41:$F$784,6)+'Иные услуги '!$C$5+'РСТ РСО-А'!$K$6+'РСТ РСО-А'!$G$9</f>
        <v>4389.46</v>
      </c>
      <c r="C299" s="116">
        <f>VLOOKUP($A299+ROUND((COLUMN()-2)/24,5),АТС!$A$41:$F$784,6)+'Иные услуги '!$C$5+'РСТ РСО-А'!$K$6+'РСТ РСО-А'!$G$9</f>
        <v>4383.7300000000005</v>
      </c>
      <c r="D299" s="116">
        <f>VLOOKUP($A299+ROUND((COLUMN()-2)/24,5),АТС!$A$41:$F$784,6)+'Иные услуги '!$C$5+'РСТ РСО-А'!$K$6+'РСТ РСО-А'!$G$9</f>
        <v>4383.79</v>
      </c>
      <c r="E299" s="116">
        <f>VLOOKUP($A299+ROUND((COLUMN()-2)/24,5),АТС!$A$41:$F$784,6)+'Иные услуги '!$C$5+'РСТ РСО-А'!$K$6+'РСТ РСО-А'!$G$9</f>
        <v>4383.83</v>
      </c>
      <c r="F299" s="116">
        <f>VLOOKUP($A299+ROUND((COLUMN()-2)/24,5),АТС!$A$41:$F$784,6)+'Иные услуги '!$C$5+'РСТ РСО-А'!$K$6+'РСТ РСО-А'!$G$9</f>
        <v>4383.74</v>
      </c>
      <c r="G299" s="116">
        <f>VLOOKUP($A299+ROUND((COLUMN()-2)/24,5),АТС!$A$41:$F$784,6)+'Иные услуги '!$C$5+'РСТ РСО-А'!$K$6+'РСТ РСО-А'!$G$9</f>
        <v>4383.8600000000006</v>
      </c>
      <c r="H299" s="116">
        <f>VLOOKUP($A299+ROUND((COLUMN()-2)/24,5),АТС!$A$41:$F$784,6)+'Иные услуги '!$C$5+'РСТ РСО-А'!$K$6+'РСТ РСО-А'!$G$9</f>
        <v>4383.34</v>
      </c>
      <c r="I299" s="116">
        <f>VLOOKUP($A299+ROUND((COLUMN()-2)/24,5),АТС!$A$41:$F$784,6)+'Иные услуги '!$C$5+'РСТ РСО-А'!$K$6+'РСТ РСО-А'!$G$9</f>
        <v>4385.72</v>
      </c>
      <c r="J299" s="116">
        <f>VLOOKUP($A299+ROUND((COLUMN()-2)/24,5),АТС!$A$41:$F$784,6)+'Иные услуги '!$C$5+'РСТ РСО-А'!$K$6+'РСТ РСО-А'!$G$9</f>
        <v>4383.5300000000007</v>
      </c>
      <c r="K299" s="116">
        <f>VLOOKUP($A299+ROUND((COLUMN()-2)/24,5),АТС!$A$41:$F$784,6)+'Иные услуги '!$C$5+'РСТ РСО-А'!$K$6+'РСТ РСО-А'!$G$9</f>
        <v>4383.58</v>
      </c>
      <c r="L299" s="116">
        <f>VLOOKUP($A299+ROUND((COLUMN()-2)/24,5),АТС!$A$41:$F$784,6)+'Иные услуги '!$C$5+'РСТ РСО-А'!$K$6+'РСТ РСО-А'!$G$9</f>
        <v>4383.57</v>
      </c>
      <c r="M299" s="116">
        <f>VLOOKUP($A299+ROUND((COLUMN()-2)/24,5),АТС!$A$41:$F$784,6)+'Иные услуги '!$C$5+'РСТ РСО-А'!$K$6+'РСТ РСО-А'!$G$9</f>
        <v>4383.5600000000004</v>
      </c>
      <c r="N299" s="116">
        <f>VLOOKUP($A299+ROUND((COLUMN()-2)/24,5),АТС!$A$41:$F$784,6)+'Иные услуги '!$C$5+'РСТ РСО-А'!$K$6+'РСТ РСО-А'!$G$9</f>
        <v>4383.5200000000004</v>
      </c>
      <c r="O299" s="116">
        <f>VLOOKUP($A299+ROUND((COLUMN()-2)/24,5),АТС!$A$41:$F$784,6)+'Иные услуги '!$C$5+'РСТ РСО-А'!$K$6+'РСТ РСО-А'!$G$9</f>
        <v>4383.4800000000005</v>
      </c>
      <c r="P299" s="116">
        <f>VLOOKUP($A299+ROUND((COLUMN()-2)/24,5),АТС!$A$41:$F$784,6)+'Иные услуги '!$C$5+'РСТ РСО-А'!$K$6+'РСТ РСО-А'!$G$9</f>
        <v>4383.5200000000004</v>
      </c>
      <c r="Q299" s="116">
        <f>VLOOKUP($A299+ROUND((COLUMN()-2)/24,5),АТС!$A$41:$F$784,6)+'Иные услуги '!$C$5+'РСТ РСО-А'!$K$6+'РСТ РСО-А'!$G$9</f>
        <v>4383.5200000000004</v>
      </c>
      <c r="R299" s="116">
        <f>VLOOKUP($A299+ROUND((COLUMN()-2)/24,5),АТС!$A$41:$F$784,6)+'Иные услуги '!$C$5+'РСТ РСО-А'!$K$6+'РСТ РСО-А'!$G$9</f>
        <v>4383.49</v>
      </c>
      <c r="S299" s="116">
        <f>VLOOKUP($A299+ROUND((COLUMN()-2)/24,5),АТС!$A$41:$F$784,6)+'Иные услуги '!$C$5+'РСТ РСО-А'!$K$6+'РСТ РСО-А'!$G$9</f>
        <v>4383.7300000000005</v>
      </c>
      <c r="T299" s="116">
        <f>VLOOKUP($A299+ROUND((COLUMN()-2)/24,5),АТС!$A$41:$F$784,6)+'Иные услуги '!$C$5+'РСТ РСО-А'!$K$6+'РСТ РСО-А'!$G$9</f>
        <v>4383.88</v>
      </c>
      <c r="U299" s="116">
        <f>VLOOKUP($A299+ROUND((COLUMN()-2)/24,5),АТС!$A$41:$F$784,6)+'Иные услуги '!$C$5+'РСТ РСО-А'!$K$6+'РСТ РСО-А'!$G$9</f>
        <v>4451.2</v>
      </c>
      <c r="V299" s="116">
        <f>VLOOKUP($A299+ROUND((COLUMN()-2)/24,5),АТС!$A$41:$F$784,6)+'Иные услуги '!$C$5+'РСТ РСО-А'!$K$6+'РСТ РСО-А'!$G$9</f>
        <v>4509.38</v>
      </c>
      <c r="W299" s="116">
        <f>VLOOKUP($A299+ROUND((COLUMN()-2)/24,5),АТС!$A$41:$F$784,6)+'Иные услуги '!$C$5+'РСТ РСО-А'!$K$6+'РСТ РСО-А'!$G$9</f>
        <v>4419.3600000000006</v>
      </c>
      <c r="X299" s="116">
        <f>VLOOKUP($A299+ROUND((COLUMN()-2)/24,5),АТС!$A$41:$F$784,6)+'Иные услуги '!$C$5+'РСТ РСО-А'!$K$6+'РСТ РСО-А'!$G$9</f>
        <v>4382.1400000000003</v>
      </c>
      <c r="Y299" s="116">
        <f>VLOOKUP($A299+ROUND((COLUMN()-2)/24,5),АТС!$A$41:$F$784,6)+'Иные услуги '!$C$5+'РСТ РСО-А'!$K$6+'РСТ РСО-А'!$G$9</f>
        <v>4492.42</v>
      </c>
    </row>
    <row r="300" spans="1:27" x14ac:dyDescent="0.2">
      <c r="A300" s="65">
        <f t="shared" si="10"/>
        <v>43943</v>
      </c>
      <c r="B300" s="116">
        <f>VLOOKUP($A300+ROUND((COLUMN()-2)/24,5),АТС!$A$41:$F$784,6)+'Иные услуги '!$C$5+'РСТ РСО-А'!$K$6+'РСТ РСО-А'!$G$9</f>
        <v>4389.84</v>
      </c>
      <c r="C300" s="116">
        <f>VLOOKUP($A300+ROUND((COLUMN()-2)/24,5),АТС!$A$41:$F$784,6)+'Иные услуги '!$C$5+'РСТ РСО-А'!$K$6+'РСТ РСО-А'!$G$9</f>
        <v>4383.8900000000003</v>
      </c>
      <c r="D300" s="116">
        <f>VLOOKUP($A300+ROUND((COLUMN()-2)/24,5),АТС!$A$41:$F$784,6)+'Иные услуги '!$C$5+'РСТ РСО-А'!$K$6+'РСТ РСО-А'!$G$9</f>
        <v>4383.91</v>
      </c>
      <c r="E300" s="116">
        <f>VLOOKUP($A300+ROUND((COLUMN()-2)/24,5),АТС!$A$41:$F$784,6)+'Иные услуги '!$C$5+'РСТ РСО-А'!$K$6+'РСТ РСО-А'!$G$9</f>
        <v>4383.96</v>
      </c>
      <c r="F300" s="116">
        <f>VLOOKUP($A300+ROUND((COLUMN()-2)/24,5),АТС!$A$41:$F$784,6)+'Иные услуги '!$C$5+'РСТ РСО-А'!$K$6+'РСТ РСО-А'!$G$9</f>
        <v>4383.82</v>
      </c>
      <c r="G300" s="116">
        <f>VLOOKUP($A300+ROUND((COLUMN()-2)/24,5),АТС!$A$41:$F$784,6)+'Иные услуги '!$C$5+'РСТ РСО-А'!$K$6+'РСТ РСО-А'!$G$9</f>
        <v>4383.9000000000005</v>
      </c>
      <c r="H300" s="116">
        <f>VLOOKUP($A300+ROUND((COLUMN()-2)/24,5),АТС!$A$41:$F$784,6)+'Иные услуги '!$C$5+'РСТ РСО-А'!$K$6+'РСТ РСО-А'!$G$9</f>
        <v>4383.41</v>
      </c>
      <c r="I300" s="116">
        <f>VLOOKUP($A300+ROUND((COLUMN()-2)/24,5),АТС!$A$41:$F$784,6)+'Иные услуги '!$C$5+'РСТ РСО-А'!$K$6+'РСТ РСО-А'!$G$9</f>
        <v>4385.88</v>
      </c>
      <c r="J300" s="116">
        <f>VLOOKUP($A300+ROUND((COLUMN()-2)/24,5),АТС!$A$41:$F$784,6)+'Иные услуги '!$C$5+'РСТ РСО-А'!$K$6+'РСТ РСО-А'!$G$9</f>
        <v>4383.57</v>
      </c>
      <c r="K300" s="116">
        <f>VLOOKUP($A300+ROUND((COLUMN()-2)/24,5),АТС!$A$41:$F$784,6)+'Иные услуги '!$C$5+'РСТ РСО-А'!$K$6+'РСТ РСО-А'!$G$9</f>
        <v>4383.3600000000006</v>
      </c>
      <c r="L300" s="116">
        <f>VLOOKUP($A300+ROUND((COLUMN()-2)/24,5),АТС!$A$41:$F$784,6)+'Иные услуги '!$C$5+'РСТ РСО-А'!$K$6+'РСТ РСО-А'!$G$9</f>
        <v>4383.37</v>
      </c>
      <c r="M300" s="116">
        <f>VLOOKUP($A300+ROUND((COLUMN()-2)/24,5),АТС!$A$41:$F$784,6)+'Иные услуги '!$C$5+'РСТ РСО-А'!$K$6+'РСТ РСО-А'!$G$9</f>
        <v>4383.3600000000006</v>
      </c>
      <c r="N300" s="116">
        <f>VLOOKUP($A300+ROUND((COLUMN()-2)/24,5),АТС!$A$41:$F$784,6)+'Иные услуги '!$C$5+'РСТ РСО-А'!$K$6+'РСТ РСО-А'!$G$9</f>
        <v>4383.3</v>
      </c>
      <c r="O300" s="116">
        <f>VLOOKUP($A300+ROUND((COLUMN()-2)/24,5),АТС!$A$41:$F$784,6)+'Иные услуги '!$C$5+'РСТ РСО-А'!$K$6+'РСТ РСО-А'!$G$9</f>
        <v>4383.29</v>
      </c>
      <c r="P300" s="116">
        <f>VLOOKUP($A300+ROUND((COLUMN()-2)/24,5),АТС!$A$41:$F$784,6)+'Иные услуги '!$C$5+'РСТ РСО-А'!$K$6+'РСТ РСО-А'!$G$9</f>
        <v>4383.29</v>
      </c>
      <c r="Q300" s="116">
        <f>VLOOKUP($A300+ROUND((COLUMN()-2)/24,5),АТС!$A$41:$F$784,6)+'Иные услуги '!$C$5+'РСТ РСО-А'!$K$6+'РСТ РСО-А'!$G$9</f>
        <v>4383.3</v>
      </c>
      <c r="R300" s="116">
        <f>VLOOKUP($A300+ROUND((COLUMN()-2)/24,5),АТС!$A$41:$F$784,6)+'Иные услуги '!$C$5+'РСТ РСО-А'!$K$6+'РСТ РСО-А'!$G$9</f>
        <v>4383.2700000000004</v>
      </c>
      <c r="S300" s="116">
        <f>VLOOKUP($A300+ROUND((COLUMN()-2)/24,5),АТС!$A$41:$F$784,6)+'Иные услуги '!$C$5+'РСТ РСО-А'!$K$6+'РСТ РСО-А'!$G$9</f>
        <v>4383.5</v>
      </c>
      <c r="T300" s="116">
        <f>VLOOKUP($A300+ROUND((COLUMN()-2)/24,5),АТС!$A$41:$F$784,6)+'Иные услуги '!$C$5+'РСТ РСО-А'!$K$6+'РСТ РСО-А'!$G$9</f>
        <v>4383.91</v>
      </c>
      <c r="U300" s="116">
        <f>VLOOKUP($A300+ROUND((COLUMN()-2)/24,5),АТС!$A$41:$F$784,6)+'Иные услуги '!$C$5+'РСТ РСО-А'!$K$6+'РСТ РСО-А'!$G$9</f>
        <v>4508.2700000000004</v>
      </c>
      <c r="V300" s="116">
        <f>VLOOKUP($A300+ROUND((COLUMN()-2)/24,5),АТС!$A$41:$F$784,6)+'Иные услуги '!$C$5+'РСТ РСО-А'!$K$6+'РСТ РСО-А'!$G$9</f>
        <v>4510.7</v>
      </c>
      <c r="W300" s="116">
        <f>VLOOKUP($A300+ROUND((COLUMN()-2)/24,5),АТС!$A$41:$F$784,6)+'Иные услуги '!$C$5+'РСТ РСО-А'!$K$6+'РСТ РСО-А'!$G$9</f>
        <v>4420.34</v>
      </c>
      <c r="X300" s="116">
        <f>VLOOKUP($A300+ROUND((COLUMN()-2)/24,5),АТС!$A$41:$F$784,6)+'Иные услуги '!$C$5+'РСТ РСО-А'!$K$6+'РСТ РСО-А'!$G$9</f>
        <v>4382.29</v>
      </c>
      <c r="Y300" s="116">
        <f>VLOOKUP($A300+ROUND((COLUMN()-2)/24,5),АТС!$A$41:$F$784,6)+'Иные услуги '!$C$5+'РСТ РСО-А'!$K$6+'РСТ РСО-А'!$G$9</f>
        <v>4495.1000000000004</v>
      </c>
    </row>
    <row r="301" spans="1:27" x14ac:dyDescent="0.2">
      <c r="A301" s="65">
        <f t="shared" si="10"/>
        <v>43944</v>
      </c>
      <c r="B301" s="116">
        <f>VLOOKUP($A301+ROUND((COLUMN()-2)/24,5),АТС!$A$41:$F$784,6)+'Иные услуги '!$C$5+'РСТ РСО-А'!$K$6+'РСТ РСО-А'!$G$9</f>
        <v>4389.7300000000005</v>
      </c>
      <c r="C301" s="116">
        <f>VLOOKUP($A301+ROUND((COLUMN()-2)/24,5),АТС!$A$41:$F$784,6)+'Иные услуги '!$C$5+'РСТ РСО-А'!$K$6+'РСТ РСО-А'!$G$9</f>
        <v>4383.95</v>
      </c>
      <c r="D301" s="116">
        <f>VLOOKUP($A301+ROUND((COLUMN()-2)/24,5),АТС!$A$41:$F$784,6)+'Иные услуги '!$C$5+'РСТ РСО-А'!$K$6+'РСТ РСО-А'!$G$9</f>
        <v>4383.9800000000005</v>
      </c>
      <c r="E301" s="116">
        <f>VLOOKUP($A301+ROUND((COLUMN()-2)/24,5),АТС!$A$41:$F$784,6)+'Иные услуги '!$C$5+'РСТ РСО-А'!$K$6+'РСТ РСО-А'!$G$9</f>
        <v>4383.97</v>
      </c>
      <c r="F301" s="116">
        <f>VLOOKUP($A301+ROUND((COLUMN()-2)/24,5),АТС!$A$41:$F$784,6)+'Иные услуги '!$C$5+'РСТ РСО-А'!$K$6+'РСТ РСО-А'!$G$9</f>
        <v>4383.95</v>
      </c>
      <c r="G301" s="116">
        <f>VLOOKUP($A301+ROUND((COLUMN()-2)/24,5),АТС!$A$41:$F$784,6)+'Иные услуги '!$C$5+'РСТ РСО-А'!$K$6+'РСТ РСО-А'!$G$9</f>
        <v>4383.9400000000005</v>
      </c>
      <c r="H301" s="116">
        <f>VLOOKUP($A301+ROUND((COLUMN()-2)/24,5),АТС!$A$41:$F$784,6)+'Иные услуги '!$C$5+'РСТ РСО-А'!$K$6+'РСТ РСО-А'!$G$9</f>
        <v>4383.47</v>
      </c>
      <c r="I301" s="116">
        <f>VLOOKUP($A301+ROUND((COLUMN()-2)/24,5),АТС!$A$41:$F$784,6)+'Иные услуги '!$C$5+'РСТ РСО-А'!$K$6+'РСТ РСО-А'!$G$9</f>
        <v>4389.2800000000007</v>
      </c>
      <c r="J301" s="116">
        <f>VLOOKUP($A301+ROUND((COLUMN()-2)/24,5),АТС!$A$41:$F$784,6)+'Иные услуги '!$C$5+'РСТ РСО-А'!$K$6+'РСТ РСО-А'!$G$9</f>
        <v>4383.6500000000005</v>
      </c>
      <c r="K301" s="116">
        <f>VLOOKUP($A301+ROUND((COLUMN()-2)/24,5),АТС!$A$41:$F$784,6)+'Иные услуги '!$C$5+'РСТ РСО-А'!$K$6+'РСТ РСО-А'!$G$9</f>
        <v>4383.5600000000004</v>
      </c>
      <c r="L301" s="116">
        <f>VLOOKUP($A301+ROUND((COLUMN()-2)/24,5),АТС!$A$41:$F$784,6)+'Иные услуги '!$C$5+'РСТ РСО-А'!$K$6+'РСТ РСО-А'!$G$9</f>
        <v>4383.58</v>
      </c>
      <c r="M301" s="116">
        <f>VLOOKUP($A301+ROUND((COLUMN()-2)/24,5),АТС!$A$41:$F$784,6)+'Иные услуги '!$C$5+'РСТ РСО-А'!$K$6+'РСТ РСО-А'!$G$9</f>
        <v>4383.57</v>
      </c>
      <c r="N301" s="116">
        <f>VLOOKUP($A301+ROUND((COLUMN()-2)/24,5),АТС!$A$41:$F$784,6)+'Иные услуги '!$C$5+'РСТ РСО-А'!$K$6+'РСТ РСО-А'!$G$9</f>
        <v>4383.5200000000004</v>
      </c>
      <c r="O301" s="116">
        <f>VLOOKUP($A301+ROUND((COLUMN()-2)/24,5),АТС!$A$41:$F$784,6)+'Иные услуги '!$C$5+'РСТ РСО-А'!$K$6+'РСТ РСО-А'!$G$9</f>
        <v>4383.54</v>
      </c>
      <c r="P301" s="116">
        <f>VLOOKUP($A301+ROUND((COLUMN()-2)/24,5),АТС!$A$41:$F$784,6)+'Иные услуги '!$C$5+'РСТ РСО-А'!$K$6+'РСТ РСО-А'!$G$9</f>
        <v>4383.51</v>
      </c>
      <c r="Q301" s="116">
        <f>VLOOKUP($A301+ROUND((COLUMN()-2)/24,5),АТС!$A$41:$F$784,6)+'Иные услуги '!$C$5+'РСТ РСО-А'!$K$6+'РСТ РСО-А'!$G$9</f>
        <v>4383.5300000000007</v>
      </c>
      <c r="R301" s="116">
        <f>VLOOKUP($A301+ROUND((COLUMN()-2)/24,5),АТС!$A$41:$F$784,6)+'Иные услуги '!$C$5+'РСТ РСО-А'!$K$6+'РСТ РСО-А'!$G$9</f>
        <v>4383.49</v>
      </c>
      <c r="S301" s="116">
        <f>VLOOKUP($A301+ROUND((COLUMN()-2)/24,5),АТС!$A$41:$F$784,6)+'Иные услуги '!$C$5+'РСТ РСО-А'!$K$6+'РСТ РСО-А'!$G$9</f>
        <v>4383.59</v>
      </c>
      <c r="T301" s="116">
        <f>VLOOKUP($A301+ROUND((COLUMN()-2)/24,5),АТС!$A$41:$F$784,6)+'Иные услуги '!$C$5+'РСТ РСО-А'!$K$6+'РСТ РСО-А'!$G$9</f>
        <v>4383.8500000000004</v>
      </c>
      <c r="U301" s="116">
        <f>VLOOKUP($A301+ROUND((COLUMN()-2)/24,5),АТС!$A$41:$F$784,6)+'Иные услуги '!$C$5+'РСТ РСО-А'!$K$6+'РСТ РСО-А'!$G$9</f>
        <v>4483.57</v>
      </c>
      <c r="V301" s="116">
        <f>VLOOKUP($A301+ROUND((COLUMN()-2)/24,5),АТС!$A$41:$F$784,6)+'Иные услуги '!$C$5+'РСТ РСО-А'!$K$6+'РСТ РСО-А'!$G$9</f>
        <v>4500.46</v>
      </c>
      <c r="W301" s="116">
        <f>VLOOKUP($A301+ROUND((COLUMN()-2)/24,5),АТС!$A$41:$F$784,6)+'Иные услуги '!$C$5+'РСТ РСО-А'!$K$6+'РСТ РСО-А'!$G$9</f>
        <v>4414.76</v>
      </c>
      <c r="X301" s="116">
        <f>VLOOKUP($A301+ROUND((COLUMN()-2)/24,5),АТС!$A$41:$F$784,6)+'Иные услуги '!$C$5+'РСТ РСО-А'!$K$6+'РСТ РСО-А'!$G$9</f>
        <v>4382.47</v>
      </c>
      <c r="Y301" s="116">
        <f>VLOOKUP($A301+ROUND((COLUMN()-2)/24,5),АТС!$A$41:$F$784,6)+'Иные услуги '!$C$5+'РСТ РСО-А'!$K$6+'РСТ РСО-А'!$G$9</f>
        <v>4491.66</v>
      </c>
    </row>
    <row r="302" spans="1:27" x14ac:dyDescent="0.2">
      <c r="A302" s="65">
        <f t="shared" si="10"/>
        <v>43945</v>
      </c>
      <c r="B302" s="116">
        <f>VLOOKUP($A302+ROUND((COLUMN()-2)/24,5),АТС!$A$41:$F$784,6)+'Иные услуги '!$C$5+'РСТ РСО-А'!$K$6+'РСТ РСО-А'!$G$9</f>
        <v>4390.42</v>
      </c>
      <c r="C302" s="116">
        <f>VLOOKUP($A302+ROUND((COLUMN()-2)/24,5),АТС!$A$41:$F$784,6)+'Иные услуги '!$C$5+'РСТ РСО-А'!$K$6+'РСТ РСО-А'!$G$9</f>
        <v>4383.99</v>
      </c>
      <c r="D302" s="116">
        <f>VLOOKUP($A302+ROUND((COLUMN()-2)/24,5),АТС!$A$41:$F$784,6)+'Иные услуги '!$C$5+'РСТ РСО-А'!$K$6+'РСТ РСО-А'!$G$9</f>
        <v>4384.01</v>
      </c>
      <c r="E302" s="116">
        <f>VLOOKUP($A302+ROUND((COLUMN()-2)/24,5),АТС!$A$41:$F$784,6)+'Иные услуги '!$C$5+'РСТ РСО-А'!$K$6+'РСТ РСО-А'!$G$9</f>
        <v>4384.0200000000004</v>
      </c>
      <c r="F302" s="116">
        <f>VLOOKUP($A302+ROUND((COLUMN()-2)/24,5),АТС!$A$41:$F$784,6)+'Иные услуги '!$C$5+'РСТ РСО-А'!$K$6+'РСТ РСО-А'!$G$9</f>
        <v>4383.9800000000005</v>
      </c>
      <c r="G302" s="116">
        <f>VLOOKUP($A302+ROUND((COLUMN()-2)/24,5),АТС!$A$41:$F$784,6)+'Иные услуги '!$C$5+'РСТ РСО-А'!$K$6+'РСТ РСО-А'!$G$9</f>
        <v>4383.95</v>
      </c>
      <c r="H302" s="116">
        <f>VLOOKUP($A302+ROUND((COLUMN()-2)/24,5),АТС!$A$41:$F$784,6)+'Иные услуги '!$C$5+'РСТ РСО-А'!$K$6+'РСТ РСО-А'!$G$9</f>
        <v>4383.47</v>
      </c>
      <c r="I302" s="116">
        <f>VLOOKUP($A302+ROUND((COLUMN()-2)/24,5),АТС!$A$41:$F$784,6)+'Иные услуги '!$C$5+'РСТ РСО-А'!$K$6+'РСТ РСО-А'!$G$9</f>
        <v>4391.7800000000007</v>
      </c>
      <c r="J302" s="116">
        <f>VLOOKUP($A302+ROUND((COLUMN()-2)/24,5),АТС!$A$41:$F$784,6)+'Иные услуги '!$C$5+'РСТ РСО-А'!$K$6+'РСТ РСО-А'!$G$9</f>
        <v>4383.5300000000007</v>
      </c>
      <c r="K302" s="116">
        <f>VLOOKUP($A302+ROUND((COLUMN()-2)/24,5),АТС!$A$41:$F$784,6)+'Иные услуги '!$C$5+'РСТ РСО-А'!$K$6+'РСТ РСО-А'!$G$9</f>
        <v>4383.55</v>
      </c>
      <c r="L302" s="116">
        <f>VLOOKUP($A302+ROUND((COLUMN()-2)/24,5),АТС!$A$41:$F$784,6)+'Иные услуги '!$C$5+'РСТ РСО-А'!$K$6+'РСТ РСО-А'!$G$9</f>
        <v>4383.5600000000004</v>
      </c>
      <c r="M302" s="116">
        <f>VLOOKUP($A302+ROUND((COLUMN()-2)/24,5),АТС!$A$41:$F$784,6)+'Иные услуги '!$C$5+'РСТ РСО-А'!$K$6+'РСТ РСО-А'!$G$9</f>
        <v>4383.58</v>
      </c>
      <c r="N302" s="116">
        <f>VLOOKUP($A302+ROUND((COLUMN()-2)/24,5),АТС!$A$41:$F$784,6)+'Иные услуги '!$C$5+'РСТ РСО-А'!$K$6+'РСТ РСО-А'!$G$9</f>
        <v>4383.5</v>
      </c>
      <c r="O302" s="116">
        <f>VLOOKUP($A302+ROUND((COLUMN()-2)/24,5),АТС!$A$41:$F$784,6)+'Иные услуги '!$C$5+'РСТ РСО-А'!$K$6+'РСТ РСО-А'!$G$9</f>
        <v>4383.51</v>
      </c>
      <c r="P302" s="116">
        <f>VLOOKUP($A302+ROUND((COLUMN()-2)/24,5),АТС!$A$41:$F$784,6)+'Иные услуги '!$C$5+'РСТ РСО-А'!$K$6+'РСТ РСО-А'!$G$9</f>
        <v>4383.5200000000004</v>
      </c>
      <c r="Q302" s="116">
        <f>VLOOKUP($A302+ROUND((COLUMN()-2)/24,5),АТС!$A$41:$F$784,6)+'Иные услуги '!$C$5+'РСТ РСО-А'!$K$6+'РСТ РСО-А'!$G$9</f>
        <v>4383.51</v>
      </c>
      <c r="R302" s="116">
        <f>VLOOKUP($A302+ROUND((COLUMN()-2)/24,5),АТС!$A$41:$F$784,6)+'Иные услуги '!$C$5+'РСТ РСО-А'!$K$6+'РСТ РСО-А'!$G$9</f>
        <v>4383.49</v>
      </c>
      <c r="S302" s="116">
        <f>VLOOKUP($A302+ROUND((COLUMN()-2)/24,5),АТС!$A$41:$F$784,6)+'Иные услуги '!$C$5+'РСТ РСО-А'!$K$6+'РСТ РСО-А'!$G$9</f>
        <v>4383.58</v>
      </c>
      <c r="T302" s="116">
        <f>VLOOKUP($A302+ROUND((COLUMN()-2)/24,5),АТС!$A$41:$F$784,6)+'Иные услуги '!$C$5+'РСТ РСО-А'!$K$6+'РСТ РСО-А'!$G$9</f>
        <v>4383.7</v>
      </c>
      <c r="U302" s="116">
        <f>VLOOKUP($A302+ROUND((COLUMN()-2)/24,5),АТС!$A$41:$F$784,6)+'Иные услуги '!$C$5+'РСТ РСО-А'!$K$6+'РСТ РСО-А'!$G$9</f>
        <v>4475.1100000000006</v>
      </c>
      <c r="V302" s="116">
        <f>VLOOKUP($A302+ROUND((COLUMN()-2)/24,5),АТС!$A$41:$F$784,6)+'Иные услуги '!$C$5+'РСТ РСО-А'!$K$6+'РСТ РСО-А'!$G$9</f>
        <v>4497.26</v>
      </c>
      <c r="W302" s="116">
        <f>VLOOKUP($A302+ROUND((COLUMN()-2)/24,5),АТС!$A$41:$F$784,6)+'Иные услуги '!$C$5+'РСТ РСО-А'!$K$6+'РСТ РСО-А'!$G$9</f>
        <v>4417.01</v>
      </c>
      <c r="X302" s="116">
        <f>VLOOKUP($A302+ROUND((COLUMN()-2)/24,5),АТС!$A$41:$F$784,6)+'Иные услуги '!$C$5+'РСТ РСО-А'!$K$6+'РСТ РСО-А'!$G$9</f>
        <v>4381.87</v>
      </c>
      <c r="Y302" s="116">
        <f>VLOOKUP($A302+ROUND((COLUMN()-2)/24,5),АТС!$A$41:$F$784,6)+'Иные услуги '!$C$5+'РСТ РСО-А'!$K$6+'РСТ РСО-А'!$G$9</f>
        <v>4489.8</v>
      </c>
      <c r="AA302" s="66"/>
    </row>
    <row r="303" spans="1:27" x14ac:dyDescent="0.2">
      <c r="A303" s="65">
        <f t="shared" si="10"/>
        <v>43946</v>
      </c>
      <c r="B303" s="116">
        <f>VLOOKUP($A303+ROUND((COLUMN()-2)/24,5),АТС!$A$41:$F$784,6)+'Иные услуги '!$C$5+'РСТ РСО-А'!$K$6+'РСТ РСО-А'!$G$9</f>
        <v>4411.33</v>
      </c>
      <c r="C303" s="116">
        <f>VLOOKUP($A303+ROUND((COLUMN()-2)/24,5),АТС!$A$41:$F$784,6)+'Иные услуги '!$C$5+'РСТ РСО-А'!$K$6+'РСТ РСО-А'!$G$9</f>
        <v>4383.67</v>
      </c>
      <c r="D303" s="116">
        <f>VLOOKUP($A303+ROUND((COLUMN()-2)/24,5),АТС!$A$41:$F$784,6)+'Иные услуги '!$C$5+'РСТ РСО-А'!$K$6+'РСТ РСО-А'!$G$9</f>
        <v>4383.6900000000005</v>
      </c>
      <c r="E303" s="116">
        <f>VLOOKUP($A303+ROUND((COLUMN()-2)/24,5),АТС!$A$41:$F$784,6)+'Иные услуги '!$C$5+'РСТ РСО-А'!$K$6+'РСТ РСО-А'!$G$9</f>
        <v>4383.83</v>
      </c>
      <c r="F303" s="116">
        <f>VLOOKUP($A303+ROUND((COLUMN()-2)/24,5),АТС!$A$41:$F$784,6)+'Иные услуги '!$C$5+'РСТ РСО-А'!$K$6+'РСТ РСО-А'!$G$9</f>
        <v>4383.8100000000004</v>
      </c>
      <c r="G303" s="116">
        <f>VLOOKUP($A303+ROUND((COLUMN()-2)/24,5),АТС!$A$41:$F$784,6)+'Иные услуги '!$C$5+'РСТ РСО-А'!$K$6+'РСТ РСО-А'!$G$9</f>
        <v>4383.84</v>
      </c>
      <c r="H303" s="116">
        <f>VLOOKUP($A303+ROUND((COLUMN()-2)/24,5),АТС!$A$41:$F$784,6)+'Иные услуги '!$C$5+'РСТ РСО-А'!$K$6+'РСТ РСО-А'!$G$9</f>
        <v>4383.29</v>
      </c>
      <c r="I303" s="116">
        <f>VLOOKUP($A303+ROUND((COLUMN()-2)/24,5),АТС!$A$41:$F$784,6)+'Иные услуги '!$C$5+'РСТ РСО-А'!$K$6+'РСТ РСО-А'!$G$9</f>
        <v>4386.7300000000005</v>
      </c>
      <c r="J303" s="116">
        <f>VLOOKUP($A303+ROUND((COLUMN()-2)/24,5),АТС!$A$41:$F$784,6)+'Иные услуги '!$C$5+'РСТ РСО-А'!$K$6+'РСТ РСО-А'!$G$9</f>
        <v>4383.07</v>
      </c>
      <c r="K303" s="116">
        <f>VLOOKUP($A303+ROUND((COLUMN()-2)/24,5),АТС!$A$41:$F$784,6)+'Иные услуги '!$C$5+'РСТ РСО-А'!$K$6+'РСТ РСО-А'!$G$9</f>
        <v>4383.1500000000005</v>
      </c>
      <c r="L303" s="116">
        <f>VLOOKUP($A303+ROUND((COLUMN()-2)/24,5),АТС!$A$41:$F$784,6)+'Иные услуги '!$C$5+'РСТ РСО-А'!$K$6+'РСТ РСО-А'!$G$9</f>
        <v>4383.29</v>
      </c>
      <c r="M303" s="116">
        <f>VLOOKUP($A303+ROUND((COLUMN()-2)/24,5),АТС!$A$41:$F$784,6)+'Иные услуги '!$C$5+'РСТ РСО-А'!$K$6+'РСТ РСО-А'!$G$9</f>
        <v>4383.2800000000007</v>
      </c>
      <c r="N303" s="116">
        <f>VLOOKUP($A303+ROUND((COLUMN()-2)/24,5),АТС!$A$41:$F$784,6)+'Иные услуги '!$C$5+'РСТ РСО-А'!$K$6+'РСТ РСО-А'!$G$9</f>
        <v>4383.22</v>
      </c>
      <c r="O303" s="116">
        <f>VLOOKUP($A303+ROUND((COLUMN()-2)/24,5),АТС!$A$41:$F$784,6)+'Иные услуги '!$C$5+'РСТ РСО-А'!$K$6+'РСТ РСО-А'!$G$9</f>
        <v>4383.2300000000005</v>
      </c>
      <c r="P303" s="116">
        <f>VLOOKUP($A303+ROUND((COLUMN()-2)/24,5),АТС!$A$41:$F$784,6)+'Иные услуги '!$C$5+'РСТ РСО-А'!$K$6+'РСТ РСО-А'!$G$9</f>
        <v>4383.25</v>
      </c>
      <c r="Q303" s="116">
        <f>VLOOKUP($A303+ROUND((COLUMN()-2)/24,5),АТС!$A$41:$F$784,6)+'Иные услуги '!$C$5+'РСТ РСО-А'!$K$6+'РСТ РСО-А'!$G$9</f>
        <v>4383.16</v>
      </c>
      <c r="R303" s="116">
        <f>VLOOKUP($A303+ROUND((COLUMN()-2)/24,5),АТС!$A$41:$F$784,6)+'Иные услуги '!$C$5+'РСТ РСО-А'!$K$6+'РСТ РСО-А'!$G$9</f>
        <v>4382.7700000000004</v>
      </c>
      <c r="S303" s="116">
        <f>VLOOKUP($A303+ROUND((COLUMN()-2)/24,5),АТС!$A$41:$F$784,6)+'Иные услуги '!$C$5+'РСТ РСО-А'!$K$6+'РСТ РСО-А'!$G$9</f>
        <v>4382.5600000000004</v>
      </c>
      <c r="T303" s="116">
        <f>VLOOKUP($A303+ROUND((COLUMN()-2)/24,5),АТС!$A$41:$F$784,6)+'Иные услуги '!$C$5+'РСТ РСО-А'!$K$6+'РСТ РСО-А'!$G$9</f>
        <v>4381.83</v>
      </c>
      <c r="U303" s="116">
        <f>VLOOKUP($A303+ROUND((COLUMN()-2)/24,5),АТС!$A$41:$F$784,6)+'Иные услуги '!$C$5+'РСТ РСО-А'!$K$6+'РСТ РСО-А'!$G$9</f>
        <v>4503.33</v>
      </c>
      <c r="V303" s="116">
        <f>VLOOKUP($A303+ROUND((COLUMN()-2)/24,5),АТС!$A$41:$F$784,6)+'Иные услуги '!$C$5+'РСТ РСО-А'!$K$6+'РСТ РСО-А'!$G$9</f>
        <v>4512.4799999999996</v>
      </c>
      <c r="W303" s="116">
        <f>VLOOKUP($A303+ROUND((COLUMN()-2)/24,5),АТС!$A$41:$F$784,6)+'Иные услуги '!$C$5+'РСТ РСО-А'!$K$6+'РСТ РСО-А'!$G$9</f>
        <v>4420.6900000000005</v>
      </c>
      <c r="X303" s="116">
        <f>VLOOKUP($A303+ROUND((COLUMN()-2)/24,5),АТС!$A$41:$F$784,6)+'Иные услуги '!$C$5+'РСТ РСО-А'!$K$6+'РСТ РСО-А'!$G$9</f>
        <v>4382.17</v>
      </c>
      <c r="Y303" s="116">
        <f>VLOOKUP($A303+ROUND((COLUMN()-2)/24,5),АТС!$A$41:$F$784,6)+'Иные услуги '!$C$5+'РСТ РСО-А'!$K$6+'РСТ РСО-А'!$G$9</f>
        <v>4494.3099999999995</v>
      </c>
    </row>
    <row r="304" spans="1:27" x14ac:dyDescent="0.2">
      <c r="A304" s="65">
        <f t="shared" si="10"/>
        <v>43947</v>
      </c>
      <c r="B304" s="116">
        <f>VLOOKUP($A304+ROUND((COLUMN()-2)/24,5),АТС!$A$41:$F$784,6)+'Иные услуги '!$C$5+'РСТ РСО-А'!$K$6+'РСТ РСО-А'!$G$9</f>
        <v>4479.07</v>
      </c>
      <c r="C304" s="116">
        <f>VLOOKUP($A304+ROUND((COLUMN()-2)/24,5),АТС!$A$41:$F$784,6)+'Иные услуги '!$C$5+'РСТ РСО-А'!$K$6+'РСТ РСО-А'!$G$9</f>
        <v>4397.5300000000007</v>
      </c>
      <c r="D304" s="116">
        <f>VLOOKUP($A304+ROUND((COLUMN()-2)/24,5),АТС!$A$41:$F$784,6)+'Иные услуги '!$C$5+'РСТ РСО-А'!$K$6+'РСТ РСО-А'!$G$9</f>
        <v>4384.54</v>
      </c>
      <c r="E304" s="116">
        <f>VLOOKUP($A304+ROUND((COLUMN()-2)/24,5),АТС!$A$41:$F$784,6)+'Иные услуги '!$C$5+'РСТ РСО-А'!$K$6+'РСТ РСО-А'!$G$9</f>
        <v>4382.93</v>
      </c>
      <c r="F304" s="116">
        <f>VLOOKUP($A304+ROUND((COLUMN()-2)/24,5),АТС!$A$41:$F$784,6)+'Иные услуги '!$C$5+'РСТ РСО-А'!$K$6+'РСТ РСО-А'!$G$9</f>
        <v>4383.41</v>
      </c>
      <c r="G304" s="116">
        <f>VLOOKUP($A304+ROUND((COLUMN()-2)/24,5),АТС!$A$41:$F$784,6)+'Иные услуги '!$C$5+'РСТ РСО-А'!$K$6+'РСТ РСО-А'!$G$9</f>
        <v>4384.01</v>
      </c>
      <c r="H304" s="116">
        <f>VLOOKUP($A304+ROUND((COLUMN()-2)/24,5),АТС!$A$41:$F$784,6)+'Иные услуги '!$C$5+'РСТ РСО-А'!$K$6+'РСТ РСО-А'!$G$9</f>
        <v>4383.58</v>
      </c>
      <c r="I304" s="116">
        <f>VLOOKUP($A304+ROUND((COLUMN()-2)/24,5),АТС!$A$41:$F$784,6)+'Иные услуги '!$C$5+'РСТ РСО-А'!$K$6+'РСТ РСО-А'!$G$9</f>
        <v>4373.41</v>
      </c>
      <c r="J304" s="116">
        <f>VLOOKUP($A304+ROUND((COLUMN()-2)/24,5),АТС!$A$41:$F$784,6)+'Иные услуги '!$C$5+'РСТ РСО-А'!$K$6+'РСТ РСО-А'!$G$9</f>
        <v>4383.83</v>
      </c>
      <c r="K304" s="116">
        <f>VLOOKUP($A304+ROUND((COLUMN()-2)/24,5),АТС!$A$41:$F$784,6)+'Иные услуги '!$C$5+'РСТ РСО-А'!$K$6+'РСТ РСО-А'!$G$9</f>
        <v>4383.74</v>
      </c>
      <c r="L304" s="116">
        <f>VLOOKUP($A304+ROUND((COLUMN()-2)/24,5),АТС!$A$41:$F$784,6)+'Иные услуги '!$C$5+'РСТ РСО-А'!$K$6+'РСТ РСО-А'!$G$9</f>
        <v>4383.8</v>
      </c>
      <c r="M304" s="116">
        <f>VLOOKUP($A304+ROUND((COLUMN()-2)/24,5),АТС!$A$41:$F$784,6)+'Иные услуги '!$C$5+'РСТ РСО-А'!$K$6+'РСТ РСО-А'!$G$9</f>
        <v>4383.41</v>
      </c>
      <c r="N304" s="116">
        <f>VLOOKUP($A304+ROUND((COLUMN()-2)/24,5),АТС!$A$41:$F$784,6)+'Иные услуги '!$C$5+'РСТ РСО-А'!$K$6+'РСТ РСО-А'!$G$9</f>
        <v>4383.33</v>
      </c>
      <c r="O304" s="116">
        <f>VLOOKUP($A304+ROUND((COLUMN()-2)/24,5),АТС!$A$41:$F$784,6)+'Иные услуги '!$C$5+'РСТ РСО-А'!$K$6+'РСТ РСО-А'!$G$9</f>
        <v>4383.34</v>
      </c>
      <c r="P304" s="116">
        <f>VLOOKUP($A304+ROUND((COLUMN()-2)/24,5),АТС!$A$41:$F$784,6)+'Иные услуги '!$C$5+'РСТ РСО-А'!$K$6+'РСТ РСО-А'!$G$9</f>
        <v>4383.38</v>
      </c>
      <c r="Q304" s="116">
        <f>VLOOKUP($A304+ROUND((COLUMN()-2)/24,5),АТС!$A$41:$F$784,6)+'Иные услуги '!$C$5+'РСТ РСО-А'!$K$6+'РСТ РСО-А'!$G$9</f>
        <v>4383.2800000000007</v>
      </c>
      <c r="R304" s="116">
        <f>VLOOKUP($A304+ROUND((COLUMN()-2)/24,5),АТС!$A$41:$F$784,6)+'Иные услуги '!$C$5+'РСТ РСО-А'!$K$6+'РСТ РСО-А'!$G$9</f>
        <v>4383.04</v>
      </c>
      <c r="S304" s="116">
        <f>VLOOKUP($A304+ROUND((COLUMN()-2)/24,5),АТС!$A$41:$F$784,6)+'Иные услуги '!$C$5+'РСТ РСО-А'!$K$6+'РСТ РСО-А'!$G$9</f>
        <v>4383.4400000000005</v>
      </c>
      <c r="T304" s="116">
        <f>VLOOKUP($A304+ROUND((COLUMN()-2)/24,5),АТС!$A$41:$F$784,6)+'Иные услуги '!$C$5+'РСТ РСО-А'!$K$6+'РСТ РСО-А'!$G$9</f>
        <v>4383.2700000000004</v>
      </c>
      <c r="U304" s="116">
        <f>VLOOKUP($A304+ROUND((COLUMN()-2)/24,5),АТС!$A$41:$F$784,6)+'Иные услуги '!$C$5+'РСТ РСО-А'!$K$6+'РСТ РСО-А'!$G$9</f>
        <v>4424.4000000000005</v>
      </c>
      <c r="V304" s="116">
        <f>VLOOKUP($A304+ROUND((COLUMN()-2)/24,5),АТС!$A$41:$F$784,6)+'Иные услуги '!$C$5+'РСТ РСО-А'!$K$6+'РСТ РСО-А'!$G$9</f>
        <v>4522.79</v>
      </c>
      <c r="W304" s="116">
        <f>VLOOKUP($A304+ROUND((COLUMN()-2)/24,5),АТС!$A$41:$F$784,6)+'Иные услуги '!$C$5+'РСТ РСО-А'!$K$6+'РСТ РСО-А'!$G$9</f>
        <v>4489.3900000000003</v>
      </c>
      <c r="X304" s="116">
        <f>VLOOKUP($A304+ROUND((COLUMN()-2)/24,5),АТС!$A$41:$F$784,6)+'Иные услуги '!$C$5+'РСТ РСО-А'!$K$6+'РСТ РСО-А'!$G$9</f>
        <v>4424.04</v>
      </c>
      <c r="Y304" s="116">
        <f>VLOOKUP($A304+ROUND((COLUMN()-2)/24,5),АТС!$A$41:$F$784,6)+'Иные услуги '!$C$5+'РСТ РСО-А'!$K$6+'РСТ РСО-А'!$G$9</f>
        <v>4598.25</v>
      </c>
    </row>
    <row r="305" spans="1:25" x14ac:dyDescent="0.2">
      <c r="A305" s="65">
        <f t="shared" si="10"/>
        <v>43948</v>
      </c>
      <c r="B305" s="116">
        <f>VLOOKUP($A305+ROUND((COLUMN()-2)/24,5),АТС!$A$41:$F$784,6)+'Иные услуги '!$C$5+'РСТ РСО-А'!$K$6+'РСТ РСО-А'!$G$9</f>
        <v>4456.26</v>
      </c>
      <c r="C305" s="116">
        <f>VLOOKUP($A305+ROUND((COLUMN()-2)/24,5),АТС!$A$41:$F$784,6)+'Иные услуги '!$C$5+'РСТ РСО-А'!$K$6+'РСТ РСО-А'!$G$9</f>
        <v>4389.46</v>
      </c>
      <c r="D305" s="116">
        <f>VLOOKUP($A305+ROUND((COLUMN()-2)/24,5),АТС!$A$41:$F$784,6)+'Иные услуги '!$C$5+'РСТ РСО-А'!$K$6+'РСТ РСО-А'!$G$9</f>
        <v>4389.22</v>
      </c>
      <c r="E305" s="116">
        <f>VLOOKUP($A305+ROUND((COLUMN()-2)/24,5),АТС!$A$41:$F$784,6)+'Иные услуги '!$C$5+'РСТ РСО-А'!$K$6+'РСТ РСО-А'!$G$9</f>
        <v>4381.0600000000004</v>
      </c>
      <c r="F305" s="116">
        <f>VLOOKUP($A305+ROUND((COLUMN()-2)/24,5),АТС!$A$41:$F$784,6)+'Иные услуги '!$C$5+'РСТ РСО-А'!$K$6+'РСТ РСО-А'!$G$9</f>
        <v>4383.91</v>
      </c>
      <c r="G305" s="116">
        <f>VLOOKUP($A305+ROUND((COLUMN()-2)/24,5),АТС!$A$41:$F$784,6)+'Иные услуги '!$C$5+'РСТ РСО-А'!$K$6+'РСТ РСО-А'!$G$9</f>
        <v>4383.9400000000005</v>
      </c>
      <c r="H305" s="116">
        <f>VLOOKUP($A305+ROUND((COLUMN()-2)/24,5),АТС!$A$41:$F$784,6)+'Иные услуги '!$C$5+'РСТ РСО-А'!$K$6+'РСТ РСО-А'!$G$9</f>
        <v>4383.49</v>
      </c>
      <c r="I305" s="116">
        <f>VLOOKUP($A305+ROUND((COLUMN()-2)/24,5),АТС!$A$41:$F$784,6)+'Иные услуги '!$C$5+'РСТ РСО-А'!$K$6+'РСТ РСО-А'!$G$9</f>
        <v>4383.7300000000005</v>
      </c>
      <c r="J305" s="116">
        <f>VLOOKUP($A305+ROUND((COLUMN()-2)/24,5),АТС!$A$41:$F$784,6)+'Иные услуги '!$C$5+'РСТ РСО-А'!$K$6+'РСТ РСО-А'!$G$9</f>
        <v>4383.7300000000005</v>
      </c>
      <c r="K305" s="116">
        <f>VLOOKUP($A305+ROUND((COLUMN()-2)/24,5),АТС!$A$41:$F$784,6)+'Иные услуги '!$C$5+'РСТ РСО-А'!$K$6+'РСТ РСО-А'!$G$9</f>
        <v>4383.5</v>
      </c>
      <c r="L305" s="116">
        <f>VLOOKUP($A305+ROUND((COLUMN()-2)/24,5),АТС!$A$41:$F$784,6)+'Иные услуги '!$C$5+'РСТ РСО-А'!$K$6+'РСТ РСО-А'!$G$9</f>
        <v>4383.5300000000007</v>
      </c>
      <c r="M305" s="116">
        <f>VLOOKUP($A305+ROUND((COLUMN()-2)/24,5),АТС!$A$41:$F$784,6)+'Иные услуги '!$C$5+'РСТ РСО-А'!$K$6+'РСТ РСО-А'!$G$9</f>
        <v>4383.51</v>
      </c>
      <c r="N305" s="116">
        <f>VLOOKUP($A305+ROUND((COLUMN()-2)/24,5),АТС!$A$41:$F$784,6)+'Иные услуги '!$C$5+'РСТ РСО-А'!$K$6+'РСТ РСО-А'!$G$9</f>
        <v>4383.47</v>
      </c>
      <c r="O305" s="116">
        <f>VLOOKUP($A305+ROUND((COLUMN()-2)/24,5),АТС!$A$41:$F$784,6)+'Иные услуги '!$C$5+'РСТ РСО-А'!$K$6+'РСТ РСО-А'!$G$9</f>
        <v>4383.49</v>
      </c>
      <c r="P305" s="116">
        <f>VLOOKUP($A305+ROUND((COLUMN()-2)/24,5),АТС!$A$41:$F$784,6)+'Иные услуги '!$C$5+'РСТ РСО-А'!$K$6+'РСТ РСО-А'!$G$9</f>
        <v>4383.4800000000005</v>
      </c>
      <c r="Q305" s="116">
        <f>VLOOKUP($A305+ROUND((COLUMN()-2)/24,5),АТС!$A$41:$F$784,6)+'Иные услуги '!$C$5+'РСТ РСО-А'!$K$6+'РСТ РСО-А'!$G$9</f>
        <v>4383.42</v>
      </c>
      <c r="R305" s="116">
        <f>VLOOKUP($A305+ROUND((COLUMN()-2)/24,5),АТС!$A$41:$F$784,6)+'Иные услуги '!$C$5+'РСТ РСО-А'!$K$6+'РСТ РСО-А'!$G$9</f>
        <v>4383.1100000000006</v>
      </c>
      <c r="S305" s="116">
        <f>VLOOKUP($A305+ROUND((COLUMN()-2)/24,5),АТС!$A$41:$F$784,6)+'Иные услуги '!$C$5+'РСТ РСО-А'!$K$6+'РСТ РСО-А'!$G$9</f>
        <v>4383</v>
      </c>
      <c r="T305" s="116">
        <f>VLOOKUP($A305+ROUND((COLUMN()-2)/24,5),АТС!$A$41:$F$784,6)+'Иные услуги '!$C$5+'РСТ РСО-А'!$K$6+'РСТ РСО-А'!$G$9</f>
        <v>4382.9400000000005</v>
      </c>
      <c r="U305" s="116">
        <f>VLOOKUP($A305+ROUND((COLUMN()-2)/24,5),АТС!$A$41:$F$784,6)+'Иные услуги '!$C$5+'РСТ РСО-А'!$K$6+'РСТ РСО-А'!$G$9</f>
        <v>4383.3100000000004</v>
      </c>
      <c r="V305" s="116">
        <f>VLOOKUP($A305+ROUND((COLUMN()-2)/24,5),АТС!$A$41:$F$784,6)+'Иные услуги '!$C$5+'РСТ РСО-А'!$K$6+'РСТ РСО-А'!$G$9</f>
        <v>4382.93</v>
      </c>
      <c r="W305" s="116">
        <f>VLOOKUP($A305+ROUND((COLUMN()-2)/24,5),АТС!$A$41:$F$784,6)+'Иные услуги '!$C$5+'РСТ РСО-А'!$K$6+'РСТ РСО-А'!$G$9</f>
        <v>4383.04</v>
      </c>
      <c r="X305" s="116">
        <f>VLOOKUP($A305+ROUND((COLUMN()-2)/24,5),АТС!$A$41:$F$784,6)+'Иные услуги '!$C$5+'РСТ РСО-А'!$K$6+'РСТ РСО-А'!$G$9</f>
        <v>4382.74</v>
      </c>
      <c r="Y305" s="116">
        <f>VLOOKUP($A305+ROUND((COLUMN()-2)/24,5),АТС!$A$41:$F$784,6)+'Иные услуги '!$C$5+'РСТ РСО-А'!$K$6+'РСТ РСО-А'!$G$9</f>
        <v>4477.5</v>
      </c>
    </row>
    <row r="306" spans="1:25" x14ac:dyDescent="0.2">
      <c r="A306" s="65">
        <f t="shared" si="10"/>
        <v>43949</v>
      </c>
      <c r="B306" s="116">
        <f>VLOOKUP($A306+ROUND((COLUMN()-2)/24,5),АТС!$A$41:$F$784,6)+'Иные услуги '!$C$5+'РСТ РСО-А'!$K$6+'РСТ РСО-А'!$G$9</f>
        <v>4501.59</v>
      </c>
      <c r="C306" s="116">
        <f>VLOOKUP($A306+ROUND((COLUMN()-2)/24,5),АТС!$A$41:$F$784,6)+'Иные услуги '!$C$5+'РСТ РСО-А'!$K$6+'РСТ РСО-А'!$G$9</f>
        <v>4444.4800000000005</v>
      </c>
      <c r="D306" s="116">
        <f>VLOOKUP($A306+ROUND((COLUMN()-2)/24,5),АТС!$A$41:$F$784,6)+'Иные услуги '!$C$5+'РСТ РСО-А'!$K$6+'РСТ РСО-А'!$G$9</f>
        <v>4389.71</v>
      </c>
      <c r="E306" s="116">
        <f>VLOOKUP($A306+ROUND((COLUMN()-2)/24,5),АТС!$A$41:$F$784,6)+'Иные услуги '!$C$5+'РСТ РСО-А'!$K$6+'РСТ РСО-А'!$G$9</f>
        <v>4390.04</v>
      </c>
      <c r="F306" s="116">
        <f>VLOOKUP($A306+ROUND((COLUMN()-2)/24,5),АТС!$A$41:$F$784,6)+'Иные услуги '!$C$5+'РСТ РСО-А'!$K$6+'РСТ РСО-А'!$G$9</f>
        <v>4389.95</v>
      </c>
      <c r="G306" s="116">
        <f>VLOOKUP($A306+ROUND((COLUMN()-2)/24,5),АТС!$A$41:$F$784,6)+'Иные услуги '!$C$5+'РСТ РСО-А'!$K$6+'РСТ РСО-А'!$G$9</f>
        <v>4377.55</v>
      </c>
      <c r="H306" s="116">
        <f>VLOOKUP($A306+ROUND((COLUMN()-2)/24,5),АТС!$A$41:$F$784,6)+'Иные услуги '!$C$5+'РСТ РСО-А'!$K$6+'РСТ РСО-А'!$G$9</f>
        <v>4382.3</v>
      </c>
      <c r="I306" s="116">
        <f>VLOOKUP($A306+ROUND((COLUMN()-2)/24,5),АТС!$A$41:$F$784,6)+'Иные услуги '!$C$5+'РСТ РСО-А'!$K$6+'РСТ РСО-А'!$G$9</f>
        <v>4386.46</v>
      </c>
      <c r="J306" s="116">
        <f>VLOOKUP($A306+ROUND((COLUMN()-2)/24,5),АТС!$A$41:$F$784,6)+'Иные услуги '!$C$5+'РСТ РСО-А'!$K$6+'РСТ РСО-А'!$G$9</f>
        <v>4383.71</v>
      </c>
      <c r="K306" s="116">
        <f>VLOOKUP($A306+ROUND((COLUMN()-2)/24,5),АТС!$A$41:$F$784,6)+'Иные услуги '!$C$5+'РСТ РСО-А'!$K$6+'РСТ РСО-А'!$G$9</f>
        <v>4383.3900000000003</v>
      </c>
      <c r="L306" s="116">
        <f>VLOOKUP($A306+ROUND((COLUMN()-2)/24,5),АТС!$A$41:$F$784,6)+'Иные услуги '!$C$5+'РСТ РСО-А'!$K$6+'РСТ РСО-А'!$G$9</f>
        <v>4383.3</v>
      </c>
      <c r="M306" s="116">
        <f>VLOOKUP($A306+ROUND((COLUMN()-2)/24,5),АТС!$A$41:$F$784,6)+'Иные услуги '!$C$5+'РСТ РСО-А'!$K$6+'РСТ РСО-А'!$G$9</f>
        <v>4383.34</v>
      </c>
      <c r="N306" s="116">
        <f>VLOOKUP($A306+ROUND((COLUMN()-2)/24,5),АТС!$A$41:$F$784,6)+'Иные услуги '!$C$5+'РСТ РСО-А'!$K$6+'РСТ РСО-А'!$G$9</f>
        <v>4383.24</v>
      </c>
      <c r="O306" s="116">
        <f>VLOOKUP($A306+ROUND((COLUMN()-2)/24,5),АТС!$A$41:$F$784,6)+'Иные услуги '!$C$5+'РСТ РСО-А'!$K$6+'РСТ РСО-А'!$G$9</f>
        <v>4383.3500000000004</v>
      </c>
      <c r="P306" s="116">
        <f>VLOOKUP($A306+ROUND((COLUMN()-2)/24,5),АТС!$A$41:$F$784,6)+'Иные услуги '!$C$5+'РСТ РСО-А'!$K$6+'РСТ РСО-А'!$G$9</f>
        <v>4383.37</v>
      </c>
      <c r="Q306" s="116">
        <f>VLOOKUP($A306+ROUND((COLUMN()-2)/24,5),АТС!$A$41:$F$784,6)+'Иные услуги '!$C$5+'РСТ РСО-А'!$K$6+'РСТ РСО-А'!$G$9</f>
        <v>4383.3100000000004</v>
      </c>
      <c r="R306" s="116">
        <f>VLOOKUP($A306+ROUND((COLUMN()-2)/24,5),АТС!$A$41:$F$784,6)+'Иные услуги '!$C$5+'РСТ РСО-А'!$K$6+'РСТ РСО-А'!$G$9</f>
        <v>4383.1500000000005</v>
      </c>
      <c r="S306" s="116">
        <f>VLOOKUP($A306+ROUND((COLUMN()-2)/24,5),АТС!$A$41:$F$784,6)+'Иные услуги '!$C$5+'РСТ РСО-А'!$K$6+'РСТ РСО-А'!$G$9</f>
        <v>4382.76</v>
      </c>
      <c r="T306" s="116">
        <f>VLOOKUP($A306+ROUND((COLUMN()-2)/24,5),АТС!$A$41:$F$784,6)+'Иные услуги '!$C$5+'РСТ РСО-А'!$K$6+'РСТ РСО-А'!$G$9</f>
        <v>4382.79</v>
      </c>
      <c r="U306" s="116">
        <f>VLOOKUP($A306+ROUND((COLUMN()-2)/24,5),АТС!$A$41:$F$784,6)+'Иные услуги '!$C$5+'РСТ РСО-А'!$K$6+'РСТ РСО-А'!$G$9</f>
        <v>4432.8600000000006</v>
      </c>
      <c r="V306" s="116">
        <f>VLOOKUP($A306+ROUND((COLUMN()-2)/24,5),АТС!$A$41:$F$784,6)+'Иные услуги '!$C$5+'РСТ РСО-А'!$K$6+'РСТ РСО-А'!$G$9</f>
        <v>4556.53</v>
      </c>
      <c r="W306" s="116">
        <f>VLOOKUP($A306+ROUND((COLUMN()-2)/24,5),АТС!$A$41:$F$784,6)+'Иные услуги '!$C$5+'РСТ РСО-А'!$K$6+'РСТ РСО-А'!$G$9</f>
        <v>4515.6000000000004</v>
      </c>
      <c r="X306" s="116">
        <f>VLOOKUP($A306+ROUND((COLUMN()-2)/24,5),АТС!$A$41:$F$784,6)+'Иные услуги '!$C$5+'РСТ РСО-А'!$K$6+'РСТ РСО-А'!$G$9</f>
        <v>4422.6000000000004</v>
      </c>
      <c r="Y306" s="116">
        <f>VLOOKUP($A306+ROUND((COLUMN()-2)/24,5),АТС!$A$41:$F$784,6)+'Иные услуги '!$C$5+'РСТ РСО-А'!$K$6+'РСТ РСО-А'!$G$9</f>
        <v>4581.84</v>
      </c>
    </row>
    <row r="307" spans="1:25" x14ac:dyDescent="0.2">
      <c r="A307" s="65">
        <f t="shared" si="10"/>
        <v>43950</v>
      </c>
      <c r="B307" s="116">
        <f>VLOOKUP($A307+ROUND((COLUMN()-2)/24,5),АТС!$A$41:$F$784,6)+'Иные услуги '!$C$5+'РСТ РСО-А'!$K$6+'РСТ РСО-А'!$G$9</f>
        <v>4459.2</v>
      </c>
      <c r="C307" s="116">
        <f>VLOOKUP($A307+ROUND((COLUMN()-2)/24,5),АТС!$A$41:$F$784,6)+'Иные услуги '!$C$5+'РСТ РСО-А'!$K$6+'РСТ РСО-А'!$G$9</f>
        <v>4395.84</v>
      </c>
      <c r="D307" s="116">
        <f>VLOOKUP($A307+ROUND((COLUMN()-2)/24,5),АТС!$A$41:$F$784,6)+'Иные услуги '!$C$5+'РСТ РСО-А'!$K$6+'РСТ РСО-А'!$G$9</f>
        <v>4382.7300000000005</v>
      </c>
      <c r="E307" s="116">
        <f>VLOOKUP($A307+ROUND((COLUMN()-2)/24,5),АТС!$A$41:$F$784,6)+'Иные услуги '!$C$5+'РСТ РСО-А'!$K$6+'РСТ РСО-А'!$G$9</f>
        <v>4382.6400000000003</v>
      </c>
      <c r="F307" s="116">
        <f>VLOOKUP($A307+ROUND((COLUMN()-2)/24,5),АТС!$A$41:$F$784,6)+'Иные услуги '!$C$5+'РСТ РСО-А'!$K$6+'РСТ РСО-А'!$G$9</f>
        <v>4380.99</v>
      </c>
      <c r="G307" s="116">
        <f>VLOOKUP($A307+ROUND((COLUMN()-2)/24,5),АТС!$A$41:$F$784,6)+'Иные услуги '!$C$5+'РСТ РСО-А'!$K$6+'РСТ РСО-А'!$G$9</f>
        <v>4383.9800000000005</v>
      </c>
      <c r="H307" s="116">
        <f>VLOOKUP($A307+ROUND((COLUMN()-2)/24,5),АТС!$A$41:$F$784,6)+'Иные услуги '!$C$5+'РСТ РСО-А'!$K$6+'РСТ РСО-А'!$G$9</f>
        <v>4383.42</v>
      </c>
      <c r="I307" s="116">
        <f>VLOOKUP($A307+ROUND((COLUMN()-2)/24,5),АТС!$A$41:$F$784,6)+'Иные услуги '!$C$5+'РСТ РСО-А'!$K$6+'РСТ РСО-А'!$G$9</f>
        <v>4383.54</v>
      </c>
      <c r="J307" s="116">
        <f>VLOOKUP($A307+ROUND((COLUMN()-2)/24,5),АТС!$A$41:$F$784,6)+'Иные услуги '!$C$5+'РСТ РСО-А'!$K$6+'РСТ РСО-А'!$G$9</f>
        <v>4383.58</v>
      </c>
      <c r="K307" s="116">
        <f>VLOOKUP($A307+ROUND((COLUMN()-2)/24,5),АТС!$A$41:$F$784,6)+'Иные услуги '!$C$5+'РСТ РСО-А'!$K$6+'РСТ РСО-А'!$G$9</f>
        <v>4383.43</v>
      </c>
      <c r="L307" s="116">
        <f>VLOOKUP($A307+ROUND((COLUMN()-2)/24,5),АТС!$A$41:$F$784,6)+'Иные услуги '!$C$5+'РСТ РСО-А'!$K$6+'РСТ РСО-А'!$G$9</f>
        <v>4383.4400000000005</v>
      </c>
      <c r="M307" s="116">
        <f>VLOOKUP($A307+ROUND((COLUMN()-2)/24,5),АТС!$A$41:$F$784,6)+'Иные услуги '!$C$5+'РСТ РСО-А'!$K$6+'РСТ РСО-А'!$G$9</f>
        <v>4383.46</v>
      </c>
      <c r="N307" s="116">
        <f>VLOOKUP($A307+ROUND((COLUMN()-2)/24,5),АТС!$A$41:$F$784,6)+'Иные услуги '!$C$5+'РСТ РСО-А'!$K$6+'РСТ РСО-А'!$G$9</f>
        <v>4383.45</v>
      </c>
      <c r="O307" s="116">
        <f>VLOOKUP($A307+ROUND((COLUMN()-2)/24,5),АТС!$A$41:$F$784,6)+'Иные услуги '!$C$5+'РСТ РСО-А'!$K$6+'РСТ РСО-А'!$G$9</f>
        <v>4383.49</v>
      </c>
      <c r="P307" s="116">
        <f>VLOOKUP($A307+ROUND((COLUMN()-2)/24,5),АТС!$A$41:$F$784,6)+'Иные услуги '!$C$5+'РСТ РСО-А'!$K$6+'РСТ РСО-А'!$G$9</f>
        <v>4383.54</v>
      </c>
      <c r="Q307" s="116">
        <f>VLOOKUP($A307+ROUND((COLUMN()-2)/24,5),АТС!$A$41:$F$784,6)+'Иные услуги '!$C$5+'РСТ РСО-А'!$K$6+'РСТ РСО-А'!$G$9</f>
        <v>4383.4400000000005</v>
      </c>
      <c r="R307" s="116">
        <f>VLOOKUP($A307+ROUND((COLUMN()-2)/24,5),АТС!$A$41:$F$784,6)+'Иные услуги '!$C$5+'РСТ РСО-А'!$K$6+'РСТ РСО-А'!$G$9</f>
        <v>4383.29</v>
      </c>
      <c r="S307" s="116">
        <f>VLOOKUP($A307+ROUND((COLUMN()-2)/24,5),АТС!$A$41:$F$784,6)+'Иные услуги '!$C$5+'РСТ РСО-А'!$K$6+'РСТ РСО-А'!$G$9</f>
        <v>4383.5200000000004</v>
      </c>
      <c r="T307" s="116">
        <f>VLOOKUP($A307+ROUND((COLUMN()-2)/24,5),АТС!$A$41:$F$784,6)+'Иные услуги '!$C$5+'РСТ РСО-А'!$K$6+'РСТ РСО-А'!$G$9</f>
        <v>4383.25</v>
      </c>
      <c r="U307" s="116">
        <f>VLOOKUP($A307+ROUND((COLUMN()-2)/24,5),АТС!$A$41:$F$784,6)+'Иные услуги '!$C$5+'РСТ РСО-А'!$K$6+'РСТ РСО-А'!$G$9</f>
        <v>4398.6900000000005</v>
      </c>
      <c r="V307" s="116">
        <f>VLOOKUP($A307+ROUND((COLUMN()-2)/24,5),АТС!$A$41:$F$784,6)+'Иные услуги '!$C$5+'РСТ РСО-А'!$K$6+'РСТ РСО-А'!$G$9</f>
        <v>4477.54</v>
      </c>
      <c r="W307" s="116">
        <f>VLOOKUP($A307+ROUND((COLUMN()-2)/24,5),АТС!$A$41:$F$784,6)+'Иные услуги '!$C$5+'РСТ РСО-А'!$K$6+'РСТ РСО-А'!$G$9</f>
        <v>4421.17</v>
      </c>
      <c r="X307" s="116">
        <f>VLOOKUP($A307+ROUND((COLUMN()-2)/24,5),АТС!$A$41:$F$784,6)+'Иные услуги '!$C$5+'РСТ РСО-А'!$K$6+'РСТ РСО-А'!$G$9</f>
        <v>4383.04</v>
      </c>
      <c r="Y307" s="116">
        <f>VLOOKUP($A307+ROUND((COLUMN()-2)/24,5),АТС!$A$41:$F$784,6)+'Иные услуги '!$C$5+'РСТ РСО-А'!$K$6+'РСТ РСО-А'!$G$9</f>
        <v>4561.0599999999995</v>
      </c>
    </row>
    <row r="308" spans="1:25" x14ac:dyDescent="0.2">
      <c r="A308" s="65">
        <f t="shared" si="10"/>
        <v>43951</v>
      </c>
      <c r="B308" s="116">
        <f>VLOOKUP($A308+ROUND((COLUMN()-2)/24,5),АТС!$A$41:$F$784,6)+'Иные услуги '!$C$5+'РСТ РСО-А'!$K$6+'РСТ РСО-А'!$G$9</f>
        <v>4395.3500000000004</v>
      </c>
      <c r="C308" s="116">
        <f>VLOOKUP($A308+ROUND((COLUMN()-2)/24,5),АТС!$A$41:$F$784,6)+'Иные услуги '!$C$5+'РСТ РСО-А'!$K$6+'РСТ РСО-А'!$G$9</f>
        <v>4384.6400000000003</v>
      </c>
      <c r="D308" s="116">
        <f>VLOOKUP($A308+ROUND((COLUMN()-2)/24,5),АТС!$A$41:$F$784,6)+'Иные услуги '!$C$5+'РСТ РСО-А'!$K$6+'РСТ РСО-А'!$G$9</f>
        <v>4383.13</v>
      </c>
      <c r="E308" s="116">
        <f>VLOOKUP($A308+ROUND((COLUMN()-2)/24,5),АТС!$A$41:$F$784,6)+'Иные услуги '!$C$5+'РСТ РСО-А'!$K$6+'РСТ РСО-А'!$G$9</f>
        <v>4382.96</v>
      </c>
      <c r="F308" s="116">
        <f>VLOOKUP($A308+ROUND((COLUMN()-2)/24,5),АТС!$A$41:$F$784,6)+'Иные услуги '!$C$5+'РСТ РСО-А'!$K$6+'РСТ РСО-А'!$G$9</f>
        <v>4383.67</v>
      </c>
      <c r="G308" s="116">
        <f>VLOOKUP($A308+ROUND((COLUMN()-2)/24,5),АТС!$A$41:$F$784,6)+'Иные услуги '!$C$5+'РСТ РСО-А'!$K$6+'РСТ РСО-А'!$G$9</f>
        <v>4383.74</v>
      </c>
      <c r="H308" s="116">
        <f>VLOOKUP($A308+ROUND((COLUMN()-2)/24,5),АТС!$A$41:$F$784,6)+'Иные услуги '!$C$5+'РСТ РСО-А'!$K$6+'РСТ РСО-А'!$G$9</f>
        <v>4383.16</v>
      </c>
      <c r="I308" s="116">
        <f>VLOOKUP($A308+ROUND((COLUMN()-2)/24,5),АТС!$A$41:$F$784,6)+'Иные услуги '!$C$5+'РСТ РСО-А'!$K$6+'РСТ РСО-А'!$G$9</f>
        <v>4388.88</v>
      </c>
      <c r="J308" s="116">
        <f>VLOOKUP($A308+ROUND((COLUMN()-2)/24,5),АТС!$A$41:$F$784,6)+'Иные услуги '!$C$5+'РСТ РСО-А'!$K$6+'РСТ РСО-А'!$G$9</f>
        <v>4383.6400000000003</v>
      </c>
      <c r="K308" s="116">
        <f>VLOOKUP($A308+ROUND((COLUMN()-2)/24,5),АТС!$A$41:$F$784,6)+'Иные услуги '!$C$5+'РСТ РСО-А'!$K$6+'РСТ РСО-А'!$G$9</f>
        <v>4383.33</v>
      </c>
      <c r="L308" s="116">
        <f>VLOOKUP($A308+ROUND((COLUMN()-2)/24,5),АТС!$A$41:$F$784,6)+'Иные услуги '!$C$5+'РСТ РСО-А'!$K$6+'РСТ РСО-А'!$G$9</f>
        <v>4383.12</v>
      </c>
      <c r="M308" s="116">
        <f>VLOOKUP($A308+ROUND((COLUMN()-2)/24,5),АТС!$A$41:$F$784,6)+'Иные услуги '!$C$5+'РСТ РСО-А'!$K$6+'РСТ РСО-А'!$G$9</f>
        <v>4383.2800000000007</v>
      </c>
      <c r="N308" s="116">
        <f>VLOOKUP($A308+ROUND((COLUMN()-2)/24,5),АТС!$A$41:$F$784,6)+'Иные услуги '!$C$5+'РСТ РСО-А'!$K$6+'РСТ РСО-А'!$G$9</f>
        <v>4383.34</v>
      </c>
      <c r="O308" s="116">
        <f>VLOOKUP($A308+ROUND((COLUMN()-2)/24,5),АТС!$A$41:$F$784,6)+'Иные услуги '!$C$5+'РСТ РСО-А'!$K$6+'РСТ РСО-А'!$G$9</f>
        <v>4383.3</v>
      </c>
      <c r="P308" s="116">
        <f>VLOOKUP($A308+ROUND((COLUMN()-2)/24,5),АТС!$A$41:$F$784,6)+'Иные услуги '!$C$5+'РСТ РСО-А'!$K$6+'РСТ РСО-А'!$G$9</f>
        <v>4383.42</v>
      </c>
      <c r="Q308" s="116">
        <f>VLOOKUP($A308+ROUND((COLUMN()-2)/24,5),АТС!$A$41:$F$784,6)+'Иные услуги '!$C$5+'РСТ РСО-А'!$K$6+'РСТ РСО-А'!$G$9</f>
        <v>4383.3100000000004</v>
      </c>
      <c r="R308" s="116">
        <f>VLOOKUP($A308+ROUND((COLUMN()-2)/24,5),АТС!$A$41:$F$784,6)+'Иные услуги '!$C$5+'РСТ РСО-А'!$K$6+'РСТ РСО-А'!$G$9</f>
        <v>4382.91</v>
      </c>
      <c r="S308" s="116">
        <f>VLOOKUP($A308+ROUND((COLUMN()-2)/24,5),АТС!$A$41:$F$784,6)+'Иные услуги '!$C$5+'РСТ РСО-А'!$K$6+'РСТ РСО-А'!$G$9</f>
        <v>4382.8900000000003</v>
      </c>
      <c r="T308" s="116">
        <f>VLOOKUP($A308+ROUND((COLUMN()-2)/24,5),АТС!$A$41:$F$784,6)+'Иные услуги '!$C$5+'РСТ РСО-А'!$K$6+'РСТ РСО-А'!$G$9</f>
        <v>4382.3900000000003</v>
      </c>
      <c r="U308" s="116">
        <f>VLOOKUP($A308+ROUND((COLUMN()-2)/24,5),АТС!$A$41:$F$784,6)+'Иные услуги '!$C$5+'РСТ РСО-А'!$K$6+'РСТ РСО-А'!$G$9</f>
        <v>4382.67</v>
      </c>
      <c r="V308" s="116">
        <f>VLOOKUP($A308+ROUND((COLUMN()-2)/24,5),АТС!$A$41:$F$784,6)+'Иные услуги '!$C$5+'РСТ РСО-А'!$K$6+'РСТ РСО-А'!$G$9</f>
        <v>4382.24</v>
      </c>
      <c r="W308" s="116">
        <f>VLOOKUP($A308+ROUND((COLUMN()-2)/24,5),АТС!$A$41:$F$784,6)+'Иные услуги '!$C$5+'РСТ РСО-А'!$K$6+'РСТ РСО-А'!$G$9</f>
        <v>4382.45</v>
      </c>
      <c r="X308" s="116">
        <f>VLOOKUP($A308+ROUND((COLUMN()-2)/24,5),АТС!$A$41:$F$784,6)+'Иные услуги '!$C$5+'РСТ РСО-А'!$K$6+'РСТ РСО-А'!$G$9</f>
        <v>4382.24</v>
      </c>
      <c r="Y308" s="116">
        <f>VLOOKUP($A308+ROUND((COLUMN()-2)/24,5),АТС!$A$41:$F$784,6)+'Иные услуги '!$C$5+'РСТ РСО-А'!$K$6+'РСТ РСО-А'!$G$9</f>
        <v>4421.9800000000005</v>
      </c>
    </row>
    <row r="309" spans="1:25" hidden="1" x14ac:dyDescent="0.2">
      <c r="A309" s="65">
        <f t="shared" si="10"/>
        <v>43952</v>
      </c>
      <c r="B309" s="116">
        <f>VLOOKUP($A309+ROUND((COLUMN()-2)/24,5),АТС!$A$41:$F$784,6)+'Иные услуги '!$C$5+'РСТ РСО-А'!$K$6+'РСТ РСО-А'!$G$9</f>
        <v>3460.7099999999996</v>
      </c>
      <c r="C309" s="116">
        <f>VLOOKUP($A309+ROUND((COLUMN()-2)/24,5),АТС!$A$41:$F$784,6)+'Иные услуги '!$C$5+'РСТ РСО-А'!$K$6+'РСТ РСО-А'!$G$9</f>
        <v>3460.7099999999996</v>
      </c>
      <c r="D309" s="116">
        <f>VLOOKUP($A309+ROUND((COLUMN()-2)/24,5),АТС!$A$41:$F$784,6)+'Иные услуги '!$C$5+'РСТ РСО-А'!$K$6+'РСТ РСО-А'!$G$9</f>
        <v>3460.7099999999996</v>
      </c>
      <c r="E309" s="116">
        <f>VLOOKUP($A309+ROUND((COLUMN()-2)/24,5),АТС!$A$41:$F$784,6)+'Иные услуги '!$C$5+'РСТ РСО-А'!$K$6+'РСТ РСО-А'!$G$9</f>
        <v>3460.7099999999996</v>
      </c>
      <c r="F309" s="116">
        <f>VLOOKUP($A309+ROUND((COLUMN()-2)/24,5),АТС!$A$41:$F$784,6)+'Иные услуги '!$C$5+'РСТ РСО-А'!$K$6+'РСТ РСО-А'!$G$9</f>
        <v>3460.7099999999996</v>
      </c>
      <c r="G309" s="116">
        <f>VLOOKUP($A309+ROUND((COLUMN()-2)/24,5),АТС!$A$41:$F$784,6)+'Иные услуги '!$C$5+'РСТ РСО-А'!$K$6+'РСТ РСО-А'!$G$9</f>
        <v>3460.7099999999996</v>
      </c>
      <c r="H309" s="116">
        <f>VLOOKUP($A309+ROUND((COLUMN()-2)/24,5),АТС!$A$41:$F$784,6)+'Иные услуги '!$C$5+'РСТ РСО-А'!$K$6+'РСТ РСО-А'!$G$9</f>
        <v>3460.7099999999996</v>
      </c>
      <c r="I309" s="116">
        <f>VLOOKUP($A309+ROUND((COLUMN()-2)/24,5),АТС!$A$41:$F$784,6)+'Иные услуги '!$C$5+'РСТ РСО-А'!$K$6+'РСТ РСО-А'!$G$9</f>
        <v>3460.7099999999996</v>
      </c>
      <c r="J309" s="116">
        <f>VLOOKUP($A309+ROUND((COLUMN()-2)/24,5),АТС!$A$41:$F$784,6)+'Иные услуги '!$C$5+'РСТ РСО-А'!$K$6+'РСТ РСО-А'!$G$9</f>
        <v>3460.7099999999996</v>
      </c>
      <c r="K309" s="116">
        <f>VLOOKUP($A309+ROUND((COLUMN()-2)/24,5),АТС!$A$41:$F$784,6)+'Иные услуги '!$C$5+'РСТ РСО-А'!$K$6+'РСТ РСО-А'!$G$9</f>
        <v>3460.7099999999996</v>
      </c>
      <c r="L309" s="116">
        <f>VLOOKUP($A309+ROUND((COLUMN()-2)/24,5),АТС!$A$41:$F$784,6)+'Иные услуги '!$C$5+'РСТ РСО-А'!$K$6+'РСТ РСО-А'!$G$9</f>
        <v>3460.7099999999996</v>
      </c>
      <c r="M309" s="116">
        <f>VLOOKUP($A309+ROUND((COLUMN()-2)/24,5),АТС!$A$41:$F$784,6)+'Иные услуги '!$C$5+'РСТ РСО-А'!$K$6+'РСТ РСО-А'!$G$9</f>
        <v>3460.7099999999996</v>
      </c>
      <c r="N309" s="116">
        <f>VLOOKUP($A309+ROUND((COLUMN()-2)/24,5),АТС!$A$41:$F$784,6)+'Иные услуги '!$C$5+'РСТ РСО-А'!$K$6+'РСТ РСО-А'!$G$9</f>
        <v>3460.7099999999996</v>
      </c>
      <c r="O309" s="116">
        <f>VLOOKUP($A309+ROUND((COLUMN()-2)/24,5),АТС!$A$41:$F$784,6)+'Иные услуги '!$C$5+'РСТ РСО-А'!$K$6+'РСТ РСО-А'!$G$9</f>
        <v>3460.7099999999996</v>
      </c>
      <c r="P309" s="116">
        <f>VLOOKUP($A309+ROUND((COLUMN()-2)/24,5),АТС!$A$41:$F$784,6)+'Иные услуги '!$C$5+'РСТ РСО-А'!$K$6+'РСТ РСО-А'!$G$9</f>
        <v>3460.7099999999996</v>
      </c>
      <c r="Q309" s="116">
        <f>VLOOKUP($A309+ROUND((COLUMN()-2)/24,5),АТС!$A$41:$F$784,6)+'Иные услуги '!$C$5+'РСТ РСО-А'!$K$6+'РСТ РСО-А'!$G$9</f>
        <v>3460.7099999999996</v>
      </c>
      <c r="R309" s="116">
        <f>VLOOKUP($A309+ROUND((COLUMN()-2)/24,5),АТС!$A$41:$F$784,6)+'Иные услуги '!$C$5+'РСТ РСО-А'!$K$6+'РСТ РСО-А'!$G$9</f>
        <v>3460.7099999999996</v>
      </c>
      <c r="S309" s="116">
        <f>VLOOKUP($A309+ROUND((COLUMN()-2)/24,5),АТС!$A$41:$F$784,6)+'Иные услуги '!$C$5+'РСТ РСО-А'!$K$6+'РСТ РСО-А'!$G$9</f>
        <v>3460.7099999999996</v>
      </c>
      <c r="T309" s="116">
        <f>VLOOKUP($A309+ROUND((COLUMN()-2)/24,5),АТС!$A$41:$F$784,6)+'Иные услуги '!$C$5+'РСТ РСО-А'!$K$6+'РСТ РСО-А'!$G$9</f>
        <v>3460.7099999999996</v>
      </c>
      <c r="U309" s="116">
        <f>VLOOKUP($A309+ROUND((COLUMN()-2)/24,5),АТС!$A$41:$F$784,6)+'Иные услуги '!$C$5+'РСТ РСО-А'!$K$6+'РСТ РСО-А'!$G$9</f>
        <v>3460.7099999999996</v>
      </c>
      <c r="V309" s="116">
        <f>VLOOKUP($A309+ROUND((COLUMN()-2)/24,5),АТС!$A$41:$F$784,6)+'Иные услуги '!$C$5+'РСТ РСО-А'!$K$6+'РСТ РСО-А'!$G$9</f>
        <v>3460.7099999999996</v>
      </c>
      <c r="W309" s="116">
        <f>VLOOKUP($A309+ROUND((COLUMN()-2)/24,5),АТС!$A$41:$F$784,6)+'Иные услуги '!$C$5+'РСТ РСО-А'!$K$6+'РСТ РСО-А'!$G$9</f>
        <v>3460.7099999999996</v>
      </c>
      <c r="X309" s="116">
        <f>VLOOKUP($A309+ROUND((COLUMN()-2)/24,5),АТС!$A$41:$F$784,6)+'Иные услуги '!$C$5+'РСТ РСО-А'!$K$6+'РСТ РСО-А'!$G$9</f>
        <v>3460.7099999999996</v>
      </c>
      <c r="Y309" s="116">
        <f>VLOOKUP($A309+ROUND((COLUMN()-2)/24,5),АТС!$A$41:$F$784,6)+'Иные услуги '!$C$5+'РСТ РСО-А'!$K$6+'РСТ РСО-А'!$G$9</f>
        <v>3460.7099999999996</v>
      </c>
    </row>
    <row r="310" spans="1:25" x14ac:dyDescent="0.2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spans="1:25" x14ac:dyDescent="0.25">
      <c r="A311" s="73" t="s">
        <v>126</v>
      </c>
    </row>
    <row r="312" spans="1:25" ht="12.75" x14ac:dyDescent="0.2">
      <c r="A312" s="144" t="s">
        <v>35</v>
      </c>
      <c r="B312" s="147" t="s">
        <v>97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98</v>
      </c>
      <c r="C314" s="155" t="s">
        <v>99</v>
      </c>
      <c r="D314" s="155" t="s">
        <v>100</v>
      </c>
      <c r="E314" s="155" t="s">
        <v>101</v>
      </c>
      <c r="F314" s="155" t="s">
        <v>102</v>
      </c>
      <c r="G314" s="155" t="s">
        <v>103</v>
      </c>
      <c r="H314" s="155" t="s">
        <v>104</v>
      </c>
      <c r="I314" s="155" t="s">
        <v>105</v>
      </c>
      <c r="J314" s="155" t="s">
        <v>106</v>
      </c>
      <c r="K314" s="155" t="s">
        <v>107</v>
      </c>
      <c r="L314" s="155" t="s">
        <v>108</v>
      </c>
      <c r="M314" s="155" t="s">
        <v>109</v>
      </c>
      <c r="N314" s="157" t="s">
        <v>110</v>
      </c>
      <c r="O314" s="155" t="s">
        <v>111</v>
      </c>
      <c r="P314" s="155" t="s">
        <v>112</v>
      </c>
      <c r="Q314" s="155" t="s">
        <v>113</v>
      </c>
      <c r="R314" s="155" t="s">
        <v>114</v>
      </c>
      <c r="S314" s="155" t="s">
        <v>115</v>
      </c>
      <c r="T314" s="155" t="s">
        <v>116</v>
      </c>
      <c r="U314" s="155" t="s">
        <v>117</v>
      </c>
      <c r="V314" s="155" t="s">
        <v>118</v>
      </c>
      <c r="W314" s="155" t="s">
        <v>119</v>
      </c>
      <c r="X314" s="155" t="s">
        <v>120</v>
      </c>
      <c r="Y314" s="155" t="s">
        <v>121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5">
        <f t="shared" ref="A316:A344" si="11">A279</f>
        <v>43922</v>
      </c>
      <c r="B316" s="83">
        <f>VLOOKUP($A316+ROUND((COLUMN()-2)/24,5),АТС!$A$41:$F$784,6)+'Иные услуги '!$C$5+'РСТ РСО-А'!$K$6+'РСТ РСО-А'!$H$9</f>
        <v>4302.41</v>
      </c>
      <c r="C316" s="116">
        <f>VLOOKUP($A316+ROUND((COLUMN()-2)/24,5),АТС!$A$41:$F$784,6)+'Иные услуги '!$C$5+'РСТ РСО-А'!$K$6+'РСТ РСО-А'!$H$9</f>
        <v>4294.1099999999997</v>
      </c>
      <c r="D316" s="116">
        <f>VLOOKUP($A316+ROUND((COLUMN()-2)/24,5),АТС!$A$41:$F$784,6)+'Иные услуги '!$C$5+'РСТ РСО-А'!$K$6+'РСТ РСО-А'!$H$9</f>
        <v>4294.17</v>
      </c>
      <c r="E316" s="116">
        <f>VLOOKUP($A316+ROUND((COLUMN()-2)/24,5),АТС!$A$41:$F$784,6)+'Иные услуги '!$C$5+'РСТ РСО-А'!$K$6+'РСТ РСО-А'!$H$9</f>
        <v>4294.1899999999996</v>
      </c>
      <c r="F316" s="116">
        <f>VLOOKUP($A316+ROUND((COLUMN()-2)/24,5),АТС!$A$41:$F$784,6)+'Иные услуги '!$C$5+'РСТ РСО-А'!$K$6+'РСТ РСО-А'!$H$9</f>
        <v>4294.17</v>
      </c>
      <c r="G316" s="116">
        <f>VLOOKUP($A316+ROUND((COLUMN()-2)/24,5),АТС!$A$41:$F$784,6)+'Иные услуги '!$C$5+'РСТ РСО-А'!$K$6+'РСТ РСО-А'!$H$9</f>
        <v>4294.1399999999994</v>
      </c>
      <c r="H316" s="116">
        <f>VLOOKUP($A316+ROUND((COLUMN()-2)/24,5),АТС!$A$41:$F$784,6)+'Иные услуги '!$C$5+'РСТ РСО-А'!$K$6+'РСТ РСО-А'!$H$9</f>
        <v>4293.6299999999992</v>
      </c>
      <c r="I316" s="116">
        <f>VLOOKUP($A316+ROUND((COLUMN()-2)/24,5),АТС!$A$41:$F$784,6)+'Иные услуги '!$C$5+'РСТ РСО-А'!$K$6+'РСТ РСО-А'!$H$9</f>
        <v>4301.82</v>
      </c>
      <c r="J316" s="116">
        <f>VLOOKUP($A316+ROUND((COLUMN()-2)/24,5),АТС!$A$41:$F$784,6)+'Иные услуги '!$C$5+'РСТ РСО-А'!$K$6+'РСТ РСО-А'!$H$9</f>
        <v>4293.7299999999996</v>
      </c>
      <c r="K316" s="116">
        <f>VLOOKUP($A316+ROUND((COLUMN()-2)/24,5),АТС!$A$41:$F$784,6)+'Иные услуги '!$C$5+'РСТ РСО-А'!$K$6+'РСТ РСО-А'!$H$9</f>
        <v>4293.7699999999995</v>
      </c>
      <c r="L316" s="116">
        <f>VLOOKUP($A316+ROUND((COLUMN()-2)/24,5),АТС!$A$41:$F$784,6)+'Иные услуги '!$C$5+'РСТ РСО-А'!$K$6+'РСТ РСО-А'!$H$9</f>
        <v>4293.6299999999992</v>
      </c>
      <c r="M316" s="116">
        <f>VLOOKUP($A316+ROUND((COLUMN()-2)/24,5),АТС!$A$41:$F$784,6)+'Иные услуги '!$C$5+'РСТ РСО-А'!$K$6+'РСТ РСО-А'!$H$9</f>
        <v>4293.62</v>
      </c>
      <c r="N316" s="116">
        <f>VLOOKUP($A316+ROUND((COLUMN()-2)/24,5),АТС!$A$41:$F$784,6)+'Иные услуги '!$C$5+'РСТ РСО-А'!$K$6+'РСТ РСО-А'!$H$9</f>
        <v>4293.58</v>
      </c>
      <c r="O316" s="116">
        <f>VLOOKUP($A316+ROUND((COLUMN()-2)/24,5),АТС!$A$41:$F$784,6)+'Иные услуги '!$C$5+'РСТ РСО-А'!$K$6+'РСТ РСО-А'!$H$9</f>
        <v>4293.5999999999995</v>
      </c>
      <c r="P316" s="116">
        <f>VLOOKUP($A316+ROUND((COLUMN()-2)/24,5),АТС!$A$41:$F$784,6)+'Иные услуги '!$C$5+'РСТ РСО-А'!$K$6+'РСТ РСО-А'!$H$9</f>
        <v>4293.66</v>
      </c>
      <c r="Q316" s="116">
        <f>VLOOKUP($A316+ROUND((COLUMN()-2)/24,5),АТС!$A$41:$F$784,6)+'Иные услуги '!$C$5+'РСТ РСО-А'!$K$6+'РСТ РСО-А'!$H$9</f>
        <v>4293.7299999999996</v>
      </c>
      <c r="R316" s="116">
        <f>VLOOKUP($A316+ROUND((COLUMN()-2)/24,5),АТС!$A$41:$F$784,6)+'Иные услуги '!$C$5+'РСТ РСО-А'!$K$6+'РСТ РСО-А'!$H$9</f>
        <v>4293.58</v>
      </c>
      <c r="S316" s="116">
        <f>VLOOKUP($A316+ROUND((COLUMN()-2)/24,5),АТС!$A$41:$F$784,6)+'Иные услуги '!$C$5+'РСТ РСО-А'!$K$6+'РСТ РСО-А'!$H$9</f>
        <v>4293.66</v>
      </c>
      <c r="T316" s="116">
        <f>VLOOKUP($A316+ROUND((COLUMN()-2)/24,5),АТС!$A$41:$F$784,6)+'Иные услуги '!$C$5+'РСТ РСО-А'!$K$6+'РСТ РСО-А'!$H$9</f>
        <v>4293.9699999999993</v>
      </c>
      <c r="U316" s="116">
        <f>VLOOKUP($A316+ROUND((COLUMN()-2)/24,5),АТС!$A$41:$F$784,6)+'Иные услуги '!$C$5+'РСТ РСО-А'!$K$6+'РСТ РСО-А'!$H$9</f>
        <v>4417.9699999999993</v>
      </c>
      <c r="V316" s="116">
        <f>VLOOKUP($A316+ROUND((COLUMN()-2)/24,5),АТС!$A$41:$F$784,6)+'Иные услуги '!$C$5+'РСТ РСО-А'!$K$6+'РСТ РСО-А'!$H$9</f>
        <v>4419.49</v>
      </c>
      <c r="W316" s="116">
        <f>VLOOKUP($A316+ROUND((COLUMN()-2)/24,5),АТС!$A$41:$F$784,6)+'Иные услуги '!$C$5+'РСТ РСО-А'!$K$6+'РСТ РСО-А'!$H$9</f>
        <v>4323.6399999999994</v>
      </c>
      <c r="X316" s="116">
        <f>VLOOKUP($A316+ROUND((COLUMN()-2)/24,5),АТС!$A$41:$F$784,6)+'Иные услуги '!$C$5+'РСТ РСО-А'!$K$6+'РСТ РСО-А'!$H$9</f>
        <v>4292.5999999999995</v>
      </c>
      <c r="Y316" s="116">
        <f>VLOOKUP($A316+ROUND((COLUMN()-2)/24,5),АТС!$A$41:$F$784,6)+'Иные услуги '!$C$5+'РСТ РСО-А'!$K$6+'РСТ РСО-А'!$H$9</f>
        <v>4375.9799999999996</v>
      </c>
    </row>
    <row r="317" spans="1:25" x14ac:dyDescent="0.2">
      <c r="A317" s="65">
        <f t="shared" si="11"/>
        <v>43923</v>
      </c>
      <c r="B317" s="116">
        <f>VLOOKUP($A317+ROUND((COLUMN()-2)/24,5),АТС!$A$41:$F$784,6)+'Иные услуги '!$C$5+'РСТ РСО-А'!$K$6+'РСТ РСО-А'!$H$9</f>
        <v>4303.1499999999996</v>
      </c>
      <c r="C317" s="116">
        <f>VLOOKUP($A317+ROUND((COLUMN()-2)/24,5),АТС!$A$41:$F$784,6)+'Иные услуги '!$C$5+'РСТ РСО-А'!$K$6+'РСТ РСО-А'!$H$9</f>
        <v>4294.0999999999995</v>
      </c>
      <c r="D317" s="116">
        <f>VLOOKUP($A317+ROUND((COLUMN()-2)/24,5),АТС!$A$41:$F$784,6)+'Иные услуги '!$C$5+'РСТ РСО-А'!$K$6+'РСТ РСО-А'!$H$9</f>
        <v>4294.09</v>
      </c>
      <c r="E317" s="116">
        <f>VLOOKUP($A317+ROUND((COLUMN()-2)/24,5),АТС!$A$41:$F$784,6)+'Иные услуги '!$C$5+'РСТ РСО-А'!$K$6+'РСТ РСО-А'!$H$9</f>
        <v>4294.04</v>
      </c>
      <c r="F317" s="116">
        <f>VLOOKUP($A317+ROUND((COLUMN()-2)/24,5),АТС!$A$41:$F$784,6)+'Иные услуги '!$C$5+'РСТ РСО-А'!$K$6+'РСТ РСО-А'!$H$9</f>
        <v>4294.0499999999993</v>
      </c>
      <c r="G317" s="116">
        <f>VLOOKUP($A317+ROUND((COLUMN()-2)/24,5),АТС!$A$41:$F$784,6)+'Иные услуги '!$C$5+'РСТ РСО-А'!$K$6+'РСТ РСО-А'!$H$9</f>
        <v>4294.09</v>
      </c>
      <c r="H317" s="116">
        <f>VLOOKUP($A317+ROUND((COLUMN()-2)/24,5),АТС!$A$41:$F$784,6)+'Иные услуги '!$C$5+'РСТ РСО-А'!$K$6+'РСТ РСО-А'!$H$9</f>
        <v>4293.62</v>
      </c>
      <c r="I317" s="116">
        <f>VLOOKUP($A317+ROUND((COLUMN()-2)/24,5),АТС!$A$41:$F$784,6)+'Иные услуги '!$C$5+'РСТ РСО-А'!$K$6+'РСТ РСО-А'!$H$9</f>
        <v>4301.16</v>
      </c>
      <c r="J317" s="116">
        <f>VLOOKUP($A317+ROUND((COLUMN()-2)/24,5),АТС!$A$41:$F$784,6)+'Иные услуги '!$C$5+'РСТ РСО-А'!$K$6+'РСТ РСО-А'!$H$9</f>
        <v>4293.5599999999995</v>
      </c>
      <c r="K317" s="116">
        <f>VLOOKUP($A317+ROUND((COLUMN()-2)/24,5),АТС!$A$41:$F$784,6)+'Иные услуги '!$C$5+'РСТ РСО-А'!$K$6+'РСТ РСО-А'!$H$9</f>
        <v>4293.7</v>
      </c>
      <c r="L317" s="116">
        <f>VLOOKUP($A317+ROUND((COLUMN()-2)/24,5),АТС!$A$41:$F$784,6)+'Иные услуги '!$C$5+'РСТ РСО-А'!$K$6+'РСТ РСО-А'!$H$9</f>
        <v>4293.7599999999993</v>
      </c>
      <c r="M317" s="116">
        <f>VLOOKUP($A317+ROUND((COLUMN()-2)/24,5),АТС!$A$41:$F$784,6)+'Иные услуги '!$C$5+'РСТ РСО-А'!$K$6+'РСТ РСО-А'!$H$9</f>
        <v>4293.79</v>
      </c>
      <c r="N317" s="116">
        <f>VLOOKUP($A317+ROUND((COLUMN()-2)/24,5),АТС!$A$41:$F$784,6)+'Иные услуги '!$C$5+'РСТ РСО-А'!$K$6+'РСТ РСО-А'!$H$9</f>
        <v>4293.7199999999993</v>
      </c>
      <c r="O317" s="116">
        <f>VLOOKUP($A317+ROUND((COLUMN()-2)/24,5),АТС!$A$41:$F$784,6)+'Иные услуги '!$C$5+'РСТ РСО-А'!$K$6+'РСТ РСО-А'!$H$9</f>
        <v>4293.7199999999993</v>
      </c>
      <c r="P317" s="116">
        <f>VLOOKUP($A317+ROUND((COLUMN()-2)/24,5),АТС!$A$41:$F$784,6)+'Иные услуги '!$C$5+'РСТ РСО-А'!$K$6+'РСТ РСО-А'!$H$9</f>
        <v>4293.71</v>
      </c>
      <c r="Q317" s="116">
        <f>VLOOKUP($A317+ROUND((COLUMN()-2)/24,5),АТС!$A$41:$F$784,6)+'Иные услуги '!$C$5+'РСТ РСО-А'!$K$6+'РСТ РСО-А'!$H$9</f>
        <v>4293.7199999999993</v>
      </c>
      <c r="R317" s="116">
        <f>VLOOKUP($A317+ROUND((COLUMN()-2)/24,5),АТС!$A$41:$F$784,6)+'Иные услуги '!$C$5+'РСТ РСО-А'!$K$6+'РСТ РСО-А'!$H$9</f>
        <v>4293.62</v>
      </c>
      <c r="S317" s="116">
        <f>VLOOKUP($A317+ROUND((COLUMN()-2)/24,5),АТС!$A$41:$F$784,6)+'Иные услуги '!$C$5+'РСТ РСО-А'!$K$6+'РСТ РСО-А'!$H$9</f>
        <v>4293.3899999999994</v>
      </c>
      <c r="T317" s="116">
        <f>VLOOKUP($A317+ROUND((COLUMN()-2)/24,5),АТС!$A$41:$F$784,6)+'Иные услуги '!$C$5+'РСТ РСО-А'!$K$6+'РСТ РСО-А'!$H$9</f>
        <v>4294.08</v>
      </c>
      <c r="U317" s="116">
        <f>VLOOKUP($A317+ROUND((COLUMN()-2)/24,5),АТС!$A$41:$F$784,6)+'Иные услуги '!$C$5+'РСТ РСО-А'!$K$6+'РСТ РСО-А'!$H$9</f>
        <v>4393.28</v>
      </c>
      <c r="V317" s="116">
        <f>VLOOKUP($A317+ROUND((COLUMN()-2)/24,5),АТС!$A$41:$F$784,6)+'Иные услуги '!$C$5+'РСТ РСО-А'!$K$6+'РСТ РСО-А'!$H$9</f>
        <v>4393.95</v>
      </c>
      <c r="W317" s="116">
        <f>VLOOKUP($A317+ROUND((COLUMN()-2)/24,5),АТС!$A$41:$F$784,6)+'Иные услуги '!$C$5+'РСТ РСО-А'!$K$6+'РСТ РСО-А'!$H$9</f>
        <v>4317.45</v>
      </c>
      <c r="X317" s="116">
        <f>VLOOKUP($A317+ROUND((COLUMN()-2)/24,5),АТС!$A$41:$F$784,6)+'Иные услуги '!$C$5+'РСТ РСО-А'!$K$6+'РСТ РСО-А'!$H$9</f>
        <v>4292.4399999999996</v>
      </c>
      <c r="Y317" s="116">
        <f>VLOOKUP($A317+ROUND((COLUMN()-2)/24,5),АТС!$A$41:$F$784,6)+'Иные услуги '!$C$5+'РСТ РСО-А'!$K$6+'РСТ РСО-А'!$H$9</f>
        <v>4385.3099999999995</v>
      </c>
    </row>
    <row r="318" spans="1:25" x14ac:dyDescent="0.2">
      <c r="A318" s="65">
        <f t="shared" si="11"/>
        <v>43924</v>
      </c>
      <c r="B318" s="116">
        <f>VLOOKUP($A318+ROUND((COLUMN()-2)/24,5),АТС!$A$41:$F$784,6)+'Иные услуги '!$C$5+'РСТ РСО-А'!$K$6+'РСТ РСО-А'!$H$9</f>
        <v>4301.4299999999994</v>
      </c>
      <c r="C318" s="116">
        <f>VLOOKUP($A318+ROUND((COLUMN()-2)/24,5),АТС!$A$41:$F$784,6)+'Иные услуги '!$C$5+'РСТ РСО-А'!$K$6+'РСТ РСО-А'!$H$9</f>
        <v>4294</v>
      </c>
      <c r="D318" s="116">
        <f>VLOOKUP($A318+ROUND((COLUMN()-2)/24,5),АТС!$A$41:$F$784,6)+'Иные услуги '!$C$5+'РСТ РСО-А'!$K$6+'РСТ РСО-А'!$H$9</f>
        <v>4294</v>
      </c>
      <c r="E318" s="116">
        <f>VLOOKUP($A318+ROUND((COLUMN()-2)/24,5),АТС!$A$41:$F$784,6)+'Иные услуги '!$C$5+'РСТ РСО-А'!$K$6+'РСТ РСО-А'!$H$9</f>
        <v>4293.95</v>
      </c>
      <c r="F318" s="116">
        <f>VLOOKUP($A318+ROUND((COLUMN()-2)/24,5),АТС!$A$41:$F$784,6)+'Иные услуги '!$C$5+'РСТ РСО-А'!$K$6+'РСТ РСО-А'!$H$9</f>
        <v>4293.96</v>
      </c>
      <c r="G318" s="116">
        <f>VLOOKUP($A318+ROUND((COLUMN()-2)/24,5),АТС!$A$41:$F$784,6)+'Иные услуги '!$C$5+'РСТ РСО-А'!$K$6+'РСТ РСО-А'!$H$9</f>
        <v>4294.0099999999993</v>
      </c>
      <c r="H318" s="116">
        <f>VLOOKUP($A318+ROUND((COLUMN()-2)/24,5),АТС!$A$41:$F$784,6)+'Иные услуги '!$C$5+'РСТ РСО-А'!$K$6+'РСТ РСО-А'!$H$9</f>
        <v>4293.74</v>
      </c>
      <c r="I318" s="116">
        <f>VLOOKUP($A318+ROUND((COLUMN()-2)/24,5),АТС!$A$41:$F$784,6)+'Иные услуги '!$C$5+'РСТ РСО-А'!$K$6+'РСТ РСО-А'!$H$9</f>
        <v>4300.5999999999995</v>
      </c>
      <c r="J318" s="116">
        <f>VLOOKUP($A318+ROUND((COLUMN()-2)/24,5),АТС!$A$41:$F$784,6)+'Иные услуги '!$C$5+'РСТ РСО-А'!$K$6+'РСТ РСО-А'!$H$9</f>
        <v>4293.8599999999997</v>
      </c>
      <c r="K318" s="116">
        <f>VLOOKUP($A318+ROUND((COLUMN()-2)/24,5),АТС!$A$41:$F$784,6)+'Иные услуги '!$C$5+'РСТ РСО-А'!$K$6+'РСТ РСО-А'!$H$9</f>
        <v>4293.67</v>
      </c>
      <c r="L318" s="116">
        <f>VLOOKUP($A318+ROUND((COLUMN()-2)/24,5),АТС!$A$41:$F$784,6)+'Иные услуги '!$C$5+'РСТ РСО-А'!$K$6+'РСТ РСО-А'!$H$9</f>
        <v>4293.67</v>
      </c>
      <c r="M318" s="116">
        <f>VLOOKUP($A318+ROUND((COLUMN()-2)/24,5),АТС!$A$41:$F$784,6)+'Иные услуги '!$C$5+'РСТ РСО-А'!$K$6+'РСТ РСО-А'!$H$9</f>
        <v>4293.6899999999996</v>
      </c>
      <c r="N318" s="116">
        <f>VLOOKUP($A318+ROUND((COLUMN()-2)/24,5),АТС!$A$41:$F$784,6)+'Иные услуги '!$C$5+'РСТ РСО-А'!$K$6+'РСТ РСО-А'!$H$9</f>
        <v>4293.6099999999997</v>
      </c>
      <c r="O318" s="116">
        <f>VLOOKUP($A318+ROUND((COLUMN()-2)/24,5),АТС!$A$41:$F$784,6)+'Иные услуги '!$C$5+'РСТ РСО-А'!$K$6+'РСТ РСО-А'!$H$9</f>
        <v>4293.62</v>
      </c>
      <c r="P318" s="116">
        <f>VLOOKUP($A318+ROUND((COLUMN()-2)/24,5),АТС!$A$41:$F$784,6)+'Иные услуги '!$C$5+'РСТ РСО-А'!$K$6+'РСТ РСО-А'!$H$9</f>
        <v>4293.83</v>
      </c>
      <c r="Q318" s="116">
        <f>VLOOKUP($A318+ROUND((COLUMN()-2)/24,5),АТС!$A$41:$F$784,6)+'Иные услуги '!$C$5+'РСТ РСО-А'!$K$6+'РСТ РСО-А'!$H$9</f>
        <v>4293.8899999999994</v>
      </c>
      <c r="R318" s="116">
        <f>VLOOKUP($A318+ROUND((COLUMN()-2)/24,5),АТС!$A$41:$F$784,6)+'Иные услуги '!$C$5+'РСТ РСО-А'!$K$6+'РСТ РСО-А'!$H$9</f>
        <v>4293.54</v>
      </c>
      <c r="S318" s="116">
        <f>VLOOKUP($A318+ROUND((COLUMN()-2)/24,5),АТС!$A$41:$F$784,6)+'Иные услуги '!$C$5+'РСТ РСО-А'!$K$6+'РСТ РСО-А'!$H$9</f>
        <v>4293.2699999999995</v>
      </c>
      <c r="T318" s="116">
        <f>VLOOKUP($A318+ROUND((COLUMN()-2)/24,5),АТС!$A$41:$F$784,6)+'Иные услуги '!$C$5+'РСТ РСО-А'!$K$6+'РСТ РСО-А'!$H$9</f>
        <v>4294.1399999999994</v>
      </c>
      <c r="U318" s="116">
        <f>VLOOKUP($A318+ROUND((COLUMN()-2)/24,5),АТС!$A$41:$F$784,6)+'Иные услуги '!$C$5+'РСТ РСО-А'!$K$6+'РСТ РСО-А'!$H$9</f>
        <v>4395.8899999999994</v>
      </c>
      <c r="V318" s="116">
        <f>VLOOKUP($A318+ROUND((COLUMN()-2)/24,5),АТС!$A$41:$F$784,6)+'Иные услуги '!$C$5+'РСТ РСО-А'!$K$6+'РСТ РСО-А'!$H$9</f>
        <v>4411</v>
      </c>
      <c r="W318" s="116">
        <f>VLOOKUP($A318+ROUND((COLUMN()-2)/24,5),АТС!$A$41:$F$784,6)+'Иные услуги '!$C$5+'РСТ РСО-А'!$K$6+'РСТ РСО-А'!$H$9</f>
        <v>4321.16</v>
      </c>
      <c r="X318" s="116">
        <f>VLOOKUP($A318+ROUND((COLUMN()-2)/24,5),АТС!$A$41:$F$784,6)+'Иные услуги '!$C$5+'РСТ РСО-А'!$K$6+'РСТ РСО-А'!$H$9</f>
        <v>4292.6299999999992</v>
      </c>
      <c r="Y318" s="116">
        <f>VLOOKUP($A318+ROUND((COLUMN()-2)/24,5),АТС!$A$41:$F$784,6)+'Иные услуги '!$C$5+'РСТ РСО-А'!$K$6+'РСТ РСО-А'!$H$9</f>
        <v>4377.8899999999994</v>
      </c>
    </row>
    <row r="319" spans="1:25" x14ac:dyDescent="0.2">
      <c r="A319" s="65">
        <f t="shared" si="11"/>
        <v>43925</v>
      </c>
      <c r="B319" s="116">
        <f>VLOOKUP($A319+ROUND((COLUMN()-2)/24,5),АТС!$A$41:$F$784,6)+'Иные услуги '!$C$5+'РСТ РСО-А'!$K$6+'РСТ РСО-А'!$H$9</f>
        <v>4301.2199999999993</v>
      </c>
      <c r="C319" s="116">
        <f>VLOOKUP($A319+ROUND((COLUMN()-2)/24,5),АТС!$A$41:$F$784,6)+'Иные услуги '!$C$5+'РСТ РСО-А'!$K$6+'РСТ РСО-А'!$H$9</f>
        <v>4294.07</v>
      </c>
      <c r="D319" s="116">
        <f>VLOOKUP($A319+ROUND((COLUMN()-2)/24,5),АТС!$A$41:$F$784,6)+'Иные услуги '!$C$5+'РСТ РСО-А'!$K$6+'РСТ РСО-А'!$H$9</f>
        <v>4294.12</v>
      </c>
      <c r="E319" s="116">
        <f>VLOOKUP($A319+ROUND((COLUMN()-2)/24,5),АТС!$A$41:$F$784,6)+'Иные услуги '!$C$5+'РСТ РСО-А'!$K$6+'РСТ РСО-А'!$H$9</f>
        <v>4294.1499999999996</v>
      </c>
      <c r="F319" s="116">
        <f>VLOOKUP($A319+ROUND((COLUMN()-2)/24,5),АТС!$A$41:$F$784,6)+'Иные услуги '!$C$5+'РСТ РСО-А'!$K$6+'РСТ РСО-А'!$H$9</f>
        <v>4294.09</v>
      </c>
      <c r="G319" s="116">
        <f>VLOOKUP($A319+ROUND((COLUMN()-2)/24,5),АТС!$A$41:$F$784,6)+'Иные услуги '!$C$5+'РСТ РСО-А'!$K$6+'РСТ РСО-А'!$H$9</f>
        <v>4294.07</v>
      </c>
      <c r="H319" s="116">
        <f>VLOOKUP($A319+ROUND((COLUMN()-2)/24,5),АТС!$A$41:$F$784,6)+'Иные услуги '!$C$5+'РСТ РСО-А'!$K$6+'РСТ РСО-А'!$H$9</f>
        <v>4293.7</v>
      </c>
      <c r="I319" s="116">
        <f>VLOOKUP($A319+ROUND((COLUMN()-2)/24,5),АТС!$A$41:$F$784,6)+'Иные услуги '!$C$5+'РСТ РСО-А'!$K$6+'РСТ РСО-А'!$H$9</f>
        <v>4300.66</v>
      </c>
      <c r="J319" s="116">
        <f>VLOOKUP($A319+ROUND((COLUMN()-2)/24,5),АТС!$A$41:$F$784,6)+'Иные услуги '!$C$5+'РСТ РСО-А'!$K$6+'РСТ РСО-А'!$H$9</f>
        <v>4293.8599999999997</v>
      </c>
      <c r="K319" s="116">
        <f>VLOOKUP($A319+ROUND((COLUMN()-2)/24,5),АТС!$A$41:$F$784,6)+'Иные услуги '!$C$5+'РСТ РСО-А'!$K$6+'РСТ РСО-А'!$H$9</f>
        <v>4293.7699999999995</v>
      </c>
      <c r="L319" s="116">
        <f>VLOOKUP($A319+ROUND((COLUMN()-2)/24,5),АТС!$A$41:$F$784,6)+'Иные услуги '!$C$5+'РСТ РСО-А'!$K$6+'РСТ РСО-А'!$H$9</f>
        <v>4293.62</v>
      </c>
      <c r="M319" s="116">
        <f>VLOOKUP($A319+ROUND((COLUMN()-2)/24,5),АТС!$A$41:$F$784,6)+'Иные услуги '!$C$5+'РСТ РСО-А'!$K$6+'РСТ РСО-А'!$H$9</f>
        <v>4293.66</v>
      </c>
      <c r="N319" s="116">
        <f>VLOOKUP($A319+ROUND((COLUMN()-2)/24,5),АТС!$A$41:$F$784,6)+'Иные услуги '!$C$5+'РСТ РСО-А'!$K$6+'РСТ РСО-А'!$H$9</f>
        <v>4293.5599999999995</v>
      </c>
      <c r="O319" s="116">
        <f>VLOOKUP($A319+ROUND((COLUMN()-2)/24,5),АТС!$A$41:$F$784,6)+'Иные услуги '!$C$5+'РСТ РСО-А'!$K$6+'РСТ РСО-А'!$H$9</f>
        <v>4293.67</v>
      </c>
      <c r="P319" s="116">
        <f>VLOOKUP($A319+ROUND((COLUMN()-2)/24,5),АТС!$A$41:$F$784,6)+'Иные услуги '!$C$5+'РСТ РСО-А'!$K$6+'РСТ РСО-А'!$H$9</f>
        <v>4293.7999999999993</v>
      </c>
      <c r="Q319" s="116">
        <f>VLOOKUP($A319+ROUND((COLUMN()-2)/24,5),АТС!$A$41:$F$784,6)+'Иные услуги '!$C$5+'РСТ РСО-А'!$K$6+'РСТ РСО-А'!$H$9</f>
        <v>4293.8099999999995</v>
      </c>
      <c r="R319" s="116">
        <f>VLOOKUP($A319+ROUND((COLUMN()-2)/24,5),АТС!$A$41:$F$784,6)+'Иные услуги '!$C$5+'РСТ РСО-А'!$K$6+'РСТ РСО-А'!$H$9</f>
        <v>4293.5099999999993</v>
      </c>
      <c r="S319" s="116">
        <f>VLOOKUP($A319+ROUND((COLUMN()-2)/24,5),АТС!$A$41:$F$784,6)+'Иные услуги '!$C$5+'РСТ РСО-А'!$K$6+'РСТ РСО-А'!$H$9</f>
        <v>4293.2</v>
      </c>
      <c r="T319" s="116">
        <f>VLOOKUP($A319+ROUND((COLUMN()-2)/24,5),АТС!$A$41:$F$784,6)+'Иные услуги '!$C$5+'РСТ РСО-А'!$K$6+'РСТ РСО-А'!$H$9</f>
        <v>4293.75</v>
      </c>
      <c r="U319" s="116">
        <f>VLOOKUP($A319+ROUND((COLUMN()-2)/24,5),АТС!$A$41:$F$784,6)+'Иные услуги '!$C$5+'РСТ РСО-А'!$K$6+'РСТ РСО-А'!$H$9</f>
        <v>4401.1899999999996</v>
      </c>
      <c r="V319" s="116">
        <f>VLOOKUP($A319+ROUND((COLUMN()-2)/24,5),АТС!$A$41:$F$784,6)+'Иные услуги '!$C$5+'РСТ РСО-А'!$K$6+'РСТ РСО-А'!$H$9</f>
        <v>4392.6899999999996</v>
      </c>
      <c r="W319" s="116">
        <f>VLOOKUP($A319+ROUND((COLUMN()-2)/24,5),АТС!$A$41:$F$784,6)+'Иные услуги '!$C$5+'РСТ РСО-А'!$K$6+'РСТ РСО-А'!$H$9</f>
        <v>4320.58</v>
      </c>
      <c r="X319" s="116">
        <f>VLOOKUP($A319+ROUND((COLUMN()-2)/24,5),АТС!$A$41:$F$784,6)+'Иные услуги '!$C$5+'РСТ РСО-А'!$K$6+'РСТ РСО-А'!$H$9</f>
        <v>4292.2299999999996</v>
      </c>
      <c r="Y319" s="116">
        <f>VLOOKUP($A319+ROUND((COLUMN()-2)/24,5),АТС!$A$41:$F$784,6)+'Иные услуги '!$C$5+'РСТ РСО-А'!$K$6+'РСТ РСО-А'!$H$9</f>
        <v>4369.7999999999993</v>
      </c>
    </row>
    <row r="320" spans="1:25" x14ac:dyDescent="0.2">
      <c r="A320" s="65">
        <f t="shared" si="11"/>
        <v>43926</v>
      </c>
      <c r="B320" s="116">
        <f>VLOOKUP($A320+ROUND((COLUMN()-2)/24,5),АТС!$A$41:$F$784,6)+'Иные услуги '!$C$5+'РСТ РСО-А'!$K$6+'РСТ РСО-А'!$H$9</f>
        <v>4299.7699999999995</v>
      </c>
      <c r="C320" s="116">
        <f>VLOOKUP($A320+ROUND((COLUMN()-2)/24,5),АТС!$A$41:$F$784,6)+'Иные услуги '!$C$5+'РСТ РСО-А'!$K$6+'РСТ РСО-А'!$H$9</f>
        <v>4293.96</v>
      </c>
      <c r="D320" s="116">
        <f>VLOOKUP($A320+ROUND((COLUMN()-2)/24,5),АТС!$A$41:$F$784,6)+'Иные услуги '!$C$5+'РСТ РСО-А'!$K$6+'РСТ РСО-А'!$H$9</f>
        <v>4293.91</v>
      </c>
      <c r="E320" s="116">
        <f>VLOOKUP($A320+ROUND((COLUMN()-2)/24,5),АТС!$A$41:$F$784,6)+'Иные услуги '!$C$5+'РСТ РСО-А'!$K$6+'РСТ РСО-А'!$H$9</f>
        <v>4293.8999999999996</v>
      </c>
      <c r="F320" s="116">
        <f>VLOOKUP($A320+ROUND((COLUMN()-2)/24,5),АТС!$A$41:$F$784,6)+'Иные услуги '!$C$5+'РСТ РСО-А'!$K$6+'РСТ РСО-А'!$H$9</f>
        <v>4293.8599999999997</v>
      </c>
      <c r="G320" s="116">
        <f>VLOOKUP($A320+ROUND((COLUMN()-2)/24,5),АТС!$A$41:$F$784,6)+'Иные услуги '!$C$5+'РСТ РСО-А'!$K$6+'РСТ РСО-А'!$H$9</f>
        <v>4293.8599999999997</v>
      </c>
      <c r="H320" s="116">
        <f>VLOOKUP($A320+ROUND((COLUMN()-2)/24,5),АТС!$A$41:$F$784,6)+'Иные услуги '!$C$5+'РСТ РСО-А'!$K$6+'РСТ РСО-А'!$H$9</f>
        <v>4293.3799999999992</v>
      </c>
      <c r="I320" s="116">
        <f>VLOOKUP($A320+ROUND((COLUMN()-2)/24,5),АТС!$A$41:$F$784,6)+'Иные услуги '!$C$5+'РСТ РСО-А'!$K$6+'РСТ РСО-А'!$H$9</f>
        <v>4301.17</v>
      </c>
      <c r="J320" s="116">
        <f>VLOOKUP($A320+ROUND((COLUMN()-2)/24,5),АТС!$A$41:$F$784,6)+'Иные услуги '!$C$5+'РСТ РСО-А'!$K$6+'РСТ РСО-А'!$H$9</f>
        <v>4293.5999999999995</v>
      </c>
      <c r="K320" s="116">
        <f>VLOOKUP($A320+ROUND((COLUMN()-2)/24,5),АТС!$A$41:$F$784,6)+'Иные услуги '!$C$5+'РСТ РСО-А'!$K$6+'РСТ РСО-А'!$H$9</f>
        <v>4293.7699999999995</v>
      </c>
      <c r="L320" s="116">
        <f>VLOOKUP($A320+ROUND((COLUMN()-2)/24,5),АТС!$A$41:$F$784,6)+'Иные услуги '!$C$5+'РСТ РСО-А'!$K$6+'РСТ РСО-А'!$H$9</f>
        <v>4293.71</v>
      </c>
      <c r="M320" s="116">
        <f>VLOOKUP($A320+ROUND((COLUMN()-2)/24,5),АТС!$A$41:$F$784,6)+'Иные услуги '!$C$5+'РСТ РСО-А'!$K$6+'РСТ РСО-А'!$H$9</f>
        <v>4293.6899999999996</v>
      </c>
      <c r="N320" s="116">
        <f>VLOOKUP($A320+ROUND((COLUMN()-2)/24,5),АТС!$A$41:$F$784,6)+'Иные услуги '!$C$5+'РСТ РСО-А'!$K$6+'РСТ РСО-А'!$H$9</f>
        <v>4293.74</v>
      </c>
      <c r="O320" s="116">
        <f>VLOOKUP($A320+ROUND((COLUMN()-2)/24,5),АТС!$A$41:$F$784,6)+'Иные услуги '!$C$5+'РСТ РСО-А'!$K$6+'РСТ РСО-А'!$H$9</f>
        <v>4293.78</v>
      </c>
      <c r="P320" s="116">
        <f>VLOOKUP($A320+ROUND((COLUMN()-2)/24,5),АТС!$A$41:$F$784,6)+'Иные услуги '!$C$5+'РСТ РСО-А'!$K$6+'РСТ РСО-А'!$H$9</f>
        <v>4293.7299999999996</v>
      </c>
      <c r="Q320" s="116">
        <f>VLOOKUP($A320+ROUND((COLUMN()-2)/24,5),АТС!$A$41:$F$784,6)+'Иные услуги '!$C$5+'РСТ РСО-А'!$K$6+'РСТ РСО-А'!$H$9</f>
        <v>4293.6799999999994</v>
      </c>
      <c r="R320" s="116">
        <f>VLOOKUP($A320+ROUND((COLUMN()-2)/24,5),АТС!$A$41:$F$784,6)+'Иные услуги '!$C$5+'РСТ РСО-А'!$K$6+'РСТ РСО-А'!$H$9</f>
        <v>4293.57</v>
      </c>
      <c r="S320" s="116">
        <f>VLOOKUP($A320+ROUND((COLUMN()-2)/24,5),АТС!$A$41:$F$784,6)+'Иные услуги '!$C$5+'РСТ РСО-А'!$K$6+'РСТ РСО-А'!$H$9</f>
        <v>4293.5499999999993</v>
      </c>
      <c r="T320" s="116">
        <f>VLOOKUP($A320+ROUND((COLUMN()-2)/24,5),АТС!$A$41:$F$784,6)+'Иные услуги '!$C$5+'РСТ РСО-А'!$K$6+'РСТ РСО-А'!$H$9</f>
        <v>4293.6799999999994</v>
      </c>
      <c r="U320" s="116">
        <f>VLOOKUP($A320+ROUND((COLUMN()-2)/24,5),АТС!$A$41:$F$784,6)+'Иные услуги '!$C$5+'РСТ РСО-А'!$K$6+'РСТ РСО-А'!$H$9</f>
        <v>4397.5099999999993</v>
      </c>
      <c r="V320" s="116">
        <f>VLOOKUP($A320+ROUND((COLUMN()-2)/24,5),АТС!$A$41:$F$784,6)+'Иные услуги '!$C$5+'РСТ РСО-А'!$K$6+'РСТ РСО-А'!$H$9</f>
        <v>4399.83</v>
      </c>
      <c r="W320" s="116">
        <f>VLOOKUP($A320+ROUND((COLUMN()-2)/24,5),АТС!$A$41:$F$784,6)+'Иные услуги '!$C$5+'РСТ РСО-А'!$K$6+'РСТ РСО-А'!$H$9</f>
        <v>4316.5199999999995</v>
      </c>
      <c r="X320" s="116">
        <f>VLOOKUP($A320+ROUND((COLUMN()-2)/24,5),АТС!$A$41:$F$784,6)+'Иные услуги '!$C$5+'РСТ РСО-А'!$K$6+'РСТ РСО-А'!$H$9</f>
        <v>4292.4699999999993</v>
      </c>
      <c r="Y320" s="116">
        <f>VLOOKUP($A320+ROUND((COLUMN()-2)/24,5),АТС!$A$41:$F$784,6)+'Иные услуги '!$C$5+'РСТ РСО-А'!$K$6+'РСТ РСО-А'!$H$9</f>
        <v>4339.3799999999992</v>
      </c>
    </row>
    <row r="321" spans="1:25" x14ac:dyDescent="0.2">
      <c r="A321" s="65">
        <f t="shared" si="11"/>
        <v>43927</v>
      </c>
      <c r="B321" s="116">
        <f>VLOOKUP($A321+ROUND((COLUMN()-2)/24,5),АТС!$A$41:$F$784,6)+'Иные услуги '!$C$5+'РСТ РСО-А'!$K$6+'РСТ РСО-А'!$H$9</f>
        <v>4303.9399999999996</v>
      </c>
      <c r="C321" s="116">
        <f>VLOOKUP($A321+ROUND((COLUMN()-2)/24,5),АТС!$A$41:$F$784,6)+'Иные услуги '!$C$5+'РСТ РСО-А'!$K$6+'РСТ РСО-А'!$H$9</f>
        <v>4293.8599999999997</v>
      </c>
      <c r="D321" s="116">
        <f>VLOOKUP($A321+ROUND((COLUMN()-2)/24,5),АТС!$A$41:$F$784,6)+'Иные услуги '!$C$5+'РСТ РСО-А'!$K$6+'РСТ РСО-А'!$H$9</f>
        <v>4293.8499999999995</v>
      </c>
      <c r="E321" s="116">
        <f>VLOOKUP($A321+ROUND((COLUMN()-2)/24,5),АТС!$A$41:$F$784,6)+'Иные услуги '!$C$5+'РСТ РСО-А'!$K$6+'РСТ РСО-А'!$H$9</f>
        <v>4293.91</v>
      </c>
      <c r="F321" s="116">
        <f>VLOOKUP($A321+ROUND((COLUMN()-2)/24,5),АТС!$A$41:$F$784,6)+'Иные услуги '!$C$5+'РСТ РСО-А'!$K$6+'РСТ РСО-А'!$H$9</f>
        <v>4293.9799999999996</v>
      </c>
      <c r="G321" s="116">
        <f>VLOOKUP($A321+ROUND((COLUMN()-2)/24,5),АТС!$A$41:$F$784,6)+'Иные услуги '!$C$5+'РСТ РСО-А'!$K$6+'РСТ РСО-А'!$H$9</f>
        <v>4294.0099999999993</v>
      </c>
      <c r="H321" s="116">
        <f>VLOOKUP($A321+ROUND((COLUMN()-2)/24,5),АТС!$A$41:$F$784,6)+'Иные услуги '!$C$5+'РСТ РСО-А'!$K$6+'РСТ РСО-А'!$H$9</f>
        <v>4293.5199999999995</v>
      </c>
      <c r="I321" s="116">
        <f>VLOOKUP($A321+ROUND((COLUMN()-2)/24,5),АТС!$A$41:$F$784,6)+'Иные услуги '!$C$5+'РСТ РСО-А'!$K$6+'РСТ РСО-А'!$H$9</f>
        <v>4304</v>
      </c>
      <c r="J321" s="116">
        <f>VLOOKUP($A321+ROUND((COLUMN()-2)/24,5),АТС!$A$41:$F$784,6)+'Иные услуги '!$C$5+'РСТ РСО-А'!$K$6+'РСТ РСО-А'!$H$9</f>
        <v>4293.67</v>
      </c>
      <c r="K321" s="116">
        <f>VLOOKUP($A321+ROUND((COLUMN()-2)/24,5),АТС!$A$41:$F$784,6)+'Иные услуги '!$C$5+'РСТ РСО-А'!$K$6+'РСТ РСО-А'!$H$9</f>
        <v>4293.6899999999996</v>
      </c>
      <c r="L321" s="116">
        <f>VLOOKUP($A321+ROUND((COLUMN()-2)/24,5),АТС!$A$41:$F$784,6)+'Иные услуги '!$C$5+'РСТ РСО-А'!$K$6+'РСТ РСО-А'!$H$9</f>
        <v>4293.7</v>
      </c>
      <c r="M321" s="116">
        <f>VLOOKUP($A321+ROUND((COLUMN()-2)/24,5),АТС!$A$41:$F$784,6)+'Иные услуги '!$C$5+'РСТ РСО-А'!$K$6+'РСТ РСО-А'!$H$9</f>
        <v>4293.7299999999996</v>
      </c>
      <c r="N321" s="116">
        <f>VLOOKUP($A321+ROUND((COLUMN()-2)/24,5),АТС!$A$41:$F$784,6)+'Иные услуги '!$C$5+'РСТ РСО-А'!$K$6+'РСТ РСО-А'!$H$9</f>
        <v>4293.67</v>
      </c>
      <c r="O321" s="116">
        <f>VLOOKUP($A321+ROUND((COLUMN()-2)/24,5),АТС!$A$41:$F$784,6)+'Иные услуги '!$C$5+'РСТ РСО-А'!$K$6+'РСТ РСО-А'!$H$9</f>
        <v>4293.75</v>
      </c>
      <c r="P321" s="116">
        <f>VLOOKUP($A321+ROUND((COLUMN()-2)/24,5),АТС!$A$41:$F$784,6)+'Иные услуги '!$C$5+'РСТ РСО-А'!$K$6+'РСТ РСО-А'!$H$9</f>
        <v>4293.74</v>
      </c>
      <c r="Q321" s="116">
        <f>VLOOKUP($A321+ROUND((COLUMN()-2)/24,5),АТС!$A$41:$F$784,6)+'Иные услуги '!$C$5+'РСТ РСО-А'!$K$6+'РСТ РСО-А'!$H$9</f>
        <v>4293.7299999999996</v>
      </c>
      <c r="R321" s="116">
        <f>VLOOKUP($A321+ROUND((COLUMN()-2)/24,5),АТС!$A$41:$F$784,6)+'Иные услуги '!$C$5+'РСТ РСО-А'!$K$6+'РСТ РСО-А'!$H$9</f>
        <v>4293.53</v>
      </c>
      <c r="S321" s="116">
        <f>VLOOKUP($A321+ROUND((COLUMN()-2)/24,5),АТС!$A$41:$F$784,6)+'Иные услуги '!$C$5+'РСТ РСО-А'!$K$6+'РСТ РСО-А'!$H$9</f>
        <v>4293.4399999999996</v>
      </c>
      <c r="T321" s="116">
        <f>VLOOKUP($A321+ROUND((COLUMN()-2)/24,5),АТС!$A$41:$F$784,6)+'Иные услуги '!$C$5+'РСТ РСО-А'!$K$6+'РСТ РСО-А'!$H$9</f>
        <v>4293.6899999999996</v>
      </c>
      <c r="U321" s="116">
        <f>VLOOKUP($A321+ROUND((COLUMN()-2)/24,5),АТС!$A$41:$F$784,6)+'Иные услуги '!$C$5+'РСТ РСО-А'!$K$6+'РСТ РСО-А'!$H$9</f>
        <v>4410.3899999999994</v>
      </c>
      <c r="V321" s="116">
        <f>VLOOKUP($A321+ROUND((COLUMN()-2)/24,5),АТС!$A$41:$F$784,6)+'Иные услуги '!$C$5+'РСТ РСО-А'!$K$6+'РСТ РСО-А'!$H$9</f>
        <v>4411.24</v>
      </c>
      <c r="W321" s="116">
        <f>VLOOKUP($A321+ROUND((COLUMN()-2)/24,5),АТС!$A$41:$F$784,6)+'Иные услуги '!$C$5+'РСТ РСО-А'!$K$6+'РСТ РСО-А'!$H$9</f>
        <v>4317.7699999999995</v>
      </c>
      <c r="X321" s="116">
        <f>VLOOKUP($A321+ROUND((COLUMN()-2)/24,5),АТС!$A$41:$F$784,6)+'Иные услуги '!$C$5+'РСТ РСО-А'!$K$6+'РСТ РСО-А'!$H$9</f>
        <v>4292.5</v>
      </c>
      <c r="Y321" s="116">
        <f>VLOOKUP($A321+ROUND((COLUMN()-2)/24,5),АТС!$A$41:$F$784,6)+'Иные услуги '!$C$5+'РСТ РСО-А'!$K$6+'РСТ РСО-А'!$H$9</f>
        <v>4329.1399999999994</v>
      </c>
    </row>
    <row r="322" spans="1:25" x14ac:dyDescent="0.2">
      <c r="A322" s="65">
        <f t="shared" si="11"/>
        <v>43928</v>
      </c>
      <c r="B322" s="116">
        <f>VLOOKUP($A322+ROUND((COLUMN()-2)/24,5),АТС!$A$41:$F$784,6)+'Иные услуги '!$C$5+'РСТ РСО-А'!$K$6+'РСТ РСО-А'!$H$9</f>
        <v>4299.0599999999995</v>
      </c>
      <c r="C322" s="116">
        <f>VLOOKUP($A322+ROUND((COLUMN()-2)/24,5),АТС!$A$41:$F$784,6)+'Иные услуги '!$C$5+'РСТ РСО-А'!$K$6+'РСТ РСО-А'!$H$9</f>
        <v>4293.9699999999993</v>
      </c>
      <c r="D322" s="116">
        <f>VLOOKUP($A322+ROUND((COLUMN()-2)/24,5),АТС!$A$41:$F$784,6)+'Иные услуги '!$C$5+'РСТ РСО-А'!$K$6+'РСТ РСО-А'!$H$9</f>
        <v>4294.0099999999993</v>
      </c>
      <c r="E322" s="116">
        <f>VLOOKUP($A322+ROUND((COLUMN()-2)/24,5),АТС!$A$41:$F$784,6)+'Иные услуги '!$C$5+'РСТ РСО-А'!$K$6+'РСТ РСО-А'!$H$9</f>
        <v>4293.99</v>
      </c>
      <c r="F322" s="116">
        <f>VLOOKUP($A322+ROUND((COLUMN()-2)/24,5),АТС!$A$41:$F$784,6)+'Иные услуги '!$C$5+'РСТ РСО-А'!$K$6+'РСТ РСО-А'!$H$9</f>
        <v>4293.95</v>
      </c>
      <c r="G322" s="116">
        <f>VLOOKUP($A322+ROUND((COLUMN()-2)/24,5),АТС!$A$41:$F$784,6)+'Иные услуги '!$C$5+'РСТ РСО-А'!$K$6+'РСТ РСО-А'!$H$9</f>
        <v>4294.0099999999993</v>
      </c>
      <c r="H322" s="116">
        <f>VLOOKUP($A322+ROUND((COLUMN()-2)/24,5),АТС!$A$41:$F$784,6)+'Иные услуги '!$C$5+'РСТ РСО-А'!$K$6+'РСТ РСО-А'!$H$9</f>
        <v>4293.5499999999993</v>
      </c>
      <c r="I322" s="116">
        <f>VLOOKUP($A322+ROUND((COLUMN()-2)/24,5),АТС!$A$41:$F$784,6)+'Иные услуги '!$C$5+'РСТ РСО-А'!$K$6+'РСТ РСО-А'!$H$9</f>
        <v>4297.7699999999995</v>
      </c>
      <c r="J322" s="116">
        <f>VLOOKUP($A322+ROUND((COLUMN()-2)/24,5),АТС!$A$41:$F$784,6)+'Иные услуги '!$C$5+'РСТ РСО-А'!$K$6+'РСТ РСО-А'!$H$9</f>
        <v>4294.04</v>
      </c>
      <c r="K322" s="116">
        <f>VLOOKUP($A322+ROUND((COLUMN()-2)/24,5),АТС!$A$41:$F$784,6)+'Иные услуги '!$C$5+'РСТ РСО-А'!$K$6+'РСТ РСО-А'!$H$9</f>
        <v>4293.8899999999994</v>
      </c>
      <c r="L322" s="116">
        <f>VLOOKUP($A322+ROUND((COLUMN()-2)/24,5),АТС!$A$41:$F$784,6)+'Иные услуги '!$C$5+'РСТ РСО-А'!$K$6+'РСТ РСО-А'!$H$9</f>
        <v>4293.8499999999995</v>
      </c>
      <c r="M322" s="116">
        <f>VLOOKUP($A322+ROUND((COLUMN()-2)/24,5),АТС!$A$41:$F$784,6)+'Иные услуги '!$C$5+'РСТ РСО-А'!$K$6+'РСТ РСО-А'!$H$9</f>
        <v>4293.8499999999995</v>
      </c>
      <c r="N322" s="116">
        <f>VLOOKUP($A322+ROUND((COLUMN()-2)/24,5),АТС!$A$41:$F$784,6)+'Иные услуги '!$C$5+'РСТ РСО-А'!$K$6+'РСТ РСО-А'!$H$9</f>
        <v>4293.83</v>
      </c>
      <c r="O322" s="116">
        <f>VLOOKUP($A322+ROUND((COLUMN()-2)/24,5),АТС!$A$41:$F$784,6)+'Иные услуги '!$C$5+'РСТ РСО-А'!$K$6+'РСТ РСО-А'!$H$9</f>
        <v>4293.79</v>
      </c>
      <c r="P322" s="116">
        <f>VLOOKUP($A322+ROUND((COLUMN()-2)/24,5),АТС!$A$41:$F$784,6)+'Иные услуги '!$C$5+'РСТ РСО-А'!$K$6+'РСТ РСО-А'!$H$9</f>
        <v>4293.8599999999997</v>
      </c>
      <c r="Q322" s="116">
        <f>VLOOKUP($A322+ROUND((COLUMN()-2)/24,5),АТС!$A$41:$F$784,6)+'Иные услуги '!$C$5+'РСТ РСО-А'!$K$6+'РСТ РСО-А'!$H$9</f>
        <v>4293.79</v>
      </c>
      <c r="R322" s="116">
        <f>VLOOKUP($A322+ROUND((COLUMN()-2)/24,5),АТС!$A$41:$F$784,6)+'Иные услуги '!$C$5+'РСТ РСО-А'!$K$6+'РСТ РСО-А'!$H$9</f>
        <v>4293.6299999999992</v>
      </c>
      <c r="S322" s="116">
        <f>VLOOKUP($A322+ROUND((COLUMN()-2)/24,5),АТС!$A$41:$F$784,6)+'Иные услуги '!$C$5+'РСТ РСО-А'!$K$6+'РСТ РСО-А'!$H$9</f>
        <v>4293.6899999999996</v>
      </c>
      <c r="T322" s="116">
        <f>VLOOKUP($A322+ROUND((COLUMN()-2)/24,5),АТС!$A$41:$F$784,6)+'Иные услуги '!$C$5+'РСТ РСО-А'!$K$6+'РСТ РСО-А'!$H$9</f>
        <v>4293.6899999999996</v>
      </c>
      <c r="U322" s="116">
        <f>VLOOKUP($A322+ROUND((COLUMN()-2)/24,5),АТС!$A$41:$F$784,6)+'Иные услуги '!$C$5+'РСТ РСО-А'!$K$6+'РСТ РСО-А'!$H$9</f>
        <v>4390.17</v>
      </c>
      <c r="V322" s="116">
        <f>VLOOKUP($A322+ROUND((COLUMN()-2)/24,5),АТС!$A$41:$F$784,6)+'Иные услуги '!$C$5+'РСТ РСО-А'!$K$6+'РСТ РСО-А'!$H$9</f>
        <v>4391.0099999999993</v>
      </c>
      <c r="W322" s="116">
        <f>VLOOKUP($A322+ROUND((COLUMN()-2)/24,5),АТС!$A$41:$F$784,6)+'Иные услуги '!$C$5+'РСТ РСО-А'!$K$6+'РСТ РСО-А'!$H$9</f>
        <v>4316.9399999999996</v>
      </c>
      <c r="X322" s="116">
        <f>VLOOKUP($A322+ROUND((COLUMN()-2)/24,5),АТС!$A$41:$F$784,6)+'Иные услуги '!$C$5+'РСТ РСО-А'!$K$6+'РСТ РСО-А'!$H$9</f>
        <v>4292.57</v>
      </c>
      <c r="Y322" s="116">
        <f>VLOOKUP($A322+ROUND((COLUMN()-2)/24,5),АТС!$A$41:$F$784,6)+'Иные услуги '!$C$5+'РСТ РСО-А'!$K$6+'РСТ РСО-А'!$H$9</f>
        <v>4329.62</v>
      </c>
    </row>
    <row r="323" spans="1:25" x14ac:dyDescent="0.2">
      <c r="A323" s="65">
        <f t="shared" si="11"/>
        <v>43929</v>
      </c>
      <c r="B323" s="116">
        <f>VLOOKUP($A323+ROUND((COLUMN()-2)/24,5),АТС!$A$41:$F$784,6)+'Иные услуги '!$C$5+'РСТ РСО-А'!$K$6+'РСТ РСО-А'!$H$9</f>
        <v>4298.34</v>
      </c>
      <c r="C323" s="116">
        <f>VLOOKUP($A323+ROUND((COLUMN()-2)/24,5),АТС!$A$41:$F$784,6)+'Иные услуги '!$C$5+'РСТ РСО-А'!$K$6+'РСТ РСО-А'!$H$9</f>
        <v>4294.1499999999996</v>
      </c>
      <c r="D323" s="116">
        <f>VLOOKUP($A323+ROUND((COLUMN()-2)/24,5),АТС!$A$41:$F$784,6)+'Иные услуги '!$C$5+'РСТ РСО-А'!$K$6+'РСТ РСО-А'!$H$9</f>
        <v>4294.1499999999996</v>
      </c>
      <c r="E323" s="116">
        <f>VLOOKUP($A323+ROUND((COLUMN()-2)/24,5),АТС!$A$41:$F$784,6)+'Иные услуги '!$C$5+'РСТ РСО-А'!$K$6+'РСТ РСО-А'!$H$9</f>
        <v>4294.12</v>
      </c>
      <c r="F323" s="116">
        <f>VLOOKUP($A323+ROUND((COLUMN()-2)/24,5),АТС!$A$41:$F$784,6)+'Иные услуги '!$C$5+'РСТ РСО-А'!$K$6+'РСТ РСО-А'!$H$9</f>
        <v>4294.08</v>
      </c>
      <c r="G323" s="116">
        <f>VLOOKUP($A323+ROUND((COLUMN()-2)/24,5),АТС!$A$41:$F$784,6)+'Иные услуги '!$C$5+'РСТ РСО-А'!$K$6+'РСТ РСО-А'!$H$9</f>
        <v>4293.8499999999995</v>
      </c>
      <c r="H323" s="116">
        <f>VLOOKUP($A323+ROUND((COLUMN()-2)/24,5),АТС!$A$41:$F$784,6)+'Иные услуги '!$C$5+'РСТ РСО-А'!$K$6+'РСТ РСО-А'!$H$9</f>
        <v>4293.21</v>
      </c>
      <c r="I323" s="116">
        <f>VLOOKUP($A323+ROUND((COLUMN()-2)/24,5),АТС!$A$41:$F$784,6)+'Иные услуги '!$C$5+'РСТ РСО-А'!$K$6+'РСТ РСО-А'!$H$9</f>
        <v>4300.0999999999995</v>
      </c>
      <c r="J323" s="116">
        <f>VLOOKUP($A323+ROUND((COLUMN()-2)/24,5),АТС!$A$41:$F$784,6)+'Иные услуги '!$C$5+'РСТ РСО-А'!$K$6+'РСТ РСО-А'!$H$9</f>
        <v>4293.7</v>
      </c>
      <c r="K323" s="116">
        <f>VLOOKUP($A323+ROUND((COLUMN()-2)/24,5),АТС!$A$41:$F$784,6)+'Иные услуги '!$C$5+'РСТ РСО-А'!$K$6+'РСТ РСО-А'!$H$9</f>
        <v>4293.7999999999993</v>
      </c>
      <c r="L323" s="116">
        <f>VLOOKUP($A323+ROUND((COLUMN()-2)/24,5),АТС!$A$41:$F$784,6)+'Иные услуги '!$C$5+'РСТ РСО-А'!$K$6+'РСТ РСО-А'!$H$9</f>
        <v>4293.59</v>
      </c>
      <c r="M323" s="116">
        <f>VLOOKUP($A323+ROUND((COLUMN()-2)/24,5),АТС!$A$41:$F$784,6)+'Иные услуги '!$C$5+'РСТ РСО-А'!$K$6+'РСТ РСО-А'!$H$9</f>
        <v>4293.57</v>
      </c>
      <c r="N323" s="116">
        <f>VLOOKUP($A323+ROUND((COLUMN()-2)/24,5),АТС!$A$41:$F$784,6)+'Иные услуги '!$C$5+'РСТ РСО-А'!$K$6+'РСТ РСО-А'!$H$9</f>
        <v>4293.8099999999995</v>
      </c>
      <c r="O323" s="116">
        <f>VLOOKUP($A323+ROUND((COLUMN()-2)/24,5),АТС!$A$41:$F$784,6)+'Иные услуги '!$C$5+'РСТ РСО-А'!$K$6+'РСТ РСО-А'!$H$9</f>
        <v>4293.7999999999993</v>
      </c>
      <c r="P323" s="116">
        <f>VLOOKUP($A323+ROUND((COLUMN()-2)/24,5),АТС!$A$41:$F$784,6)+'Иные услуги '!$C$5+'РСТ РСО-А'!$K$6+'РСТ РСО-А'!$H$9</f>
        <v>4293.7699999999995</v>
      </c>
      <c r="Q323" s="116">
        <f>VLOOKUP($A323+ROUND((COLUMN()-2)/24,5),АТС!$A$41:$F$784,6)+'Иные услуги '!$C$5+'РСТ РСО-А'!$K$6+'РСТ РСО-А'!$H$9</f>
        <v>4293.7299999999996</v>
      </c>
      <c r="R323" s="116">
        <f>VLOOKUP($A323+ROUND((COLUMN()-2)/24,5),АТС!$A$41:$F$784,6)+'Иные услуги '!$C$5+'РСТ РСО-А'!$K$6+'РСТ РСО-А'!$H$9</f>
        <v>4293.54</v>
      </c>
      <c r="S323" s="116">
        <f>VLOOKUP($A323+ROUND((COLUMN()-2)/24,5),АТС!$A$41:$F$784,6)+'Иные услуги '!$C$5+'РСТ РСО-А'!$K$6+'РСТ РСО-А'!$H$9</f>
        <v>4293.7299999999996</v>
      </c>
      <c r="T323" s="116">
        <f>VLOOKUP($A323+ROUND((COLUMN()-2)/24,5),АТС!$A$41:$F$784,6)+'Иные услуги '!$C$5+'РСТ РСО-А'!$K$6+'РСТ РСО-А'!$H$9</f>
        <v>4293.7</v>
      </c>
      <c r="U323" s="116">
        <f>VLOOKUP($A323+ROUND((COLUMN()-2)/24,5),АТС!$A$41:$F$784,6)+'Иные услуги '!$C$5+'РСТ РСО-А'!$K$6+'РСТ РСО-А'!$H$9</f>
        <v>4384.32</v>
      </c>
      <c r="V323" s="116">
        <f>VLOOKUP($A323+ROUND((COLUMN()-2)/24,5),АТС!$A$41:$F$784,6)+'Иные услуги '!$C$5+'РСТ РСО-А'!$K$6+'РСТ РСО-А'!$H$9</f>
        <v>4388.87</v>
      </c>
      <c r="W323" s="116">
        <f>VLOOKUP($A323+ROUND((COLUMN()-2)/24,5),АТС!$A$41:$F$784,6)+'Иные услуги '!$C$5+'РСТ РСО-А'!$K$6+'РСТ РСО-А'!$H$9</f>
        <v>4315.21</v>
      </c>
      <c r="X323" s="116">
        <f>VLOOKUP($A323+ROUND((COLUMN()-2)/24,5),АТС!$A$41:$F$784,6)+'Иные услуги '!$C$5+'РСТ РСО-А'!$K$6+'РСТ РСО-А'!$H$9</f>
        <v>4292.3999999999996</v>
      </c>
      <c r="Y323" s="116">
        <f>VLOOKUP($A323+ROUND((COLUMN()-2)/24,5),АТС!$A$41:$F$784,6)+'Иные услуги '!$C$5+'РСТ РСО-А'!$K$6+'РСТ РСО-А'!$H$9</f>
        <v>4340.24</v>
      </c>
    </row>
    <row r="324" spans="1:25" x14ac:dyDescent="0.2">
      <c r="A324" s="65">
        <f t="shared" si="11"/>
        <v>43930</v>
      </c>
      <c r="B324" s="116">
        <f>VLOOKUP($A324+ROUND((COLUMN()-2)/24,5),АТС!$A$41:$F$784,6)+'Иные услуги '!$C$5+'РСТ РСО-А'!$K$6+'РСТ РСО-А'!$H$9</f>
        <v>4298.82</v>
      </c>
      <c r="C324" s="116">
        <f>VLOOKUP($A324+ROUND((COLUMN()-2)/24,5),АТС!$A$41:$F$784,6)+'Иные услуги '!$C$5+'РСТ РСО-А'!$K$6+'РСТ РСО-А'!$H$9</f>
        <v>4294</v>
      </c>
      <c r="D324" s="116">
        <f>VLOOKUP($A324+ROUND((COLUMN()-2)/24,5),АТС!$A$41:$F$784,6)+'Иные услуги '!$C$5+'РСТ РСО-А'!$K$6+'РСТ РСО-А'!$H$9</f>
        <v>4294.0099999999993</v>
      </c>
      <c r="E324" s="116">
        <f>VLOOKUP($A324+ROUND((COLUMN()-2)/24,5),АТС!$A$41:$F$784,6)+'Иные услуги '!$C$5+'РСТ РСО-А'!$K$6+'РСТ РСО-А'!$H$9</f>
        <v>4293.9699999999993</v>
      </c>
      <c r="F324" s="116">
        <f>VLOOKUP($A324+ROUND((COLUMN()-2)/24,5),АТС!$A$41:$F$784,6)+'Иные услуги '!$C$5+'РСТ РСО-А'!$K$6+'РСТ РСО-А'!$H$9</f>
        <v>4293.7999999999993</v>
      </c>
      <c r="G324" s="116">
        <f>VLOOKUP($A324+ROUND((COLUMN()-2)/24,5),АТС!$A$41:$F$784,6)+'Иные услуги '!$C$5+'РСТ РСО-А'!$K$6+'РСТ РСО-А'!$H$9</f>
        <v>4293.6899999999996</v>
      </c>
      <c r="H324" s="116">
        <f>VLOOKUP($A324+ROUND((COLUMN()-2)/24,5),АТС!$A$41:$F$784,6)+'Иные услуги '!$C$5+'РСТ РСО-А'!$K$6+'РСТ РСО-А'!$H$9</f>
        <v>4292.99</v>
      </c>
      <c r="I324" s="116">
        <f>VLOOKUP($A324+ROUND((COLUMN()-2)/24,5),АТС!$A$41:$F$784,6)+'Иные услуги '!$C$5+'РСТ РСО-А'!$K$6+'РСТ РСО-А'!$H$9</f>
        <v>4301.74</v>
      </c>
      <c r="J324" s="116">
        <f>VLOOKUP($A324+ROUND((COLUMN()-2)/24,5),АТС!$A$41:$F$784,6)+'Иные услуги '!$C$5+'РСТ РСО-А'!$K$6+'РСТ РСО-А'!$H$9</f>
        <v>4293.8099999999995</v>
      </c>
      <c r="K324" s="116">
        <f>VLOOKUP($A324+ROUND((COLUMN()-2)/24,5),АТС!$A$41:$F$784,6)+'Иные услуги '!$C$5+'РСТ РСО-А'!$K$6+'РСТ РСО-А'!$H$9</f>
        <v>4293.8799999999992</v>
      </c>
      <c r="L324" s="116">
        <f>VLOOKUP($A324+ROUND((COLUMN()-2)/24,5),АТС!$A$41:$F$784,6)+'Иные услуги '!$C$5+'РСТ РСО-А'!$K$6+'РСТ РСО-А'!$H$9</f>
        <v>4293.84</v>
      </c>
      <c r="M324" s="116">
        <f>VLOOKUP($A324+ROUND((COLUMN()-2)/24,5),АТС!$A$41:$F$784,6)+'Иные услуги '!$C$5+'РСТ РСО-А'!$K$6+'РСТ РСО-А'!$H$9</f>
        <v>4293.83</v>
      </c>
      <c r="N324" s="116">
        <f>VLOOKUP($A324+ROUND((COLUMN()-2)/24,5),АТС!$A$41:$F$784,6)+'Иные услуги '!$C$5+'РСТ РСО-А'!$K$6+'РСТ РСО-А'!$H$9</f>
        <v>4293.79</v>
      </c>
      <c r="O324" s="116">
        <f>VLOOKUP($A324+ROUND((COLUMN()-2)/24,5),АТС!$A$41:$F$784,6)+'Иные услуги '!$C$5+'РСТ РСО-А'!$K$6+'РСТ РСО-А'!$H$9</f>
        <v>4293.79</v>
      </c>
      <c r="P324" s="116">
        <f>VLOOKUP($A324+ROUND((COLUMN()-2)/24,5),АТС!$A$41:$F$784,6)+'Иные услуги '!$C$5+'РСТ РСО-А'!$K$6+'РСТ РСО-А'!$H$9</f>
        <v>4293.7699999999995</v>
      </c>
      <c r="Q324" s="116">
        <f>VLOOKUP($A324+ROUND((COLUMN()-2)/24,5),АТС!$A$41:$F$784,6)+'Иные услуги '!$C$5+'РСТ РСО-А'!$K$6+'РСТ РСО-А'!$H$9</f>
        <v>4293.7699999999995</v>
      </c>
      <c r="R324" s="116">
        <f>VLOOKUP($A324+ROUND((COLUMN()-2)/24,5),АТС!$A$41:$F$784,6)+'Иные услуги '!$C$5+'РСТ РСО-А'!$K$6+'РСТ РСО-А'!$H$9</f>
        <v>4293.79</v>
      </c>
      <c r="S324" s="116">
        <f>VLOOKUP($A324+ROUND((COLUMN()-2)/24,5),АТС!$A$41:$F$784,6)+'Иные услуги '!$C$5+'РСТ РСО-А'!$K$6+'РСТ РСО-А'!$H$9</f>
        <v>4293.7599999999993</v>
      </c>
      <c r="T324" s="116">
        <f>VLOOKUP($A324+ROUND((COLUMN()-2)/24,5),АТС!$A$41:$F$784,6)+'Иные услуги '!$C$5+'РСТ РСО-А'!$K$6+'РСТ РСО-А'!$H$9</f>
        <v>4293.41</v>
      </c>
      <c r="U324" s="116">
        <f>VLOOKUP($A324+ROUND((COLUMN()-2)/24,5),АТС!$A$41:$F$784,6)+'Иные услуги '!$C$5+'РСТ РСО-А'!$K$6+'РСТ РСО-А'!$H$9</f>
        <v>4388.62</v>
      </c>
      <c r="V324" s="116">
        <f>VLOOKUP($A324+ROUND((COLUMN()-2)/24,5),АТС!$A$41:$F$784,6)+'Иные услуги '!$C$5+'РСТ РСО-А'!$K$6+'РСТ РСО-А'!$H$9</f>
        <v>4395.4699999999993</v>
      </c>
      <c r="W324" s="116">
        <f>VLOOKUP($A324+ROUND((COLUMN()-2)/24,5),АТС!$A$41:$F$784,6)+'Иные услуги '!$C$5+'РСТ РСО-А'!$K$6+'РСТ РСО-А'!$H$9</f>
        <v>4318.1899999999996</v>
      </c>
      <c r="X324" s="116">
        <f>VLOOKUP($A324+ROUND((COLUMN()-2)/24,5),АТС!$A$41:$F$784,6)+'Иные услуги '!$C$5+'РСТ РСО-А'!$K$6+'РСТ РСО-А'!$H$9</f>
        <v>4292.17</v>
      </c>
      <c r="Y324" s="116">
        <f>VLOOKUP($A324+ROUND((COLUMN()-2)/24,5),АТС!$A$41:$F$784,6)+'Иные услуги '!$C$5+'РСТ РСО-А'!$K$6+'РСТ РСО-А'!$H$9</f>
        <v>4315.82</v>
      </c>
    </row>
    <row r="325" spans="1:25" x14ac:dyDescent="0.2">
      <c r="A325" s="65">
        <f t="shared" si="11"/>
        <v>43931</v>
      </c>
      <c r="B325" s="116">
        <f>VLOOKUP($A325+ROUND((COLUMN()-2)/24,5),АТС!$A$41:$F$784,6)+'Иные услуги '!$C$5+'РСТ РСО-А'!$K$6+'РСТ РСО-А'!$H$9</f>
        <v>4298.1299999999992</v>
      </c>
      <c r="C325" s="116">
        <f>VLOOKUP($A325+ROUND((COLUMN()-2)/24,5),АТС!$A$41:$F$784,6)+'Иные услуги '!$C$5+'РСТ РСО-А'!$K$6+'РСТ РСО-А'!$H$9</f>
        <v>4293.8999999999996</v>
      </c>
      <c r="D325" s="116">
        <f>VLOOKUP($A325+ROUND((COLUMN()-2)/24,5),АТС!$A$41:$F$784,6)+'Иные услуги '!$C$5+'РСТ РСО-А'!$K$6+'РСТ РСО-А'!$H$9</f>
        <v>4293.9699999999993</v>
      </c>
      <c r="E325" s="116">
        <f>VLOOKUP($A325+ROUND((COLUMN()-2)/24,5),АТС!$A$41:$F$784,6)+'Иные услуги '!$C$5+'РСТ РСО-А'!$K$6+'РСТ РСО-А'!$H$9</f>
        <v>4293.95</v>
      </c>
      <c r="F325" s="116">
        <f>VLOOKUP($A325+ROUND((COLUMN()-2)/24,5),АТС!$A$41:$F$784,6)+'Иные услуги '!$C$5+'РСТ РСО-А'!$K$6+'РСТ РСО-А'!$H$9</f>
        <v>4293.87</v>
      </c>
      <c r="G325" s="116">
        <f>VLOOKUP($A325+ROUND((COLUMN()-2)/24,5),АТС!$A$41:$F$784,6)+'Иные услуги '!$C$5+'РСТ РСО-А'!$K$6+'РСТ РСО-А'!$H$9</f>
        <v>4293.9699999999993</v>
      </c>
      <c r="H325" s="116">
        <f>VLOOKUP($A325+ROUND((COLUMN()-2)/24,5),АТС!$A$41:$F$784,6)+'Иные услуги '!$C$5+'РСТ РСО-А'!$K$6+'РСТ РСО-А'!$H$9</f>
        <v>4293.3499999999995</v>
      </c>
      <c r="I325" s="116">
        <f>VLOOKUP($A325+ROUND((COLUMN()-2)/24,5),АТС!$A$41:$F$784,6)+'Иные услуги '!$C$5+'РСТ РСО-А'!$K$6+'РСТ РСО-А'!$H$9</f>
        <v>4300.41</v>
      </c>
      <c r="J325" s="116">
        <f>VLOOKUP($A325+ROUND((COLUMN()-2)/24,5),АТС!$A$41:$F$784,6)+'Иные услуги '!$C$5+'РСТ РСО-А'!$K$6+'РСТ РСО-А'!$H$9</f>
        <v>4293.7699999999995</v>
      </c>
      <c r="K325" s="116">
        <f>VLOOKUP($A325+ROUND((COLUMN()-2)/24,5),АТС!$A$41:$F$784,6)+'Иные услуги '!$C$5+'РСТ РСО-А'!$K$6+'РСТ РСО-А'!$H$9</f>
        <v>4293.8799999999992</v>
      </c>
      <c r="L325" s="116">
        <f>VLOOKUP($A325+ROUND((COLUMN()-2)/24,5),АТС!$A$41:$F$784,6)+'Иные услуги '!$C$5+'РСТ РСО-А'!$K$6+'РСТ РСО-А'!$H$9</f>
        <v>4293.78</v>
      </c>
      <c r="M325" s="116">
        <f>VLOOKUP($A325+ROUND((COLUMN()-2)/24,5),АТС!$A$41:$F$784,6)+'Иные услуги '!$C$5+'РСТ РСО-А'!$K$6+'РСТ РСО-А'!$H$9</f>
        <v>4293.8499999999995</v>
      </c>
      <c r="N325" s="116">
        <f>VLOOKUP($A325+ROUND((COLUMN()-2)/24,5),АТС!$A$41:$F$784,6)+'Иные услуги '!$C$5+'РСТ РСО-А'!$K$6+'РСТ РСО-А'!$H$9</f>
        <v>4293.79</v>
      </c>
      <c r="O325" s="116">
        <f>VLOOKUP($A325+ROUND((COLUMN()-2)/24,5),АТС!$A$41:$F$784,6)+'Иные услуги '!$C$5+'РСТ РСО-А'!$K$6+'РСТ РСО-А'!$H$9</f>
        <v>4293.78</v>
      </c>
      <c r="P325" s="116">
        <f>VLOOKUP($A325+ROUND((COLUMN()-2)/24,5),АТС!$A$41:$F$784,6)+'Иные услуги '!$C$5+'РСТ РСО-А'!$K$6+'РСТ РСО-А'!$H$9</f>
        <v>4293.82</v>
      </c>
      <c r="Q325" s="116">
        <f>VLOOKUP($A325+ROUND((COLUMN()-2)/24,5),АТС!$A$41:$F$784,6)+'Иные услуги '!$C$5+'РСТ РСО-А'!$K$6+'РСТ РСО-А'!$H$9</f>
        <v>4293.83</v>
      </c>
      <c r="R325" s="116">
        <f>VLOOKUP($A325+ROUND((COLUMN()-2)/24,5),АТС!$A$41:$F$784,6)+'Иные услуги '!$C$5+'РСТ РСО-А'!$K$6+'РСТ РСО-А'!$H$9</f>
        <v>4293.74</v>
      </c>
      <c r="S325" s="116">
        <f>VLOOKUP($A325+ROUND((COLUMN()-2)/24,5),АТС!$A$41:$F$784,6)+'Иные услуги '!$C$5+'РСТ РСО-А'!$K$6+'РСТ РСО-А'!$H$9</f>
        <v>4293.5999999999995</v>
      </c>
      <c r="T325" s="116">
        <f>VLOOKUP($A325+ROUND((COLUMN()-2)/24,5),АТС!$A$41:$F$784,6)+'Иные услуги '!$C$5+'РСТ РСО-А'!$K$6+'РСТ РСО-А'!$H$9</f>
        <v>4293.37</v>
      </c>
      <c r="U325" s="116">
        <f>VLOOKUP($A325+ROUND((COLUMN()-2)/24,5),АТС!$A$41:$F$784,6)+'Иные услуги '!$C$5+'РСТ РСО-А'!$K$6+'РСТ РСО-А'!$H$9</f>
        <v>4391.8099999999995</v>
      </c>
      <c r="V325" s="116">
        <f>VLOOKUP($A325+ROUND((COLUMN()-2)/24,5),АТС!$A$41:$F$784,6)+'Иные услуги '!$C$5+'РСТ РСО-А'!$K$6+'РСТ РСО-А'!$H$9</f>
        <v>4393.3499999999995</v>
      </c>
      <c r="W325" s="116">
        <f>VLOOKUP($A325+ROUND((COLUMN()-2)/24,5),АТС!$A$41:$F$784,6)+'Иные услуги '!$C$5+'РСТ РСО-А'!$K$6+'РСТ РСО-А'!$H$9</f>
        <v>4317.0199999999995</v>
      </c>
      <c r="X325" s="116">
        <f>VLOOKUP($A325+ROUND((COLUMN()-2)/24,5),АТС!$A$41:$F$784,6)+'Иные услуги '!$C$5+'РСТ РСО-А'!$K$6+'РСТ РСО-А'!$H$9</f>
        <v>4292.42</v>
      </c>
      <c r="Y325" s="116">
        <f>VLOOKUP($A325+ROUND((COLUMN()-2)/24,5),АТС!$A$41:$F$784,6)+'Иные услуги '!$C$5+'РСТ РСО-А'!$K$6+'РСТ РСО-А'!$H$9</f>
        <v>4315.7299999999996</v>
      </c>
    </row>
    <row r="326" spans="1:25" x14ac:dyDescent="0.2">
      <c r="A326" s="65">
        <f t="shared" si="11"/>
        <v>43932</v>
      </c>
      <c r="B326" s="116">
        <f>VLOOKUP($A326+ROUND((COLUMN()-2)/24,5),АТС!$A$41:$F$784,6)+'Иные услуги '!$C$5+'РСТ РСО-А'!$K$6+'РСТ РСО-А'!$H$9</f>
        <v>4316.66</v>
      </c>
      <c r="C326" s="116">
        <f>VLOOKUP($A326+ROUND((COLUMN()-2)/24,5),АТС!$A$41:$F$784,6)+'Иные услуги '!$C$5+'РСТ РСО-А'!$K$6+'РСТ РСО-А'!$H$9</f>
        <v>4293.41</v>
      </c>
      <c r="D326" s="116">
        <f>VLOOKUP($A326+ROUND((COLUMN()-2)/24,5),АТС!$A$41:$F$784,6)+'Иные услуги '!$C$5+'РСТ РСО-А'!$K$6+'РСТ РСО-А'!$H$9</f>
        <v>4293.42</v>
      </c>
      <c r="E326" s="116">
        <f>VLOOKUP($A326+ROUND((COLUMN()-2)/24,5),АТС!$A$41:$F$784,6)+'Иные услуги '!$C$5+'РСТ РСО-А'!$K$6+'РСТ РСО-А'!$H$9</f>
        <v>4293.2699999999995</v>
      </c>
      <c r="F326" s="116">
        <f>VLOOKUP($A326+ROUND((COLUMN()-2)/24,5),АТС!$A$41:$F$784,6)+'Иные услуги '!$C$5+'РСТ РСО-А'!$K$6+'РСТ РСО-А'!$H$9</f>
        <v>4293.2699999999995</v>
      </c>
      <c r="G326" s="116">
        <f>VLOOKUP($A326+ROUND((COLUMN()-2)/24,5),АТС!$A$41:$F$784,6)+'Иные услуги '!$C$5+'РСТ РСО-А'!$K$6+'РСТ РСО-А'!$H$9</f>
        <v>4293.34</v>
      </c>
      <c r="H326" s="116">
        <f>VLOOKUP($A326+ROUND((COLUMN()-2)/24,5),АТС!$A$41:$F$784,6)+'Иные услуги '!$C$5+'РСТ РСО-А'!$K$6+'РСТ РСО-А'!$H$9</f>
        <v>4293.4299999999994</v>
      </c>
      <c r="I326" s="116">
        <f>VLOOKUP($A326+ROUND((COLUMN()-2)/24,5),АТС!$A$41:$F$784,6)+'Иные услуги '!$C$5+'РСТ РСО-А'!$K$6+'РСТ РСО-А'!$H$9</f>
        <v>4325.7</v>
      </c>
      <c r="J326" s="116">
        <f>VLOOKUP($A326+ROUND((COLUMN()-2)/24,5),АТС!$A$41:$F$784,6)+'Иные услуги '!$C$5+'РСТ РСО-А'!$K$6+'РСТ РСО-А'!$H$9</f>
        <v>4293.53</v>
      </c>
      <c r="K326" s="116">
        <f>VLOOKUP($A326+ROUND((COLUMN()-2)/24,5),АТС!$A$41:$F$784,6)+'Иные услуги '!$C$5+'РСТ РСО-А'!$K$6+'РСТ РСО-А'!$H$9</f>
        <v>4293.71</v>
      </c>
      <c r="L326" s="116">
        <f>VLOOKUP($A326+ROUND((COLUMN()-2)/24,5),АТС!$A$41:$F$784,6)+'Иные услуги '!$C$5+'РСТ РСО-А'!$K$6+'РСТ РСО-А'!$H$9</f>
        <v>4293.7</v>
      </c>
      <c r="M326" s="116">
        <f>VLOOKUP($A326+ROUND((COLUMN()-2)/24,5),АТС!$A$41:$F$784,6)+'Иные услуги '!$C$5+'РСТ РСО-А'!$K$6+'РСТ РСО-А'!$H$9</f>
        <v>4293.6899999999996</v>
      </c>
      <c r="N326" s="116">
        <f>VLOOKUP($A326+ROUND((COLUMN()-2)/24,5),АТС!$A$41:$F$784,6)+'Иные услуги '!$C$5+'РСТ РСО-А'!$K$6+'РСТ РСО-А'!$H$9</f>
        <v>4293.5999999999995</v>
      </c>
      <c r="O326" s="116">
        <f>VLOOKUP($A326+ROUND((COLUMN()-2)/24,5),АТС!$A$41:$F$784,6)+'Иные услуги '!$C$5+'РСТ РСО-А'!$K$6+'РСТ РСО-А'!$H$9</f>
        <v>4293.6399999999994</v>
      </c>
      <c r="P326" s="116">
        <f>VLOOKUP($A326+ROUND((COLUMN()-2)/24,5),АТС!$A$41:$F$784,6)+'Иные услуги '!$C$5+'РСТ РСО-А'!$K$6+'РСТ РСО-А'!$H$9</f>
        <v>4293.6399999999994</v>
      </c>
      <c r="Q326" s="116">
        <f>VLOOKUP($A326+ROUND((COLUMN()-2)/24,5),АТС!$A$41:$F$784,6)+'Иные услуги '!$C$5+'РСТ РСО-А'!$K$6+'РСТ РСО-А'!$H$9</f>
        <v>4293.57</v>
      </c>
      <c r="R326" s="116">
        <f>VLOOKUP($A326+ROUND((COLUMN()-2)/24,5),АТС!$A$41:$F$784,6)+'Иные услуги '!$C$5+'РСТ РСО-А'!$K$6+'РСТ РСО-А'!$H$9</f>
        <v>4293.32</v>
      </c>
      <c r="S326" s="116">
        <f>VLOOKUP($A326+ROUND((COLUMN()-2)/24,5),АТС!$A$41:$F$784,6)+'Иные услуги '!$C$5+'РСТ РСО-А'!$K$6+'РСТ РСО-А'!$H$9</f>
        <v>4293.29</v>
      </c>
      <c r="T326" s="116">
        <f>VLOOKUP($A326+ROUND((COLUMN()-2)/24,5),АТС!$A$41:$F$784,6)+'Иные услуги '!$C$5+'РСТ РСО-А'!$K$6+'РСТ РСО-А'!$H$9</f>
        <v>4293.5199999999995</v>
      </c>
      <c r="U326" s="116">
        <f>VLOOKUP($A326+ROUND((COLUMN()-2)/24,5),АТС!$A$41:$F$784,6)+'Иные услуги '!$C$5+'РСТ РСО-А'!$K$6+'РСТ РСО-А'!$H$9</f>
        <v>4392.7899999999991</v>
      </c>
      <c r="V326" s="116">
        <f>VLOOKUP($A326+ROUND((COLUMN()-2)/24,5),АТС!$A$41:$F$784,6)+'Иные услуги '!$C$5+'РСТ РСО-А'!$K$6+'РСТ РСО-А'!$H$9</f>
        <v>4411.83</v>
      </c>
      <c r="W326" s="116">
        <f>VLOOKUP($A326+ROUND((COLUMN()-2)/24,5),АТС!$A$41:$F$784,6)+'Иные услуги '!$C$5+'РСТ РСО-А'!$K$6+'РСТ РСО-А'!$H$9</f>
        <v>4322.2999999999993</v>
      </c>
      <c r="X326" s="116">
        <f>VLOOKUP($A326+ROUND((COLUMN()-2)/24,5),АТС!$A$41:$F$784,6)+'Иные услуги '!$C$5+'РСТ РСО-А'!$K$6+'РСТ РСО-А'!$H$9</f>
        <v>4292.59</v>
      </c>
      <c r="Y326" s="116">
        <f>VLOOKUP($A326+ROUND((COLUMN()-2)/24,5),АТС!$A$41:$F$784,6)+'Иные услуги '!$C$5+'РСТ РСО-А'!$K$6+'РСТ РСО-А'!$H$9</f>
        <v>4376.9699999999993</v>
      </c>
    </row>
    <row r="327" spans="1:25" x14ac:dyDescent="0.2">
      <c r="A327" s="65">
        <f t="shared" si="11"/>
        <v>43933</v>
      </c>
      <c r="B327" s="116">
        <f>VLOOKUP($A327+ROUND((COLUMN()-2)/24,5),АТС!$A$41:$F$784,6)+'Иные услуги '!$C$5+'РСТ РСО-А'!$K$6+'РСТ РСО-А'!$H$9</f>
        <v>4316.6099999999997</v>
      </c>
      <c r="C327" s="116">
        <f>VLOOKUP($A327+ROUND((COLUMN()-2)/24,5),АТС!$A$41:$F$784,6)+'Иные услуги '!$C$5+'РСТ РСО-А'!$K$6+'РСТ РСО-А'!$H$9</f>
        <v>4293.42</v>
      </c>
      <c r="D327" s="116">
        <f>VLOOKUP($A327+ROUND((COLUMN()-2)/24,5),АТС!$A$41:$F$784,6)+'Иные услуги '!$C$5+'РСТ РСО-А'!$K$6+'РСТ РСО-А'!$H$9</f>
        <v>4293.3799999999992</v>
      </c>
      <c r="E327" s="116">
        <f>VLOOKUP($A327+ROUND((COLUMN()-2)/24,5),АТС!$A$41:$F$784,6)+'Иные услуги '!$C$5+'РСТ РСО-А'!$K$6+'РСТ РСО-А'!$H$9</f>
        <v>4293.84</v>
      </c>
      <c r="F327" s="116">
        <f>VLOOKUP($A327+ROUND((COLUMN()-2)/24,5),АТС!$A$41:$F$784,6)+'Иные услуги '!$C$5+'РСТ РСО-А'!$K$6+'РСТ РСО-А'!$H$9</f>
        <v>4293.82</v>
      </c>
      <c r="G327" s="116">
        <f>VLOOKUP($A327+ROUND((COLUMN()-2)/24,5),АТС!$A$41:$F$784,6)+'Иные услуги '!$C$5+'РСТ РСО-А'!$K$6+'РСТ РСО-А'!$H$9</f>
        <v>4293.87</v>
      </c>
      <c r="H327" s="116">
        <f>VLOOKUP($A327+ROUND((COLUMN()-2)/24,5),АТС!$A$41:$F$784,6)+'Иные услуги '!$C$5+'РСТ РСО-А'!$K$6+'РСТ РСО-А'!$H$9</f>
        <v>4293.5999999999995</v>
      </c>
      <c r="I327" s="116">
        <f>VLOOKUP($A327+ROUND((COLUMN()-2)/24,5),АТС!$A$41:$F$784,6)+'Иные услуги '!$C$5+'РСТ РСО-А'!$K$6+'РСТ РСО-А'!$H$9</f>
        <v>4299.21</v>
      </c>
      <c r="J327" s="116">
        <f>VLOOKUP($A327+ROUND((COLUMN()-2)/24,5),АТС!$A$41:$F$784,6)+'Иные услуги '!$C$5+'РСТ РСО-А'!$K$6+'РСТ РСО-А'!$H$9</f>
        <v>4293.34</v>
      </c>
      <c r="K327" s="116">
        <f>VLOOKUP($A327+ROUND((COLUMN()-2)/24,5),АТС!$A$41:$F$784,6)+'Иные услуги '!$C$5+'РСТ РСО-А'!$K$6+'РСТ РСО-А'!$H$9</f>
        <v>4293.33</v>
      </c>
      <c r="L327" s="116">
        <f>VLOOKUP($A327+ROUND((COLUMN()-2)/24,5),АТС!$A$41:$F$784,6)+'Иные услуги '!$C$5+'РСТ РСО-А'!$K$6+'РСТ РСО-А'!$H$9</f>
        <v>4293.4699999999993</v>
      </c>
      <c r="M327" s="116">
        <f>VLOOKUP($A327+ROUND((COLUMN()-2)/24,5),АТС!$A$41:$F$784,6)+'Иные услуги '!$C$5+'РСТ РСО-А'!$K$6+'РСТ РСО-А'!$H$9</f>
        <v>4293.4799999999996</v>
      </c>
      <c r="N327" s="116">
        <f>VLOOKUP($A327+ROUND((COLUMN()-2)/24,5),АТС!$A$41:$F$784,6)+'Иные услуги '!$C$5+'РСТ РСО-А'!$K$6+'РСТ РСО-А'!$H$9</f>
        <v>4293.3499999999995</v>
      </c>
      <c r="O327" s="116">
        <f>VLOOKUP($A327+ROUND((COLUMN()-2)/24,5),АТС!$A$41:$F$784,6)+'Иные услуги '!$C$5+'РСТ РСО-А'!$K$6+'РСТ РСО-А'!$H$9</f>
        <v>4293.42</v>
      </c>
      <c r="P327" s="116">
        <f>VLOOKUP($A327+ROUND((COLUMN()-2)/24,5),АТС!$A$41:$F$784,6)+'Иные услуги '!$C$5+'РСТ РСО-А'!$K$6+'РСТ РСО-А'!$H$9</f>
        <v>4293.4299999999994</v>
      </c>
      <c r="Q327" s="116">
        <f>VLOOKUP($A327+ROUND((COLUMN()-2)/24,5),АТС!$A$41:$F$784,6)+'Иные услуги '!$C$5+'РСТ РСО-А'!$K$6+'РСТ РСО-А'!$H$9</f>
        <v>4293.4299999999994</v>
      </c>
      <c r="R327" s="116">
        <f>VLOOKUP($A327+ROUND((COLUMN()-2)/24,5),АТС!$A$41:$F$784,6)+'Иные услуги '!$C$5+'РСТ РСО-А'!$K$6+'РСТ РСО-А'!$H$9</f>
        <v>4293.0099999999993</v>
      </c>
      <c r="S327" s="116">
        <f>VLOOKUP($A327+ROUND((COLUMN()-2)/24,5),АТС!$A$41:$F$784,6)+'Иные услуги '!$C$5+'РСТ РСО-А'!$K$6+'РСТ РСО-А'!$H$9</f>
        <v>4293.53</v>
      </c>
      <c r="T327" s="116">
        <f>VLOOKUP($A327+ROUND((COLUMN()-2)/24,5),АТС!$A$41:$F$784,6)+'Иные услуги '!$C$5+'РСТ РСО-А'!$K$6+'РСТ РСО-А'!$H$9</f>
        <v>4293.67</v>
      </c>
      <c r="U327" s="116">
        <f>VLOOKUP($A327+ROUND((COLUMN()-2)/24,5),АТС!$A$41:$F$784,6)+'Иные услуги '!$C$5+'РСТ РСО-А'!$K$6+'РСТ РСО-А'!$H$9</f>
        <v>4413.3399999999992</v>
      </c>
      <c r="V327" s="116">
        <f>VLOOKUP($A327+ROUND((COLUMN()-2)/24,5),АТС!$A$41:$F$784,6)+'Иные услуги '!$C$5+'РСТ РСО-А'!$K$6+'РСТ РСО-А'!$H$9</f>
        <v>4415.6299999999992</v>
      </c>
      <c r="W327" s="116">
        <f>VLOOKUP($A327+ROUND((COLUMN()-2)/24,5),АТС!$A$41:$F$784,6)+'Иные услуги '!$C$5+'РСТ РСО-А'!$K$6+'РСТ РСО-А'!$H$9</f>
        <v>4321.99</v>
      </c>
      <c r="X327" s="116">
        <f>VLOOKUP($A327+ROUND((COLUMN()-2)/24,5),АТС!$A$41:$F$784,6)+'Иные услуги '!$C$5+'РСТ РСО-А'!$K$6+'РСТ РСО-А'!$H$9</f>
        <v>4292.59</v>
      </c>
      <c r="Y327" s="116">
        <f>VLOOKUP($A327+ROUND((COLUMN()-2)/24,5),АТС!$A$41:$F$784,6)+'Иные услуги '!$C$5+'РСТ РСО-А'!$K$6+'РСТ РСО-А'!$H$9</f>
        <v>4398.3399999999992</v>
      </c>
    </row>
    <row r="328" spans="1:25" x14ac:dyDescent="0.2">
      <c r="A328" s="65">
        <f t="shared" si="11"/>
        <v>43934</v>
      </c>
      <c r="B328" s="116">
        <f>VLOOKUP($A328+ROUND((COLUMN()-2)/24,5),АТС!$A$41:$F$784,6)+'Иные услуги '!$C$5+'РСТ РСО-А'!$K$6+'РСТ РСО-А'!$H$9</f>
        <v>4315.7199999999993</v>
      </c>
      <c r="C328" s="116">
        <f>VLOOKUP($A328+ROUND((COLUMN()-2)/24,5),АТС!$A$41:$F$784,6)+'Иные услуги '!$C$5+'РСТ РСО-А'!$K$6+'РСТ РСО-А'!$H$9</f>
        <v>4293.6899999999996</v>
      </c>
      <c r="D328" s="116">
        <f>VLOOKUP($A328+ROUND((COLUMN()-2)/24,5),АТС!$A$41:$F$784,6)+'Иные услуги '!$C$5+'РСТ РСО-А'!$K$6+'РСТ РСО-А'!$H$9</f>
        <v>4293.3799999999992</v>
      </c>
      <c r="E328" s="116">
        <f>VLOOKUP($A328+ROUND((COLUMN()-2)/24,5),АТС!$A$41:$F$784,6)+'Иные услуги '!$C$5+'РСТ РСО-А'!$K$6+'РСТ РСО-А'!$H$9</f>
        <v>4293.83</v>
      </c>
      <c r="F328" s="116">
        <f>VLOOKUP($A328+ROUND((COLUMN()-2)/24,5),АТС!$A$41:$F$784,6)+'Иные услуги '!$C$5+'РСТ РСО-А'!$K$6+'РСТ РСО-А'!$H$9</f>
        <v>4293.7999999999993</v>
      </c>
      <c r="G328" s="116">
        <f>VLOOKUP($A328+ROUND((COLUMN()-2)/24,5),АТС!$A$41:$F$784,6)+'Иные услуги '!$C$5+'РСТ РСО-А'!$K$6+'РСТ РСО-А'!$H$9</f>
        <v>4293.84</v>
      </c>
      <c r="H328" s="116">
        <f>VLOOKUP($A328+ROUND((COLUMN()-2)/24,5),АТС!$A$41:$F$784,6)+'Иные услуги '!$C$5+'РСТ РСО-А'!$K$6+'РСТ РСО-А'!$H$9</f>
        <v>4293.49</v>
      </c>
      <c r="I328" s="116">
        <f>VLOOKUP($A328+ROUND((COLUMN()-2)/24,5),АТС!$A$41:$F$784,6)+'Иные услуги '!$C$5+'РСТ РСО-А'!$K$6+'РСТ РСО-А'!$H$9</f>
        <v>4303.7199999999993</v>
      </c>
      <c r="J328" s="116">
        <f>VLOOKUP($A328+ROUND((COLUMN()-2)/24,5),АТС!$A$41:$F$784,6)+'Иные услуги '!$C$5+'РСТ РСО-А'!$K$6+'РСТ РСО-А'!$H$9</f>
        <v>4293.5</v>
      </c>
      <c r="K328" s="116">
        <f>VLOOKUP($A328+ROUND((COLUMN()-2)/24,5),АТС!$A$41:$F$784,6)+'Иные услуги '!$C$5+'РСТ РСО-А'!$K$6+'РСТ РСО-А'!$H$9</f>
        <v>4293.5999999999995</v>
      </c>
      <c r="L328" s="116">
        <f>VLOOKUP($A328+ROUND((COLUMN()-2)/24,5),АТС!$A$41:$F$784,6)+'Иные услуги '!$C$5+'РСТ РСО-А'!$K$6+'РСТ РСО-А'!$H$9</f>
        <v>4293.6499999999996</v>
      </c>
      <c r="M328" s="116">
        <f>VLOOKUP($A328+ROUND((COLUMN()-2)/24,5),АТС!$A$41:$F$784,6)+'Иные услуги '!$C$5+'РСТ РСО-А'!$K$6+'РСТ РСО-А'!$H$9</f>
        <v>4293.66</v>
      </c>
      <c r="N328" s="116">
        <f>VLOOKUP($A328+ROUND((COLUMN()-2)/24,5),АТС!$A$41:$F$784,6)+'Иные услуги '!$C$5+'РСТ РСО-А'!$K$6+'РСТ РСО-А'!$H$9</f>
        <v>4293.59</v>
      </c>
      <c r="O328" s="116">
        <f>VLOOKUP($A328+ROUND((COLUMN()-2)/24,5),АТС!$A$41:$F$784,6)+'Иные услуги '!$C$5+'РСТ РСО-А'!$K$6+'РСТ РСО-А'!$H$9</f>
        <v>4293.6499999999996</v>
      </c>
      <c r="P328" s="116">
        <f>VLOOKUP($A328+ROUND((COLUMN()-2)/24,5),АТС!$A$41:$F$784,6)+'Иные услуги '!$C$5+'РСТ РСО-А'!$K$6+'РСТ РСО-А'!$H$9</f>
        <v>4293.6299999999992</v>
      </c>
      <c r="Q328" s="116">
        <f>VLOOKUP($A328+ROUND((COLUMN()-2)/24,5),АТС!$A$41:$F$784,6)+'Иные услуги '!$C$5+'РСТ РСО-А'!$K$6+'РСТ РСО-А'!$H$9</f>
        <v>4293.5599999999995</v>
      </c>
      <c r="R328" s="116">
        <f>VLOOKUP($A328+ROUND((COLUMN()-2)/24,5),АТС!$A$41:$F$784,6)+'Иные услуги '!$C$5+'РСТ РСО-А'!$K$6+'РСТ РСО-А'!$H$9</f>
        <v>4293.3499999999995</v>
      </c>
      <c r="S328" s="116">
        <f>VLOOKUP($A328+ROUND((COLUMN()-2)/24,5),АТС!$A$41:$F$784,6)+'Иные услуги '!$C$5+'РСТ РСО-А'!$K$6+'РСТ РСО-А'!$H$9</f>
        <v>4293.5599999999995</v>
      </c>
      <c r="T328" s="116">
        <f>VLOOKUP($A328+ROUND((COLUMN()-2)/24,5),АТС!$A$41:$F$784,6)+'Иные услуги '!$C$5+'РСТ РСО-А'!$K$6+'РСТ РСО-А'!$H$9</f>
        <v>4293.62</v>
      </c>
      <c r="U328" s="116">
        <f>VLOOKUP($A328+ROUND((COLUMN()-2)/24,5),АТС!$A$41:$F$784,6)+'Иные услуги '!$C$5+'РСТ РСО-А'!$K$6+'РСТ РСО-А'!$H$9</f>
        <v>4408.9399999999996</v>
      </c>
      <c r="V328" s="116">
        <f>VLOOKUP($A328+ROUND((COLUMN()-2)/24,5),АТС!$A$41:$F$784,6)+'Иные услуги '!$C$5+'РСТ РСО-А'!$K$6+'РСТ РСО-А'!$H$9</f>
        <v>4417.83</v>
      </c>
      <c r="W328" s="116">
        <f>VLOOKUP($A328+ROUND((COLUMN()-2)/24,5),АТС!$A$41:$F$784,6)+'Иные услуги '!$C$5+'РСТ РСО-А'!$K$6+'РСТ РСО-А'!$H$9</f>
        <v>4321.9699999999993</v>
      </c>
      <c r="X328" s="116">
        <f>VLOOKUP($A328+ROUND((COLUMN()-2)/24,5),АТС!$A$41:$F$784,6)+'Иные услуги '!$C$5+'РСТ РСО-А'!$K$6+'РСТ РСО-А'!$H$9</f>
        <v>4292.6399999999994</v>
      </c>
      <c r="Y328" s="116">
        <f>VLOOKUP($A328+ROUND((COLUMN()-2)/24,5),АТС!$A$41:$F$784,6)+'Иные услуги '!$C$5+'РСТ РСО-А'!$K$6+'РСТ РСО-А'!$H$9</f>
        <v>4400.5199999999995</v>
      </c>
    </row>
    <row r="329" spans="1:25" x14ac:dyDescent="0.2">
      <c r="A329" s="65">
        <f t="shared" si="11"/>
        <v>43935</v>
      </c>
      <c r="B329" s="116">
        <f>VLOOKUP($A329+ROUND((COLUMN()-2)/24,5),АТС!$A$41:$F$784,6)+'Иные услуги '!$C$5+'РСТ РСО-А'!$K$6+'РСТ РСО-А'!$H$9</f>
        <v>4316.6299999999992</v>
      </c>
      <c r="C329" s="116">
        <f>VLOOKUP($A329+ROUND((COLUMN()-2)/24,5),АТС!$A$41:$F$784,6)+'Иные услуги '!$C$5+'РСТ РСО-А'!$K$6+'РСТ РСО-А'!$H$9</f>
        <v>4293.67</v>
      </c>
      <c r="D329" s="116">
        <f>VLOOKUP($A329+ROUND((COLUMN()-2)/24,5),АТС!$A$41:$F$784,6)+'Иные услуги '!$C$5+'РСТ РСО-А'!$K$6+'РСТ РСО-А'!$H$9</f>
        <v>4293.6099999999997</v>
      </c>
      <c r="E329" s="116">
        <f>VLOOKUP($A329+ROUND((COLUMN()-2)/24,5),АТС!$A$41:$F$784,6)+'Иные услуги '!$C$5+'РСТ РСО-А'!$K$6+'РСТ РСО-А'!$H$9</f>
        <v>4293.5999999999995</v>
      </c>
      <c r="F329" s="116">
        <f>VLOOKUP($A329+ROUND((COLUMN()-2)/24,5),АТС!$A$41:$F$784,6)+'Иные услуги '!$C$5+'РСТ РСО-А'!$K$6+'РСТ РСО-А'!$H$9</f>
        <v>4293.57</v>
      </c>
      <c r="G329" s="116">
        <f>VLOOKUP($A329+ROUND((COLUMN()-2)/24,5),АТС!$A$41:$F$784,6)+'Иные услуги '!$C$5+'РСТ РСО-А'!$K$6+'РСТ РСО-А'!$H$9</f>
        <v>4293.6499999999996</v>
      </c>
      <c r="H329" s="116">
        <f>VLOOKUP($A329+ROUND((COLUMN()-2)/24,5),АТС!$A$41:$F$784,6)+'Иные услуги '!$C$5+'РСТ РСО-А'!$K$6+'РСТ РСО-А'!$H$9</f>
        <v>4292.8899999999994</v>
      </c>
      <c r="I329" s="116">
        <f>VLOOKUP($A329+ROUND((COLUMN()-2)/24,5),АТС!$A$41:$F$784,6)+'Иные услуги '!$C$5+'РСТ РСО-А'!$K$6+'РСТ РСО-А'!$H$9</f>
        <v>4301.7599999999993</v>
      </c>
      <c r="J329" s="116">
        <f>VLOOKUP($A329+ROUND((COLUMN()-2)/24,5),АТС!$A$41:$F$784,6)+'Иные услуги '!$C$5+'РСТ РСО-А'!$K$6+'РСТ РСО-А'!$H$9</f>
        <v>4293.6399999999994</v>
      </c>
      <c r="K329" s="116">
        <f>VLOOKUP($A329+ROUND((COLUMN()-2)/24,5),АТС!$A$41:$F$784,6)+'Иные услуги '!$C$5+'РСТ РСО-А'!$K$6+'РСТ РСО-А'!$H$9</f>
        <v>4293.66</v>
      </c>
      <c r="L329" s="116">
        <f>VLOOKUP($A329+ROUND((COLUMN()-2)/24,5),АТС!$A$41:$F$784,6)+'Иные услуги '!$C$5+'РСТ РСО-А'!$K$6+'РСТ РСО-А'!$H$9</f>
        <v>4293.7199999999993</v>
      </c>
      <c r="M329" s="116">
        <f>VLOOKUP($A329+ROUND((COLUMN()-2)/24,5),АТС!$A$41:$F$784,6)+'Иные услуги '!$C$5+'РСТ РСО-А'!$K$6+'РСТ РСО-А'!$H$9</f>
        <v>4293.71</v>
      </c>
      <c r="N329" s="116">
        <f>VLOOKUP($A329+ROUND((COLUMN()-2)/24,5),АТС!$A$41:$F$784,6)+'Иные услуги '!$C$5+'РСТ РСО-А'!$K$6+'РСТ РСО-А'!$H$9</f>
        <v>4293.6399999999994</v>
      </c>
      <c r="O329" s="116">
        <f>VLOOKUP($A329+ROUND((COLUMN()-2)/24,5),АТС!$A$41:$F$784,6)+'Иные услуги '!$C$5+'РСТ РСО-А'!$K$6+'РСТ РСО-А'!$H$9</f>
        <v>4293.6799999999994</v>
      </c>
      <c r="P329" s="116">
        <f>VLOOKUP($A329+ROUND((COLUMN()-2)/24,5),АТС!$A$41:$F$784,6)+'Иные услуги '!$C$5+'РСТ РСО-А'!$K$6+'РСТ РСО-А'!$H$9</f>
        <v>4293.67</v>
      </c>
      <c r="Q329" s="116">
        <f>VLOOKUP($A329+ROUND((COLUMN()-2)/24,5),АТС!$A$41:$F$784,6)+'Иные услуги '!$C$5+'РСТ РСО-А'!$K$6+'РСТ РСО-А'!$H$9</f>
        <v>4293.62</v>
      </c>
      <c r="R329" s="116">
        <f>VLOOKUP($A329+ROUND((COLUMN()-2)/24,5),АТС!$A$41:$F$784,6)+'Иные услуги '!$C$5+'РСТ РСО-А'!$K$6+'РСТ РСО-А'!$H$9</f>
        <v>4293.45</v>
      </c>
      <c r="S329" s="116">
        <f>VLOOKUP($A329+ROUND((COLUMN()-2)/24,5),АТС!$A$41:$F$784,6)+'Иные услуги '!$C$5+'РСТ РСО-А'!$K$6+'РСТ РСО-А'!$H$9</f>
        <v>4293.4799999999996</v>
      </c>
      <c r="T329" s="116">
        <f>VLOOKUP($A329+ROUND((COLUMN()-2)/24,5),АТС!$A$41:$F$784,6)+'Иные услуги '!$C$5+'РСТ РСО-А'!$K$6+'РСТ РСО-А'!$H$9</f>
        <v>4293.16</v>
      </c>
      <c r="U329" s="116">
        <f>VLOOKUP($A329+ROUND((COLUMN()-2)/24,5),АТС!$A$41:$F$784,6)+'Иные услуги '!$C$5+'РСТ РСО-А'!$K$6+'РСТ РСО-А'!$H$9</f>
        <v>4415.2199999999993</v>
      </c>
      <c r="V329" s="116">
        <f>VLOOKUP($A329+ROUND((COLUMN()-2)/24,5),АТС!$A$41:$F$784,6)+'Иные услуги '!$C$5+'РСТ РСО-А'!$K$6+'РСТ РСО-А'!$H$9</f>
        <v>4424.6299999999992</v>
      </c>
      <c r="W329" s="116">
        <f>VLOOKUP($A329+ROUND((COLUMN()-2)/24,5),АТС!$A$41:$F$784,6)+'Иные услуги '!$C$5+'РСТ РСО-А'!$K$6+'РСТ РСО-А'!$H$9</f>
        <v>4325.7299999999996</v>
      </c>
      <c r="X329" s="116">
        <f>VLOOKUP($A329+ROUND((COLUMN()-2)/24,5),АТС!$A$41:$F$784,6)+'Иные услуги '!$C$5+'РСТ РСО-А'!$K$6+'РСТ РСО-А'!$H$9</f>
        <v>4292.54</v>
      </c>
      <c r="Y329" s="116">
        <f>VLOOKUP($A329+ROUND((COLUMN()-2)/24,5),АТС!$A$41:$F$784,6)+'Иные услуги '!$C$5+'РСТ РСО-А'!$K$6+'РСТ РСО-А'!$H$9</f>
        <v>4404.6299999999992</v>
      </c>
    </row>
    <row r="330" spans="1:25" x14ac:dyDescent="0.2">
      <c r="A330" s="65">
        <f t="shared" si="11"/>
        <v>43936</v>
      </c>
      <c r="B330" s="116">
        <f>VLOOKUP($A330+ROUND((COLUMN()-2)/24,5),АТС!$A$41:$F$784,6)+'Иные услуги '!$C$5+'РСТ РСО-А'!$K$6+'РСТ РСО-А'!$H$9</f>
        <v>4316.34</v>
      </c>
      <c r="C330" s="116">
        <f>VLOOKUP($A330+ROUND((COLUMN()-2)/24,5),АТС!$A$41:$F$784,6)+'Иные услуги '!$C$5+'РСТ РСО-А'!$K$6+'РСТ РСО-А'!$H$9</f>
        <v>4293.53</v>
      </c>
      <c r="D330" s="116">
        <f>VLOOKUP($A330+ROUND((COLUMN()-2)/24,5),АТС!$A$41:$F$784,6)+'Иные услуги '!$C$5+'РСТ РСО-А'!$K$6+'РСТ РСО-А'!$H$9</f>
        <v>4294.0499999999993</v>
      </c>
      <c r="E330" s="116">
        <f>VLOOKUP($A330+ROUND((COLUMN()-2)/24,5),АТС!$A$41:$F$784,6)+'Иные услуги '!$C$5+'РСТ РСО-А'!$K$6+'РСТ РСО-А'!$H$9</f>
        <v>4294.0199999999995</v>
      </c>
      <c r="F330" s="116">
        <f>VLOOKUP($A330+ROUND((COLUMN()-2)/24,5),АТС!$A$41:$F$784,6)+'Иные услуги '!$C$5+'РСТ РСО-А'!$K$6+'РСТ РСО-А'!$H$9</f>
        <v>4293.99</v>
      </c>
      <c r="G330" s="116">
        <f>VLOOKUP($A330+ROUND((COLUMN()-2)/24,5),АТС!$A$41:$F$784,6)+'Иные услуги '!$C$5+'РСТ РСО-А'!$K$6+'РСТ РСО-А'!$H$9</f>
        <v>4294.03</v>
      </c>
      <c r="H330" s="116">
        <f>VLOOKUP($A330+ROUND((COLUMN()-2)/24,5),АТС!$A$41:$F$784,6)+'Иные услуги '!$C$5+'РСТ РСО-А'!$K$6+'РСТ РСО-А'!$H$9</f>
        <v>4293.37</v>
      </c>
      <c r="I330" s="116">
        <f>VLOOKUP($A330+ROUND((COLUMN()-2)/24,5),АТС!$A$41:$F$784,6)+'Иные услуги '!$C$5+'РСТ РСО-А'!$K$6+'РСТ РСО-А'!$H$9</f>
        <v>4293.7699999999995</v>
      </c>
      <c r="J330" s="116">
        <f>VLOOKUP($A330+ROUND((COLUMN()-2)/24,5),АТС!$A$41:$F$784,6)+'Иные услуги '!$C$5+'РСТ РСО-А'!$K$6+'РСТ РСО-А'!$H$9</f>
        <v>4294.0599999999995</v>
      </c>
      <c r="K330" s="116">
        <f>VLOOKUP($A330+ROUND((COLUMN()-2)/24,5),АТС!$A$41:$F$784,6)+'Иные услуги '!$C$5+'РСТ РСО-А'!$K$6+'РСТ РСО-А'!$H$9</f>
        <v>4293.79</v>
      </c>
      <c r="L330" s="116">
        <f>VLOOKUP($A330+ROUND((COLUMN()-2)/24,5),АТС!$A$41:$F$784,6)+'Иные услуги '!$C$5+'РСТ РСО-А'!$K$6+'РСТ РСО-А'!$H$9</f>
        <v>4293.83</v>
      </c>
      <c r="M330" s="116">
        <f>VLOOKUP($A330+ROUND((COLUMN()-2)/24,5),АТС!$A$41:$F$784,6)+'Иные услуги '!$C$5+'РСТ РСО-А'!$K$6+'РСТ РСО-А'!$H$9</f>
        <v>4293.8499999999995</v>
      </c>
      <c r="N330" s="116">
        <f>VLOOKUP($A330+ROUND((COLUMN()-2)/24,5),АТС!$A$41:$F$784,6)+'Иные услуги '!$C$5+'РСТ РСО-А'!$K$6+'РСТ РСО-А'!$H$9</f>
        <v>4293.7699999999995</v>
      </c>
      <c r="O330" s="116">
        <f>VLOOKUP($A330+ROUND((COLUMN()-2)/24,5),АТС!$A$41:$F$784,6)+'Иные услуги '!$C$5+'РСТ РСО-А'!$K$6+'РСТ РСО-А'!$H$9</f>
        <v>4293.7699999999995</v>
      </c>
      <c r="P330" s="116">
        <f>VLOOKUP($A330+ROUND((COLUMN()-2)/24,5),АТС!$A$41:$F$784,6)+'Иные услуги '!$C$5+'РСТ РСО-А'!$K$6+'РСТ РСО-А'!$H$9</f>
        <v>4293.78</v>
      </c>
      <c r="Q330" s="116">
        <f>VLOOKUP($A330+ROUND((COLUMN()-2)/24,5),АТС!$A$41:$F$784,6)+'Иные услуги '!$C$5+'РСТ РСО-А'!$K$6+'РСТ РСО-А'!$H$9</f>
        <v>4293.7999999999993</v>
      </c>
      <c r="R330" s="116">
        <f>VLOOKUP($A330+ROUND((COLUMN()-2)/24,5),АТС!$A$41:$F$784,6)+'Иные услуги '!$C$5+'РСТ РСО-А'!$K$6+'РСТ РСО-А'!$H$9</f>
        <v>4293.8099999999995</v>
      </c>
      <c r="S330" s="116">
        <f>VLOOKUP($A330+ROUND((COLUMN()-2)/24,5),АТС!$A$41:$F$784,6)+'Иные услуги '!$C$5+'РСТ РСО-А'!$K$6+'РСТ РСО-А'!$H$9</f>
        <v>4293.8099999999995</v>
      </c>
      <c r="T330" s="116">
        <f>VLOOKUP($A330+ROUND((COLUMN()-2)/24,5),АТС!$A$41:$F$784,6)+'Иные услуги '!$C$5+'РСТ РСО-А'!$K$6+'РСТ РСО-А'!$H$9</f>
        <v>4293.5999999999995</v>
      </c>
      <c r="U330" s="116">
        <f>VLOOKUP($A330+ROUND((COLUMN()-2)/24,5),АТС!$A$41:$F$784,6)+'Иные услуги '!$C$5+'РСТ РСО-А'!$K$6+'РСТ РСО-А'!$H$9</f>
        <v>4400.9399999999996</v>
      </c>
      <c r="V330" s="116">
        <f>VLOOKUP($A330+ROUND((COLUMN()-2)/24,5),АТС!$A$41:$F$784,6)+'Иные услуги '!$C$5+'РСТ РСО-А'!$K$6+'РСТ РСО-А'!$H$9</f>
        <v>4421.16</v>
      </c>
      <c r="W330" s="116">
        <f>VLOOKUP($A330+ROUND((COLUMN()-2)/24,5),АТС!$A$41:$F$784,6)+'Иные услуги '!$C$5+'РСТ РСО-А'!$K$6+'РСТ РСО-А'!$H$9</f>
        <v>4323.4699999999993</v>
      </c>
      <c r="X330" s="116">
        <f>VLOOKUP($A330+ROUND((COLUMN()-2)/24,5),АТС!$A$41:$F$784,6)+'Иные услуги '!$C$5+'РСТ РСО-А'!$K$6+'РСТ РСО-А'!$H$9</f>
        <v>4292.66</v>
      </c>
      <c r="Y330" s="116">
        <f>VLOOKUP($A330+ROUND((COLUMN()-2)/24,5),АТС!$A$41:$F$784,6)+'Иные услуги '!$C$5+'РСТ РСО-А'!$K$6+'РСТ РСО-А'!$H$9</f>
        <v>4404.7699999999995</v>
      </c>
    </row>
    <row r="331" spans="1:25" s="76" customFormat="1" x14ac:dyDescent="0.25">
      <c r="A331" s="65">
        <f t="shared" si="11"/>
        <v>43937</v>
      </c>
      <c r="B331" s="116">
        <f>VLOOKUP($A331+ROUND((COLUMN()-2)/24,5),АТС!$A$41:$F$784,6)+'Иные услуги '!$C$5+'РСТ РСО-А'!$K$6+'РСТ РСО-А'!$H$9</f>
        <v>4316.75</v>
      </c>
      <c r="C331" s="116">
        <f>VLOOKUP($A331+ROUND((COLUMN()-2)/24,5),АТС!$A$41:$F$784,6)+'Иные услуги '!$C$5+'РСТ РСО-А'!$K$6+'РСТ РСО-А'!$H$9</f>
        <v>4293.71</v>
      </c>
      <c r="D331" s="116">
        <f>VLOOKUP($A331+ROUND((COLUMN()-2)/24,5),АТС!$A$41:$F$784,6)+'Иные услуги '!$C$5+'РСТ РСО-А'!$K$6+'РСТ РСО-А'!$H$9</f>
        <v>4293.7699999999995</v>
      </c>
      <c r="E331" s="116">
        <f>VLOOKUP($A331+ROUND((COLUMN()-2)/24,5),АТС!$A$41:$F$784,6)+'Иные услуги '!$C$5+'РСТ РСО-А'!$K$6+'РСТ РСО-А'!$H$9</f>
        <v>4294</v>
      </c>
      <c r="F331" s="116">
        <f>VLOOKUP($A331+ROUND((COLUMN()-2)/24,5),АТС!$A$41:$F$784,6)+'Иные услуги '!$C$5+'РСТ РСО-А'!$K$6+'РСТ РСО-А'!$H$9</f>
        <v>4294.03</v>
      </c>
      <c r="G331" s="116">
        <f>VLOOKUP($A331+ROUND((COLUMN()-2)/24,5),АТС!$A$41:$F$784,6)+'Иные услуги '!$C$5+'РСТ РСО-А'!$K$6+'РСТ РСО-А'!$H$9</f>
        <v>4294.0999999999995</v>
      </c>
      <c r="H331" s="116">
        <f>VLOOKUP($A331+ROUND((COLUMN()-2)/24,5),АТС!$A$41:$F$784,6)+'Иные услуги '!$C$5+'РСТ РСО-А'!$K$6+'РСТ РСО-А'!$H$9</f>
        <v>4293.71</v>
      </c>
      <c r="I331" s="116">
        <f>VLOOKUP($A331+ROUND((COLUMN()-2)/24,5),АТС!$A$41:$F$784,6)+'Иные услуги '!$C$5+'РСТ РСО-А'!$K$6+'РСТ РСО-А'!$H$9</f>
        <v>4301.3099999999995</v>
      </c>
      <c r="J331" s="116">
        <f>VLOOKUP($A331+ROUND((COLUMN()-2)/24,5),АТС!$A$41:$F$784,6)+'Иные услуги '!$C$5+'РСТ РСО-А'!$K$6+'РСТ РСО-А'!$H$9</f>
        <v>4293.82</v>
      </c>
      <c r="K331" s="116">
        <f>VLOOKUP($A331+ROUND((COLUMN()-2)/24,5),АТС!$A$41:$F$784,6)+'Иные услуги '!$C$5+'РСТ РСО-А'!$K$6+'РСТ РСО-А'!$H$9</f>
        <v>4293.8899999999994</v>
      </c>
      <c r="L331" s="116">
        <f>VLOOKUP($A331+ROUND((COLUMN()-2)/24,5),АТС!$A$41:$F$784,6)+'Иные услуги '!$C$5+'РСТ РСО-А'!$K$6+'РСТ РСО-А'!$H$9</f>
        <v>4293.8499999999995</v>
      </c>
      <c r="M331" s="116">
        <f>VLOOKUP($A331+ROUND((COLUMN()-2)/24,5),АТС!$A$41:$F$784,6)+'Иные услуги '!$C$5+'РСТ РСО-А'!$K$6+'РСТ РСО-А'!$H$9</f>
        <v>4293.82</v>
      </c>
      <c r="N331" s="116">
        <f>VLOOKUP($A331+ROUND((COLUMN()-2)/24,5),АТС!$A$41:$F$784,6)+'Иные услуги '!$C$5+'РСТ РСО-А'!$K$6+'РСТ РСО-А'!$H$9</f>
        <v>4293.84</v>
      </c>
      <c r="O331" s="116">
        <f>VLOOKUP($A331+ROUND((COLUMN()-2)/24,5),АТС!$A$41:$F$784,6)+'Иные услуги '!$C$5+'РСТ РСО-А'!$K$6+'РСТ РСО-А'!$H$9</f>
        <v>4293.8499999999995</v>
      </c>
      <c r="P331" s="116">
        <f>VLOOKUP($A331+ROUND((COLUMN()-2)/24,5),АТС!$A$41:$F$784,6)+'Иные услуги '!$C$5+'РСТ РСО-А'!$K$6+'РСТ РСО-А'!$H$9</f>
        <v>4293.8499999999995</v>
      </c>
      <c r="Q331" s="116">
        <f>VLOOKUP($A331+ROUND((COLUMN()-2)/24,5),АТС!$A$41:$F$784,6)+'Иные услуги '!$C$5+'РСТ РСО-А'!$K$6+'РСТ РСО-А'!$H$9</f>
        <v>4293.84</v>
      </c>
      <c r="R331" s="116">
        <f>VLOOKUP($A331+ROUND((COLUMN()-2)/24,5),АТС!$A$41:$F$784,6)+'Иные услуги '!$C$5+'РСТ РСО-А'!$K$6+'РСТ РСО-А'!$H$9</f>
        <v>4293.7</v>
      </c>
      <c r="S331" s="116">
        <f>VLOOKUP($A331+ROUND((COLUMN()-2)/24,5),АТС!$A$41:$F$784,6)+'Иные услуги '!$C$5+'РСТ РСО-А'!$K$6+'РСТ РСО-А'!$H$9</f>
        <v>4293.79</v>
      </c>
      <c r="T331" s="116">
        <f>VLOOKUP($A331+ROUND((COLUMN()-2)/24,5),АТС!$A$41:$F$784,6)+'Иные услуги '!$C$5+'РСТ РСО-А'!$K$6+'РСТ РСО-А'!$H$9</f>
        <v>4293.7</v>
      </c>
      <c r="U331" s="116">
        <f>VLOOKUP($A331+ROUND((COLUMN()-2)/24,5),АТС!$A$41:$F$784,6)+'Иные услуги '!$C$5+'РСТ РСО-А'!$K$6+'РСТ РСО-А'!$H$9</f>
        <v>4399.9699999999993</v>
      </c>
      <c r="V331" s="116">
        <f>VLOOKUP($A331+ROUND((COLUMN()-2)/24,5),АТС!$A$41:$F$784,6)+'Иные услуги '!$C$5+'РСТ РСО-А'!$K$6+'РСТ РСО-А'!$H$9</f>
        <v>4415.4699999999993</v>
      </c>
      <c r="W331" s="116">
        <f>VLOOKUP($A331+ROUND((COLUMN()-2)/24,5),АТС!$A$41:$F$784,6)+'Иные услуги '!$C$5+'РСТ РСО-А'!$K$6+'РСТ РСО-А'!$H$9</f>
        <v>4323.17</v>
      </c>
      <c r="X331" s="116">
        <f>VLOOKUP($A331+ROUND((COLUMN()-2)/24,5),АТС!$A$41:$F$784,6)+'Иные услуги '!$C$5+'РСТ РСО-А'!$K$6+'РСТ РСО-А'!$H$9</f>
        <v>4292.7299999999996</v>
      </c>
      <c r="Y331" s="116">
        <f>VLOOKUP($A331+ROUND((COLUMN()-2)/24,5),АТС!$A$41:$F$784,6)+'Иные услуги '!$C$5+'РСТ РСО-А'!$K$6+'РСТ РСО-А'!$H$9</f>
        <v>4400.24</v>
      </c>
    </row>
    <row r="332" spans="1:25" x14ac:dyDescent="0.2">
      <c r="A332" s="65">
        <f t="shared" si="11"/>
        <v>43938</v>
      </c>
      <c r="B332" s="116">
        <f>VLOOKUP($A332+ROUND((COLUMN()-2)/24,5),АТС!$A$41:$F$784,6)+'Иные услуги '!$C$5+'РСТ РСО-А'!$K$6+'РСТ РСО-А'!$H$9</f>
        <v>4316.5599999999995</v>
      </c>
      <c r="C332" s="116">
        <f>VLOOKUP($A332+ROUND((COLUMN()-2)/24,5),АТС!$A$41:$F$784,6)+'Иные услуги '!$C$5+'РСТ РСО-А'!$K$6+'РСТ РСО-А'!$H$9</f>
        <v>4293.7199999999993</v>
      </c>
      <c r="D332" s="116">
        <f>VLOOKUP($A332+ROUND((COLUMN()-2)/24,5),АТС!$A$41:$F$784,6)+'Иные услуги '!$C$5+'РСТ РСО-А'!$K$6+'РСТ РСО-А'!$H$9</f>
        <v>4294.09</v>
      </c>
      <c r="E332" s="116">
        <f>VLOOKUP($A332+ROUND((COLUMN()-2)/24,5),АТС!$A$41:$F$784,6)+'Иные услуги '!$C$5+'РСТ РСО-А'!$K$6+'РСТ РСО-А'!$H$9</f>
        <v>4294.0499999999993</v>
      </c>
      <c r="F332" s="116">
        <f>VLOOKUP($A332+ROUND((COLUMN()-2)/24,5),АТС!$A$41:$F$784,6)+'Иные услуги '!$C$5+'РСТ РСО-А'!$K$6+'РСТ РСО-А'!$H$9</f>
        <v>4294.04</v>
      </c>
      <c r="G332" s="116">
        <f>VLOOKUP($A332+ROUND((COLUMN()-2)/24,5),АТС!$A$41:$F$784,6)+'Иные услуги '!$C$5+'РСТ РСО-А'!$K$6+'РСТ РСО-А'!$H$9</f>
        <v>4294.07</v>
      </c>
      <c r="H332" s="116">
        <f>VLOOKUP($A332+ROUND((COLUMN()-2)/24,5),АТС!$A$41:$F$784,6)+'Иные услуги '!$C$5+'РСТ РСО-А'!$K$6+'РСТ РСО-А'!$H$9</f>
        <v>4293.6299999999992</v>
      </c>
      <c r="I332" s="116">
        <f>VLOOKUP($A332+ROUND((COLUMN()-2)/24,5),АТС!$A$41:$F$784,6)+'Иные услуги '!$C$5+'РСТ РСО-А'!$K$6+'РСТ РСО-А'!$H$9</f>
        <v>4304.42</v>
      </c>
      <c r="J332" s="116">
        <f>VLOOKUP($A332+ROUND((COLUMN()-2)/24,5),АТС!$A$41:$F$784,6)+'Иные услуги '!$C$5+'РСТ РСО-А'!$K$6+'РСТ РСО-А'!$H$9</f>
        <v>4293.7299999999996</v>
      </c>
      <c r="K332" s="116">
        <f>VLOOKUP($A332+ROUND((COLUMN()-2)/24,5),АТС!$A$41:$F$784,6)+'Иные услуги '!$C$5+'РСТ РСО-А'!$K$6+'РСТ РСО-А'!$H$9</f>
        <v>4293.8099999999995</v>
      </c>
      <c r="L332" s="116">
        <f>VLOOKUP($A332+ROUND((COLUMN()-2)/24,5),АТС!$A$41:$F$784,6)+'Иные услуги '!$C$5+'РСТ РСО-А'!$K$6+'РСТ РСО-А'!$H$9</f>
        <v>4293.83</v>
      </c>
      <c r="M332" s="116">
        <f>VLOOKUP($A332+ROUND((COLUMN()-2)/24,5),АТС!$A$41:$F$784,6)+'Иные услуги '!$C$5+'РСТ РСО-А'!$K$6+'РСТ РСО-А'!$H$9</f>
        <v>4293.83</v>
      </c>
      <c r="N332" s="116">
        <f>VLOOKUP($A332+ROUND((COLUMN()-2)/24,5),АТС!$A$41:$F$784,6)+'Иные услуги '!$C$5+'РСТ РСО-А'!$K$6+'РСТ РСО-А'!$H$9</f>
        <v>4293.8099999999995</v>
      </c>
      <c r="O332" s="116">
        <f>VLOOKUP($A332+ROUND((COLUMN()-2)/24,5),АТС!$A$41:$F$784,6)+'Иные услуги '!$C$5+'РСТ РСО-А'!$K$6+'РСТ РСО-А'!$H$9</f>
        <v>4293.82</v>
      </c>
      <c r="P332" s="116">
        <f>VLOOKUP($A332+ROUND((COLUMN()-2)/24,5),АТС!$A$41:$F$784,6)+'Иные услуги '!$C$5+'РСТ РСО-А'!$K$6+'РСТ РСО-А'!$H$9</f>
        <v>4293.82</v>
      </c>
      <c r="Q332" s="116">
        <f>VLOOKUP($A332+ROUND((COLUMN()-2)/24,5),АТС!$A$41:$F$784,6)+'Иные услуги '!$C$5+'РСТ РСО-А'!$K$6+'РСТ РСО-А'!$H$9</f>
        <v>4293.75</v>
      </c>
      <c r="R332" s="116">
        <f>VLOOKUP($A332+ROUND((COLUMN()-2)/24,5),АТС!$A$41:$F$784,6)+'Иные услуги '!$C$5+'РСТ РСО-А'!$K$6+'РСТ РСО-А'!$H$9</f>
        <v>4293.4799999999996</v>
      </c>
      <c r="S332" s="116">
        <f>VLOOKUP($A332+ROUND((COLUMN()-2)/24,5),АТС!$A$41:$F$784,6)+'Иные услуги '!$C$5+'РСТ РСО-А'!$K$6+'РСТ РСО-А'!$H$9</f>
        <v>4293.49</v>
      </c>
      <c r="T332" s="116">
        <f>VLOOKUP($A332+ROUND((COLUMN()-2)/24,5),АТС!$A$41:$F$784,6)+'Иные услуги '!$C$5+'РСТ РСО-А'!$K$6+'РСТ РСО-А'!$H$9</f>
        <v>4293.1099999999997</v>
      </c>
      <c r="U332" s="116">
        <f>VLOOKUP($A332+ROUND((COLUMN()-2)/24,5),АТС!$A$41:$F$784,6)+'Иные услуги '!$C$5+'РСТ РСО-А'!$K$6+'РСТ РСО-А'!$H$9</f>
        <v>4414.2999999999993</v>
      </c>
      <c r="V332" s="116">
        <f>VLOOKUP($A332+ROUND((COLUMN()-2)/24,5),АТС!$A$41:$F$784,6)+'Иные услуги '!$C$5+'РСТ РСО-А'!$K$6+'РСТ РСО-А'!$H$9</f>
        <v>4425.7599999999993</v>
      </c>
      <c r="W332" s="116">
        <f>VLOOKUP($A332+ROUND((COLUMN()-2)/24,5),АТС!$A$41:$F$784,6)+'Иные услуги '!$C$5+'РСТ РСО-А'!$K$6+'РСТ РСО-А'!$H$9</f>
        <v>4326.28</v>
      </c>
      <c r="X332" s="116">
        <f>VLOOKUP($A332+ROUND((COLUMN()-2)/24,5),АТС!$A$41:$F$784,6)+'Иные услуги '!$C$5+'РСТ РСО-А'!$K$6+'РСТ РСО-А'!$H$9</f>
        <v>4292.1899999999996</v>
      </c>
      <c r="Y332" s="116">
        <f>VLOOKUP($A332+ROUND((COLUMN()-2)/24,5),АТС!$A$41:$F$784,6)+'Иные услуги '!$C$5+'РСТ РСО-А'!$K$6+'РСТ РСО-А'!$H$9</f>
        <v>4396.9399999999996</v>
      </c>
    </row>
    <row r="333" spans="1:25" x14ac:dyDescent="0.2">
      <c r="A333" s="65">
        <f t="shared" si="11"/>
        <v>43939</v>
      </c>
      <c r="B333" s="116">
        <f>VLOOKUP($A333+ROUND((COLUMN()-2)/24,5),АТС!$A$41:$F$784,6)+'Иные услуги '!$C$5+'РСТ РСО-А'!$K$6+'РСТ РСО-А'!$H$9</f>
        <v>4306.33</v>
      </c>
      <c r="C333" s="116">
        <f>VLOOKUP($A333+ROUND((COLUMN()-2)/24,5),АТС!$A$41:$F$784,6)+'Иные услуги '!$C$5+'РСТ РСО-А'!$K$6+'РСТ РСО-А'!$H$9</f>
        <v>4293.82</v>
      </c>
      <c r="D333" s="116">
        <f>VLOOKUP($A333+ROUND((COLUMN()-2)/24,5),АТС!$A$41:$F$784,6)+'Иные услуги '!$C$5+'РСТ РСО-А'!$K$6+'РСТ РСО-А'!$H$9</f>
        <v>4293.8499999999995</v>
      </c>
      <c r="E333" s="116">
        <f>VLOOKUP($A333+ROUND((COLUMN()-2)/24,5),АТС!$A$41:$F$784,6)+'Иные услуги '!$C$5+'РСТ РСО-А'!$K$6+'РСТ РСО-А'!$H$9</f>
        <v>4293.7699999999995</v>
      </c>
      <c r="F333" s="116">
        <f>VLOOKUP($A333+ROUND((COLUMN()-2)/24,5),АТС!$A$41:$F$784,6)+'Иные услуги '!$C$5+'РСТ РСО-А'!$K$6+'РСТ РСО-А'!$H$9</f>
        <v>4293.7199999999993</v>
      </c>
      <c r="G333" s="116">
        <f>VLOOKUP($A333+ROUND((COLUMN()-2)/24,5),АТС!$A$41:$F$784,6)+'Иные услуги '!$C$5+'РСТ РСО-А'!$K$6+'РСТ РСО-А'!$H$9</f>
        <v>4293.9799999999996</v>
      </c>
      <c r="H333" s="116">
        <f>VLOOKUP($A333+ROUND((COLUMN()-2)/24,5),АТС!$A$41:$F$784,6)+'Иные услуги '!$C$5+'РСТ РСО-А'!$K$6+'РСТ РСО-А'!$H$9</f>
        <v>4293.3599999999997</v>
      </c>
      <c r="I333" s="116">
        <f>VLOOKUP($A333+ROUND((COLUMN()-2)/24,5),АТС!$A$41:$F$784,6)+'Иные услуги '!$C$5+'РСТ РСО-А'!$K$6+'РСТ РСО-А'!$H$9</f>
        <v>4298.7599999999993</v>
      </c>
      <c r="J333" s="116">
        <f>VLOOKUP($A333+ROUND((COLUMN()-2)/24,5),АТС!$A$41:$F$784,6)+'Иные услуги '!$C$5+'РСТ РСО-А'!$K$6+'РСТ РСО-А'!$H$9</f>
        <v>4293.59</v>
      </c>
      <c r="K333" s="116">
        <f>VLOOKUP($A333+ROUND((COLUMN()-2)/24,5),АТС!$A$41:$F$784,6)+'Иные услуги '!$C$5+'РСТ РСО-А'!$K$6+'РСТ РСО-А'!$H$9</f>
        <v>4293.3899999999994</v>
      </c>
      <c r="L333" s="116">
        <f>VLOOKUP($A333+ROUND((COLUMN()-2)/24,5),АТС!$A$41:$F$784,6)+'Иные услуги '!$C$5+'РСТ РСО-А'!$K$6+'РСТ РСО-А'!$H$9</f>
        <v>4293.3599999999997</v>
      </c>
      <c r="M333" s="116">
        <f>VLOOKUP($A333+ROUND((COLUMN()-2)/24,5),АТС!$A$41:$F$784,6)+'Иные услуги '!$C$5+'РСТ РСО-А'!$K$6+'РСТ РСО-А'!$H$9</f>
        <v>4293.41</v>
      </c>
      <c r="N333" s="116">
        <f>VLOOKUP($A333+ROUND((COLUMN()-2)/24,5),АТС!$A$41:$F$784,6)+'Иные услуги '!$C$5+'РСТ РСО-А'!$K$6+'РСТ РСО-А'!$H$9</f>
        <v>4293.37</v>
      </c>
      <c r="O333" s="116">
        <f>VLOOKUP($A333+ROUND((COLUMN()-2)/24,5),АТС!$A$41:$F$784,6)+'Иные услуги '!$C$5+'РСТ РСО-А'!$K$6+'РСТ РСО-А'!$H$9</f>
        <v>4293.37</v>
      </c>
      <c r="P333" s="116">
        <f>VLOOKUP($A333+ROUND((COLUMN()-2)/24,5),АТС!$A$41:$F$784,6)+'Иные услуги '!$C$5+'РСТ РСО-А'!$K$6+'РСТ РСО-А'!$H$9</f>
        <v>4293.41</v>
      </c>
      <c r="Q333" s="116">
        <f>VLOOKUP($A333+ROUND((COLUMN()-2)/24,5),АТС!$A$41:$F$784,6)+'Иные услуги '!$C$5+'РСТ РСО-А'!$K$6+'РСТ РСО-А'!$H$9</f>
        <v>4293.34</v>
      </c>
      <c r="R333" s="116">
        <f>VLOOKUP($A333+ROUND((COLUMN()-2)/24,5),АТС!$A$41:$F$784,6)+'Иные услуги '!$C$5+'РСТ РСО-А'!$K$6+'РСТ РСО-А'!$H$9</f>
        <v>4293.21</v>
      </c>
      <c r="S333" s="116">
        <f>VLOOKUP($A333+ROUND((COLUMN()-2)/24,5),АТС!$A$41:$F$784,6)+'Иные услуги '!$C$5+'РСТ РСО-А'!$K$6+'РСТ РСО-А'!$H$9</f>
        <v>4293.41</v>
      </c>
      <c r="T333" s="116">
        <f>VLOOKUP($A333+ROUND((COLUMN()-2)/24,5),АТС!$A$41:$F$784,6)+'Иные услуги '!$C$5+'РСТ РСО-А'!$K$6+'РСТ РСО-А'!$H$9</f>
        <v>4292.8799999999992</v>
      </c>
      <c r="U333" s="116">
        <f>VLOOKUP($A333+ROUND((COLUMN()-2)/24,5),АТС!$A$41:$F$784,6)+'Иные услуги '!$C$5+'РСТ РСО-А'!$K$6+'РСТ РСО-А'!$H$9</f>
        <v>4344.1099999999997</v>
      </c>
      <c r="V333" s="116">
        <f>VLOOKUP($A333+ROUND((COLUMN()-2)/24,5),АТС!$A$41:$F$784,6)+'Иные услуги '!$C$5+'РСТ РСО-А'!$K$6+'РСТ РСО-А'!$H$9</f>
        <v>4417.28</v>
      </c>
      <c r="W333" s="116">
        <f>VLOOKUP($A333+ROUND((COLUMN()-2)/24,5),АТС!$A$41:$F$784,6)+'Иные услуги '!$C$5+'РСТ РСО-А'!$K$6+'РСТ РСО-А'!$H$9</f>
        <v>4322.25</v>
      </c>
      <c r="X333" s="116">
        <f>VLOOKUP($A333+ROUND((COLUMN()-2)/24,5),АТС!$A$41:$F$784,6)+'Иные услуги '!$C$5+'РСТ РСО-А'!$K$6+'РСТ РСО-А'!$H$9</f>
        <v>4292.0199999999995</v>
      </c>
      <c r="Y333" s="116">
        <f>VLOOKUP($A333+ROUND((COLUMN()-2)/24,5),АТС!$A$41:$F$784,6)+'Иные услуги '!$C$5+'РСТ РСО-А'!$K$6+'РСТ РСО-А'!$H$9</f>
        <v>4395.2299999999996</v>
      </c>
    </row>
    <row r="334" spans="1:25" x14ac:dyDescent="0.2">
      <c r="A334" s="65">
        <f t="shared" si="11"/>
        <v>43940</v>
      </c>
      <c r="B334" s="116">
        <f>VLOOKUP($A334+ROUND((COLUMN()-2)/24,5),АТС!$A$41:$F$784,6)+'Иные услуги '!$C$5+'РСТ РСО-А'!$K$6+'РСТ РСО-А'!$H$9</f>
        <v>4304.07</v>
      </c>
      <c r="C334" s="116">
        <f>VLOOKUP($A334+ROUND((COLUMN()-2)/24,5),АТС!$A$41:$F$784,6)+'Иные услуги '!$C$5+'РСТ РСО-А'!$K$6+'РСТ РСО-А'!$H$9</f>
        <v>4293.82</v>
      </c>
      <c r="D334" s="116">
        <f>VLOOKUP($A334+ROUND((COLUMN()-2)/24,5),АТС!$A$41:$F$784,6)+'Иные услуги '!$C$5+'РСТ РСО-А'!$K$6+'РСТ РСО-А'!$H$9</f>
        <v>4294.03</v>
      </c>
      <c r="E334" s="116">
        <f>VLOOKUP($A334+ROUND((COLUMN()-2)/24,5),АТС!$A$41:$F$784,6)+'Иные услуги '!$C$5+'РСТ РСО-А'!$K$6+'РСТ РСО-А'!$H$9</f>
        <v>4294</v>
      </c>
      <c r="F334" s="116">
        <f>VLOOKUP($A334+ROUND((COLUMN()-2)/24,5),АТС!$A$41:$F$784,6)+'Иные услуги '!$C$5+'РСТ РСО-А'!$K$6+'РСТ РСО-А'!$H$9</f>
        <v>4293.9699999999993</v>
      </c>
      <c r="G334" s="116">
        <f>VLOOKUP($A334+ROUND((COLUMN()-2)/24,5),АТС!$A$41:$F$784,6)+'Иные услуги '!$C$5+'РСТ РСО-А'!$K$6+'РСТ РСО-А'!$H$9</f>
        <v>4294.0099999999993</v>
      </c>
      <c r="H334" s="116">
        <f>VLOOKUP($A334+ROUND((COLUMN()-2)/24,5),АТС!$A$41:$F$784,6)+'Иные услуги '!$C$5+'РСТ РСО-А'!$K$6+'РСТ РСО-А'!$H$9</f>
        <v>4293.58</v>
      </c>
      <c r="I334" s="116">
        <f>VLOOKUP($A334+ROUND((COLUMN()-2)/24,5),АТС!$A$41:$F$784,6)+'Иные услуги '!$C$5+'РСТ РСО-А'!$K$6+'РСТ РСО-А'!$H$9</f>
        <v>4293.8499999999995</v>
      </c>
      <c r="J334" s="116">
        <f>VLOOKUP($A334+ROUND((COLUMN()-2)/24,5),АТС!$A$41:$F$784,6)+'Иные услуги '!$C$5+'РСТ РСО-А'!$K$6+'РСТ РСО-А'!$H$9</f>
        <v>4293.83</v>
      </c>
      <c r="K334" s="116">
        <f>VLOOKUP($A334+ROUND((COLUMN()-2)/24,5),АТС!$A$41:$F$784,6)+'Иные услуги '!$C$5+'РСТ РСО-А'!$K$6+'РСТ РСО-А'!$H$9</f>
        <v>4293.7199999999993</v>
      </c>
      <c r="L334" s="116">
        <f>VLOOKUP($A334+ROUND((COLUMN()-2)/24,5),АТС!$A$41:$F$784,6)+'Иные услуги '!$C$5+'РСТ РСО-А'!$K$6+'РСТ РСО-А'!$H$9</f>
        <v>4293.3999999999996</v>
      </c>
      <c r="M334" s="116">
        <f>VLOOKUP($A334+ROUND((COLUMN()-2)/24,5),АТС!$A$41:$F$784,6)+'Иные услуги '!$C$5+'РСТ РСО-А'!$K$6+'РСТ РСО-А'!$H$9</f>
        <v>4293.5999999999995</v>
      </c>
      <c r="N334" s="116">
        <f>VLOOKUP($A334+ROUND((COLUMN()-2)/24,5),АТС!$A$41:$F$784,6)+'Иные услуги '!$C$5+'РСТ РСО-А'!$K$6+'РСТ РСО-А'!$H$9</f>
        <v>4293.66</v>
      </c>
      <c r="O334" s="116">
        <f>VLOOKUP($A334+ROUND((COLUMN()-2)/24,5),АТС!$A$41:$F$784,6)+'Иные услуги '!$C$5+'РСТ РСО-А'!$K$6+'РСТ РСО-А'!$H$9</f>
        <v>4293.59</v>
      </c>
      <c r="P334" s="116">
        <f>VLOOKUP($A334+ROUND((COLUMN()-2)/24,5),АТС!$A$41:$F$784,6)+'Иные услуги '!$C$5+'РСТ РСО-А'!$K$6+'РСТ РСО-А'!$H$9</f>
        <v>4293.62</v>
      </c>
      <c r="Q334" s="116">
        <f>VLOOKUP($A334+ROUND((COLUMN()-2)/24,5),АТС!$A$41:$F$784,6)+'Иные услуги '!$C$5+'РСТ РСО-А'!$K$6+'РСТ РСО-А'!$H$9</f>
        <v>4293.62</v>
      </c>
      <c r="R334" s="116">
        <f>VLOOKUP($A334+ROUND((COLUMN()-2)/24,5),АТС!$A$41:$F$784,6)+'Иные услуги '!$C$5+'РСТ РСО-А'!$K$6+'РСТ РСО-А'!$H$9</f>
        <v>4293.6399999999994</v>
      </c>
      <c r="S334" s="116">
        <f>VLOOKUP($A334+ROUND((COLUMN()-2)/24,5),АТС!$A$41:$F$784,6)+'Иные услуги '!$C$5+'РСТ РСО-А'!$K$6+'РСТ РСО-А'!$H$9</f>
        <v>4293.83</v>
      </c>
      <c r="T334" s="116">
        <f>VLOOKUP($A334+ROUND((COLUMN()-2)/24,5),АТС!$A$41:$F$784,6)+'Иные услуги '!$C$5+'РСТ РСО-А'!$K$6+'РСТ РСО-А'!$H$9</f>
        <v>4293.2</v>
      </c>
      <c r="U334" s="116">
        <f>VLOOKUP($A334+ROUND((COLUMN()-2)/24,5),АТС!$A$41:$F$784,6)+'Иные услуги '!$C$5+'РСТ РСО-А'!$K$6+'РСТ РСО-А'!$H$9</f>
        <v>4392.49</v>
      </c>
      <c r="V334" s="116">
        <f>VLOOKUP($A334+ROUND((COLUMN()-2)/24,5),АТС!$A$41:$F$784,6)+'Иные услуги '!$C$5+'РСТ РСО-А'!$K$6+'РСТ РСО-А'!$H$9</f>
        <v>4401.08</v>
      </c>
      <c r="W334" s="116">
        <f>VLOOKUP($A334+ROUND((COLUMN()-2)/24,5),АТС!$A$41:$F$784,6)+'Иные услуги '!$C$5+'РСТ РСО-А'!$K$6+'РСТ РСО-А'!$H$9</f>
        <v>4321.09</v>
      </c>
      <c r="X334" s="116">
        <f>VLOOKUP($A334+ROUND((COLUMN()-2)/24,5),АТС!$A$41:$F$784,6)+'Иные услуги '!$C$5+'РСТ РСО-А'!$K$6+'РСТ РСО-А'!$H$9</f>
        <v>4291.7199999999993</v>
      </c>
      <c r="Y334" s="116">
        <f>VLOOKUP($A334+ROUND((COLUMN()-2)/24,5),АТС!$A$41:$F$784,6)+'Иные услуги '!$C$5+'РСТ РСО-А'!$K$6+'РСТ РСО-А'!$H$9</f>
        <v>4317.57</v>
      </c>
    </row>
    <row r="335" spans="1:25" x14ac:dyDescent="0.2">
      <c r="A335" s="65">
        <f t="shared" si="11"/>
        <v>43941</v>
      </c>
      <c r="B335" s="116">
        <f>VLOOKUP($A335+ROUND((COLUMN()-2)/24,5),АТС!$A$41:$F$784,6)+'Иные услуги '!$C$5+'РСТ РСО-А'!$K$6+'РСТ РСО-А'!$H$9</f>
        <v>4299.92</v>
      </c>
      <c r="C335" s="116">
        <f>VLOOKUP($A335+ROUND((COLUMN()-2)/24,5),АТС!$A$41:$F$784,6)+'Иные услуги '!$C$5+'РСТ РСО-А'!$K$6+'РСТ РСО-А'!$H$9</f>
        <v>4294</v>
      </c>
      <c r="D335" s="116">
        <f>VLOOKUP($A335+ROUND((COLUMN()-2)/24,5),АТС!$A$41:$F$784,6)+'Иные услуги '!$C$5+'РСТ РСО-А'!$K$6+'РСТ РСО-А'!$H$9</f>
        <v>4294.0199999999995</v>
      </c>
      <c r="E335" s="116">
        <f>VLOOKUP($A335+ROUND((COLUMN()-2)/24,5),АТС!$A$41:$F$784,6)+'Иные услуги '!$C$5+'РСТ РСО-А'!$K$6+'РСТ РСО-А'!$H$9</f>
        <v>4294.0099999999993</v>
      </c>
      <c r="F335" s="116">
        <f>VLOOKUP($A335+ROUND((COLUMN()-2)/24,5),АТС!$A$41:$F$784,6)+'Иные услуги '!$C$5+'РСТ РСО-А'!$K$6+'РСТ РСО-А'!$H$9</f>
        <v>4293.9699999999993</v>
      </c>
      <c r="G335" s="116">
        <f>VLOOKUP($A335+ROUND((COLUMN()-2)/24,5),АТС!$A$41:$F$784,6)+'Иные услуги '!$C$5+'РСТ РСО-А'!$K$6+'РСТ РСО-А'!$H$9</f>
        <v>4293.9699999999993</v>
      </c>
      <c r="H335" s="116">
        <f>VLOOKUP($A335+ROUND((COLUMN()-2)/24,5),АТС!$A$41:$F$784,6)+'Иные услуги '!$C$5+'РСТ РСО-А'!$K$6+'РСТ РСО-А'!$H$9</f>
        <v>4293.2599999999993</v>
      </c>
      <c r="I335" s="116">
        <f>VLOOKUP($A335+ROUND((COLUMN()-2)/24,5),АТС!$A$41:$F$784,6)+'Иные услуги '!$C$5+'РСТ РСО-А'!$K$6+'РСТ РСО-А'!$H$9</f>
        <v>4313.49</v>
      </c>
      <c r="J335" s="116">
        <f>VLOOKUP($A335+ROUND((COLUMN()-2)/24,5),АТС!$A$41:$F$784,6)+'Иные услуги '!$C$5+'РСТ РСО-А'!$K$6+'РСТ РСО-А'!$H$9</f>
        <v>4293.46</v>
      </c>
      <c r="K335" s="116">
        <f>VLOOKUP($A335+ROUND((COLUMN()-2)/24,5),АТС!$A$41:$F$784,6)+'Иные услуги '!$C$5+'РСТ РСО-А'!$K$6+'РСТ РСО-А'!$H$9</f>
        <v>4293.45</v>
      </c>
      <c r="L335" s="116">
        <f>VLOOKUP($A335+ROUND((COLUMN()-2)/24,5),АТС!$A$41:$F$784,6)+'Иные услуги '!$C$5+'РСТ РСО-А'!$K$6+'РСТ РСО-А'!$H$9</f>
        <v>4293.58</v>
      </c>
      <c r="M335" s="116">
        <f>VLOOKUP($A335+ROUND((COLUMN()-2)/24,5),АТС!$A$41:$F$784,6)+'Иные услуги '!$C$5+'РСТ РСО-А'!$K$6+'РСТ РСО-А'!$H$9</f>
        <v>4293.5499999999993</v>
      </c>
      <c r="N335" s="116">
        <f>VLOOKUP($A335+ROUND((COLUMN()-2)/24,5),АТС!$A$41:$F$784,6)+'Иные услуги '!$C$5+'РСТ РСО-А'!$K$6+'РСТ РСО-А'!$H$9</f>
        <v>4293.33</v>
      </c>
      <c r="O335" s="116">
        <f>VLOOKUP($A335+ROUND((COLUMN()-2)/24,5),АТС!$A$41:$F$784,6)+'Иные услуги '!$C$5+'РСТ РСО-А'!$K$6+'РСТ РСО-А'!$H$9</f>
        <v>4293.33</v>
      </c>
      <c r="P335" s="116">
        <f>VLOOKUP($A335+ROUND((COLUMN()-2)/24,5),АТС!$A$41:$F$784,6)+'Иные услуги '!$C$5+'РСТ РСО-А'!$K$6+'РСТ РСО-А'!$H$9</f>
        <v>4293.3599999999997</v>
      </c>
      <c r="Q335" s="116">
        <f>VLOOKUP($A335+ROUND((COLUMN()-2)/24,5),АТС!$A$41:$F$784,6)+'Иные услуги '!$C$5+'РСТ РСО-А'!$K$6+'РСТ РСО-А'!$H$9</f>
        <v>4293.3999999999996</v>
      </c>
      <c r="R335" s="116">
        <f>VLOOKUP($A335+ROUND((COLUMN()-2)/24,5),АТС!$A$41:$F$784,6)+'Иные услуги '!$C$5+'РСТ РСО-А'!$K$6+'РСТ РСО-А'!$H$9</f>
        <v>4293.3999999999996</v>
      </c>
      <c r="S335" s="116">
        <f>VLOOKUP($A335+ROUND((COLUMN()-2)/24,5),АТС!$A$41:$F$784,6)+'Иные услуги '!$C$5+'РСТ РСО-А'!$K$6+'РСТ РСО-А'!$H$9</f>
        <v>4293.6899999999996</v>
      </c>
      <c r="T335" s="116">
        <f>VLOOKUP($A335+ROUND((COLUMN()-2)/24,5),АТС!$A$41:$F$784,6)+'Иные услуги '!$C$5+'РСТ РСО-А'!$K$6+'РСТ РСО-А'!$H$9</f>
        <v>4293.84</v>
      </c>
      <c r="U335" s="116">
        <f>VLOOKUP($A335+ROUND((COLUMN()-2)/24,5),АТС!$A$41:$F$784,6)+'Иные услуги '!$C$5+'РСТ РСО-А'!$K$6+'РСТ РСО-А'!$H$9</f>
        <v>4407.6399999999994</v>
      </c>
      <c r="V335" s="116">
        <f>VLOOKUP($A335+ROUND((COLUMN()-2)/24,5),АТС!$A$41:$F$784,6)+'Иные услуги '!$C$5+'РСТ РСО-А'!$K$6+'РСТ РСО-А'!$H$9</f>
        <v>4419.1299999999992</v>
      </c>
      <c r="W335" s="116">
        <f>VLOOKUP($A335+ROUND((COLUMN()-2)/24,5),АТС!$A$41:$F$784,6)+'Иные услуги '!$C$5+'РСТ РСО-А'!$K$6+'РСТ РСО-А'!$H$9</f>
        <v>4327.8999999999996</v>
      </c>
      <c r="X335" s="116">
        <f>VLOOKUP($A335+ROUND((COLUMN()-2)/24,5),АТС!$A$41:$F$784,6)+'Иные услуги '!$C$5+'РСТ РСО-А'!$K$6+'РСТ РСО-А'!$H$9</f>
        <v>4291.5199999999995</v>
      </c>
      <c r="Y335" s="116">
        <f>VLOOKUP($A335+ROUND((COLUMN()-2)/24,5),АТС!$A$41:$F$784,6)+'Иные услуги '!$C$5+'РСТ РСО-А'!$K$6+'РСТ РСО-А'!$H$9</f>
        <v>4386.4699999999993</v>
      </c>
    </row>
    <row r="336" spans="1:25" x14ac:dyDescent="0.2">
      <c r="A336" s="65">
        <f t="shared" si="11"/>
        <v>43942</v>
      </c>
      <c r="B336" s="116">
        <f>VLOOKUP($A336+ROUND((COLUMN()-2)/24,5),АТС!$A$41:$F$784,6)+'Иные услуги '!$C$5+'РСТ РСО-А'!$K$6+'РСТ РСО-А'!$H$9</f>
        <v>4299.7699999999995</v>
      </c>
      <c r="C336" s="116">
        <f>VLOOKUP($A336+ROUND((COLUMN()-2)/24,5),АТС!$A$41:$F$784,6)+'Иные услуги '!$C$5+'РСТ РСО-А'!$K$6+'РСТ РСО-А'!$H$9</f>
        <v>4294.04</v>
      </c>
      <c r="D336" s="116">
        <f>VLOOKUP($A336+ROUND((COLUMN()-2)/24,5),АТС!$A$41:$F$784,6)+'Иные услуги '!$C$5+'РСТ РСО-А'!$K$6+'РСТ РСО-А'!$H$9</f>
        <v>4294.0999999999995</v>
      </c>
      <c r="E336" s="116">
        <f>VLOOKUP($A336+ROUND((COLUMN()-2)/24,5),АТС!$A$41:$F$784,6)+'Иные услуги '!$C$5+'РСТ РСО-А'!$K$6+'РСТ РСО-А'!$H$9</f>
        <v>4294.1399999999994</v>
      </c>
      <c r="F336" s="116">
        <f>VLOOKUP($A336+ROUND((COLUMN()-2)/24,5),АТС!$A$41:$F$784,6)+'Иные услуги '!$C$5+'РСТ РСО-А'!$K$6+'РСТ РСО-А'!$H$9</f>
        <v>4294.0499999999993</v>
      </c>
      <c r="G336" s="116">
        <f>VLOOKUP($A336+ROUND((COLUMN()-2)/24,5),АТС!$A$41:$F$784,6)+'Иные услуги '!$C$5+'РСТ РСО-А'!$K$6+'РСТ РСО-А'!$H$9</f>
        <v>4294.17</v>
      </c>
      <c r="H336" s="116">
        <f>VLOOKUP($A336+ROUND((COLUMN()-2)/24,5),АТС!$A$41:$F$784,6)+'Иные услуги '!$C$5+'РСТ РСО-А'!$K$6+'РСТ РСО-А'!$H$9</f>
        <v>4293.6499999999996</v>
      </c>
      <c r="I336" s="116">
        <f>VLOOKUP($A336+ROUND((COLUMN()-2)/24,5),АТС!$A$41:$F$784,6)+'Иные услуги '!$C$5+'РСТ РСО-А'!$K$6+'РСТ РСО-А'!$H$9</f>
        <v>4296.03</v>
      </c>
      <c r="J336" s="116">
        <f>VLOOKUP($A336+ROUND((COLUMN()-2)/24,5),АТС!$A$41:$F$784,6)+'Иные услуги '!$C$5+'РСТ РСО-А'!$K$6+'РСТ РСО-А'!$H$9</f>
        <v>4293.84</v>
      </c>
      <c r="K336" s="116">
        <f>VLOOKUP($A336+ROUND((COLUMN()-2)/24,5),АТС!$A$41:$F$784,6)+'Иные услуги '!$C$5+'РСТ РСО-А'!$K$6+'РСТ РСО-А'!$H$9</f>
        <v>4293.8899999999994</v>
      </c>
      <c r="L336" s="116">
        <f>VLOOKUP($A336+ROUND((COLUMN()-2)/24,5),АТС!$A$41:$F$784,6)+'Иные услуги '!$C$5+'РСТ РСО-А'!$K$6+'РСТ РСО-А'!$H$9</f>
        <v>4293.8799999999992</v>
      </c>
      <c r="M336" s="116">
        <f>VLOOKUP($A336+ROUND((COLUMN()-2)/24,5),АТС!$A$41:$F$784,6)+'Иные услуги '!$C$5+'РСТ РСО-А'!$K$6+'РСТ РСО-А'!$H$9</f>
        <v>4293.87</v>
      </c>
      <c r="N336" s="116">
        <f>VLOOKUP($A336+ROUND((COLUMN()-2)/24,5),АТС!$A$41:$F$784,6)+'Иные услуги '!$C$5+'РСТ РСО-А'!$K$6+'РСТ РСО-А'!$H$9</f>
        <v>4293.83</v>
      </c>
      <c r="O336" s="116">
        <f>VLOOKUP($A336+ROUND((COLUMN()-2)/24,5),АТС!$A$41:$F$784,6)+'Иные услуги '!$C$5+'РСТ РСО-А'!$K$6+'РСТ РСО-А'!$H$9</f>
        <v>4293.79</v>
      </c>
      <c r="P336" s="116">
        <f>VLOOKUP($A336+ROUND((COLUMN()-2)/24,5),АТС!$A$41:$F$784,6)+'Иные услуги '!$C$5+'РСТ РСО-А'!$K$6+'РСТ РСО-А'!$H$9</f>
        <v>4293.83</v>
      </c>
      <c r="Q336" s="116">
        <f>VLOOKUP($A336+ROUND((COLUMN()-2)/24,5),АТС!$A$41:$F$784,6)+'Иные услуги '!$C$5+'РСТ РСО-А'!$K$6+'РСТ РСО-А'!$H$9</f>
        <v>4293.83</v>
      </c>
      <c r="R336" s="116">
        <f>VLOOKUP($A336+ROUND((COLUMN()-2)/24,5),АТС!$A$41:$F$784,6)+'Иные услуги '!$C$5+'РСТ РСО-А'!$K$6+'РСТ РСО-А'!$H$9</f>
        <v>4293.7999999999993</v>
      </c>
      <c r="S336" s="116">
        <f>VLOOKUP($A336+ROUND((COLUMN()-2)/24,5),АТС!$A$41:$F$784,6)+'Иные услуги '!$C$5+'РСТ РСО-А'!$K$6+'РСТ РСО-А'!$H$9</f>
        <v>4294.04</v>
      </c>
      <c r="T336" s="116">
        <f>VLOOKUP($A336+ROUND((COLUMN()-2)/24,5),АТС!$A$41:$F$784,6)+'Иные услуги '!$C$5+'РСТ РСО-А'!$K$6+'РСТ РСО-А'!$H$9</f>
        <v>4294.1899999999996</v>
      </c>
      <c r="U336" s="116">
        <f>VLOOKUP($A336+ROUND((COLUMN()-2)/24,5),АТС!$A$41:$F$784,6)+'Иные услуги '!$C$5+'РСТ РСО-А'!$K$6+'РСТ РСО-А'!$H$9</f>
        <v>4361.5099999999993</v>
      </c>
      <c r="V336" s="116">
        <f>VLOOKUP($A336+ROUND((COLUMN()-2)/24,5),АТС!$A$41:$F$784,6)+'Иные услуги '!$C$5+'РСТ РСО-А'!$K$6+'РСТ РСО-А'!$H$9</f>
        <v>4419.6899999999996</v>
      </c>
      <c r="W336" s="116">
        <f>VLOOKUP($A336+ROUND((COLUMN()-2)/24,5),АТС!$A$41:$F$784,6)+'Иные услуги '!$C$5+'РСТ РСО-А'!$K$6+'РСТ РСО-А'!$H$9</f>
        <v>4329.67</v>
      </c>
      <c r="X336" s="116">
        <f>VLOOKUP($A336+ROUND((COLUMN()-2)/24,5),АТС!$A$41:$F$784,6)+'Иные услуги '!$C$5+'РСТ РСО-А'!$K$6+'РСТ РСО-А'!$H$9</f>
        <v>4292.45</v>
      </c>
      <c r="Y336" s="116">
        <f>VLOOKUP($A336+ROUND((COLUMN()-2)/24,5),АТС!$A$41:$F$784,6)+'Иные услуги '!$C$5+'РСТ РСО-А'!$K$6+'РСТ РСО-А'!$H$9</f>
        <v>4402.7299999999996</v>
      </c>
    </row>
    <row r="337" spans="1:27" x14ac:dyDescent="0.2">
      <c r="A337" s="65">
        <f t="shared" si="11"/>
        <v>43943</v>
      </c>
      <c r="B337" s="116">
        <f>VLOOKUP($A337+ROUND((COLUMN()-2)/24,5),АТС!$A$41:$F$784,6)+'Иные услуги '!$C$5+'РСТ РСО-А'!$K$6+'РСТ РСО-А'!$H$9</f>
        <v>4300.1499999999996</v>
      </c>
      <c r="C337" s="116">
        <f>VLOOKUP($A337+ROUND((COLUMN()-2)/24,5),АТС!$A$41:$F$784,6)+'Иные услуги '!$C$5+'РСТ РСО-А'!$K$6+'РСТ РСО-А'!$H$9</f>
        <v>4294.2</v>
      </c>
      <c r="D337" s="116">
        <f>VLOOKUP($A337+ROUND((COLUMN()-2)/24,5),АТС!$A$41:$F$784,6)+'Иные услуги '!$C$5+'РСТ РСО-А'!$K$6+'РСТ РСО-А'!$H$9</f>
        <v>4294.2199999999993</v>
      </c>
      <c r="E337" s="116">
        <f>VLOOKUP($A337+ROUND((COLUMN()-2)/24,5),АТС!$A$41:$F$784,6)+'Иные услуги '!$C$5+'РСТ РСО-А'!$K$6+'РСТ РСО-А'!$H$9</f>
        <v>4294.2699999999995</v>
      </c>
      <c r="F337" s="116">
        <f>VLOOKUP($A337+ROUND((COLUMN()-2)/24,5),АТС!$A$41:$F$784,6)+'Иные услуги '!$C$5+'РСТ РСО-А'!$K$6+'РСТ РСО-А'!$H$9</f>
        <v>4294.1299999999992</v>
      </c>
      <c r="G337" s="116">
        <f>VLOOKUP($A337+ROUND((COLUMN()-2)/24,5),АТС!$A$41:$F$784,6)+'Иные услуги '!$C$5+'РСТ РСО-А'!$K$6+'РСТ РСО-А'!$H$9</f>
        <v>4294.21</v>
      </c>
      <c r="H337" s="116">
        <f>VLOOKUP($A337+ROUND((COLUMN()-2)/24,5),АТС!$A$41:$F$784,6)+'Иные услуги '!$C$5+'РСТ РСО-А'!$K$6+'РСТ РСО-А'!$H$9</f>
        <v>4293.7199999999993</v>
      </c>
      <c r="I337" s="116">
        <f>VLOOKUP($A337+ROUND((COLUMN()-2)/24,5),АТС!$A$41:$F$784,6)+'Иные услуги '!$C$5+'РСТ РСО-А'!$K$6+'РСТ РСО-А'!$H$9</f>
        <v>4296.1899999999996</v>
      </c>
      <c r="J337" s="116">
        <f>VLOOKUP($A337+ROUND((COLUMN()-2)/24,5),АТС!$A$41:$F$784,6)+'Иные услуги '!$C$5+'РСТ РСО-А'!$K$6+'РСТ РСО-А'!$H$9</f>
        <v>4293.8799999999992</v>
      </c>
      <c r="K337" s="116">
        <f>VLOOKUP($A337+ROUND((COLUMN()-2)/24,5),АТС!$A$41:$F$784,6)+'Иные услуги '!$C$5+'РСТ РСО-А'!$K$6+'РСТ РСО-А'!$H$9</f>
        <v>4293.67</v>
      </c>
      <c r="L337" s="116">
        <f>VLOOKUP($A337+ROUND((COLUMN()-2)/24,5),АТС!$A$41:$F$784,6)+'Иные услуги '!$C$5+'РСТ РСО-А'!$K$6+'РСТ РСО-А'!$H$9</f>
        <v>4293.6799999999994</v>
      </c>
      <c r="M337" s="116">
        <f>VLOOKUP($A337+ROUND((COLUMN()-2)/24,5),АТС!$A$41:$F$784,6)+'Иные услуги '!$C$5+'РСТ РСО-А'!$K$6+'РСТ РСО-А'!$H$9</f>
        <v>4293.67</v>
      </c>
      <c r="N337" s="116">
        <f>VLOOKUP($A337+ROUND((COLUMN()-2)/24,5),АТС!$A$41:$F$784,6)+'Иные услуги '!$C$5+'РСТ РСО-А'!$K$6+'РСТ РСО-А'!$H$9</f>
        <v>4293.6099999999997</v>
      </c>
      <c r="O337" s="116">
        <f>VLOOKUP($A337+ROUND((COLUMN()-2)/24,5),АТС!$A$41:$F$784,6)+'Иные услуги '!$C$5+'РСТ РСО-А'!$K$6+'РСТ РСО-А'!$H$9</f>
        <v>4293.5999999999995</v>
      </c>
      <c r="P337" s="116">
        <f>VLOOKUP($A337+ROUND((COLUMN()-2)/24,5),АТС!$A$41:$F$784,6)+'Иные услуги '!$C$5+'РСТ РСО-А'!$K$6+'РСТ РСО-А'!$H$9</f>
        <v>4293.5999999999995</v>
      </c>
      <c r="Q337" s="116">
        <f>VLOOKUP($A337+ROUND((COLUMN()-2)/24,5),АТС!$A$41:$F$784,6)+'Иные услуги '!$C$5+'РСТ РСО-А'!$K$6+'РСТ РСО-А'!$H$9</f>
        <v>4293.6099999999997</v>
      </c>
      <c r="R337" s="116">
        <f>VLOOKUP($A337+ROUND((COLUMN()-2)/24,5),АТС!$A$41:$F$784,6)+'Иные услуги '!$C$5+'РСТ РСО-А'!$K$6+'РСТ РСО-А'!$H$9</f>
        <v>4293.58</v>
      </c>
      <c r="S337" s="116">
        <f>VLOOKUP($A337+ROUND((COLUMN()-2)/24,5),АТС!$A$41:$F$784,6)+'Иные услуги '!$C$5+'РСТ РСО-А'!$K$6+'РСТ РСО-А'!$H$9</f>
        <v>4293.8099999999995</v>
      </c>
      <c r="T337" s="116">
        <f>VLOOKUP($A337+ROUND((COLUMN()-2)/24,5),АТС!$A$41:$F$784,6)+'Иные услуги '!$C$5+'РСТ РСО-А'!$K$6+'РСТ РСО-А'!$H$9</f>
        <v>4294.2199999999993</v>
      </c>
      <c r="U337" s="116">
        <f>VLOOKUP($A337+ROUND((COLUMN()-2)/24,5),АТС!$A$41:$F$784,6)+'Иные услуги '!$C$5+'РСТ РСО-А'!$K$6+'РСТ РСО-А'!$H$9</f>
        <v>4418.58</v>
      </c>
      <c r="V337" s="116">
        <f>VLOOKUP($A337+ROUND((COLUMN()-2)/24,5),АТС!$A$41:$F$784,6)+'Иные услуги '!$C$5+'РСТ РСО-А'!$K$6+'РСТ РСО-А'!$H$9</f>
        <v>4421.0099999999993</v>
      </c>
      <c r="W337" s="116">
        <f>VLOOKUP($A337+ROUND((COLUMN()-2)/24,5),АТС!$A$41:$F$784,6)+'Иные услуги '!$C$5+'РСТ РСО-А'!$K$6+'РСТ РСО-А'!$H$9</f>
        <v>4330.6499999999996</v>
      </c>
      <c r="X337" s="116">
        <f>VLOOKUP($A337+ROUND((COLUMN()-2)/24,5),АТС!$A$41:$F$784,6)+'Иные услуги '!$C$5+'РСТ РСО-А'!$K$6+'РСТ РСО-А'!$H$9</f>
        <v>4292.5999999999995</v>
      </c>
      <c r="Y337" s="116">
        <f>VLOOKUP($A337+ROUND((COLUMN()-2)/24,5),АТС!$A$41:$F$784,6)+'Иные услуги '!$C$5+'РСТ РСО-А'!$K$6+'РСТ РСО-А'!$H$9</f>
        <v>4405.41</v>
      </c>
      <c r="AA337" s="66"/>
    </row>
    <row r="338" spans="1:27" x14ac:dyDescent="0.2">
      <c r="A338" s="65">
        <f t="shared" si="11"/>
        <v>43944</v>
      </c>
      <c r="B338" s="116">
        <f>VLOOKUP($A338+ROUND((COLUMN()-2)/24,5),АТС!$A$41:$F$784,6)+'Иные услуги '!$C$5+'РСТ РСО-А'!$K$6+'РСТ РСО-А'!$H$9</f>
        <v>4300.04</v>
      </c>
      <c r="C338" s="116">
        <f>VLOOKUP($A338+ROUND((COLUMN()-2)/24,5),АТС!$A$41:$F$784,6)+'Иные услуги '!$C$5+'РСТ РСО-А'!$K$6+'РСТ РСО-А'!$H$9</f>
        <v>4294.2599999999993</v>
      </c>
      <c r="D338" s="116">
        <f>VLOOKUP($A338+ROUND((COLUMN()-2)/24,5),АТС!$A$41:$F$784,6)+'Иные услуги '!$C$5+'РСТ РСО-А'!$K$6+'РСТ РСО-А'!$H$9</f>
        <v>4294.29</v>
      </c>
      <c r="E338" s="116">
        <f>VLOOKUP($A338+ROUND((COLUMN()-2)/24,5),АТС!$A$41:$F$784,6)+'Иные услуги '!$C$5+'РСТ РСО-А'!$K$6+'РСТ РСО-А'!$H$9</f>
        <v>4294.28</v>
      </c>
      <c r="F338" s="116">
        <f>VLOOKUP($A338+ROUND((COLUMN()-2)/24,5),АТС!$A$41:$F$784,6)+'Иные услуги '!$C$5+'РСТ РСО-А'!$K$6+'РСТ РСО-А'!$H$9</f>
        <v>4294.2599999999993</v>
      </c>
      <c r="G338" s="116">
        <f>VLOOKUP($A338+ROUND((COLUMN()-2)/24,5),АТС!$A$41:$F$784,6)+'Иные услуги '!$C$5+'РСТ РСО-А'!$K$6+'РСТ РСО-А'!$H$9</f>
        <v>4294.25</v>
      </c>
      <c r="H338" s="116">
        <f>VLOOKUP($A338+ROUND((COLUMN()-2)/24,5),АТС!$A$41:$F$784,6)+'Иные услуги '!$C$5+'РСТ РСО-А'!$K$6+'РСТ РСО-А'!$H$9</f>
        <v>4293.78</v>
      </c>
      <c r="I338" s="116">
        <f>VLOOKUP($A338+ROUND((COLUMN()-2)/24,5),АТС!$A$41:$F$784,6)+'Иные услуги '!$C$5+'РСТ РСО-А'!$K$6+'РСТ РСО-А'!$H$9</f>
        <v>4299.59</v>
      </c>
      <c r="J338" s="116">
        <f>VLOOKUP($A338+ROUND((COLUMN()-2)/24,5),АТС!$A$41:$F$784,6)+'Иные услуги '!$C$5+'РСТ РСО-А'!$K$6+'РСТ РСО-А'!$H$9</f>
        <v>4293.96</v>
      </c>
      <c r="K338" s="116">
        <f>VLOOKUP($A338+ROUND((COLUMN()-2)/24,5),АТС!$A$41:$F$784,6)+'Иные услуги '!$C$5+'РСТ РСО-А'!$K$6+'РСТ РСО-А'!$H$9</f>
        <v>4293.87</v>
      </c>
      <c r="L338" s="116">
        <f>VLOOKUP($A338+ROUND((COLUMN()-2)/24,5),АТС!$A$41:$F$784,6)+'Иные услуги '!$C$5+'РСТ РСО-А'!$K$6+'РСТ РСО-А'!$H$9</f>
        <v>4293.8899999999994</v>
      </c>
      <c r="M338" s="116">
        <f>VLOOKUP($A338+ROUND((COLUMN()-2)/24,5),АТС!$A$41:$F$784,6)+'Иные услуги '!$C$5+'РСТ РСО-А'!$K$6+'РСТ РСО-А'!$H$9</f>
        <v>4293.8799999999992</v>
      </c>
      <c r="N338" s="116">
        <f>VLOOKUP($A338+ROUND((COLUMN()-2)/24,5),АТС!$A$41:$F$784,6)+'Иные услуги '!$C$5+'РСТ РСО-А'!$K$6+'РСТ РСО-А'!$H$9</f>
        <v>4293.83</v>
      </c>
      <c r="O338" s="116">
        <f>VLOOKUP($A338+ROUND((COLUMN()-2)/24,5),АТС!$A$41:$F$784,6)+'Иные услуги '!$C$5+'РСТ РСО-А'!$K$6+'РСТ РСО-А'!$H$9</f>
        <v>4293.8499999999995</v>
      </c>
      <c r="P338" s="116">
        <f>VLOOKUP($A338+ROUND((COLUMN()-2)/24,5),АТС!$A$41:$F$784,6)+'Иные услуги '!$C$5+'РСТ РСО-А'!$K$6+'РСТ РСО-А'!$H$9</f>
        <v>4293.82</v>
      </c>
      <c r="Q338" s="116">
        <f>VLOOKUP($A338+ROUND((COLUMN()-2)/24,5),АТС!$A$41:$F$784,6)+'Иные услуги '!$C$5+'РСТ РСО-А'!$K$6+'РСТ РСО-А'!$H$9</f>
        <v>4293.84</v>
      </c>
      <c r="R338" s="116">
        <f>VLOOKUP($A338+ROUND((COLUMN()-2)/24,5),АТС!$A$41:$F$784,6)+'Иные услуги '!$C$5+'РСТ РСО-А'!$K$6+'РСТ РСО-А'!$H$9</f>
        <v>4293.7999999999993</v>
      </c>
      <c r="S338" s="116">
        <f>VLOOKUP($A338+ROUND((COLUMN()-2)/24,5),АТС!$A$41:$F$784,6)+'Иные услуги '!$C$5+'РСТ РСО-А'!$K$6+'РСТ РСО-А'!$H$9</f>
        <v>4293.8999999999996</v>
      </c>
      <c r="T338" s="116">
        <f>VLOOKUP($A338+ROUND((COLUMN()-2)/24,5),АТС!$A$41:$F$784,6)+'Иные услуги '!$C$5+'РСТ РСО-А'!$K$6+'РСТ РСО-А'!$H$9</f>
        <v>4294.16</v>
      </c>
      <c r="U338" s="116">
        <f>VLOOKUP($A338+ROUND((COLUMN()-2)/24,5),АТС!$A$41:$F$784,6)+'Иные услуги '!$C$5+'РСТ РСО-А'!$K$6+'РСТ РСО-А'!$H$9</f>
        <v>4393.8799999999992</v>
      </c>
      <c r="V338" s="116">
        <f>VLOOKUP($A338+ROUND((COLUMN()-2)/24,5),АТС!$A$41:$F$784,6)+'Иные услуги '!$C$5+'РСТ РСО-А'!$K$6+'РСТ РСО-А'!$H$9</f>
        <v>4410.7699999999995</v>
      </c>
      <c r="W338" s="116">
        <f>VLOOKUP($A338+ROUND((COLUMN()-2)/24,5),АТС!$A$41:$F$784,6)+'Иные услуги '!$C$5+'РСТ РСО-А'!$K$6+'РСТ РСО-А'!$H$9</f>
        <v>4325.07</v>
      </c>
      <c r="X338" s="116">
        <f>VLOOKUP($A338+ROUND((COLUMN()-2)/24,5),АТС!$A$41:$F$784,6)+'Иные услуги '!$C$5+'РСТ РСО-А'!$K$6+'РСТ РСО-А'!$H$9</f>
        <v>4292.78</v>
      </c>
      <c r="Y338" s="116">
        <f>VLOOKUP($A338+ROUND((COLUMN()-2)/24,5),АТС!$A$41:$F$784,6)+'Иные услуги '!$C$5+'РСТ РСО-А'!$K$6+'РСТ РСО-А'!$H$9</f>
        <v>4401.9699999999993</v>
      </c>
    </row>
    <row r="339" spans="1:27" x14ac:dyDescent="0.2">
      <c r="A339" s="65">
        <f t="shared" si="11"/>
        <v>43945</v>
      </c>
      <c r="B339" s="116">
        <f>VLOOKUP($A339+ROUND((COLUMN()-2)/24,5),АТС!$A$41:$F$784,6)+'Иные услуги '!$C$5+'РСТ РСО-А'!$K$6+'РСТ РСО-А'!$H$9</f>
        <v>4300.7299999999996</v>
      </c>
      <c r="C339" s="116">
        <f>VLOOKUP($A339+ROUND((COLUMN()-2)/24,5),АТС!$A$41:$F$784,6)+'Иные услуги '!$C$5+'РСТ РСО-А'!$K$6+'РСТ РСО-А'!$H$9</f>
        <v>4294.2999999999993</v>
      </c>
      <c r="D339" s="116">
        <f>VLOOKUP($A339+ROUND((COLUMN()-2)/24,5),АТС!$A$41:$F$784,6)+'Иные услуги '!$C$5+'РСТ РСО-А'!$K$6+'РСТ РСО-А'!$H$9</f>
        <v>4294.32</v>
      </c>
      <c r="E339" s="116">
        <f>VLOOKUP($A339+ROUND((COLUMN()-2)/24,5),АТС!$A$41:$F$784,6)+'Иные услуги '!$C$5+'РСТ РСО-А'!$K$6+'РСТ РСО-А'!$H$9</f>
        <v>4294.33</v>
      </c>
      <c r="F339" s="116">
        <f>VLOOKUP($A339+ROUND((COLUMN()-2)/24,5),АТС!$A$41:$F$784,6)+'Иные услуги '!$C$5+'РСТ РСО-А'!$K$6+'РСТ РСО-А'!$H$9</f>
        <v>4294.29</v>
      </c>
      <c r="G339" s="116">
        <f>VLOOKUP($A339+ROUND((COLUMN()-2)/24,5),АТС!$A$41:$F$784,6)+'Иные услуги '!$C$5+'РСТ РСО-А'!$K$6+'РСТ РСО-А'!$H$9</f>
        <v>4294.2599999999993</v>
      </c>
      <c r="H339" s="116">
        <f>VLOOKUP($A339+ROUND((COLUMN()-2)/24,5),АТС!$A$41:$F$784,6)+'Иные услуги '!$C$5+'РСТ РСО-А'!$K$6+'РСТ РСО-А'!$H$9</f>
        <v>4293.78</v>
      </c>
      <c r="I339" s="116">
        <f>VLOOKUP($A339+ROUND((COLUMN()-2)/24,5),АТС!$A$41:$F$784,6)+'Иные услуги '!$C$5+'РСТ РСО-А'!$K$6+'РСТ РСО-А'!$H$9</f>
        <v>4302.09</v>
      </c>
      <c r="J339" s="116">
        <f>VLOOKUP($A339+ROUND((COLUMN()-2)/24,5),АТС!$A$41:$F$784,6)+'Иные услуги '!$C$5+'РСТ РСО-А'!$K$6+'РСТ РСО-А'!$H$9</f>
        <v>4293.84</v>
      </c>
      <c r="K339" s="116">
        <f>VLOOKUP($A339+ROUND((COLUMN()-2)/24,5),АТС!$A$41:$F$784,6)+'Иные услуги '!$C$5+'РСТ РСО-А'!$K$6+'РСТ РСО-А'!$H$9</f>
        <v>4293.8599999999997</v>
      </c>
      <c r="L339" s="116">
        <f>VLOOKUP($A339+ROUND((COLUMN()-2)/24,5),АТС!$A$41:$F$784,6)+'Иные услуги '!$C$5+'РСТ РСО-А'!$K$6+'РСТ РСО-А'!$H$9</f>
        <v>4293.87</v>
      </c>
      <c r="M339" s="116">
        <f>VLOOKUP($A339+ROUND((COLUMN()-2)/24,5),АТС!$A$41:$F$784,6)+'Иные услуги '!$C$5+'РСТ РСО-А'!$K$6+'РСТ РСО-А'!$H$9</f>
        <v>4293.8899999999994</v>
      </c>
      <c r="N339" s="116">
        <f>VLOOKUP($A339+ROUND((COLUMN()-2)/24,5),АТС!$A$41:$F$784,6)+'Иные услуги '!$C$5+'РСТ РСО-А'!$K$6+'РСТ РСО-А'!$H$9</f>
        <v>4293.8099999999995</v>
      </c>
      <c r="O339" s="116">
        <f>VLOOKUP($A339+ROUND((COLUMN()-2)/24,5),АТС!$A$41:$F$784,6)+'Иные услуги '!$C$5+'РСТ РСО-А'!$K$6+'РСТ РСО-А'!$H$9</f>
        <v>4293.82</v>
      </c>
      <c r="P339" s="116">
        <f>VLOOKUP($A339+ROUND((COLUMN()-2)/24,5),АТС!$A$41:$F$784,6)+'Иные услуги '!$C$5+'РСТ РСО-А'!$K$6+'РСТ РСО-А'!$H$9</f>
        <v>4293.83</v>
      </c>
      <c r="Q339" s="116">
        <f>VLOOKUP($A339+ROUND((COLUMN()-2)/24,5),АТС!$A$41:$F$784,6)+'Иные услуги '!$C$5+'РСТ РСО-А'!$K$6+'РСТ РСО-А'!$H$9</f>
        <v>4293.82</v>
      </c>
      <c r="R339" s="116">
        <f>VLOOKUP($A339+ROUND((COLUMN()-2)/24,5),АТС!$A$41:$F$784,6)+'Иные услуги '!$C$5+'РСТ РСО-А'!$K$6+'РСТ РСО-А'!$H$9</f>
        <v>4293.7999999999993</v>
      </c>
      <c r="S339" s="116">
        <f>VLOOKUP($A339+ROUND((COLUMN()-2)/24,5),АТС!$A$41:$F$784,6)+'Иные услуги '!$C$5+'РСТ РСО-А'!$K$6+'РСТ РСО-А'!$H$9</f>
        <v>4293.8899999999994</v>
      </c>
      <c r="T339" s="116">
        <f>VLOOKUP($A339+ROUND((COLUMN()-2)/24,5),АТС!$A$41:$F$784,6)+'Иные услуги '!$C$5+'РСТ РСО-А'!$K$6+'РСТ РСО-А'!$H$9</f>
        <v>4294.0099999999993</v>
      </c>
      <c r="U339" s="116">
        <f>VLOOKUP($A339+ROUND((COLUMN()-2)/24,5),АТС!$A$41:$F$784,6)+'Иные услуги '!$C$5+'РСТ РСО-А'!$K$6+'РСТ РСО-А'!$H$9</f>
        <v>4385.42</v>
      </c>
      <c r="V339" s="116">
        <f>VLOOKUP($A339+ROUND((COLUMN()-2)/24,5),АТС!$A$41:$F$784,6)+'Иные услуги '!$C$5+'РСТ РСО-А'!$K$6+'РСТ РСО-А'!$H$9</f>
        <v>4407.57</v>
      </c>
      <c r="W339" s="116">
        <f>VLOOKUP($A339+ROUND((COLUMN()-2)/24,5),АТС!$A$41:$F$784,6)+'Иные услуги '!$C$5+'РСТ РСО-А'!$K$6+'РСТ РСО-А'!$H$9</f>
        <v>4327.32</v>
      </c>
      <c r="X339" s="116">
        <f>VLOOKUP($A339+ROUND((COLUMN()-2)/24,5),АТС!$A$41:$F$784,6)+'Иные услуги '!$C$5+'РСТ РСО-А'!$K$6+'РСТ РСО-А'!$H$9</f>
        <v>4292.1799999999994</v>
      </c>
      <c r="Y339" s="116">
        <f>VLOOKUP($A339+ROUND((COLUMN()-2)/24,5),АТС!$A$41:$F$784,6)+'Иные услуги '!$C$5+'РСТ РСО-А'!$K$6+'РСТ РСО-А'!$H$9</f>
        <v>4400.1099999999997</v>
      </c>
    </row>
    <row r="340" spans="1:27" x14ac:dyDescent="0.2">
      <c r="A340" s="65">
        <f t="shared" si="11"/>
        <v>43946</v>
      </c>
      <c r="B340" s="116">
        <f>VLOOKUP($A340+ROUND((COLUMN()-2)/24,5),АТС!$A$41:$F$784,6)+'Иные услуги '!$C$5+'РСТ РСО-А'!$K$6+'РСТ РСО-А'!$H$9</f>
        <v>4321.6399999999994</v>
      </c>
      <c r="C340" s="116">
        <f>VLOOKUP($A340+ROUND((COLUMN()-2)/24,5),АТС!$A$41:$F$784,6)+'Иные услуги '!$C$5+'РСТ РСО-А'!$K$6+'РСТ РСО-А'!$H$9</f>
        <v>4293.9799999999996</v>
      </c>
      <c r="D340" s="116">
        <f>VLOOKUP($A340+ROUND((COLUMN()-2)/24,5),АТС!$A$41:$F$784,6)+'Иные услуги '!$C$5+'РСТ РСО-А'!$K$6+'РСТ РСО-А'!$H$9</f>
        <v>4294</v>
      </c>
      <c r="E340" s="116">
        <f>VLOOKUP($A340+ROUND((COLUMN()-2)/24,5),АТС!$A$41:$F$784,6)+'Иные услуги '!$C$5+'РСТ РСО-А'!$K$6+'РСТ РСО-А'!$H$9</f>
        <v>4294.1399999999994</v>
      </c>
      <c r="F340" s="116">
        <f>VLOOKUP($A340+ROUND((COLUMN()-2)/24,5),АТС!$A$41:$F$784,6)+'Иные услуги '!$C$5+'РСТ РСО-А'!$K$6+'РСТ РСО-А'!$H$9</f>
        <v>4294.12</v>
      </c>
      <c r="G340" s="116">
        <f>VLOOKUP($A340+ROUND((COLUMN()-2)/24,5),АТС!$A$41:$F$784,6)+'Иные услуги '!$C$5+'РСТ РСО-А'!$K$6+'РСТ РСО-А'!$H$9</f>
        <v>4294.1499999999996</v>
      </c>
      <c r="H340" s="116">
        <f>VLOOKUP($A340+ROUND((COLUMN()-2)/24,5),АТС!$A$41:$F$784,6)+'Иные услуги '!$C$5+'РСТ РСО-А'!$K$6+'РСТ РСО-А'!$H$9</f>
        <v>4293.5999999999995</v>
      </c>
      <c r="I340" s="116">
        <f>VLOOKUP($A340+ROUND((COLUMN()-2)/24,5),АТС!$A$41:$F$784,6)+'Иные услуги '!$C$5+'РСТ РСО-А'!$K$6+'РСТ РСО-А'!$H$9</f>
        <v>4297.04</v>
      </c>
      <c r="J340" s="116">
        <f>VLOOKUP($A340+ROUND((COLUMN()-2)/24,5),АТС!$A$41:$F$784,6)+'Иные услуги '!$C$5+'РСТ РСО-А'!$K$6+'РСТ РСО-А'!$H$9</f>
        <v>4293.3799999999992</v>
      </c>
      <c r="K340" s="116">
        <f>VLOOKUP($A340+ROUND((COLUMN()-2)/24,5),АТС!$A$41:$F$784,6)+'Иные услуги '!$C$5+'РСТ РСО-А'!$K$6+'РСТ РСО-А'!$H$9</f>
        <v>4293.46</v>
      </c>
      <c r="L340" s="116">
        <f>VLOOKUP($A340+ROUND((COLUMN()-2)/24,5),АТС!$A$41:$F$784,6)+'Иные услуги '!$C$5+'РСТ РСО-А'!$K$6+'РСТ РСО-А'!$H$9</f>
        <v>4293.5999999999995</v>
      </c>
      <c r="M340" s="116">
        <f>VLOOKUP($A340+ROUND((COLUMN()-2)/24,5),АТС!$A$41:$F$784,6)+'Иные услуги '!$C$5+'РСТ РСО-А'!$K$6+'РСТ РСО-А'!$H$9</f>
        <v>4293.59</v>
      </c>
      <c r="N340" s="116">
        <f>VLOOKUP($A340+ROUND((COLUMN()-2)/24,5),АТС!$A$41:$F$784,6)+'Иные услуги '!$C$5+'РСТ РСО-А'!$K$6+'РСТ РСО-А'!$H$9</f>
        <v>4293.53</v>
      </c>
      <c r="O340" s="116">
        <f>VLOOKUP($A340+ROUND((COLUMN()-2)/24,5),АТС!$A$41:$F$784,6)+'Иные услуги '!$C$5+'РСТ РСО-А'!$K$6+'РСТ РСО-А'!$H$9</f>
        <v>4293.54</v>
      </c>
      <c r="P340" s="116">
        <f>VLOOKUP($A340+ROUND((COLUMN()-2)/24,5),АТС!$A$41:$F$784,6)+'Иные услуги '!$C$5+'РСТ РСО-А'!$K$6+'РСТ РСО-А'!$H$9</f>
        <v>4293.5599999999995</v>
      </c>
      <c r="Q340" s="116">
        <f>VLOOKUP($A340+ROUND((COLUMN()-2)/24,5),АТС!$A$41:$F$784,6)+'Иные услуги '!$C$5+'РСТ РСО-А'!$K$6+'РСТ РСО-А'!$H$9</f>
        <v>4293.4699999999993</v>
      </c>
      <c r="R340" s="116">
        <f>VLOOKUP($A340+ROUND((COLUMN()-2)/24,5),АТС!$A$41:$F$784,6)+'Иные услуги '!$C$5+'РСТ РСО-А'!$K$6+'РСТ РСО-А'!$H$9</f>
        <v>4293.08</v>
      </c>
      <c r="S340" s="116">
        <f>VLOOKUP($A340+ROUND((COLUMN()-2)/24,5),АТС!$A$41:$F$784,6)+'Иные услуги '!$C$5+'РСТ РСО-А'!$K$6+'РСТ РСО-А'!$H$9</f>
        <v>4292.87</v>
      </c>
      <c r="T340" s="116">
        <f>VLOOKUP($A340+ROUND((COLUMN()-2)/24,5),АТС!$A$41:$F$784,6)+'Иные услуги '!$C$5+'РСТ РСО-А'!$K$6+'РСТ РСО-А'!$H$9</f>
        <v>4292.1399999999994</v>
      </c>
      <c r="U340" s="116">
        <f>VLOOKUP($A340+ROUND((COLUMN()-2)/24,5),АТС!$A$41:$F$784,6)+'Иные услуги '!$C$5+'РСТ РСО-А'!$K$6+'РСТ РСО-А'!$H$9</f>
        <v>4413.6399999999994</v>
      </c>
      <c r="V340" s="116">
        <f>VLOOKUP($A340+ROUND((COLUMN()-2)/24,5),АТС!$A$41:$F$784,6)+'Иные услуги '!$C$5+'РСТ РСО-А'!$K$6+'РСТ РСО-А'!$H$9</f>
        <v>4422.7899999999991</v>
      </c>
      <c r="W340" s="116">
        <f>VLOOKUP($A340+ROUND((COLUMN()-2)/24,5),АТС!$A$41:$F$784,6)+'Иные услуги '!$C$5+'РСТ РСО-А'!$K$6+'РСТ РСО-А'!$H$9</f>
        <v>4331</v>
      </c>
      <c r="X340" s="116">
        <f>VLOOKUP($A340+ROUND((COLUMN()-2)/24,5),АТС!$A$41:$F$784,6)+'Иные услуги '!$C$5+'РСТ РСО-А'!$K$6+'РСТ РСО-А'!$H$9</f>
        <v>4292.4799999999996</v>
      </c>
      <c r="Y340" s="116">
        <f>VLOOKUP($A340+ROUND((COLUMN()-2)/24,5),АТС!$A$41:$F$784,6)+'Иные услуги '!$C$5+'РСТ РСО-А'!$K$6+'РСТ РСО-А'!$H$9</f>
        <v>4404.619999999999</v>
      </c>
    </row>
    <row r="341" spans="1:27" x14ac:dyDescent="0.2">
      <c r="A341" s="65">
        <f t="shared" si="11"/>
        <v>43947</v>
      </c>
      <c r="B341" s="116">
        <f>VLOOKUP($A341+ROUND((COLUMN()-2)/24,5),АТС!$A$41:$F$784,6)+'Иные услуги '!$C$5+'РСТ РСО-А'!$K$6+'РСТ РСО-А'!$H$9</f>
        <v>4389.3799999999992</v>
      </c>
      <c r="C341" s="116">
        <f>VLOOKUP($A341+ROUND((COLUMN()-2)/24,5),АТС!$A$41:$F$784,6)+'Иные услуги '!$C$5+'РСТ РСО-А'!$K$6+'РСТ РСО-А'!$H$9</f>
        <v>4307.84</v>
      </c>
      <c r="D341" s="116">
        <f>VLOOKUP($A341+ROUND((COLUMN()-2)/24,5),АТС!$A$41:$F$784,6)+'Иные услуги '!$C$5+'РСТ РСО-А'!$K$6+'РСТ РСО-А'!$H$9</f>
        <v>4294.8499999999995</v>
      </c>
      <c r="E341" s="116">
        <f>VLOOKUP($A341+ROUND((COLUMN()-2)/24,5),АТС!$A$41:$F$784,6)+'Иные услуги '!$C$5+'РСТ РСО-А'!$K$6+'РСТ РСО-А'!$H$9</f>
        <v>4293.24</v>
      </c>
      <c r="F341" s="116">
        <f>VLOOKUP($A341+ROUND((COLUMN()-2)/24,5),АТС!$A$41:$F$784,6)+'Иные услуги '!$C$5+'РСТ РСО-А'!$K$6+'РСТ РСО-А'!$H$9</f>
        <v>4293.7199999999993</v>
      </c>
      <c r="G341" s="116">
        <f>VLOOKUP($A341+ROUND((COLUMN()-2)/24,5),АТС!$A$41:$F$784,6)+'Иные услуги '!$C$5+'РСТ РСО-А'!$K$6+'РСТ РСО-А'!$H$9</f>
        <v>4294.32</v>
      </c>
      <c r="H341" s="116">
        <f>VLOOKUP($A341+ROUND((COLUMN()-2)/24,5),АТС!$A$41:$F$784,6)+'Иные услуги '!$C$5+'РСТ РСО-А'!$K$6+'РСТ РСО-А'!$H$9</f>
        <v>4293.8899999999994</v>
      </c>
      <c r="I341" s="116">
        <f>VLOOKUP($A341+ROUND((COLUMN()-2)/24,5),АТС!$A$41:$F$784,6)+'Иные услуги '!$C$5+'РСТ РСО-А'!$K$6+'РСТ РСО-А'!$H$9</f>
        <v>4283.7199999999993</v>
      </c>
      <c r="J341" s="116">
        <f>VLOOKUP($A341+ROUND((COLUMN()-2)/24,5),АТС!$A$41:$F$784,6)+'Иные услуги '!$C$5+'РСТ РСО-А'!$K$6+'РСТ РСО-А'!$H$9</f>
        <v>4294.1399999999994</v>
      </c>
      <c r="K341" s="116">
        <f>VLOOKUP($A341+ROUND((COLUMN()-2)/24,5),АТС!$A$41:$F$784,6)+'Иные услуги '!$C$5+'РСТ РСО-А'!$K$6+'РСТ РСО-А'!$H$9</f>
        <v>4294.0499999999993</v>
      </c>
      <c r="L341" s="116">
        <f>VLOOKUP($A341+ROUND((COLUMN()-2)/24,5),АТС!$A$41:$F$784,6)+'Иные услуги '!$C$5+'РСТ РСО-А'!$K$6+'РСТ РСО-А'!$H$9</f>
        <v>4294.1099999999997</v>
      </c>
      <c r="M341" s="116">
        <f>VLOOKUP($A341+ROUND((COLUMN()-2)/24,5),АТС!$A$41:$F$784,6)+'Иные услуги '!$C$5+'РСТ РСО-А'!$K$6+'РСТ РСО-А'!$H$9</f>
        <v>4293.7199999999993</v>
      </c>
      <c r="N341" s="116">
        <f>VLOOKUP($A341+ROUND((COLUMN()-2)/24,5),АТС!$A$41:$F$784,6)+'Иные услуги '!$C$5+'РСТ РСО-А'!$K$6+'РСТ РСО-А'!$H$9</f>
        <v>4293.6399999999994</v>
      </c>
      <c r="O341" s="116">
        <f>VLOOKUP($A341+ROUND((COLUMN()-2)/24,5),АТС!$A$41:$F$784,6)+'Иные услуги '!$C$5+'РСТ РСО-А'!$K$6+'РСТ РСО-А'!$H$9</f>
        <v>4293.6499999999996</v>
      </c>
      <c r="P341" s="116">
        <f>VLOOKUP($A341+ROUND((COLUMN()-2)/24,5),АТС!$A$41:$F$784,6)+'Иные услуги '!$C$5+'РСТ РСО-А'!$K$6+'РСТ РСО-А'!$H$9</f>
        <v>4293.6899999999996</v>
      </c>
      <c r="Q341" s="116">
        <f>VLOOKUP($A341+ROUND((COLUMN()-2)/24,5),АТС!$A$41:$F$784,6)+'Иные услуги '!$C$5+'РСТ РСО-А'!$K$6+'РСТ РСО-А'!$H$9</f>
        <v>4293.59</v>
      </c>
      <c r="R341" s="116">
        <f>VLOOKUP($A341+ROUND((COLUMN()-2)/24,5),АТС!$A$41:$F$784,6)+'Иные услуги '!$C$5+'РСТ РСО-А'!$K$6+'РСТ РСО-А'!$H$9</f>
        <v>4293.3499999999995</v>
      </c>
      <c r="S341" s="116">
        <f>VLOOKUP($A341+ROUND((COLUMN()-2)/24,5),АТС!$A$41:$F$784,6)+'Иные услуги '!$C$5+'РСТ РСО-А'!$K$6+'РСТ РСО-А'!$H$9</f>
        <v>4293.75</v>
      </c>
      <c r="T341" s="116">
        <f>VLOOKUP($A341+ROUND((COLUMN()-2)/24,5),АТС!$A$41:$F$784,6)+'Иные услуги '!$C$5+'РСТ РСО-А'!$K$6+'РСТ РСО-А'!$H$9</f>
        <v>4293.58</v>
      </c>
      <c r="U341" s="116">
        <f>VLOOKUP($A341+ROUND((COLUMN()-2)/24,5),АТС!$A$41:$F$784,6)+'Иные услуги '!$C$5+'РСТ РСО-А'!$K$6+'РСТ РСО-А'!$H$9</f>
        <v>4334.71</v>
      </c>
      <c r="V341" s="116">
        <f>VLOOKUP($A341+ROUND((COLUMN()-2)/24,5),АТС!$A$41:$F$784,6)+'Иные услуги '!$C$5+'РСТ РСО-А'!$K$6+'РСТ РСО-А'!$H$9</f>
        <v>4433.0999999999995</v>
      </c>
      <c r="W341" s="116">
        <f>VLOOKUP($A341+ROUND((COLUMN()-2)/24,5),АТС!$A$41:$F$784,6)+'Иные услуги '!$C$5+'РСТ РСО-А'!$K$6+'РСТ РСО-А'!$H$9</f>
        <v>4399.7</v>
      </c>
      <c r="X341" s="116">
        <f>VLOOKUP($A341+ROUND((COLUMN()-2)/24,5),АТС!$A$41:$F$784,6)+'Иные услуги '!$C$5+'РСТ РСО-А'!$K$6+'РСТ РСО-А'!$H$9</f>
        <v>4334.3499999999995</v>
      </c>
      <c r="Y341" s="116">
        <f>VLOOKUP($A341+ROUND((COLUMN()-2)/24,5),АТС!$A$41:$F$784,6)+'Иные услуги '!$C$5+'РСТ РСО-А'!$K$6+'РСТ РСО-А'!$H$9</f>
        <v>4508.5599999999995</v>
      </c>
    </row>
    <row r="342" spans="1:27" x14ac:dyDescent="0.2">
      <c r="A342" s="65">
        <f t="shared" si="11"/>
        <v>43948</v>
      </c>
      <c r="B342" s="116">
        <f>VLOOKUP($A342+ROUND((COLUMN()-2)/24,5),АТС!$A$41:$F$784,6)+'Иные услуги '!$C$5+'РСТ РСО-А'!$K$6+'РСТ РСО-А'!$H$9</f>
        <v>4366.57</v>
      </c>
      <c r="C342" s="116">
        <f>VLOOKUP($A342+ROUND((COLUMN()-2)/24,5),АТС!$A$41:$F$784,6)+'Иные услуги '!$C$5+'РСТ РСО-А'!$K$6+'РСТ РСО-А'!$H$9</f>
        <v>4299.7699999999995</v>
      </c>
      <c r="D342" s="116">
        <f>VLOOKUP($A342+ROUND((COLUMN()-2)/24,5),АТС!$A$41:$F$784,6)+'Иные услуги '!$C$5+'РСТ РСО-А'!$K$6+'РСТ РСО-А'!$H$9</f>
        <v>4299.53</v>
      </c>
      <c r="E342" s="116">
        <f>VLOOKUP($A342+ROUND((COLUMN()-2)/24,5),АТС!$A$41:$F$784,6)+'Иные услуги '!$C$5+'РСТ РСО-А'!$K$6+'РСТ РСО-А'!$H$9</f>
        <v>4291.37</v>
      </c>
      <c r="F342" s="116">
        <f>VLOOKUP($A342+ROUND((COLUMN()-2)/24,5),АТС!$A$41:$F$784,6)+'Иные услуги '!$C$5+'РСТ РСО-А'!$K$6+'РСТ РСО-А'!$H$9</f>
        <v>4294.2199999999993</v>
      </c>
      <c r="G342" s="116">
        <f>VLOOKUP($A342+ROUND((COLUMN()-2)/24,5),АТС!$A$41:$F$784,6)+'Иные услуги '!$C$5+'РСТ РСО-А'!$K$6+'РСТ РСО-А'!$H$9</f>
        <v>4294.25</v>
      </c>
      <c r="H342" s="116">
        <f>VLOOKUP($A342+ROUND((COLUMN()-2)/24,5),АТС!$A$41:$F$784,6)+'Иные услуги '!$C$5+'РСТ РСО-А'!$K$6+'РСТ РСО-А'!$H$9</f>
        <v>4293.7999999999993</v>
      </c>
      <c r="I342" s="116">
        <f>VLOOKUP($A342+ROUND((COLUMN()-2)/24,5),АТС!$A$41:$F$784,6)+'Иные услуги '!$C$5+'РСТ РСО-А'!$K$6+'РСТ РСО-А'!$H$9</f>
        <v>4294.04</v>
      </c>
      <c r="J342" s="116">
        <f>VLOOKUP($A342+ROUND((COLUMN()-2)/24,5),АТС!$A$41:$F$784,6)+'Иные услуги '!$C$5+'РСТ РСО-А'!$K$6+'РСТ РСО-А'!$H$9</f>
        <v>4294.04</v>
      </c>
      <c r="K342" s="116">
        <f>VLOOKUP($A342+ROUND((COLUMN()-2)/24,5),АТС!$A$41:$F$784,6)+'Иные услуги '!$C$5+'РСТ РСО-А'!$K$6+'РСТ РСО-А'!$H$9</f>
        <v>4293.8099999999995</v>
      </c>
      <c r="L342" s="116">
        <f>VLOOKUP($A342+ROUND((COLUMN()-2)/24,5),АТС!$A$41:$F$784,6)+'Иные услуги '!$C$5+'РСТ РСО-А'!$K$6+'РСТ РСО-А'!$H$9</f>
        <v>4293.84</v>
      </c>
      <c r="M342" s="116">
        <f>VLOOKUP($A342+ROUND((COLUMN()-2)/24,5),АТС!$A$41:$F$784,6)+'Иные услуги '!$C$5+'РСТ РСО-А'!$K$6+'РСТ РСО-А'!$H$9</f>
        <v>4293.82</v>
      </c>
      <c r="N342" s="116">
        <f>VLOOKUP($A342+ROUND((COLUMN()-2)/24,5),АТС!$A$41:$F$784,6)+'Иные услуги '!$C$5+'РСТ РСО-А'!$K$6+'РСТ РСО-А'!$H$9</f>
        <v>4293.78</v>
      </c>
      <c r="O342" s="116">
        <f>VLOOKUP($A342+ROUND((COLUMN()-2)/24,5),АТС!$A$41:$F$784,6)+'Иные услуги '!$C$5+'РСТ РСО-А'!$K$6+'РСТ РСО-А'!$H$9</f>
        <v>4293.7999999999993</v>
      </c>
      <c r="P342" s="116">
        <f>VLOOKUP($A342+ROUND((COLUMN()-2)/24,5),АТС!$A$41:$F$784,6)+'Иные услуги '!$C$5+'РСТ РСО-А'!$K$6+'РСТ РСО-А'!$H$9</f>
        <v>4293.79</v>
      </c>
      <c r="Q342" s="116">
        <f>VLOOKUP($A342+ROUND((COLUMN()-2)/24,5),АТС!$A$41:$F$784,6)+'Иные услуги '!$C$5+'РСТ РСО-А'!$K$6+'РСТ РСО-А'!$H$9</f>
        <v>4293.7299999999996</v>
      </c>
      <c r="R342" s="116">
        <f>VLOOKUP($A342+ROUND((COLUMN()-2)/24,5),АТС!$A$41:$F$784,6)+'Иные услуги '!$C$5+'РСТ РСО-А'!$K$6+'РСТ РСО-А'!$H$9</f>
        <v>4293.42</v>
      </c>
      <c r="S342" s="116">
        <f>VLOOKUP($A342+ROUND((COLUMN()-2)/24,5),АТС!$A$41:$F$784,6)+'Иные услуги '!$C$5+'РСТ РСО-А'!$K$6+'РСТ РСО-А'!$H$9</f>
        <v>4293.3099999999995</v>
      </c>
      <c r="T342" s="116">
        <f>VLOOKUP($A342+ROUND((COLUMN()-2)/24,5),АТС!$A$41:$F$784,6)+'Иные услуги '!$C$5+'РСТ РСО-А'!$K$6+'РСТ РСО-А'!$H$9</f>
        <v>4293.25</v>
      </c>
      <c r="U342" s="116">
        <f>VLOOKUP($A342+ROUND((COLUMN()-2)/24,5),АТС!$A$41:$F$784,6)+'Иные услуги '!$C$5+'РСТ РСО-А'!$K$6+'РСТ РСО-А'!$H$9</f>
        <v>4293.62</v>
      </c>
      <c r="V342" s="116">
        <f>VLOOKUP($A342+ROUND((COLUMN()-2)/24,5),АТС!$A$41:$F$784,6)+'Иные услуги '!$C$5+'РСТ РСО-А'!$K$6+'РСТ РСО-А'!$H$9</f>
        <v>4293.24</v>
      </c>
      <c r="W342" s="116">
        <f>VLOOKUP($A342+ROUND((COLUMN()-2)/24,5),АТС!$A$41:$F$784,6)+'Иные услуги '!$C$5+'РСТ РСО-А'!$K$6+'РСТ РСО-А'!$H$9</f>
        <v>4293.3499999999995</v>
      </c>
      <c r="X342" s="116">
        <f>VLOOKUP($A342+ROUND((COLUMN()-2)/24,5),АТС!$A$41:$F$784,6)+'Иные услуги '!$C$5+'РСТ РСО-А'!$K$6+'РСТ РСО-А'!$H$9</f>
        <v>4293.0499999999993</v>
      </c>
      <c r="Y342" s="116">
        <f>VLOOKUP($A342+ROUND((COLUMN()-2)/24,5),АТС!$A$41:$F$784,6)+'Иные услуги '!$C$5+'РСТ РСО-А'!$K$6+'РСТ РСО-А'!$H$9</f>
        <v>4387.8099999999995</v>
      </c>
    </row>
    <row r="343" spans="1:27" x14ac:dyDescent="0.2">
      <c r="A343" s="65">
        <f t="shared" si="11"/>
        <v>43949</v>
      </c>
      <c r="B343" s="116">
        <f>VLOOKUP($A343+ROUND((COLUMN()-2)/24,5),АТС!$A$41:$F$784,6)+'Иные услуги '!$C$5+'РСТ РСО-А'!$K$6+'РСТ РСО-А'!$H$9</f>
        <v>4411.8999999999996</v>
      </c>
      <c r="C343" s="116">
        <f>VLOOKUP($A343+ROUND((COLUMN()-2)/24,5),АТС!$A$41:$F$784,6)+'Иные услуги '!$C$5+'РСТ РСО-А'!$K$6+'РСТ РСО-А'!$H$9</f>
        <v>4354.79</v>
      </c>
      <c r="D343" s="116">
        <f>VLOOKUP($A343+ROUND((COLUMN()-2)/24,5),АТС!$A$41:$F$784,6)+'Иные услуги '!$C$5+'РСТ РСО-А'!$K$6+'РСТ РСО-А'!$H$9</f>
        <v>4300.0199999999995</v>
      </c>
      <c r="E343" s="116">
        <f>VLOOKUP($A343+ROUND((COLUMN()-2)/24,5),АТС!$A$41:$F$784,6)+'Иные услуги '!$C$5+'РСТ РСО-А'!$K$6+'РСТ РСО-А'!$H$9</f>
        <v>4300.3499999999995</v>
      </c>
      <c r="F343" s="116">
        <f>VLOOKUP($A343+ROUND((COLUMN()-2)/24,5),АТС!$A$41:$F$784,6)+'Иные услуги '!$C$5+'РСТ РСО-А'!$K$6+'РСТ РСО-А'!$H$9</f>
        <v>4300.2599999999993</v>
      </c>
      <c r="G343" s="116">
        <f>VLOOKUP($A343+ROUND((COLUMN()-2)/24,5),АТС!$A$41:$F$784,6)+'Иные услуги '!$C$5+'РСТ РСО-А'!$K$6+'РСТ РСО-А'!$H$9</f>
        <v>4287.8599999999997</v>
      </c>
      <c r="H343" s="116">
        <f>VLOOKUP($A343+ROUND((COLUMN()-2)/24,5),АТС!$A$41:$F$784,6)+'Иные услуги '!$C$5+'РСТ РСО-А'!$K$6+'РСТ РСО-А'!$H$9</f>
        <v>4292.6099999999997</v>
      </c>
      <c r="I343" s="116">
        <f>VLOOKUP($A343+ROUND((COLUMN()-2)/24,5),АТС!$A$41:$F$784,6)+'Иные услуги '!$C$5+'РСТ РСО-А'!$K$6+'РСТ РСО-А'!$H$9</f>
        <v>4296.7699999999995</v>
      </c>
      <c r="J343" s="116">
        <f>VLOOKUP($A343+ROUND((COLUMN()-2)/24,5),АТС!$A$41:$F$784,6)+'Иные услуги '!$C$5+'РСТ РСО-А'!$K$6+'РСТ РСО-А'!$H$9</f>
        <v>4294.0199999999995</v>
      </c>
      <c r="K343" s="116">
        <f>VLOOKUP($A343+ROUND((COLUMN()-2)/24,5),АТС!$A$41:$F$784,6)+'Иные услуги '!$C$5+'РСТ РСО-А'!$K$6+'РСТ РСО-А'!$H$9</f>
        <v>4293.7</v>
      </c>
      <c r="L343" s="116">
        <f>VLOOKUP($A343+ROUND((COLUMN()-2)/24,5),АТС!$A$41:$F$784,6)+'Иные услуги '!$C$5+'РСТ РСО-А'!$K$6+'РСТ РСО-А'!$H$9</f>
        <v>4293.6099999999997</v>
      </c>
      <c r="M343" s="116">
        <f>VLOOKUP($A343+ROUND((COLUMN()-2)/24,5),АТС!$A$41:$F$784,6)+'Иные услуги '!$C$5+'РСТ РСО-А'!$K$6+'РСТ РСО-А'!$H$9</f>
        <v>4293.6499999999996</v>
      </c>
      <c r="N343" s="116">
        <f>VLOOKUP($A343+ROUND((COLUMN()-2)/24,5),АТС!$A$41:$F$784,6)+'Иные услуги '!$C$5+'РСТ РСО-А'!$K$6+'РСТ РСО-А'!$H$9</f>
        <v>4293.5499999999993</v>
      </c>
      <c r="O343" s="116">
        <f>VLOOKUP($A343+ROUND((COLUMN()-2)/24,5),АТС!$A$41:$F$784,6)+'Иные услуги '!$C$5+'РСТ РСО-А'!$K$6+'РСТ РСО-А'!$H$9</f>
        <v>4293.66</v>
      </c>
      <c r="P343" s="116">
        <f>VLOOKUP($A343+ROUND((COLUMN()-2)/24,5),АТС!$A$41:$F$784,6)+'Иные услуги '!$C$5+'РСТ РСО-А'!$K$6+'РСТ РСО-А'!$H$9</f>
        <v>4293.6799999999994</v>
      </c>
      <c r="Q343" s="116">
        <f>VLOOKUP($A343+ROUND((COLUMN()-2)/24,5),АТС!$A$41:$F$784,6)+'Иные услуги '!$C$5+'РСТ РСО-А'!$K$6+'РСТ РСО-А'!$H$9</f>
        <v>4293.62</v>
      </c>
      <c r="R343" s="116">
        <f>VLOOKUP($A343+ROUND((COLUMN()-2)/24,5),АТС!$A$41:$F$784,6)+'Иные услуги '!$C$5+'РСТ РСО-А'!$K$6+'РСТ РСО-А'!$H$9</f>
        <v>4293.46</v>
      </c>
      <c r="S343" s="116">
        <f>VLOOKUP($A343+ROUND((COLUMN()-2)/24,5),АТС!$A$41:$F$784,6)+'Иные услуги '!$C$5+'РСТ РСО-А'!$K$6+'РСТ РСО-А'!$H$9</f>
        <v>4293.07</v>
      </c>
      <c r="T343" s="116">
        <f>VLOOKUP($A343+ROUND((COLUMN()-2)/24,5),АТС!$A$41:$F$784,6)+'Иные услуги '!$C$5+'РСТ РСО-А'!$K$6+'РСТ РСО-А'!$H$9</f>
        <v>4293.0999999999995</v>
      </c>
      <c r="U343" s="116">
        <f>VLOOKUP($A343+ROUND((COLUMN()-2)/24,5),АТС!$A$41:$F$784,6)+'Иные услуги '!$C$5+'РСТ РСО-А'!$K$6+'РСТ РСО-А'!$H$9</f>
        <v>4343.17</v>
      </c>
      <c r="V343" s="116">
        <f>VLOOKUP($A343+ROUND((COLUMN()-2)/24,5),АТС!$A$41:$F$784,6)+'Иные услуги '!$C$5+'РСТ РСО-А'!$K$6+'РСТ РСО-А'!$H$9</f>
        <v>4466.8399999999992</v>
      </c>
      <c r="W343" s="116">
        <f>VLOOKUP($A343+ROUND((COLUMN()-2)/24,5),АТС!$A$41:$F$784,6)+'Иные услуги '!$C$5+'РСТ РСО-А'!$K$6+'РСТ РСО-А'!$H$9</f>
        <v>4425.91</v>
      </c>
      <c r="X343" s="116">
        <f>VLOOKUP($A343+ROUND((COLUMN()-2)/24,5),АТС!$A$41:$F$784,6)+'Иные услуги '!$C$5+'РСТ РСО-А'!$K$6+'РСТ РСО-А'!$H$9</f>
        <v>4332.91</v>
      </c>
      <c r="Y343" s="116">
        <f>VLOOKUP($A343+ROUND((COLUMN()-2)/24,5),АТС!$A$41:$F$784,6)+'Иные услуги '!$C$5+'РСТ РСО-А'!$K$6+'РСТ РСО-А'!$H$9</f>
        <v>4492.1499999999996</v>
      </c>
    </row>
    <row r="344" spans="1:27" x14ac:dyDescent="0.2">
      <c r="A344" s="65">
        <f t="shared" si="11"/>
        <v>43950</v>
      </c>
      <c r="B344" s="116">
        <f>VLOOKUP($A344+ROUND((COLUMN()-2)/24,5),АТС!$A$41:$F$784,6)+'Иные услуги '!$C$5+'РСТ РСО-А'!$K$6+'РСТ РСО-А'!$H$9</f>
        <v>4369.5099999999993</v>
      </c>
      <c r="C344" s="116">
        <f>VLOOKUP($A344+ROUND((COLUMN()-2)/24,5),АТС!$A$41:$F$784,6)+'Иные услуги '!$C$5+'РСТ РСО-А'!$K$6+'РСТ РСО-А'!$H$9</f>
        <v>4306.1499999999996</v>
      </c>
      <c r="D344" s="116">
        <f>VLOOKUP($A344+ROUND((COLUMN()-2)/24,5),АТС!$A$41:$F$784,6)+'Иные услуги '!$C$5+'РСТ РСО-А'!$K$6+'РСТ РСО-А'!$H$9</f>
        <v>4293.04</v>
      </c>
      <c r="E344" s="116">
        <f>VLOOKUP($A344+ROUND((COLUMN()-2)/24,5),АТС!$A$41:$F$784,6)+'Иные услуги '!$C$5+'РСТ РСО-А'!$K$6+'РСТ РСО-А'!$H$9</f>
        <v>4292.95</v>
      </c>
      <c r="F344" s="116">
        <f>VLOOKUP($A344+ROUND((COLUMN()-2)/24,5),АТС!$A$41:$F$784,6)+'Иные услуги '!$C$5+'РСТ РСО-А'!$K$6+'РСТ РСО-А'!$H$9</f>
        <v>4291.2999999999993</v>
      </c>
      <c r="G344" s="116">
        <f>VLOOKUP($A344+ROUND((COLUMN()-2)/24,5),АТС!$A$41:$F$784,6)+'Иные услуги '!$C$5+'РСТ РСО-А'!$K$6+'РСТ РСО-А'!$H$9</f>
        <v>4294.29</v>
      </c>
      <c r="H344" s="116">
        <f>VLOOKUP($A344+ROUND((COLUMN()-2)/24,5),АТС!$A$41:$F$784,6)+'Иные услуги '!$C$5+'РСТ РСО-А'!$K$6+'РСТ РСО-А'!$H$9</f>
        <v>4293.7299999999996</v>
      </c>
      <c r="I344" s="116">
        <f>VLOOKUP($A344+ROUND((COLUMN()-2)/24,5),АТС!$A$41:$F$784,6)+'Иные услуги '!$C$5+'РСТ РСО-А'!$K$6+'РСТ РСО-А'!$H$9</f>
        <v>4293.8499999999995</v>
      </c>
      <c r="J344" s="116">
        <f>VLOOKUP($A344+ROUND((COLUMN()-2)/24,5),АТС!$A$41:$F$784,6)+'Иные услуги '!$C$5+'РСТ РСО-А'!$K$6+'РСТ РСО-А'!$H$9</f>
        <v>4293.8899999999994</v>
      </c>
      <c r="K344" s="116">
        <f>VLOOKUP($A344+ROUND((COLUMN()-2)/24,5),АТС!$A$41:$F$784,6)+'Иные услуги '!$C$5+'РСТ РСО-А'!$K$6+'РСТ РСО-А'!$H$9</f>
        <v>4293.74</v>
      </c>
      <c r="L344" s="116">
        <f>VLOOKUP($A344+ROUND((COLUMN()-2)/24,5),АТС!$A$41:$F$784,6)+'Иные услуги '!$C$5+'РСТ РСО-А'!$K$6+'РСТ РСО-А'!$H$9</f>
        <v>4293.75</v>
      </c>
      <c r="M344" s="116">
        <f>VLOOKUP($A344+ROUND((COLUMN()-2)/24,5),АТС!$A$41:$F$784,6)+'Иные услуги '!$C$5+'РСТ РСО-А'!$K$6+'РСТ РСО-А'!$H$9</f>
        <v>4293.7699999999995</v>
      </c>
      <c r="N344" s="116">
        <f>VLOOKUP($A344+ROUND((COLUMN()-2)/24,5),АТС!$A$41:$F$784,6)+'Иные услуги '!$C$5+'РСТ РСО-А'!$K$6+'РСТ РСО-А'!$H$9</f>
        <v>4293.7599999999993</v>
      </c>
      <c r="O344" s="116">
        <f>VLOOKUP($A344+ROUND((COLUMN()-2)/24,5),АТС!$A$41:$F$784,6)+'Иные услуги '!$C$5+'РСТ РСО-А'!$K$6+'РСТ РСО-А'!$H$9</f>
        <v>4293.7999999999993</v>
      </c>
      <c r="P344" s="116">
        <f>VLOOKUP($A344+ROUND((COLUMN()-2)/24,5),АТС!$A$41:$F$784,6)+'Иные услуги '!$C$5+'РСТ РСО-А'!$K$6+'РСТ РСО-А'!$H$9</f>
        <v>4293.8499999999995</v>
      </c>
      <c r="Q344" s="116">
        <f>VLOOKUP($A344+ROUND((COLUMN()-2)/24,5),АТС!$A$41:$F$784,6)+'Иные услуги '!$C$5+'РСТ РСО-А'!$K$6+'РСТ РСО-А'!$H$9</f>
        <v>4293.75</v>
      </c>
      <c r="R344" s="116">
        <f>VLOOKUP($A344+ROUND((COLUMN()-2)/24,5),АТС!$A$41:$F$784,6)+'Иные услуги '!$C$5+'РСТ РСО-А'!$K$6+'РСТ РСО-А'!$H$9</f>
        <v>4293.5999999999995</v>
      </c>
      <c r="S344" s="116">
        <f>VLOOKUP($A344+ROUND((COLUMN()-2)/24,5),АТС!$A$41:$F$784,6)+'Иные услуги '!$C$5+'РСТ РСО-А'!$K$6+'РСТ РСО-А'!$H$9</f>
        <v>4293.83</v>
      </c>
      <c r="T344" s="116">
        <f>VLOOKUP($A344+ROUND((COLUMN()-2)/24,5),АТС!$A$41:$F$784,6)+'Иные услуги '!$C$5+'РСТ РСО-А'!$K$6+'РСТ РСО-А'!$H$9</f>
        <v>4293.5599999999995</v>
      </c>
      <c r="U344" s="116">
        <f>VLOOKUP($A344+ROUND((COLUMN()-2)/24,5),АТС!$A$41:$F$784,6)+'Иные услуги '!$C$5+'РСТ РСО-А'!$K$6+'РСТ РСО-А'!$H$9</f>
        <v>4309</v>
      </c>
      <c r="V344" s="116">
        <f>VLOOKUP($A344+ROUND((COLUMN()-2)/24,5),АТС!$A$41:$F$784,6)+'Иные услуги '!$C$5+'РСТ РСО-А'!$K$6+'РСТ РСО-А'!$H$9</f>
        <v>4387.8499999999995</v>
      </c>
      <c r="W344" s="116">
        <f>VLOOKUP($A344+ROUND((COLUMN()-2)/24,5),АТС!$A$41:$F$784,6)+'Иные услуги '!$C$5+'РСТ РСО-А'!$K$6+'РСТ РСО-А'!$H$9</f>
        <v>4331.4799999999996</v>
      </c>
      <c r="X344" s="116">
        <f>VLOOKUP($A344+ROUND((COLUMN()-2)/24,5),АТС!$A$41:$F$784,6)+'Иные услуги '!$C$5+'РСТ РСО-А'!$K$6+'РСТ РСО-А'!$H$9</f>
        <v>4293.3499999999995</v>
      </c>
      <c r="Y344" s="116">
        <f>VLOOKUP($A344+ROUND((COLUMN()-2)/24,5),АТС!$A$41:$F$784,6)+'Иные услуги '!$C$5+'РСТ РСО-А'!$K$6+'РСТ РСО-А'!$H$9</f>
        <v>4471.369999999999</v>
      </c>
    </row>
    <row r="345" spans="1:27" x14ac:dyDescent="0.2">
      <c r="A345" s="65">
        <f t="shared" ref="A345:A346" si="12">A308</f>
        <v>43951</v>
      </c>
      <c r="B345" s="116">
        <f>VLOOKUP($A345+ROUND((COLUMN()-2)/24,5),АТС!$A$41:$F$784,6)+'Иные услуги '!$C$5+'РСТ РСО-А'!$K$6+'РСТ РСО-А'!$H$9</f>
        <v>4305.66</v>
      </c>
      <c r="C345" s="116">
        <f>VLOOKUP($A345+ROUND((COLUMN()-2)/24,5),АТС!$A$41:$F$784,6)+'Иные услуги '!$C$5+'РСТ РСО-А'!$K$6+'РСТ РСО-А'!$H$9</f>
        <v>4294.95</v>
      </c>
      <c r="D345" s="116">
        <f>VLOOKUP($A345+ROUND((COLUMN()-2)/24,5),АТС!$A$41:$F$784,6)+'Иные услуги '!$C$5+'РСТ РСО-А'!$K$6+'РСТ РСО-А'!$H$9</f>
        <v>4293.4399999999996</v>
      </c>
      <c r="E345" s="116">
        <f>VLOOKUP($A345+ROUND((COLUMN()-2)/24,5),АТС!$A$41:$F$784,6)+'Иные услуги '!$C$5+'РСТ РСО-А'!$K$6+'РСТ РСО-А'!$H$9</f>
        <v>4293.2699999999995</v>
      </c>
      <c r="F345" s="116">
        <f>VLOOKUP($A345+ROUND((COLUMN()-2)/24,5),АТС!$A$41:$F$784,6)+'Иные услуги '!$C$5+'РСТ РСО-А'!$K$6+'РСТ РСО-А'!$H$9</f>
        <v>4293.9799999999996</v>
      </c>
      <c r="G345" s="116">
        <f>VLOOKUP($A345+ROUND((COLUMN()-2)/24,5),АТС!$A$41:$F$784,6)+'Иные услуги '!$C$5+'РСТ РСО-А'!$K$6+'РСТ РСО-А'!$H$9</f>
        <v>4294.0499999999993</v>
      </c>
      <c r="H345" s="116">
        <f>VLOOKUP($A345+ROUND((COLUMN()-2)/24,5),АТС!$A$41:$F$784,6)+'Иные услуги '!$C$5+'РСТ РСО-А'!$K$6+'РСТ РСО-А'!$H$9</f>
        <v>4293.4699999999993</v>
      </c>
      <c r="I345" s="116">
        <f>VLOOKUP($A345+ROUND((COLUMN()-2)/24,5),АТС!$A$41:$F$784,6)+'Иные услуги '!$C$5+'РСТ РСО-А'!$K$6+'РСТ РСО-А'!$H$9</f>
        <v>4299.1899999999996</v>
      </c>
      <c r="J345" s="116">
        <f>VLOOKUP($A345+ROUND((COLUMN()-2)/24,5),АТС!$A$41:$F$784,6)+'Иные услуги '!$C$5+'РСТ РСО-А'!$K$6+'РСТ РСО-А'!$H$9</f>
        <v>4293.95</v>
      </c>
      <c r="K345" s="116">
        <f>VLOOKUP($A345+ROUND((COLUMN()-2)/24,5),АТС!$A$41:$F$784,6)+'Иные услуги '!$C$5+'РСТ РСО-А'!$K$6+'РСТ РСО-А'!$H$9</f>
        <v>4293.6399999999994</v>
      </c>
      <c r="L345" s="116">
        <f>VLOOKUP($A345+ROUND((COLUMN()-2)/24,5),АТС!$A$41:$F$784,6)+'Иные услуги '!$C$5+'РСТ РСО-А'!$K$6+'РСТ РСО-А'!$H$9</f>
        <v>4293.4299999999994</v>
      </c>
      <c r="M345" s="116">
        <f>VLOOKUP($A345+ROUND((COLUMN()-2)/24,5),АТС!$A$41:$F$784,6)+'Иные услуги '!$C$5+'РСТ РСО-А'!$K$6+'РСТ РСО-А'!$H$9</f>
        <v>4293.59</v>
      </c>
      <c r="N345" s="116">
        <f>VLOOKUP($A345+ROUND((COLUMN()-2)/24,5),АТС!$A$41:$F$784,6)+'Иные услуги '!$C$5+'РСТ РСО-А'!$K$6+'РСТ РСО-А'!$H$9</f>
        <v>4293.6499999999996</v>
      </c>
      <c r="O345" s="116">
        <f>VLOOKUP($A345+ROUND((COLUMN()-2)/24,5),АТС!$A$41:$F$784,6)+'Иные услуги '!$C$5+'РСТ РСО-А'!$K$6+'РСТ РСО-А'!$H$9</f>
        <v>4293.6099999999997</v>
      </c>
      <c r="P345" s="116">
        <f>VLOOKUP($A345+ROUND((COLUMN()-2)/24,5),АТС!$A$41:$F$784,6)+'Иные услуги '!$C$5+'РСТ РСО-А'!$K$6+'РСТ РСО-А'!$H$9</f>
        <v>4293.7299999999996</v>
      </c>
      <c r="Q345" s="116">
        <f>VLOOKUP($A345+ROUND((COLUMN()-2)/24,5),АТС!$A$41:$F$784,6)+'Иные услуги '!$C$5+'РСТ РСО-А'!$K$6+'РСТ РСО-А'!$H$9</f>
        <v>4293.62</v>
      </c>
      <c r="R345" s="116">
        <f>VLOOKUP($A345+ROUND((COLUMN()-2)/24,5),АТС!$A$41:$F$784,6)+'Иные услуги '!$C$5+'РСТ РСО-А'!$K$6+'РСТ РСО-А'!$H$9</f>
        <v>4293.2199999999993</v>
      </c>
      <c r="S345" s="116">
        <f>VLOOKUP($A345+ROUND((COLUMN()-2)/24,5),АТС!$A$41:$F$784,6)+'Иные услуги '!$C$5+'РСТ РСО-А'!$K$6+'РСТ РСО-А'!$H$9</f>
        <v>4293.2</v>
      </c>
      <c r="T345" s="116">
        <f>VLOOKUP($A345+ROUND((COLUMN()-2)/24,5),АТС!$A$41:$F$784,6)+'Иные услуги '!$C$5+'РСТ РСО-А'!$K$6+'РСТ РСО-А'!$H$9</f>
        <v>4292.7</v>
      </c>
      <c r="U345" s="116">
        <f>VLOOKUP($A345+ROUND((COLUMN()-2)/24,5),АТС!$A$41:$F$784,6)+'Иные услуги '!$C$5+'РСТ РСО-А'!$K$6+'РСТ РСО-А'!$H$9</f>
        <v>4292.9799999999996</v>
      </c>
      <c r="V345" s="116">
        <f>VLOOKUP($A345+ROUND((COLUMN()-2)/24,5),АТС!$A$41:$F$784,6)+'Иные услуги '!$C$5+'РСТ РСО-А'!$K$6+'РСТ РСО-А'!$H$9</f>
        <v>4292.5499999999993</v>
      </c>
      <c r="W345" s="116">
        <f>VLOOKUP($A345+ROUND((COLUMN()-2)/24,5),АТС!$A$41:$F$784,6)+'Иные услуги '!$C$5+'РСТ РСО-А'!$K$6+'РСТ РСО-А'!$H$9</f>
        <v>4292.7599999999993</v>
      </c>
      <c r="X345" s="116">
        <f>VLOOKUP($A345+ROUND((COLUMN()-2)/24,5),АТС!$A$41:$F$784,6)+'Иные услуги '!$C$5+'РСТ РСО-А'!$K$6+'РСТ РСО-А'!$H$9</f>
        <v>4292.5499999999993</v>
      </c>
      <c r="Y345" s="116">
        <f>VLOOKUP($A345+ROUND((COLUMN()-2)/24,5),АТС!$A$41:$F$784,6)+'Иные услуги '!$C$5+'РСТ РСО-А'!$K$6+'РСТ РСО-А'!$H$9</f>
        <v>4332.29</v>
      </c>
    </row>
    <row r="346" spans="1:27" hidden="1" x14ac:dyDescent="0.2">
      <c r="A346" s="65">
        <f t="shared" si="12"/>
        <v>43952</v>
      </c>
      <c r="B346" s="116">
        <f>VLOOKUP($A346+ROUND((COLUMN()-2)/24,5),АТС!$A$41:$F$784,6)+'Иные услуги '!$C$5+'РСТ РСО-А'!$K$6+'РСТ РСО-А'!$H$9</f>
        <v>3371.0199999999995</v>
      </c>
      <c r="C346" s="116">
        <f>VLOOKUP($A346+ROUND((COLUMN()-2)/24,5),АТС!$A$41:$F$784,6)+'Иные услуги '!$C$5+'РСТ РСО-А'!$K$6+'РСТ РСО-А'!$H$9</f>
        <v>3371.0199999999995</v>
      </c>
      <c r="D346" s="116">
        <f>VLOOKUP($A346+ROUND((COLUMN()-2)/24,5),АТС!$A$41:$F$784,6)+'Иные услуги '!$C$5+'РСТ РСО-А'!$K$6+'РСТ РСО-А'!$H$9</f>
        <v>3371.0199999999995</v>
      </c>
      <c r="E346" s="116">
        <f>VLOOKUP($A346+ROUND((COLUMN()-2)/24,5),АТС!$A$41:$F$784,6)+'Иные услуги '!$C$5+'РСТ РСО-А'!$K$6+'РСТ РСО-А'!$H$9</f>
        <v>3371.0199999999995</v>
      </c>
      <c r="F346" s="116">
        <f>VLOOKUP($A346+ROUND((COLUMN()-2)/24,5),АТС!$A$41:$F$784,6)+'Иные услуги '!$C$5+'РСТ РСО-А'!$K$6+'РСТ РСО-А'!$H$9</f>
        <v>3371.0199999999995</v>
      </c>
      <c r="G346" s="116">
        <f>VLOOKUP($A346+ROUND((COLUMN()-2)/24,5),АТС!$A$41:$F$784,6)+'Иные услуги '!$C$5+'РСТ РСО-А'!$K$6+'РСТ РСО-А'!$H$9</f>
        <v>3371.0199999999995</v>
      </c>
      <c r="H346" s="116">
        <f>VLOOKUP($A346+ROUND((COLUMN()-2)/24,5),АТС!$A$41:$F$784,6)+'Иные услуги '!$C$5+'РСТ РСО-А'!$K$6+'РСТ РСО-А'!$H$9</f>
        <v>3371.0199999999995</v>
      </c>
      <c r="I346" s="116">
        <f>VLOOKUP($A346+ROUND((COLUMN()-2)/24,5),АТС!$A$41:$F$784,6)+'Иные услуги '!$C$5+'РСТ РСО-А'!$K$6+'РСТ РСО-А'!$H$9</f>
        <v>3371.0199999999995</v>
      </c>
      <c r="J346" s="116">
        <f>VLOOKUP($A346+ROUND((COLUMN()-2)/24,5),АТС!$A$41:$F$784,6)+'Иные услуги '!$C$5+'РСТ РСО-А'!$K$6+'РСТ РСО-А'!$H$9</f>
        <v>3371.0199999999995</v>
      </c>
      <c r="K346" s="116">
        <f>VLOOKUP($A346+ROUND((COLUMN()-2)/24,5),АТС!$A$41:$F$784,6)+'Иные услуги '!$C$5+'РСТ РСО-А'!$K$6+'РСТ РСО-А'!$H$9</f>
        <v>3371.0199999999995</v>
      </c>
      <c r="L346" s="116">
        <f>VLOOKUP($A346+ROUND((COLUMN()-2)/24,5),АТС!$A$41:$F$784,6)+'Иные услуги '!$C$5+'РСТ РСО-А'!$K$6+'РСТ РСО-А'!$H$9</f>
        <v>3371.0199999999995</v>
      </c>
      <c r="M346" s="116">
        <f>VLOOKUP($A346+ROUND((COLUMN()-2)/24,5),АТС!$A$41:$F$784,6)+'Иные услуги '!$C$5+'РСТ РСО-А'!$K$6+'РСТ РСО-А'!$H$9</f>
        <v>3371.0199999999995</v>
      </c>
      <c r="N346" s="116">
        <f>VLOOKUP($A346+ROUND((COLUMN()-2)/24,5),АТС!$A$41:$F$784,6)+'Иные услуги '!$C$5+'РСТ РСО-А'!$K$6+'РСТ РСО-А'!$H$9</f>
        <v>3371.0199999999995</v>
      </c>
      <c r="O346" s="116">
        <f>VLOOKUP($A346+ROUND((COLUMN()-2)/24,5),АТС!$A$41:$F$784,6)+'Иные услуги '!$C$5+'РСТ РСО-А'!$K$6+'РСТ РСО-А'!$H$9</f>
        <v>3371.0199999999995</v>
      </c>
      <c r="P346" s="116">
        <f>VLOOKUP($A346+ROUND((COLUMN()-2)/24,5),АТС!$A$41:$F$784,6)+'Иные услуги '!$C$5+'РСТ РСО-А'!$K$6+'РСТ РСО-А'!$H$9</f>
        <v>3371.0199999999995</v>
      </c>
      <c r="Q346" s="116">
        <f>VLOOKUP($A346+ROUND((COLUMN()-2)/24,5),АТС!$A$41:$F$784,6)+'Иные услуги '!$C$5+'РСТ РСО-А'!$K$6+'РСТ РСО-А'!$H$9</f>
        <v>3371.0199999999995</v>
      </c>
      <c r="R346" s="116">
        <f>VLOOKUP($A346+ROUND((COLUMN()-2)/24,5),АТС!$A$41:$F$784,6)+'Иные услуги '!$C$5+'РСТ РСО-А'!$K$6+'РСТ РСО-А'!$H$9</f>
        <v>3371.0199999999995</v>
      </c>
      <c r="S346" s="116">
        <f>VLOOKUP($A346+ROUND((COLUMN()-2)/24,5),АТС!$A$41:$F$784,6)+'Иные услуги '!$C$5+'РСТ РСО-А'!$K$6+'РСТ РСО-А'!$H$9</f>
        <v>3371.0199999999995</v>
      </c>
      <c r="T346" s="116">
        <f>VLOOKUP($A346+ROUND((COLUMN()-2)/24,5),АТС!$A$41:$F$784,6)+'Иные услуги '!$C$5+'РСТ РСО-А'!$K$6+'РСТ РСО-А'!$H$9</f>
        <v>3371.0199999999995</v>
      </c>
      <c r="U346" s="116">
        <f>VLOOKUP($A346+ROUND((COLUMN()-2)/24,5),АТС!$A$41:$F$784,6)+'Иные услуги '!$C$5+'РСТ РСО-А'!$K$6+'РСТ РСО-А'!$H$9</f>
        <v>3371.0199999999995</v>
      </c>
      <c r="V346" s="116">
        <f>VLOOKUP($A346+ROUND((COLUMN()-2)/24,5),АТС!$A$41:$F$784,6)+'Иные услуги '!$C$5+'РСТ РСО-А'!$K$6+'РСТ РСО-А'!$H$9</f>
        <v>3371.0199999999995</v>
      </c>
      <c r="W346" s="116">
        <f>VLOOKUP($A346+ROUND((COLUMN()-2)/24,5),АТС!$A$41:$F$784,6)+'Иные услуги '!$C$5+'РСТ РСО-А'!$K$6+'РСТ РСО-А'!$H$9</f>
        <v>3371.0199999999995</v>
      </c>
      <c r="X346" s="116">
        <f>VLOOKUP($A346+ROUND((COLUMN()-2)/24,5),АТС!$A$41:$F$784,6)+'Иные услуги '!$C$5+'РСТ РСО-А'!$K$6+'РСТ РСО-А'!$H$9</f>
        <v>3371.0199999999995</v>
      </c>
      <c r="Y346" s="116">
        <f>VLOOKUP($A346+ROUND((COLUMN()-2)/24,5),АТС!$A$41:$F$784,6)+'Иные услуги '!$C$5+'РСТ РСО-А'!$K$6+'РСТ РСО-А'!$H$9</f>
        <v>3371.0199999999995</v>
      </c>
    </row>
    <row r="348" spans="1:27" x14ac:dyDescent="0.25">
      <c r="A348" s="63" t="s">
        <v>124</v>
      </c>
    </row>
    <row r="349" spans="1:27" x14ac:dyDescent="0.25">
      <c r="A349" s="73" t="s">
        <v>152</v>
      </c>
      <c r="B349" s="64"/>
      <c r="C349" s="64"/>
      <c r="D349" s="64"/>
    </row>
    <row r="350" spans="1:27" ht="12.75" x14ac:dyDescent="0.2">
      <c r="A350" s="144" t="s">
        <v>35</v>
      </c>
      <c r="B350" s="147" t="s">
        <v>97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98</v>
      </c>
      <c r="C352" s="155" t="s">
        <v>99</v>
      </c>
      <c r="D352" s="155" t="s">
        <v>100</v>
      </c>
      <c r="E352" s="155" t="s">
        <v>101</v>
      </c>
      <c r="F352" s="155" t="s">
        <v>102</v>
      </c>
      <c r="G352" s="155" t="s">
        <v>103</v>
      </c>
      <c r="H352" s="155" t="s">
        <v>104</v>
      </c>
      <c r="I352" s="155" t="s">
        <v>105</v>
      </c>
      <c r="J352" s="155" t="s">
        <v>106</v>
      </c>
      <c r="K352" s="155" t="s">
        <v>107</v>
      </c>
      <c r="L352" s="155" t="s">
        <v>108</v>
      </c>
      <c r="M352" s="155" t="s">
        <v>109</v>
      </c>
      <c r="N352" s="157" t="s">
        <v>110</v>
      </c>
      <c r="O352" s="155" t="s">
        <v>111</v>
      </c>
      <c r="P352" s="155" t="s">
        <v>112</v>
      </c>
      <c r="Q352" s="155" t="s">
        <v>113</v>
      </c>
      <c r="R352" s="155" t="s">
        <v>114</v>
      </c>
      <c r="S352" s="155" t="s">
        <v>115</v>
      </c>
      <c r="T352" s="155" t="s">
        <v>116</v>
      </c>
      <c r="U352" s="155" t="s">
        <v>117</v>
      </c>
      <c r="V352" s="155" t="s">
        <v>118</v>
      </c>
      <c r="W352" s="155" t="s">
        <v>119</v>
      </c>
      <c r="X352" s="155" t="s">
        <v>120</v>
      </c>
      <c r="Y352" s="155" t="s">
        <v>121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5">
        <f>A316</f>
        <v>43922</v>
      </c>
      <c r="B354" s="83">
        <f>VLOOKUP($A354+ROUND((COLUMN()-2)/24,5),АТС!$A$41:$F$784,6)+'Иные услуги '!$C$5+'РСТ РСО-А'!$L$6+'РСТ РСО-А'!$F$9</f>
        <v>5050.0599999999995</v>
      </c>
      <c r="C354" s="116">
        <f>VLOOKUP($A354+ROUND((COLUMN()-2)/24,5),АТС!$A$41:$F$784,6)+'Иные услуги '!$C$5+'РСТ РСО-А'!$L$6+'РСТ РСО-А'!$F$9</f>
        <v>5041.76</v>
      </c>
      <c r="D354" s="116">
        <f>VLOOKUP($A354+ROUND((COLUMN()-2)/24,5),АТС!$A$41:$F$784,6)+'Иные услуги '!$C$5+'РСТ РСО-А'!$L$6+'РСТ РСО-А'!$F$9</f>
        <v>5041.82</v>
      </c>
      <c r="E354" s="116">
        <f>VLOOKUP($A354+ROUND((COLUMN()-2)/24,5),АТС!$A$41:$F$784,6)+'Иные услуги '!$C$5+'РСТ РСО-А'!$L$6+'РСТ РСО-А'!$F$9</f>
        <v>5041.84</v>
      </c>
      <c r="F354" s="116">
        <f>VLOOKUP($A354+ROUND((COLUMN()-2)/24,5),АТС!$A$41:$F$784,6)+'Иные услуги '!$C$5+'РСТ РСО-А'!$L$6+'РСТ РСО-А'!$F$9</f>
        <v>5041.82</v>
      </c>
      <c r="G354" s="116">
        <f>VLOOKUP($A354+ROUND((COLUMN()-2)/24,5),АТС!$A$41:$F$784,6)+'Иные услуги '!$C$5+'РСТ РСО-А'!$L$6+'РСТ РСО-А'!$F$9</f>
        <v>5041.79</v>
      </c>
      <c r="H354" s="116">
        <f>VLOOKUP($A354+ROUND((COLUMN()-2)/24,5),АТС!$A$41:$F$784,6)+'Иные услуги '!$C$5+'РСТ РСО-А'!$L$6+'РСТ РСО-А'!$F$9</f>
        <v>5041.28</v>
      </c>
      <c r="I354" s="116">
        <f>VLOOKUP($A354+ROUND((COLUMN()-2)/24,5),АТС!$A$41:$F$784,6)+'Иные услуги '!$C$5+'РСТ РСО-А'!$L$6+'РСТ РСО-А'!$F$9</f>
        <v>5049.4699999999993</v>
      </c>
      <c r="J354" s="116">
        <f>VLOOKUP($A354+ROUND((COLUMN()-2)/24,5),АТС!$A$41:$F$784,6)+'Иные услуги '!$C$5+'РСТ РСО-А'!$L$6+'РСТ РСО-А'!$F$9</f>
        <v>5041.38</v>
      </c>
      <c r="K354" s="116">
        <f>VLOOKUP($A354+ROUND((COLUMN()-2)/24,5),АТС!$A$41:$F$784,6)+'Иные услуги '!$C$5+'РСТ РСО-А'!$L$6+'РСТ РСО-А'!$F$9</f>
        <v>5041.42</v>
      </c>
      <c r="L354" s="116">
        <f>VLOOKUP($A354+ROUND((COLUMN()-2)/24,5),АТС!$A$41:$F$784,6)+'Иные услуги '!$C$5+'РСТ РСО-А'!$L$6+'РСТ РСО-А'!$F$9</f>
        <v>5041.28</v>
      </c>
      <c r="M354" s="116">
        <f>VLOOKUP($A354+ROUND((COLUMN()-2)/24,5),АТС!$A$41:$F$784,6)+'Иные услуги '!$C$5+'РСТ РСО-А'!$L$6+'РСТ РСО-А'!$F$9</f>
        <v>5041.2699999999995</v>
      </c>
      <c r="N354" s="116">
        <f>VLOOKUP($A354+ROUND((COLUMN()-2)/24,5),АТС!$A$41:$F$784,6)+'Иные услуги '!$C$5+'РСТ РСО-А'!$L$6+'РСТ РСО-А'!$F$9</f>
        <v>5041.2299999999996</v>
      </c>
      <c r="O354" s="116">
        <f>VLOOKUP($A354+ROUND((COLUMN()-2)/24,5),АТС!$A$41:$F$784,6)+'Иные услуги '!$C$5+'РСТ РСО-А'!$L$6+'РСТ РСО-А'!$F$9</f>
        <v>5041.25</v>
      </c>
      <c r="P354" s="116">
        <f>VLOOKUP($A354+ROUND((COLUMN()-2)/24,5),АТС!$A$41:$F$784,6)+'Иные услуги '!$C$5+'РСТ РСО-А'!$L$6+'РСТ РСО-А'!$F$9</f>
        <v>5041.3099999999995</v>
      </c>
      <c r="Q354" s="116">
        <f>VLOOKUP($A354+ROUND((COLUMN()-2)/24,5),АТС!$A$41:$F$784,6)+'Иные услуги '!$C$5+'РСТ РСО-А'!$L$6+'РСТ РСО-А'!$F$9</f>
        <v>5041.38</v>
      </c>
      <c r="R354" s="116">
        <f>VLOOKUP($A354+ROUND((COLUMN()-2)/24,5),АТС!$A$41:$F$784,6)+'Иные услуги '!$C$5+'РСТ РСО-А'!$L$6+'РСТ РСО-А'!$F$9</f>
        <v>5041.2299999999996</v>
      </c>
      <c r="S354" s="116">
        <f>VLOOKUP($A354+ROUND((COLUMN()-2)/24,5),АТС!$A$41:$F$784,6)+'Иные услуги '!$C$5+'РСТ РСО-А'!$L$6+'РСТ РСО-А'!$F$9</f>
        <v>5041.3099999999995</v>
      </c>
      <c r="T354" s="116">
        <f>VLOOKUP($A354+ROUND((COLUMN()-2)/24,5),АТС!$A$41:$F$784,6)+'Иные услуги '!$C$5+'РСТ РСО-А'!$L$6+'РСТ РСО-А'!$F$9</f>
        <v>5041.62</v>
      </c>
      <c r="U354" s="116">
        <f>VLOOKUP($A354+ROUND((COLUMN()-2)/24,5),АТС!$A$41:$F$784,6)+'Иные услуги '!$C$5+'РСТ РСО-А'!$L$6+'РСТ РСО-А'!$F$9</f>
        <v>5165.62</v>
      </c>
      <c r="V354" s="116">
        <f>VLOOKUP($A354+ROUND((COLUMN()-2)/24,5),АТС!$A$41:$F$784,6)+'Иные услуги '!$C$5+'РСТ РСО-А'!$L$6+'РСТ РСО-А'!$F$9</f>
        <v>5167.1399999999994</v>
      </c>
      <c r="W354" s="116">
        <f>VLOOKUP($A354+ROUND((COLUMN()-2)/24,5),АТС!$A$41:$F$784,6)+'Иные услуги '!$C$5+'РСТ РСО-А'!$L$6+'РСТ РСО-А'!$F$9</f>
        <v>5071.29</v>
      </c>
      <c r="X354" s="116">
        <f>VLOOKUP($A354+ROUND((COLUMN()-2)/24,5),АТС!$A$41:$F$784,6)+'Иные услуги '!$C$5+'РСТ РСО-А'!$L$6+'РСТ РСО-А'!$F$9</f>
        <v>5040.25</v>
      </c>
      <c r="Y354" s="116">
        <f>VLOOKUP($A354+ROUND((COLUMN()-2)/24,5),АТС!$A$41:$F$784,6)+'Иные услуги '!$C$5+'РСТ РСО-А'!$L$6+'РСТ РСО-А'!$F$9</f>
        <v>5123.63</v>
      </c>
    </row>
    <row r="355" spans="1:25" x14ac:dyDescent="0.2">
      <c r="A355" s="65">
        <f>A354+1</f>
        <v>43923</v>
      </c>
      <c r="B355" s="116">
        <f>VLOOKUP($A355+ROUND((COLUMN()-2)/24,5),АТС!$A$41:$F$784,6)+'Иные услуги '!$C$5+'РСТ РСО-А'!$L$6+'РСТ РСО-А'!$F$9</f>
        <v>5050.7999999999993</v>
      </c>
      <c r="C355" s="116">
        <f>VLOOKUP($A355+ROUND((COLUMN()-2)/24,5),АТС!$A$41:$F$784,6)+'Иные услуги '!$C$5+'РСТ РСО-А'!$L$6+'РСТ РСО-А'!$F$9</f>
        <v>5041.75</v>
      </c>
      <c r="D355" s="116">
        <f>VLOOKUP($A355+ROUND((COLUMN()-2)/24,5),АТС!$A$41:$F$784,6)+'Иные услуги '!$C$5+'РСТ РСО-А'!$L$6+'РСТ РСО-А'!$F$9</f>
        <v>5041.74</v>
      </c>
      <c r="E355" s="116">
        <f>VLOOKUP($A355+ROUND((COLUMN()-2)/24,5),АТС!$A$41:$F$784,6)+'Иные услуги '!$C$5+'РСТ РСО-А'!$L$6+'РСТ РСО-А'!$F$9</f>
        <v>5041.6899999999996</v>
      </c>
      <c r="F355" s="116">
        <f>VLOOKUP($A355+ROUND((COLUMN()-2)/24,5),АТС!$A$41:$F$784,6)+'Иные услуги '!$C$5+'РСТ РСО-А'!$L$6+'РСТ РСО-А'!$F$9</f>
        <v>5041.7</v>
      </c>
      <c r="G355" s="116">
        <f>VLOOKUP($A355+ROUND((COLUMN()-2)/24,5),АТС!$A$41:$F$784,6)+'Иные услуги '!$C$5+'РСТ РСО-А'!$L$6+'РСТ РСО-А'!$F$9</f>
        <v>5041.74</v>
      </c>
      <c r="H355" s="116">
        <f>VLOOKUP($A355+ROUND((COLUMN()-2)/24,5),АТС!$A$41:$F$784,6)+'Иные услуги '!$C$5+'РСТ РСО-А'!$L$6+'РСТ РСО-А'!$F$9</f>
        <v>5041.2699999999995</v>
      </c>
      <c r="I355" s="116">
        <f>VLOOKUP($A355+ROUND((COLUMN()-2)/24,5),АТС!$A$41:$F$784,6)+'Иные услуги '!$C$5+'РСТ РСО-А'!$L$6+'РСТ РСО-А'!$F$9</f>
        <v>5048.8099999999995</v>
      </c>
      <c r="J355" s="116">
        <f>VLOOKUP($A355+ROUND((COLUMN()-2)/24,5),АТС!$A$41:$F$784,6)+'Иные услуги '!$C$5+'РСТ РСО-А'!$L$6+'РСТ РСО-А'!$F$9</f>
        <v>5041.21</v>
      </c>
      <c r="K355" s="116">
        <f>VLOOKUP($A355+ROUND((COLUMN()-2)/24,5),АТС!$A$41:$F$784,6)+'Иные услуги '!$C$5+'РСТ РСО-А'!$L$6+'РСТ РСО-А'!$F$9</f>
        <v>5041.3499999999995</v>
      </c>
      <c r="L355" s="116">
        <f>VLOOKUP($A355+ROUND((COLUMN()-2)/24,5),АТС!$A$41:$F$784,6)+'Иные услуги '!$C$5+'РСТ РСО-А'!$L$6+'РСТ РСО-А'!$F$9</f>
        <v>5041.41</v>
      </c>
      <c r="M355" s="116">
        <f>VLOOKUP($A355+ROUND((COLUMN()-2)/24,5),АТС!$A$41:$F$784,6)+'Иные услуги '!$C$5+'РСТ РСО-А'!$L$6+'РСТ РСО-А'!$F$9</f>
        <v>5041.4399999999996</v>
      </c>
      <c r="N355" s="116">
        <f>VLOOKUP($A355+ROUND((COLUMN()-2)/24,5),АТС!$A$41:$F$784,6)+'Иные услуги '!$C$5+'РСТ РСО-А'!$L$6+'РСТ РСО-А'!$F$9</f>
        <v>5041.37</v>
      </c>
      <c r="O355" s="116">
        <f>VLOOKUP($A355+ROUND((COLUMN()-2)/24,5),АТС!$A$41:$F$784,6)+'Иные услуги '!$C$5+'РСТ РСО-А'!$L$6+'РСТ РСО-А'!$F$9</f>
        <v>5041.37</v>
      </c>
      <c r="P355" s="116">
        <f>VLOOKUP($A355+ROUND((COLUMN()-2)/24,5),АТС!$A$41:$F$784,6)+'Иные услуги '!$C$5+'РСТ РСО-А'!$L$6+'РСТ РСО-А'!$F$9</f>
        <v>5041.3599999999997</v>
      </c>
      <c r="Q355" s="116">
        <f>VLOOKUP($A355+ROUND((COLUMN()-2)/24,5),АТС!$A$41:$F$784,6)+'Иные услуги '!$C$5+'РСТ РСО-А'!$L$6+'РСТ РСО-А'!$F$9</f>
        <v>5041.37</v>
      </c>
      <c r="R355" s="116">
        <f>VLOOKUP($A355+ROUND((COLUMN()-2)/24,5),АТС!$A$41:$F$784,6)+'Иные услуги '!$C$5+'РСТ РСО-А'!$L$6+'РСТ РСО-А'!$F$9</f>
        <v>5041.2699999999995</v>
      </c>
      <c r="S355" s="116">
        <f>VLOOKUP($A355+ROUND((COLUMN()-2)/24,5),АТС!$A$41:$F$784,6)+'Иные услуги '!$C$5+'РСТ РСО-А'!$L$6+'РСТ РСО-А'!$F$9</f>
        <v>5041.04</v>
      </c>
      <c r="T355" s="116">
        <f>VLOOKUP($A355+ROUND((COLUMN()-2)/24,5),АТС!$A$41:$F$784,6)+'Иные услуги '!$C$5+'РСТ РСО-А'!$L$6+'РСТ РСО-А'!$F$9</f>
        <v>5041.7299999999996</v>
      </c>
      <c r="U355" s="116">
        <f>VLOOKUP($A355+ROUND((COLUMN()-2)/24,5),АТС!$A$41:$F$784,6)+'Иные услуги '!$C$5+'РСТ РСО-А'!$L$6+'РСТ РСО-А'!$F$9</f>
        <v>5140.9299999999994</v>
      </c>
      <c r="V355" s="116">
        <f>VLOOKUP($A355+ROUND((COLUMN()-2)/24,5),АТС!$A$41:$F$784,6)+'Иные услуги '!$C$5+'РСТ РСО-А'!$L$6+'РСТ РСО-А'!$F$9</f>
        <v>5141.5999999999995</v>
      </c>
      <c r="W355" s="116">
        <f>VLOOKUP($A355+ROUND((COLUMN()-2)/24,5),АТС!$A$41:$F$784,6)+'Иные услуги '!$C$5+'РСТ РСО-А'!$L$6+'РСТ РСО-А'!$F$9</f>
        <v>5065.0999999999995</v>
      </c>
      <c r="X355" s="116">
        <f>VLOOKUP($A355+ROUND((COLUMN()-2)/24,5),АТС!$A$41:$F$784,6)+'Иные услуги '!$C$5+'РСТ РСО-А'!$L$6+'РСТ РСО-А'!$F$9</f>
        <v>5040.09</v>
      </c>
      <c r="Y355" s="116">
        <f>VLOOKUP($A355+ROUND((COLUMN()-2)/24,5),АТС!$A$41:$F$784,6)+'Иные услуги '!$C$5+'РСТ РСО-А'!$L$6+'РСТ РСО-А'!$F$9</f>
        <v>5132.96</v>
      </c>
    </row>
    <row r="356" spans="1:25" x14ac:dyDescent="0.2">
      <c r="A356" s="65">
        <f t="shared" ref="A356:A384" si="13">A355+1</f>
        <v>43924</v>
      </c>
      <c r="B356" s="116">
        <f>VLOOKUP($A356+ROUND((COLUMN()-2)/24,5),АТС!$A$41:$F$784,6)+'Иные услуги '!$C$5+'РСТ РСО-А'!$L$6+'РСТ РСО-А'!$F$9</f>
        <v>5049.08</v>
      </c>
      <c r="C356" s="116">
        <f>VLOOKUP($A356+ROUND((COLUMN()-2)/24,5),АТС!$A$41:$F$784,6)+'Иные услуги '!$C$5+'РСТ РСО-А'!$L$6+'РСТ РСО-А'!$F$9</f>
        <v>5041.6499999999996</v>
      </c>
      <c r="D356" s="116">
        <f>VLOOKUP($A356+ROUND((COLUMN()-2)/24,5),АТС!$A$41:$F$784,6)+'Иные услуги '!$C$5+'РСТ РСО-А'!$L$6+'РСТ РСО-А'!$F$9</f>
        <v>5041.6499999999996</v>
      </c>
      <c r="E356" s="116">
        <f>VLOOKUP($A356+ROUND((COLUMN()-2)/24,5),АТС!$A$41:$F$784,6)+'Иные услуги '!$C$5+'РСТ РСО-А'!$L$6+'РСТ РСО-А'!$F$9</f>
        <v>5041.5999999999995</v>
      </c>
      <c r="F356" s="116">
        <f>VLOOKUP($A356+ROUND((COLUMN()-2)/24,5),АТС!$A$41:$F$784,6)+'Иные услуги '!$C$5+'РСТ РСО-А'!$L$6+'РСТ РСО-А'!$F$9</f>
        <v>5041.6099999999997</v>
      </c>
      <c r="G356" s="116">
        <f>VLOOKUP($A356+ROUND((COLUMN()-2)/24,5),АТС!$A$41:$F$784,6)+'Иные услуги '!$C$5+'РСТ РСО-А'!$L$6+'РСТ РСО-А'!$F$9</f>
        <v>5041.66</v>
      </c>
      <c r="H356" s="116">
        <f>VLOOKUP($A356+ROUND((COLUMN()-2)/24,5),АТС!$A$41:$F$784,6)+'Иные услуги '!$C$5+'РСТ РСО-А'!$L$6+'РСТ РСО-А'!$F$9</f>
        <v>5041.3899999999994</v>
      </c>
      <c r="I356" s="116">
        <f>VLOOKUP($A356+ROUND((COLUMN()-2)/24,5),АТС!$A$41:$F$784,6)+'Иные услуги '!$C$5+'РСТ РСО-А'!$L$6+'РСТ РСО-А'!$F$9</f>
        <v>5048.25</v>
      </c>
      <c r="J356" s="116">
        <f>VLOOKUP($A356+ROUND((COLUMN()-2)/24,5),АТС!$A$41:$F$784,6)+'Иные услуги '!$C$5+'РСТ РСО-А'!$L$6+'РСТ РСО-А'!$F$9</f>
        <v>5041.51</v>
      </c>
      <c r="K356" s="116">
        <f>VLOOKUP($A356+ROUND((COLUMN()-2)/24,5),АТС!$A$41:$F$784,6)+'Иные услуги '!$C$5+'РСТ РСО-А'!$L$6+'РСТ РСО-А'!$F$9</f>
        <v>5041.32</v>
      </c>
      <c r="L356" s="116">
        <f>VLOOKUP($A356+ROUND((COLUMN()-2)/24,5),АТС!$A$41:$F$784,6)+'Иные услуги '!$C$5+'РСТ РСО-А'!$L$6+'РСТ РСО-А'!$F$9</f>
        <v>5041.32</v>
      </c>
      <c r="M356" s="116">
        <f>VLOOKUP($A356+ROUND((COLUMN()-2)/24,5),АТС!$A$41:$F$784,6)+'Иные услуги '!$C$5+'РСТ РСО-А'!$L$6+'РСТ РСО-А'!$F$9</f>
        <v>5041.34</v>
      </c>
      <c r="N356" s="116">
        <f>VLOOKUP($A356+ROUND((COLUMN()-2)/24,5),АТС!$A$41:$F$784,6)+'Иные услуги '!$C$5+'РСТ РСО-А'!$L$6+'РСТ РСО-А'!$F$9</f>
        <v>5041.26</v>
      </c>
      <c r="O356" s="116">
        <f>VLOOKUP($A356+ROUND((COLUMN()-2)/24,5),АТС!$A$41:$F$784,6)+'Иные услуги '!$C$5+'РСТ РСО-А'!$L$6+'РСТ РСО-А'!$F$9</f>
        <v>5041.2699999999995</v>
      </c>
      <c r="P356" s="116">
        <f>VLOOKUP($A356+ROUND((COLUMN()-2)/24,5),АТС!$A$41:$F$784,6)+'Иные услуги '!$C$5+'РСТ РСО-А'!$L$6+'РСТ РСО-А'!$F$9</f>
        <v>5041.4799999999996</v>
      </c>
      <c r="Q356" s="116">
        <f>VLOOKUP($A356+ROUND((COLUMN()-2)/24,5),АТС!$A$41:$F$784,6)+'Иные услуги '!$C$5+'РСТ РСО-А'!$L$6+'РСТ РСО-А'!$F$9</f>
        <v>5041.54</v>
      </c>
      <c r="R356" s="116">
        <f>VLOOKUP($A356+ROUND((COLUMN()-2)/24,5),АТС!$A$41:$F$784,6)+'Иные услуги '!$C$5+'РСТ РСО-А'!$L$6+'РСТ РСО-А'!$F$9</f>
        <v>5041.1899999999996</v>
      </c>
      <c r="S356" s="116">
        <f>VLOOKUP($A356+ROUND((COLUMN()-2)/24,5),АТС!$A$41:$F$784,6)+'Иные услуги '!$C$5+'РСТ РСО-А'!$L$6+'РСТ РСО-А'!$F$9</f>
        <v>5040.92</v>
      </c>
      <c r="T356" s="116">
        <f>VLOOKUP($A356+ROUND((COLUMN()-2)/24,5),АТС!$A$41:$F$784,6)+'Иные услуги '!$C$5+'РСТ РСО-А'!$L$6+'РСТ РСО-А'!$F$9</f>
        <v>5041.79</v>
      </c>
      <c r="U356" s="116">
        <f>VLOOKUP($A356+ROUND((COLUMN()-2)/24,5),АТС!$A$41:$F$784,6)+'Иные услуги '!$C$5+'РСТ РСО-А'!$L$6+'РСТ РСО-А'!$F$9</f>
        <v>5143.5399999999991</v>
      </c>
      <c r="V356" s="116">
        <f>VLOOKUP($A356+ROUND((COLUMN()-2)/24,5),АТС!$A$41:$F$784,6)+'Иные услуги '!$C$5+'РСТ РСО-А'!$L$6+'РСТ РСО-А'!$F$9</f>
        <v>5158.6499999999996</v>
      </c>
      <c r="W356" s="116">
        <f>VLOOKUP($A356+ROUND((COLUMN()-2)/24,5),АТС!$A$41:$F$784,6)+'Иные услуги '!$C$5+'РСТ РСО-А'!$L$6+'РСТ РСО-А'!$F$9</f>
        <v>5068.8099999999995</v>
      </c>
      <c r="X356" s="116">
        <f>VLOOKUP($A356+ROUND((COLUMN()-2)/24,5),АТС!$A$41:$F$784,6)+'Иные услуги '!$C$5+'РСТ РСО-А'!$L$6+'РСТ РСО-А'!$F$9</f>
        <v>5040.28</v>
      </c>
      <c r="Y356" s="116">
        <f>VLOOKUP($A356+ROUND((COLUMN()-2)/24,5),АТС!$A$41:$F$784,6)+'Иные услуги '!$C$5+'РСТ РСО-А'!$L$6+'РСТ РСО-А'!$F$9</f>
        <v>5125.54</v>
      </c>
    </row>
    <row r="357" spans="1:25" x14ac:dyDescent="0.2">
      <c r="A357" s="65">
        <f t="shared" si="13"/>
        <v>43925</v>
      </c>
      <c r="B357" s="116">
        <f>VLOOKUP($A357+ROUND((COLUMN()-2)/24,5),АТС!$A$41:$F$784,6)+'Иные услуги '!$C$5+'РСТ РСО-А'!$L$6+'РСТ РСО-А'!$F$9</f>
        <v>5048.87</v>
      </c>
      <c r="C357" s="116">
        <f>VLOOKUP($A357+ROUND((COLUMN()-2)/24,5),АТС!$A$41:$F$784,6)+'Иные услуги '!$C$5+'РСТ РСО-А'!$L$6+'РСТ РСО-А'!$F$9</f>
        <v>5041.7199999999993</v>
      </c>
      <c r="D357" s="116">
        <f>VLOOKUP($A357+ROUND((COLUMN()-2)/24,5),АТС!$A$41:$F$784,6)+'Иные услуги '!$C$5+'РСТ РСО-А'!$L$6+'РСТ РСО-А'!$F$9</f>
        <v>5041.7699999999995</v>
      </c>
      <c r="E357" s="116">
        <f>VLOOKUP($A357+ROUND((COLUMN()-2)/24,5),АТС!$A$41:$F$784,6)+'Иные услуги '!$C$5+'РСТ РСО-А'!$L$6+'РСТ РСО-А'!$F$9</f>
        <v>5041.7999999999993</v>
      </c>
      <c r="F357" s="116">
        <f>VLOOKUP($A357+ROUND((COLUMN()-2)/24,5),АТС!$A$41:$F$784,6)+'Иные услуги '!$C$5+'РСТ РСО-А'!$L$6+'РСТ РСО-А'!$F$9</f>
        <v>5041.74</v>
      </c>
      <c r="G357" s="116">
        <f>VLOOKUP($A357+ROUND((COLUMN()-2)/24,5),АТС!$A$41:$F$784,6)+'Иные услуги '!$C$5+'РСТ РСО-А'!$L$6+'РСТ РСО-А'!$F$9</f>
        <v>5041.7199999999993</v>
      </c>
      <c r="H357" s="116">
        <f>VLOOKUP($A357+ROUND((COLUMN()-2)/24,5),АТС!$A$41:$F$784,6)+'Иные услуги '!$C$5+'РСТ РСО-А'!$L$6+'РСТ РСО-А'!$F$9</f>
        <v>5041.3499999999995</v>
      </c>
      <c r="I357" s="116">
        <f>VLOOKUP($A357+ROUND((COLUMN()-2)/24,5),АТС!$A$41:$F$784,6)+'Иные услуги '!$C$5+'РСТ РСО-А'!$L$6+'РСТ РСО-А'!$F$9</f>
        <v>5048.3099999999995</v>
      </c>
      <c r="J357" s="116">
        <f>VLOOKUP($A357+ROUND((COLUMN()-2)/24,5),АТС!$A$41:$F$784,6)+'Иные услуги '!$C$5+'РСТ РСО-А'!$L$6+'РСТ РСО-А'!$F$9</f>
        <v>5041.51</v>
      </c>
      <c r="K357" s="116">
        <f>VLOOKUP($A357+ROUND((COLUMN()-2)/24,5),АТС!$A$41:$F$784,6)+'Иные услуги '!$C$5+'РСТ РСО-А'!$L$6+'РСТ РСО-А'!$F$9</f>
        <v>5041.42</v>
      </c>
      <c r="L357" s="116">
        <f>VLOOKUP($A357+ROUND((COLUMN()-2)/24,5),АТС!$A$41:$F$784,6)+'Иные услуги '!$C$5+'РСТ РСО-А'!$L$6+'РСТ РСО-А'!$F$9</f>
        <v>5041.2699999999995</v>
      </c>
      <c r="M357" s="116">
        <f>VLOOKUP($A357+ROUND((COLUMN()-2)/24,5),АТС!$A$41:$F$784,6)+'Иные услуги '!$C$5+'РСТ РСО-А'!$L$6+'РСТ РСО-А'!$F$9</f>
        <v>5041.3099999999995</v>
      </c>
      <c r="N357" s="116">
        <f>VLOOKUP($A357+ROUND((COLUMN()-2)/24,5),АТС!$A$41:$F$784,6)+'Иные услуги '!$C$5+'РСТ РСО-А'!$L$6+'РСТ РСО-А'!$F$9</f>
        <v>5041.21</v>
      </c>
      <c r="O357" s="116">
        <f>VLOOKUP($A357+ROUND((COLUMN()-2)/24,5),АТС!$A$41:$F$784,6)+'Иные услуги '!$C$5+'РСТ РСО-А'!$L$6+'РСТ РСО-А'!$F$9</f>
        <v>5041.32</v>
      </c>
      <c r="P357" s="116">
        <f>VLOOKUP($A357+ROUND((COLUMN()-2)/24,5),АТС!$A$41:$F$784,6)+'Иные услуги '!$C$5+'РСТ РСО-А'!$L$6+'РСТ РСО-А'!$F$9</f>
        <v>5041.45</v>
      </c>
      <c r="Q357" s="116">
        <f>VLOOKUP($A357+ROUND((COLUMN()-2)/24,5),АТС!$A$41:$F$784,6)+'Иные услуги '!$C$5+'РСТ РСО-А'!$L$6+'РСТ РСО-А'!$F$9</f>
        <v>5041.46</v>
      </c>
      <c r="R357" s="116">
        <f>VLOOKUP($A357+ROUND((COLUMN()-2)/24,5),АТС!$A$41:$F$784,6)+'Иные услуги '!$C$5+'РСТ РСО-А'!$L$6+'РСТ РСО-А'!$F$9</f>
        <v>5041.16</v>
      </c>
      <c r="S357" s="116">
        <f>VLOOKUP($A357+ROUND((COLUMN()-2)/24,5),АТС!$A$41:$F$784,6)+'Иные услуги '!$C$5+'РСТ РСО-А'!$L$6+'РСТ РСО-А'!$F$9</f>
        <v>5040.8499999999995</v>
      </c>
      <c r="T357" s="116">
        <f>VLOOKUP($A357+ROUND((COLUMN()-2)/24,5),АТС!$A$41:$F$784,6)+'Иные услуги '!$C$5+'РСТ РСО-А'!$L$6+'РСТ РСО-А'!$F$9</f>
        <v>5041.3999999999996</v>
      </c>
      <c r="U357" s="116">
        <f>VLOOKUP($A357+ROUND((COLUMN()-2)/24,5),АТС!$A$41:$F$784,6)+'Иные услуги '!$C$5+'РСТ РСО-А'!$L$6+'РСТ РСО-А'!$F$9</f>
        <v>5148.84</v>
      </c>
      <c r="V357" s="116">
        <f>VLOOKUP($A357+ROUND((COLUMN()-2)/24,5),АТС!$A$41:$F$784,6)+'Иные услуги '!$C$5+'РСТ РСО-А'!$L$6+'РСТ РСО-А'!$F$9</f>
        <v>5140.34</v>
      </c>
      <c r="W357" s="116">
        <f>VLOOKUP($A357+ROUND((COLUMN()-2)/24,5),АТС!$A$41:$F$784,6)+'Иные услуги '!$C$5+'РСТ РСО-А'!$L$6+'РСТ РСО-А'!$F$9</f>
        <v>5068.2299999999996</v>
      </c>
      <c r="X357" s="116">
        <f>VLOOKUP($A357+ROUND((COLUMN()-2)/24,5),АТС!$A$41:$F$784,6)+'Иные услуги '!$C$5+'РСТ РСО-А'!$L$6+'РСТ РСО-А'!$F$9</f>
        <v>5039.88</v>
      </c>
      <c r="Y357" s="116">
        <f>VLOOKUP($A357+ROUND((COLUMN()-2)/24,5),АТС!$A$41:$F$784,6)+'Иные услуги '!$C$5+'РСТ РСО-А'!$L$6+'РСТ РСО-А'!$F$9</f>
        <v>5117.45</v>
      </c>
    </row>
    <row r="358" spans="1:25" x14ac:dyDescent="0.2">
      <c r="A358" s="65">
        <f t="shared" si="13"/>
        <v>43926</v>
      </c>
      <c r="B358" s="116">
        <f>VLOOKUP($A358+ROUND((COLUMN()-2)/24,5),АТС!$A$41:$F$784,6)+'Иные услуги '!$C$5+'РСТ РСО-А'!$L$6+'РСТ РСО-А'!$F$9</f>
        <v>5047.42</v>
      </c>
      <c r="C358" s="116">
        <f>VLOOKUP($A358+ROUND((COLUMN()-2)/24,5),АТС!$A$41:$F$784,6)+'Иные услуги '!$C$5+'РСТ РСО-А'!$L$6+'РСТ РСО-А'!$F$9</f>
        <v>5041.6099999999997</v>
      </c>
      <c r="D358" s="116">
        <f>VLOOKUP($A358+ROUND((COLUMN()-2)/24,5),АТС!$A$41:$F$784,6)+'Иные услуги '!$C$5+'РСТ РСО-А'!$L$6+'РСТ РСО-А'!$F$9</f>
        <v>5041.5599999999995</v>
      </c>
      <c r="E358" s="116">
        <f>VLOOKUP($A358+ROUND((COLUMN()-2)/24,5),АТС!$A$41:$F$784,6)+'Иные услуги '!$C$5+'РСТ РСО-А'!$L$6+'РСТ РСО-А'!$F$9</f>
        <v>5041.5499999999993</v>
      </c>
      <c r="F358" s="116">
        <f>VLOOKUP($A358+ROUND((COLUMN()-2)/24,5),АТС!$A$41:$F$784,6)+'Иные услуги '!$C$5+'РСТ РСО-А'!$L$6+'РСТ РСО-А'!$F$9</f>
        <v>5041.51</v>
      </c>
      <c r="G358" s="116">
        <f>VLOOKUP($A358+ROUND((COLUMN()-2)/24,5),АТС!$A$41:$F$784,6)+'Иные услуги '!$C$5+'РСТ РСО-А'!$L$6+'РСТ РСО-А'!$F$9</f>
        <v>5041.51</v>
      </c>
      <c r="H358" s="116">
        <f>VLOOKUP($A358+ROUND((COLUMN()-2)/24,5),АТС!$A$41:$F$784,6)+'Иные услуги '!$C$5+'РСТ РСО-А'!$L$6+'РСТ РСО-А'!$F$9</f>
        <v>5041.03</v>
      </c>
      <c r="I358" s="116">
        <f>VLOOKUP($A358+ROUND((COLUMN()-2)/24,5),АТС!$A$41:$F$784,6)+'Иные услуги '!$C$5+'РСТ РСО-А'!$L$6+'РСТ РСО-А'!$F$9</f>
        <v>5048.82</v>
      </c>
      <c r="J358" s="116">
        <f>VLOOKUP($A358+ROUND((COLUMN()-2)/24,5),АТС!$A$41:$F$784,6)+'Иные услуги '!$C$5+'РСТ РСО-А'!$L$6+'РСТ РСО-А'!$F$9</f>
        <v>5041.25</v>
      </c>
      <c r="K358" s="116">
        <f>VLOOKUP($A358+ROUND((COLUMN()-2)/24,5),АТС!$A$41:$F$784,6)+'Иные услуги '!$C$5+'РСТ РСО-А'!$L$6+'РСТ РСО-А'!$F$9</f>
        <v>5041.42</v>
      </c>
      <c r="L358" s="116">
        <f>VLOOKUP($A358+ROUND((COLUMN()-2)/24,5),АТС!$A$41:$F$784,6)+'Иные услуги '!$C$5+'РСТ РСО-А'!$L$6+'РСТ РСО-А'!$F$9</f>
        <v>5041.3599999999997</v>
      </c>
      <c r="M358" s="116">
        <f>VLOOKUP($A358+ROUND((COLUMN()-2)/24,5),АТС!$A$41:$F$784,6)+'Иные услуги '!$C$5+'РСТ РСО-А'!$L$6+'РСТ РСО-А'!$F$9</f>
        <v>5041.34</v>
      </c>
      <c r="N358" s="116">
        <f>VLOOKUP($A358+ROUND((COLUMN()-2)/24,5),АТС!$A$41:$F$784,6)+'Иные услуги '!$C$5+'РСТ РСО-А'!$L$6+'РСТ РСО-А'!$F$9</f>
        <v>5041.3899999999994</v>
      </c>
      <c r="O358" s="116">
        <f>VLOOKUP($A358+ROUND((COLUMN()-2)/24,5),АТС!$A$41:$F$784,6)+'Иные услуги '!$C$5+'РСТ РСО-А'!$L$6+'РСТ РСО-А'!$F$9</f>
        <v>5041.4299999999994</v>
      </c>
      <c r="P358" s="116">
        <f>VLOOKUP($A358+ROUND((COLUMN()-2)/24,5),АТС!$A$41:$F$784,6)+'Иные услуги '!$C$5+'РСТ РСО-А'!$L$6+'РСТ РСО-А'!$F$9</f>
        <v>5041.38</v>
      </c>
      <c r="Q358" s="116">
        <f>VLOOKUP($A358+ROUND((COLUMN()-2)/24,5),АТС!$A$41:$F$784,6)+'Иные услуги '!$C$5+'РСТ РСО-А'!$L$6+'РСТ РСО-А'!$F$9</f>
        <v>5041.33</v>
      </c>
      <c r="R358" s="116">
        <f>VLOOKUP($A358+ROUND((COLUMN()-2)/24,5),АТС!$A$41:$F$784,6)+'Иные услуги '!$C$5+'РСТ РСО-А'!$L$6+'РСТ РСО-А'!$F$9</f>
        <v>5041.2199999999993</v>
      </c>
      <c r="S358" s="116">
        <f>VLOOKUP($A358+ROUND((COLUMN()-2)/24,5),АТС!$A$41:$F$784,6)+'Иные услуги '!$C$5+'РСТ РСО-А'!$L$6+'РСТ РСО-А'!$F$9</f>
        <v>5041.2</v>
      </c>
      <c r="T358" s="116">
        <f>VLOOKUP($A358+ROUND((COLUMN()-2)/24,5),АТС!$A$41:$F$784,6)+'Иные услуги '!$C$5+'РСТ РСО-А'!$L$6+'РСТ РСО-А'!$F$9</f>
        <v>5041.33</v>
      </c>
      <c r="U358" s="116">
        <f>VLOOKUP($A358+ROUND((COLUMN()-2)/24,5),АТС!$A$41:$F$784,6)+'Иные услуги '!$C$5+'РСТ РСО-А'!$L$6+'РСТ РСО-А'!$F$9</f>
        <v>5145.16</v>
      </c>
      <c r="V358" s="116">
        <f>VLOOKUP($A358+ROUND((COLUMN()-2)/24,5),АТС!$A$41:$F$784,6)+'Иные услуги '!$C$5+'РСТ РСО-А'!$L$6+'РСТ РСО-А'!$F$9</f>
        <v>5147.4799999999996</v>
      </c>
      <c r="W358" s="116">
        <f>VLOOKUP($A358+ROUND((COLUMN()-2)/24,5),АТС!$A$41:$F$784,6)+'Иные услуги '!$C$5+'РСТ РСО-А'!$L$6+'РСТ РСО-А'!$F$9</f>
        <v>5064.17</v>
      </c>
      <c r="X358" s="116">
        <f>VLOOKUP($A358+ROUND((COLUMN()-2)/24,5),АТС!$A$41:$F$784,6)+'Иные услуги '!$C$5+'РСТ РСО-А'!$L$6+'РСТ РСО-А'!$F$9</f>
        <v>5040.12</v>
      </c>
      <c r="Y358" s="116">
        <f>VLOOKUP($A358+ROUND((COLUMN()-2)/24,5),АТС!$A$41:$F$784,6)+'Иные услуги '!$C$5+'РСТ РСО-А'!$L$6+'РСТ РСО-А'!$F$9</f>
        <v>5087.03</v>
      </c>
    </row>
    <row r="359" spans="1:25" x14ac:dyDescent="0.2">
      <c r="A359" s="65">
        <f t="shared" si="13"/>
        <v>43927</v>
      </c>
      <c r="B359" s="116">
        <f>VLOOKUP($A359+ROUND((COLUMN()-2)/24,5),АТС!$A$41:$F$784,6)+'Иные услуги '!$C$5+'РСТ РСО-А'!$L$6+'РСТ РСО-А'!$F$9</f>
        <v>5051.59</v>
      </c>
      <c r="C359" s="116">
        <f>VLOOKUP($A359+ROUND((COLUMN()-2)/24,5),АТС!$A$41:$F$784,6)+'Иные услуги '!$C$5+'РСТ РСО-А'!$L$6+'РСТ РСО-А'!$F$9</f>
        <v>5041.51</v>
      </c>
      <c r="D359" s="116">
        <f>VLOOKUP($A359+ROUND((COLUMN()-2)/24,5),АТС!$A$41:$F$784,6)+'Иные услуги '!$C$5+'РСТ РСО-А'!$L$6+'РСТ РСО-А'!$F$9</f>
        <v>5041.5</v>
      </c>
      <c r="E359" s="116">
        <f>VLOOKUP($A359+ROUND((COLUMN()-2)/24,5),АТС!$A$41:$F$784,6)+'Иные услуги '!$C$5+'РСТ РСО-А'!$L$6+'РСТ РСО-А'!$F$9</f>
        <v>5041.5599999999995</v>
      </c>
      <c r="F359" s="116">
        <f>VLOOKUP($A359+ROUND((COLUMN()-2)/24,5),АТС!$A$41:$F$784,6)+'Иные услуги '!$C$5+'РСТ РСО-А'!$L$6+'РСТ РСО-А'!$F$9</f>
        <v>5041.63</v>
      </c>
      <c r="G359" s="116">
        <f>VLOOKUP($A359+ROUND((COLUMN()-2)/24,5),АТС!$A$41:$F$784,6)+'Иные услуги '!$C$5+'РСТ РСО-А'!$L$6+'РСТ РСО-А'!$F$9</f>
        <v>5041.66</v>
      </c>
      <c r="H359" s="116">
        <f>VLOOKUP($A359+ROUND((COLUMN()-2)/24,5),АТС!$A$41:$F$784,6)+'Иные услуги '!$C$5+'РСТ РСО-А'!$L$6+'РСТ РСО-А'!$F$9</f>
        <v>5041.17</v>
      </c>
      <c r="I359" s="116">
        <f>VLOOKUP($A359+ROUND((COLUMN()-2)/24,5),АТС!$A$41:$F$784,6)+'Иные услуги '!$C$5+'РСТ РСО-А'!$L$6+'РСТ РСО-А'!$F$9</f>
        <v>5051.6499999999996</v>
      </c>
      <c r="J359" s="116">
        <f>VLOOKUP($A359+ROUND((COLUMN()-2)/24,5),АТС!$A$41:$F$784,6)+'Иные услуги '!$C$5+'РСТ РСО-А'!$L$6+'РСТ РСО-А'!$F$9</f>
        <v>5041.32</v>
      </c>
      <c r="K359" s="116">
        <f>VLOOKUP($A359+ROUND((COLUMN()-2)/24,5),АТС!$A$41:$F$784,6)+'Иные услуги '!$C$5+'РСТ РСО-А'!$L$6+'РСТ РСО-А'!$F$9</f>
        <v>5041.34</v>
      </c>
      <c r="L359" s="116">
        <f>VLOOKUP($A359+ROUND((COLUMN()-2)/24,5),АТС!$A$41:$F$784,6)+'Иные услуги '!$C$5+'РСТ РСО-А'!$L$6+'РСТ РСО-А'!$F$9</f>
        <v>5041.3499999999995</v>
      </c>
      <c r="M359" s="116">
        <f>VLOOKUP($A359+ROUND((COLUMN()-2)/24,5),АТС!$A$41:$F$784,6)+'Иные услуги '!$C$5+'РСТ РСО-А'!$L$6+'РСТ РСО-А'!$F$9</f>
        <v>5041.38</v>
      </c>
      <c r="N359" s="116">
        <f>VLOOKUP($A359+ROUND((COLUMN()-2)/24,5),АТС!$A$41:$F$784,6)+'Иные услуги '!$C$5+'РСТ РСО-А'!$L$6+'РСТ РСО-А'!$F$9</f>
        <v>5041.32</v>
      </c>
      <c r="O359" s="116">
        <f>VLOOKUP($A359+ROUND((COLUMN()-2)/24,5),АТС!$A$41:$F$784,6)+'Иные услуги '!$C$5+'РСТ РСО-А'!$L$6+'РСТ РСО-А'!$F$9</f>
        <v>5041.3999999999996</v>
      </c>
      <c r="P359" s="116">
        <f>VLOOKUP($A359+ROUND((COLUMN()-2)/24,5),АТС!$A$41:$F$784,6)+'Иные услуги '!$C$5+'РСТ РСО-А'!$L$6+'РСТ РСО-А'!$F$9</f>
        <v>5041.3899999999994</v>
      </c>
      <c r="Q359" s="116">
        <f>VLOOKUP($A359+ROUND((COLUMN()-2)/24,5),АТС!$A$41:$F$784,6)+'Иные услуги '!$C$5+'РСТ РСО-А'!$L$6+'РСТ РСО-А'!$F$9</f>
        <v>5041.38</v>
      </c>
      <c r="R359" s="116">
        <f>VLOOKUP($A359+ROUND((COLUMN()-2)/24,5),АТС!$A$41:$F$784,6)+'Иные услуги '!$C$5+'РСТ РСО-А'!$L$6+'РСТ РСО-А'!$F$9</f>
        <v>5041.1799999999994</v>
      </c>
      <c r="S359" s="116">
        <f>VLOOKUP($A359+ROUND((COLUMN()-2)/24,5),АТС!$A$41:$F$784,6)+'Иные услуги '!$C$5+'РСТ РСО-А'!$L$6+'РСТ РСО-А'!$F$9</f>
        <v>5041.09</v>
      </c>
      <c r="T359" s="116">
        <f>VLOOKUP($A359+ROUND((COLUMN()-2)/24,5),АТС!$A$41:$F$784,6)+'Иные услуги '!$C$5+'РСТ РСО-А'!$L$6+'РСТ РСО-А'!$F$9</f>
        <v>5041.34</v>
      </c>
      <c r="U359" s="116">
        <f>VLOOKUP($A359+ROUND((COLUMN()-2)/24,5),АТС!$A$41:$F$784,6)+'Иные услуги '!$C$5+'РСТ РСО-А'!$L$6+'РСТ РСО-А'!$F$9</f>
        <v>5158.0399999999991</v>
      </c>
      <c r="V359" s="116">
        <f>VLOOKUP($A359+ROUND((COLUMN()-2)/24,5),АТС!$A$41:$F$784,6)+'Иные услуги '!$C$5+'РСТ РСО-А'!$L$6+'РСТ РСО-А'!$F$9</f>
        <v>5158.8899999999994</v>
      </c>
      <c r="W359" s="116">
        <f>VLOOKUP($A359+ROUND((COLUMN()-2)/24,5),АТС!$A$41:$F$784,6)+'Иные услуги '!$C$5+'РСТ РСО-А'!$L$6+'РСТ РСО-А'!$F$9</f>
        <v>5065.42</v>
      </c>
      <c r="X359" s="116">
        <f>VLOOKUP($A359+ROUND((COLUMN()-2)/24,5),АТС!$A$41:$F$784,6)+'Иные услуги '!$C$5+'РСТ РСО-А'!$L$6+'РСТ РСО-А'!$F$9</f>
        <v>5040.1499999999996</v>
      </c>
      <c r="Y359" s="116">
        <f>VLOOKUP($A359+ROUND((COLUMN()-2)/24,5),АТС!$A$41:$F$784,6)+'Иные услуги '!$C$5+'РСТ РСО-А'!$L$6+'РСТ РСО-А'!$F$9</f>
        <v>5076.79</v>
      </c>
    </row>
    <row r="360" spans="1:25" x14ac:dyDescent="0.2">
      <c r="A360" s="65">
        <f t="shared" si="13"/>
        <v>43928</v>
      </c>
      <c r="B360" s="116">
        <f>VLOOKUP($A360+ROUND((COLUMN()-2)/24,5),АТС!$A$41:$F$784,6)+'Иные услуги '!$C$5+'РСТ РСО-А'!$L$6+'РСТ РСО-А'!$F$9</f>
        <v>5046.71</v>
      </c>
      <c r="C360" s="116">
        <f>VLOOKUP($A360+ROUND((COLUMN()-2)/24,5),АТС!$A$41:$F$784,6)+'Иные услуги '!$C$5+'РСТ РСО-А'!$L$6+'РСТ РСО-А'!$F$9</f>
        <v>5041.62</v>
      </c>
      <c r="D360" s="116">
        <f>VLOOKUP($A360+ROUND((COLUMN()-2)/24,5),АТС!$A$41:$F$784,6)+'Иные услуги '!$C$5+'РСТ РСО-А'!$L$6+'РСТ РСО-А'!$F$9</f>
        <v>5041.66</v>
      </c>
      <c r="E360" s="116">
        <f>VLOOKUP($A360+ROUND((COLUMN()-2)/24,5),АТС!$A$41:$F$784,6)+'Иные услуги '!$C$5+'РСТ РСО-А'!$L$6+'РСТ РСО-А'!$F$9</f>
        <v>5041.6399999999994</v>
      </c>
      <c r="F360" s="116">
        <f>VLOOKUP($A360+ROUND((COLUMN()-2)/24,5),АТС!$A$41:$F$784,6)+'Иные услуги '!$C$5+'РСТ РСО-А'!$L$6+'РСТ РСО-А'!$F$9</f>
        <v>5041.5999999999995</v>
      </c>
      <c r="G360" s="116">
        <f>VLOOKUP($A360+ROUND((COLUMN()-2)/24,5),АТС!$A$41:$F$784,6)+'Иные услуги '!$C$5+'РСТ РСО-А'!$L$6+'РСТ РСО-А'!$F$9</f>
        <v>5041.66</v>
      </c>
      <c r="H360" s="116">
        <f>VLOOKUP($A360+ROUND((COLUMN()-2)/24,5),АТС!$A$41:$F$784,6)+'Иные услуги '!$C$5+'РСТ РСО-А'!$L$6+'РСТ РСО-А'!$F$9</f>
        <v>5041.2</v>
      </c>
      <c r="I360" s="116">
        <f>VLOOKUP($A360+ROUND((COLUMN()-2)/24,5),АТС!$A$41:$F$784,6)+'Иные услуги '!$C$5+'РСТ РСО-А'!$L$6+'РСТ РСО-А'!$F$9</f>
        <v>5045.42</v>
      </c>
      <c r="J360" s="116">
        <f>VLOOKUP($A360+ROUND((COLUMN()-2)/24,5),АТС!$A$41:$F$784,6)+'Иные услуги '!$C$5+'РСТ РСО-А'!$L$6+'РСТ РСО-А'!$F$9</f>
        <v>5041.6899999999996</v>
      </c>
      <c r="K360" s="116">
        <f>VLOOKUP($A360+ROUND((COLUMN()-2)/24,5),АТС!$A$41:$F$784,6)+'Иные услуги '!$C$5+'РСТ РСО-А'!$L$6+'РСТ РСО-А'!$F$9</f>
        <v>5041.54</v>
      </c>
      <c r="L360" s="116">
        <f>VLOOKUP($A360+ROUND((COLUMN()-2)/24,5),АТС!$A$41:$F$784,6)+'Иные услуги '!$C$5+'РСТ РСО-А'!$L$6+'РСТ РСО-А'!$F$9</f>
        <v>5041.5</v>
      </c>
      <c r="M360" s="116">
        <f>VLOOKUP($A360+ROUND((COLUMN()-2)/24,5),АТС!$A$41:$F$784,6)+'Иные услуги '!$C$5+'РСТ РСО-А'!$L$6+'РСТ РСО-А'!$F$9</f>
        <v>5041.5</v>
      </c>
      <c r="N360" s="116">
        <f>VLOOKUP($A360+ROUND((COLUMN()-2)/24,5),АТС!$A$41:$F$784,6)+'Иные услуги '!$C$5+'РСТ РСО-А'!$L$6+'РСТ РСО-А'!$F$9</f>
        <v>5041.4799999999996</v>
      </c>
      <c r="O360" s="116">
        <f>VLOOKUP($A360+ROUND((COLUMN()-2)/24,5),АТС!$A$41:$F$784,6)+'Иные услуги '!$C$5+'РСТ РСО-А'!$L$6+'РСТ РСО-А'!$F$9</f>
        <v>5041.4399999999996</v>
      </c>
      <c r="P360" s="116">
        <f>VLOOKUP($A360+ROUND((COLUMN()-2)/24,5),АТС!$A$41:$F$784,6)+'Иные услуги '!$C$5+'РСТ РСО-А'!$L$6+'РСТ РСО-А'!$F$9</f>
        <v>5041.51</v>
      </c>
      <c r="Q360" s="116">
        <f>VLOOKUP($A360+ROUND((COLUMN()-2)/24,5),АТС!$A$41:$F$784,6)+'Иные услуги '!$C$5+'РСТ РСО-А'!$L$6+'РСТ РСО-А'!$F$9</f>
        <v>5041.4399999999996</v>
      </c>
      <c r="R360" s="116">
        <f>VLOOKUP($A360+ROUND((COLUMN()-2)/24,5),АТС!$A$41:$F$784,6)+'Иные услуги '!$C$5+'РСТ РСО-А'!$L$6+'РСТ РСО-А'!$F$9</f>
        <v>5041.28</v>
      </c>
      <c r="S360" s="116">
        <f>VLOOKUP($A360+ROUND((COLUMN()-2)/24,5),АТС!$A$41:$F$784,6)+'Иные услуги '!$C$5+'РСТ РСО-А'!$L$6+'РСТ РСО-А'!$F$9</f>
        <v>5041.34</v>
      </c>
      <c r="T360" s="116">
        <f>VLOOKUP($A360+ROUND((COLUMN()-2)/24,5),АТС!$A$41:$F$784,6)+'Иные услуги '!$C$5+'РСТ РСО-А'!$L$6+'РСТ РСО-А'!$F$9</f>
        <v>5041.34</v>
      </c>
      <c r="U360" s="116">
        <f>VLOOKUP($A360+ROUND((COLUMN()-2)/24,5),АТС!$A$41:$F$784,6)+'Иные услуги '!$C$5+'РСТ РСО-А'!$L$6+'РСТ РСО-А'!$F$9</f>
        <v>5137.82</v>
      </c>
      <c r="V360" s="116">
        <f>VLOOKUP($A360+ROUND((COLUMN()-2)/24,5),АТС!$A$41:$F$784,6)+'Иные услуги '!$C$5+'РСТ РСО-А'!$L$6+'РСТ РСО-А'!$F$9</f>
        <v>5138.66</v>
      </c>
      <c r="W360" s="116">
        <f>VLOOKUP($A360+ROUND((COLUMN()-2)/24,5),АТС!$A$41:$F$784,6)+'Иные услуги '!$C$5+'РСТ РСО-А'!$L$6+'РСТ РСО-А'!$F$9</f>
        <v>5064.59</v>
      </c>
      <c r="X360" s="116">
        <f>VLOOKUP($A360+ROUND((COLUMN()-2)/24,5),АТС!$A$41:$F$784,6)+'Иные услуги '!$C$5+'РСТ РСО-А'!$L$6+'РСТ РСО-А'!$F$9</f>
        <v>5040.2199999999993</v>
      </c>
      <c r="Y360" s="116">
        <f>VLOOKUP($A360+ROUND((COLUMN()-2)/24,5),АТС!$A$41:$F$784,6)+'Иные услуги '!$C$5+'РСТ РСО-А'!$L$6+'РСТ РСО-А'!$F$9</f>
        <v>5077.2699999999995</v>
      </c>
    </row>
    <row r="361" spans="1:25" x14ac:dyDescent="0.2">
      <c r="A361" s="65">
        <f t="shared" si="13"/>
        <v>43929</v>
      </c>
      <c r="B361" s="116">
        <f>VLOOKUP($A361+ROUND((COLUMN()-2)/24,5),АТС!$A$41:$F$784,6)+'Иные услуги '!$C$5+'РСТ РСО-А'!$L$6+'РСТ РСО-А'!$F$9</f>
        <v>5045.99</v>
      </c>
      <c r="C361" s="116">
        <f>VLOOKUP($A361+ROUND((COLUMN()-2)/24,5),АТС!$A$41:$F$784,6)+'Иные услуги '!$C$5+'РСТ РСО-А'!$L$6+'РСТ РСО-А'!$F$9</f>
        <v>5041.7999999999993</v>
      </c>
      <c r="D361" s="116">
        <f>VLOOKUP($A361+ROUND((COLUMN()-2)/24,5),АТС!$A$41:$F$784,6)+'Иные услуги '!$C$5+'РСТ РСО-А'!$L$6+'РСТ РСО-А'!$F$9</f>
        <v>5041.7999999999993</v>
      </c>
      <c r="E361" s="116">
        <f>VLOOKUP($A361+ROUND((COLUMN()-2)/24,5),АТС!$A$41:$F$784,6)+'Иные услуги '!$C$5+'РСТ РСО-А'!$L$6+'РСТ РСО-А'!$F$9</f>
        <v>5041.7699999999995</v>
      </c>
      <c r="F361" s="116">
        <f>VLOOKUP($A361+ROUND((COLUMN()-2)/24,5),АТС!$A$41:$F$784,6)+'Иные услуги '!$C$5+'РСТ РСО-А'!$L$6+'РСТ РСО-А'!$F$9</f>
        <v>5041.7299999999996</v>
      </c>
      <c r="G361" s="116">
        <f>VLOOKUP($A361+ROUND((COLUMN()-2)/24,5),АТС!$A$41:$F$784,6)+'Иные услуги '!$C$5+'РСТ РСО-А'!$L$6+'РСТ РСО-А'!$F$9</f>
        <v>5041.5</v>
      </c>
      <c r="H361" s="116">
        <f>VLOOKUP($A361+ROUND((COLUMN()-2)/24,5),АТС!$A$41:$F$784,6)+'Иные услуги '!$C$5+'РСТ РСО-А'!$L$6+'РСТ РСО-А'!$F$9</f>
        <v>5040.8599999999997</v>
      </c>
      <c r="I361" s="116">
        <f>VLOOKUP($A361+ROUND((COLUMN()-2)/24,5),АТС!$A$41:$F$784,6)+'Иные услуги '!$C$5+'РСТ РСО-А'!$L$6+'РСТ РСО-А'!$F$9</f>
        <v>5047.75</v>
      </c>
      <c r="J361" s="116">
        <f>VLOOKUP($A361+ROUND((COLUMN()-2)/24,5),АТС!$A$41:$F$784,6)+'Иные услуги '!$C$5+'РСТ РСО-А'!$L$6+'РСТ РСО-А'!$F$9</f>
        <v>5041.3499999999995</v>
      </c>
      <c r="K361" s="116">
        <f>VLOOKUP($A361+ROUND((COLUMN()-2)/24,5),АТС!$A$41:$F$784,6)+'Иные услуги '!$C$5+'РСТ РСО-А'!$L$6+'РСТ РСО-А'!$F$9</f>
        <v>5041.45</v>
      </c>
      <c r="L361" s="116">
        <f>VLOOKUP($A361+ROUND((COLUMN()-2)/24,5),АТС!$A$41:$F$784,6)+'Иные услуги '!$C$5+'РСТ РСО-А'!$L$6+'РСТ РСО-А'!$F$9</f>
        <v>5041.24</v>
      </c>
      <c r="M361" s="116">
        <f>VLOOKUP($A361+ROUND((COLUMN()-2)/24,5),АТС!$A$41:$F$784,6)+'Иные услуги '!$C$5+'РСТ РСО-А'!$L$6+'РСТ РСО-А'!$F$9</f>
        <v>5041.2199999999993</v>
      </c>
      <c r="N361" s="116">
        <f>VLOOKUP($A361+ROUND((COLUMN()-2)/24,5),АТС!$A$41:$F$784,6)+'Иные услуги '!$C$5+'РСТ РСО-А'!$L$6+'РСТ РСО-А'!$F$9</f>
        <v>5041.46</v>
      </c>
      <c r="O361" s="116">
        <f>VLOOKUP($A361+ROUND((COLUMN()-2)/24,5),АТС!$A$41:$F$784,6)+'Иные услуги '!$C$5+'РСТ РСО-А'!$L$6+'РСТ РСО-А'!$F$9</f>
        <v>5041.45</v>
      </c>
      <c r="P361" s="116">
        <f>VLOOKUP($A361+ROUND((COLUMN()-2)/24,5),АТС!$A$41:$F$784,6)+'Иные услуги '!$C$5+'РСТ РСО-А'!$L$6+'РСТ РСО-А'!$F$9</f>
        <v>5041.42</v>
      </c>
      <c r="Q361" s="116">
        <f>VLOOKUP($A361+ROUND((COLUMN()-2)/24,5),АТС!$A$41:$F$784,6)+'Иные услуги '!$C$5+'РСТ РСО-А'!$L$6+'РСТ РСО-А'!$F$9</f>
        <v>5041.38</v>
      </c>
      <c r="R361" s="116">
        <f>VLOOKUP($A361+ROUND((COLUMN()-2)/24,5),АТС!$A$41:$F$784,6)+'Иные услуги '!$C$5+'РСТ РСО-А'!$L$6+'РСТ РСО-А'!$F$9</f>
        <v>5041.1899999999996</v>
      </c>
      <c r="S361" s="116">
        <f>VLOOKUP($A361+ROUND((COLUMN()-2)/24,5),АТС!$A$41:$F$784,6)+'Иные услуги '!$C$5+'РСТ РСО-А'!$L$6+'РСТ РСО-А'!$F$9</f>
        <v>5041.38</v>
      </c>
      <c r="T361" s="116">
        <f>VLOOKUP($A361+ROUND((COLUMN()-2)/24,5),АТС!$A$41:$F$784,6)+'Иные услуги '!$C$5+'РСТ РСО-А'!$L$6+'РСТ РСО-А'!$F$9</f>
        <v>5041.3499999999995</v>
      </c>
      <c r="U361" s="116">
        <f>VLOOKUP($A361+ROUND((COLUMN()-2)/24,5),АТС!$A$41:$F$784,6)+'Иные услуги '!$C$5+'РСТ РСО-А'!$L$6+'РСТ РСО-А'!$F$9</f>
        <v>5131.9699999999993</v>
      </c>
      <c r="V361" s="116">
        <f>VLOOKUP($A361+ROUND((COLUMN()-2)/24,5),АТС!$A$41:$F$784,6)+'Иные услуги '!$C$5+'РСТ РСО-А'!$L$6+'РСТ РСО-А'!$F$9</f>
        <v>5136.5199999999995</v>
      </c>
      <c r="W361" s="116">
        <f>VLOOKUP($A361+ROUND((COLUMN()-2)/24,5),АТС!$A$41:$F$784,6)+'Иные услуги '!$C$5+'РСТ РСО-А'!$L$6+'РСТ РСО-А'!$F$9</f>
        <v>5062.8599999999997</v>
      </c>
      <c r="X361" s="116">
        <f>VLOOKUP($A361+ROUND((COLUMN()-2)/24,5),АТС!$A$41:$F$784,6)+'Иные услуги '!$C$5+'РСТ РСО-А'!$L$6+'РСТ РСО-А'!$F$9</f>
        <v>5040.0499999999993</v>
      </c>
      <c r="Y361" s="116">
        <f>VLOOKUP($A361+ROUND((COLUMN()-2)/24,5),АТС!$A$41:$F$784,6)+'Иные услуги '!$C$5+'РСТ РСО-А'!$L$6+'РСТ РСО-А'!$F$9</f>
        <v>5087.8899999999994</v>
      </c>
    </row>
    <row r="362" spans="1:25" x14ac:dyDescent="0.2">
      <c r="A362" s="65">
        <f t="shared" si="13"/>
        <v>43930</v>
      </c>
      <c r="B362" s="116">
        <f>VLOOKUP($A362+ROUND((COLUMN()-2)/24,5),АТС!$A$41:$F$784,6)+'Иные услуги '!$C$5+'РСТ РСО-А'!$L$6+'РСТ РСО-А'!$F$9</f>
        <v>5046.4699999999993</v>
      </c>
      <c r="C362" s="116">
        <f>VLOOKUP($A362+ROUND((COLUMN()-2)/24,5),АТС!$A$41:$F$784,6)+'Иные услуги '!$C$5+'РСТ РСО-А'!$L$6+'РСТ РСО-А'!$F$9</f>
        <v>5041.6499999999996</v>
      </c>
      <c r="D362" s="116">
        <f>VLOOKUP($A362+ROUND((COLUMN()-2)/24,5),АТС!$A$41:$F$784,6)+'Иные услуги '!$C$5+'РСТ РСО-А'!$L$6+'РСТ РСО-А'!$F$9</f>
        <v>5041.66</v>
      </c>
      <c r="E362" s="116">
        <f>VLOOKUP($A362+ROUND((COLUMN()-2)/24,5),АТС!$A$41:$F$784,6)+'Иные услуги '!$C$5+'РСТ РСО-А'!$L$6+'РСТ РСО-А'!$F$9</f>
        <v>5041.62</v>
      </c>
      <c r="F362" s="116">
        <f>VLOOKUP($A362+ROUND((COLUMN()-2)/24,5),АТС!$A$41:$F$784,6)+'Иные услуги '!$C$5+'РСТ РСО-А'!$L$6+'РСТ РСО-А'!$F$9</f>
        <v>5041.45</v>
      </c>
      <c r="G362" s="116">
        <f>VLOOKUP($A362+ROUND((COLUMN()-2)/24,5),АТС!$A$41:$F$784,6)+'Иные услуги '!$C$5+'РСТ РСО-А'!$L$6+'РСТ РСО-А'!$F$9</f>
        <v>5041.34</v>
      </c>
      <c r="H362" s="116">
        <f>VLOOKUP($A362+ROUND((COLUMN()-2)/24,5),АТС!$A$41:$F$784,6)+'Иные услуги '!$C$5+'РСТ РСО-А'!$L$6+'РСТ РСО-А'!$F$9</f>
        <v>5040.6399999999994</v>
      </c>
      <c r="I362" s="116">
        <f>VLOOKUP($A362+ROUND((COLUMN()-2)/24,5),АТС!$A$41:$F$784,6)+'Иные услуги '!$C$5+'РСТ РСО-А'!$L$6+'РСТ РСО-А'!$F$9</f>
        <v>5049.3899999999994</v>
      </c>
      <c r="J362" s="116">
        <f>VLOOKUP($A362+ROUND((COLUMN()-2)/24,5),АТС!$A$41:$F$784,6)+'Иные услуги '!$C$5+'РСТ РСО-А'!$L$6+'РСТ РСО-А'!$F$9</f>
        <v>5041.46</v>
      </c>
      <c r="K362" s="116">
        <f>VLOOKUP($A362+ROUND((COLUMN()-2)/24,5),АТС!$A$41:$F$784,6)+'Иные услуги '!$C$5+'РСТ РСО-А'!$L$6+'РСТ РСО-А'!$F$9</f>
        <v>5041.53</v>
      </c>
      <c r="L362" s="116">
        <f>VLOOKUP($A362+ROUND((COLUMN()-2)/24,5),АТС!$A$41:$F$784,6)+'Иные услуги '!$C$5+'РСТ РСО-А'!$L$6+'РСТ РСО-А'!$F$9</f>
        <v>5041.49</v>
      </c>
      <c r="M362" s="116">
        <f>VLOOKUP($A362+ROUND((COLUMN()-2)/24,5),АТС!$A$41:$F$784,6)+'Иные услуги '!$C$5+'РСТ РСО-А'!$L$6+'РСТ РСО-А'!$F$9</f>
        <v>5041.4799999999996</v>
      </c>
      <c r="N362" s="116">
        <f>VLOOKUP($A362+ROUND((COLUMN()-2)/24,5),АТС!$A$41:$F$784,6)+'Иные услуги '!$C$5+'РСТ РСО-А'!$L$6+'РСТ РСО-А'!$F$9</f>
        <v>5041.4399999999996</v>
      </c>
      <c r="O362" s="116">
        <f>VLOOKUP($A362+ROUND((COLUMN()-2)/24,5),АТС!$A$41:$F$784,6)+'Иные услуги '!$C$5+'РСТ РСО-А'!$L$6+'РСТ РСО-А'!$F$9</f>
        <v>5041.4399999999996</v>
      </c>
      <c r="P362" s="116">
        <f>VLOOKUP($A362+ROUND((COLUMN()-2)/24,5),АТС!$A$41:$F$784,6)+'Иные услуги '!$C$5+'РСТ РСО-А'!$L$6+'РСТ РСО-А'!$F$9</f>
        <v>5041.42</v>
      </c>
      <c r="Q362" s="116">
        <f>VLOOKUP($A362+ROUND((COLUMN()-2)/24,5),АТС!$A$41:$F$784,6)+'Иные услуги '!$C$5+'РСТ РСО-А'!$L$6+'РСТ РСО-А'!$F$9</f>
        <v>5041.42</v>
      </c>
      <c r="R362" s="116">
        <f>VLOOKUP($A362+ROUND((COLUMN()-2)/24,5),АТС!$A$41:$F$784,6)+'Иные услуги '!$C$5+'РСТ РСО-А'!$L$6+'РСТ РСО-А'!$F$9</f>
        <v>5041.4399999999996</v>
      </c>
      <c r="S362" s="116">
        <f>VLOOKUP($A362+ROUND((COLUMN()-2)/24,5),АТС!$A$41:$F$784,6)+'Иные услуги '!$C$5+'РСТ РСО-А'!$L$6+'РСТ РСО-А'!$F$9</f>
        <v>5041.41</v>
      </c>
      <c r="T362" s="116">
        <f>VLOOKUP($A362+ROUND((COLUMN()-2)/24,5),АТС!$A$41:$F$784,6)+'Иные услуги '!$C$5+'РСТ РСО-А'!$L$6+'РСТ РСО-А'!$F$9</f>
        <v>5041.0599999999995</v>
      </c>
      <c r="U362" s="116">
        <f>VLOOKUP($A362+ROUND((COLUMN()-2)/24,5),АТС!$A$41:$F$784,6)+'Иные услуги '!$C$5+'РСТ РСО-А'!$L$6+'РСТ РСО-А'!$F$9</f>
        <v>5136.2699999999995</v>
      </c>
      <c r="V362" s="116">
        <f>VLOOKUP($A362+ROUND((COLUMN()-2)/24,5),АТС!$A$41:$F$784,6)+'Иные услуги '!$C$5+'РСТ РСО-А'!$L$6+'РСТ РСО-А'!$F$9</f>
        <v>5143.12</v>
      </c>
      <c r="W362" s="116">
        <f>VLOOKUP($A362+ROUND((COLUMN()-2)/24,5),АТС!$A$41:$F$784,6)+'Иные услуги '!$C$5+'РСТ РСО-А'!$L$6+'РСТ РСО-А'!$F$9</f>
        <v>5065.84</v>
      </c>
      <c r="X362" s="116">
        <f>VLOOKUP($A362+ROUND((COLUMN()-2)/24,5),АТС!$A$41:$F$784,6)+'Иные услуги '!$C$5+'РСТ РСО-А'!$L$6+'РСТ РСО-А'!$F$9</f>
        <v>5039.82</v>
      </c>
      <c r="Y362" s="116">
        <f>VLOOKUP($A362+ROUND((COLUMN()-2)/24,5),АТС!$A$41:$F$784,6)+'Иные услуги '!$C$5+'РСТ РСО-А'!$L$6+'РСТ РСО-А'!$F$9</f>
        <v>5063.4699999999993</v>
      </c>
    </row>
    <row r="363" spans="1:25" x14ac:dyDescent="0.2">
      <c r="A363" s="65">
        <f t="shared" si="13"/>
        <v>43931</v>
      </c>
      <c r="B363" s="116">
        <f>VLOOKUP($A363+ROUND((COLUMN()-2)/24,5),АТС!$A$41:$F$784,6)+'Иные услуги '!$C$5+'РСТ РСО-А'!$L$6+'РСТ РСО-А'!$F$9</f>
        <v>5045.78</v>
      </c>
      <c r="C363" s="116">
        <f>VLOOKUP($A363+ROUND((COLUMN()-2)/24,5),АТС!$A$41:$F$784,6)+'Иные услуги '!$C$5+'РСТ РСО-А'!$L$6+'РСТ РСО-А'!$F$9</f>
        <v>5041.5499999999993</v>
      </c>
      <c r="D363" s="116">
        <f>VLOOKUP($A363+ROUND((COLUMN()-2)/24,5),АТС!$A$41:$F$784,6)+'Иные услуги '!$C$5+'РСТ РСО-А'!$L$6+'РСТ РСО-А'!$F$9</f>
        <v>5041.62</v>
      </c>
      <c r="E363" s="116">
        <f>VLOOKUP($A363+ROUND((COLUMN()-2)/24,5),АТС!$A$41:$F$784,6)+'Иные услуги '!$C$5+'РСТ РСО-А'!$L$6+'РСТ РСО-А'!$F$9</f>
        <v>5041.5999999999995</v>
      </c>
      <c r="F363" s="116">
        <f>VLOOKUP($A363+ROUND((COLUMN()-2)/24,5),АТС!$A$41:$F$784,6)+'Иные услуги '!$C$5+'РСТ РСО-А'!$L$6+'РСТ РСО-А'!$F$9</f>
        <v>5041.5199999999995</v>
      </c>
      <c r="G363" s="116">
        <f>VLOOKUP($A363+ROUND((COLUMN()-2)/24,5),АТС!$A$41:$F$784,6)+'Иные услуги '!$C$5+'РСТ РСО-А'!$L$6+'РСТ РСО-А'!$F$9</f>
        <v>5041.62</v>
      </c>
      <c r="H363" s="116">
        <f>VLOOKUP($A363+ROUND((COLUMN()-2)/24,5),АТС!$A$41:$F$784,6)+'Иные услуги '!$C$5+'РСТ РСО-А'!$L$6+'РСТ РСО-А'!$F$9</f>
        <v>5041</v>
      </c>
      <c r="I363" s="116">
        <f>VLOOKUP($A363+ROUND((COLUMN()-2)/24,5),АТС!$A$41:$F$784,6)+'Иные услуги '!$C$5+'РСТ РСО-А'!$L$6+'РСТ РСО-А'!$F$9</f>
        <v>5048.0599999999995</v>
      </c>
      <c r="J363" s="116">
        <f>VLOOKUP($A363+ROUND((COLUMN()-2)/24,5),АТС!$A$41:$F$784,6)+'Иные услуги '!$C$5+'РСТ РСО-А'!$L$6+'РСТ РСО-А'!$F$9</f>
        <v>5041.42</v>
      </c>
      <c r="K363" s="116">
        <f>VLOOKUP($A363+ROUND((COLUMN()-2)/24,5),АТС!$A$41:$F$784,6)+'Иные услуги '!$C$5+'РСТ РСО-А'!$L$6+'РСТ РСО-А'!$F$9</f>
        <v>5041.53</v>
      </c>
      <c r="L363" s="116">
        <f>VLOOKUP($A363+ROUND((COLUMN()-2)/24,5),АТС!$A$41:$F$784,6)+'Иные услуги '!$C$5+'РСТ РСО-А'!$L$6+'РСТ РСО-А'!$F$9</f>
        <v>5041.4299999999994</v>
      </c>
      <c r="M363" s="116">
        <f>VLOOKUP($A363+ROUND((COLUMN()-2)/24,5),АТС!$A$41:$F$784,6)+'Иные услуги '!$C$5+'РСТ РСО-А'!$L$6+'РСТ РСО-А'!$F$9</f>
        <v>5041.5</v>
      </c>
      <c r="N363" s="116">
        <f>VLOOKUP($A363+ROUND((COLUMN()-2)/24,5),АТС!$A$41:$F$784,6)+'Иные услуги '!$C$5+'РСТ РСО-А'!$L$6+'РСТ РСО-А'!$F$9</f>
        <v>5041.4399999999996</v>
      </c>
      <c r="O363" s="116">
        <f>VLOOKUP($A363+ROUND((COLUMN()-2)/24,5),АТС!$A$41:$F$784,6)+'Иные услуги '!$C$5+'РСТ РСО-А'!$L$6+'РСТ РСО-А'!$F$9</f>
        <v>5041.4299999999994</v>
      </c>
      <c r="P363" s="116">
        <f>VLOOKUP($A363+ROUND((COLUMN()-2)/24,5),АТС!$A$41:$F$784,6)+'Иные услуги '!$C$5+'РСТ РСО-А'!$L$6+'РСТ РСО-А'!$F$9</f>
        <v>5041.4699999999993</v>
      </c>
      <c r="Q363" s="116">
        <f>VLOOKUP($A363+ROUND((COLUMN()-2)/24,5),АТС!$A$41:$F$784,6)+'Иные услуги '!$C$5+'РСТ РСО-А'!$L$6+'РСТ РСО-А'!$F$9</f>
        <v>5041.4799999999996</v>
      </c>
      <c r="R363" s="116">
        <f>VLOOKUP($A363+ROUND((COLUMN()-2)/24,5),АТС!$A$41:$F$784,6)+'Иные услуги '!$C$5+'РСТ РСО-А'!$L$6+'РСТ РСО-А'!$F$9</f>
        <v>5041.3899999999994</v>
      </c>
      <c r="S363" s="116">
        <f>VLOOKUP($A363+ROUND((COLUMN()-2)/24,5),АТС!$A$41:$F$784,6)+'Иные услуги '!$C$5+'РСТ РСО-А'!$L$6+'РСТ РСО-А'!$F$9</f>
        <v>5041.25</v>
      </c>
      <c r="T363" s="116">
        <f>VLOOKUP($A363+ROUND((COLUMN()-2)/24,5),АТС!$A$41:$F$784,6)+'Иные услуги '!$C$5+'РСТ РСО-А'!$L$6+'РСТ РСО-А'!$F$9</f>
        <v>5041.0199999999995</v>
      </c>
      <c r="U363" s="116">
        <f>VLOOKUP($A363+ROUND((COLUMN()-2)/24,5),АТС!$A$41:$F$784,6)+'Иные услуги '!$C$5+'РСТ РСО-А'!$L$6+'РСТ РСО-А'!$F$9</f>
        <v>5139.4599999999991</v>
      </c>
      <c r="V363" s="116">
        <f>VLOOKUP($A363+ROUND((COLUMN()-2)/24,5),АТС!$A$41:$F$784,6)+'Иные услуги '!$C$5+'РСТ РСО-А'!$L$6+'РСТ РСО-А'!$F$9</f>
        <v>5141</v>
      </c>
      <c r="W363" s="116">
        <f>VLOOKUP($A363+ROUND((COLUMN()-2)/24,5),АТС!$A$41:$F$784,6)+'Иные услуги '!$C$5+'РСТ РСО-А'!$L$6+'РСТ РСО-А'!$F$9</f>
        <v>5064.67</v>
      </c>
      <c r="X363" s="116">
        <f>VLOOKUP($A363+ROUND((COLUMN()-2)/24,5),АТС!$A$41:$F$784,6)+'Иные услуги '!$C$5+'РСТ РСО-А'!$L$6+'РСТ РСО-А'!$F$9</f>
        <v>5040.07</v>
      </c>
      <c r="Y363" s="116">
        <f>VLOOKUP($A363+ROUND((COLUMN()-2)/24,5),АТС!$A$41:$F$784,6)+'Иные услуги '!$C$5+'РСТ РСО-А'!$L$6+'РСТ РСО-А'!$F$9</f>
        <v>5063.38</v>
      </c>
    </row>
    <row r="364" spans="1:25" x14ac:dyDescent="0.2">
      <c r="A364" s="65">
        <f t="shared" si="13"/>
        <v>43932</v>
      </c>
      <c r="B364" s="116">
        <f>VLOOKUP($A364+ROUND((COLUMN()-2)/24,5),АТС!$A$41:$F$784,6)+'Иные услуги '!$C$5+'РСТ РСО-А'!$L$6+'РСТ РСО-А'!$F$9</f>
        <v>5064.3099999999995</v>
      </c>
      <c r="C364" s="116">
        <f>VLOOKUP($A364+ROUND((COLUMN()-2)/24,5),АТС!$A$41:$F$784,6)+'Иные услуги '!$C$5+'РСТ РСО-А'!$L$6+'РСТ РСО-А'!$F$9</f>
        <v>5041.0599999999995</v>
      </c>
      <c r="D364" s="116">
        <f>VLOOKUP($A364+ROUND((COLUMN()-2)/24,5),АТС!$A$41:$F$784,6)+'Иные услуги '!$C$5+'РСТ РСО-А'!$L$6+'РСТ РСО-А'!$F$9</f>
        <v>5041.07</v>
      </c>
      <c r="E364" s="116">
        <f>VLOOKUP($A364+ROUND((COLUMN()-2)/24,5),АТС!$A$41:$F$784,6)+'Иные услуги '!$C$5+'РСТ РСО-А'!$L$6+'РСТ РСО-А'!$F$9</f>
        <v>5040.92</v>
      </c>
      <c r="F364" s="116">
        <f>VLOOKUP($A364+ROUND((COLUMN()-2)/24,5),АТС!$A$41:$F$784,6)+'Иные услуги '!$C$5+'РСТ РСО-А'!$L$6+'РСТ РСО-А'!$F$9</f>
        <v>5040.92</v>
      </c>
      <c r="G364" s="116">
        <f>VLOOKUP($A364+ROUND((COLUMN()-2)/24,5),АТС!$A$41:$F$784,6)+'Иные услуги '!$C$5+'РСТ РСО-А'!$L$6+'РСТ РСО-А'!$F$9</f>
        <v>5040.99</v>
      </c>
      <c r="H364" s="116">
        <f>VLOOKUP($A364+ROUND((COLUMN()-2)/24,5),АТС!$A$41:$F$784,6)+'Иные услуги '!$C$5+'РСТ РСО-А'!$L$6+'РСТ РСО-А'!$F$9</f>
        <v>5041.08</v>
      </c>
      <c r="I364" s="116">
        <f>VLOOKUP($A364+ROUND((COLUMN()-2)/24,5),АТС!$A$41:$F$784,6)+'Иные услуги '!$C$5+'РСТ РСО-А'!$L$6+'РСТ РСО-А'!$F$9</f>
        <v>5073.3499999999995</v>
      </c>
      <c r="J364" s="116">
        <f>VLOOKUP($A364+ROUND((COLUMN()-2)/24,5),АТС!$A$41:$F$784,6)+'Иные услуги '!$C$5+'РСТ РСО-А'!$L$6+'РСТ РСО-А'!$F$9</f>
        <v>5041.1799999999994</v>
      </c>
      <c r="K364" s="116">
        <f>VLOOKUP($A364+ROUND((COLUMN()-2)/24,5),АТС!$A$41:$F$784,6)+'Иные услуги '!$C$5+'РСТ РСО-А'!$L$6+'РСТ РСО-А'!$F$9</f>
        <v>5041.3599999999997</v>
      </c>
      <c r="L364" s="116">
        <f>VLOOKUP($A364+ROUND((COLUMN()-2)/24,5),АТС!$A$41:$F$784,6)+'Иные услуги '!$C$5+'РСТ РСО-А'!$L$6+'РСТ РСО-А'!$F$9</f>
        <v>5041.3499999999995</v>
      </c>
      <c r="M364" s="116">
        <f>VLOOKUP($A364+ROUND((COLUMN()-2)/24,5),АТС!$A$41:$F$784,6)+'Иные услуги '!$C$5+'РСТ РСО-А'!$L$6+'РСТ РСО-А'!$F$9</f>
        <v>5041.34</v>
      </c>
      <c r="N364" s="116">
        <f>VLOOKUP($A364+ROUND((COLUMN()-2)/24,5),АТС!$A$41:$F$784,6)+'Иные услуги '!$C$5+'РСТ РСО-А'!$L$6+'РСТ РСО-А'!$F$9</f>
        <v>5041.25</v>
      </c>
      <c r="O364" s="116">
        <f>VLOOKUP($A364+ROUND((COLUMN()-2)/24,5),АТС!$A$41:$F$784,6)+'Иные услуги '!$C$5+'РСТ РСО-А'!$L$6+'РСТ РСО-А'!$F$9</f>
        <v>5041.29</v>
      </c>
      <c r="P364" s="116">
        <f>VLOOKUP($A364+ROUND((COLUMN()-2)/24,5),АТС!$A$41:$F$784,6)+'Иные услуги '!$C$5+'РСТ РСО-А'!$L$6+'РСТ РСО-А'!$F$9</f>
        <v>5041.29</v>
      </c>
      <c r="Q364" s="116">
        <f>VLOOKUP($A364+ROUND((COLUMN()-2)/24,5),АТС!$A$41:$F$784,6)+'Иные услуги '!$C$5+'РСТ РСО-А'!$L$6+'РСТ РСО-А'!$F$9</f>
        <v>5041.2199999999993</v>
      </c>
      <c r="R364" s="116">
        <f>VLOOKUP($A364+ROUND((COLUMN()-2)/24,5),АТС!$A$41:$F$784,6)+'Иные услуги '!$C$5+'РСТ РСО-А'!$L$6+'РСТ РСО-А'!$F$9</f>
        <v>5040.9699999999993</v>
      </c>
      <c r="S364" s="116">
        <f>VLOOKUP($A364+ROUND((COLUMN()-2)/24,5),АТС!$A$41:$F$784,6)+'Иные услуги '!$C$5+'РСТ РСО-А'!$L$6+'РСТ РСО-А'!$F$9</f>
        <v>5040.9399999999996</v>
      </c>
      <c r="T364" s="116">
        <f>VLOOKUP($A364+ROUND((COLUMN()-2)/24,5),АТС!$A$41:$F$784,6)+'Иные услуги '!$C$5+'РСТ РСО-А'!$L$6+'РСТ РСО-А'!$F$9</f>
        <v>5041.17</v>
      </c>
      <c r="U364" s="116">
        <f>VLOOKUP($A364+ROUND((COLUMN()-2)/24,5),АТС!$A$41:$F$784,6)+'Иные услуги '!$C$5+'РСТ РСО-А'!$L$6+'РСТ РСО-А'!$F$9</f>
        <v>5140.4399999999996</v>
      </c>
      <c r="V364" s="116">
        <f>VLOOKUP($A364+ROUND((COLUMN()-2)/24,5),АТС!$A$41:$F$784,6)+'Иные услуги '!$C$5+'РСТ РСО-А'!$L$6+'РСТ РСО-А'!$F$9</f>
        <v>5159.4799999999996</v>
      </c>
      <c r="W364" s="116">
        <f>VLOOKUP($A364+ROUND((COLUMN()-2)/24,5),АТС!$A$41:$F$784,6)+'Иные услуги '!$C$5+'РСТ РСО-А'!$L$6+'РСТ РСО-А'!$F$9</f>
        <v>5069.95</v>
      </c>
      <c r="X364" s="116">
        <f>VLOOKUP($A364+ROUND((COLUMN()-2)/24,5),АТС!$A$41:$F$784,6)+'Иные услуги '!$C$5+'РСТ РСО-А'!$L$6+'РСТ РСО-А'!$F$9</f>
        <v>5040.24</v>
      </c>
      <c r="Y364" s="116">
        <f>VLOOKUP($A364+ROUND((COLUMN()-2)/24,5),АТС!$A$41:$F$784,6)+'Иные услуги '!$C$5+'РСТ РСО-А'!$L$6+'РСТ РСО-А'!$F$9</f>
        <v>5124.62</v>
      </c>
    </row>
    <row r="365" spans="1:25" x14ac:dyDescent="0.2">
      <c r="A365" s="65">
        <f t="shared" si="13"/>
        <v>43933</v>
      </c>
      <c r="B365" s="116">
        <f>VLOOKUP($A365+ROUND((COLUMN()-2)/24,5),АТС!$A$41:$F$784,6)+'Иные услуги '!$C$5+'РСТ РСО-А'!$L$6+'РСТ РСО-А'!$F$9</f>
        <v>5064.26</v>
      </c>
      <c r="C365" s="116">
        <f>VLOOKUP($A365+ROUND((COLUMN()-2)/24,5),АТС!$A$41:$F$784,6)+'Иные услуги '!$C$5+'РСТ РСО-А'!$L$6+'РСТ РСО-А'!$F$9</f>
        <v>5041.07</v>
      </c>
      <c r="D365" s="116">
        <f>VLOOKUP($A365+ROUND((COLUMN()-2)/24,5),АТС!$A$41:$F$784,6)+'Иные услуги '!$C$5+'РСТ РСО-А'!$L$6+'РСТ РСО-А'!$F$9</f>
        <v>5041.03</v>
      </c>
      <c r="E365" s="116">
        <f>VLOOKUP($A365+ROUND((COLUMN()-2)/24,5),АТС!$A$41:$F$784,6)+'Иные услуги '!$C$5+'РСТ РСО-А'!$L$6+'РСТ РСО-А'!$F$9</f>
        <v>5041.49</v>
      </c>
      <c r="F365" s="116">
        <f>VLOOKUP($A365+ROUND((COLUMN()-2)/24,5),АТС!$A$41:$F$784,6)+'Иные услуги '!$C$5+'РСТ РСО-А'!$L$6+'РСТ РСО-А'!$F$9</f>
        <v>5041.4699999999993</v>
      </c>
      <c r="G365" s="116">
        <f>VLOOKUP($A365+ROUND((COLUMN()-2)/24,5),АТС!$A$41:$F$784,6)+'Иные услуги '!$C$5+'РСТ РСО-А'!$L$6+'РСТ РСО-А'!$F$9</f>
        <v>5041.5199999999995</v>
      </c>
      <c r="H365" s="116">
        <f>VLOOKUP($A365+ROUND((COLUMN()-2)/24,5),АТС!$A$41:$F$784,6)+'Иные услуги '!$C$5+'РСТ РСО-А'!$L$6+'РСТ РСО-А'!$F$9</f>
        <v>5041.25</v>
      </c>
      <c r="I365" s="116">
        <f>VLOOKUP($A365+ROUND((COLUMN()-2)/24,5),АТС!$A$41:$F$784,6)+'Иные услуги '!$C$5+'РСТ РСО-А'!$L$6+'РСТ РСО-А'!$F$9</f>
        <v>5046.8599999999997</v>
      </c>
      <c r="J365" s="116">
        <f>VLOOKUP($A365+ROUND((COLUMN()-2)/24,5),АТС!$A$41:$F$784,6)+'Иные услуги '!$C$5+'РСТ РСО-А'!$L$6+'РСТ РСО-А'!$F$9</f>
        <v>5040.99</v>
      </c>
      <c r="K365" s="116">
        <f>VLOOKUP($A365+ROUND((COLUMN()-2)/24,5),АТС!$A$41:$F$784,6)+'Иные услуги '!$C$5+'РСТ РСО-А'!$L$6+'РСТ РСО-А'!$F$9</f>
        <v>5040.9799999999996</v>
      </c>
      <c r="L365" s="116">
        <f>VLOOKUP($A365+ROUND((COLUMN()-2)/24,5),АТС!$A$41:$F$784,6)+'Иные услуги '!$C$5+'РСТ РСО-А'!$L$6+'РСТ РСО-А'!$F$9</f>
        <v>5041.12</v>
      </c>
      <c r="M365" s="116">
        <f>VLOOKUP($A365+ROUND((COLUMN()-2)/24,5),АТС!$A$41:$F$784,6)+'Иные услуги '!$C$5+'РСТ РСО-А'!$L$6+'РСТ РСО-А'!$F$9</f>
        <v>5041.13</v>
      </c>
      <c r="N365" s="116">
        <f>VLOOKUP($A365+ROUND((COLUMN()-2)/24,5),АТС!$A$41:$F$784,6)+'Иные услуги '!$C$5+'РСТ РСО-А'!$L$6+'РСТ РСО-А'!$F$9</f>
        <v>5041</v>
      </c>
      <c r="O365" s="116">
        <f>VLOOKUP($A365+ROUND((COLUMN()-2)/24,5),АТС!$A$41:$F$784,6)+'Иные услуги '!$C$5+'РСТ РСО-А'!$L$6+'РСТ РСО-А'!$F$9</f>
        <v>5041.07</v>
      </c>
      <c r="P365" s="116">
        <f>VLOOKUP($A365+ROUND((COLUMN()-2)/24,5),АТС!$A$41:$F$784,6)+'Иные услуги '!$C$5+'РСТ РСО-А'!$L$6+'РСТ РСО-А'!$F$9</f>
        <v>5041.08</v>
      </c>
      <c r="Q365" s="116">
        <f>VLOOKUP($A365+ROUND((COLUMN()-2)/24,5),АТС!$A$41:$F$784,6)+'Иные услуги '!$C$5+'РСТ РСО-А'!$L$6+'РСТ РСО-А'!$F$9</f>
        <v>5041.08</v>
      </c>
      <c r="R365" s="116">
        <f>VLOOKUP($A365+ROUND((COLUMN()-2)/24,5),АТС!$A$41:$F$784,6)+'Иные услуги '!$C$5+'РСТ РСО-А'!$L$6+'РСТ РСО-А'!$F$9</f>
        <v>5040.66</v>
      </c>
      <c r="S365" s="116">
        <f>VLOOKUP($A365+ROUND((COLUMN()-2)/24,5),АТС!$A$41:$F$784,6)+'Иные услуги '!$C$5+'РСТ РСО-А'!$L$6+'РСТ РСО-А'!$F$9</f>
        <v>5041.1799999999994</v>
      </c>
      <c r="T365" s="116">
        <f>VLOOKUP($A365+ROUND((COLUMN()-2)/24,5),АТС!$A$41:$F$784,6)+'Иные услуги '!$C$5+'РСТ РСО-А'!$L$6+'РСТ РСО-А'!$F$9</f>
        <v>5041.32</v>
      </c>
      <c r="U365" s="116">
        <f>VLOOKUP($A365+ROUND((COLUMN()-2)/24,5),АТС!$A$41:$F$784,6)+'Иные услуги '!$C$5+'РСТ РСО-А'!$L$6+'РСТ РСО-А'!$F$9</f>
        <v>5160.99</v>
      </c>
      <c r="V365" s="116">
        <f>VLOOKUP($A365+ROUND((COLUMN()-2)/24,5),АТС!$A$41:$F$784,6)+'Иные услуги '!$C$5+'РСТ РСО-А'!$L$6+'РСТ РСО-А'!$F$9</f>
        <v>5163.28</v>
      </c>
      <c r="W365" s="116">
        <f>VLOOKUP($A365+ROUND((COLUMN()-2)/24,5),АТС!$A$41:$F$784,6)+'Иные услуги '!$C$5+'РСТ РСО-А'!$L$6+'РСТ РСО-А'!$F$9</f>
        <v>5069.6399999999994</v>
      </c>
      <c r="X365" s="116">
        <f>VLOOKUP($A365+ROUND((COLUMN()-2)/24,5),АТС!$A$41:$F$784,6)+'Иные услуги '!$C$5+'РСТ РСО-А'!$L$6+'РСТ РСО-А'!$F$9</f>
        <v>5040.24</v>
      </c>
      <c r="Y365" s="116">
        <f>VLOOKUP($A365+ROUND((COLUMN()-2)/24,5),АТС!$A$41:$F$784,6)+'Иные услуги '!$C$5+'РСТ РСО-А'!$L$6+'РСТ РСО-А'!$F$9</f>
        <v>5145.99</v>
      </c>
    </row>
    <row r="366" spans="1:25" x14ac:dyDescent="0.2">
      <c r="A366" s="65">
        <f t="shared" si="13"/>
        <v>43934</v>
      </c>
      <c r="B366" s="116">
        <f>VLOOKUP($A366+ROUND((COLUMN()-2)/24,5),АТС!$A$41:$F$784,6)+'Иные услуги '!$C$5+'РСТ РСО-А'!$L$6+'РСТ РСО-А'!$F$9</f>
        <v>5063.37</v>
      </c>
      <c r="C366" s="116">
        <f>VLOOKUP($A366+ROUND((COLUMN()-2)/24,5),АТС!$A$41:$F$784,6)+'Иные услуги '!$C$5+'РСТ РСО-А'!$L$6+'РСТ РСО-А'!$F$9</f>
        <v>5041.34</v>
      </c>
      <c r="D366" s="116">
        <f>VLOOKUP($A366+ROUND((COLUMN()-2)/24,5),АТС!$A$41:$F$784,6)+'Иные услуги '!$C$5+'РСТ РСО-А'!$L$6+'РСТ РСО-А'!$F$9</f>
        <v>5041.03</v>
      </c>
      <c r="E366" s="116">
        <f>VLOOKUP($A366+ROUND((COLUMN()-2)/24,5),АТС!$A$41:$F$784,6)+'Иные услуги '!$C$5+'РСТ РСО-А'!$L$6+'РСТ РСО-А'!$F$9</f>
        <v>5041.4799999999996</v>
      </c>
      <c r="F366" s="116">
        <f>VLOOKUP($A366+ROUND((COLUMN()-2)/24,5),АТС!$A$41:$F$784,6)+'Иные услуги '!$C$5+'РСТ РСО-А'!$L$6+'РСТ РСО-А'!$F$9</f>
        <v>5041.45</v>
      </c>
      <c r="G366" s="116">
        <f>VLOOKUP($A366+ROUND((COLUMN()-2)/24,5),АТС!$A$41:$F$784,6)+'Иные услуги '!$C$5+'РСТ РСО-А'!$L$6+'РСТ РСО-А'!$F$9</f>
        <v>5041.49</v>
      </c>
      <c r="H366" s="116">
        <f>VLOOKUP($A366+ROUND((COLUMN()-2)/24,5),АТС!$A$41:$F$784,6)+'Иные услуги '!$C$5+'РСТ РСО-А'!$L$6+'РСТ РСО-А'!$F$9</f>
        <v>5041.1399999999994</v>
      </c>
      <c r="I366" s="116">
        <f>VLOOKUP($A366+ROUND((COLUMN()-2)/24,5),АТС!$A$41:$F$784,6)+'Иные услуги '!$C$5+'РСТ РСО-А'!$L$6+'РСТ РСО-А'!$F$9</f>
        <v>5051.37</v>
      </c>
      <c r="J366" s="116">
        <f>VLOOKUP($A366+ROUND((COLUMN()-2)/24,5),АТС!$A$41:$F$784,6)+'Иные услуги '!$C$5+'РСТ РСО-А'!$L$6+'РСТ РСО-А'!$F$9</f>
        <v>5041.1499999999996</v>
      </c>
      <c r="K366" s="116">
        <f>VLOOKUP($A366+ROUND((COLUMN()-2)/24,5),АТС!$A$41:$F$784,6)+'Иные услуги '!$C$5+'РСТ РСО-А'!$L$6+'РСТ РСО-А'!$F$9</f>
        <v>5041.25</v>
      </c>
      <c r="L366" s="116">
        <f>VLOOKUP($A366+ROUND((COLUMN()-2)/24,5),АТС!$A$41:$F$784,6)+'Иные услуги '!$C$5+'РСТ РСО-А'!$L$6+'РСТ РСО-А'!$F$9</f>
        <v>5041.2999999999993</v>
      </c>
      <c r="M366" s="116">
        <f>VLOOKUP($A366+ROUND((COLUMN()-2)/24,5),АТС!$A$41:$F$784,6)+'Иные услуги '!$C$5+'РСТ РСО-А'!$L$6+'РСТ РСО-А'!$F$9</f>
        <v>5041.3099999999995</v>
      </c>
      <c r="N366" s="116">
        <f>VLOOKUP($A366+ROUND((COLUMN()-2)/24,5),АТС!$A$41:$F$784,6)+'Иные услуги '!$C$5+'РСТ РСО-А'!$L$6+'РСТ РСО-А'!$F$9</f>
        <v>5041.24</v>
      </c>
      <c r="O366" s="116">
        <f>VLOOKUP($A366+ROUND((COLUMN()-2)/24,5),АТС!$A$41:$F$784,6)+'Иные услуги '!$C$5+'РСТ РСО-А'!$L$6+'РСТ РСО-А'!$F$9</f>
        <v>5041.2999999999993</v>
      </c>
      <c r="P366" s="116">
        <f>VLOOKUP($A366+ROUND((COLUMN()-2)/24,5),АТС!$A$41:$F$784,6)+'Иные услуги '!$C$5+'РСТ РСО-А'!$L$6+'РСТ РСО-А'!$F$9</f>
        <v>5041.28</v>
      </c>
      <c r="Q366" s="116">
        <f>VLOOKUP($A366+ROUND((COLUMN()-2)/24,5),АТС!$A$41:$F$784,6)+'Иные услуги '!$C$5+'РСТ РСО-А'!$L$6+'РСТ РСО-А'!$F$9</f>
        <v>5041.21</v>
      </c>
      <c r="R366" s="116">
        <f>VLOOKUP($A366+ROUND((COLUMN()-2)/24,5),АТС!$A$41:$F$784,6)+'Иные услуги '!$C$5+'РСТ РСО-А'!$L$6+'РСТ РСО-А'!$F$9</f>
        <v>5041</v>
      </c>
      <c r="S366" s="116">
        <f>VLOOKUP($A366+ROUND((COLUMN()-2)/24,5),АТС!$A$41:$F$784,6)+'Иные услуги '!$C$5+'РСТ РСО-А'!$L$6+'РСТ РСО-А'!$F$9</f>
        <v>5041.21</v>
      </c>
      <c r="T366" s="116">
        <f>VLOOKUP($A366+ROUND((COLUMN()-2)/24,5),АТС!$A$41:$F$784,6)+'Иные услуги '!$C$5+'РСТ РСО-А'!$L$6+'РСТ РСО-А'!$F$9</f>
        <v>5041.2699999999995</v>
      </c>
      <c r="U366" s="116">
        <f>VLOOKUP($A366+ROUND((COLUMN()-2)/24,5),АТС!$A$41:$F$784,6)+'Иные услуги '!$C$5+'РСТ РСО-А'!$L$6+'РСТ РСО-А'!$F$9</f>
        <v>5156.59</v>
      </c>
      <c r="V366" s="116">
        <f>VLOOKUP($A366+ROUND((COLUMN()-2)/24,5),АТС!$A$41:$F$784,6)+'Иные услуги '!$C$5+'РСТ РСО-А'!$L$6+'РСТ РСО-А'!$F$9</f>
        <v>5165.4799999999996</v>
      </c>
      <c r="W366" s="116">
        <f>VLOOKUP($A366+ROUND((COLUMN()-2)/24,5),АТС!$A$41:$F$784,6)+'Иные услуги '!$C$5+'РСТ РСО-А'!$L$6+'РСТ РСО-А'!$F$9</f>
        <v>5069.62</v>
      </c>
      <c r="X366" s="116">
        <f>VLOOKUP($A366+ROUND((COLUMN()-2)/24,5),АТС!$A$41:$F$784,6)+'Иные услуги '!$C$5+'РСТ РСО-А'!$L$6+'РСТ РСО-А'!$F$9</f>
        <v>5040.29</v>
      </c>
      <c r="Y366" s="116">
        <f>VLOOKUP($A366+ROUND((COLUMN()-2)/24,5),АТС!$A$41:$F$784,6)+'Иные услуги '!$C$5+'РСТ РСО-А'!$L$6+'РСТ РСО-А'!$F$9</f>
        <v>5148.17</v>
      </c>
    </row>
    <row r="367" spans="1:25" x14ac:dyDescent="0.2">
      <c r="A367" s="65">
        <f t="shared" si="13"/>
        <v>43935</v>
      </c>
      <c r="B367" s="116">
        <f>VLOOKUP($A367+ROUND((COLUMN()-2)/24,5),АТС!$A$41:$F$784,6)+'Иные услуги '!$C$5+'РСТ РСО-А'!$L$6+'РСТ РСО-А'!$F$9</f>
        <v>5064.28</v>
      </c>
      <c r="C367" s="116">
        <f>VLOOKUP($A367+ROUND((COLUMN()-2)/24,5),АТС!$A$41:$F$784,6)+'Иные услуги '!$C$5+'РСТ РСО-А'!$L$6+'РСТ РСО-А'!$F$9</f>
        <v>5041.32</v>
      </c>
      <c r="D367" s="116">
        <f>VLOOKUP($A367+ROUND((COLUMN()-2)/24,5),АТС!$A$41:$F$784,6)+'Иные услуги '!$C$5+'РСТ РСО-А'!$L$6+'РСТ РСО-А'!$F$9</f>
        <v>5041.26</v>
      </c>
      <c r="E367" s="116">
        <f>VLOOKUP($A367+ROUND((COLUMN()-2)/24,5),АТС!$A$41:$F$784,6)+'Иные услуги '!$C$5+'РСТ РСО-А'!$L$6+'РСТ РСО-А'!$F$9</f>
        <v>5041.25</v>
      </c>
      <c r="F367" s="116">
        <f>VLOOKUP($A367+ROUND((COLUMN()-2)/24,5),АТС!$A$41:$F$784,6)+'Иные услуги '!$C$5+'РСТ РСО-А'!$L$6+'РСТ РСО-А'!$F$9</f>
        <v>5041.2199999999993</v>
      </c>
      <c r="G367" s="116">
        <f>VLOOKUP($A367+ROUND((COLUMN()-2)/24,5),АТС!$A$41:$F$784,6)+'Иные услуги '!$C$5+'РСТ РСО-А'!$L$6+'РСТ РСО-А'!$F$9</f>
        <v>5041.2999999999993</v>
      </c>
      <c r="H367" s="116">
        <f>VLOOKUP($A367+ROUND((COLUMN()-2)/24,5),АТС!$A$41:$F$784,6)+'Иные услуги '!$C$5+'РСТ РСО-А'!$L$6+'РСТ РСО-А'!$F$9</f>
        <v>5040.54</v>
      </c>
      <c r="I367" s="116">
        <f>VLOOKUP($A367+ROUND((COLUMN()-2)/24,5),АТС!$A$41:$F$784,6)+'Иные услуги '!$C$5+'РСТ РСО-А'!$L$6+'РСТ РСО-А'!$F$9</f>
        <v>5049.41</v>
      </c>
      <c r="J367" s="116">
        <f>VLOOKUP($A367+ROUND((COLUMN()-2)/24,5),АТС!$A$41:$F$784,6)+'Иные услуги '!$C$5+'РСТ РСО-А'!$L$6+'РСТ РСО-А'!$F$9</f>
        <v>5041.29</v>
      </c>
      <c r="K367" s="116">
        <f>VLOOKUP($A367+ROUND((COLUMN()-2)/24,5),АТС!$A$41:$F$784,6)+'Иные услуги '!$C$5+'РСТ РСО-А'!$L$6+'РСТ РСО-А'!$F$9</f>
        <v>5041.3099999999995</v>
      </c>
      <c r="L367" s="116">
        <f>VLOOKUP($A367+ROUND((COLUMN()-2)/24,5),АТС!$A$41:$F$784,6)+'Иные услуги '!$C$5+'РСТ РСО-А'!$L$6+'РСТ РСО-А'!$F$9</f>
        <v>5041.37</v>
      </c>
      <c r="M367" s="116">
        <f>VLOOKUP($A367+ROUND((COLUMN()-2)/24,5),АТС!$A$41:$F$784,6)+'Иные услуги '!$C$5+'РСТ РСО-А'!$L$6+'РСТ РСО-А'!$F$9</f>
        <v>5041.3599999999997</v>
      </c>
      <c r="N367" s="116">
        <f>VLOOKUP($A367+ROUND((COLUMN()-2)/24,5),АТС!$A$41:$F$784,6)+'Иные услуги '!$C$5+'РСТ РСО-А'!$L$6+'РСТ РСО-А'!$F$9</f>
        <v>5041.29</v>
      </c>
      <c r="O367" s="116">
        <f>VLOOKUP($A367+ROUND((COLUMN()-2)/24,5),АТС!$A$41:$F$784,6)+'Иные услуги '!$C$5+'РСТ РСО-А'!$L$6+'РСТ РСО-А'!$F$9</f>
        <v>5041.33</v>
      </c>
      <c r="P367" s="116">
        <f>VLOOKUP($A367+ROUND((COLUMN()-2)/24,5),АТС!$A$41:$F$784,6)+'Иные услуги '!$C$5+'РСТ РСО-А'!$L$6+'РСТ РСО-А'!$F$9</f>
        <v>5041.32</v>
      </c>
      <c r="Q367" s="116">
        <f>VLOOKUP($A367+ROUND((COLUMN()-2)/24,5),АТС!$A$41:$F$784,6)+'Иные услуги '!$C$5+'РСТ РСО-А'!$L$6+'РСТ РСО-А'!$F$9</f>
        <v>5041.2699999999995</v>
      </c>
      <c r="R367" s="116">
        <f>VLOOKUP($A367+ROUND((COLUMN()-2)/24,5),АТС!$A$41:$F$784,6)+'Иные услуги '!$C$5+'РСТ РСО-А'!$L$6+'РСТ РСО-А'!$F$9</f>
        <v>5041.0999999999995</v>
      </c>
      <c r="S367" s="116">
        <f>VLOOKUP($A367+ROUND((COLUMN()-2)/24,5),АТС!$A$41:$F$784,6)+'Иные услуги '!$C$5+'РСТ РСО-А'!$L$6+'РСТ РСО-А'!$F$9</f>
        <v>5041.13</v>
      </c>
      <c r="T367" s="116">
        <f>VLOOKUP($A367+ROUND((COLUMN()-2)/24,5),АТС!$A$41:$F$784,6)+'Иные услуги '!$C$5+'РСТ РСО-А'!$L$6+'РСТ РСО-А'!$F$9</f>
        <v>5040.8099999999995</v>
      </c>
      <c r="U367" s="116">
        <f>VLOOKUP($A367+ROUND((COLUMN()-2)/24,5),АТС!$A$41:$F$784,6)+'Иные услуги '!$C$5+'РСТ РСО-А'!$L$6+'РСТ РСО-А'!$F$9</f>
        <v>5162.87</v>
      </c>
      <c r="V367" s="116">
        <f>VLOOKUP($A367+ROUND((COLUMN()-2)/24,5),АТС!$A$41:$F$784,6)+'Иные услуги '!$C$5+'РСТ РСО-А'!$L$6+'РСТ РСО-А'!$F$9</f>
        <v>5172.28</v>
      </c>
      <c r="W367" s="116">
        <f>VLOOKUP($A367+ROUND((COLUMN()-2)/24,5),АТС!$A$41:$F$784,6)+'Иные услуги '!$C$5+'РСТ РСО-А'!$L$6+'РСТ РСО-А'!$F$9</f>
        <v>5073.38</v>
      </c>
      <c r="X367" s="116">
        <f>VLOOKUP($A367+ROUND((COLUMN()-2)/24,5),АТС!$A$41:$F$784,6)+'Иные услуги '!$C$5+'РСТ РСО-А'!$L$6+'РСТ РСО-А'!$F$9</f>
        <v>5040.1899999999996</v>
      </c>
      <c r="Y367" s="116">
        <f>VLOOKUP($A367+ROUND((COLUMN()-2)/24,5),АТС!$A$41:$F$784,6)+'Иные услуги '!$C$5+'РСТ РСО-А'!$L$6+'РСТ РСО-А'!$F$9</f>
        <v>5152.28</v>
      </c>
    </row>
    <row r="368" spans="1:25" x14ac:dyDescent="0.2">
      <c r="A368" s="65">
        <f t="shared" si="13"/>
        <v>43936</v>
      </c>
      <c r="B368" s="116">
        <f>VLOOKUP($A368+ROUND((COLUMN()-2)/24,5),АТС!$A$41:$F$784,6)+'Иные услуги '!$C$5+'РСТ РСО-А'!$L$6+'РСТ РСО-А'!$F$9</f>
        <v>5063.99</v>
      </c>
      <c r="C368" s="116">
        <f>VLOOKUP($A368+ROUND((COLUMN()-2)/24,5),АТС!$A$41:$F$784,6)+'Иные услуги '!$C$5+'РСТ РСО-А'!$L$6+'РСТ РСО-А'!$F$9</f>
        <v>5041.1799999999994</v>
      </c>
      <c r="D368" s="116">
        <f>VLOOKUP($A368+ROUND((COLUMN()-2)/24,5),АТС!$A$41:$F$784,6)+'Иные услуги '!$C$5+'РСТ РСО-А'!$L$6+'РСТ РСО-А'!$F$9</f>
        <v>5041.7</v>
      </c>
      <c r="E368" s="116">
        <f>VLOOKUP($A368+ROUND((COLUMN()-2)/24,5),АТС!$A$41:$F$784,6)+'Иные услуги '!$C$5+'РСТ РСО-А'!$L$6+'РСТ РСО-А'!$F$9</f>
        <v>5041.67</v>
      </c>
      <c r="F368" s="116">
        <f>VLOOKUP($A368+ROUND((COLUMN()-2)/24,5),АТС!$A$41:$F$784,6)+'Иные услуги '!$C$5+'РСТ РСО-А'!$L$6+'РСТ РСО-А'!$F$9</f>
        <v>5041.6399999999994</v>
      </c>
      <c r="G368" s="116">
        <f>VLOOKUP($A368+ROUND((COLUMN()-2)/24,5),АТС!$A$41:$F$784,6)+'Иные услуги '!$C$5+'РСТ РСО-А'!$L$6+'РСТ РСО-А'!$F$9</f>
        <v>5041.6799999999994</v>
      </c>
      <c r="H368" s="116">
        <f>VLOOKUP($A368+ROUND((COLUMN()-2)/24,5),АТС!$A$41:$F$784,6)+'Иные услуги '!$C$5+'РСТ РСО-А'!$L$6+'РСТ РСО-А'!$F$9</f>
        <v>5041.0199999999995</v>
      </c>
      <c r="I368" s="116">
        <f>VLOOKUP($A368+ROUND((COLUMN()-2)/24,5),АТС!$A$41:$F$784,6)+'Иные услуги '!$C$5+'РСТ РСО-А'!$L$6+'РСТ РСО-А'!$F$9</f>
        <v>5041.42</v>
      </c>
      <c r="J368" s="116">
        <f>VLOOKUP($A368+ROUND((COLUMN()-2)/24,5),АТС!$A$41:$F$784,6)+'Иные услуги '!$C$5+'РСТ РСО-А'!$L$6+'РСТ РСО-А'!$F$9</f>
        <v>5041.71</v>
      </c>
      <c r="K368" s="116">
        <f>VLOOKUP($A368+ROUND((COLUMN()-2)/24,5),АТС!$A$41:$F$784,6)+'Иные услуги '!$C$5+'РСТ РСО-А'!$L$6+'РСТ РСО-А'!$F$9</f>
        <v>5041.4399999999996</v>
      </c>
      <c r="L368" s="116">
        <f>VLOOKUP($A368+ROUND((COLUMN()-2)/24,5),АТС!$A$41:$F$784,6)+'Иные услуги '!$C$5+'РСТ РСО-А'!$L$6+'РСТ РСО-А'!$F$9</f>
        <v>5041.4799999999996</v>
      </c>
      <c r="M368" s="116">
        <f>VLOOKUP($A368+ROUND((COLUMN()-2)/24,5),АТС!$A$41:$F$784,6)+'Иные услуги '!$C$5+'РСТ РСО-А'!$L$6+'РСТ РСО-А'!$F$9</f>
        <v>5041.5</v>
      </c>
      <c r="N368" s="116">
        <f>VLOOKUP($A368+ROUND((COLUMN()-2)/24,5),АТС!$A$41:$F$784,6)+'Иные услуги '!$C$5+'РСТ РСО-А'!$L$6+'РСТ РСО-А'!$F$9</f>
        <v>5041.42</v>
      </c>
      <c r="O368" s="116">
        <f>VLOOKUP($A368+ROUND((COLUMN()-2)/24,5),АТС!$A$41:$F$784,6)+'Иные услуги '!$C$5+'РСТ РСО-А'!$L$6+'РСТ РСО-А'!$F$9</f>
        <v>5041.42</v>
      </c>
      <c r="P368" s="116">
        <f>VLOOKUP($A368+ROUND((COLUMN()-2)/24,5),АТС!$A$41:$F$784,6)+'Иные услуги '!$C$5+'РСТ РСО-А'!$L$6+'РСТ РСО-А'!$F$9</f>
        <v>5041.4299999999994</v>
      </c>
      <c r="Q368" s="116">
        <f>VLOOKUP($A368+ROUND((COLUMN()-2)/24,5),АТС!$A$41:$F$784,6)+'Иные услуги '!$C$5+'РСТ РСО-А'!$L$6+'РСТ РСО-А'!$F$9</f>
        <v>5041.45</v>
      </c>
      <c r="R368" s="116">
        <f>VLOOKUP($A368+ROUND((COLUMN()-2)/24,5),АТС!$A$41:$F$784,6)+'Иные услуги '!$C$5+'РСТ РСО-А'!$L$6+'РСТ РСО-А'!$F$9</f>
        <v>5041.46</v>
      </c>
      <c r="S368" s="116">
        <f>VLOOKUP($A368+ROUND((COLUMN()-2)/24,5),АТС!$A$41:$F$784,6)+'Иные услуги '!$C$5+'РСТ РСО-А'!$L$6+'РСТ РСО-А'!$F$9</f>
        <v>5041.46</v>
      </c>
      <c r="T368" s="116">
        <f>VLOOKUP($A368+ROUND((COLUMN()-2)/24,5),АТС!$A$41:$F$784,6)+'Иные услуги '!$C$5+'РСТ РСО-А'!$L$6+'РСТ РСО-А'!$F$9</f>
        <v>5041.25</v>
      </c>
      <c r="U368" s="116">
        <f>VLOOKUP($A368+ROUND((COLUMN()-2)/24,5),АТС!$A$41:$F$784,6)+'Иные услуги '!$C$5+'РСТ РСО-А'!$L$6+'РСТ РСО-А'!$F$9</f>
        <v>5148.59</v>
      </c>
      <c r="V368" s="116">
        <f>VLOOKUP($A368+ROUND((COLUMN()-2)/24,5),АТС!$A$41:$F$784,6)+'Иные услуги '!$C$5+'РСТ РСО-А'!$L$6+'РСТ РСО-А'!$F$9</f>
        <v>5168.8099999999995</v>
      </c>
      <c r="W368" s="116">
        <f>VLOOKUP($A368+ROUND((COLUMN()-2)/24,5),АТС!$A$41:$F$784,6)+'Иные услуги '!$C$5+'РСТ РСО-А'!$L$6+'РСТ РСО-А'!$F$9</f>
        <v>5071.12</v>
      </c>
      <c r="X368" s="116">
        <f>VLOOKUP($A368+ROUND((COLUMN()-2)/24,5),АТС!$A$41:$F$784,6)+'Иные услуги '!$C$5+'РСТ РСО-А'!$L$6+'РСТ РСО-А'!$F$9</f>
        <v>5040.3099999999995</v>
      </c>
      <c r="Y368" s="116">
        <f>VLOOKUP($A368+ROUND((COLUMN()-2)/24,5),АТС!$A$41:$F$784,6)+'Иные услуги '!$C$5+'РСТ РСО-А'!$L$6+'РСТ РСО-А'!$F$9</f>
        <v>5152.42</v>
      </c>
    </row>
    <row r="369" spans="1:25" x14ac:dyDescent="0.2">
      <c r="A369" s="65">
        <f t="shared" si="13"/>
        <v>43937</v>
      </c>
      <c r="B369" s="116">
        <f>VLOOKUP($A369+ROUND((COLUMN()-2)/24,5),АТС!$A$41:$F$784,6)+'Иные услуги '!$C$5+'РСТ РСО-А'!$L$6+'РСТ РСО-А'!$F$9</f>
        <v>5064.3999999999996</v>
      </c>
      <c r="C369" s="116">
        <f>VLOOKUP($A369+ROUND((COLUMN()-2)/24,5),АТС!$A$41:$F$784,6)+'Иные услуги '!$C$5+'РСТ РСО-А'!$L$6+'РСТ РСО-А'!$F$9</f>
        <v>5041.3599999999997</v>
      </c>
      <c r="D369" s="116">
        <f>VLOOKUP($A369+ROUND((COLUMN()-2)/24,5),АТС!$A$41:$F$784,6)+'Иные услуги '!$C$5+'РСТ РСО-А'!$L$6+'РСТ РСО-А'!$F$9</f>
        <v>5041.42</v>
      </c>
      <c r="E369" s="116">
        <f>VLOOKUP($A369+ROUND((COLUMN()-2)/24,5),АТС!$A$41:$F$784,6)+'Иные услуги '!$C$5+'РСТ РСО-А'!$L$6+'РСТ РСО-А'!$F$9</f>
        <v>5041.6499999999996</v>
      </c>
      <c r="F369" s="116">
        <f>VLOOKUP($A369+ROUND((COLUMN()-2)/24,5),АТС!$A$41:$F$784,6)+'Иные услуги '!$C$5+'РСТ РСО-А'!$L$6+'РСТ РСО-А'!$F$9</f>
        <v>5041.6799999999994</v>
      </c>
      <c r="G369" s="116">
        <f>VLOOKUP($A369+ROUND((COLUMN()-2)/24,5),АТС!$A$41:$F$784,6)+'Иные услуги '!$C$5+'РСТ РСО-А'!$L$6+'РСТ РСО-А'!$F$9</f>
        <v>5041.75</v>
      </c>
      <c r="H369" s="116">
        <f>VLOOKUP($A369+ROUND((COLUMN()-2)/24,5),АТС!$A$41:$F$784,6)+'Иные услуги '!$C$5+'РСТ РСО-А'!$L$6+'РСТ РСО-А'!$F$9</f>
        <v>5041.3599999999997</v>
      </c>
      <c r="I369" s="116">
        <f>VLOOKUP($A369+ROUND((COLUMN()-2)/24,5),АТС!$A$41:$F$784,6)+'Иные услуги '!$C$5+'РСТ РСО-А'!$L$6+'РСТ РСО-А'!$F$9</f>
        <v>5048.96</v>
      </c>
      <c r="J369" s="116">
        <f>VLOOKUP($A369+ROUND((COLUMN()-2)/24,5),АТС!$A$41:$F$784,6)+'Иные услуги '!$C$5+'РСТ РСО-А'!$L$6+'РСТ РСО-А'!$F$9</f>
        <v>5041.4699999999993</v>
      </c>
      <c r="K369" s="116">
        <f>VLOOKUP($A369+ROUND((COLUMN()-2)/24,5),АТС!$A$41:$F$784,6)+'Иные услуги '!$C$5+'РСТ РСО-А'!$L$6+'РСТ РСО-А'!$F$9</f>
        <v>5041.54</v>
      </c>
      <c r="L369" s="116">
        <f>VLOOKUP($A369+ROUND((COLUMN()-2)/24,5),АТС!$A$41:$F$784,6)+'Иные услуги '!$C$5+'РСТ РСО-А'!$L$6+'РСТ РСО-А'!$F$9</f>
        <v>5041.5</v>
      </c>
      <c r="M369" s="116">
        <f>VLOOKUP($A369+ROUND((COLUMN()-2)/24,5),АТС!$A$41:$F$784,6)+'Иные услуги '!$C$5+'РСТ РСО-А'!$L$6+'РСТ РСО-А'!$F$9</f>
        <v>5041.4699999999993</v>
      </c>
      <c r="N369" s="116">
        <f>VLOOKUP($A369+ROUND((COLUMN()-2)/24,5),АТС!$A$41:$F$784,6)+'Иные услуги '!$C$5+'РСТ РСО-А'!$L$6+'РСТ РСО-А'!$F$9</f>
        <v>5041.49</v>
      </c>
      <c r="O369" s="116">
        <f>VLOOKUP($A369+ROUND((COLUMN()-2)/24,5),АТС!$A$41:$F$784,6)+'Иные услуги '!$C$5+'РСТ РСО-А'!$L$6+'РСТ РСО-А'!$F$9</f>
        <v>5041.5</v>
      </c>
      <c r="P369" s="116">
        <f>VLOOKUP($A369+ROUND((COLUMN()-2)/24,5),АТС!$A$41:$F$784,6)+'Иные услуги '!$C$5+'РСТ РСО-А'!$L$6+'РСТ РСО-А'!$F$9</f>
        <v>5041.5</v>
      </c>
      <c r="Q369" s="116">
        <f>VLOOKUP($A369+ROUND((COLUMN()-2)/24,5),АТС!$A$41:$F$784,6)+'Иные услуги '!$C$5+'РСТ РСО-А'!$L$6+'РСТ РСО-А'!$F$9</f>
        <v>5041.49</v>
      </c>
      <c r="R369" s="116">
        <f>VLOOKUP($A369+ROUND((COLUMN()-2)/24,5),АТС!$A$41:$F$784,6)+'Иные услуги '!$C$5+'РСТ РСО-А'!$L$6+'РСТ РСО-А'!$F$9</f>
        <v>5041.3499999999995</v>
      </c>
      <c r="S369" s="116">
        <f>VLOOKUP($A369+ROUND((COLUMN()-2)/24,5),АТС!$A$41:$F$784,6)+'Иные услуги '!$C$5+'РСТ РСО-А'!$L$6+'РСТ РСО-А'!$F$9</f>
        <v>5041.4399999999996</v>
      </c>
      <c r="T369" s="116">
        <f>VLOOKUP($A369+ROUND((COLUMN()-2)/24,5),АТС!$A$41:$F$784,6)+'Иные услуги '!$C$5+'РСТ РСО-А'!$L$6+'РСТ РСО-А'!$F$9</f>
        <v>5041.3499999999995</v>
      </c>
      <c r="U369" s="116">
        <f>VLOOKUP($A369+ROUND((COLUMN()-2)/24,5),АТС!$A$41:$F$784,6)+'Иные услуги '!$C$5+'РСТ РСО-А'!$L$6+'РСТ РСО-А'!$F$9</f>
        <v>5147.62</v>
      </c>
      <c r="V369" s="116">
        <f>VLOOKUP($A369+ROUND((COLUMN()-2)/24,5),АТС!$A$41:$F$784,6)+'Иные услуги '!$C$5+'РСТ РСО-А'!$L$6+'РСТ РСО-А'!$F$9</f>
        <v>5163.12</v>
      </c>
      <c r="W369" s="116">
        <f>VLOOKUP($A369+ROUND((COLUMN()-2)/24,5),АТС!$A$41:$F$784,6)+'Иные услуги '!$C$5+'РСТ РСО-А'!$L$6+'РСТ РСО-А'!$F$9</f>
        <v>5070.82</v>
      </c>
      <c r="X369" s="116">
        <f>VLOOKUP($A369+ROUND((COLUMN()-2)/24,5),АТС!$A$41:$F$784,6)+'Иные услуги '!$C$5+'РСТ РСО-А'!$L$6+'РСТ РСО-А'!$F$9</f>
        <v>5040.38</v>
      </c>
      <c r="Y369" s="116">
        <f>VLOOKUP($A369+ROUND((COLUMN()-2)/24,5),АТС!$A$41:$F$784,6)+'Иные услуги '!$C$5+'РСТ РСО-А'!$L$6+'РСТ РСО-А'!$F$9</f>
        <v>5147.8899999999994</v>
      </c>
    </row>
    <row r="370" spans="1:25" x14ac:dyDescent="0.2">
      <c r="A370" s="65">
        <f t="shared" si="13"/>
        <v>43938</v>
      </c>
      <c r="B370" s="116">
        <f>VLOOKUP($A370+ROUND((COLUMN()-2)/24,5),АТС!$A$41:$F$784,6)+'Иные услуги '!$C$5+'РСТ РСО-А'!$L$6+'РСТ РСО-А'!$F$9</f>
        <v>5064.21</v>
      </c>
      <c r="C370" s="116">
        <f>VLOOKUP($A370+ROUND((COLUMN()-2)/24,5),АТС!$A$41:$F$784,6)+'Иные услуги '!$C$5+'РСТ РСО-А'!$L$6+'РСТ РСО-А'!$F$9</f>
        <v>5041.37</v>
      </c>
      <c r="D370" s="116">
        <f>VLOOKUP($A370+ROUND((COLUMN()-2)/24,5),АТС!$A$41:$F$784,6)+'Иные услуги '!$C$5+'РСТ РСО-А'!$L$6+'РСТ РСО-А'!$F$9</f>
        <v>5041.74</v>
      </c>
      <c r="E370" s="116">
        <f>VLOOKUP($A370+ROUND((COLUMN()-2)/24,5),АТС!$A$41:$F$784,6)+'Иные услуги '!$C$5+'РСТ РСО-А'!$L$6+'РСТ РСО-А'!$F$9</f>
        <v>5041.7</v>
      </c>
      <c r="F370" s="116">
        <f>VLOOKUP($A370+ROUND((COLUMN()-2)/24,5),АТС!$A$41:$F$784,6)+'Иные услуги '!$C$5+'РСТ РСО-А'!$L$6+'РСТ РСО-А'!$F$9</f>
        <v>5041.6899999999996</v>
      </c>
      <c r="G370" s="116">
        <f>VLOOKUP($A370+ROUND((COLUMN()-2)/24,5),АТС!$A$41:$F$784,6)+'Иные услуги '!$C$5+'РСТ РСО-А'!$L$6+'РСТ РСО-А'!$F$9</f>
        <v>5041.7199999999993</v>
      </c>
      <c r="H370" s="116">
        <f>VLOOKUP($A370+ROUND((COLUMN()-2)/24,5),АТС!$A$41:$F$784,6)+'Иные услуги '!$C$5+'РСТ РСО-А'!$L$6+'РСТ РСО-А'!$F$9</f>
        <v>5041.28</v>
      </c>
      <c r="I370" s="116">
        <f>VLOOKUP($A370+ROUND((COLUMN()-2)/24,5),АТС!$A$41:$F$784,6)+'Иные услуги '!$C$5+'РСТ РСО-А'!$L$6+'РСТ РСО-А'!$F$9</f>
        <v>5052.07</v>
      </c>
      <c r="J370" s="116">
        <f>VLOOKUP($A370+ROUND((COLUMN()-2)/24,5),АТС!$A$41:$F$784,6)+'Иные услуги '!$C$5+'РСТ РСО-А'!$L$6+'РСТ РСО-А'!$F$9</f>
        <v>5041.38</v>
      </c>
      <c r="K370" s="116">
        <f>VLOOKUP($A370+ROUND((COLUMN()-2)/24,5),АТС!$A$41:$F$784,6)+'Иные услуги '!$C$5+'РСТ РСО-А'!$L$6+'РСТ РСО-А'!$F$9</f>
        <v>5041.46</v>
      </c>
      <c r="L370" s="116">
        <f>VLOOKUP($A370+ROUND((COLUMN()-2)/24,5),АТС!$A$41:$F$784,6)+'Иные услуги '!$C$5+'РСТ РСО-А'!$L$6+'РСТ РСО-А'!$F$9</f>
        <v>5041.4799999999996</v>
      </c>
      <c r="M370" s="116">
        <f>VLOOKUP($A370+ROUND((COLUMN()-2)/24,5),АТС!$A$41:$F$784,6)+'Иные услуги '!$C$5+'РСТ РСО-А'!$L$6+'РСТ РСО-А'!$F$9</f>
        <v>5041.4799999999996</v>
      </c>
      <c r="N370" s="116">
        <f>VLOOKUP($A370+ROUND((COLUMN()-2)/24,5),АТС!$A$41:$F$784,6)+'Иные услуги '!$C$5+'РСТ РСО-А'!$L$6+'РСТ РСО-А'!$F$9</f>
        <v>5041.46</v>
      </c>
      <c r="O370" s="116">
        <f>VLOOKUP($A370+ROUND((COLUMN()-2)/24,5),АТС!$A$41:$F$784,6)+'Иные услуги '!$C$5+'РСТ РСО-А'!$L$6+'РСТ РСО-А'!$F$9</f>
        <v>5041.4699999999993</v>
      </c>
      <c r="P370" s="116">
        <f>VLOOKUP($A370+ROUND((COLUMN()-2)/24,5),АТС!$A$41:$F$784,6)+'Иные услуги '!$C$5+'РСТ РСО-А'!$L$6+'РСТ РСО-А'!$F$9</f>
        <v>5041.4699999999993</v>
      </c>
      <c r="Q370" s="116">
        <f>VLOOKUP($A370+ROUND((COLUMN()-2)/24,5),АТС!$A$41:$F$784,6)+'Иные услуги '!$C$5+'РСТ РСО-А'!$L$6+'РСТ РСО-А'!$F$9</f>
        <v>5041.3999999999996</v>
      </c>
      <c r="R370" s="116">
        <f>VLOOKUP($A370+ROUND((COLUMN()-2)/24,5),АТС!$A$41:$F$784,6)+'Иные услуги '!$C$5+'РСТ РСО-А'!$L$6+'РСТ РСО-А'!$F$9</f>
        <v>5041.13</v>
      </c>
      <c r="S370" s="116">
        <f>VLOOKUP($A370+ROUND((COLUMN()-2)/24,5),АТС!$A$41:$F$784,6)+'Иные услуги '!$C$5+'РСТ РСО-А'!$L$6+'РСТ РСО-А'!$F$9</f>
        <v>5041.1399999999994</v>
      </c>
      <c r="T370" s="116">
        <f>VLOOKUP($A370+ROUND((COLUMN()-2)/24,5),АТС!$A$41:$F$784,6)+'Иные услуги '!$C$5+'РСТ РСО-А'!$L$6+'РСТ РСО-А'!$F$9</f>
        <v>5040.76</v>
      </c>
      <c r="U370" s="116">
        <f>VLOOKUP($A370+ROUND((COLUMN()-2)/24,5),АТС!$A$41:$F$784,6)+'Иные услуги '!$C$5+'РСТ РСО-А'!$L$6+'РСТ РСО-А'!$F$9</f>
        <v>5161.95</v>
      </c>
      <c r="V370" s="116">
        <f>VLOOKUP($A370+ROUND((COLUMN()-2)/24,5),АТС!$A$41:$F$784,6)+'Иные услуги '!$C$5+'РСТ РСО-А'!$L$6+'РСТ РСО-А'!$F$9</f>
        <v>5173.41</v>
      </c>
      <c r="W370" s="116">
        <f>VLOOKUP($A370+ROUND((COLUMN()-2)/24,5),АТС!$A$41:$F$784,6)+'Иные услуги '!$C$5+'РСТ РСО-А'!$L$6+'РСТ РСО-А'!$F$9</f>
        <v>5073.9299999999994</v>
      </c>
      <c r="X370" s="116">
        <f>VLOOKUP($A370+ROUND((COLUMN()-2)/24,5),АТС!$A$41:$F$784,6)+'Иные услуги '!$C$5+'РСТ РСО-А'!$L$6+'РСТ РСО-А'!$F$9</f>
        <v>5039.84</v>
      </c>
      <c r="Y370" s="116">
        <f>VLOOKUP($A370+ROUND((COLUMN()-2)/24,5),АТС!$A$41:$F$784,6)+'Иные услуги '!$C$5+'РСТ РСО-А'!$L$6+'РСТ РСО-А'!$F$9</f>
        <v>5144.59</v>
      </c>
    </row>
    <row r="371" spans="1:25" x14ac:dyDescent="0.2">
      <c r="A371" s="65">
        <f t="shared" si="13"/>
        <v>43939</v>
      </c>
      <c r="B371" s="116">
        <f>VLOOKUP($A371+ROUND((COLUMN()-2)/24,5),АТС!$A$41:$F$784,6)+'Иные услуги '!$C$5+'РСТ РСО-А'!$L$6+'РСТ РСО-А'!$F$9</f>
        <v>5053.9799999999996</v>
      </c>
      <c r="C371" s="116">
        <f>VLOOKUP($A371+ROUND((COLUMN()-2)/24,5),АТС!$A$41:$F$784,6)+'Иные услуги '!$C$5+'РСТ РСО-А'!$L$6+'РСТ РСО-А'!$F$9</f>
        <v>5041.4699999999993</v>
      </c>
      <c r="D371" s="116">
        <f>VLOOKUP($A371+ROUND((COLUMN()-2)/24,5),АТС!$A$41:$F$784,6)+'Иные услуги '!$C$5+'РСТ РСО-А'!$L$6+'РСТ РСО-А'!$F$9</f>
        <v>5041.5</v>
      </c>
      <c r="E371" s="116">
        <f>VLOOKUP($A371+ROUND((COLUMN()-2)/24,5),АТС!$A$41:$F$784,6)+'Иные услуги '!$C$5+'РСТ РСО-А'!$L$6+'РСТ РСО-А'!$F$9</f>
        <v>5041.42</v>
      </c>
      <c r="F371" s="116">
        <f>VLOOKUP($A371+ROUND((COLUMN()-2)/24,5),АТС!$A$41:$F$784,6)+'Иные услуги '!$C$5+'РСТ РСО-А'!$L$6+'РСТ РСО-А'!$F$9</f>
        <v>5041.37</v>
      </c>
      <c r="G371" s="116">
        <f>VLOOKUP($A371+ROUND((COLUMN()-2)/24,5),АТС!$A$41:$F$784,6)+'Иные услуги '!$C$5+'РСТ РСО-А'!$L$6+'РСТ РСО-А'!$F$9</f>
        <v>5041.63</v>
      </c>
      <c r="H371" s="116">
        <f>VLOOKUP($A371+ROUND((COLUMN()-2)/24,5),АТС!$A$41:$F$784,6)+'Иные услуги '!$C$5+'РСТ РСО-А'!$L$6+'РСТ РСО-А'!$F$9</f>
        <v>5041.01</v>
      </c>
      <c r="I371" s="116">
        <f>VLOOKUP($A371+ROUND((COLUMN()-2)/24,5),АТС!$A$41:$F$784,6)+'Иные услуги '!$C$5+'РСТ РСО-А'!$L$6+'РСТ РСО-А'!$F$9</f>
        <v>5046.41</v>
      </c>
      <c r="J371" s="116">
        <f>VLOOKUP($A371+ROUND((COLUMN()-2)/24,5),АТС!$A$41:$F$784,6)+'Иные услуги '!$C$5+'РСТ РСО-А'!$L$6+'РСТ РСО-А'!$F$9</f>
        <v>5041.24</v>
      </c>
      <c r="K371" s="116">
        <f>VLOOKUP($A371+ROUND((COLUMN()-2)/24,5),АТС!$A$41:$F$784,6)+'Иные услуги '!$C$5+'РСТ РСО-А'!$L$6+'РСТ РСО-А'!$F$9</f>
        <v>5041.04</v>
      </c>
      <c r="L371" s="116">
        <f>VLOOKUP($A371+ROUND((COLUMN()-2)/24,5),АТС!$A$41:$F$784,6)+'Иные услуги '!$C$5+'РСТ РСО-А'!$L$6+'РСТ РСО-А'!$F$9</f>
        <v>5041.01</v>
      </c>
      <c r="M371" s="116">
        <f>VLOOKUP($A371+ROUND((COLUMN()-2)/24,5),АТС!$A$41:$F$784,6)+'Иные услуги '!$C$5+'РСТ РСО-А'!$L$6+'РСТ РСО-А'!$F$9</f>
        <v>5041.0599999999995</v>
      </c>
      <c r="N371" s="116">
        <f>VLOOKUP($A371+ROUND((COLUMN()-2)/24,5),АТС!$A$41:$F$784,6)+'Иные услуги '!$C$5+'РСТ РСО-А'!$L$6+'РСТ РСО-А'!$F$9</f>
        <v>5041.0199999999995</v>
      </c>
      <c r="O371" s="116">
        <f>VLOOKUP($A371+ROUND((COLUMN()-2)/24,5),АТС!$A$41:$F$784,6)+'Иные услуги '!$C$5+'РСТ РСО-А'!$L$6+'РСТ РСО-А'!$F$9</f>
        <v>5041.0199999999995</v>
      </c>
      <c r="P371" s="116">
        <f>VLOOKUP($A371+ROUND((COLUMN()-2)/24,5),АТС!$A$41:$F$784,6)+'Иные услуги '!$C$5+'РСТ РСО-А'!$L$6+'РСТ РСО-А'!$F$9</f>
        <v>5041.0599999999995</v>
      </c>
      <c r="Q371" s="116">
        <f>VLOOKUP($A371+ROUND((COLUMN()-2)/24,5),АТС!$A$41:$F$784,6)+'Иные услуги '!$C$5+'РСТ РСО-А'!$L$6+'РСТ РСО-А'!$F$9</f>
        <v>5040.99</v>
      </c>
      <c r="R371" s="116">
        <f>VLOOKUP($A371+ROUND((COLUMN()-2)/24,5),АТС!$A$41:$F$784,6)+'Иные услуги '!$C$5+'РСТ РСО-А'!$L$6+'РСТ РСО-А'!$F$9</f>
        <v>5040.8599999999997</v>
      </c>
      <c r="S371" s="116">
        <f>VLOOKUP($A371+ROUND((COLUMN()-2)/24,5),АТС!$A$41:$F$784,6)+'Иные услуги '!$C$5+'РСТ РСО-А'!$L$6+'РСТ РСО-А'!$F$9</f>
        <v>5041.0599999999995</v>
      </c>
      <c r="T371" s="116">
        <f>VLOOKUP($A371+ROUND((COLUMN()-2)/24,5),АТС!$A$41:$F$784,6)+'Иные услуги '!$C$5+'РСТ РСО-А'!$L$6+'РСТ РСО-А'!$F$9</f>
        <v>5040.53</v>
      </c>
      <c r="U371" s="116">
        <f>VLOOKUP($A371+ROUND((COLUMN()-2)/24,5),АТС!$A$41:$F$784,6)+'Иные услуги '!$C$5+'РСТ РСО-А'!$L$6+'РСТ РСО-А'!$F$9</f>
        <v>5091.76</v>
      </c>
      <c r="V371" s="116">
        <f>VLOOKUP($A371+ROUND((COLUMN()-2)/24,5),АТС!$A$41:$F$784,6)+'Иные услуги '!$C$5+'РСТ РСО-А'!$L$6+'РСТ РСО-А'!$F$9</f>
        <v>5164.9299999999994</v>
      </c>
      <c r="W371" s="116">
        <f>VLOOKUP($A371+ROUND((COLUMN()-2)/24,5),АТС!$A$41:$F$784,6)+'Иные услуги '!$C$5+'РСТ РСО-А'!$L$6+'РСТ РСО-А'!$F$9</f>
        <v>5069.8999999999996</v>
      </c>
      <c r="X371" s="116">
        <f>VLOOKUP($A371+ROUND((COLUMN()-2)/24,5),АТС!$A$41:$F$784,6)+'Иные услуги '!$C$5+'РСТ РСО-А'!$L$6+'РСТ РСО-А'!$F$9</f>
        <v>5039.67</v>
      </c>
      <c r="Y371" s="116">
        <f>VLOOKUP($A371+ROUND((COLUMN()-2)/24,5),АТС!$A$41:$F$784,6)+'Иные услуги '!$C$5+'РСТ РСО-А'!$L$6+'РСТ РСО-А'!$F$9</f>
        <v>5142.8799999999992</v>
      </c>
    </row>
    <row r="372" spans="1:25" x14ac:dyDescent="0.2">
      <c r="A372" s="65">
        <f t="shared" si="13"/>
        <v>43940</v>
      </c>
      <c r="B372" s="116">
        <f>VLOOKUP($A372+ROUND((COLUMN()-2)/24,5),АТС!$A$41:$F$784,6)+'Иные услуги '!$C$5+'РСТ РСО-А'!$L$6+'РСТ РСО-А'!$F$9</f>
        <v>5051.7199999999993</v>
      </c>
      <c r="C372" s="116">
        <f>VLOOKUP($A372+ROUND((COLUMN()-2)/24,5),АТС!$A$41:$F$784,6)+'Иные услуги '!$C$5+'РСТ РСО-А'!$L$6+'РСТ РСО-А'!$F$9</f>
        <v>5041.4699999999993</v>
      </c>
      <c r="D372" s="116">
        <f>VLOOKUP($A372+ROUND((COLUMN()-2)/24,5),АТС!$A$41:$F$784,6)+'Иные услуги '!$C$5+'РСТ РСО-А'!$L$6+'РСТ РСО-А'!$F$9</f>
        <v>5041.6799999999994</v>
      </c>
      <c r="E372" s="116">
        <f>VLOOKUP($A372+ROUND((COLUMN()-2)/24,5),АТС!$A$41:$F$784,6)+'Иные услуги '!$C$5+'РСТ РСО-А'!$L$6+'РСТ РСО-А'!$F$9</f>
        <v>5041.6499999999996</v>
      </c>
      <c r="F372" s="116">
        <f>VLOOKUP($A372+ROUND((COLUMN()-2)/24,5),АТС!$A$41:$F$784,6)+'Иные услуги '!$C$5+'РСТ РСО-А'!$L$6+'РСТ РСО-А'!$F$9</f>
        <v>5041.62</v>
      </c>
      <c r="G372" s="116">
        <f>VLOOKUP($A372+ROUND((COLUMN()-2)/24,5),АТС!$A$41:$F$784,6)+'Иные услуги '!$C$5+'РСТ РСО-А'!$L$6+'РСТ РСО-А'!$F$9</f>
        <v>5041.66</v>
      </c>
      <c r="H372" s="116">
        <f>VLOOKUP($A372+ROUND((COLUMN()-2)/24,5),АТС!$A$41:$F$784,6)+'Иные услуги '!$C$5+'РСТ РСО-А'!$L$6+'РСТ РСО-А'!$F$9</f>
        <v>5041.2299999999996</v>
      </c>
      <c r="I372" s="116">
        <f>VLOOKUP($A372+ROUND((COLUMN()-2)/24,5),АТС!$A$41:$F$784,6)+'Иные услуги '!$C$5+'РСТ РСО-А'!$L$6+'РСТ РСО-А'!$F$9</f>
        <v>5041.5</v>
      </c>
      <c r="J372" s="116">
        <f>VLOOKUP($A372+ROUND((COLUMN()-2)/24,5),АТС!$A$41:$F$784,6)+'Иные услуги '!$C$5+'РСТ РСО-А'!$L$6+'РСТ РСО-А'!$F$9</f>
        <v>5041.4799999999996</v>
      </c>
      <c r="K372" s="116">
        <f>VLOOKUP($A372+ROUND((COLUMN()-2)/24,5),АТС!$A$41:$F$784,6)+'Иные услуги '!$C$5+'РСТ РСО-А'!$L$6+'РСТ РСО-А'!$F$9</f>
        <v>5041.37</v>
      </c>
      <c r="L372" s="116">
        <f>VLOOKUP($A372+ROUND((COLUMN()-2)/24,5),АТС!$A$41:$F$784,6)+'Иные услуги '!$C$5+'РСТ РСО-А'!$L$6+'РСТ РСО-А'!$F$9</f>
        <v>5041.0499999999993</v>
      </c>
      <c r="M372" s="116">
        <f>VLOOKUP($A372+ROUND((COLUMN()-2)/24,5),АТС!$A$41:$F$784,6)+'Иные услуги '!$C$5+'РСТ РСО-А'!$L$6+'РСТ РСО-А'!$F$9</f>
        <v>5041.25</v>
      </c>
      <c r="N372" s="116">
        <f>VLOOKUP($A372+ROUND((COLUMN()-2)/24,5),АТС!$A$41:$F$784,6)+'Иные услуги '!$C$5+'РСТ РСО-А'!$L$6+'РСТ РСО-А'!$F$9</f>
        <v>5041.3099999999995</v>
      </c>
      <c r="O372" s="116">
        <f>VLOOKUP($A372+ROUND((COLUMN()-2)/24,5),АТС!$A$41:$F$784,6)+'Иные услуги '!$C$5+'РСТ РСО-А'!$L$6+'РСТ РСО-А'!$F$9</f>
        <v>5041.24</v>
      </c>
      <c r="P372" s="116">
        <f>VLOOKUP($A372+ROUND((COLUMN()-2)/24,5),АТС!$A$41:$F$784,6)+'Иные услуги '!$C$5+'РСТ РСО-А'!$L$6+'РСТ РСО-А'!$F$9</f>
        <v>5041.2699999999995</v>
      </c>
      <c r="Q372" s="116">
        <f>VLOOKUP($A372+ROUND((COLUMN()-2)/24,5),АТС!$A$41:$F$784,6)+'Иные услуги '!$C$5+'РСТ РСО-А'!$L$6+'РСТ РСО-А'!$F$9</f>
        <v>5041.2699999999995</v>
      </c>
      <c r="R372" s="116">
        <f>VLOOKUP($A372+ROUND((COLUMN()-2)/24,5),АТС!$A$41:$F$784,6)+'Иные услуги '!$C$5+'РСТ РСО-А'!$L$6+'РСТ РСО-А'!$F$9</f>
        <v>5041.29</v>
      </c>
      <c r="S372" s="116">
        <f>VLOOKUP($A372+ROUND((COLUMN()-2)/24,5),АТС!$A$41:$F$784,6)+'Иные услуги '!$C$5+'РСТ РСО-А'!$L$6+'РСТ РСО-А'!$F$9</f>
        <v>5041.4799999999996</v>
      </c>
      <c r="T372" s="116">
        <f>VLOOKUP($A372+ROUND((COLUMN()-2)/24,5),АТС!$A$41:$F$784,6)+'Иные услуги '!$C$5+'РСТ РСО-А'!$L$6+'РСТ РСО-А'!$F$9</f>
        <v>5040.8499999999995</v>
      </c>
      <c r="U372" s="116">
        <f>VLOOKUP($A372+ROUND((COLUMN()-2)/24,5),АТС!$A$41:$F$784,6)+'Иные услуги '!$C$5+'РСТ РСО-А'!$L$6+'РСТ РСО-А'!$F$9</f>
        <v>5140.1399999999994</v>
      </c>
      <c r="V372" s="116">
        <f>VLOOKUP($A372+ROUND((COLUMN()-2)/24,5),АТС!$A$41:$F$784,6)+'Иные услуги '!$C$5+'РСТ РСО-А'!$L$6+'РСТ РСО-А'!$F$9</f>
        <v>5148.7299999999996</v>
      </c>
      <c r="W372" s="116">
        <f>VLOOKUP($A372+ROUND((COLUMN()-2)/24,5),АТС!$A$41:$F$784,6)+'Иные услуги '!$C$5+'РСТ РСО-А'!$L$6+'РСТ РСО-А'!$F$9</f>
        <v>5068.74</v>
      </c>
      <c r="X372" s="116">
        <f>VLOOKUP($A372+ROUND((COLUMN()-2)/24,5),АТС!$A$41:$F$784,6)+'Иные услуги '!$C$5+'РСТ РСО-А'!$L$6+'РСТ РСО-А'!$F$9</f>
        <v>5039.37</v>
      </c>
      <c r="Y372" s="116">
        <f>VLOOKUP($A372+ROUND((COLUMN()-2)/24,5),АТС!$A$41:$F$784,6)+'Иные услуги '!$C$5+'РСТ РСО-А'!$L$6+'РСТ РСО-А'!$F$9</f>
        <v>5065.2199999999993</v>
      </c>
    </row>
    <row r="373" spans="1:25" x14ac:dyDescent="0.2">
      <c r="A373" s="65">
        <f t="shared" si="13"/>
        <v>43941</v>
      </c>
      <c r="B373" s="116">
        <f>VLOOKUP($A373+ROUND((COLUMN()-2)/24,5),АТС!$A$41:$F$784,6)+'Иные услуги '!$C$5+'РСТ РСО-А'!$L$6+'РСТ РСО-А'!$F$9</f>
        <v>5047.57</v>
      </c>
      <c r="C373" s="116">
        <f>VLOOKUP($A373+ROUND((COLUMN()-2)/24,5),АТС!$A$41:$F$784,6)+'Иные услуги '!$C$5+'РСТ РСО-А'!$L$6+'РСТ РСО-А'!$F$9</f>
        <v>5041.6499999999996</v>
      </c>
      <c r="D373" s="116">
        <f>VLOOKUP($A373+ROUND((COLUMN()-2)/24,5),АТС!$A$41:$F$784,6)+'Иные услуги '!$C$5+'РСТ РСО-А'!$L$6+'РСТ РСО-А'!$F$9</f>
        <v>5041.67</v>
      </c>
      <c r="E373" s="116">
        <f>VLOOKUP($A373+ROUND((COLUMN()-2)/24,5),АТС!$A$41:$F$784,6)+'Иные услуги '!$C$5+'РСТ РСО-А'!$L$6+'РСТ РСО-А'!$F$9</f>
        <v>5041.66</v>
      </c>
      <c r="F373" s="116">
        <f>VLOOKUP($A373+ROUND((COLUMN()-2)/24,5),АТС!$A$41:$F$784,6)+'Иные услуги '!$C$5+'РСТ РСО-А'!$L$6+'РСТ РСО-А'!$F$9</f>
        <v>5041.62</v>
      </c>
      <c r="G373" s="116">
        <f>VLOOKUP($A373+ROUND((COLUMN()-2)/24,5),АТС!$A$41:$F$784,6)+'Иные услуги '!$C$5+'РСТ РСО-А'!$L$6+'РСТ РСО-А'!$F$9</f>
        <v>5041.62</v>
      </c>
      <c r="H373" s="116">
        <f>VLOOKUP($A373+ROUND((COLUMN()-2)/24,5),АТС!$A$41:$F$784,6)+'Иные услуги '!$C$5+'РСТ РСО-А'!$L$6+'РСТ РСО-А'!$F$9</f>
        <v>5040.91</v>
      </c>
      <c r="I373" s="116">
        <f>VLOOKUP($A373+ROUND((COLUMN()-2)/24,5),АТС!$A$41:$F$784,6)+'Иные услуги '!$C$5+'РСТ РСО-А'!$L$6+'РСТ РСО-А'!$F$9</f>
        <v>5061.1399999999994</v>
      </c>
      <c r="J373" s="116">
        <f>VLOOKUP($A373+ROUND((COLUMN()-2)/24,5),АТС!$A$41:$F$784,6)+'Иные услуги '!$C$5+'РСТ РСО-А'!$L$6+'РСТ РСО-А'!$F$9</f>
        <v>5041.1099999999997</v>
      </c>
      <c r="K373" s="116">
        <f>VLOOKUP($A373+ROUND((COLUMN()-2)/24,5),АТС!$A$41:$F$784,6)+'Иные услуги '!$C$5+'РСТ РСО-А'!$L$6+'РСТ РСО-А'!$F$9</f>
        <v>5041.0999999999995</v>
      </c>
      <c r="L373" s="116">
        <f>VLOOKUP($A373+ROUND((COLUMN()-2)/24,5),АТС!$A$41:$F$784,6)+'Иные услуги '!$C$5+'РСТ РСО-А'!$L$6+'РСТ РСО-А'!$F$9</f>
        <v>5041.2299999999996</v>
      </c>
      <c r="M373" s="116">
        <f>VLOOKUP($A373+ROUND((COLUMN()-2)/24,5),АТС!$A$41:$F$784,6)+'Иные услуги '!$C$5+'РСТ РСО-А'!$L$6+'РСТ РСО-А'!$F$9</f>
        <v>5041.2</v>
      </c>
      <c r="N373" s="116">
        <f>VLOOKUP($A373+ROUND((COLUMN()-2)/24,5),АТС!$A$41:$F$784,6)+'Иные услуги '!$C$5+'РСТ РСО-А'!$L$6+'РСТ РСО-А'!$F$9</f>
        <v>5040.9799999999996</v>
      </c>
      <c r="O373" s="116">
        <f>VLOOKUP($A373+ROUND((COLUMN()-2)/24,5),АТС!$A$41:$F$784,6)+'Иные услуги '!$C$5+'РСТ РСО-А'!$L$6+'РСТ РСО-А'!$F$9</f>
        <v>5040.9799999999996</v>
      </c>
      <c r="P373" s="116">
        <f>VLOOKUP($A373+ROUND((COLUMN()-2)/24,5),АТС!$A$41:$F$784,6)+'Иные услуги '!$C$5+'РСТ РСО-А'!$L$6+'РСТ РСО-А'!$F$9</f>
        <v>5041.01</v>
      </c>
      <c r="Q373" s="116">
        <f>VLOOKUP($A373+ROUND((COLUMN()-2)/24,5),АТС!$A$41:$F$784,6)+'Иные услуги '!$C$5+'РСТ РСО-А'!$L$6+'РСТ РСО-А'!$F$9</f>
        <v>5041.0499999999993</v>
      </c>
      <c r="R373" s="116">
        <f>VLOOKUP($A373+ROUND((COLUMN()-2)/24,5),АТС!$A$41:$F$784,6)+'Иные услуги '!$C$5+'РСТ РСО-А'!$L$6+'РСТ РСО-А'!$F$9</f>
        <v>5041.0499999999993</v>
      </c>
      <c r="S373" s="116">
        <f>VLOOKUP($A373+ROUND((COLUMN()-2)/24,5),АТС!$A$41:$F$784,6)+'Иные услуги '!$C$5+'РСТ РСО-А'!$L$6+'РСТ РСО-А'!$F$9</f>
        <v>5041.34</v>
      </c>
      <c r="T373" s="116">
        <f>VLOOKUP($A373+ROUND((COLUMN()-2)/24,5),АТС!$A$41:$F$784,6)+'Иные услуги '!$C$5+'РСТ РСО-А'!$L$6+'РСТ РСО-А'!$F$9</f>
        <v>5041.49</v>
      </c>
      <c r="U373" s="116">
        <f>VLOOKUP($A373+ROUND((COLUMN()-2)/24,5),АТС!$A$41:$F$784,6)+'Иные услуги '!$C$5+'РСТ РСО-А'!$L$6+'РСТ РСО-А'!$F$9</f>
        <v>5155.2899999999991</v>
      </c>
      <c r="V373" s="116">
        <f>VLOOKUP($A373+ROUND((COLUMN()-2)/24,5),АТС!$A$41:$F$784,6)+'Иные услуги '!$C$5+'РСТ РСО-А'!$L$6+'РСТ РСО-А'!$F$9</f>
        <v>5166.78</v>
      </c>
      <c r="W373" s="116">
        <f>VLOOKUP($A373+ROUND((COLUMN()-2)/24,5),АТС!$A$41:$F$784,6)+'Иные услуги '!$C$5+'РСТ РСО-А'!$L$6+'РСТ РСО-А'!$F$9</f>
        <v>5075.5499999999993</v>
      </c>
      <c r="X373" s="116">
        <f>VLOOKUP($A373+ROUND((COLUMN()-2)/24,5),АТС!$A$41:$F$784,6)+'Иные услуги '!$C$5+'РСТ РСО-А'!$L$6+'РСТ РСО-А'!$F$9</f>
        <v>5039.17</v>
      </c>
      <c r="Y373" s="116">
        <f>VLOOKUP($A373+ROUND((COLUMN()-2)/24,5),АТС!$A$41:$F$784,6)+'Иные услуги '!$C$5+'РСТ РСО-А'!$L$6+'РСТ РСО-А'!$F$9</f>
        <v>5134.12</v>
      </c>
    </row>
    <row r="374" spans="1:25" x14ac:dyDescent="0.2">
      <c r="A374" s="65">
        <f t="shared" si="13"/>
        <v>43942</v>
      </c>
      <c r="B374" s="116">
        <f>VLOOKUP($A374+ROUND((COLUMN()-2)/24,5),АТС!$A$41:$F$784,6)+'Иные услуги '!$C$5+'РСТ РСО-А'!$L$6+'РСТ РСО-А'!$F$9</f>
        <v>5047.42</v>
      </c>
      <c r="C374" s="116">
        <f>VLOOKUP($A374+ROUND((COLUMN()-2)/24,5),АТС!$A$41:$F$784,6)+'Иные услуги '!$C$5+'РСТ РСО-А'!$L$6+'РСТ РСО-А'!$F$9</f>
        <v>5041.6899999999996</v>
      </c>
      <c r="D374" s="116">
        <f>VLOOKUP($A374+ROUND((COLUMN()-2)/24,5),АТС!$A$41:$F$784,6)+'Иные услуги '!$C$5+'РСТ РСО-А'!$L$6+'РСТ РСО-А'!$F$9</f>
        <v>5041.75</v>
      </c>
      <c r="E374" s="116">
        <f>VLOOKUP($A374+ROUND((COLUMN()-2)/24,5),АТС!$A$41:$F$784,6)+'Иные услуги '!$C$5+'РСТ РСО-А'!$L$6+'РСТ РСО-А'!$F$9</f>
        <v>5041.79</v>
      </c>
      <c r="F374" s="116">
        <f>VLOOKUP($A374+ROUND((COLUMN()-2)/24,5),АТС!$A$41:$F$784,6)+'Иные услуги '!$C$5+'РСТ РСО-А'!$L$6+'РСТ РСО-А'!$F$9</f>
        <v>5041.7</v>
      </c>
      <c r="G374" s="116">
        <f>VLOOKUP($A374+ROUND((COLUMN()-2)/24,5),АТС!$A$41:$F$784,6)+'Иные услуги '!$C$5+'РСТ РСО-А'!$L$6+'РСТ РСО-А'!$F$9</f>
        <v>5041.82</v>
      </c>
      <c r="H374" s="116">
        <f>VLOOKUP($A374+ROUND((COLUMN()-2)/24,5),АТС!$A$41:$F$784,6)+'Иные услуги '!$C$5+'РСТ РСО-А'!$L$6+'РСТ РСО-А'!$F$9</f>
        <v>5041.2999999999993</v>
      </c>
      <c r="I374" s="116">
        <f>VLOOKUP($A374+ROUND((COLUMN()-2)/24,5),АТС!$A$41:$F$784,6)+'Иные услуги '!$C$5+'РСТ РСО-А'!$L$6+'РСТ РСО-А'!$F$9</f>
        <v>5043.6799999999994</v>
      </c>
      <c r="J374" s="116">
        <f>VLOOKUP($A374+ROUND((COLUMN()-2)/24,5),АТС!$A$41:$F$784,6)+'Иные услуги '!$C$5+'РСТ РСО-А'!$L$6+'РСТ РСО-А'!$F$9</f>
        <v>5041.49</v>
      </c>
      <c r="K374" s="116">
        <f>VLOOKUP($A374+ROUND((COLUMN()-2)/24,5),АТС!$A$41:$F$784,6)+'Иные услуги '!$C$5+'РСТ РСО-А'!$L$6+'РСТ РСО-А'!$F$9</f>
        <v>5041.54</v>
      </c>
      <c r="L374" s="116">
        <f>VLOOKUP($A374+ROUND((COLUMN()-2)/24,5),АТС!$A$41:$F$784,6)+'Иные услуги '!$C$5+'РСТ РСО-А'!$L$6+'РСТ РСО-А'!$F$9</f>
        <v>5041.53</v>
      </c>
      <c r="M374" s="116">
        <f>VLOOKUP($A374+ROUND((COLUMN()-2)/24,5),АТС!$A$41:$F$784,6)+'Иные услуги '!$C$5+'РСТ РСО-А'!$L$6+'РСТ РСО-А'!$F$9</f>
        <v>5041.5199999999995</v>
      </c>
      <c r="N374" s="116">
        <f>VLOOKUP($A374+ROUND((COLUMN()-2)/24,5),АТС!$A$41:$F$784,6)+'Иные услуги '!$C$5+'РСТ РСО-А'!$L$6+'РСТ РСО-А'!$F$9</f>
        <v>5041.4799999999996</v>
      </c>
      <c r="O374" s="116">
        <f>VLOOKUP($A374+ROUND((COLUMN()-2)/24,5),АТС!$A$41:$F$784,6)+'Иные услуги '!$C$5+'РСТ РСО-А'!$L$6+'РСТ РСО-А'!$F$9</f>
        <v>5041.4399999999996</v>
      </c>
      <c r="P374" s="116">
        <f>VLOOKUP($A374+ROUND((COLUMN()-2)/24,5),АТС!$A$41:$F$784,6)+'Иные услуги '!$C$5+'РСТ РСО-А'!$L$6+'РСТ РСО-А'!$F$9</f>
        <v>5041.4799999999996</v>
      </c>
      <c r="Q374" s="116">
        <f>VLOOKUP($A374+ROUND((COLUMN()-2)/24,5),АТС!$A$41:$F$784,6)+'Иные услуги '!$C$5+'РСТ РСО-А'!$L$6+'РСТ РСО-А'!$F$9</f>
        <v>5041.4799999999996</v>
      </c>
      <c r="R374" s="116">
        <f>VLOOKUP($A374+ROUND((COLUMN()-2)/24,5),АТС!$A$41:$F$784,6)+'Иные услуги '!$C$5+'РСТ РСО-А'!$L$6+'РСТ РСО-А'!$F$9</f>
        <v>5041.45</v>
      </c>
      <c r="S374" s="116">
        <f>VLOOKUP($A374+ROUND((COLUMN()-2)/24,5),АТС!$A$41:$F$784,6)+'Иные услуги '!$C$5+'РСТ РСО-А'!$L$6+'РСТ РСО-А'!$F$9</f>
        <v>5041.6899999999996</v>
      </c>
      <c r="T374" s="116">
        <f>VLOOKUP($A374+ROUND((COLUMN()-2)/24,5),АТС!$A$41:$F$784,6)+'Иные услуги '!$C$5+'РСТ РСО-А'!$L$6+'РСТ РСО-А'!$F$9</f>
        <v>5041.84</v>
      </c>
      <c r="U374" s="116">
        <f>VLOOKUP($A374+ROUND((COLUMN()-2)/24,5),АТС!$A$41:$F$784,6)+'Иные услуги '!$C$5+'РСТ РСО-А'!$L$6+'РСТ РСО-А'!$F$9</f>
        <v>5109.16</v>
      </c>
      <c r="V374" s="116">
        <f>VLOOKUP($A374+ROUND((COLUMN()-2)/24,5),АТС!$A$41:$F$784,6)+'Иные услуги '!$C$5+'РСТ РСО-А'!$L$6+'РСТ РСО-А'!$F$9</f>
        <v>5167.34</v>
      </c>
      <c r="W374" s="116">
        <f>VLOOKUP($A374+ROUND((COLUMN()-2)/24,5),АТС!$A$41:$F$784,6)+'Иные услуги '!$C$5+'РСТ РСО-А'!$L$6+'РСТ РСО-А'!$F$9</f>
        <v>5077.32</v>
      </c>
      <c r="X374" s="116">
        <f>VLOOKUP($A374+ROUND((COLUMN()-2)/24,5),АТС!$A$41:$F$784,6)+'Иные услуги '!$C$5+'РСТ РСО-А'!$L$6+'РСТ РСО-А'!$F$9</f>
        <v>5040.0999999999995</v>
      </c>
      <c r="Y374" s="116">
        <f>VLOOKUP($A374+ROUND((COLUMN()-2)/24,5),АТС!$A$41:$F$784,6)+'Иные услуги '!$C$5+'РСТ РСО-А'!$L$6+'РСТ РСО-А'!$F$9</f>
        <v>5150.3799999999992</v>
      </c>
    </row>
    <row r="375" spans="1:25" x14ac:dyDescent="0.2">
      <c r="A375" s="65">
        <f t="shared" si="13"/>
        <v>43943</v>
      </c>
      <c r="B375" s="116">
        <f>VLOOKUP($A375+ROUND((COLUMN()-2)/24,5),АТС!$A$41:$F$784,6)+'Иные услуги '!$C$5+'РСТ РСО-А'!$L$6+'РСТ РСО-А'!$F$9</f>
        <v>5047.7999999999993</v>
      </c>
      <c r="C375" s="116">
        <f>VLOOKUP($A375+ROUND((COLUMN()-2)/24,5),АТС!$A$41:$F$784,6)+'Иные услуги '!$C$5+'РСТ РСО-А'!$L$6+'РСТ РСО-А'!$F$9</f>
        <v>5041.8499999999995</v>
      </c>
      <c r="D375" s="116">
        <f>VLOOKUP($A375+ROUND((COLUMN()-2)/24,5),АТС!$A$41:$F$784,6)+'Иные услуги '!$C$5+'РСТ РСО-А'!$L$6+'РСТ РСО-А'!$F$9</f>
        <v>5041.87</v>
      </c>
      <c r="E375" s="116">
        <f>VLOOKUP($A375+ROUND((COLUMN()-2)/24,5),АТС!$A$41:$F$784,6)+'Иные услуги '!$C$5+'РСТ РСО-А'!$L$6+'РСТ РСО-А'!$F$9</f>
        <v>5041.92</v>
      </c>
      <c r="F375" s="116">
        <f>VLOOKUP($A375+ROUND((COLUMN()-2)/24,5),АТС!$A$41:$F$784,6)+'Иные услуги '!$C$5+'РСТ РСО-А'!$L$6+'РСТ РСО-А'!$F$9</f>
        <v>5041.78</v>
      </c>
      <c r="G375" s="116">
        <f>VLOOKUP($A375+ROUND((COLUMN()-2)/24,5),АТС!$A$41:$F$784,6)+'Иные услуги '!$C$5+'РСТ РСО-А'!$L$6+'РСТ РСО-А'!$F$9</f>
        <v>5041.8599999999997</v>
      </c>
      <c r="H375" s="116">
        <f>VLOOKUP($A375+ROUND((COLUMN()-2)/24,5),АТС!$A$41:$F$784,6)+'Иные услуги '!$C$5+'РСТ РСО-А'!$L$6+'РСТ РСО-А'!$F$9</f>
        <v>5041.37</v>
      </c>
      <c r="I375" s="116">
        <f>VLOOKUP($A375+ROUND((COLUMN()-2)/24,5),АТС!$A$41:$F$784,6)+'Иные услуги '!$C$5+'РСТ РСО-А'!$L$6+'РСТ РСО-А'!$F$9</f>
        <v>5043.84</v>
      </c>
      <c r="J375" s="116">
        <f>VLOOKUP($A375+ROUND((COLUMN()-2)/24,5),АТС!$A$41:$F$784,6)+'Иные услуги '!$C$5+'РСТ РСО-А'!$L$6+'РСТ РСО-А'!$F$9</f>
        <v>5041.53</v>
      </c>
      <c r="K375" s="116">
        <f>VLOOKUP($A375+ROUND((COLUMN()-2)/24,5),АТС!$A$41:$F$784,6)+'Иные услуги '!$C$5+'РСТ РСО-А'!$L$6+'РСТ РСО-А'!$F$9</f>
        <v>5041.32</v>
      </c>
      <c r="L375" s="116">
        <f>VLOOKUP($A375+ROUND((COLUMN()-2)/24,5),АТС!$A$41:$F$784,6)+'Иные услуги '!$C$5+'РСТ РСО-А'!$L$6+'РСТ РСО-А'!$F$9</f>
        <v>5041.33</v>
      </c>
      <c r="M375" s="116">
        <f>VLOOKUP($A375+ROUND((COLUMN()-2)/24,5),АТС!$A$41:$F$784,6)+'Иные услуги '!$C$5+'РСТ РСО-А'!$L$6+'РСТ РСО-А'!$F$9</f>
        <v>5041.32</v>
      </c>
      <c r="N375" s="116">
        <f>VLOOKUP($A375+ROUND((COLUMN()-2)/24,5),АТС!$A$41:$F$784,6)+'Иные услуги '!$C$5+'РСТ РСО-А'!$L$6+'РСТ РСО-А'!$F$9</f>
        <v>5041.26</v>
      </c>
      <c r="O375" s="116">
        <f>VLOOKUP($A375+ROUND((COLUMN()-2)/24,5),АТС!$A$41:$F$784,6)+'Иные услуги '!$C$5+'РСТ РСО-А'!$L$6+'РСТ РСО-А'!$F$9</f>
        <v>5041.25</v>
      </c>
      <c r="P375" s="116">
        <f>VLOOKUP($A375+ROUND((COLUMN()-2)/24,5),АТС!$A$41:$F$784,6)+'Иные услуги '!$C$5+'РСТ РСО-А'!$L$6+'РСТ РСО-А'!$F$9</f>
        <v>5041.25</v>
      </c>
      <c r="Q375" s="116">
        <f>VLOOKUP($A375+ROUND((COLUMN()-2)/24,5),АТС!$A$41:$F$784,6)+'Иные услуги '!$C$5+'РСТ РСО-А'!$L$6+'РСТ РСО-А'!$F$9</f>
        <v>5041.26</v>
      </c>
      <c r="R375" s="116">
        <f>VLOOKUP($A375+ROUND((COLUMN()-2)/24,5),АТС!$A$41:$F$784,6)+'Иные услуги '!$C$5+'РСТ РСО-А'!$L$6+'РСТ РСО-А'!$F$9</f>
        <v>5041.2299999999996</v>
      </c>
      <c r="S375" s="116">
        <f>VLOOKUP($A375+ROUND((COLUMN()-2)/24,5),АТС!$A$41:$F$784,6)+'Иные услуги '!$C$5+'РСТ РСО-А'!$L$6+'РСТ РСО-А'!$F$9</f>
        <v>5041.46</v>
      </c>
      <c r="T375" s="116">
        <f>VLOOKUP($A375+ROUND((COLUMN()-2)/24,5),АТС!$A$41:$F$784,6)+'Иные услуги '!$C$5+'РСТ РСО-А'!$L$6+'РСТ РСО-А'!$F$9</f>
        <v>5041.87</v>
      </c>
      <c r="U375" s="116">
        <f>VLOOKUP($A375+ROUND((COLUMN()-2)/24,5),АТС!$A$41:$F$784,6)+'Иные услуги '!$C$5+'РСТ РСО-А'!$L$6+'РСТ РСО-А'!$F$9</f>
        <v>5166.2299999999996</v>
      </c>
      <c r="V375" s="116">
        <f>VLOOKUP($A375+ROUND((COLUMN()-2)/24,5),АТС!$A$41:$F$784,6)+'Иные услуги '!$C$5+'РСТ РСО-А'!$L$6+'РСТ РСО-А'!$F$9</f>
        <v>5168.66</v>
      </c>
      <c r="W375" s="116">
        <f>VLOOKUP($A375+ROUND((COLUMN()-2)/24,5),АТС!$A$41:$F$784,6)+'Иные услуги '!$C$5+'РСТ РСО-А'!$L$6+'РСТ РСО-А'!$F$9</f>
        <v>5078.2999999999993</v>
      </c>
      <c r="X375" s="116">
        <f>VLOOKUP($A375+ROUND((COLUMN()-2)/24,5),АТС!$A$41:$F$784,6)+'Иные услуги '!$C$5+'РСТ РСО-А'!$L$6+'РСТ РСО-А'!$F$9</f>
        <v>5040.25</v>
      </c>
      <c r="Y375" s="116">
        <f>VLOOKUP($A375+ROUND((COLUMN()-2)/24,5),АТС!$A$41:$F$784,6)+'Иные услуги '!$C$5+'РСТ РСО-А'!$L$6+'РСТ РСО-А'!$F$9</f>
        <v>5153.0599999999995</v>
      </c>
    </row>
    <row r="376" spans="1:25" x14ac:dyDescent="0.2">
      <c r="A376" s="65">
        <f t="shared" si="13"/>
        <v>43944</v>
      </c>
      <c r="B376" s="116">
        <f>VLOOKUP($A376+ROUND((COLUMN()-2)/24,5),АТС!$A$41:$F$784,6)+'Иные услуги '!$C$5+'РСТ РСО-А'!$L$6+'РСТ РСО-А'!$F$9</f>
        <v>5047.6899999999996</v>
      </c>
      <c r="C376" s="116">
        <f>VLOOKUP($A376+ROUND((COLUMN()-2)/24,5),АТС!$A$41:$F$784,6)+'Иные услуги '!$C$5+'РСТ РСО-А'!$L$6+'РСТ РСО-А'!$F$9</f>
        <v>5041.91</v>
      </c>
      <c r="D376" s="116">
        <f>VLOOKUP($A376+ROUND((COLUMN()-2)/24,5),АТС!$A$41:$F$784,6)+'Иные услуги '!$C$5+'РСТ РСО-А'!$L$6+'РСТ РСО-А'!$F$9</f>
        <v>5041.9399999999996</v>
      </c>
      <c r="E376" s="116">
        <f>VLOOKUP($A376+ROUND((COLUMN()-2)/24,5),АТС!$A$41:$F$784,6)+'Иные услуги '!$C$5+'РСТ РСО-А'!$L$6+'РСТ РСО-А'!$F$9</f>
        <v>5041.9299999999994</v>
      </c>
      <c r="F376" s="116">
        <f>VLOOKUP($A376+ROUND((COLUMN()-2)/24,5),АТС!$A$41:$F$784,6)+'Иные услуги '!$C$5+'РСТ РСО-А'!$L$6+'РСТ РСО-А'!$F$9</f>
        <v>5041.91</v>
      </c>
      <c r="G376" s="116">
        <f>VLOOKUP($A376+ROUND((COLUMN()-2)/24,5),АТС!$A$41:$F$784,6)+'Иные услуги '!$C$5+'РСТ РСО-А'!$L$6+'РСТ РСО-А'!$F$9</f>
        <v>5041.8999999999996</v>
      </c>
      <c r="H376" s="116">
        <f>VLOOKUP($A376+ROUND((COLUMN()-2)/24,5),АТС!$A$41:$F$784,6)+'Иные услуги '!$C$5+'РСТ РСО-А'!$L$6+'РСТ РСО-А'!$F$9</f>
        <v>5041.4299999999994</v>
      </c>
      <c r="I376" s="116">
        <f>VLOOKUP($A376+ROUND((COLUMN()-2)/24,5),АТС!$A$41:$F$784,6)+'Иные услуги '!$C$5+'РСТ РСО-А'!$L$6+'РСТ РСО-А'!$F$9</f>
        <v>5047.24</v>
      </c>
      <c r="J376" s="116">
        <f>VLOOKUP($A376+ROUND((COLUMN()-2)/24,5),АТС!$A$41:$F$784,6)+'Иные услуги '!$C$5+'РСТ РСО-А'!$L$6+'РСТ РСО-А'!$F$9</f>
        <v>5041.6099999999997</v>
      </c>
      <c r="K376" s="116">
        <f>VLOOKUP($A376+ROUND((COLUMN()-2)/24,5),АТС!$A$41:$F$784,6)+'Иные услуги '!$C$5+'РСТ РСО-А'!$L$6+'РСТ РСО-А'!$F$9</f>
        <v>5041.5199999999995</v>
      </c>
      <c r="L376" s="116">
        <f>VLOOKUP($A376+ROUND((COLUMN()-2)/24,5),АТС!$A$41:$F$784,6)+'Иные услуги '!$C$5+'РСТ РСО-А'!$L$6+'РСТ РСО-А'!$F$9</f>
        <v>5041.54</v>
      </c>
      <c r="M376" s="116">
        <f>VLOOKUP($A376+ROUND((COLUMN()-2)/24,5),АТС!$A$41:$F$784,6)+'Иные услуги '!$C$5+'РСТ РСО-А'!$L$6+'РСТ РСО-А'!$F$9</f>
        <v>5041.53</v>
      </c>
      <c r="N376" s="116">
        <f>VLOOKUP($A376+ROUND((COLUMN()-2)/24,5),АТС!$A$41:$F$784,6)+'Иные услуги '!$C$5+'РСТ РСО-А'!$L$6+'РСТ РСО-А'!$F$9</f>
        <v>5041.4799999999996</v>
      </c>
      <c r="O376" s="116">
        <f>VLOOKUP($A376+ROUND((COLUMN()-2)/24,5),АТС!$A$41:$F$784,6)+'Иные услуги '!$C$5+'РСТ РСО-А'!$L$6+'РСТ РСО-А'!$F$9</f>
        <v>5041.5</v>
      </c>
      <c r="P376" s="116">
        <f>VLOOKUP($A376+ROUND((COLUMN()-2)/24,5),АТС!$A$41:$F$784,6)+'Иные услуги '!$C$5+'РСТ РСО-А'!$L$6+'РСТ РСО-А'!$F$9</f>
        <v>5041.4699999999993</v>
      </c>
      <c r="Q376" s="116">
        <f>VLOOKUP($A376+ROUND((COLUMN()-2)/24,5),АТС!$A$41:$F$784,6)+'Иные услуги '!$C$5+'РСТ РСО-А'!$L$6+'РСТ РСО-А'!$F$9</f>
        <v>5041.49</v>
      </c>
      <c r="R376" s="116">
        <f>VLOOKUP($A376+ROUND((COLUMN()-2)/24,5),АТС!$A$41:$F$784,6)+'Иные услуги '!$C$5+'РСТ РСО-А'!$L$6+'РСТ РСО-А'!$F$9</f>
        <v>5041.45</v>
      </c>
      <c r="S376" s="116">
        <f>VLOOKUP($A376+ROUND((COLUMN()-2)/24,5),АТС!$A$41:$F$784,6)+'Иные услуги '!$C$5+'РСТ РСО-А'!$L$6+'РСТ РСО-А'!$F$9</f>
        <v>5041.5499999999993</v>
      </c>
      <c r="T376" s="116">
        <f>VLOOKUP($A376+ROUND((COLUMN()-2)/24,5),АТС!$A$41:$F$784,6)+'Иные услуги '!$C$5+'РСТ РСО-А'!$L$6+'РСТ РСО-А'!$F$9</f>
        <v>5041.8099999999995</v>
      </c>
      <c r="U376" s="116">
        <f>VLOOKUP($A376+ROUND((COLUMN()-2)/24,5),АТС!$A$41:$F$784,6)+'Иные услуги '!$C$5+'РСТ РСО-А'!$L$6+'РСТ РСО-А'!$F$9</f>
        <v>5141.53</v>
      </c>
      <c r="V376" s="116">
        <f>VLOOKUP($A376+ROUND((COLUMN()-2)/24,5),АТС!$A$41:$F$784,6)+'Иные услуги '!$C$5+'РСТ РСО-А'!$L$6+'РСТ РСО-А'!$F$9</f>
        <v>5158.42</v>
      </c>
      <c r="W376" s="116">
        <f>VLOOKUP($A376+ROUND((COLUMN()-2)/24,5),АТС!$A$41:$F$784,6)+'Иные услуги '!$C$5+'РСТ РСО-А'!$L$6+'РСТ РСО-А'!$F$9</f>
        <v>5072.7199999999993</v>
      </c>
      <c r="X376" s="116">
        <f>VLOOKUP($A376+ROUND((COLUMN()-2)/24,5),АТС!$A$41:$F$784,6)+'Иные услуги '!$C$5+'РСТ РСО-А'!$L$6+'РСТ РСО-А'!$F$9</f>
        <v>5040.4299999999994</v>
      </c>
      <c r="Y376" s="116">
        <f>VLOOKUP($A376+ROUND((COLUMN()-2)/24,5),АТС!$A$41:$F$784,6)+'Иные услуги '!$C$5+'РСТ РСО-А'!$L$6+'РСТ РСО-А'!$F$9</f>
        <v>5149.62</v>
      </c>
    </row>
    <row r="377" spans="1:25" x14ac:dyDescent="0.2">
      <c r="A377" s="65">
        <f t="shared" si="13"/>
        <v>43945</v>
      </c>
      <c r="B377" s="116">
        <f>VLOOKUP($A377+ROUND((COLUMN()-2)/24,5),АТС!$A$41:$F$784,6)+'Иные услуги '!$C$5+'РСТ РСО-А'!$L$6+'РСТ РСО-А'!$F$9</f>
        <v>5048.38</v>
      </c>
      <c r="C377" s="116">
        <f>VLOOKUP($A377+ROUND((COLUMN()-2)/24,5),АТС!$A$41:$F$784,6)+'Иные услуги '!$C$5+'РСТ РСО-А'!$L$6+'РСТ РСО-А'!$F$9</f>
        <v>5041.95</v>
      </c>
      <c r="D377" s="116">
        <f>VLOOKUP($A377+ROUND((COLUMN()-2)/24,5),АТС!$A$41:$F$784,6)+'Иные услуги '!$C$5+'РСТ РСО-А'!$L$6+'РСТ РСО-А'!$F$9</f>
        <v>5041.9699999999993</v>
      </c>
      <c r="E377" s="116">
        <f>VLOOKUP($A377+ROUND((COLUMN()-2)/24,5),АТС!$A$41:$F$784,6)+'Иные услуги '!$C$5+'РСТ РСО-А'!$L$6+'РСТ РСО-А'!$F$9</f>
        <v>5041.9799999999996</v>
      </c>
      <c r="F377" s="116">
        <f>VLOOKUP($A377+ROUND((COLUMN()-2)/24,5),АТС!$A$41:$F$784,6)+'Иные услуги '!$C$5+'РСТ РСО-А'!$L$6+'РСТ РСО-А'!$F$9</f>
        <v>5041.9399999999996</v>
      </c>
      <c r="G377" s="116">
        <f>VLOOKUP($A377+ROUND((COLUMN()-2)/24,5),АТС!$A$41:$F$784,6)+'Иные услуги '!$C$5+'РСТ РСО-А'!$L$6+'РСТ РСО-А'!$F$9</f>
        <v>5041.91</v>
      </c>
      <c r="H377" s="116">
        <f>VLOOKUP($A377+ROUND((COLUMN()-2)/24,5),АТС!$A$41:$F$784,6)+'Иные услуги '!$C$5+'РСТ РСО-А'!$L$6+'РСТ РСО-А'!$F$9</f>
        <v>5041.4299999999994</v>
      </c>
      <c r="I377" s="116">
        <f>VLOOKUP($A377+ROUND((COLUMN()-2)/24,5),АТС!$A$41:$F$784,6)+'Иные услуги '!$C$5+'РСТ РСО-А'!$L$6+'РСТ РСО-А'!$F$9</f>
        <v>5049.74</v>
      </c>
      <c r="J377" s="116">
        <f>VLOOKUP($A377+ROUND((COLUMN()-2)/24,5),АТС!$A$41:$F$784,6)+'Иные услуги '!$C$5+'РСТ РСО-А'!$L$6+'РСТ РСО-А'!$F$9</f>
        <v>5041.49</v>
      </c>
      <c r="K377" s="116">
        <f>VLOOKUP($A377+ROUND((COLUMN()-2)/24,5),АТС!$A$41:$F$784,6)+'Иные услуги '!$C$5+'РСТ РСО-А'!$L$6+'РСТ РСО-А'!$F$9</f>
        <v>5041.51</v>
      </c>
      <c r="L377" s="116">
        <f>VLOOKUP($A377+ROUND((COLUMN()-2)/24,5),АТС!$A$41:$F$784,6)+'Иные услуги '!$C$5+'РСТ РСО-А'!$L$6+'РСТ РСО-А'!$F$9</f>
        <v>5041.5199999999995</v>
      </c>
      <c r="M377" s="116">
        <f>VLOOKUP($A377+ROUND((COLUMN()-2)/24,5),АТС!$A$41:$F$784,6)+'Иные услуги '!$C$5+'РСТ РСО-А'!$L$6+'РСТ РСО-А'!$F$9</f>
        <v>5041.54</v>
      </c>
      <c r="N377" s="116">
        <f>VLOOKUP($A377+ROUND((COLUMN()-2)/24,5),АТС!$A$41:$F$784,6)+'Иные услуги '!$C$5+'РСТ РСО-А'!$L$6+'РСТ РСО-А'!$F$9</f>
        <v>5041.46</v>
      </c>
      <c r="O377" s="116">
        <f>VLOOKUP($A377+ROUND((COLUMN()-2)/24,5),АТС!$A$41:$F$784,6)+'Иные услуги '!$C$5+'РСТ РСО-А'!$L$6+'РСТ РСО-А'!$F$9</f>
        <v>5041.4699999999993</v>
      </c>
      <c r="P377" s="116">
        <f>VLOOKUP($A377+ROUND((COLUMN()-2)/24,5),АТС!$A$41:$F$784,6)+'Иные услуги '!$C$5+'РСТ РСО-А'!$L$6+'РСТ РСО-А'!$F$9</f>
        <v>5041.4799999999996</v>
      </c>
      <c r="Q377" s="116">
        <f>VLOOKUP($A377+ROUND((COLUMN()-2)/24,5),АТС!$A$41:$F$784,6)+'Иные услуги '!$C$5+'РСТ РСО-А'!$L$6+'РСТ РСО-А'!$F$9</f>
        <v>5041.4699999999993</v>
      </c>
      <c r="R377" s="116">
        <f>VLOOKUP($A377+ROUND((COLUMN()-2)/24,5),АТС!$A$41:$F$784,6)+'Иные услуги '!$C$5+'РСТ РСО-А'!$L$6+'РСТ РСО-А'!$F$9</f>
        <v>5041.45</v>
      </c>
      <c r="S377" s="116">
        <f>VLOOKUP($A377+ROUND((COLUMN()-2)/24,5),АТС!$A$41:$F$784,6)+'Иные услуги '!$C$5+'РСТ РСО-А'!$L$6+'РСТ РСО-А'!$F$9</f>
        <v>5041.54</v>
      </c>
      <c r="T377" s="116">
        <f>VLOOKUP($A377+ROUND((COLUMN()-2)/24,5),АТС!$A$41:$F$784,6)+'Иные услуги '!$C$5+'РСТ РСО-А'!$L$6+'РСТ РСО-А'!$F$9</f>
        <v>5041.66</v>
      </c>
      <c r="U377" s="116">
        <f>VLOOKUP($A377+ROUND((COLUMN()-2)/24,5),АТС!$A$41:$F$784,6)+'Иные услуги '!$C$5+'РСТ РСО-А'!$L$6+'РСТ РСО-А'!$F$9</f>
        <v>5133.07</v>
      </c>
      <c r="V377" s="116">
        <f>VLOOKUP($A377+ROUND((COLUMN()-2)/24,5),АТС!$A$41:$F$784,6)+'Иные услуги '!$C$5+'РСТ РСО-А'!$L$6+'РСТ РСО-А'!$F$9</f>
        <v>5155.2199999999993</v>
      </c>
      <c r="W377" s="116">
        <f>VLOOKUP($A377+ROUND((COLUMN()-2)/24,5),АТС!$A$41:$F$784,6)+'Иные услуги '!$C$5+'РСТ РСО-А'!$L$6+'РСТ РСО-А'!$F$9</f>
        <v>5074.9699999999993</v>
      </c>
      <c r="X377" s="116">
        <f>VLOOKUP($A377+ROUND((COLUMN()-2)/24,5),АТС!$A$41:$F$784,6)+'Иные услуги '!$C$5+'РСТ РСО-А'!$L$6+'РСТ РСО-А'!$F$9</f>
        <v>5039.83</v>
      </c>
      <c r="Y377" s="116">
        <f>VLOOKUP($A377+ROUND((COLUMN()-2)/24,5),АТС!$A$41:$F$784,6)+'Иные услуги '!$C$5+'РСТ РСО-А'!$L$6+'РСТ РСО-А'!$F$9</f>
        <v>5147.7599999999993</v>
      </c>
    </row>
    <row r="378" spans="1:25" x14ac:dyDescent="0.2">
      <c r="A378" s="65">
        <f t="shared" si="13"/>
        <v>43946</v>
      </c>
      <c r="B378" s="116">
        <f>VLOOKUP($A378+ROUND((COLUMN()-2)/24,5),АТС!$A$41:$F$784,6)+'Иные услуги '!$C$5+'РСТ РСО-А'!$L$6+'РСТ РСО-А'!$F$9</f>
        <v>5069.29</v>
      </c>
      <c r="C378" s="116">
        <f>VLOOKUP($A378+ROUND((COLUMN()-2)/24,5),АТС!$A$41:$F$784,6)+'Иные услуги '!$C$5+'РСТ РСО-А'!$L$6+'РСТ РСО-А'!$F$9</f>
        <v>5041.63</v>
      </c>
      <c r="D378" s="116">
        <f>VLOOKUP($A378+ROUND((COLUMN()-2)/24,5),АТС!$A$41:$F$784,6)+'Иные услуги '!$C$5+'РСТ РСО-А'!$L$6+'РСТ РСО-А'!$F$9</f>
        <v>5041.6499999999996</v>
      </c>
      <c r="E378" s="116">
        <f>VLOOKUP($A378+ROUND((COLUMN()-2)/24,5),АТС!$A$41:$F$784,6)+'Иные услуги '!$C$5+'РСТ РСО-А'!$L$6+'РСТ РСО-А'!$F$9</f>
        <v>5041.79</v>
      </c>
      <c r="F378" s="116">
        <f>VLOOKUP($A378+ROUND((COLUMN()-2)/24,5),АТС!$A$41:$F$784,6)+'Иные услуги '!$C$5+'РСТ РСО-А'!$L$6+'РСТ РСО-А'!$F$9</f>
        <v>5041.7699999999995</v>
      </c>
      <c r="G378" s="116">
        <f>VLOOKUP($A378+ROUND((COLUMN()-2)/24,5),АТС!$A$41:$F$784,6)+'Иные услуги '!$C$5+'РСТ РСО-А'!$L$6+'РСТ РСО-А'!$F$9</f>
        <v>5041.7999999999993</v>
      </c>
      <c r="H378" s="116">
        <f>VLOOKUP($A378+ROUND((COLUMN()-2)/24,5),АТС!$A$41:$F$784,6)+'Иные услуги '!$C$5+'РСТ РСО-А'!$L$6+'РСТ РСО-А'!$F$9</f>
        <v>5041.25</v>
      </c>
      <c r="I378" s="116">
        <f>VLOOKUP($A378+ROUND((COLUMN()-2)/24,5),АТС!$A$41:$F$784,6)+'Иные услуги '!$C$5+'РСТ РСО-А'!$L$6+'РСТ РСО-А'!$F$9</f>
        <v>5044.6899999999996</v>
      </c>
      <c r="J378" s="116">
        <f>VLOOKUP($A378+ROUND((COLUMN()-2)/24,5),АТС!$A$41:$F$784,6)+'Иные услуги '!$C$5+'РСТ РСО-А'!$L$6+'РСТ РСО-А'!$F$9</f>
        <v>5041.03</v>
      </c>
      <c r="K378" s="116">
        <f>VLOOKUP($A378+ROUND((COLUMN()-2)/24,5),АТС!$A$41:$F$784,6)+'Иные услуги '!$C$5+'РСТ РСО-А'!$L$6+'РСТ РСО-А'!$F$9</f>
        <v>5041.1099999999997</v>
      </c>
      <c r="L378" s="116">
        <f>VLOOKUP($A378+ROUND((COLUMN()-2)/24,5),АТС!$A$41:$F$784,6)+'Иные услуги '!$C$5+'РСТ РСО-А'!$L$6+'РСТ РСО-А'!$F$9</f>
        <v>5041.25</v>
      </c>
      <c r="M378" s="116">
        <f>VLOOKUP($A378+ROUND((COLUMN()-2)/24,5),АТС!$A$41:$F$784,6)+'Иные услуги '!$C$5+'РСТ РСО-А'!$L$6+'РСТ РСО-А'!$F$9</f>
        <v>5041.24</v>
      </c>
      <c r="N378" s="116">
        <f>VLOOKUP($A378+ROUND((COLUMN()-2)/24,5),АТС!$A$41:$F$784,6)+'Иные услуги '!$C$5+'РСТ РСО-А'!$L$6+'РСТ РСО-А'!$F$9</f>
        <v>5041.1799999999994</v>
      </c>
      <c r="O378" s="116">
        <f>VLOOKUP($A378+ROUND((COLUMN()-2)/24,5),АТС!$A$41:$F$784,6)+'Иные услуги '!$C$5+'РСТ РСО-А'!$L$6+'РСТ РСО-А'!$F$9</f>
        <v>5041.1899999999996</v>
      </c>
      <c r="P378" s="116">
        <f>VLOOKUP($A378+ROUND((COLUMN()-2)/24,5),АТС!$A$41:$F$784,6)+'Иные услуги '!$C$5+'РСТ РСО-А'!$L$6+'РСТ РСО-А'!$F$9</f>
        <v>5041.21</v>
      </c>
      <c r="Q378" s="116">
        <f>VLOOKUP($A378+ROUND((COLUMN()-2)/24,5),АТС!$A$41:$F$784,6)+'Иные услуги '!$C$5+'РСТ РСО-А'!$L$6+'РСТ РСО-А'!$F$9</f>
        <v>5041.12</v>
      </c>
      <c r="R378" s="116">
        <f>VLOOKUP($A378+ROUND((COLUMN()-2)/24,5),АТС!$A$41:$F$784,6)+'Иные услуги '!$C$5+'РСТ РСО-А'!$L$6+'РСТ РСО-А'!$F$9</f>
        <v>5040.7299999999996</v>
      </c>
      <c r="S378" s="116">
        <f>VLOOKUP($A378+ROUND((COLUMN()-2)/24,5),АТС!$A$41:$F$784,6)+'Иные услуги '!$C$5+'РСТ РСО-А'!$L$6+'РСТ РСО-А'!$F$9</f>
        <v>5040.5199999999995</v>
      </c>
      <c r="T378" s="116">
        <f>VLOOKUP($A378+ROUND((COLUMN()-2)/24,5),АТС!$A$41:$F$784,6)+'Иные услуги '!$C$5+'РСТ РСО-А'!$L$6+'РСТ РСО-А'!$F$9</f>
        <v>5039.79</v>
      </c>
      <c r="U378" s="116">
        <f>VLOOKUP($A378+ROUND((COLUMN()-2)/24,5),АТС!$A$41:$F$784,6)+'Иные услуги '!$C$5+'РСТ РСО-А'!$L$6+'РСТ РСО-А'!$F$9</f>
        <v>5161.2899999999991</v>
      </c>
      <c r="V378" s="116">
        <f>VLOOKUP($A378+ROUND((COLUMN()-2)/24,5),АТС!$A$41:$F$784,6)+'Иные услуги '!$C$5+'РСТ РСО-А'!$L$6+'РСТ РСО-А'!$F$9</f>
        <v>5170.4399999999996</v>
      </c>
      <c r="W378" s="116">
        <f>VLOOKUP($A378+ROUND((COLUMN()-2)/24,5),АТС!$A$41:$F$784,6)+'Иные услуги '!$C$5+'РСТ РСО-А'!$L$6+'РСТ РСО-А'!$F$9</f>
        <v>5078.6499999999996</v>
      </c>
      <c r="X378" s="116">
        <f>VLOOKUP($A378+ROUND((COLUMN()-2)/24,5),АТС!$A$41:$F$784,6)+'Иные услуги '!$C$5+'РСТ РСО-А'!$L$6+'РСТ РСО-А'!$F$9</f>
        <v>5040.13</v>
      </c>
      <c r="Y378" s="116">
        <f>VLOOKUP($A378+ROUND((COLUMN()-2)/24,5),АТС!$A$41:$F$784,6)+'Иные услуги '!$C$5+'РСТ РСО-А'!$L$6+'РСТ РСО-А'!$F$9</f>
        <v>5152.2699999999995</v>
      </c>
    </row>
    <row r="379" spans="1:25" x14ac:dyDescent="0.2">
      <c r="A379" s="65">
        <f t="shared" si="13"/>
        <v>43947</v>
      </c>
      <c r="B379" s="116">
        <f>VLOOKUP($A379+ROUND((COLUMN()-2)/24,5),АТС!$A$41:$F$784,6)+'Иные услуги '!$C$5+'РСТ РСО-А'!$L$6+'РСТ РСО-А'!$F$9</f>
        <v>5137.03</v>
      </c>
      <c r="C379" s="116">
        <f>VLOOKUP($A379+ROUND((COLUMN()-2)/24,5),АТС!$A$41:$F$784,6)+'Иные услуги '!$C$5+'РСТ РСО-А'!$L$6+'РСТ РСО-А'!$F$9</f>
        <v>5055.49</v>
      </c>
      <c r="D379" s="116">
        <f>VLOOKUP($A379+ROUND((COLUMN()-2)/24,5),АТС!$A$41:$F$784,6)+'Иные услуги '!$C$5+'РСТ РСО-А'!$L$6+'РСТ РСО-А'!$F$9</f>
        <v>5042.5</v>
      </c>
      <c r="E379" s="116">
        <f>VLOOKUP($A379+ROUND((COLUMN()-2)/24,5),АТС!$A$41:$F$784,6)+'Иные услуги '!$C$5+'РСТ РСО-А'!$L$6+'РСТ РСО-А'!$F$9</f>
        <v>5040.8899999999994</v>
      </c>
      <c r="F379" s="116">
        <f>VLOOKUP($A379+ROUND((COLUMN()-2)/24,5),АТС!$A$41:$F$784,6)+'Иные услуги '!$C$5+'РСТ РСО-А'!$L$6+'РСТ РСО-А'!$F$9</f>
        <v>5041.37</v>
      </c>
      <c r="G379" s="116">
        <f>VLOOKUP($A379+ROUND((COLUMN()-2)/24,5),АТС!$A$41:$F$784,6)+'Иные услуги '!$C$5+'РСТ РСО-А'!$L$6+'РСТ РСО-А'!$F$9</f>
        <v>5041.9699999999993</v>
      </c>
      <c r="H379" s="116">
        <f>VLOOKUP($A379+ROUND((COLUMN()-2)/24,5),АТС!$A$41:$F$784,6)+'Иные услуги '!$C$5+'РСТ РСО-А'!$L$6+'РСТ РСО-А'!$F$9</f>
        <v>5041.54</v>
      </c>
      <c r="I379" s="116">
        <f>VLOOKUP($A379+ROUND((COLUMN()-2)/24,5),АТС!$A$41:$F$784,6)+'Иные услуги '!$C$5+'РСТ РСО-А'!$L$6+'РСТ РСО-А'!$F$9</f>
        <v>5031.37</v>
      </c>
      <c r="J379" s="116">
        <f>VLOOKUP($A379+ROUND((COLUMN()-2)/24,5),АТС!$A$41:$F$784,6)+'Иные услуги '!$C$5+'РСТ РСО-А'!$L$6+'РСТ РСО-А'!$F$9</f>
        <v>5041.79</v>
      </c>
      <c r="K379" s="116">
        <f>VLOOKUP($A379+ROUND((COLUMN()-2)/24,5),АТС!$A$41:$F$784,6)+'Иные услуги '!$C$5+'РСТ РСО-А'!$L$6+'РСТ РСО-А'!$F$9</f>
        <v>5041.7</v>
      </c>
      <c r="L379" s="116">
        <f>VLOOKUP($A379+ROUND((COLUMN()-2)/24,5),АТС!$A$41:$F$784,6)+'Иные услуги '!$C$5+'РСТ РСО-А'!$L$6+'РСТ РСО-А'!$F$9</f>
        <v>5041.76</v>
      </c>
      <c r="M379" s="116">
        <f>VLOOKUP($A379+ROUND((COLUMN()-2)/24,5),АТС!$A$41:$F$784,6)+'Иные услуги '!$C$5+'РСТ РСО-А'!$L$6+'РСТ РСО-А'!$F$9</f>
        <v>5041.37</v>
      </c>
      <c r="N379" s="116">
        <f>VLOOKUP($A379+ROUND((COLUMN()-2)/24,5),АТС!$A$41:$F$784,6)+'Иные услуги '!$C$5+'РСТ РСО-А'!$L$6+'РСТ РСО-А'!$F$9</f>
        <v>5041.29</v>
      </c>
      <c r="O379" s="116">
        <f>VLOOKUP($A379+ROUND((COLUMN()-2)/24,5),АТС!$A$41:$F$784,6)+'Иные услуги '!$C$5+'РСТ РСО-А'!$L$6+'РСТ РСО-А'!$F$9</f>
        <v>5041.2999999999993</v>
      </c>
      <c r="P379" s="116">
        <f>VLOOKUP($A379+ROUND((COLUMN()-2)/24,5),АТС!$A$41:$F$784,6)+'Иные услуги '!$C$5+'РСТ РСО-А'!$L$6+'РСТ РСО-А'!$F$9</f>
        <v>5041.34</v>
      </c>
      <c r="Q379" s="116">
        <f>VLOOKUP($A379+ROUND((COLUMN()-2)/24,5),АТС!$A$41:$F$784,6)+'Иные услуги '!$C$5+'РСТ РСО-А'!$L$6+'РСТ РСО-А'!$F$9</f>
        <v>5041.24</v>
      </c>
      <c r="R379" s="116">
        <f>VLOOKUP($A379+ROUND((COLUMN()-2)/24,5),АТС!$A$41:$F$784,6)+'Иные услуги '!$C$5+'РСТ РСО-А'!$L$6+'РСТ РСО-А'!$F$9</f>
        <v>5041</v>
      </c>
      <c r="S379" s="116">
        <f>VLOOKUP($A379+ROUND((COLUMN()-2)/24,5),АТС!$A$41:$F$784,6)+'Иные услуги '!$C$5+'РСТ РСО-А'!$L$6+'РСТ РСО-А'!$F$9</f>
        <v>5041.3999999999996</v>
      </c>
      <c r="T379" s="116">
        <f>VLOOKUP($A379+ROUND((COLUMN()-2)/24,5),АТС!$A$41:$F$784,6)+'Иные услуги '!$C$5+'РСТ РСО-А'!$L$6+'РСТ РСО-А'!$F$9</f>
        <v>5041.2299999999996</v>
      </c>
      <c r="U379" s="116">
        <f>VLOOKUP($A379+ROUND((COLUMN()-2)/24,5),АТС!$A$41:$F$784,6)+'Иные услуги '!$C$5+'РСТ РСО-А'!$L$6+'РСТ РСО-А'!$F$9</f>
        <v>5082.3599999999997</v>
      </c>
      <c r="V379" s="116">
        <f>VLOOKUP($A379+ROUND((COLUMN()-2)/24,5),АТС!$A$41:$F$784,6)+'Иные услуги '!$C$5+'РСТ РСО-А'!$L$6+'РСТ РСО-А'!$F$9</f>
        <v>5180.75</v>
      </c>
      <c r="W379" s="116">
        <f>VLOOKUP($A379+ROUND((COLUMN()-2)/24,5),АТС!$A$41:$F$784,6)+'Иные услуги '!$C$5+'РСТ РСО-А'!$L$6+'РСТ РСО-А'!$F$9</f>
        <v>5147.3499999999995</v>
      </c>
      <c r="X379" s="116">
        <f>VLOOKUP($A379+ROUND((COLUMN()-2)/24,5),АТС!$A$41:$F$784,6)+'Иные услуги '!$C$5+'РСТ РСО-А'!$L$6+'РСТ РСО-А'!$F$9</f>
        <v>5082</v>
      </c>
      <c r="Y379" s="116">
        <f>VLOOKUP($A379+ROUND((COLUMN()-2)/24,5),АТС!$A$41:$F$784,6)+'Иные услуги '!$C$5+'РСТ РСО-А'!$L$6+'РСТ РСО-А'!$F$9</f>
        <v>5256.2099999999991</v>
      </c>
    </row>
    <row r="380" spans="1:25" x14ac:dyDescent="0.2">
      <c r="A380" s="65">
        <f t="shared" si="13"/>
        <v>43948</v>
      </c>
      <c r="B380" s="116">
        <f>VLOOKUP($A380+ROUND((COLUMN()-2)/24,5),АТС!$A$41:$F$784,6)+'Иные услуги '!$C$5+'РСТ РСО-А'!$L$6+'РСТ РСО-А'!$F$9</f>
        <v>5114.2199999999993</v>
      </c>
      <c r="C380" s="116">
        <f>VLOOKUP($A380+ROUND((COLUMN()-2)/24,5),АТС!$A$41:$F$784,6)+'Иные услуги '!$C$5+'РСТ РСО-А'!$L$6+'РСТ РСО-А'!$F$9</f>
        <v>5047.42</v>
      </c>
      <c r="D380" s="116">
        <f>VLOOKUP($A380+ROUND((COLUMN()-2)/24,5),АТС!$A$41:$F$784,6)+'Иные услуги '!$C$5+'РСТ РСО-А'!$L$6+'РСТ РСО-А'!$F$9</f>
        <v>5047.1799999999994</v>
      </c>
      <c r="E380" s="116">
        <f>VLOOKUP($A380+ROUND((COLUMN()-2)/24,5),АТС!$A$41:$F$784,6)+'Иные услуги '!$C$5+'РСТ РСО-А'!$L$6+'РСТ РСО-А'!$F$9</f>
        <v>5039.0199999999995</v>
      </c>
      <c r="F380" s="116">
        <f>VLOOKUP($A380+ROUND((COLUMN()-2)/24,5),АТС!$A$41:$F$784,6)+'Иные услуги '!$C$5+'РСТ РСО-А'!$L$6+'РСТ РСО-А'!$F$9</f>
        <v>5041.87</v>
      </c>
      <c r="G380" s="116">
        <f>VLOOKUP($A380+ROUND((COLUMN()-2)/24,5),АТС!$A$41:$F$784,6)+'Иные услуги '!$C$5+'РСТ РСО-А'!$L$6+'РСТ РСО-А'!$F$9</f>
        <v>5041.8999999999996</v>
      </c>
      <c r="H380" s="116">
        <f>VLOOKUP($A380+ROUND((COLUMN()-2)/24,5),АТС!$A$41:$F$784,6)+'Иные услуги '!$C$5+'РСТ РСО-А'!$L$6+'РСТ РСО-А'!$F$9</f>
        <v>5041.45</v>
      </c>
      <c r="I380" s="116">
        <f>VLOOKUP($A380+ROUND((COLUMN()-2)/24,5),АТС!$A$41:$F$784,6)+'Иные услуги '!$C$5+'РСТ РСО-А'!$L$6+'РСТ РСО-А'!$F$9</f>
        <v>5041.6899999999996</v>
      </c>
      <c r="J380" s="116">
        <f>VLOOKUP($A380+ROUND((COLUMN()-2)/24,5),АТС!$A$41:$F$784,6)+'Иные услуги '!$C$5+'РСТ РСО-А'!$L$6+'РСТ РСО-А'!$F$9</f>
        <v>5041.6899999999996</v>
      </c>
      <c r="K380" s="116">
        <f>VLOOKUP($A380+ROUND((COLUMN()-2)/24,5),АТС!$A$41:$F$784,6)+'Иные услуги '!$C$5+'РСТ РСО-А'!$L$6+'РСТ РСО-А'!$F$9</f>
        <v>5041.46</v>
      </c>
      <c r="L380" s="116">
        <f>VLOOKUP($A380+ROUND((COLUMN()-2)/24,5),АТС!$A$41:$F$784,6)+'Иные услуги '!$C$5+'РСТ РСО-А'!$L$6+'РСТ РСО-А'!$F$9</f>
        <v>5041.49</v>
      </c>
      <c r="M380" s="116">
        <f>VLOOKUP($A380+ROUND((COLUMN()-2)/24,5),АТС!$A$41:$F$784,6)+'Иные услуги '!$C$5+'РСТ РСО-А'!$L$6+'РСТ РСО-А'!$F$9</f>
        <v>5041.4699999999993</v>
      </c>
      <c r="N380" s="116">
        <f>VLOOKUP($A380+ROUND((COLUMN()-2)/24,5),АТС!$A$41:$F$784,6)+'Иные услуги '!$C$5+'РСТ РСО-А'!$L$6+'РСТ РСО-А'!$F$9</f>
        <v>5041.4299999999994</v>
      </c>
      <c r="O380" s="116">
        <f>VLOOKUP($A380+ROUND((COLUMN()-2)/24,5),АТС!$A$41:$F$784,6)+'Иные услуги '!$C$5+'РСТ РСО-А'!$L$6+'РСТ РСО-А'!$F$9</f>
        <v>5041.45</v>
      </c>
      <c r="P380" s="116">
        <f>VLOOKUP($A380+ROUND((COLUMN()-2)/24,5),АТС!$A$41:$F$784,6)+'Иные услуги '!$C$5+'РСТ РСО-А'!$L$6+'РСТ РСО-А'!$F$9</f>
        <v>5041.4399999999996</v>
      </c>
      <c r="Q380" s="116">
        <f>VLOOKUP($A380+ROUND((COLUMN()-2)/24,5),АТС!$A$41:$F$784,6)+'Иные услуги '!$C$5+'РСТ РСО-А'!$L$6+'РСТ РСО-А'!$F$9</f>
        <v>5041.38</v>
      </c>
      <c r="R380" s="116">
        <f>VLOOKUP($A380+ROUND((COLUMN()-2)/24,5),АТС!$A$41:$F$784,6)+'Иные услуги '!$C$5+'РСТ РСО-А'!$L$6+'РСТ РСО-А'!$F$9</f>
        <v>5041.07</v>
      </c>
      <c r="S380" s="116">
        <f>VLOOKUP($A380+ROUND((COLUMN()-2)/24,5),АТС!$A$41:$F$784,6)+'Иные услуги '!$C$5+'РСТ РСО-А'!$L$6+'РСТ РСО-А'!$F$9</f>
        <v>5040.96</v>
      </c>
      <c r="T380" s="116">
        <f>VLOOKUP($A380+ROUND((COLUMN()-2)/24,5),АТС!$A$41:$F$784,6)+'Иные услуги '!$C$5+'РСТ РСО-А'!$L$6+'РСТ РСО-А'!$F$9</f>
        <v>5040.8999999999996</v>
      </c>
      <c r="U380" s="116">
        <f>VLOOKUP($A380+ROUND((COLUMN()-2)/24,5),АТС!$A$41:$F$784,6)+'Иные услуги '!$C$5+'РСТ РСО-А'!$L$6+'РСТ РСО-А'!$F$9</f>
        <v>5041.2699999999995</v>
      </c>
      <c r="V380" s="116">
        <f>VLOOKUP($A380+ROUND((COLUMN()-2)/24,5),АТС!$A$41:$F$784,6)+'Иные услуги '!$C$5+'РСТ РСО-А'!$L$6+'РСТ РСО-А'!$F$9</f>
        <v>5040.8899999999994</v>
      </c>
      <c r="W380" s="116">
        <f>VLOOKUP($A380+ROUND((COLUMN()-2)/24,5),АТС!$A$41:$F$784,6)+'Иные услуги '!$C$5+'РСТ РСО-А'!$L$6+'РСТ РСО-А'!$F$9</f>
        <v>5041</v>
      </c>
      <c r="X380" s="116">
        <f>VLOOKUP($A380+ROUND((COLUMN()-2)/24,5),АТС!$A$41:$F$784,6)+'Иные услуги '!$C$5+'РСТ РСО-А'!$L$6+'РСТ РСО-А'!$F$9</f>
        <v>5040.7</v>
      </c>
      <c r="Y380" s="116">
        <f>VLOOKUP($A380+ROUND((COLUMN()-2)/24,5),АТС!$A$41:$F$784,6)+'Иные услуги '!$C$5+'РСТ РСО-А'!$L$6+'РСТ РСО-А'!$F$9</f>
        <v>5135.46</v>
      </c>
    </row>
    <row r="381" spans="1:25" x14ac:dyDescent="0.2">
      <c r="A381" s="65">
        <f t="shared" si="13"/>
        <v>43949</v>
      </c>
      <c r="B381" s="116">
        <f>VLOOKUP($A381+ROUND((COLUMN()-2)/24,5),АТС!$A$41:$F$784,6)+'Иные услуги '!$C$5+'РСТ РСО-А'!$L$6+'РСТ РСО-А'!$F$9</f>
        <v>5159.5499999999993</v>
      </c>
      <c r="C381" s="116">
        <f>VLOOKUP($A381+ROUND((COLUMN()-2)/24,5),АТС!$A$41:$F$784,6)+'Иные услуги '!$C$5+'РСТ РСО-А'!$L$6+'РСТ РСО-А'!$F$9</f>
        <v>5102.4399999999996</v>
      </c>
      <c r="D381" s="116">
        <f>VLOOKUP($A381+ROUND((COLUMN()-2)/24,5),АТС!$A$41:$F$784,6)+'Иные услуги '!$C$5+'РСТ РСО-А'!$L$6+'РСТ РСО-А'!$F$9</f>
        <v>5047.67</v>
      </c>
      <c r="E381" s="116">
        <f>VLOOKUP($A381+ROUND((COLUMN()-2)/24,5),АТС!$A$41:$F$784,6)+'Иные услуги '!$C$5+'РСТ РСО-А'!$L$6+'РСТ РСО-А'!$F$9</f>
        <v>5048</v>
      </c>
      <c r="F381" s="116">
        <f>VLOOKUP($A381+ROUND((COLUMN()-2)/24,5),АТС!$A$41:$F$784,6)+'Иные услуги '!$C$5+'РСТ РСО-А'!$L$6+'РСТ РСО-А'!$F$9</f>
        <v>5047.91</v>
      </c>
      <c r="G381" s="116">
        <f>VLOOKUP($A381+ROUND((COLUMN()-2)/24,5),АТС!$A$41:$F$784,6)+'Иные услуги '!$C$5+'РСТ РСО-А'!$L$6+'РСТ РСО-А'!$F$9</f>
        <v>5035.51</v>
      </c>
      <c r="H381" s="116">
        <f>VLOOKUP($A381+ROUND((COLUMN()-2)/24,5),АТС!$A$41:$F$784,6)+'Иные услуги '!$C$5+'РСТ РСО-А'!$L$6+'РСТ РСО-А'!$F$9</f>
        <v>5040.26</v>
      </c>
      <c r="I381" s="116">
        <f>VLOOKUP($A381+ROUND((COLUMN()-2)/24,5),АТС!$A$41:$F$784,6)+'Иные услуги '!$C$5+'РСТ РСО-А'!$L$6+'РСТ РСО-А'!$F$9</f>
        <v>5044.42</v>
      </c>
      <c r="J381" s="116">
        <f>VLOOKUP($A381+ROUND((COLUMN()-2)/24,5),АТС!$A$41:$F$784,6)+'Иные услуги '!$C$5+'РСТ РСО-А'!$L$6+'РСТ РСО-А'!$F$9</f>
        <v>5041.67</v>
      </c>
      <c r="K381" s="116">
        <f>VLOOKUP($A381+ROUND((COLUMN()-2)/24,5),АТС!$A$41:$F$784,6)+'Иные услуги '!$C$5+'РСТ РСО-А'!$L$6+'РСТ РСО-А'!$F$9</f>
        <v>5041.3499999999995</v>
      </c>
      <c r="L381" s="116">
        <f>VLOOKUP($A381+ROUND((COLUMN()-2)/24,5),АТС!$A$41:$F$784,6)+'Иные услуги '!$C$5+'РСТ РСО-А'!$L$6+'РСТ РСО-А'!$F$9</f>
        <v>5041.26</v>
      </c>
      <c r="M381" s="116">
        <f>VLOOKUP($A381+ROUND((COLUMN()-2)/24,5),АТС!$A$41:$F$784,6)+'Иные услуги '!$C$5+'РСТ РСО-А'!$L$6+'РСТ РСО-А'!$F$9</f>
        <v>5041.2999999999993</v>
      </c>
      <c r="N381" s="116">
        <f>VLOOKUP($A381+ROUND((COLUMN()-2)/24,5),АТС!$A$41:$F$784,6)+'Иные услуги '!$C$5+'РСТ РСО-А'!$L$6+'РСТ РСО-А'!$F$9</f>
        <v>5041.2</v>
      </c>
      <c r="O381" s="116">
        <f>VLOOKUP($A381+ROUND((COLUMN()-2)/24,5),АТС!$A$41:$F$784,6)+'Иные услуги '!$C$5+'РСТ РСО-А'!$L$6+'РСТ РСО-А'!$F$9</f>
        <v>5041.3099999999995</v>
      </c>
      <c r="P381" s="116">
        <f>VLOOKUP($A381+ROUND((COLUMN()-2)/24,5),АТС!$A$41:$F$784,6)+'Иные услуги '!$C$5+'РСТ РСО-А'!$L$6+'РСТ РСО-А'!$F$9</f>
        <v>5041.33</v>
      </c>
      <c r="Q381" s="116">
        <f>VLOOKUP($A381+ROUND((COLUMN()-2)/24,5),АТС!$A$41:$F$784,6)+'Иные услуги '!$C$5+'РСТ РСО-А'!$L$6+'РСТ РСО-А'!$F$9</f>
        <v>5041.2699999999995</v>
      </c>
      <c r="R381" s="116">
        <f>VLOOKUP($A381+ROUND((COLUMN()-2)/24,5),АТС!$A$41:$F$784,6)+'Иные услуги '!$C$5+'РСТ РСО-А'!$L$6+'РСТ РСО-А'!$F$9</f>
        <v>5041.1099999999997</v>
      </c>
      <c r="S381" s="116">
        <f>VLOOKUP($A381+ROUND((COLUMN()-2)/24,5),АТС!$A$41:$F$784,6)+'Иные услуги '!$C$5+'РСТ РСО-А'!$L$6+'РСТ РСО-А'!$F$9</f>
        <v>5040.7199999999993</v>
      </c>
      <c r="T381" s="116">
        <f>VLOOKUP($A381+ROUND((COLUMN()-2)/24,5),АТС!$A$41:$F$784,6)+'Иные услуги '!$C$5+'РСТ РСО-А'!$L$6+'РСТ РСО-А'!$F$9</f>
        <v>5040.75</v>
      </c>
      <c r="U381" s="116">
        <f>VLOOKUP($A381+ROUND((COLUMN()-2)/24,5),АТС!$A$41:$F$784,6)+'Иные услуги '!$C$5+'РСТ РСО-А'!$L$6+'РСТ РСО-А'!$F$9</f>
        <v>5090.82</v>
      </c>
      <c r="V381" s="116">
        <f>VLOOKUP($A381+ROUND((COLUMN()-2)/24,5),АТС!$A$41:$F$784,6)+'Иные услуги '!$C$5+'РСТ РСО-А'!$L$6+'РСТ РСО-А'!$F$9</f>
        <v>5214.49</v>
      </c>
      <c r="W381" s="116">
        <f>VLOOKUP($A381+ROUND((COLUMN()-2)/24,5),АТС!$A$41:$F$784,6)+'Иные услуги '!$C$5+'РСТ РСО-А'!$L$6+'РСТ РСО-А'!$F$9</f>
        <v>5173.5599999999995</v>
      </c>
      <c r="X381" s="116">
        <f>VLOOKUP($A381+ROUND((COLUMN()-2)/24,5),АТС!$A$41:$F$784,6)+'Иные услуги '!$C$5+'РСТ РСО-А'!$L$6+'РСТ РСО-А'!$F$9</f>
        <v>5080.5599999999995</v>
      </c>
      <c r="Y381" s="116">
        <f>VLOOKUP($A381+ROUND((COLUMN()-2)/24,5),АТС!$A$41:$F$784,6)+'Иные услуги '!$C$5+'РСТ РСО-А'!$L$6+'РСТ РСО-А'!$F$9</f>
        <v>5239.7999999999993</v>
      </c>
    </row>
    <row r="382" spans="1:25" x14ac:dyDescent="0.2">
      <c r="A382" s="65">
        <f t="shared" si="13"/>
        <v>43950</v>
      </c>
      <c r="B382" s="116">
        <f>VLOOKUP($A382+ROUND((COLUMN()-2)/24,5),АТС!$A$41:$F$784,6)+'Иные услуги '!$C$5+'РСТ РСО-А'!$L$6+'РСТ РСО-А'!$F$9</f>
        <v>5117.16</v>
      </c>
      <c r="C382" s="116">
        <f>VLOOKUP($A382+ROUND((COLUMN()-2)/24,5),АТС!$A$41:$F$784,6)+'Иные услуги '!$C$5+'РСТ РСО-А'!$L$6+'РСТ РСО-А'!$F$9</f>
        <v>5053.7999999999993</v>
      </c>
      <c r="D382" s="116">
        <f>VLOOKUP($A382+ROUND((COLUMN()-2)/24,5),АТС!$A$41:$F$784,6)+'Иные услуги '!$C$5+'РСТ РСО-А'!$L$6+'РСТ РСО-А'!$F$9</f>
        <v>5040.6899999999996</v>
      </c>
      <c r="E382" s="116">
        <f>VLOOKUP($A382+ROUND((COLUMN()-2)/24,5),АТС!$A$41:$F$784,6)+'Иные услуги '!$C$5+'РСТ РСО-А'!$L$6+'РСТ РСО-А'!$F$9</f>
        <v>5040.5999999999995</v>
      </c>
      <c r="F382" s="116">
        <f>VLOOKUP($A382+ROUND((COLUMN()-2)/24,5),АТС!$A$41:$F$784,6)+'Иные услуги '!$C$5+'РСТ РСО-А'!$L$6+'РСТ РСО-А'!$F$9</f>
        <v>5038.95</v>
      </c>
      <c r="G382" s="116">
        <f>VLOOKUP($A382+ROUND((COLUMN()-2)/24,5),АТС!$A$41:$F$784,6)+'Иные услуги '!$C$5+'РСТ РСО-А'!$L$6+'РСТ РСО-А'!$F$9</f>
        <v>5041.9399999999996</v>
      </c>
      <c r="H382" s="116">
        <f>VLOOKUP($A382+ROUND((COLUMN()-2)/24,5),АТС!$A$41:$F$784,6)+'Иные услуги '!$C$5+'РСТ РСО-А'!$L$6+'РСТ РСО-А'!$F$9</f>
        <v>5041.38</v>
      </c>
      <c r="I382" s="116">
        <f>VLOOKUP($A382+ROUND((COLUMN()-2)/24,5),АТС!$A$41:$F$784,6)+'Иные услуги '!$C$5+'РСТ РСО-А'!$L$6+'РСТ РСО-А'!$F$9</f>
        <v>5041.5</v>
      </c>
      <c r="J382" s="116">
        <f>VLOOKUP($A382+ROUND((COLUMN()-2)/24,5),АТС!$A$41:$F$784,6)+'Иные услуги '!$C$5+'РСТ РСО-А'!$L$6+'РСТ РСО-А'!$F$9</f>
        <v>5041.54</v>
      </c>
      <c r="K382" s="116">
        <f>VLOOKUP($A382+ROUND((COLUMN()-2)/24,5),АТС!$A$41:$F$784,6)+'Иные услуги '!$C$5+'РСТ РСО-А'!$L$6+'РСТ РСО-А'!$F$9</f>
        <v>5041.3899999999994</v>
      </c>
      <c r="L382" s="116">
        <f>VLOOKUP($A382+ROUND((COLUMN()-2)/24,5),АТС!$A$41:$F$784,6)+'Иные услуги '!$C$5+'РСТ РСО-А'!$L$6+'РСТ РСО-А'!$F$9</f>
        <v>5041.3999999999996</v>
      </c>
      <c r="M382" s="116">
        <f>VLOOKUP($A382+ROUND((COLUMN()-2)/24,5),АТС!$A$41:$F$784,6)+'Иные услуги '!$C$5+'РСТ РСО-А'!$L$6+'РСТ РСО-А'!$F$9</f>
        <v>5041.42</v>
      </c>
      <c r="N382" s="116">
        <f>VLOOKUP($A382+ROUND((COLUMN()-2)/24,5),АТС!$A$41:$F$784,6)+'Иные услуги '!$C$5+'РСТ РСО-А'!$L$6+'РСТ РСО-А'!$F$9</f>
        <v>5041.41</v>
      </c>
      <c r="O382" s="116">
        <f>VLOOKUP($A382+ROUND((COLUMN()-2)/24,5),АТС!$A$41:$F$784,6)+'Иные услуги '!$C$5+'РСТ РСО-А'!$L$6+'РСТ РСО-А'!$F$9</f>
        <v>5041.45</v>
      </c>
      <c r="P382" s="116">
        <f>VLOOKUP($A382+ROUND((COLUMN()-2)/24,5),АТС!$A$41:$F$784,6)+'Иные услуги '!$C$5+'РСТ РСО-А'!$L$6+'РСТ РСО-А'!$F$9</f>
        <v>5041.5</v>
      </c>
      <c r="Q382" s="116">
        <f>VLOOKUP($A382+ROUND((COLUMN()-2)/24,5),АТС!$A$41:$F$784,6)+'Иные услуги '!$C$5+'РСТ РСО-А'!$L$6+'РСТ РСО-А'!$F$9</f>
        <v>5041.3999999999996</v>
      </c>
      <c r="R382" s="116">
        <f>VLOOKUP($A382+ROUND((COLUMN()-2)/24,5),АТС!$A$41:$F$784,6)+'Иные услуги '!$C$5+'РСТ РСО-А'!$L$6+'РСТ РСО-А'!$F$9</f>
        <v>5041.25</v>
      </c>
      <c r="S382" s="116">
        <f>VLOOKUP($A382+ROUND((COLUMN()-2)/24,5),АТС!$A$41:$F$784,6)+'Иные услуги '!$C$5+'РСТ РСО-А'!$L$6+'РСТ РСО-А'!$F$9</f>
        <v>5041.4799999999996</v>
      </c>
      <c r="T382" s="116">
        <f>VLOOKUP($A382+ROUND((COLUMN()-2)/24,5),АТС!$A$41:$F$784,6)+'Иные услуги '!$C$5+'РСТ РСО-А'!$L$6+'РСТ РСО-А'!$F$9</f>
        <v>5041.21</v>
      </c>
      <c r="U382" s="116">
        <f>VLOOKUP($A382+ROUND((COLUMN()-2)/24,5),АТС!$A$41:$F$784,6)+'Иные услуги '!$C$5+'РСТ РСО-А'!$L$6+'РСТ РСО-А'!$F$9</f>
        <v>5056.6499999999996</v>
      </c>
      <c r="V382" s="116">
        <f>VLOOKUP($A382+ROUND((COLUMN()-2)/24,5),АТС!$A$41:$F$784,6)+'Иные услуги '!$C$5+'РСТ РСО-А'!$L$6+'РСТ РСО-А'!$F$9</f>
        <v>5135.5</v>
      </c>
      <c r="W382" s="116">
        <f>VLOOKUP($A382+ROUND((COLUMN()-2)/24,5),АТС!$A$41:$F$784,6)+'Иные услуги '!$C$5+'РСТ РСО-А'!$L$6+'РСТ РСО-А'!$F$9</f>
        <v>5079.13</v>
      </c>
      <c r="X382" s="116">
        <f>VLOOKUP($A382+ROUND((COLUMN()-2)/24,5),АТС!$A$41:$F$784,6)+'Иные услуги '!$C$5+'РСТ РСО-А'!$L$6+'РСТ РСО-А'!$F$9</f>
        <v>5041</v>
      </c>
      <c r="Y382" s="116">
        <f>VLOOKUP($A382+ROUND((COLUMN()-2)/24,5),АТС!$A$41:$F$784,6)+'Иные услуги '!$C$5+'РСТ РСО-А'!$L$6+'РСТ РСО-А'!$F$9</f>
        <v>5219.0199999999995</v>
      </c>
    </row>
    <row r="383" spans="1:25" x14ac:dyDescent="0.2">
      <c r="A383" s="65">
        <f t="shared" si="13"/>
        <v>43951</v>
      </c>
      <c r="B383" s="116">
        <f>VLOOKUP($A383+ROUND((COLUMN()-2)/24,5),АТС!$A$41:$F$784,6)+'Иные услуги '!$C$5+'РСТ РСО-А'!$L$6+'РСТ РСО-А'!$F$9</f>
        <v>5053.3099999999995</v>
      </c>
      <c r="C383" s="116">
        <f>VLOOKUP($A383+ROUND((COLUMN()-2)/24,5),АТС!$A$41:$F$784,6)+'Иные услуги '!$C$5+'РСТ РСО-А'!$L$6+'РСТ РСО-А'!$F$9</f>
        <v>5042.5999999999995</v>
      </c>
      <c r="D383" s="116">
        <f>VLOOKUP($A383+ROUND((COLUMN()-2)/24,5),АТС!$A$41:$F$784,6)+'Иные услуги '!$C$5+'РСТ РСО-А'!$L$6+'РСТ РСО-А'!$F$9</f>
        <v>5041.09</v>
      </c>
      <c r="E383" s="116">
        <f>VLOOKUP($A383+ROUND((COLUMN()-2)/24,5),АТС!$A$41:$F$784,6)+'Иные услуги '!$C$5+'РСТ РСО-А'!$L$6+'РСТ РСО-А'!$F$9</f>
        <v>5040.92</v>
      </c>
      <c r="F383" s="116">
        <f>VLOOKUP($A383+ROUND((COLUMN()-2)/24,5),АТС!$A$41:$F$784,6)+'Иные услуги '!$C$5+'РСТ РСО-А'!$L$6+'РСТ РСО-А'!$F$9</f>
        <v>5041.63</v>
      </c>
      <c r="G383" s="116">
        <f>VLOOKUP($A383+ROUND((COLUMN()-2)/24,5),АТС!$A$41:$F$784,6)+'Иные услуги '!$C$5+'РСТ РСО-А'!$L$6+'РСТ РСО-А'!$F$9</f>
        <v>5041.7</v>
      </c>
      <c r="H383" s="116">
        <f>VLOOKUP($A383+ROUND((COLUMN()-2)/24,5),АТС!$A$41:$F$784,6)+'Иные услуги '!$C$5+'РСТ РСО-А'!$L$6+'РСТ РСО-А'!$F$9</f>
        <v>5041.12</v>
      </c>
      <c r="I383" s="116">
        <f>VLOOKUP($A383+ROUND((COLUMN()-2)/24,5),АТС!$A$41:$F$784,6)+'Иные услуги '!$C$5+'РСТ РСО-А'!$L$6+'РСТ РСО-А'!$F$9</f>
        <v>5046.84</v>
      </c>
      <c r="J383" s="116">
        <f>VLOOKUP($A383+ROUND((COLUMN()-2)/24,5),АТС!$A$41:$F$784,6)+'Иные услуги '!$C$5+'РСТ РСО-А'!$L$6+'РСТ РСО-А'!$F$9</f>
        <v>5041.5999999999995</v>
      </c>
      <c r="K383" s="116">
        <f>VLOOKUP($A383+ROUND((COLUMN()-2)/24,5),АТС!$A$41:$F$784,6)+'Иные услуги '!$C$5+'РСТ РСО-А'!$L$6+'РСТ РСО-А'!$F$9</f>
        <v>5041.29</v>
      </c>
      <c r="L383" s="116">
        <f>VLOOKUP($A383+ROUND((COLUMN()-2)/24,5),АТС!$A$41:$F$784,6)+'Иные услуги '!$C$5+'РСТ РСО-А'!$L$6+'РСТ РСО-А'!$F$9</f>
        <v>5041.08</v>
      </c>
      <c r="M383" s="116">
        <f>VLOOKUP($A383+ROUND((COLUMN()-2)/24,5),АТС!$A$41:$F$784,6)+'Иные услуги '!$C$5+'РСТ РСО-А'!$L$6+'РСТ РСО-А'!$F$9</f>
        <v>5041.24</v>
      </c>
      <c r="N383" s="116">
        <f>VLOOKUP($A383+ROUND((COLUMN()-2)/24,5),АТС!$A$41:$F$784,6)+'Иные услуги '!$C$5+'РСТ РСО-А'!$L$6+'РСТ РСО-А'!$F$9</f>
        <v>5041.2999999999993</v>
      </c>
      <c r="O383" s="116">
        <f>VLOOKUP($A383+ROUND((COLUMN()-2)/24,5),АТС!$A$41:$F$784,6)+'Иные услуги '!$C$5+'РСТ РСО-А'!$L$6+'РСТ РСО-А'!$F$9</f>
        <v>5041.26</v>
      </c>
      <c r="P383" s="116">
        <f>VLOOKUP($A383+ROUND((COLUMN()-2)/24,5),АТС!$A$41:$F$784,6)+'Иные услуги '!$C$5+'РСТ РСО-А'!$L$6+'РСТ РСО-А'!$F$9</f>
        <v>5041.38</v>
      </c>
      <c r="Q383" s="116">
        <f>VLOOKUP($A383+ROUND((COLUMN()-2)/24,5),АТС!$A$41:$F$784,6)+'Иные услуги '!$C$5+'РСТ РСО-А'!$L$6+'РСТ РСО-А'!$F$9</f>
        <v>5041.2699999999995</v>
      </c>
      <c r="R383" s="116">
        <f>VLOOKUP($A383+ROUND((COLUMN()-2)/24,5),АТС!$A$41:$F$784,6)+'Иные услуги '!$C$5+'РСТ РСО-А'!$L$6+'РСТ РСО-А'!$F$9</f>
        <v>5040.87</v>
      </c>
      <c r="S383" s="116">
        <f>VLOOKUP($A383+ROUND((COLUMN()-2)/24,5),АТС!$A$41:$F$784,6)+'Иные услуги '!$C$5+'РСТ РСО-А'!$L$6+'РСТ РСО-А'!$F$9</f>
        <v>5040.8499999999995</v>
      </c>
      <c r="T383" s="116">
        <f>VLOOKUP($A383+ROUND((COLUMN()-2)/24,5),АТС!$A$41:$F$784,6)+'Иные услуги '!$C$5+'РСТ РСО-А'!$L$6+'РСТ РСО-А'!$F$9</f>
        <v>5040.3499999999995</v>
      </c>
      <c r="U383" s="116">
        <f>VLOOKUP($A383+ROUND((COLUMN()-2)/24,5),АТС!$A$41:$F$784,6)+'Иные услуги '!$C$5+'РСТ РСО-А'!$L$6+'РСТ РСО-А'!$F$9</f>
        <v>5040.63</v>
      </c>
      <c r="V383" s="116">
        <f>VLOOKUP($A383+ROUND((COLUMN()-2)/24,5),АТС!$A$41:$F$784,6)+'Иные услуги '!$C$5+'РСТ РСО-А'!$L$6+'РСТ РСО-А'!$F$9</f>
        <v>5040.2</v>
      </c>
      <c r="W383" s="116">
        <f>VLOOKUP($A383+ROUND((COLUMN()-2)/24,5),АТС!$A$41:$F$784,6)+'Иные услуги '!$C$5+'РСТ РСО-А'!$L$6+'РСТ РСО-А'!$F$9</f>
        <v>5040.41</v>
      </c>
      <c r="X383" s="116">
        <f>VLOOKUP($A383+ROUND((COLUMN()-2)/24,5),АТС!$A$41:$F$784,6)+'Иные услуги '!$C$5+'РСТ РСО-А'!$L$6+'РСТ РСО-А'!$F$9</f>
        <v>5040.2</v>
      </c>
      <c r="Y383" s="116">
        <f>VLOOKUP($A383+ROUND((COLUMN()-2)/24,5),АТС!$A$41:$F$784,6)+'Иные услуги '!$C$5+'РСТ РСО-А'!$L$6+'РСТ РСО-А'!$F$9</f>
        <v>5079.9399999999996</v>
      </c>
    </row>
    <row r="384" spans="1:25" hidden="1" x14ac:dyDescent="0.2">
      <c r="A384" s="65">
        <f t="shared" si="13"/>
        <v>43952</v>
      </c>
      <c r="B384" s="116">
        <f>VLOOKUP($A384+ROUND((COLUMN()-2)/24,5),АТС!$A$41:$F$784,6)+'Иные услуги '!$C$5+'РСТ РСО-А'!$L$6+'РСТ РСО-А'!$F$9</f>
        <v>4118.67</v>
      </c>
      <c r="C384" s="116">
        <f>VLOOKUP($A384+ROUND((COLUMN()-2)/24,5),АТС!$A$41:$F$784,6)+'Иные услуги '!$C$5+'РСТ РСО-А'!$L$6+'РСТ РСО-А'!$F$9</f>
        <v>4118.67</v>
      </c>
      <c r="D384" s="116">
        <f>VLOOKUP($A384+ROUND((COLUMN()-2)/24,5),АТС!$A$41:$F$784,6)+'Иные услуги '!$C$5+'РСТ РСО-А'!$L$6+'РСТ РСО-А'!$F$9</f>
        <v>4118.67</v>
      </c>
      <c r="E384" s="116">
        <f>VLOOKUP($A384+ROUND((COLUMN()-2)/24,5),АТС!$A$41:$F$784,6)+'Иные услуги '!$C$5+'РСТ РСО-А'!$L$6+'РСТ РСО-А'!$F$9</f>
        <v>4118.67</v>
      </c>
      <c r="F384" s="116">
        <f>VLOOKUP($A384+ROUND((COLUMN()-2)/24,5),АТС!$A$41:$F$784,6)+'Иные услуги '!$C$5+'РСТ РСО-А'!$L$6+'РСТ РСО-А'!$F$9</f>
        <v>4118.67</v>
      </c>
      <c r="G384" s="116">
        <f>VLOOKUP($A384+ROUND((COLUMN()-2)/24,5),АТС!$A$41:$F$784,6)+'Иные услуги '!$C$5+'РСТ РСО-А'!$L$6+'РСТ РСО-А'!$F$9</f>
        <v>4118.67</v>
      </c>
      <c r="H384" s="116">
        <f>VLOOKUP($A384+ROUND((COLUMN()-2)/24,5),АТС!$A$41:$F$784,6)+'Иные услуги '!$C$5+'РСТ РСО-А'!$L$6+'РСТ РСО-А'!$F$9</f>
        <v>4118.67</v>
      </c>
      <c r="I384" s="116">
        <f>VLOOKUP($A384+ROUND((COLUMN()-2)/24,5),АТС!$A$41:$F$784,6)+'Иные услуги '!$C$5+'РСТ РСО-А'!$L$6+'РСТ РСО-А'!$F$9</f>
        <v>4118.67</v>
      </c>
      <c r="J384" s="116">
        <f>VLOOKUP($A384+ROUND((COLUMN()-2)/24,5),АТС!$A$41:$F$784,6)+'Иные услуги '!$C$5+'РСТ РСО-А'!$L$6+'РСТ РСО-А'!$F$9</f>
        <v>4118.67</v>
      </c>
      <c r="K384" s="116">
        <f>VLOOKUP($A384+ROUND((COLUMN()-2)/24,5),АТС!$A$41:$F$784,6)+'Иные услуги '!$C$5+'РСТ РСО-А'!$L$6+'РСТ РСО-А'!$F$9</f>
        <v>4118.67</v>
      </c>
      <c r="L384" s="116">
        <f>VLOOKUP($A384+ROUND((COLUMN()-2)/24,5),АТС!$A$41:$F$784,6)+'Иные услуги '!$C$5+'РСТ РСО-А'!$L$6+'РСТ РСО-А'!$F$9</f>
        <v>4118.67</v>
      </c>
      <c r="M384" s="116">
        <f>VLOOKUP($A384+ROUND((COLUMN()-2)/24,5),АТС!$A$41:$F$784,6)+'Иные услуги '!$C$5+'РСТ РСО-А'!$L$6+'РСТ РСО-А'!$F$9</f>
        <v>4118.67</v>
      </c>
      <c r="N384" s="116">
        <f>VLOOKUP($A384+ROUND((COLUMN()-2)/24,5),АТС!$A$41:$F$784,6)+'Иные услуги '!$C$5+'РСТ РСО-А'!$L$6+'РСТ РСО-А'!$F$9</f>
        <v>4118.67</v>
      </c>
      <c r="O384" s="116">
        <f>VLOOKUP($A384+ROUND((COLUMN()-2)/24,5),АТС!$A$41:$F$784,6)+'Иные услуги '!$C$5+'РСТ РСО-А'!$L$6+'РСТ РСО-А'!$F$9</f>
        <v>4118.67</v>
      </c>
      <c r="P384" s="116">
        <f>VLOOKUP($A384+ROUND((COLUMN()-2)/24,5),АТС!$A$41:$F$784,6)+'Иные услуги '!$C$5+'РСТ РСО-А'!$L$6+'РСТ РСО-А'!$F$9</f>
        <v>4118.67</v>
      </c>
      <c r="Q384" s="116">
        <f>VLOOKUP($A384+ROUND((COLUMN()-2)/24,5),АТС!$A$41:$F$784,6)+'Иные услуги '!$C$5+'РСТ РСО-А'!$L$6+'РСТ РСО-А'!$F$9</f>
        <v>4118.67</v>
      </c>
      <c r="R384" s="116">
        <f>VLOOKUP($A384+ROUND((COLUMN()-2)/24,5),АТС!$A$41:$F$784,6)+'Иные услуги '!$C$5+'РСТ РСО-А'!$L$6+'РСТ РСО-А'!$F$9</f>
        <v>4118.67</v>
      </c>
      <c r="S384" s="116">
        <f>VLOOKUP($A384+ROUND((COLUMN()-2)/24,5),АТС!$A$41:$F$784,6)+'Иные услуги '!$C$5+'РСТ РСО-А'!$L$6+'РСТ РСО-А'!$F$9</f>
        <v>4118.67</v>
      </c>
      <c r="T384" s="116">
        <f>VLOOKUP($A384+ROUND((COLUMN()-2)/24,5),АТС!$A$41:$F$784,6)+'Иные услуги '!$C$5+'РСТ РСО-А'!$L$6+'РСТ РСО-А'!$F$9</f>
        <v>4118.67</v>
      </c>
      <c r="U384" s="116">
        <f>VLOOKUP($A384+ROUND((COLUMN()-2)/24,5),АТС!$A$41:$F$784,6)+'Иные услуги '!$C$5+'РСТ РСО-А'!$L$6+'РСТ РСО-А'!$F$9</f>
        <v>4118.67</v>
      </c>
      <c r="V384" s="116">
        <f>VLOOKUP($A384+ROUND((COLUMN()-2)/24,5),АТС!$A$41:$F$784,6)+'Иные услуги '!$C$5+'РСТ РСО-А'!$L$6+'РСТ РСО-А'!$F$9</f>
        <v>4118.67</v>
      </c>
      <c r="W384" s="116">
        <f>VLOOKUP($A384+ROUND((COLUMN()-2)/24,5),АТС!$A$41:$F$784,6)+'Иные услуги '!$C$5+'РСТ РСО-А'!$L$6+'РСТ РСО-А'!$F$9</f>
        <v>4118.67</v>
      </c>
      <c r="X384" s="116">
        <f>VLOOKUP($A384+ROUND((COLUMN()-2)/24,5),АТС!$A$41:$F$784,6)+'Иные услуги '!$C$5+'РСТ РСО-А'!$L$6+'РСТ РСО-А'!$F$9</f>
        <v>4118.67</v>
      </c>
      <c r="Y384" s="116">
        <f>VLOOKUP($A384+ROUND((COLUMN()-2)/24,5),АТС!$A$41:$F$784,6)+'Иные услуги '!$C$5+'РСТ РСО-А'!$L$6+'РСТ РСО-А'!$F$9</f>
        <v>4118.67</v>
      </c>
    </row>
    <row r="385" spans="1:25" x14ac:dyDescent="0.25">
      <c r="A385" s="79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8"/>
    </row>
    <row r="386" spans="1:25" x14ac:dyDescent="0.25">
      <c r="A386" s="73" t="s">
        <v>125</v>
      </c>
      <c r="B386" s="64"/>
      <c r="C386" s="64"/>
      <c r="D386" s="64"/>
    </row>
    <row r="387" spans="1:25" ht="12.75" x14ac:dyDescent="0.2">
      <c r="A387" s="144" t="s">
        <v>35</v>
      </c>
      <c r="B387" s="147" t="s">
        <v>97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98</v>
      </c>
      <c r="C389" s="155" t="s">
        <v>99</v>
      </c>
      <c r="D389" s="155" t="s">
        <v>100</v>
      </c>
      <c r="E389" s="155" t="s">
        <v>101</v>
      </c>
      <c r="F389" s="155" t="s">
        <v>102</v>
      </c>
      <c r="G389" s="155" t="s">
        <v>103</v>
      </c>
      <c r="H389" s="155" t="s">
        <v>104</v>
      </c>
      <c r="I389" s="155" t="s">
        <v>105</v>
      </c>
      <c r="J389" s="155" t="s">
        <v>106</v>
      </c>
      <c r="K389" s="155" t="s">
        <v>107</v>
      </c>
      <c r="L389" s="155" t="s">
        <v>108</v>
      </c>
      <c r="M389" s="155" t="s">
        <v>109</v>
      </c>
      <c r="N389" s="157" t="s">
        <v>110</v>
      </c>
      <c r="O389" s="155" t="s">
        <v>111</v>
      </c>
      <c r="P389" s="155" t="s">
        <v>112</v>
      </c>
      <c r="Q389" s="155" t="s">
        <v>113</v>
      </c>
      <c r="R389" s="155" t="s">
        <v>114</v>
      </c>
      <c r="S389" s="155" t="s">
        <v>115</v>
      </c>
      <c r="T389" s="155" t="s">
        <v>116</v>
      </c>
      <c r="U389" s="155" t="s">
        <v>117</v>
      </c>
      <c r="V389" s="155" t="s">
        <v>118</v>
      </c>
      <c r="W389" s="155" t="s">
        <v>119</v>
      </c>
      <c r="X389" s="155" t="s">
        <v>120</v>
      </c>
      <c r="Y389" s="155" t="s">
        <v>121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5">
        <f>A354</f>
        <v>43922</v>
      </c>
      <c r="B391" s="83">
        <f>VLOOKUP($A391+ROUND((COLUMN()-2)/24,5),АТС!$A$41:$F$784,6)+'Иные услуги '!$C$5+'РСТ РСО-А'!$L$6+'РСТ РСО-А'!$G$9</f>
        <v>4940.42</v>
      </c>
      <c r="C391" s="116">
        <f>VLOOKUP($A391+ROUND((COLUMN()-2)/24,5),АТС!$A$41:$F$784,6)+'Иные услуги '!$C$5+'РСТ РСО-А'!$L$6+'РСТ РСО-А'!$G$9</f>
        <v>4932.1200000000008</v>
      </c>
      <c r="D391" s="116">
        <f>VLOOKUP($A391+ROUND((COLUMN()-2)/24,5),АТС!$A$41:$F$784,6)+'Иные услуги '!$C$5+'РСТ РСО-А'!$L$6+'РСТ РСО-А'!$G$9</f>
        <v>4932.18</v>
      </c>
      <c r="E391" s="116">
        <f>VLOOKUP($A391+ROUND((COLUMN()-2)/24,5),АТС!$A$41:$F$784,6)+'Иные услуги '!$C$5+'РСТ РСО-А'!$L$6+'РСТ РСО-А'!$G$9</f>
        <v>4932.2000000000007</v>
      </c>
      <c r="F391" s="116">
        <f>VLOOKUP($A391+ROUND((COLUMN()-2)/24,5),АТС!$A$41:$F$784,6)+'Иные услуги '!$C$5+'РСТ РСО-А'!$L$6+'РСТ РСО-А'!$G$9</f>
        <v>4932.18</v>
      </c>
      <c r="G391" s="116">
        <f>VLOOKUP($A391+ROUND((COLUMN()-2)/24,5),АТС!$A$41:$F$784,6)+'Иные услуги '!$C$5+'РСТ РСО-А'!$L$6+'РСТ РСО-А'!$G$9</f>
        <v>4932.1500000000005</v>
      </c>
      <c r="H391" s="116">
        <f>VLOOKUP($A391+ROUND((COLUMN()-2)/24,5),АТС!$A$41:$F$784,6)+'Иные услуги '!$C$5+'РСТ РСО-А'!$L$6+'РСТ РСО-А'!$G$9</f>
        <v>4931.6400000000003</v>
      </c>
      <c r="I391" s="116">
        <f>VLOOKUP($A391+ROUND((COLUMN()-2)/24,5),АТС!$A$41:$F$784,6)+'Иные услуги '!$C$5+'РСТ РСО-А'!$L$6+'РСТ РСО-А'!$G$9</f>
        <v>4939.83</v>
      </c>
      <c r="J391" s="116">
        <f>VLOOKUP($A391+ROUND((COLUMN()-2)/24,5),АТС!$A$41:$F$784,6)+'Иные услуги '!$C$5+'РСТ РСО-А'!$L$6+'РСТ РСО-А'!$G$9</f>
        <v>4931.7400000000007</v>
      </c>
      <c r="K391" s="116">
        <f>VLOOKUP($A391+ROUND((COLUMN()-2)/24,5),АТС!$A$41:$F$784,6)+'Иные услуги '!$C$5+'РСТ РСО-А'!$L$6+'РСТ РСО-А'!$G$9</f>
        <v>4931.7800000000007</v>
      </c>
      <c r="L391" s="116">
        <f>VLOOKUP($A391+ROUND((COLUMN()-2)/24,5),АТС!$A$41:$F$784,6)+'Иные услуги '!$C$5+'РСТ РСО-А'!$L$6+'РСТ РСО-А'!$G$9</f>
        <v>4931.6400000000003</v>
      </c>
      <c r="M391" s="116">
        <f>VLOOKUP($A391+ROUND((COLUMN()-2)/24,5),АТС!$A$41:$F$784,6)+'Иные услуги '!$C$5+'РСТ РСО-А'!$L$6+'РСТ РСО-А'!$G$9</f>
        <v>4931.63</v>
      </c>
      <c r="N391" s="116">
        <f>VLOOKUP($A391+ROUND((COLUMN()-2)/24,5),АТС!$A$41:$F$784,6)+'Иные услуги '!$C$5+'РСТ РСО-А'!$L$6+'РСТ РСО-А'!$G$9</f>
        <v>4931.59</v>
      </c>
      <c r="O391" s="116">
        <f>VLOOKUP($A391+ROUND((COLUMN()-2)/24,5),АТС!$A$41:$F$784,6)+'Иные услуги '!$C$5+'РСТ РСО-А'!$L$6+'РСТ РСО-А'!$G$9</f>
        <v>4931.6100000000006</v>
      </c>
      <c r="P391" s="116">
        <f>VLOOKUP($A391+ROUND((COLUMN()-2)/24,5),АТС!$A$41:$F$784,6)+'Иные услуги '!$C$5+'РСТ РСО-А'!$L$6+'РСТ РСО-А'!$G$9</f>
        <v>4931.67</v>
      </c>
      <c r="Q391" s="116">
        <f>VLOOKUP($A391+ROUND((COLUMN()-2)/24,5),АТС!$A$41:$F$784,6)+'Иные услуги '!$C$5+'РСТ РСО-А'!$L$6+'РСТ РСО-А'!$G$9</f>
        <v>4931.7400000000007</v>
      </c>
      <c r="R391" s="116">
        <f>VLOOKUP($A391+ROUND((COLUMN()-2)/24,5),АТС!$A$41:$F$784,6)+'Иные услуги '!$C$5+'РСТ РСО-А'!$L$6+'РСТ РСО-А'!$G$9</f>
        <v>4931.59</v>
      </c>
      <c r="S391" s="116">
        <f>VLOOKUP($A391+ROUND((COLUMN()-2)/24,5),АТС!$A$41:$F$784,6)+'Иные услуги '!$C$5+'РСТ РСО-А'!$L$6+'РСТ РСО-А'!$G$9</f>
        <v>4931.67</v>
      </c>
      <c r="T391" s="116">
        <f>VLOOKUP($A391+ROUND((COLUMN()-2)/24,5),АТС!$A$41:$F$784,6)+'Иные услуги '!$C$5+'РСТ РСО-А'!$L$6+'РСТ РСО-А'!$G$9</f>
        <v>4931.9800000000005</v>
      </c>
      <c r="U391" s="116">
        <f>VLOOKUP($A391+ROUND((COLUMN()-2)/24,5),АТС!$A$41:$F$784,6)+'Иные услуги '!$C$5+'РСТ РСО-А'!$L$6+'РСТ РСО-А'!$G$9</f>
        <v>5055.9800000000005</v>
      </c>
      <c r="V391" s="116">
        <f>VLOOKUP($A391+ROUND((COLUMN()-2)/24,5),АТС!$A$41:$F$784,6)+'Иные услуги '!$C$5+'РСТ РСО-А'!$L$6+'РСТ РСО-А'!$G$9</f>
        <v>5057.5</v>
      </c>
      <c r="W391" s="116">
        <f>VLOOKUP($A391+ROUND((COLUMN()-2)/24,5),АТС!$A$41:$F$784,6)+'Иные услуги '!$C$5+'РСТ РСО-А'!$L$6+'РСТ РСО-А'!$G$9</f>
        <v>4961.6500000000005</v>
      </c>
      <c r="X391" s="116">
        <f>VLOOKUP($A391+ROUND((COLUMN()-2)/24,5),АТС!$A$41:$F$784,6)+'Иные услуги '!$C$5+'РСТ РСО-А'!$L$6+'РСТ РСО-А'!$G$9</f>
        <v>4930.6100000000006</v>
      </c>
      <c r="Y391" s="116">
        <f>VLOOKUP($A391+ROUND((COLUMN()-2)/24,5),АТС!$A$41:$F$784,6)+'Иные услуги '!$C$5+'РСТ РСО-А'!$L$6+'РСТ РСО-А'!$G$9</f>
        <v>5013.9900000000007</v>
      </c>
    </row>
    <row r="392" spans="1:25" x14ac:dyDescent="0.2">
      <c r="A392" s="65">
        <f>A391+1</f>
        <v>43923</v>
      </c>
      <c r="B392" s="116">
        <f>VLOOKUP($A392+ROUND((COLUMN()-2)/24,5),АТС!$A$41:$F$784,6)+'Иные услуги '!$C$5+'РСТ РСО-А'!$L$6+'РСТ РСО-А'!$G$9</f>
        <v>4941.16</v>
      </c>
      <c r="C392" s="116">
        <f>VLOOKUP($A392+ROUND((COLUMN()-2)/24,5),АТС!$A$41:$F$784,6)+'Иные услуги '!$C$5+'РСТ РСО-А'!$L$6+'РСТ РСО-А'!$G$9</f>
        <v>4932.1100000000006</v>
      </c>
      <c r="D392" s="116">
        <f>VLOOKUP($A392+ROUND((COLUMN()-2)/24,5),АТС!$A$41:$F$784,6)+'Иные услуги '!$C$5+'РСТ РСО-А'!$L$6+'РСТ РСО-А'!$G$9</f>
        <v>4932.1000000000004</v>
      </c>
      <c r="E392" s="116">
        <f>VLOOKUP($A392+ROUND((COLUMN()-2)/24,5),АТС!$A$41:$F$784,6)+'Иные услуги '!$C$5+'РСТ РСО-А'!$L$6+'РСТ РСО-А'!$G$9</f>
        <v>4932.05</v>
      </c>
      <c r="F392" s="116">
        <f>VLOOKUP($A392+ROUND((COLUMN()-2)/24,5),АТС!$A$41:$F$784,6)+'Иные услуги '!$C$5+'РСТ РСО-А'!$L$6+'РСТ РСО-А'!$G$9</f>
        <v>4932.0600000000004</v>
      </c>
      <c r="G392" s="116">
        <f>VLOOKUP($A392+ROUND((COLUMN()-2)/24,5),АТС!$A$41:$F$784,6)+'Иные услуги '!$C$5+'РСТ РСО-А'!$L$6+'РСТ РСО-А'!$G$9</f>
        <v>4932.1000000000004</v>
      </c>
      <c r="H392" s="116">
        <f>VLOOKUP($A392+ROUND((COLUMN()-2)/24,5),АТС!$A$41:$F$784,6)+'Иные услуги '!$C$5+'РСТ РСО-А'!$L$6+'РСТ РСО-А'!$G$9</f>
        <v>4931.63</v>
      </c>
      <c r="I392" s="116">
        <f>VLOOKUP($A392+ROUND((COLUMN()-2)/24,5),АТС!$A$41:$F$784,6)+'Иные услуги '!$C$5+'РСТ РСО-А'!$L$6+'РСТ РСО-А'!$G$9</f>
        <v>4939.17</v>
      </c>
      <c r="J392" s="116">
        <f>VLOOKUP($A392+ROUND((COLUMN()-2)/24,5),АТС!$A$41:$F$784,6)+'Иные услуги '!$C$5+'РСТ РСО-А'!$L$6+'РСТ РСО-А'!$G$9</f>
        <v>4931.5700000000006</v>
      </c>
      <c r="K392" s="116">
        <f>VLOOKUP($A392+ROUND((COLUMN()-2)/24,5),АТС!$A$41:$F$784,6)+'Иные услуги '!$C$5+'РСТ РСО-А'!$L$6+'РСТ РСО-А'!$G$9</f>
        <v>4931.71</v>
      </c>
      <c r="L392" s="116">
        <f>VLOOKUP($A392+ROUND((COLUMN()-2)/24,5),АТС!$A$41:$F$784,6)+'Иные услуги '!$C$5+'РСТ РСО-А'!$L$6+'РСТ РСО-А'!$G$9</f>
        <v>4931.7700000000004</v>
      </c>
      <c r="M392" s="116">
        <f>VLOOKUP($A392+ROUND((COLUMN()-2)/24,5),АТС!$A$41:$F$784,6)+'Иные услуги '!$C$5+'РСТ РСО-А'!$L$6+'РСТ РСО-А'!$G$9</f>
        <v>4931.8</v>
      </c>
      <c r="N392" s="116">
        <f>VLOOKUP($A392+ROUND((COLUMN()-2)/24,5),АТС!$A$41:$F$784,6)+'Иные услуги '!$C$5+'РСТ РСО-А'!$L$6+'РСТ РСО-А'!$G$9</f>
        <v>4931.7300000000005</v>
      </c>
      <c r="O392" s="116">
        <f>VLOOKUP($A392+ROUND((COLUMN()-2)/24,5),АТС!$A$41:$F$784,6)+'Иные услуги '!$C$5+'РСТ РСО-А'!$L$6+'РСТ РСО-А'!$G$9</f>
        <v>4931.7300000000005</v>
      </c>
      <c r="P392" s="116">
        <f>VLOOKUP($A392+ROUND((COLUMN()-2)/24,5),АТС!$A$41:$F$784,6)+'Иные услуги '!$C$5+'РСТ РСО-А'!$L$6+'РСТ РСО-А'!$G$9</f>
        <v>4931.72</v>
      </c>
      <c r="Q392" s="116">
        <f>VLOOKUP($A392+ROUND((COLUMN()-2)/24,5),АТС!$A$41:$F$784,6)+'Иные услуги '!$C$5+'РСТ РСО-А'!$L$6+'РСТ РСО-А'!$G$9</f>
        <v>4931.7300000000005</v>
      </c>
      <c r="R392" s="116">
        <f>VLOOKUP($A392+ROUND((COLUMN()-2)/24,5),АТС!$A$41:$F$784,6)+'Иные услуги '!$C$5+'РСТ РСО-А'!$L$6+'РСТ РСО-А'!$G$9</f>
        <v>4931.63</v>
      </c>
      <c r="S392" s="116">
        <f>VLOOKUP($A392+ROUND((COLUMN()-2)/24,5),АТС!$A$41:$F$784,6)+'Иные услуги '!$C$5+'РСТ РСО-А'!$L$6+'РСТ РСО-А'!$G$9</f>
        <v>4931.4000000000005</v>
      </c>
      <c r="T392" s="116">
        <f>VLOOKUP($A392+ROUND((COLUMN()-2)/24,5),АТС!$A$41:$F$784,6)+'Иные услуги '!$C$5+'РСТ РСО-А'!$L$6+'РСТ РСО-А'!$G$9</f>
        <v>4932.09</v>
      </c>
      <c r="U392" s="116">
        <f>VLOOKUP($A392+ROUND((COLUMN()-2)/24,5),АТС!$A$41:$F$784,6)+'Иные услуги '!$C$5+'РСТ РСО-А'!$L$6+'РСТ РСО-А'!$G$9</f>
        <v>5031.29</v>
      </c>
      <c r="V392" s="116">
        <f>VLOOKUP($A392+ROUND((COLUMN()-2)/24,5),АТС!$A$41:$F$784,6)+'Иные услуги '!$C$5+'РСТ РСО-А'!$L$6+'РСТ РСО-А'!$G$9</f>
        <v>5031.96</v>
      </c>
      <c r="W392" s="116">
        <f>VLOOKUP($A392+ROUND((COLUMN()-2)/24,5),АТС!$A$41:$F$784,6)+'Иные услуги '!$C$5+'РСТ РСО-А'!$L$6+'РСТ РСО-А'!$G$9</f>
        <v>4955.46</v>
      </c>
      <c r="X392" s="116">
        <f>VLOOKUP($A392+ROUND((COLUMN()-2)/24,5),АТС!$A$41:$F$784,6)+'Иные услуги '!$C$5+'РСТ РСО-А'!$L$6+'РСТ РСО-А'!$G$9</f>
        <v>4930.4500000000007</v>
      </c>
      <c r="Y392" s="116">
        <f>VLOOKUP($A392+ROUND((COLUMN()-2)/24,5),АТС!$A$41:$F$784,6)+'Иные услуги '!$C$5+'РСТ РСО-А'!$L$6+'РСТ РСО-А'!$G$9</f>
        <v>5023.3200000000006</v>
      </c>
    </row>
    <row r="393" spans="1:25" x14ac:dyDescent="0.2">
      <c r="A393" s="65">
        <f t="shared" ref="A393:A421" si="14">A392+1</f>
        <v>43924</v>
      </c>
      <c r="B393" s="116">
        <f>VLOOKUP($A393+ROUND((COLUMN()-2)/24,5),АТС!$A$41:$F$784,6)+'Иные услуги '!$C$5+'РСТ РСО-А'!$L$6+'РСТ РСО-А'!$G$9</f>
        <v>4939.4400000000005</v>
      </c>
      <c r="C393" s="116">
        <f>VLOOKUP($A393+ROUND((COLUMN()-2)/24,5),АТС!$A$41:$F$784,6)+'Иные услуги '!$C$5+'РСТ РСО-А'!$L$6+'РСТ РСО-А'!$G$9</f>
        <v>4932.01</v>
      </c>
      <c r="D393" s="116">
        <f>VLOOKUP($A393+ROUND((COLUMN()-2)/24,5),АТС!$A$41:$F$784,6)+'Иные услуги '!$C$5+'РСТ РСО-А'!$L$6+'РСТ РСО-А'!$G$9</f>
        <v>4932.01</v>
      </c>
      <c r="E393" s="116">
        <f>VLOOKUP($A393+ROUND((COLUMN()-2)/24,5),АТС!$A$41:$F$784,6)+'Иные услуги '!$C$5+'РСТ РСО-А'!$L$6+'РСТ РСО-А'!$G$9</f>
        <v>4931.96</v>
      </c>
      <c r="F393" s="116">
        <f>VLOOKUP($A393+ROUND((COLUMN()-2)/24,5),АТС!$A$41:$F$784,6)+'Иные услуги '!$C$5+'РСТ РСО-А'!$L$6+'РСТ РСО-А'!$G$9</f>
        <v>4931.97</v>
      </c>
      <c r="G393" s="116">
        <f>VLOOKUP($A393+ROUND((COLUMN()-2)/24,5),АТС!$A$41:$F$784,6)+'Иные услуги '!$C$5+'РСТ РСО-А'!$L$6+'РСТ РСО-А'!$G$9</f>
        <v>4932.0200000000004</v>
      </c>
      <c r="H393" s="116">
        <f>VLOOKUP($A393+ROUND((COLUMN()-2)/24,5),АТС!$A$41:$F$784,6)+'Иные услуги '!$C$5+'РСТ РСО-А'!$L$6+'РСТ РСО-А'!$G$9</f>
        <v>4931.75</v>
      </c>
      <c r="I393" s="116">
        <f>VLOOKUP($A393+ROUND((COLUMN()-2)/24,5),АТС!$A$41:$F$784,6)+'Иные услуги '!$C$5+'РСТ РСО-А'!$L$6+'РСТ РСО-А'!$G$9</f>
        <v>4938.6100000000006</v>
      </c>
      <c r="J393" s="116">
        <f>VLOOKUP($A393+ROUND((COLUMN()-2)/24,5),АТС!$A$41:$F$784,6)+'Иные услуги '!$C$5+'РСТ РСО-А'!$L$6+'РСТ РСО-А'!$G$9</f>
        <v>4931.8700000000008</v>
      </c>
      <c r="K393" s="116">
        <f>VLOOKUP($A393+ROUND((COLUMN()-2)/24,5),АТС!$A$41:$F$784,6)+'Иные услуги '!$C$5+'РСТ РСО-А'!$L$6+'РСТ РСО-А'!$G$9</f>
        <v>4931.68</v>
      </c>
      <c r="L393" s="116">
        <f>VLOOKUP($A393+ROUND((COLUMN()-2)/24,5),АТС!$A$41:$F$784,6)+'Иные услуги '!$C$5+'РСТ РСО-А'!$L$6+'РСТ РСО-А'!$G$9</f>
        <v>4931.68</v>
      </c>
      <c r="M393" s="116">
        <f>VLOOKUP($A393+ROUND((COLUMN()-2)/24,5),АТС!$A$41:$F$784,6)+'Иные услуги '!$C$5+'РСТ РСО-А'!$L$6+'РСТ РСО-А'!$G$9</f>
        <v>4931.7000000000007</v>
      </c>
      <c r="N393" s="116">
        <f>VLOOKUP($A393+ROUND((COLUMN()-2)/24,5),АТС!$A$41:$F$784,6)+'Иные услуги '!$C$5+'РСТ РСО-А'!$L$6+'РСТ РСО-А'!$G$9</f>
        <v>4931.6200000000008</v>
      </c>
      <c r="O393" s="116">
        <f>VLOOKUP($A393+ROUND((COLUMN()-2)/24,5),АТС!$A$41:$F$784,6)+'Иные услуги '!$C$5+'РСТ РСО-А'!$L$6+'РСТ РСО-А'!$G$9</f>
        <v>4931.63</v>
      </c>
      <c r="P393" s="116">
        <f>VLOOKUP($A393+ROUND((COLUMN()-2)/24,5),АТС!$A$41:$F$784,6)+'Иные услуги '!$C$5+'РСТ РСО-А'!$L$6+'РСТ РСО-А'!$G$9</f>
        <v>4931.84</v>
      </c>
      <c r="Q393" s="116">
        <f>VLOOKUP($A393+ROUND((COLUMN()-2)/24,5),АТС!$A$41:$F$784,6)+'Иные услуги '!$C$5+'РСТ РСО-А'!$L$6+'РСТ РСО-А'!$G$9</f>
        <v>4931.9000000000005</v>
      </c>
      <c r="R393" s="116">
        <f>VLOOKUP($A393+ROUND((COLUMN()-2)/24,5),АТС!$A$41:$F$784,6)+'Иные услуги '!$C$5+'РСТ РСО-А'!$L$6+'РСТ РСО-А'!$G$9</f>
        <v>4931.55</v>
      </c>
      <c r="S393" s="116">
        <f>VLOOKUP($A393+ROUND((COLUMN()-2)/24,5),АТС!$A$41:$F$784,6)+'Иные услуги '!$C$5+'РСТ РСО-А'!$L$6+'РСТ РСО-А'!$G$9</f>
        <v>4931.2800000000007</v>
      </c>
      <c r="T393" s="116">
        <f>VLOOKUP($A393+ROUND((COLUMN()-2)/24,5),АТС!$A$41:$F$784,6)+'Иные услуги '!$C$5+'РСТ РСО-А'!$L$6+'РСТ РСО-А'!$G$9</f>
        <v>4932.1500000000005</v>
      </c>
      <c r="U393" s="116">
        <f>VLOOKUP($A393+ROUND((COLUMN()-2)/24,5),АТС!$A$41:$F$784,6)+'Иные услуги '!$C$5+'РСТ РСО-А'!$L$6+'РСТ РСО-А'!$G$9</f>
        <v>5033.8999999999996</v>
      </c>
      <c r="V393" s="116">
        <f>VLOOKUP($A393+ROUND((COLUMN()-2)/24,5),АТС!$A$41:$F$784,6)+'Иные услуги '!$C$5+'РСТ РСО-А'!$L$6+'РСТ РСО-А'!$G$9</f>
        <v>5049.01</v>
      </c>
      <c r="W393" s="116">
        <f>VLOOKUP($A393+ROUND((COLUMN()-2)/24,5),АТС!$A$41:$F$784,6)+'Иные услуги '!$C$5+'РСТ РСО-А'!$L$6+'РСТ РСО-А'!$G$9</f>
        <v>4959.17</v>
      </c>
      <c r="X393" s="116">
        <f>VLOOKUP($A393+ROUND((COLUMN()-2)/24,5),АТС!$A$41:$F$784,6)+'Иные услуги '!$C$5+'РСТ РСО-А'!$L$6+'РСТ РСО-А'!$G$9</f>
        <v>4930.6400000000003</v>
      </c>
      <c r="Y393" s="116">
        <f>VLOOKUP($A393+ROUND((COLUMN()-2)/24,5),АТС!$A$41:$F$784,6)+'Иные услуги '!$C$5+'РСТ РСО-А'!$L$6+'РСТ РСО-А'!$G$9</f>
        <v>5015.9000000000005</v>
      </c>
    </row>
    <row r="394" spans="1:25" x14ac:dyDescent="0.2">
      <c r="A394" s="65">
        <f t="shared" si="14"/>
        <v>43925</v>
      </c>
      <c r="B394" s="116">
        <f>VLOOKUP($A394+ROUND((COLUMN()-2)/24,5),АТС!$A$41:$F$784,6)+'Иные услуги '!$C$5+'РСТ РСО-А'!$L$6+'РСТ РСО-А'!$G$9</f>
        <v>4939.2300000000005</v>
      </c>
      <c r="C394" s="116">
        <f>VLOOKUP($A394+ROUND((COLUMN()-2)/24,5),АТС!$A$41:$F$784,6)+'Иные услуги '!$C$5+'РСТ РСО-А'!$L$6+'РСТ РСО-А'!$G$9</f>
        <v>4932.08</v>
      </c>
      <c r="D394" s="116">
        <f>VLOOKUP($A394+ROUND((COLUMN()-2)/24,5),АТС!$A$41:$F$784,6)+'Иные услуги '!$C$5+'РСТ РСО-А'!$L$6+'РСТ РСО-А'!$G$9</f>
        <v>4932.13</v>
      </c>
      <c r="E394" s="116">
        <f>VLOOKUP($A394+ROUND((COLUMN()-2)/24,5),АТС!$A$41:$F$784,6)+'Иные услуги '!$C$5+'РСТ РСО-А'!$L$6+'РСТ РСО-А'!$G$9</f>
        <v>4932.16</v>
      </c>
      <c r="F394" s="116">
        <f>VLOOKUP($A394+ROUND((COLUMN()-2)/24,5),АТС!$A$41:$F$784,6)+'Иные услуги '!$C$5+'РСТ РСО-А'!$L$6+'РСТ РСО-А'!$G$9</f>
        <v>4932.1000000000004</v>
      </c>
      <c r="G394" s="116">
        <f>VLOOKUP($A394+ROUND((COLUMN()-2)/24,5),АТС!$A$41:$F$784,6)+'Иные услуги '!$C$5+'РСТ РСО-А'!$L$6+'РСТ РСО-А'!$G$9</f>
        <v>4932.08</v>
      </c>
      <c r="H394" s="116">
        <f>VLOOKUP($A394+ROUND((COLUMN()-2)/24,5),АТС!$A$41:$F$784,6)+'Иные услуги '!$C$5+'РСТ РСО-А'!$L$6+'РСТ РСО-А'!$G$9</f>
        <v>4931.71</v>
      </c>
      <c r="I394" s="116">
        <f>VLOOKUP($A394+ROUND((COLUMN()-2)/24,5),АТС!$A$41:$F$784,6)+'Иные услуги '!$C$5+'РСТ РСО-А'!$L$6+'РСТ РСО-А'!$G$9</f>
        <v>4938.67</v>
      </c>
      <c r="J394" s="116">
        <f>VLOOKUP($A394+ROUND((COLUMN()-2)/24,5),АТС!$A$41:$F$784,6)+'Иные услуги '!$C$5+'РСТ РСО-А'!$L$6+'РСТ РСО-А'!$G$9</f>
        <v>4931.8700000000008</v>
      </c>
      <c r="K394" s="116">
        <f>VLOOKUP($A394+ROUND((COLUMN()-2)/24,5),АТС!$A$41:$F$784,6)+'Иные услуги '!$C$5+'РСТ РСО-А'!$L$6+'РСТ РСО-А'!$G$9</f>
        <v>4931.7800000000007</v>
      </c>
      <c r="L394" s="116">
        <f>VLOOKUP($A394+ROUND((COLUMN()-2)/24,5),АТС!$A$41:$F$784,6)+'Иные услуги '!$C$5+'РСТ РСО-А'!$L$6+'РСТ РСО-А'!$G$9</f>
        <v>4931.63</v>
      </c>
      <c r="M394" s="116">
        <f>VLOOKUP($A394+ROUND((COLUMN()-2)/24,5),АТС!$A$41:$F$784,6)+'Иные услуги '!$C$5+'РСТ РСО-А'!$L$6+'РСТ РСО-А'!$G$9</f>
        <v>4931.67</v>
      </c>
      <c r="N394" s="116">
        <f>VLOOKUP($A394+ROUND((COLUMN()-2)/24,5),АТС!$A$41:$F$784,6)+'Иные услуги '!$C$5+'РСТ РСО-А'!$L$6+'РСТ РСО-А'!$G$9</f>
        <v>4931.5700000000006</v>
      </c>
      <c r="O394" s="116">
        <f>VLOOKUP($A394+ROUND((COLUMN()-2)/24,5),АТС!$A$41:$F$784,6)+'Иные услуги '!$C$5+'РСТ РСО-А'!$L$6+'РСТ РСО-А'!$G$9</f>
        <v>4931.68</v>
      </c>
      <c r="P394" s="116">
        <f>VLOOKUP($A394+ROUND((COLUMN()-2)/24,5),АТС!$A$41:$F$784,6)+'Иные услуги '!$C$5+'РСТ РСО-А'!$L$6+'РСТ РСО-А'!$G$9</f>
        <v>4931.8100000000004</v>
      </c>
      <c r="Q394" s="116">
        <f>VLOOKUP($A394+ROUND((COLUMN()-2)/24,5),АТС!$A$41:$F$784,6)+'Иные услуги '!$C$5+'РСТ РСО-А'!$L$6+'РСТ РСО-А'!$G$9</f>
        <v>4931.8200000000006</v>
      </c>
      <c r="R394" s="116">
        <f>VLOOKUP($A394+ROUND((COLUMN()-2)/24,5),АТС!$A$41:$F$784,6)+'Иные услуги '!$C$5+'РСТ РСО-А'!$L$6+'РСТ РСО-А'!$G$9</f>
        <v>4931.5200000000004</v>
      </c>
      <c r="S394" s="116">
        <f>VLOOKUP($A394+ROUND((COLUMN()-2)/24,5),АТС!$A$41:$F$784,6)+'Иные услуги '!$C$5+'РСТ РСО-А'!$L$6+'РСТ РСО-А'!$G$9</f>
        <v>4931.21</v>
      </c>
      <c r="T394" s="116">
        <f>VLOOKUP($A394+ROUND((COLUMN()-2)/24,5),АТС!$A$41:$F$784,6)+'Иные услуги '!$C$5+'РСТ РСО-А'!$L$6+'РСТ РСО-А'!$G$9</f>
        <v>4931.76</v>
      </c>
      <c r="U394" s="116">
        <f>VLOOKUP($A394+ROUND((COLUMN()-2)/24,5),АТС!$A$41:$F$784,6)+'Иные услуги '!$C$5+'РСТ РСО-А'!$L$6+'РСТ РСО-А'!$G$9</f>
        <v>5039.2000000000007</v>
      </c>
      <c r="V394" s="116">
        <f>VLOOKUP($A394+ROUND((COLUMN()-2)/24,5),АТС!$A$41:$F$784,6)+'Иные услуги '!$C$5+'РСТ РСО-А'!$L$6+'РСТ РСО-А'!$G$9</f>
        <v>5030.7000000000007</v>
      </c>
      <c r="W394" s="116">
        <f>VLOOKUP($A394+ROUND((COLUMN()-2)/24,5),АТС!$A$41:$F$784,6)+'Иные услуги '!$C$5+'РСТ РСО-А'!$L$6+'РСТ РСО-А'!$G$9</f>
        <v>4958.59</v>
      </c>
      <c r="X394" s="116">
        <f>VLOOKUP($A394+ROUND((COLUMN()-2)/24,5),АТС!$A$41:$F$784,6)+'Иные услуги '!$C$5+'РСТ РСО-А'!$L$6+'РСТ РСО-А'!$G$9</f>
        <v>4930.2400000000007</v>
      </c>
      <c r="Y394" s="116">
        <f>VLOOKUP($A394+ROUND((COLUMN()-2)/24,5),АТС!$A$41:$F$784,6)+'Иные услуги '!$C$5+'РСТ РСО-А'!$L$6+'РСТ РСО-А'!$G$9</f>
        <v>5007.8100000000004</v>
      </c>
    </row>
    <row r="395" spans="1:25" x14ac:dyDescent="0.2">
      <c r="A395" s="65">
        <f t="shared" si="14"/>
        <v>43926</v>
      </c>
      <c r="B395" s="116">
        <f>VLOOKUP($A395+ROUND((COLUMN()-2)/24,5),АТС!$A$41:$F$784,6)+'Иные услуги '!$C$5+'РСТ РСО-А'!$L$6+'РСТ РСО-А'!$G$9</f>
        <v>4937.7800000000007</v>
      </c>
      <c r="C395" s="116">
        <f>VLOOKUP($A395+ROUND((COLUMN()-2)/24,5),АТС!$A$41:$F$784,6)+'Иные услуги '!$C$5+'РСТ РСО-А'!$L$6+'РСТ РСО-А'!$G$9</f>
        <v>4931.97</v>
      </c>
      <c r="D395" s="116">
        <f>VLOOKUP($A395+ROUND((COLUMN()-2)/24,5),АТС!$A$41:$F$784,6)+'Иные услуги '!$C$5+'РСТ РСО-А'!$L$6+'РСТ РСО-А'!$G$9</f>
        <v>4931.92</v>
      </c>
      <c r="E395" s="116">
        <f>VLOOKUP($A395+ROUND((COLUMN()-2)/24,5),АТС!$A$41:$F$784,6)+'Иные услуги '!$C$5+'РСТ РСО-А'!$L$6+'РСТ РСО-А'!$G$9</f>
        <v>4931.91</v>
      </c>
      <c r="F395" s="116">
        <f>VLOOKUP($A395+ROUND((COLUMN()-2)/24,5),АТС!$A$41:$F$784,6)+'Иные услуги '!$C$5+'РСТ РСО-А'!$L$6+'РСТ РСО-А'!$G$9</f>
        <v>4931.8700000000008</v>
      </c>
      <c r="G395" s="116">
        <f>VLOOKUP($A395+ROUND((COLUMN()-2)/24,5),АТС!$A$41:$F$784,6)+'Иные услуги '!$C$5+'РСТ РСО-А'!$L$6+'РСТ РСО-А'!$G$9</f>
        <v>4931.8700000000008</v>
      </c>
      <c r="H395" s="116">
        <f>VLOOKUP($A395+ROUND((COLUMN()-2)/24,5),АТС!$A$41:$F$784,6)+'Иные услуги '!$C$5+'РСТ РСО-А'!$L$6+'РСТ РСО-А'!$G$9</f>
        <v>4931.3900000000003</v>
      </c>
      <c r="I395" s="116">
        <f>VLOOKUP($A395+ROUND((COLUMN()-2)/24,5),АТС!$A$41:$F$784,6)+'Иные услуги '!$C$5+'РСТ РСО-А'!$L$6+'РСТ РСО-А'!$G$9</f>
        <v>4939.18</v>
      </c>
      <c r="J395" s="116">
        <f>VLOOKUP($A395+ROUND((COLUMN()-2)/24,5),АТС!$A$41:$F$784,6)+'Иные услуги '!$C$5+'РСТ РСО-А'!$L$6+'РСТ РСО-А'!$G$9</f>
        <v>4931.6100000000006</v>
      </c>
      <c r="K395" s="116">
        <f>VLOOKUP($A395+ROUND((COLUMN()-2)/24,5),АТС!$A$41:$F$784,6)+'Иные услуги '!$C$5+'РСТ РСО-А'!$L$6+'РСТ РСО-А'!$G$9</f>
        <v>4931.7800000000007</v>
      </c>
      <c r="L395" s="116">
        <f>VLOOKUP($A395+ROUND((COLUMN()-2)/24,5),АТС!$A$41:$F$784,6)+'Иные услуги '!$C$5+'РСТ РСО-А'!$L$6+'РСТ РСО-А'!$G$9</f>
        <v>4931.72</v>
      </c>
      <c r="M395" s="116">
        <f>VLOOKUP($A395+ROUND((COLUMN()-2)/24,5),АТС!$A$41:$F$784,6)+'Иные услуги '!$C$5+'РСТ РСО-А'!$L$6+'РСТ РСО-А'!$G$9</f>
        <v>4931.7000000000007</v>
      </c>
      <c r="N395" s="116">
        <f>VLOOKUP($A395+ROUND((COLUMN()-2)/24,5),АТС!$A$41:$F$784,6)+'Иные услуги '!$C$5+'РСТ РСО-А'!$L$6+'РСТ РСО-А'!$G$9</f>
        <v>4931.75</v>
      </c>
      <c r="O395" s="116">
        <f>VLOOKUP($A395+ROUND((COLUMN()-2)/24,5),АТС!$A$41:$F$784,6)+'Иные услуги '!$C$5+'РСТ РСО-А'!$L$6+'РСТ РСО-А'!$G$9</f>
        <v>4931.79</v>
      </c>
      <c r="P395" s="116">
        <f>VLOOKUP($A395+ROUND((COLUMN()-2)/24,5),АТС!$A$41:$F$784,6)+'Иные услуги '!$C$5+'РСТ РСО-А'!$L$6+'РСТ РСО-А'!$G$9</f>
        <v>4931.7400000000007</v>
      </c>
      <c r="Q395" s="116">
        <f>VLOOKUP($A395+ROUND((COLUMN()-2)/24,5),АТС!$A$41:$F$784,6)+'Иные услуги '!$C$5+'РСТ РСО-А'!$L$6+'РСТ РСО-А'!$G$9</f>
        <v>4931.6900000000005</v>
      </c>
      <c r="R395" s="116">
        <f>VLOOKUP($A395+ROUND((COLUMN()-2)/24,5),АТС!$A$41:$F$784,6)+'Иные услуги '!$C$5+'РСТ РСО-А'!$L$6+'РСТ РСО-А'!$G$9</f>
        <v>4931.58</v>
      </c>
      <c r="S395" s="116">
        <f>VLOOKUP($A395+ROUND((COLUMN()-2)/24,5),АТС!$A$41:$F$784,6)+'Иные услуги '!$C$5+'РСТ РСО-А'!$L$6+'РСТ РСО-А'!$G$9</f>
        <v>4931.5600000000004</v>
      </c>
      <c r="T395" s="116">
        <f>VLOOKUP($A395+ROUND((COLUMN()-2)/24,5),АТС!$A$41:$F$784,6)+'Иные услуги '!$C$5+'РСТ РСО-А'!$L$6+'РСТ РСО-А'!$G$9</f>
        <v>4931.6900000000005</v>
      </c>
      <c r="U395" s="116">
        <f>VLOOKUP($A395+ROUND((COLUMN()-2)/24,5),АТС!$A$41:$F$784,6)+'Иные услуги '!$C$5+'РСТ РСО-А'!$L$6+'РСТ РСО-А'!$G$9</f>
        <v>5035.5200000000004</v>
      </c>
      <c r="V395" s="116">
        <f>VLOOKUP($A395+ROUND((COLUMN()-2)/24,5),АТС!$A$41:$F$784,6)+'Иные услуги '!$C$5+'РСТ РСО-А'!$L$6+'РСТ РСО-А'!$G$9</f>
        <v>5037.84</v>
      </c>
      <c r="W395" s="116">
        <f>VLOOKUP($A395+ROUND((COLUMN()-2)/24,5),АТС!$A$41:$F$784,6)+'Иные услуги '!$C$5+'РСТ РСО-А'!$L$6+'РСТ РСО-А'!$G$9</f>
        <v>4954.5300000000007</v>
      </c>
      <c r="X395" s="116">
        <f>VLOOKUP($A395+ROUND((COLUMN()-2)/24,5),АТС!$A$41:$F$784,6)+'Иные услуги '!$C$5+'РСТ РСО-А'!$L$6+'РСТ РСО-А'!$G$9</f>
        <v>4930.4800000000005</v>
      </c>
      <c r="Y395" s="116">
        <f>VLOOKUP($A395+ROUND((COLUMN()-2)/24,5),АТС!$A$41:$F$784,6)+'Иные услуги '!$C$5+'РСТ РСО-А'!$L$6+'РСТ РСО-А'!$G$9</f>
        <v>4977.3900000000003</v>
      </c>
    </row>
    <row r="396" spans="1:25" x14ac:dyDescent="0.2">
      <c r="A396" s="65">
        <f t="shared" si="14"/>
        <v>43927</v>
      </c>
      <c r="B396" s="116">
        <f>VLOOKUP($A396+ROUND((COLUMN()-2)/24,5),АТС!$A$41:$F$784,6)+'Иные услуги '!$C$5+'РСТ РСО-А'!$L$6+'РСТ РСО-А'!$G$9</f>
        <v>4941.9500000000007</v>
      </c>
      <c r="C396" s="116">
        <f>VLOOKUP($A396+ROUND((COLUMN()-2)/24,5),АТС!$A$41:$F$784,6)+'Иные услуги '!$C$5+'РСТ РСО-А'!$L$6+'РСТ РСО-А'!$G$9</f>
        <v>4931.8700000000008</v>
      </c>
      <c r="D396" s="116">
        <f>VLOOKUP($A396+ROUND((COLUMN()-2)/24,5),АТС!$A$41:$F$784,6)+'Иные услуги '!$C$5+'РСТ РСО-А'!$L$6+'РСТ РСО-А'!$G$9</f>
        <v>4931.8600000000006</v>
      </c>
      <c r="E396" s="116">
        <f>VLOOKUP($A396+ROUND((COLUMN()-2)/24,5),АТС!$A$41:$F$784,6)+'Иные услуги '!$C$5+'РСТ РСО-А'!$L$6+'РСТ РСО-А'!$G$9</f>
        <v>4931.92</v>
      </c>
      <c r="F396" s="116">
        <f>VLOOKUP($A396+ROUND((COLUMN()-2)/24,5),АТС!$A$41:$F$784,6)+'Иные услуги '!$C$5+'РСТ РСО-А'!$L$6+'РСТ РСО-А'!$G$9</f>
        <v>4931.9900000000007</v>
      </c>
      <c r="G396" s="116">
        <f>VLOOKUP($A396+ROUND((COLUMN()-2)/24,5),АТС!$A$41:$F$784,6)+'Иные услуги '!$C$5+'РСТ РСО-А'!$L$6+'РСТ РСО-А'!$G$9</f>
        <v>4932.0200000000004</v>
      </c>
      <c r="H396" s="116">
        <f>VLOOKUP($A396+ROUND((COLUMN()-2)/24,5),АТС!$A$41:$F$784,6)+'Иные услуги '!$C$5+'РСТ РСО-А'!$L$6+'РСТ РСО-А'!$G$9</f>
        <v>4931.5300000000007</v>
      </c>
      <c r="I396" s="116">
        <f>VLOOKUP($A396+ROUND((COLUMN()-2)/24,5),АТС!$A$41:$F$784,6)+'Иные услуги '!$C$5+'РСТ РСО-А'!$L$6+'РСТ РСО-А'!$G$9</f>
        <v>4942.01</v>
      </c>
      <c r="J396" s="116">
        <f>VLOOKUP($A396+ROUND((COLUMN()-2)/24,5),АТС!$A$41:$F$784,6)+'Иные услуги '!$C$5+'РСТ РСО-А'!$L$6+'РСТ РСО-А'!$G$9</f>
        <v>4931.68</v>
      </c>
      <c r="K396" s="116">
        <f>VLOOKUP($A396+ROUND((COLUMN()-2)/24,5),АТС!$A$41:$F$784,6)+'Иные услуги '!$C$5+'РСТ РСО-А'!$L$6+'РСТ РСО-А'!$G$9</f>
        <v>4931.7000000000007</v>
      </c>
      <c r="L396" s="116">
        <f>VLOOKUP($A396+ROUND((COLUMN()-2)/24,5),АТС!$A$41:$F$784,6)+'Иные услуги '!$C$5+'РСТ РСО-А'!$L$6+'РСТ РСО-А'!$G$9</f>
        <v>4931.71</v>
      </c>
      <c r="M396" s="116">
        <f>VLOOKUP($A396+ROUND((COLUMN()-2)/24,5),АТС!$A$41:$F$784,6)+'Иные услуги '!$C$5+'РСТ РСО-А'!$L$6+'РСТ РСО-А'!$G$9</f>
        <v>4931.7400000000007</v>
      </c>
      <c r="N396" s="116">
        <f>VLOOKUP($A396+ROUND((COLUMN()-2)/24,5),АТС!$A$41:$F$784,6)+'Иные услуги '!$C$5+'РСТ РСО-А'!$L$6+'РСТ РСО-А'!$G$9</f>
        <v>4931.68</v>
      </c>
      <c r="O396" s="116">
        <f>VLOOKUP($A396+ROUND((COLUMN()-2)/24,5),АТС!$A$41:$F$784,6)+'Иные услуги '!$C$5+'РСТ РСО-А'!$L$6+'РСТ РСО-А'!$G$9</f>
        <v>4931.76</v>
      </c>
      <c r="P396" s="116">
        <f>VLOOKUP($A396+ROUND((COLUMN()-2)/24,5),АТС!$A$41:$F$784,6)+'Иные услуги '!$C$5+'РСТ РСО-А'!$L$6+'РСТ РСО-А'!$G$9</f>
        <v>4931.75</v>
      </c>
      <c r="Q396" s="116">
        <f>VLOOKUP($A396+ROUND((COLUMN()-2)/24,5),АТС!$A$41:$F$784,6)+'Иные услуги '!$C$5+'РСТ РСО-А'!$L$6+'РСТ РСО-А'!$G$9</f>
        <v>4931.7400000000007</v>
      </c>
      <c r="R396" s="116">
        <f>VLOOKUP($A396+ROUND((COLUMN()-2)/24,5),АТС!$A$41:$F$784,6)+'Иные услуги '!$C$5+'РСТ РСО-А'!$L$6+'РСТ РСО-А'!$G$9</f>
        <v>4931.54</v>
      </c>
      <c r="S396" s="116">
        <f>VLOOKUP($A396+ROUND((COLUMN()-2)/24,5),АТС!$A$41:$F$784,6)+'Иные услуги '!$C$5+'РСТ РСО-А'!$L$6+'РСТ РСО-А'!$G$9</f>
        <v>4931.4500000000007</v>
      </c>
      <c r="T396" s="116">
        <f>VLOOKUP($A396+ROUND((COLUMN()-2)/24,5),АТС!$A$41:$F$784,6)+'Иные услуги '!$C$5+'РСТ РСО-А'!$L$6+'РСТ РСО-А'!$G$9</f>
        <v>4931.7000000000007</v>
      </c>
      <c r="U396" s="116">
        <f>VLOOKUP($A396+ROUND((COLUMN()-2)/24,5),АТС!$A$41:$F$784,6)+'Иные услуги '!$C$5+'РСТ РСО-А'!$L$6+'РСТ РСО-А'!$G$9</f>
        <v>5048.3999999999996</v>
      </c>
      <c r="V396" s="116">
        <f>VLOOKUP($A396+ROUND((COLUMN()-2)/24,5),АТС!$A$41:$F$784,6)+'Иные услуги '!$C$5+'РСТ РСО-А'!$L$6+'РСТ РСО-А'!$G$9</f>
        <v>5049.25</v>
      </c>
      <c r="W396" s="116">
        <f>VLOOKUP($A396+ROUND((COLUMN()-2)/24,5),АТС!$A$41:$F$784,6)+'Иные услуги '!$C$5+'РСТ РСО-А'!$L$6+'РСТ РСО-А'!$G$9</f>
        <v>4955.7800000000007</v>
      </c>
      <c r="X396" s="116">
        <f>VLOOKUP($A396+ROUND((COLUMN()-2)/24,5),АТС!$A$41:$F$784,6)+'Иные услуги '!$C$5+'РСТ РСО-А'!$L$6+'РСТ РСО-А'!$G$9</f>
        <v>4930.51</v>
      </c>
      <c r="Y396" s="116">
        <f>VLOOKUP($A396+ROUND((COLUMN()-2)/24,5),АТС!$A$41:$F$784,6)+'Иные услуги '!$C$5+'РСТ РСО-А'!$L$6+'РСТ РСО-А'!$G$9</f>
        <v>4967.1500000000005</v>
      </c>
    </row>
    <row r="397" spans="1:25" x14ac:dyDescent="0.2">
      <c r="A397" s="65">
        <f t="shared" si="14"/>
        <v>43928</v>
      </c>
      <c r="B397" s="116">
        <f>VLOOKUP($A397+ROUND((COLUMN()-2)/24,5),АТС!$A$41:$F$784,6)+'Иные услуги '!$C$5+'РСТ РСО-А'!$L$6+'РСТ РСО-А'!$G$9</f>
        <v>4937.0700000000006</v>
      </c>
      <c r="C397" s="116">
        <f>VLOOKUP($A397+ROUND((COLUMN()-2)/24,5),АТС!$A$41:$F$784,6)+'Иные услуги '!$C$5+'РСТ РСО-А'!$L$6+'РСТ РСО-А'!$G$9</f>
        <v>4931.9800000000005</v>
      </c>
      <c r="D397" s="116">
        <f>VLOOKUP($A397+ROUND((COLUMN()-2)/24,5),АТС!$A$41:$F$784,6)+'Иные услуги '!$C$5+'РСТ РСО-А'!$L$6+'РСТ РСО-А'!$G$9</f>
        <v>4932.0200000000004</v>
      </c>
      <c r="E397" s="116">
        <f>VLOOKUP($A397+ROUND((COLUMN()-2)/24,5),АТС!$A$41:$F$784,6)+'Иные услуги '!$C$5+'РСТ РСО-А'!$L$6+'РСТ РСО-А'!$G$9</f>
        <v>4932</v>
      </c>
      <c r="F397" s="116">
        <f>VLOOKUP($A397+ROUND((COLUMN()-2)/24,5),АТС!$A$41:$F$784,6)+'Иные услуги '!$C$5+'РСТ РСО-А'!$L$6+'РСТ РСО-А'!$G$9</f>
        <v>4931.96</v>
      </c>
      <c r="G397" s="116">
        <f>VLOOKUP($A397+ROUND((COLUMN()-2)/24,5),АТС!$A$41:$F$784,6)+'Иные услуги '!$C$5+'РСТ РСО-А'!$L$6+'РСТ РСО-А'!$G$9</f>
        <v>4932.0200000000004</v>
      </c>
      <c r="H397" s="116">
        <f>VLOOKUP($A397+ROUND((COLUMN()-2)/24,5),АТС!$A$41:$F$784,6)+'Иные услуги '!$C$5+'РСТ РСО-А'!$L$6+'РСТ РСО-А'!$G$9</f>
        <v>4931.5600000000004</v>
      </c>
      <c r="I397" s="116">
        <f>VLOOKUP($A397+ROUND((COLUMN()-2)/24,5),АТС!$A$41:$F$784,6)+'Иные услуги '!$C$5+'РСТ РСО-А'!$L$6+'РСТ РСО-А'!$G$9</f>
        <v>4935.7800000000007</v>
      </c>
      <c r="J397" s="116">
        <f>VLOOKUP($A397+ROUND((COLUMN()-2)/24,5),АТС!$A$41:$F$784,6)+'Иные услуги '!$C$5+'РСТ РСО-А'!$L$6+'РСТ РСО-А'!$G$9</f>
        <v>4932.05</v>
      </c>
      <c r="K397" s="116">
        <f>VLOOKUP($A397+ROUND((COLUMN()-2)/24,5),АТС!$A$41:$F$784,6)+'Иные услуги '!$C$5+'РСТ РСО-А'!$L$6+'РСТ РСО-А'!$G$9</f>
        <v>4931.9000000000005</v>
      </c>
      <c r="L397" s="116">
        <f>VLOOKUP($A397+ROUND((COLUMN()-2)/24,5),АТС!$A$41:$F$784,6)+'Иные услуги '!$C$5+'РСТ РСО-А'!$L$6+'РСТ РСО-А'!$G$9</f>
        <v>4931.8600000000006</v>
      </c>
      <c r="M397" s="116">
        <f>VLOOKUP($A397+ROUND((COLUMN()-2)/24,5),АТС!$A$41:$F$784,6)+'Иные услуги '!$C$5+'РСТ РСО-А'!$L$6+'РСТ РСО-А'!$G$9</f>
        <v>4931.8600000000006</v>
      </c>
      <c r="N397" s="116">
        <f>VLOOKUP($A397+ROUND((COLUMN()-2)/24,5),АТС!$A$41:$F$784,6)+'Иные услуги '!$C$5+'РСТ РСО-А'!$L$6+'РСТ РСО-А'!$G$9</f>
        <v>4931.84</v>
      </c>
      <c r="O397" s="116">
        <f>VLOOKUP($A397+ROUND((COLUMN()-2)/24,5),АТС!$A$41:$F$784,6)+'Иные услуги '!$C$5+'РСТ РСО-А'!$L$6+'РСТ РСО-А'!$G$9</f>
        <v>4931.8</v>
      </c>
      <c r="P397" s="116">
        <f>VLOOKUP($A397+ROUND((COLUMN()-2)/24,5),АТС!$A$41:$F$784,6)+'Иные услуги '!$C$5+'РСТ РСО-А'!$L$6+'РСТ РСО-А'!$G$9</f>
        <v>4931.8700000000008</v>
      </c>
      <c r="Q397" s="116">
        <f>VLOOKUP($A397+ROUND((COLUMN()-2)/24,5),АТС!$A$41:$F$784,6)+'Иные услуги '!$C$5+'РСТ РСО-А'!$L$6+'РСТ РСО-А'!$G$9</f>
        <v>4931.8</v>
      </c>
      <c r="R397" s="116">
        <f>VLOOKUP($A397+ROUND((COLUMN()-2)/24,5),АТС!$A$41:$F$784,6)+'Иные услуги '!$C$5+'РСТ РСО-А'!$L$6+'РСТ РСО-А'!$G$9</f>
        <v>4931.6400000000003</v>
      </c>
      <c r="S397" s="116">
        <f>VLOOKUP($A397+ROUND((COLUMN()-2)/24,5),АТС!$A$41:$F$784,6)+'Иные услуги '!$C$5+'РСТ РСО-А'!$L$6+'РСТ РСО-А'!$G$9</f>
        <v>4931.7000000000007</v>
      </c>
      <c r="T397" s="116">
        <f>VLOOKUP($A397+ROUND((COLUMN()-2)/24,5),АТС!$A$41:$F$784,6)+'Иные услуги '!$C$5+'РСТ РСО-А'!$L$6+'РСТ РСО-А'!$G$9</f>
        <v>4931.7000000000007</v>
      </c>
      <c r="U397" s="116">
        <f>VLOOKUP($A397+ROUND((COLUMN()-2)/24,5),АТС!$A$41:$F$784,6)+'Иные услуги '!$C$5+'РСТ РСО-А'!$L$6+'РСТ РСО-А'!$G$9</f>
        <v>5028.18</v>
      </c>
      <c r="V397" s="116">
        <f>VLOOKUP($A397+ROUND((COLUMN()-2)/24,5),АТС!$A$41:$F$784,6)+'Иные услуги '!$C$5+'РСТ РСО-А'!$L$6+'РСТ РСО-А'!$G$9</f>
        <v>5029.0200000000004</v>
      </c>
      <c r="W397" s="116">
        <f>VLOOKUP($A397+ROUND((COLUMN()-2)/24,5),АТС!$A$41:$F$784,6)+'Иные услуги '!$C$5+'РСТ РСО-А'!$L$6+'РСТ РСО-А'!$G$9</f>
        <v>4954.9500000000007</v>
      </c>
      <c r="X397" s="116">
        <f>VLOOKUP($A397+ROUND((COLUMN()-2)/24,5),АТС!$A$41:$F$784,6)+'Иные услуги '!$C$5+'РСТ РСО-А'!$L$6+'РСТ РСО-А'!$G$9</f>
        <v>4930.58</v>
      </c>
      <c r="Y397" s="116">
        <f>VLOOKUP($A397+ROUND((COLUMN()-2)/24,5),АТС!$A$41:$F$784,6)+'Иные услуги '!$C$5+'РСТ РСО-А'!$L$6+'РСТ РСО-А'!$G$9</f>
        <v>4967.63</v>
      </c>
    </row>
    <row r="398" spans="1:25" x14ac:dyDescent="0.2">
      <c r="A398" s="65">
        <f t="shared" si="14"/>
        <v>43929</v>
      </c>
      <c r="B398" s="116">
        <f>VLOOKUP($A398+ROUND((COLUMN()-2)/24,5),АТС!$A$41:$F$784,6)+'Иные услуги '!$C$5+'РСТ РСО-А'!$L$6+'РСТ РСО-А'!$G$9</f>
        <v>4936.3500000000004</v>
      </c>
      <c r="C398" s="116">
        <f>VLOOKUP($A398+ROUND((COLUMN()-2)/24,5),АТС!$A$41:$F$784,6)+'Иные услуги '!$C$5+'РСТ РСО-А'!$L$6+'РСТ РСО-А'!$G$9</f>
        <v>4932.16</v>
      </c>
      <c r="D398" s="116">
        <f>VLOOKUP($A398+ROUND((COLUMN()-2)/24,5),АТС!$A$41:$F$784,6)+'Иные услуги '!$C$5+'РСТ РСО-А'!$L$6+'РСТ РСО-А'!$G$9</f>
        <v>4932.16</v>
      </c>
      <c r="E398" s="116">
        <f>VLOOKUP($A398+ROUND((COLUMN()-2)/24,5),АТС!$A$41:$F$784,6)+'Иные услуги '!$C$5+'РСТ РСО-А'!$L$6+'РСТ РСО-А'!$G$9</f>
        <v>4932.13</v>
      </c>
      <c r="F398" s="116">
        <f>VLOOKUP($A398+ROUND((COLUMN()-2)/24,5),АТС!$A$41:$F$784,6)+'Иные услуги '!$C$5+'РСТ РСО-А'!$L$6+'РСТ РСО-А'!$G$9</f>
        <v>4932.09</v>
      </c>
      <c r="G398" s="116">
        <f>VLOOKUP($A398+ROUND((COLUMN()-2)/24,5),АТС!$A$41:$F$784,6)+'Иные услуги '!$C$5+'РСТ РСО-А'!$L$6+'РСТ РСО-А'!$G$9</f>
        <v>4931.8600000000006</v>
      </c>
      <c r="H398" s="116">
        <f>VLOOKUP($A398+ROUND((COLUMN()-2)/24,5),АТС!$A$41:$F$784,6)+'Иные услуги '!$C$5+'РСТ РСО-А'!$L$6+'РСТ РСО-А'!$G$9</f>
        <v>4931.22</v>
      </c>
      <c r="I398" s="116">
        <f>VLOOKUP($A398+ROUND((COLUMN()-2)/24,5),АТС!$A$41:$F$784,6)+'Иные услуги '!$C$5+'РСТ РСО-А'!$L$6+'РСТ РСО-А'!$G$9</f>
        <v>4938.1100000000006</v>
      </c>
      <c r="J398" s="116">
        <f>VLOOKUP($A398+ROUND((COLUMN()-2)/24,5),АТС!$A$41:$F$784,6)+'Иные услуги '!$C$5+'РСТ РСО-А'!$L$6+'РСТ РСО-А'!$G$9</f>
        <v>4931.71</v>
      </c>
      <c r="K398" s="116">
        <f>VLOOKUP($A398+ROUND((COLUMN()-2)/24,5),АТС!$A$41:$F$784,6)+'Иные услуги '!$C$5+'РСТ РСО-А'!$L$6+'РСТ РСО-А'!$G$9</f>
        <v>4931.8100000000004</v>
      </c>
      <c r="L398" s="116">
        <f>VLOOKUP($A398+ROUND((COLUMN()-2)/24,5),АТС!$A$41:$F$784,6)+'Иные услуги '!$C$5+'РСТ РСО-А'!$L$6+'РСТ РСО-А'!$G$9</f>
        <v>4931.6000000000004</v>
      </c>
      <c r="M398" s="116">
        <f>VLOOKUP($A398+ROUND((COLUMN()-2)/24,5),АТС!$A$41:$F$784,6)+'Иные услуги '!$C$5+'РСТ РСО-А'!$L$6+'РСТ РСО-А'!$G$9</f>
        <v>4931.58</v>
      </c>
      <c r="N398" s="116">
        <f>VLOOKUP($A398+ROUND((COLUMN()-2)/24,5),АТС!$A$41:$F$784,6)+'Иные услуги '!$C$5+'РСТ РСО-А'!$L$6+'РСТ РСО-А'!$G$9</f>
        <v>4931.8200000000006</v>
      </c>
      <c r="O398" s="116">
        <f>VLOOKUP($A398+ROUND((COLUMN()-2)/24,5),АТС!$A$41:$F$784,6)+'Иные услуги '!$C$5+'РСТ РСО-А'!$L$6+'РСТ РСО-А'!$G$9</f>
        <v>4931.8100000000004</v>
      </c>
      <c r="P398" s="116">
        <f>VLOOKUP($A398+ROUND((COLUMN()-2)/24,5),АТС!$A$41:$F$784,6)+'Иные услуги '!$C$5+'РСТ РСО-А'!$L$6+'РСТ РСО-А'!$G$9</f>
        <v>4931.7800000000007</v>
      </c>
      <c r="Q398" s="116">
        <f>VLOOKUP($A398+ROUND((COLUMN()-2)/24,5),АТС!$A$41:$F$784,6)+'Иные услуги '!$C$5+'РСТ РСО-А'!$L$6+'РСТ РСО-А'!$G$9</f>
        <v>4931.7400000000007</v>
      </c>
      <c r="R398" s="116">
        <f>VLOOKUP($A398+ROUND((COLUMN()-2)/24,5),АТС!$A$41:$F$784,6)+'Иные услуги '!$C$5+'РСТ РСО-А'!$L$6+'РСТ РСО-А'!$G$9</f>
        <v>4931.55</v>
      </c>
      <c r="S398" s="116">
        <f>VLOOKUP($A398+ROUND((COLUMN()-2)/24,5),АТС!$A$41:$F$784,6)+'Иные услуги '!$C$5+'РСТ РСО-А'!$L$6+'РСТ РСО-А'!$G$9</f>
        <v>4931.7400000000007</v>
      </c>
      <c r="T398" s="116">
        <f>VLOOKUP($A398+ROUND((COLUMN()-2)/24,5),АТС!$A$41:$F$784,6)+'Иные услуги '!$C$5+'РСТ РСО-А'!$L$6+'РСТ РСО-А'!$G$9</f>
        <v>4931.71</v>
      </c>
      <c r="U398" s="116">
        <f>VLOOKUP($A398+ROUND((COLUMN()-2)/24,5),АТС!$A$41:$F$784,6)+'Иные услуги '!$C$5+'РСТ РСО-А'!$L$6+'РСТ РСО-А'!$G$9</f>
        <v>5022.33</v>
      </c>
      <c r="V398" s="116">
        <f>VLOOKUP($A398+ROUND((COLUMN()-2)/24,5),АТС!$A$41:$F$784,6)+'Иные услуги '!$C$5+'РСТ РСО-А'!$L$6+'РСТ РСО-А'!$G$9</f>
        <v>5026.88</v>
      </c>
      <c r="W398" s="116">
        <f>VLOOKUP($A398+ROUND((COLUMN()-2)/24,5),АТС!$A$41:$F$784,6)+'Иные услуги '!$C$5+'РСТ РСО-А'!$L$6+'РСТ РСО-А'!$G$9</f>
        <v>4953.22</v>
      </c>
      <c r="X398" s="116">
        <f>VLOOKUP($A398+ROUND((COLUMN()-2)/24,5),АТС!$A$41:$F$784,6)+'Иные услуги '!$C$5+'РСТ РСО-А'!$L$6+'РСТ РСО-А'!$G$9</f>
        <v>4930.41</v>
      </c>
      <c r="Y398" s="116">
        <f>VLOOKUP($A398+ROUND((COLUMN()-2)/24,5),АТС!$A$41:$F$784,6)+'Иные услуги '!$C$5+'РСТ РСО-А'!$L$6+'РСТ РСО-А'!$G$9</f>
        <v>4978.25</v>
      </c>
    </row>
    <row r="399" spans="1:25" x14ac:dyDescent="0.2">
      <c r="A399" s="65">
        <f t="shared" si="14"/>
        <v>43930</v>
      </c>
      <c r="B399" s="116">
        <f>VLOOKUP($A399+ROUND((COLUMN()-2)/24,5),АТС!$A$41:$F$784,6)+'Иные услуги '!$C$5+'РСТ РСО-А'!$L$6+'РСТ РСО-А'!$G$9</f>
        <v>4936.83</v>
      </c>
      <c r="C399" s="116">
        <f>VLOOKUP($A399+ROUND((COLUMN()-2)/24,5),АТС!$A$41:$F$784,6)+'Иные услуги '!$C$5+'РСТ РСО-А'!$L$6+'РСТ РСО-А'!$G$9</f>
        <v>4932.01</v>
      </c>
      <c r="D399" s="116">
        <f>VLOOKUP($A399+ROUND((COLUMN()-2)/24,5),АТС!$A$41:$F$784,6)+'Иные услуги '!$C$5+'РСТ РСО-А'!$L$6+'РСТ РСО-А'!$G$9</f>
        <v>4932.0200000000004</v>
      </c>
      <c r="E399" s="116">
        <f>VLOOKUP($A399+ROUND((COLUMN()-2)/24,5),АТС!$A$41:$F$784,6)+'Иные услуги '!$C$5+'РСТ РСО-А'!$L$6+'РСТ РСО-А'!$G$9</f>
        <v>4931.9800000000005</v>
      </c>
      <c r="F399" s="116">
        <f>VLOOKUP($A399+ROUND((COLUMN()-2)/24,5),АТС!$A$41:$F$784,6)+'Иные услуги '!$C$5+'РСТ РСО-А'!$L$6+'РСТ РСО-А'!$G$9</f>
        <v>4931.8100000000004</v>
      </c>
      <c r="G399" s="116">
        <f>VLOOKUP($A399+ROUND((COLUMN()-2)/24,5),АТС!$A$41:$F$784,6)+'Иные услуги '!$C$5+'РСТ РСО-А'!$L$6+'РСТ РСО-А'!$G$9</f>
        <v>4931.7000000000007</v>
      </c>
      <c r="H399" s="116">
        <f>VLOOKUP($A399+ROUND((COLUMN()-2)/24,5),АТС!$A$41:$F$784,6)+'Иные услуги '!$C$5+'РСТ РСО-А'!$L$6+'РСТ РСО-А'!$G$9</f>
        <v>4931</v>
      </c>
      <c r="I399" s="116">
        <f>VLOOKUP($A399+ROUND((COLUMN()-2)/24,5),АТС!$A$41:$F$784,6)+'Иные услуги '!$C$5+'РСТ РСО-А'!$L$6+'РСТ РСО-А'!$G$9</f>
        <v>4939.75</v>
      </c>
      <c r="J399" s="116">
        <f>VLOOKUP($A399+ROUND((COLUMN()-2)/24,5),АТС!$A$41:$F$784,6)+'Иные услуги '!$C$5+'РСТ РСО-А'!$L$6+'РСТ РСО-А'!$G$9</f>
        <v>4931.8200000000006</v>
      </c>
      <c r="K399" s="116">
        <f>VLOOKUP($A399+ROUND((COLUMN()-2)/24,5),АТС!$A$41:$F$784,6)+'Иные услуги '!$C$5+'РСТ РСО-А'!$L$6+'РСТ РСО-А'!$G$9</f>
        <v>4931.8900000000003</v>
      </c>
      <c r="L399" s="116">
        <f>VLOOKUP($A399+ROUND((COLUMN()-2)/24,5),АТС!$A$41:$F$784,6)+'Иные услуги '!$C$5+'РСТ РСО-А'!$L$6+'РСТ РСО-А'!$G$9</f>
        <v>4931.8500000000004</v>
      </c>
      <c r="M399" s="116">
        <f>VLOOKUP($A399+ROUND((COLUMN()-2)/24,5),АТС!$A$41:$F$784,6)+'Иные услуги '!$C$5+'РСТ РСО-А'!$L$6+'РСТ РСО-А'!$G$9</f>
        <v>4931.84</v>
      </c>
      <c r="N399" s="116">
        <f>VLOOKUP($A399+ROUND((COLUMN()-2)/24,5),АТС!$A$41:$F$784,6)+'Иные услуги '!$C$5+'РСТ РСО-А'!$L$6+'РСТ РСО-А'!$G$9</f>
        <v>4931.8</v>
      </c>
      <c r="O399" s="116">
        <f>VLOOKUP($A399+ROUND((COLUMN()-2)/24,5),АТС!$A$41:$F$784,6)+'Иные услуги '!$C$5+'РСТ РСО-А'!$L$6+'РСТ РСО-А'!$G$9</f>
        <v>4931.8</v>
      </c>
      <c r="P399" s="116">
        <f>VLOOKUP($A399+ROUND((COLUMN()-2)/24,5),АТС!$A$41:$F$784,6)+'Иные услуги '!$C$5+'РСТ РСО-А'!$L$6+'РСТ РСО-А'!$G$9</f>
        <v>4931.7800000000007</v>
      </c>
      <c r="Q399" s="116">
        <f>VLOOKUP($A399+ROUND((COLUMN()-2)/24,5),АТС!$A$41:$F$784,6)+'Иные услуги '!$C$5+'РСТ РСО-А'!$L$6+'РСТ РСО-А'!$G$9</f>
        <v>4931.7800000000007</v>
      </c>
      <c r="R399" s="116">
        <f>VLOOKUP($A399+ROUND((COLUMN()-2)/24,5),АТС!$A$41:$F$784,6)+'Иные услуги '!$C$5+'РСТ РСО-А'!$L$6+'РСТ РСО-А'!$G$9</f>
        <v>4931.8</v>
      </c>
      <c r="S399" s="116">
        <f>VLOOKUP($A399+ROUND((COLUMN()-2)/24,5),АТС!$A$41:$F$784,6)+'Иные услуги '!$C$5+'РСТ РСО-А'!$L$6+'РСТ РСО-А'!$G$9</f>
        <v>4931.7700000000004</v>
      </c>
      <c r="T399" s="116">
        <f>VLOOKUP($A399+ROUND((COLUMN()-2)/24,5),АТС!$A$41:$F$784,6)+'Иные услуги '!$C$5+'РСТ РСО-А'!$L$6+'РСТ РСО-А'!$G$9</f>
        <v>4931.42</v>
      </c>
      <c r="U399" s="116">
        <f>VLOOKUP($A399+ROUND((COLUMN()-2)/24,5),АТС!$A$41:$F$784,6)+'Иные услуги '!$C$5+'РСТ РСО-А'!$L$6+'РСТ РСО-А'!$G$9</f>
        <v>5026.63</v>
      </c>
      <c r="V399" s="116">
        <f>VLOOKUP($A399+ROUND((COLUMN()-2)/24,5),АТС!$A$41:$F$784,6)+'Иные услуги '!$C$5+'РСТ РСО-А'!$L$6+'РСТ РСО-А'!$G$9</f>
        <v>5033.4800000000005</v>
      </c>
      <c r="W399" s="116">
        <f>VLOOKUP($A399+ROUND((COLUMN()-2)/24,5),АТС!$A$41:$F$784,6)+'Иные услуги '!$C$5+'РСТ РСО-А'!$L$6+'РСТ РСО-А'!$G$9</f>
        <v>4956.2000000000007</v>
      </c>
      <c r="X399" s="116">
        <f>VLOOKUP($A399+ROUND((COLUMN()-2)/24,5),АТС!$A$41:$F$784,6)+'Иные услуги '!$C$5+'РСТ РСО-А'!$L$6+'РСТ РСО-А'!$G$9</f>
        <v>4930.18</v>
      </c>
      <c r="Y399" s="116">
        <f>VLOOKUP($A399+ROUND((COLUMN()-2)/24,5),АТС!$A$41:$F$784,6)+'Иные услуги '!$C$5+'РСТ РСО-А'!$L$6+'РСТ РСО-А'!$G$9</f>
        <v>4953.83</v>
      </c>
    </row>
    <row r="400" spans="1:25" x14ac:dyDescent="0.2">
      <c r="A400" s="65">
        <f t="shared" si="14"/>
        <v>43931</v>
      </c>
      <c r="B400" s="116">
        <f>VLOOKUP($A400+ROUND((COLUMN()-2)/24,5),АТС!$A$41:$F$784,6)+'Иные услуги '!$C$5+'РСТ РСО-А'!$L$6+'РСТ РСО-А'!$G$9</f>
        <v>4936.1400000000003</v>
      </c>
      <c r="C400" s="116">
        <f>VLOOKUP($A400+ROUND((COLUMN()-2)/24,5),АТС!$A$41:$F$784,6)+'Иные услуги '!$C$5+'РСТ РСО-А'!$L$6+'РСТ РСО-А'!$G$9</f>
        <v>4931.91</v>
      </c>
      <c r="D400" s="116">
        <f>VLOOKUP($A400+ROUND((COLUMN()-2)/24,5),АТС!$A$41:$F$784,6)+'Иные услуги '!$C$5+'РСТ РСО-А'!$L$6+'РСТ РСО-А'!$G$9</f>
        <v>4931.9800000000005</v>
      </c>
      <c r="E400" s="116">
        <f>VLOOKUP($A400+ROUND((COLUMN()-2)/24,5),АТС!$A$41:$F$784,6)+'Иные услуги '!$C$5+'РСТ РСО-А'!$L$6+'РСТ РСО-А'!$G$9</f>
        <v>4931.96</v>
      </c>
      <c r="F400" s="116">
        <f>VLOOKUP($A400+ROUND((COLUMN()-2)/24,5),АТС!$A$41:$F$784,6)+'Иные услуги '!$C$5+'РСТ РСО-А'!$L$6+'РСТ РСО-А'!$G$9</f>
        <v>4931.88</v>
      </c>
      <c r="G400" s="116">
        <f>VLOOKUP($A400+ROUND((COLUMN()-2)/24,5),АТС!$A$41:$F$784,6)+'Иные услуги '!$C$5+'РСТ РСО-А'!$L$6+'РСТ РСО-А'!$G$9</f>
        <v>4931.9800000000005</v>
      </c>
      <c r="H400" s="116">
        <f>VLOOKUP($A400+ROUND((COLUMN()-2)/24,5),АТС!$A$41:$F$784,6)+'Иные услуги '!$C$5+'РСТ РСО-А'!$L$6+'РСТ РСО-А'!$G$9</f>
        <v>4931.3600000000006</v>
      </c>
      <c r="I400" s="116">
        <f>VLOOKUP($A400+ROUND((COLUMN()-2)/24,5),АТС!$A$41:$F$784,6)+'Иные услуги '!$C$5+'РСТ РСО-А'!$L$6+'РСТ РСО-А'!$G$9</f>
        <v>4938.42</v>
      </c>
      <c r="J400" s="116">
        <f>VLOOKUP($A400+ROUND((COLUMN()-2)/24,5),АТС!$A$41:$F$784,6)+'Иные услуги '!$C$5+'РСТ РСО-А'!$L$6+'РСТ РСО-А'!$G$9</f>
        <v>4931.7800000000007</v>
      </c>
      <c r="K400" s="116">
        <f>VLOOKUP($A400+ROUND((COLUMN()-2)/24,5),АТС!$A$41:$F$784,6)+'Иные услуги '!$C$5+'РСТ РСО-А'!$L$6+'РСТ РСО-А'!$G$9</f>
        <v>4931.8900000000003</v>
      </c>
      <c r="L400" s="116">
        <f>VLOOKUP($A400+ROUND((COLUMN()-2)/24,5),АТС!$A$41:$F$784,6)+'Иные услуги '!$C$5+'РСТ РСО-А'!$L$6+'РСТ РСО-А'!$G$9</f>
        <v>4931.79</v>
      </c>
      <c r="M400" s="116">
        <f>VLOOKUP($A400+ROUND((COLUMN()-2)/24,5),АТС!$A$41:$F$784,6)+'Иные услуги '!$C$5+'РСТ РСО-А'!$L$6+'РСТ РСО-А'!$G$9</f>
        <v>4931.8600000000006</v>
      </c>
      <c r="N400" s="116">
        <f>VLOOKUP($A400+ROUND((COLUMN()-2)/24,5),АТС!$A$41:$F$784,6)+'Иные услуги '!$C$5+'РСТ РСО-А'!$L$6+'РСТ РСО-А'!$G$9</f>
        <v>4931.8</v>
      </c>
      <c r="O400" s="116">
        <f>VLOOKUP($A400+ROUND((COLUMN()-2)/24,5),АТС!$A$41:$F$784,6)+'Иные услуги '!$C$5+'РСТ РСО-А'!$L$6+'РСТ РСО-А'!$G$9</f>
        <v>4931.79</v>
      </c>
      <c r="P400" s="116">
        <f>VLOOKUP($A400+ROUND((COLUMN()-2)/24,5),АТС!$A$41:$F$784,6)+'Иные услуги '!$C$5+'РСТ РСО-А'!$L$6+'РСТ РСО-А'!$G$9</f>
        <v>4931.83</v>
      </c>
      <c r="Q400" s="116">
        <f>VLOOKUP($A400+ROUND((COLUMN()-2)/24,5),АТС!$A$41:$F$784,6)+'Иные услуги '!$C$5+'РСТ РСО-А'!$L$6+'РСТ РСО-А'!$G$9</f>
        <v>4931.84</v>
      </c>
      <c r="R400" s="116">
        <f>VLOOKUP($A400+ROUND((COLUMN()-2)/24,5),АТС!$A$41:$F$784,6)+'Иные услуги '!$C$5+'РСТ РСО-А'!$L$6+'РСТ РСО-А'!$G$9</f>
        <v>4931.75</v>
      </c>
      <c r="S400" s="116">
        <f>VLOOKUP($A400+ROUND((COLUMN()-2)/24,5),АТС!$A$41:$F$784,6)+'Иные услуги '!$C$5+'РСТ РСО-А'!$L$6+'РСТ РСО-А'!$G$9</f>
        <v>4931.6100000000006</v>
      </c>
      <c r="T400" s="116">
        <f>VLOOKUP($A400+ROUND((COLUMN()-2)/24,5),АТС!$A$41:$F$784,6)+'Иные услуги '!$C$5+'РСТ РСО-А'!$L$6+'РСТ РСО-А'!$G$9</f>
        <v>4931.38</v>
      </c>
      <c r="U400" s="116">
        <f>VLOOKUP($A400+ROUND((COLUMN()-2)/24,5),АТС!$A$41:$F$784,6)+'Иные услуги '!$C$5+'РСТ РСО-А'!$L$6+'РСТ РСО-А'!$G$9</f>
        <v>5029.82</v>
      </c>
      <c r="V400" s="116">
        <f>VLOOKUP($A400+ROUND((COLUMN()-2)/24,5),АТС!$A$41:$F$784,6)+'Иные услуги '!$C$5+'РСТ РСО-А'!$L$6+'РСТ РСО-А'!$G$9</f>
        <v>5031.3600000000006</v>
      </c>
      <c r="W400" s="116">
        <f>VLOOKUP($A400+ROUND((COLUMN()-2)/24,5),АТС!$A$41:$F$784,6)+'Иные услуги '!$C$5+'РСТ РСО-А'!$L$6+'РСТ РСО-А'!$G$9</f>
        <v>4955.0300000000007</v>
      </c>
      <c r="X400" s="116">
        <f>VLOOKUP($A400+ROUND((COLUMN()-2)/24,5),АТС!$A$41:$F$784,6)+'Иные услуги '!$C$5+'РСТ РСО-А'!$L$6+'РСТ РСО-А'!$G$9</f>
        <v>4930.43</v>
      </c>
      <c r="Y400" s="116">
        <f>VLOOKUP($A400+ROUND((COLUMN()-2)/24,5),АТС!$A$41:$F$784,6)+'Иные услуги '!$C$5+'РСТ РСО-А'!$L$6+'РСТ РСО-А'!$G$9</f>
        <v>4953.7400000000007</v>
      </c>
    </row>
    <row r="401" spans="1:25" x14ac:dyDescent="0.2">
      <c r="A401" s="65">
        <f t="shared" si="14"/>
        <v>43932</v>
      </c>
      <c r="B401" s="116">
        <f>VLOOKUP($A401+ROUND((COLUMN()-2)/24,5),АТС!$A$41:$F$784,6)+'Иные услуги '!$C$5+'РСТ РСО-А'!$L$6+'РСТ РСО-А'!$G$9</f>
        <v>4954.67</v>
      </c>
      <c r="C401" s="116">
        <f>VLOOKUP($A401+ROUND((COLUMN()-2)/24,5),АТС!$A$41:$F$784,6)+'Иные услуги '!$C$5+'РСТ РСО-А'!$L$6+'РСТ РСО-А'!$G$9</f>
        <v>4931.42</v>
      </c>
      <c r="D401" s="116">
        <f>VLOOKUP($A401+ROUND((COLUMN()-2)/24,5),АТС!$A$41:$F$784,6)+'Иные услуги '!$C$5+'РСТ РСО-А'!$L$6+'РСТ РСО-А'!$G$9</f>
        <v>4931.43</v>
      </c>
      <c r="E401" s="116">
        <f>VLOOKUP($A401+ROUND((COLUMN()-2)/24,5),АТС!$A$41:$F$784,6)+'Иные услуги '!$C$5+'РСТ РСО-А'!$L$6+'РСТ РСО-А'!$G$9</f>
        <v>4931.2800000000007</v>
      </c>
      <c r="F401" s="116">
        <f>VLOOKUP($A401+ROUND((COLUMN()-2)/24,5),АТС!$A$41:$F$784,6)+'Иные услуги '!$C$5+'РСТ РСО-А'!$L$6+'РСТ РСО-А'!$G$9</f>
        <v>4931.2800000000007</v>
      </c>
      <c r="G401" s="116">
        <f>VLOOKUP($A401+ROUND((COLUMN()-2)/24,5),АТС!$A$41:$F$784,6)+'Иные услуги '!$C$5+'РСТ РСО-А'!$L$6+'РСТ РСО-А'!$G$9</f>
        <v>4931.3500000000004</v>
      </c>
      <c r="H401" s="116">
        <f>VLOOKUP($A401+ROUND((COLUMN()-2)/24,5),АТС!$A$41:$F$784,6)+'Иные услуги '!$C$5+'РСТ РСО-А'!$L$6+'РСТ РСО-А'!$G$9</f>
        <v>4931.4400000000005</v>
      </c>
      <c r="I401" s="116">
        <f>VLOOKUP($A401+ROUND((COLUMN()-2)/24,5),АТС!$A$41:$F$784,6)+'Иные услуги '!$C$5+'РСТ РСО-А'!$L$6+'РСТ РСО-А'!$G$9</f>
        <v>4963.71</v>
      </c>
      <c r="J401" s="116">
        <f>VLOOKUP($A401+ROUND((COLUMN()-2)/24,5),АТС!$A$41:$F$784,6)+'Иные услуги '!$C$5+'РСТ РСО-А'!$L$6+'РСТ РСО-А'!$G$9</f>
        <v>4931.54</v>
      </c>
      <c r="K401" s="116">
        <f>VLOOKUP($A401+ROUND((COLUMN()-2)/24,5),АТС!$A$41:$F$784,6)+'Иные услуги '!$C$5+'РСТ РСО-А'!$L$6+'РСТ РСО-А'!$G$9</f>
        <v>4931.72</v>
      </c>
      <c r="L401" s="116">
        <f>VLOOKUP($A401+ROUND((COLUMN()-2)/24,5),АТС!$A$41:$F$784,6)+'Иные услуги '!$C$5+'РСТ РСО-А'!$L$6+'РСТ РСО-А'!$G$9</f>
        <v>4931.71</v>
      </c>
      <c r="M401" s="116">
        <f>VLOOKUP($A401+ROUND((COLUMN()-2)/24,5),АТС!$A$41:$F$784,6)+'Иные услуги '!$C$5+'РСТ РСО-А'!$L$6+'РСТ РСО-А'!$G$9</f>
        <v>4931.7000000000007</v>
      </c>
      <c r="N401" s="116">
        <f>VLOOKUP($A401+ROUND((COLUMN()-2)/24,5),АТС!$A$41:$F$784,6)+'Иные услуги '!$C$5+'РСТ РСО-А'!$L$6+'РСТ РСО-А'!$G$9</f>
        <v>4931.6100000000006</v>
      </c>
      <c r="O401" s="116">
        <f>VLOOKUP($A401+ROUND((COLUMN()-2)/24,5),АТС!$A$41:$F$784,6)+'Иные услуги '!$C$5+'РСТ РСО-А'!$L$6+'РСТ РСО-А'!$G$9</f>
        <v>4931.6500000000005</v>
      </c>
      <c r="P401" s="116">
        <f>VLOOKUP($A401+ROUND((COLUMN()-2)/24,5),АТС!$A$41:$F$784,6)+'Иные услуги '!$C$5+'РСТ РСО-А'!$L$6+'РСТ РСО-А'!$G$9</f>
        <v>4931.6500000000005</v>
      </c>
      <c r="Q401" s="116">
        <f>VLOOKUP($A401+ROUND((COLUMN()-2)/24,5),АТС!$A$41:$F$784,6)+'Иные услуги '!$C$5+'РСТ РСО-А'!$L$6+'РСТ РСО-А'!$G$9</f>
        <v>4931.58</v>
      </c>
      <c r="R401" s="116">
        <f>VLOOKUP($A401+ROUND((COLUMN()-2)/24,5),АТС!$A$41:$F$784,6)+'Иные услуги '!$C$5+'РСТ РСО-А'!$L$6+'РСТ РСО-А'!$G$9</f>
        <v>4931.33</v>
      </c>
      <c r="S401" s="116">
        <f>VLOOKUP($A401+ROUND((COLUMN()-2)/24,5),АТС!$A$41:$F$784,6)+'Иные услуги '!$C$5+'РСТ РСО-А'!$L$6+'РСТ РСО-А'!$G$9</f>
        <v>4931.3</v>
      </c>
      <c r="T401" s="116">
        <f>VLOOKUP($A401+ROUND((COLUMN()-2)/24,5),АТС!$A$41:$F$784,6)+'Иные услуги '!$C$5+'РСТ РСО-А'!$L$6+'РСТ РСО-А'!$G$9</f>
        <v>4931.5300000000007</v>
      </c>
      <c r="U401" s="116">
        <f>VLOOKUP($A401+ROUND((COLUMN()-2)/24,5),АТС!$A$41:$F$784,6)+'Иные услуги '!$C$5+'РСТ РСО-А'!$L$6+'РСТ РСО-А'!$G$9</f>
        <v>5030.8</v>
      </c>
      <c r="V401" s="116">
        <f>VLOOKUP($A401+ROUND((COLUMN()-2)/24,5),АТС!$A$41:$F$784,6)+'Иные услуги '!$C$5+'РСТ РСО-А'!$L$6+'РСТ РСО-А'!$G$9</f>
        <v>5049.84</v>
      </c>
      <c r="W401" s="116">
        <f>VLOOKUP($A401+ROUND((COLUMN()-2)/24,5),АТС!$A$41:$F$784,6)+'Иные услуги '!$C$5+'РСТ РСО-А'!$L$6+'РСТ РСО-А'!$G$9</f>
        <v>4960.3100000000004</v>
      </c>
      <c r="X401" s="116">
        <f>VLOOKUP($A401+ROUND((COLUMN()-2)/24,5),АТС!$A$41:$F$784,6)+'Иные услуги '!$C$5+'РСТ РСО-А'!$L$6+'РСТ РСО-А'!$G$9</f>
        <v>4930.6000000000004</v>
      </c>
      <c r="Y401" s="116">
        <f>VLOOKUP($A401+ROUND((COLUMN()-2)/24,5),АТС!$A$41:$F$784,6)+'Иные услуги '!$C$5+'РСТ РСО-А'!$L$6+'РСТ РСО-А'!$G$9</f>
        <v>5014.9800000000005</v>
      </c>
    </row>
    <row r="402" spans="1:25" x14ac:dyDescent="0.2">
      <c r="A402" s="65">
        <f t="shared" si="14"/>
        <v>43933</v>
      </c>
      <c r="B402" s="116">
        <f>VLOOKUP($A402+ROUND((COLUMN()-2)/24,5),АТС!$A$41:$F$784,6)+'Иные услуги '!$C$5+'РСТ РСО-А'!$L$6+'РСТ РСО-А'!$G$9</f>
        <v>4954.6200000000008</v>
      </c>
      <c r="C402" s="116">
        <f>VLOOKUP($A402+ROUND((COLUMN()-2)/24,5),АТС!$A$41:$F$784,6)+'Иные услуги '!$C$5+'РСТ РСО-А'!$L$6+'РСТ РСО-А'!$G$9</f>
        <v>4931.43</v>
      </c>
      <c r="D402" s="116">
        <f>VLOOKUP($A402+ROUND((COLUMN()-2)/24,5),АТС!$A$41:$F$784,6)+'Иные услуги '!$C$5+'РСТ РСО-А'!$L$6+'РСТ РСО-А'!$G$9</f>
        <v>4931.3900000000003</v>
      </c>
      <c r="E402" s="116">
        <f>VLOOKUP($A402+ROUND((COLUMN()-2)/24,5),АТС!$A$41:$F$784,6)+'Иные услуги '!$C$5+'РСТ РСО-А'!$L$6+'РСТ РСО-А'!$G$9</f>
        <v>4931.8500000000004</v>
      </c>
      <c r="F402" s="116">
        <f>VLOOKUP($A402+ROUND((COLUMN()-2)/24,5),АТС!$A$41:$F$784,6)+'Иные услуги '!$C$5+'РСТ РСО-А'!$L$6+'РСТ РСО-А'!$G$9</f>
        <v>4931.83</v>
      </c>
      <c r="G402" s="116">
        <f>VLOOKUP($A402+ROUND((COLUMN()-2)/24,5),АТС!$A$41:$F$784,6)+'Иные услуги '!$C$5+'РСТ РСО-А'!$L$6+'РСТ РСО-А'!$G$9</f>
        <v>4931.88</v>
      </c>
      <c r="H402" s="116">
        <f>VLOOKUP($A402+ROUND((COLUMN()-2)/24,5),АТС!$A$41:$F$784,6)+'Иные услуги '!$C$5+'РСТ РСО-А'!$L$6+'РСТ РСО-А'!$G$9</f>
        <v>4931.6100000000006</v>
      </c>
      <c r="I402" s="116">
        <f>VLOOKUP($A402+ROUND((COLUMN()-2)/24,5),АТС!$A$41:$F$784,6)+'Иные услуги '!$C$5+'РСТ РСО-А'!$L$6+'РСТ РСО-А'!$G$9</f>
        <v>4937.22</v>
      </c>
      <c r="J402" s="116">
        <f>VLOOKUP($A402+ROUND((COLUMN()-2)/24,5),АТС!$A$41:$F$784,6)+'Иные услуги '!$C$5+'РСТ РСО-А'!$L$6+'РСТ РСО-А'!$G$9</f>
        <v>4931.3500000000004</v>
      </c>
      <c r="K402" s="116">
        <f>VLOOKUP($A402+ROUND((COLUMN()-2)/24,5),АТС!$A$41:$F$784,6)+'Иные услуги '!$C$5+'РСТ РСО-А'!$L$6+'РСТ РСО-А'!$G$9</f>
        <v>4931.34</v>
      </c>
      <c r="L402" s="116">
        <f>VLOOKUP($A402+ROUND((COLUMN()-2)/24,5),АТС!$A$41:$F$784,6)+'Иные услуги '!$C$5+'РСТ РСО-А'!$L$6+'РСТ РСО-А'!$G$9</f>
        <v>4931.4800000000005</v>
      </c>
      <c r="M402" s="116">
        <f>VLOOKUP($A402+ROUND((COLUMN()-2)/24,5),АТС!$A$41:$F$784,6)+'Иные услуги '!$C$5+'РСТ РСО-А'!$L$6+'РСТ РСО-А'!$G$9</f>
        <v>4931.4900000000007</v>
      </c>
      <c r="N402" s="116">
        <f>VLOOKUP($A402+ROUND((COLUMN()-2)/24,5),АТС!$A$41:$F$784,6)+'Иные услуги '!$C$5+'РСТ РСО-А'!$L$6+'РСТ РСО-А'!$G$9</f>
        <v>4931.3600000000006</v>
      </c>
      <c r="O402" s="116">
        <f>VLOOKUP($A402+ROUND((COLUMN()-2)/24,5),АТС!$A$41:$F$784,6)+'Иные услуги '!$C$5+'РСТ РСО-А'!$L$6+'РСТ РСО-А'!$G$9</f>
        <v>4931.43</v>
      </c>
      <c r="P402" s="116">
        <f>VLOOKUP($A402+ROUND((COLUMN()-2)/24,5),АТС!$A$41:$F$784,6)+'Иные услуги '!$C$5+'РСТ РСО-А'!$L$6+'РСТ РСО-А'!$G$9</f>
        <v>4931.4400000000005</v>
      </c>
      <c r="Q402" s="116">
        <f>VLOOKUP($A402+ROUND((COLUMN()-2)/24,5),АТС!$A$41:$F$784,6)+'Иные услуги '!$C$5+'РСТ РСО-А'!$L$6+'РСТ РСО-А'!$G$9</f>
        <v>4931.4400000000005</v>
      </c>
      <c r="R402" s="116">
        <f>VLOOKUP($A402+ROUND((COLUMN()-2)/24,5),АТС!$A$41:$F$784,6)+'Иные услуги '!$C$5+'РСТ РСО-А'!$L$6+'РСТ РСО-А'!$G$9</f>
        <v>4931.0200000000004</v>
      </c>
      <c r="S402" s="116">
        <f>VLOOKUP($A402+ROUND((COLUMN()-2)/24,5),АТС!$A$41:$F$784,6)+'Иные услуги '!$C$5+'РСТ РСО-А'!$L$6+'РСТ РСО-А'!$G$9</f>
        <v>4931.54</v>
      </c>
      <c r="T402" s="116">
        <f>VLOOKUP($A402+ROUND((COLUMN()-2)/24,5),АТС!$A$41:$F$784,6)+'Иные услуги '!$C$5+'РСТ РСО-А'!$L$6+'РСТ РСО-А'!$G$9</f>
        <v>4931.68</v>
      </c>
      <c r="U402" s="116">
        <f>VLOOKUP($A402+ROUND((COLUMN()-2)/24,5),АТС!$A$41:$F$784,6)+'Иные услуги '!$C$5+'РСТ РСО-А'!$L$6+'РСТ РСО-А'!$G$9</f>
        <v>5051.3500000000004</v>
      </c>
      <c r="V402" s="116">
        <f>VLOOKUP($A402+ROUND((COLUMN()-2)/24,5),АТС!$A$41:$F$784,6)+'Иные услуги '!$C$5+'РСТ РСО-А'!$L$6+'РСТ РСО-А'!$G$9</f>
        <v>5053.6400000000003</v>
      </c>
      <c r="W402" s="116">
        <f>VLOOKUP($A402+ROUND((COLUMN()-2)/24,5),АТС!$A$41:$F$784,6)+'Иные услуги '!$C$5+'РСТ РСО-А'!$L$6+'РСТ РСО-А'!$G$9</f>
        <v>4960</v>
      </c>
      <c r="X402" s="116">
        <f>VLOOKUP($A402+ROUND((COLUMN()-2)/24,5),АТС!$A$41:$F$784,6)+'Иные услуги '!$C$5+'РСТ РСО-А'!$L$6+'РСТ РСО-А'!$G$9</f>
        <v>4930.6000000000004</v>
      </c>
      <c r="Y402" s="116">
        <f>VLOOKUP($A402+ROUND((COLUMN()-2)/24,5),АТС!$A$41:$F$784,6)+'Иные услуги '!$C$5+'РСТ РСО-А'!$L$6+'РСТ РСО-А'!$G$9</f>
        <v>5036.3500000000004</v>
      </c>
    </row>
    <row r="403" spans="1:25" x14ac:dyDescent="0.2">
      <c r="A403" s="65">
        <f t="shared" si="14"/>
        <v>43934</v>
      </c>
      <c r="B403" s="116">
        <f>VLOOKUP($A403+ROUND((COLUMN()-2)/24,5),АТС!$A$41:$F$784,6)+'Иные услуги '!$C$5+'РСТ РСО-А'!$L$6+'РСТ РСО-А'!$G$9</f>
        <v>4953.7300000000005</v>
      </c>
      <c r="C403" s="116">
        <f>VLOOKUP($A403+ROUND((COLUMN()-2)/24,5),АТС!$A$41:$F$784,6)+'Иные услуги '!$C$5+'РСТ РСО-А'!$L$6+'РСТ РСО-А'!$G$9</f>
        <v>4931.7000000000007</v>
      </c>
      <c r="D403" s="116">
        <f>VLOOKUP($A403+ROUND((COLUMN()-2)/24,5),АТС!$A$41:$F$784,6)+'Иные услуги '!$C$5+'РСТ РСО-А'!$L$6+'РСТ РСО-А'!$G$9</f>
        <v>4931.3900000000003</v>
      </c>
      <c r="E403" s="116">
        <f>VLOOKUP($A403+ROUND((COLUMN()-2)/24,5),АТС!$A$41:$F$784,6)+'Иные услуги '!$C$5+'РСТ РСО-А'!$L$6+'РСТ РСО-А'!$G$9</f>
        <v>4931.84</v>
      </c>
      <c r="F403" s="116">
        <f>VLOOKUP($A403+ROUND((COLUMN()-2)/24,5),АТС!$A$41:$F$784,6)+'Иные услуги '!$C$5+'РСТ РСО-А'!$L$6+'РСТ РСО-А'!$G$9</f>
        <v>4931.8100000000004</v>
      </c>
      <c r="G403" s="116">
        <f>VLOOKUP($A403+ROUND((COLUMN()-2)/24,5),АТС!$A$41:$F$784,6)+'Иные услуги '!$C$5+'РСТ РСО-А'!$L$6+'РСТ РСО-А'!$G$9</f>
        <v>4931.8500000000004</v>
      </c>
      <c r="H403" s="116">
        <f>VLOOKUP($A403+ROUND((COLUMN()-2)/24,5),АТС!$A$41:$F$784,6)+'Иные услуги '!$C$5+'РСТ РСО-А'!$L$6+'РСТ РСО-А'!$G$9</f>
        <v>4931.5</v>
      </c>
      <c r="I403" s="116">
        <f>VLOOKUP($A403+ROUND((COLUMN()-2)/24,5),АТС!$A$41:$F$784,6)+'Иные услуги '!$C$5+'РСТ РСО-А'!$L$6+'РСТ РСО-А'!$G$9</f>
        <v>4941.7300000000005</v>
      </c>
      <c r="J403" s="116">
        <f>VLOOKUP($A403+ROUND((COLUMN()-2)/24,5),АТС!$A$41:$F$784,6)+'Иные услуги '!$C$5+'РСТ РСО-А'!$L$6+'РСТ РСО-А'!$G$9</f>
        <v>4931.51</v>
      </c>
      <c r="K403" s="116">
        <f>VLOOKUP($A403+ROUND((COLUMN()-2)/24,5),АТС!$A$41:$F$784,6)+'Иные услуги '!$C$5+'РСТ РСО-А'!$L$6+'РСТ РСО-А'!$G$9</f>
        <v>4931.6100000000006</v>
      </c>
      <c r="L403" s="116">
        <f>VLOOKUP($A403+ROUND((COLUMN()-2)/24,5),АТС!$A$41:$F$784,6)+'Иные услуги '!$C$5+'РСТ РСО-А'!$L$6+'РСТ РСО-А'!$G$9</f>
        <v>4931.66</v>
      </c>
      <c r="M403" s="116">
        <f>VLOOKUP($A403+ROUND((COLUMN()-2)/24,5),АТС!$A$41:$F$784,6)+'Иные услуги '!$C$5+'РСТ РСО-А'!$L$6+'РСТ РСО-А'!$G$9</f>
        <v>4931.67</v>
      </c>
      <c r="N403" s="116">
        <f>VLOOKUP($A403+ROUND((COLUMN()-2)/24,5),АТС!$A$41:$F$784,6)+'Иные услуги '!$C$5+'РСТ РСО-А'!$L$6+'РСТ РСО-А'!$G$9</f>
        <v>4931.6000000000004</v>
      </c>
      <c r="O403" s="116">
        <f>VLOOKUP($A403+ROUND((COLUMN()-2)/24,5),АТС!$A$41:$F$784,6)+'Иные услуги '!$C$5+'РСТ РСО-А'!$L$6+'РСТ РСО-А'!$G$9</f>
        <v>4931.66</v>
      </c>
      <c r="P403" s="116">
        <f>VLOOKUP($A403+ROUND((COLUMN()-2)/24,5),АТС!$A$41:$F$784,6)+'Иные услуги '!$C$5+'РСТ РСО-А'!$L$6+'РСТ РСО-А'!$G$9</f>
        <v>4931.6400000000003</v>
      </c>
      <c r="Q403" s="116">
        <f>VLOOKUP($A403+ROUND((COLUMN()-2)/24,5),АТС!$A$41:$F$784,6)+'Иные услуги '!$C$5+'РСТ РСО-А'!$L$6+'РСТ РСО-А'!$G$9</f>
        <v>4931.5700000000006</v>
      </c>
      <c r="R403" s="116">
        <f>VLOOKUP($A403+ROUND((COLUMN()-2)/24,5),АТС!$A$41:$F$784,6)+'Иные услуги '!$C$5+'РСТ РСО-А'!$L$6+'РСТ РСО-А'!$G$9</f>
        <v>4931.3600000000006</v>
      </c>
      <c r="S403" s="116">
        <f>VLOOKUP($A403+ROUND((COLUMN()-2)/24,5),АТС!$A$41:$F$784,6)+'Иные услуги '!$C$5+'РСТ РСО-А'!$L$6+'РСТ РСО-А'!$G$9</f>
        <v>4931.5700000000006</v>
      </c>
      <c r="T403" s="116">
        <f>VLOOKUP($A403+ROUND((COLUMN()-2)/24,5),АТС!$A$41:$F$784,6)+'Иные услуги '!$C$5+'РСТ РСО-А'!$L$6+'РСТ РСО-А'!$G$9</f>
        <v>4931.63</v>
      </c>
      <c r="U403" s="116">
        <f>VLOOKUP($A403+ROUND((COLUMN()-2)/24,5),АТС!$A$41:$F$784,6)+'Иные услуги '!$C$5+'РСТ РСО-А'!$L$6+'РСТ РСО-А'!$G$9</f>
        <v>5046.9500000000007</v>
      </c>
      <c r="V403" s="116">
        <f>VLOOKUP($A403+ROUND((COLUMN()-2)/24,5),АТС!$A$41:$F$784,6)+'Иные услуги '!$C$5+'РСТ РСО-А'!$L$6+'РСТ РСО-А'!$G$9</f>
        <v>5055.84</v>
      </c>
      <c r="W403" s="116">
        <f>VLOOKUP($A403+ROUND((COLUMN()-2)/24,5),АТС!$A$41:$F$784,6)+'Иные услуги '!$C$5+'РСТ РСО-А'!$L$6+'РСТ РСО-А'!$G$9</f>
        <v>4959.9800000000005</v>
      </c>
      <c r="X403" s="116">
        <f>VLOOKUP($A403+ROUND((COLUMN()-2)/24,5),АТС!$A$41:$F$784,6)+'Иные услуги '!$C$5+'РСТ РСО-А'!$L$6+'РСТ РСО-А'!$G$9</f>
        <v>4930.6500000000005</v>
      </c>
      <c r="Y403" s="116">
        <f>VLOOKUP($A403+ROUND((COLUMN()-2)/24,5),АТС!$A$41:$F$784,6)+'Иные услуги '!$C$5+'РСТ РСО-А'!$L$6+'РСТ РСО-А'!$G$9</f>
        <v>5038.5300000000007</v>
      </c>
    </row>
    <row r="404" spans="1:25" x14ac:dyDescent="0.2">
      <c r="A404" s="65">
        <f t="shared" si="14"/>
        <v>43935</v>
      </c>
      <c r="B404" s="116">
        <f>VLOOKUP($A404+ROUND((COLUMN()-2)/24,5),АТС!$A$41:$F$784,6)+'Иные услуги '!$C$5+'РСТ РСО-А'!$L$6+'РСТ РСО-А'!$G$9</f>
        <v>4954.6400000000003</v>
      </c>
      <c r="C404" s="116">
        <f>VLOOKUP($A404+ROUND((COLUMN()-2)/24,5),АТС!$A$41:$F$784,6)+'Иные услуги '!$C$5+'РСТ РСО-А'!$L$6+'РСТ РСО-А'!$G$9</f>
        <v>4931.68</v>
      </c>
      <c r="D404" s="116">
        <f>VLOOKUP($A404+ROUND((COLUMN()-2)/24,5),АТС!$A$41:$F$784,6)+'Иные услуги '!$C$5+'РСТ РСО-А'!$L$6+'РСТ РСО-А'!$G$9</f>
        <v>4931.6200000000008</v>
      </c>
      <c r="E404" s="116">
        <f>VLOOKUP($A404+ROUND((COLUMN()-2)/24,5),АТС!$A$41:$F$784,6)+'Иные услуги '!$C$5+'РСТ РСО-А'!$L$6+'РСТ РСО-А'!$G$9</f>
        <v>4931.6100000000006</v>
      </c>
      <c r="F404" s="116">
        <f>VLOOKUP($A404+ROUND((COLUMN()-2)/24,5),АТС!$A$41:$F$784,6)+'Иные услуги '!$C$5+'РСТ РСО-А'!$L$6+'РСТ РСО-А'!$G$9</f>
        <v>4931.58</v>
      </c>
      <c r="G404" s="116">
        <f>VLOOKUP($A404+ROUND((COLUMN()-2)/24,5),АТС!$A$41:$F$784,6)+'Иные услуги '!$C$5+'РСТ РСО-А'!$L$6+'РСТ РСО-А'!$G$9</f>
        <v>4931.66</v>
      </c>
      <c r="H404" s="116">
        <f>VLOOKUP($A404+ROUND((COLUMN()-2)/24,5),АТС!$A$41:$F$784,6)+'Иные услуги '!$C$5+'РСТ РСО-А'!$L$6+'РСТ РСО-А'!$G$9</f>
        <v>4930.9000000000005</v>
      </c>
      <c r="I404" s="116">
        <f>VLOOKUP($A404+ROUND((COLUMN()-2)/24,5),АТС!$A$41:$F$784,6)+'Иные услуги '!$C$5+'РСТ РСО-А'!$L$6+'РСТ РСО-А'!$G$9</f>
        <v>4939.7700000000004</v>
      </c>
      <c r="J404" s="116">
        <f>VLOOKUP($A404+ROUND((COLUMN()-2)/24,5),АТС!$A$41:$F$784,6)+'Иные услуги '!$C$5+'РСТ РСО-А'!$L$6+'РСТ РСО-А'!$G$9</f>
        <v>4931.6500000000005</v>
      </c>
      <c r="K404" s="116">
        <f>VLOOKUP($A404+ROUND((COLUMN()-2)/24,5),АТС!$A$41:$F$784,6)+'Иные услуги '!$C$5+'РСТ РСО-А'!$L$6+'РСТ РСО-А'!$G$9</f>
        <v>4931.67</v>
      </c>
      <c r="L404" s="116">
        <f>VLOOKUP($A404+ROUND((COLUMN()-2)/24,5),АТС!$A$41:$F$784,6)+'Иные услуги '!$C$5+'РСТ РСО-А'!$L$6+'РСТ РСО-А'!$G$9</f>
        <v>4931.7300000000005</v>
      </c>
      <c r="M404" s="116">
        <f>VLOOKUP($A404+ROUND((COLUMN()-2)/24,5),АТС!$A$41:$F$784,6)+'Иные услуги '!$C$5+'РСТ РСО-А'!$L$6+'РСТ РСО-А'!$G$9</f>
        <v>4931.72</v>
      </c>
      <c r="N404" s="116">
        <f>VLOOKUP($A404+ROUND((COLUMN()-2)/24,5),АТС!$A$41:$F$784,6)+'Иные услуги '!$C$5+'РСТ РСО-А'!$L$6+'РСТ РСО-А'!$G$9</f>
        <v>4931.6500000000005</v>
      </c>
      <c r="O404" s="116">
        <f>VLOOKUP($A404+ROUND((COLUMN()-2)/24,5),АТС!$A$41:$F$784,6)+'Иные услуги '!$C$5+'РСТ РСО-А'!$L$6+'РСТ РСО-А'!$G$9</f>
        <v>4931.6900000000005</v>
      </c>
      <c r="P404" s="116">
        <f>VLOOKUP($A404+ROUND((COLUMN()-2)/24,5),АТС!$A$41:$F$784,6)+'Иные услуги '!$C$5+'РСТ РСО-А'!$L$6+'РСТ РСО-А'!$G$9</f>
        <v>4931.68</v>
      </c>
      <c r="Q404" s="116">
        <f>VLOOKUP($A404+ROUND((COLUMN()-2)/24,5),АТС!$A$41:$F$784,6)+'Иные услуги '!$C$5+'РСТ РСО-А'!$L$6+'РСТ РСО-А'!$G$9</f>
        <v>4931.63</v>
      </c>
      <c r="R404" s="116">
        <f>VLOOKUP($A404+ROUND((COLUMN()-2)/24,5),АТС!$A$41:$F$784,6)+'Иные услуги '!$C$5+'РСТ РСО-А'!$L$6+'РСТ РСО-А'!$G$9</f>
        <v>4931.46</v>
      </c>
      <c r="S404" s="116">
        <f>VLOOKUP($A404+ROUND((COLUMN()-2)/24,5),АТС!$A$41:$F$784,6)+'Иные услуги '!$C$5+'РСТ РСО-А'!$L$6+'РСТ РСО-А'!$G$9</f>
        <v>4931.4900000000007</v>
      </c>
      <c r="T404" s="116">
        <f>VLOOKUP($A404+ROUND((COLUMN()-2)/24,5),АТС!$A$41:$F$784,6)+'Иные услуги '!$C$5+'РСТ РСО-А'!$L$6+'РСТ РСО-А'!$G$9</f>
        <v>4931.17</v>
      </c>
      <c r="U404" s="116">
        <f>VLOOKUP($A404+ROUND((COLUMN()-2)/24,5),АТС!$A$41:$F$784,6)+'Иные услуги '!$C$5+'РСТ РСО-А'!$L$6+'РСТ РСО-А'!$G$9</f>
        <v>5053.2300000000005</v>
      </c>
      <c r="V404" s="116">
        <f>VLOOKUP($A404+ROUND((COLUMN()-2)/24,5),АТС!$A$41:$F$784,6)+'Иные услуги '!$C$5+'РСТ РСО-А'!$L$6+'РСТ РСО-А'!$G$9</f>
        <v>5062.6400000000003</v>
      </c>
      <c r="W404" s="116">
        <f>VLOOKUP($A404+ROUND((COLUMN()-2)/24,5),АТС!$A$41:$F$784,6)+'Иные услуги '!$C$5+'РСТ РСО-А'!$L$6+'РСТ РСО-А'!$G$9</f>
        <v>4963.7400000000007</v>
      </c>
      <c r="X404" s="116">
        <f>VLOOKUP($A404+ROUND((COLUMN()-2)/24,5),АТС!$A$41:$F$784,6)+'Иные услуги '!$C$5+'РСТ РСО-А'!$L$6+'РСТ РСО-А'!$G$9</f>
        <v>4930.55</v>
      </c>
      <c r="Y404" s="116">
        <f>VLOOKUP($A404+ROUND((COLUMN()-2)/24,5),АТС!$A$41:$F$784,6)+'Иные услуги '!$C$5+'РСТ РСО-А'!$L$6+'РСТ РСО-А'!$G$9</f>
        <v>5042.6400000000003</v>
      </c>
    </row>
    <row r="405" spans="1:25" x14ac:dyDescent="0.2">
      <c r="A405" s="65">
        <f t="shared" si="14"/>
        <v>43936</v>
      </c>
      <c r="B405" s="116">
        <f>VLOOKUP($A405+ROUND((COLUMN()-2)/24,5),АТС!$A$41:$F$784,6)+'Иные услуги '!$C$5+'РСТ РСО-А'!$L$6+'РСТ РСО-А'!$G$9</f>
        <v>4954.3500000000004</v>
      </c>
      <c r="C405" s="116">
        <f>VLOOKUP($A405+ROUND((COLUMN()-2)/24,5),АТС!$A$41:$F$784,6)+'Иные услуги '!$C$5+'РСТ РСО-А'!$L$6+'РСТ РСО-А'!$G$9</f>
        <v>4931.54</v>
      </c>
      <c r="D405" s="116">
        <f>VLOOKUP($A405+ROUND((COLUMN()-2)/24,5),АТС!$A$41:$F$784,6)+'Иные услуги '!$C$5+'РСТ РСО-А'!$L$6+'РСТ РСО-А'!$G$9</f>
        <v>4932.0600000000004</v>
      </c>
      <c r="E405" s="116">
        <f>VLOOKUP($A405+ROUND((COLUMN()-2)/24,5),АТС!$A$41:$F$784,6)+'Иные услуги '!$C$5+'РСТ РСО-А'!$L$6+'РСТ РСО-А'!$G$9</f>
        <v>4932.0300000000007</v>
      </c>
      <c r="F405" s="116">
        <f>VLOOKUP($A405+ROUND((COLUMN()-2)/24,5),АТС!$A$41:$F$784,6)+'Иные услуги '!$C$5+'РСТ РСО-А'!$L$6+'РСТ РСО-А'!$G$9</f>
        <v>4932</v>
      </c>
      <c r="G405" s="116">
        <f>VLOOKUP($A405+ROUND((COLUMN()-2)/24,5),АТС!$A$41:$F$784,6)+'Иные услуги '!$C$5+'РСТ РСО-А'!$L$6+'РСТ РСО-А'!$G$9</f>
        <v>4932.04</v>
      </c>
      <c r="H405" s="116">
        <f>VLOOKUP($A405+ROUND((COLUMN()-2)/24,5),АТС!$A$41:$F$784,6)+'Иные услуги '!$C$5+'РСТ РСО-А'!$L$6+'РСТ РСО-А'!$G$9</f>
        <v>4931.38</v>
      </c>
      <c r="I405" s="116">
        <f>VLOOKUP($A405+ROUND((COLUMN()-2)/24,5),АТС!$A$41:$F$784,6)+'Иные услуги '!$C$5+'РСТ РСО-А'!$L$6+'РСТ РСО-А'!$G$9</f>
        <v>4931.7800000000007</v>
      </c>
      <c r="J405" s="116">
        <f>VLOOKUP($A405+ROUND((COLUMN()-2)/24,5),АТС!$A$41:$F$784,6)+'Иные услуги '!$C$5+'РСТ РСО-А'!$L$6+'РСТ РСО-А'!$G$9</f>
        <v>4932.0700000000006</v>
      </c>
      <c r="K405" s="116">
        <f>VLOOKUP($A405+ROUND((COLUMN()-2)/24,5),АТС!$A$41:$F$784,6)+'Иные услуги '!$C$5+'РСТ РСО-А'!$L$6+'РСТ РСО-А'!$G$9</f>
        <v>4931.8</v>
      </c>
      <c r="L405" s="116">
        <f>VLOOKUP($A405+ROUND((COLUMN()-2)/24,5),АТС!$A$41:$F$784,6)+'Иные услуги '!$C$5+'РСТ РСО-А'!$L$6+'РСТ РСО-А'!$G$9</f>
        <v>4931.84</v>
      </c>
      <c r="M405" s="116">
        <f>VLOOKUP($A405+ROUND((COLUMN()-2)/24,5),АТС!$A$41:$F$784,6)+'Иные услуги '!$C$5+'РСТ РСО-А'!$L$6+'РСТ РСО-А'!$G$9</f>
        <v>4931.8600000000006</v>
      </c>
      <c r="N405" s="116">
        <f>VLOOKUP($A405+ROUND((COLUMN()-2)/24,5),АТС!$A$41:$F$784,6)+'Иные услуги '!$C$5+'РСТ РСО-А'!$L$6+'РСТ РСО-А'!$G$9</f>
        <v>4931.7800000000007</v>
      </c>
      <c r="O405" s="116">
        <f>VLOOKUP($A405+ROUND((COLUMN()-2)/24,5),АТС!$A$41:$F$784,6)+'Иные услуги '!$C$5+'РСТ РСО-А'!$L$6+'РСТ РСО-А'!$G$9</f>
        <v>4931.7800000000007</v>
      </c>
      <c r="P405" s="116">
        <f>VLOOKUP($A405+ROUND((COLUMN()-2)/24,5),АТС!$A$41:$F$784,6)+'Иные услуги '!$C$5+'РСТ РСО-А'!$L$6+'РСТ РСО-А'!$G$9</f>
        <v>4931.79</v>
      </c>
      <c r="Q405" s="116">
        <f>VLOOKUP($A405+ROUND((COLUMN()-2)/24,5),АТС!$A$41:$F$784,6)+'Иные услуги '!$C$5+'РСТ РСО-А'!$L$6+'РСТ РСО-А'!$G$9</f>
        <v>4931.8100000000004</v>
      </c>
      <c r="R405" s="116">
        <f>VLOOKUP($A405+ROUND((COLUMN()-2)/24,5),АТС!$A$41:$F$784,6)+'Иные услуги '!$C$5+'РСТ РСО-А'!$L$6+'РСТ РСО-А'!$G$9</f>
        <v>4931.8200000000006</v>
      </c>
      <c r="S405" s="116">
        <f>VLOOKUP($A405+ROUND((COLUMN()-2)/24,5),АТС!$A$41:$F$784,6)+'Иные услуги '!$C$5+'РСТ РСО-А'!$L$6+'РСТ РСО-А'!$G$9</f>
        <v>4931.8200000000006</v>
      </c>
      <c r="T405" s="116">
        <f>VLOOKUP($A405+ROUND((COLUMN()-2)/24,5),АТС!$A$41:$F$784,6)+'Иные услуги '!$C$5+'РСТ РСО-А'!$L$6+'РСТ РСО-А'!$G$9</f>
        <v>4931.6100000000006</v>
      </c>
      <c r="U405" s="116">
        <f>VLOOKUP($A405+ROUND((COLUMN()-2)/24,5),АТС!$A$41:$F$784,6)+'Иные услуги '!$C$5+'РСТ РСО-А'!$L$6+'РСТ РСО-А'!$G$9</f>
        <v>5038.9500000000007</v>
      </c>
      <c r="V405" s="116">
        <f>VLOOKUP($A405+ROUND((COLUMN()-2)/24,5),АТС!$A$41:$F$784,6)+'Иные услуги '!$C$5+'РСТ РСО-А'!$L$6+'РСТ РСО-А'!$G$9</f>
        <v>5059.17</v>
      </c>
      <c r="W405" s="116">
        <f>VLOOKUP($A405+ROUND((COLUMN()-2)/24,5),АТС!$A$41:$F$784,6)+'Иные услуги '!$C$5+'РСТ РСО-А'!$L$6+'РСТ РСО-А'!$G$9</f>
        <v>4961.4800000000005</v>
      </c>
      <c r="X405" s="116">
        <f>VLOOKUP($A405+ROUND((COLUMN()-2)/24,5),АТС!$A$41:$F$784,6)+'Иные услуги '!$C$5+'РСТ РСО-А'!$L$6+'РСТ РСО-А'!$G$9</f>
        <v>4930.67</v>
      </c>
      <c r="Y405" s="116">
        <f>VLOOKUP($A405+ROUND((COLUMN()-2)/24,5),АТС!$A$41:$F$784,6)+'Иные услуги '!$C$5+'РСТ РСО-А'!$L$6+'РСТ РСО-А'!$G$9</f>
        <v>5042.7800000000007</v>
      </c>
    </row>
    <row r="406" spans="1:25" x14ac:dyDescent="0.2">
      <c r="A406" s="65">
        <f t="shared" si="14"/>
        <v>43937</v>
      </c>
      <c r="B406" s="116">
        <f>VLOOKUP($A406+ROUND((COLUMN()-2)/24,5),АТС!$A$41:$F$784,6)+'Иные услуги '!$C$5+'РСТ РСО-А'!$L$6+'РСТ РСО-А'!$G$9</f>
        <v>4954.76</v>
      </c>
      <c r="C406" s="116">
        <f>VLOOKUP($A406+ROUND((COLUMN()-2)/24,5),АТС!$A$41:$F$784,6)+'Иные услуги '!$C$5+'РСТ РСО-А'!$L$6+'РСТ РСО-А'!$G$9</f>
        <v>4931.72</v>
      </c>
      <c r="D406" s="116">
        <f>VLOOKUP($A406+ROUND((COLUMN()-2)/24,5),АТС!$A$41:$F$784,6)+'Иные услуги '!$C$5+'РСТ РСО-А'!$L$6+'РСТ РСО-А'!$G$9</f>
        <v>4931.7800000000007</v>
      </c>
      <c r="E406" s="116">
        <f>VLOOKUP($A406+ROUND((COLUMN()-2)/24,5),АТС!$A$41:$F$784,6)+'Иные услуги '!$C$5+'РСТ РСО-А'!$L$6+'РСТ РСО-А'!$G$9</f>
        <v>4932.01</v>
      </c>
      <c r="F406" s="116">
        <f>VLOOKUP($A406+ROUND((COLUMN()-2)/24,5),АТС!$A$41:$F$784,6)+'Иные услуги '!$C$5+'РСТ РСО-А'!$L$6+'РСТ РСО-А'!$G$9</f>
        <v>4932.04</v>
      </c>
      <c r="G406" s="116">
        <f>VLOOKUP($A406+ROUND((COLUMN()-2)/24,5),АТС!$A$41:$F$784,6)+'Иные услуги '!$C$5+'РСТ РСО-А'!$L$6+'РСТ РСО-А'!$G$9</f>
        <v>4932.1100000000006</v>
      </c>
      <c r="H406" s="116">
        <f>VLOOKUP($A406+ROUND((COLUMN()-2)/24,5),АТС!$A$41:$F$784,6)+'Иные услуги '!$C$5+'РСТ РСО-А'!$L$6+'РСТ РСО-А'!$G$9</f>
        <v>4931.72</v>
      </c>
      <c r="I406" s="116">
        <f>VLOOKUP($A406+ROUND((COLUMN()-2)/24,5),АТС!$A$41:$F$784,6)+'Иные услуги '!$C$5+'РСТ РСО-А'!$L$6+'РСТ РСО-А'!$G$9</f>
        <v>4939.3200000000006</v>
      </c>
      <c r="J406" s="116">
        <f>VLOOKUP($A406+ROUND((COLUMN()-2)/24,5),АТС!$A$41:$F$784,6)+'Иные услуги '!$C$5+'РСТ РСО-А'!$L$6+'РСТ РСО-А'!$G$9</f>
        <v>4931.83</v>
      </c>
      <c r="K406" s="116">
        <f>VLOOKUP($A406+ROUND((COLUMN()-2)/24,5),АТС!$A$41:$F$784,6)+'Иные услуги '!$C$5+'РСТ РСО-А'!$L$6+'РСТ РСО-А'!$G$9</f>
        <v>4931.9000000000005</v>
      </c>
      <c r="L406" s="116">
        <f>VLOOKUP($A406+ROUND((COLUMN()-2)/24,5),АТС!$A$41:$F$784,6)+'Иные услуги '!$C$5+'РСТ РСО-А'!$L$6+'РСТ РСО-А'!$G$9</f>
        <v>4931.8600000000006</v>
      </c>
      <c r="M406" s="116">
        <f>VLOOKUP($A406+ROUND((COLUMN()-2)/24,5),АТС!$A$41:$F$784,6)+'Иные услуги '!$C$5+'РСТ РСО-А'!$L$6+'РСТ РСО-А'!$G$9</f>
        <v>4931.83</v>
      </c>
      <c r="N406" s="116">
        <f>VLOOKUP($A406+ROUND((COLUMN()-2)/24,5),АТС!$A$41:$F$784,6)+'Иные услуги '!$C$5+'РСТ РСО-А'!$L$6+'РСТ РСО-А'!$G$9</f>
        <v>4931.8500000000004</v>
      </c>
      <c r="O406" s="116">
        <f>VLOOKUP($A406+ROUND((COLUMN()-2)/24,5),АТС!$A$41:$F$784,6)+'Иные услуги '!$C$5+'РСТ РСО-А'!$L$6+'РСТ РСО-А'!$G$9</f>
        <v>4931.8600000000006</v>
      </c>
      <c r="P406" s="116">
        <f>VLOOKUP($A406+ROUND((COLUMN()-2)/24,5),АТС!$A$41:$F$784,6)+'Иные услуги '!$C$5+'РСТ РСО-А'!$L$6+'РСТ РСО-А'!$G$9</f>
        <v>4931.8600000000006</v>
      </c>
      <c r="Q406" s="116">
        <f>VLOOKUP($A406+ROUND((COLUMN()-2)/24,5),АТС!$A$41:$F$784,6)+'Иные услуги '!$C$5+'РСТ РСО-А'!$L$6+'РСТ РСО-А'!$G$9</f>
        <v>4931.8500000000004</v>
      </c>
      <c r="R406" s="116">
        <f>VLOOKUP($A406+ROUND((COLUMN()-2)/24,5),АТС!$A$41:$F$784,6)+'Иные услуги '!$C$5+'РСТ РСО-А'!$L$6+'РСТ РСО-А'!$G$9</f>
        <v>4931.71</v>
      </c>
      <c r="S406" s="116">
        <f>VLOOKUP($A406+ROUND((COLUMN()-2)/24,5),АТС!$A$41:$F$784,6)+'Иные услуги '!$C$5+'РСТ РСО-А'!$L$6+'РСТ РСО-А'!$G$9</f>
        <v>4931.8</v>
      </c>
      <c r="T406" s="116">
        <f>VLOOKUP($A406+ROUND((COLUMN()-2)/24,5),АТС!$A$41:$F$784,6)+'Иные услуги '!$C$5+'РСТ РСО-А'!$L$6+'РСТ РСО-А'!$G$9</f>
        <v>4931.71</v>
      </c>
      <c r="U406" s="116">
        <f>VLOOKUP($A406+ROUND((COLUMN()-2)/24,5),АТС!$A$41:$F$784,6)+'Иные услуги '!$C$5+'РСТ РСО-А'!$L$6+'РСТ РСО-А'!$G$9</f>
        <v>5037.9800000000005</v>
      </c>
      <c r="V406" s="116">
        <f>VLOOKUP($A406+ROUND((COLUMN()-2)/24,5),АТС!$A$41:$F$784,6)+'Иные услуги '!$C$5+'РСТ РСО-А'!$L$6+'РСТ РСО-А'!$G$9</f>
        <v>5053.4800000000005</v>
      </c>
      <c r="W406" s="116">
        <f>VLOOKUP($A406+ROUND((COLUMN()-2)/24,5),АТС!$A$41:$F$784,6)+'Иные услуги '!$C$5+'РСТ РСО-А'!$L$6+'РСТ РСО-А'!$G$9</f>
        <v>4961.18</v>
      </c>
      <c r="X406" s="116">
        <f>VLOOKUP($A406+ROUND((COLUMN()-2)/24,5),АТС!$A$41:$F$784,6)+'Иные услуги '!$C$5+'РСТ РСО-А'!$L$6+'РСТ РСО-А'!$G$9</f>
        <v>4930.7400000000007</v>
      </c>
      <c r="Y406" s="116">
        <f>VLOOKUP($A406+ROUND((COLUMN()-2)/24,5),АТС!$A$41:$F$784,6)+'Иные услуги '!$C$5+'РСТ РСО-А'!$L$6+'РСТ РСО-А'!$G$9</f>
        <v>5038.25</v>
      </c>
    </row>
    <row r="407" spans="1:25" x14ac:dyDescent="0.2">
      <c r="A407" s="65">
        <f t="shared" si="14"/>
        <v>43938</v>
      </c>
      <c r="B407" s="116">
        <f>VLOOKUP($A407+ROUND((COLUMN()-2)/24,5),АТС!$A$41:$F$784,6)+'Иные услуги '!$C$5+'РСТ РСО-А'!$L$6+'РСТ РСО-А'!$G$9</f>
        <v>4954.5700000000006</v>
      </c>
      <c r="C407" s="116">
        <f>VLOOKUP($A407+ROUND((COLUMN()-2)/24,5),АТС!$A$41:$F$784,6)+'Иные услуги '!$C$5+'РСТ РСО-А'!$L$6+'РСТ РСО-А'!$G$9</f>
        <v>4931.7300000000005</v>
      </c>
      <c r="D407" s="116">
        <f>VLOOKUP($A407+ROUND((COLUMN()-2)/24,5),АТС!$A$41:$F$784,6)+'Иные услуги '!$C$5+'РСТ РСО-А'!$L$6+'РСТ РСО-А'!$G$9</f>
        <v>4932.1000000000004</v>
      </c>
      <c r="E407" s="116">
        <f>VLOOKUP($A407+ROUND((COLUMN()-2)/24,5),АТС!$A$41:$F$784,6)+'Иные услуги '!$C$5+'РСТ РСО-А'!$L$6+'РСТ РСО-А'!$G$9</f>
        <v>4932.0600000000004</v>
      </c>
      <c r="F407" s="116">
        <f>VLOOKUP($A407+ROUND((COLUMN()-2)/24,5),АТС!$A$41:$F$784,6)+'Иные услуги '!$C$5+'РСТ РСО-А'!$L$6+'РСТ РСО-А'!$G$9</f>
        <v>4932.05</v>
      </c>
      <c r="G407" s="116">
        <f>VLOOKUP($A407+ROUND((COLUMN()-2)/24,5),АТС!$A$41:$F$784,6)+'Иные услуги '!$C$5+'РСТ РСО-А'!$L$6+'РСТ РСО-А'!$G$9</f>
        <v>4932.08</v>
      </c>
      <c r="H407" s="116">
        <f>VLOOKUP($A407+ROUND((COLUMN()-2)/24,5),АТС!$A$41:$F$784,6)+'Иные услуги '!$C$5+'РСТ РСО-А'!$L$6+'РСТ РСО-А'!$G$9</f>
        <v>4931.6400000000003</v>
      </c>
      <c r="I407" s="116">
        <f>VLOOKUP($A407+ROUND((COLUMN()-2)/24,5),АТС!$A$41:$F$784,6)+'Иные услуги '!$C$5+'РСТ РСО-А'!$L$6+'РСТ РСО-А'!$G$9</f>
        <v>4942.43</v>
      </c>
      <c r="J407" s="116">
        <f>VLOOKUP($A407+ROUND((COLUMN()-2)/24,5),АТС!$A$41:$F$784,6)+'Иные услуги '!$C$5+'РСТ РСО-А'!$L$6+'РСТ РСО-А'!$G$9</f>
        <v>4931.7400000000007</v>
      </c>
      <c r="K407" s="116">
        <f>VLOOKUP($A407+ROUND((COLUMN()-2)/24,5),АТС!$A$41:$F$784,6)+'Иные услуги '!$C$5+'РСТ РСО-А'!$L$6+'РСТ РСО-А'!$G$9</f>
        <v>4931.8200000000006</v>
      </c>
      <c r="L407" s="116">
        <f>VLOOKUP($A407+ROUND((COLUMN()-2)/24,5),АТС!$A$41:$F$784,6)+'Иные услуги '!$C$5+'РСТ РСО-А'!$L$6+'РСТ РСО-А'!$G$9</f>
        <v>4931.84</v>
      </c>
      <c r="M407" s="116">
        <f>VLOOKUP($A407+ROUND((COLUMN()-2)/24,5),АТС!$A$41:$F$784,6)+'Иные услуги '!$C$5+'РСТ РСО-А'!$L$6+'РСТ РСО-А'!$G$9</f>
        <v>4931.84</v>
      </c>
      <c r="N407" s="116">
        <f>VLOOKUP($A407+ROUND((COLUMN()-2)/24,5),АТС!$A$41:$F$784,6)+'Иные услуги '!$C$5+'РСТ РСО-А'!$L$6+'РСТ РСО-А'!$G$9</f>
        <v>4931.8200000000006</v>
      </c>
      <c r="O407" s="116">
        <f>VLOOKUP($A407+ROUND((COLUMN()-2)/24,5),АТС!$A$41:$F$784,6)+'Иные услуги '!$C$5+'РСТ РСО-А'!$L$6+'РСТ РСО-А'!$G$9</f>
        <v>4931.83</v>
      </c>
      <c r="P407" s="116">
        <f>VLOOKUP($A407+ROUND((COLUMN()-2)/24,5),АТС!$A$41:$F$784,6)+'Иные услуги '!$C$5+'РСТ РСО-А'!$L$6+'РСТ РСО-А'!$G$9</f>
        <v>4931.83</v>
      </c>
      <c r="Q407" s="116">
        <f>VLOOKUP($A407+ROUND((COLUMN()-2)/24,5),АТС!$A$41:$F$784,6)+'Иные услуги '!$C$5+'РСТ РСО-А'!$L$6+'РСТ РСО-А'!$G$9</f>
        <v>4931.76</v>
      </c>
      <c r="R407" s="116">
        <f>VLOOKUP($A407+ROUND((COLUMN()-2)/24,5),АТС!$A$41:$F$784,6)+'Иные услуги '!$C$5+'РСТ РСО-А'!$L$6+'РСТ РСО-А'!$G$9</f>
        <v>4931.4900000000007</v>
      </c>
      <c r="S407" s="116">
        <f>VLOOKUP($A407+ROUND((COLUMN()-2)/24,5),АТС!$A$41:$F$784,6)+'Иные услуги '!$C$5+'РСТ РСО-А'!$L$6+'РСТ РСО-А'!$G$9</f>
        <v>4931.5</v>
      </c>
      <c r="T407" s="116">
        <f>VLOOKUP($A407+ROUND((COLUMN()-2)/24,5),АТС!$A$41:$F$784,6)+'Иные услуги '!$C$5+'РСТ РСО-А'!$L$6+'РСТ РСО-А'!$G$9</f>
        <v>4931.1200000000008</v>
      </c>
      <c r="U407" s="116">
        <f>VLOOKUP($A407+ROUND((COLUMN()-2)/24,5),АТС!$A$41:$F$784,6)+'Иные услуги '!$C$5+'РСТ РСО-А'!$L$6+'РСТ РСО-А'!$G$9</f>
        <v>5052.3100000000004</v>
      </c>
      <c r="V407" s="116">
        <f>VLOOKUP($A407+ROUND((COLUMN()-2)/24,5),АТС!$A$41:$F$784,6)+'Иные услуги '!$C$5+'РСТ РСО-А'!$L$6+'РСТ РСО-А'!$G$9</f>
        <v>5063.7700000000004</v>
      </c>
      <c r="W407" s="116">
        <f>VLOOKUP($A407+ROUND((COLUMN()-2)/24,5),АТС!$A$41:$F$784,6)+'Иные услуги '!$C$5+'РСТ РСО-А'!$L$6+'РСТ РСО-А'!$G$9</f>
        <v>4964.29</v>
      </c>
      <c r="X407" s="116">
        <f>VLOOKUP($A407+ROUND((COLUMN()-2)/24,5),АТС!$A$41:$F$784,6)+'Иные услуги '!$C$5+'РСТ РСО-А'!$L$6+'РСТ РСО-А'!$G$9</f>
        <v>4930.2000000000007</v>
      </c>
      <c r="Y407" s="116">
        <f>VLOOKUP($A407+ROUND((COLUMN()-2)/24,5),АТС!$A$41:$F$784,6)+'Иные услуги '!$C$5+'РСТ РСО-А'!$L$6+'РСТ РСО-А'!$G$9</f>
        <v>5034.9500000000007</v>
      </c>
    </row>
    <row r="408" spans="1:25" x14ac:dyDescent="0.2">
      <c r="A408" s="65">
        <f t="shared" si="14"/>
        <v>43939</v>
      </c>
      <c r="B408" s="116">
        <f>VLOOKUP($A408+ROUND((COLUMN()-2)/24,5),АТС!$A$41:$F$784,6)+'Иные услуги '!$C$5+'РСТ РСО-А'!$L$6+'РСТ РСО-А'!$G$9</f>
        <v>4944.34</v>
      </c>
      <c r="C408" s="116">
        <f>VLOOKUP($A408+ROUND((COLUMN()-2)/24,5),АТС!$A$41:$F$784,6)+'Иные услуги '!$C$5+'РСТ РСО-А'!$L$6+'РСТ РСО-А'!$G$9</f>
        <v>4931.83</v>
      </c>
      <c r="D408" s="116">
        <f>VLOOKUP($A408+ROUND((COLUMN()-2)/24,5),АТС!$A$41:$F$784,6)+'Иные услуги '!$C$5+'РСТ РСО-А'!$L$6+'РСТ РСО-А'!$G$9</f>
        <v>4931.8600000000006</v>
      </c>
      <c r="E408" s="116">
        <f>VLOOKUP($A408+ROUND((COLUMN()-2)/24,5),АТС!$A$41:$F$784,6)+'Иные услуги '!$C$5+'РСТ РСО-А'!$L$6+'РСТ РСО-А'!$G$9</f>
        <v>4931.7800000000007</v>
      </c>
      <c r="F408" s="116">
        <f>VLOOKUP($A408+ROUND((COLUMN()-2)/24,5),АТС!$A$41:$F$784,6)+'Иные услуги '!$C$5+'РСТ РСО-А'!$L$6+'РСТ РСО-А'!$G$9</f>
        <v>4931.7300000000005</v>
      </c>
      <c r="G408" s="116">
        <f>VLOOKUP($A408+ROUND((COLUMN()-2)/24,5),АТС!$A$41:$F$784,6)+'Иные услуги '!$C$5+'РСТ РСО-А'!$L$6+'РСТ РСО-А'!$G$9</f>
        <v>4931.9900000000007</v>
      </c>
      <c r="H408" s="116">
        <f>VLOOKUP($A408+ROUND((COLUMN()-2)/24,5),АТС!$A$41:$F$784,6)+'Иные услуги '!$C$5+'РСТ РСО-А'!$L$6+'РСТ РСО-А'!$G$9</f>
        <v>4931.3700000000008</v>
      </c>
      <c r="I408" s="116">
        <f>VLOOKUP($A408+ROUND((COLUMN()-2)/24,5),АТС!$A$41:$F$784,6)+'Иные услуги '!$C$5+'РСТ РСО-А'!$L$6+'РСТ РСО-А'!$G$9</f>
        <v>4936.7700000000004</v>
      </c>
      <c r="J408" s="116">
        <f>VLOOKUP($A408+ROUND((COLUMN()-2)/24,5),АТС!$A$41:$F$784,6)+'Иные услуги '!$C$5+'РСТ РСО-А'!$L$6+'РСТ РСО-А'!$G$9</f>
        <v>4931.6000000000004</v>
      </c>
      <c r="K408" s="116">
        <f>VLOOKUP($A408+ROUND((COLUMN()-2)/24,5),АТС!$A$41:$F$784,6)+'Иные услуги '!$C$5+'РСТ РСО-А'!$L$6+'РСТ РСО-А'!$G$9</f>
        <v>4931.4000000000005</v>
      </c>
      <c r="L408" s="116">
        <f>VLOOKUP($A408+ROUND((COLUMN()-2)/24,5),АТС!$A$41:$F$784,6)+'Иные услуги '!$C$5+'РСТ РСО-А'!$L$6+'РСТ РСО-А'!$G$9</f>
        <v>4931.3700000000008</v>
      </c>
      <c r="M408" s="116">
        <f>VLOOKUP($A408+ROUND((COLUMN()-2)/24,5),АТС!$A$41:$F$784,6)+'Иные услуги '!$C$5+'РСТ РСО-А'!$L$6+'РСТ РСО-А'!$G$9</f>
        <v>4931.42</v>
      </c>
      <c r="N408" s="116">
        <f>VLOOKUP($A408+ROUND((COLUMN()-2)/24,5),АТС!$A$41:$F$784,6)+'Иные услуги '!$C$5+'РСТ РСО-А'!$L$6+'РСТ РСО-А'!$G$9</f>
        <v>4931.38</v>
      </c>
      <c r="O408" s="116">
        <f>VLOOKUP($A408+ROUND((COLUMN()-2)/24,5),АТС!$A$41:$F$784,6)+'Иные услуги '!$C$5+'РСТ РСО-А'!$L$6+'РСТ РСО-А'!$G$9</f>
        <v>4931.38</v>
      </c>
      <c r="P408" s="116">
        <f>VLOOKUP($A408+ROUND((COLUMN()-2)/24,5),АТС!$A$41:$F$784,6)+'Иные услуги '!$C$5+'РСТ РСО-А'!$L$6+'РСТ РСО-А'!$G$9</f>
        <v>4931.42</v>
      </c>
      <c r="Q408" s="116">
        <f>VLOOKUP($A408+ROUND((COLUMN()-2)/24,5),АТС!$A$41:$F$784,6)+'Иные услуги '!$C$5+'РСТ РСО-А'!$L$6+'РСТ РСО-А'!$G$9</f>
        <v>4931.3500000000004</v>
      </c>
      <c r="R408" s="116">
        <f>VLOOKUP($A408+ROUND((COLUMN()-2)/24,5),АТС!$A$41:$F$784,6)+'Иные услуги '!$C$5+'РСТ РСО-А'!$L$6+'РСТ РСО-А'!$G$9</f>
        <v>4931.22</v>
      </c>
      <c r="S408" s="116">
        <f>VLOOKUP($A408+ROUND((COLUMN()-2)/24,5),АТС!$A$41:$F$784,6)+'Иные услуги '!$C$5+'РСТ РСО-А'!$L$6+'РСТ РСО-А'!$G$9</f>
        <v>4931.42</v>
      </c>
      <c r="T408" s="116">
        <f>VLOOKUP($A408+ROUND((COLUMN()-2)/24,5),АТС!$A$41:$F$784,6)+'Иные услуги '!$C$5+'РСТ РСО-А'!$L$6+'РСТ РСО-А'!$G$9</f>
        <v>4930.8900000000003</v>
      </c>
      <c r="U408" s="116">
        <f>VLOOKUP($A408+ROUND((COLUMN()-2)/24,5),АТС!$A$41:$F$784,6)+'Иные услуги '!$C$5+'РСТ РСО-А'!$L$6+'РСТ РСО-А'!$G$9</f>
        <v>4982.1200000000008</v>
      </c>
      <c r="V408" s="116">
        <f>VLOOKUP($A408+ROUND((COLUMN()-2)/24,5),АТС!$A$41:$F$784,6)+'Иные услуги '!$C$5+'РСТ РСО-А'!$L$6+'РСТ РСО-А'!$G$9</f>
        <v>5055.29</v>
      </c>
      <c r="W408" s="116">
        <f>VLOOKUP($A408+ROUND((COLUMN()-2)/24,5),АТС!$A$41:$F$784,6)+'Иные услуги '!$C$5+'РСТ РСО-А'!$L$6+'РСТ РСО-А'!$G$9</f>
        <v>4960.26</v>
      </c>
      <c r="X408" s="116">
        <f>VLOOKUP($A408+ROUND((COLUMN()-2)/24,5),АТС!$A$41:$F$784,6)+'Иные услуги '!$C$5+'РСТ РСО-А'!$L$6+'РСТ РСО-А'!$G$9</f>
        <v>4930.0300000000007</v>
      </c>
      <c r="Y408" s="116">
        <f>VLOOKUP($A408+ROUND((COLUMN()-2)/24,5),АТС!$A$41:$F$784,6)+'Иные услуги '!$C$5+'РСТ РСО-А'!$L$6+'РСТ РСО-А'!$G$9</f>
        <v>5033.24</v>
      </c>
    </row>
    <row r="409" spans="1:25" x14ac:dyDescent="0.2">
      <c r="A409" s="65">
        <f t="shared" si="14"/>
        <v>43940</v>
      </c>
      <c r="B409" s="116">
        <f>VLOOKUP($A409+ROUND((COLUMN()-2)/24,5),АТС!$A$41:$F$784,6)+'Иные услуги '!$C$5+'РСТ РСО-А'!$L$6+'РСТ РСО-А'!$G$9</f>
        <v>4942.08</v>
      </c>
      <c r="C409" s="116">
        <f>VLOOKUP($A409+ROUND((COLUMN()-2)/24,5),АТС!$A$41:$F$784,6)+'Иные услуги '!$C$5+'РСТ РСО-А'!$L$6+'РСТ РСО-А'!$G$9</f>
        <v>4931.83</v>
      </c>
      <c r="D409" s="116">
        <f>VLOOKUP($A409+ROUND((COLUMN()-2)/24,5),АТС!$A$41:$F$784,6)+'Иные услуги '!$C$5+'РСТ РСО-А'!$L$6+'РСТ РСО-А'!$G$9</f>
        <v>4932.04</v>
      </c>
      <c r="E409" s="116">
        <f>VLOOKUP($A409+ROUND((COLUMN()-2)/24,5),АТС!$A$41:$F$784,6)+'Иные услуги '!$C$5+'РСТ РСО-А'!$L$6+'РСТ РСО-А'!$G$9</f>
        <v>4932.01</v>
      </c>
      <c r="F409" s="116">
        <f>VLOOKUP($A409+ROUND((COLUMN()-2)/24,5),АТС!$A$41:$F$784,6)+'Иные услуги '!$C$5+'РСТ РСО-А'!$L$6+'РСТ РСО-А'!$G$9</f>
        <v>4931.9800000000005</v>
      </c>
      <c r="G409" s="116">
        <f>VLOOKUP($A409+ROUND((COLUMN()-2)/24,5),АТС!$A$41:$F$784,6)+'Иные услуги '!$C$5+'РСТ РСО-А'!$L$6+'РСТ РСО-А'!$G$9</f>
        <v>4932.0200000000004</v>
      </c>
      <c r="H409" s="116">
        <f>VLOOKUP($A409+ROUND((COLUMN()-2)/24,5),АТС!$A$41:$F$784,6)+'Иные услуги '!$C$5+'РСТ РСО-А'!$L$6+'РСТ РСО-А'!$G$9</f>
        <v>4931.59</v>
      </c>
      <c r="I409" s="116">
        <f>VLOOKUP($A409+ROUND((COLUMN()-2)/24,5),АТС!$A$41:$F$784,6)+'Иные услуги '!$C$5+'РСТ РСО-А'!$L$6+'РСТ РСО-А'!$G$9</f>
        <v>4931.8600000000006</v>
      </c>
      <c r="J409" s="116">
        <f>VLOOKUP($A409+ROUND((COLUMN()-2)/24,5),АТС!$A$41:$F$784,6)+'Иные услуги '!$C$5+'РСТ РСО-А'!$L$6+'РСТ РСО-А'!$G$9</f>
        <v>4931.84</v>
      </c>
      <c r="K409" s="116">
        <f>VLOOKUP($A409+ROUND((COLUMN()-2)/24,5),АТС!$A$41:$F$784,6)+'Иные услуги '!$C$5+'РСТ РСО-А'!$L$6+'РСТ РСО-А'!$G$9</f>
        <v>4931.7300000000005</v>
      </c>
      <c r="L409" s="116">
        <f>VLOOKUP($A409+ROUND((COLUMN()-2)/24,5),АТС!$A$41:$F$784,6)+'Иные услуги '!$C$5+'РСТ РСО-А'!$L$6+'РСТ РСО-А'!$G$9</f>
        <v>4931.41</v>
      </c>
      <c r="M409" s="116">
        <f>VLOOKUP($A409+ROUND((COLUMN()-2)/24,5),АТС!$A$41:$F$784,6)+'Иные услуги '!$C$5+'РСТ РСО-А'!$L$6+'РСТ РСО-А'!$G$9</f>
        <v>4931.6100000000006</v>
      </c>
      <c r="N409" s="116">
        <f>VLOOKUP($A409+ROUND((COLUMN()-2)/24,5),АТС!$A$41:$F$784,6)+'Иные услуги '!$C$5+'РСТ РСО-А'!$L$6+'РСТ РСО-А'!$G$9</f>
        <v>4931.67</v>
      </c>
      <c r="O409" s="116">
        <f>VLOOKUP($A409+ROUND((COLUMN()-2)/24,5),АТС!$A$41:$F$784,6)+'Иные услуги '!$C$5+'РСТ РСО-А'!$L$6+'РСТ РСО-А'!$G$9</f>
        <v>4931.6000000000004</v>
      </c>
      <c r="P409" s="116">
        <f>VLOOKUP($A409+ROUND((COLUMN()-2)/24,5),АТС!$A$41:$F$784,6)+'Иные услуги '!$C$5+'РСТ РСО-А'!$L$6+'РСТ РСО-А'!$G$9</f>
        <v>4931.63</v>
      </c>
      <c r="Q409" s="116">
        <f>VLOOKUP($A409+ROUND((COLUMN()-2)/24,5),АТС!$A$41:$F$784,6)+'Иные услуги '!$C$5+'РСТ РСО-А'!$L$6+'РСТ РСО-А'!$G$9</f>
        <v>4931.63</v>
      </c>
      <c r="R409" s="116">
        <f>VLOOKUP($A409+ROUND((COLUMN()-2)/24,5),АТС!$A$41:$F$784,6)+'Иные услуги '!$C$5+'РСТ РСО-А'!$L$6+'РСТ РСО-А'!$G$9</f>
        <v>4931.6500000000005</v>
      </c>
      <c r="S409" s="116">
        <f>VLOOKUP($A409+ROUND((COLUMN()-2)/24,5),АТС!$A$41:$F$784,6)+'Иные услуги '!$C$5+'РСТ РСО-А'!$L$6+'РСТ РСО-А'!$G$9</f>
        <v>4931.84</v>
      </c>
      <c r="T409" s="116">
        <f>VLOOKUP($A409+ROUND((COLUMN()-2)/24,5),АТС!$A$41:$F$784,6)+'Иные услуги '!$C$5+'РСТ РСО-А'!$L$6+'РСТ РСО-А'!$G$9</f>
        <v>4931.21</v>
      </c>
      <c r="U409" s="116">
        <f>VLOOKUP($A409+ROUND((COLUMN()-2)/24,5),АТС!$A$41:$F$784,6)+'Иные услуги '!$C$5+'РСТ РСО-А'!$L$6+'РСТ РСО-А'!$G$9</f>
        <v>5030.5</v>
      </c>
      <c r="V409" s="116">
        <f>VLOOKUP($A409+ROUND((COLUMN()-2)/24,5),АТС!$A$41:$F$784,6)+'Иные услуги '!$C$5+'РСТ РСО-А'!$L$6+'РСТ РСО-А'!$G$9</f>
        <v>5039.09</v>
      </c>
      <c r="W409" s="116">
        <f>VLOOKUP($A409+ROUND((COLUMN()-2)/24,5),АТС!$A$41:$F$784,6)+'Иные услуги '!$C$5+'РСТ РСО-А'!$L$6+'РСТ РСО-А'!$G$9</f>
        <v>4959.1000000000004</v>
      </c>
      <c r="X409" s="116">
        <f>VLOOKUP($A409+ROUND((COLUMN()-2)/24,5),АТС!$A$41:$F$784,6)+'Иные услуги '!$C$5+'РСТ РСО-А'!$L$6+'РСТ РСО-А'!$G$9</f>
        <v>4929.7300000000005</v>
      </c>
      <c r="Y409" s="116">
        <f>VLOOKUP($A409+ROUND((COLUMN()-2)/24,5),АТС!$A$41:$F$784,6)+'Иные услуги '!$C$5+'РСТ РСО-А'!$L$6+'РСТ РСО-А'!$G$9</f>
        <v>4955.58</v>
      </c>
    </row>
    <row r="410" spans="1:25" x14ac:dyDescent="0.2">
      <c r="A410" s="65">
        <f t="shared" si="14"/>
        <v>43941</v>
      </c>
      <c r="B410" s="116">
        <f>VLOOKUP($A410+ROUND((COLUMN()-2)/24,5),АТС!$A$41:$F$784,6)+'Иные услуги '!$C$5+'РСТ РСО-А'!$L$6+'РСТ РСО-А'!$G$9</f>
        <v>4937.93</v>
      </c>
      <c r="C410" s="116">
        <f>VLOOKUP($A410+ROUND((COLUMN()-2)/24,5),АТС!$A$41:$F$784,6)+'Иные услуги '!$C$5+'РСТ РСО-А'!$L$6+'РСТ РСО-А'!$G$9</f>
        <v>4932.01</v>
      </c>
      <c r="D410" s="116">
        <f>VLOOKUP($A410+ROUND((COLUMN()-2)/24,5),АТС!$A$41:$F$784,6)+'Иные услуги '!$C$5+'РСТ РСО-А'!$L$6+'РСТ РСО-А'!$G$9</f>
        <v>4932.0300000000007</v>
      </c>
      <c r="E410" s="116">
        <f>VLOOKUP($A410+ROUND((COLUMN()-2)/24,5),АТС!$A$41:$F$784,6)+'Иные услуги '!$C$5+'РСТ РСО-А'!$L$6+'РСТ РСО-А'!$G$9</f>
        <v>4932.0200000000004</v>
      </c>
      <c r="F410" s="116">
        <f>VLOOKUP($A410+ROUND((COLUMN()-2)/24,5),АТС!$A$41:$F$784,6)+'Иные услуги '!$C$5+'РСТ РСО-А'!$L$6+'РСТ РСО-А'!$G$9</f>
        <v>4931.9800000000005</v>
      </c>
      <c r="G410" s="116">
        <f>VLOOKUP($A410+ROUND((COLUMN()-2)/24,5),АТС!$A$41:$F$784,6)+'Иные услуги '!$C$5+'РСТ РСО-А'!$L$6+'РСТ РСО-А'!$G$9</f>
        <v>4931.9800000000005</v>
      </c>
      <c r="H410" s="116">
        <f>VLOOKUP($A410+ROUND((COLUMN()-2)/24,5),АТС!$A$41:$F$784,6)+'Иные услуги '!$C$5+'РСТ РСО-А'!$L$6+'РСТ РСО-А'!$G$9</f>
        <v>4931.2700000000004</v>
      </c>
      <c r="I410" s="116">
        <f>VLOOKUP($A410+ROUND((COLUMN()-2)/24,5),АТС!$A$41:$F$784,6)+'Иные услуги '!$C$5+'РСТ РСО-А'!$L$6+'РСТ РСО-А'!$G$9</f>
        <v>4951.5</v>
      </c>
      <c r="J410" s="116">
        <f>VLOOKUP($A410+ROUND((COLUMN()-2)/24,5),АТС!$A$41:$F$784,6)+'Иные услуги '!$C$5+'РСТ РСО-А'!$L$6+'РСТ РСО-А'!$G$9</f>
        <v>4931.47</v>
      </c>
      <c r="K410" s="116">
        <f>VLOOKUP($A410+ROUND((COLUMN()-2)/24,5),АТС!$A$41:$F$784,6)+'Иные услуги '!$C$5+'РСТ РСО-А'!$L$6+'РСТ РСО-А'!$G$9</f>
        <v>4931.46</v>
      </c>
      <c r="L410" s="116">
        <f>VLOOKUP($A410+ROUND((COLUMN()-2)/24,5),АТС!$A$41:$F$784,6)+'Иные услуги '!$C$5+'РСТ РСО-А'!$L$6+'РСТ РСО-А'!$G$9</f>
        <v>4931.59</v>
      </c>
      <c r="M410" s="116">
        <f>VLOOKUP($A410+ROUND((COLUMN()-2)/24,5),АТС!$A$41:$F$784,6)+'Иные услуги '!$C$5+'РСТ РСО-А'!$L$6+'РСТ РСО-А'!$G$9</f>
        <v>4931.5600000000004</v>
      </c>
      <c r="N410" s="116">
        <f>VLOOKUP($A410+ROUND((COLUMN()-2)/24,5),АТС!$A$41:$F$784,6)+'Иные услуги '!$C$5+'РСТ РСО-А'!$L$6+'РСТ РСО-А'!$G$9</f>
        <v>4931.34</v>
      </c>
      <c r="O410" s="116">
        <f>VLOOKUP($A410+ROUND((COLUMN()-2)/24,5),АТС!$A$41:$F$784,6)+'Иные услуги '!$C$5+'РСТ РСО-А'!$L$6+'РСТ РСО-А'!$G$9</f>
        <v>4931.34</v>
      </c>
      <c r="P410" s="116">
        <f>VLOOKUP($A410+ROUND((COLUMN()-2)/24,5),АТС!$A$41:$F$784,6)+'Иные услуги '!$C$5+'РСТ РСО-А'!$L$6+'РСТ РСО-А'!$G$9</f>
        <v>4931.3700000000008</v>
      </c>
      <c r="Q410" s="116">
        <f>VLOOKUP($A410+ROUND((COLUMN()-2)/24,5),АТС!$A$41:$F$784,6)+'Иные услуги '!$C$5+'РСТ РСО-А'!$L$6+'РСТ РСО-А'!$G$9</f>
        <v>4931.41</v>
      </c>
      <c r="R410" s="116">
        <f>VLOOKUP($A410+ROUND((COLUMN()-2)/24,5),АТС!$A$41:$F$784,6)+'Иные услуги '!$C$5+'РСТ РСО-А'!$L$6+'РСТ РСО-А'!$G$9</f>
        <v>4931.41</v>
      </c>
      <c r="S410" s="116">
        <f>VLOOKUP($A410+ROUND((COLUMN()-2)/24,5),АТС!$A$41:$F$784,6)+'Иные услуги '!$C$5+'РСТ РСО-А'!$L$6+'РСТ РСО-А'!$G$9</f>
        <v>4931.7000000000007</v>
      </c>
      <c r="T410" s="116">
        <f>VLOOKUP($A410+ROUND((COLUMN()-2)/24,5),АТС!$A$41:$F$784,6)+'Иные услуги '!$C$5+'РСТ РСО-А'!$L$6+'РСТ РСО-А'!$G$9</f>
        <v>4931.8500000000004</v>
      </c>
      <c r="U410" s="116">
        <f>VLOOKUP($A410+ROUND((COLUMN()-2)/24,5),АТС!$A$41:$F$784,6)+'Иные услуги '!$C$5+'РСТ РСО-А'!$L$6+'РСТ РСО-А'!$G$9</f>
        <v>5045.6499999999996</v>
      </c>
      <c r="V410" s="116">
        <f>VLOOKUP($A410+ROUND((COLUMN()-2)/24,5),АТС!$A$41:$F$784,6)+'Иные услуги '!$C$5+'РСТ РСО-А'!$L$6+'РСТ РСО-А'!$G$9</f>
        <v>5057.1400000000003</v>
      </c>
      <c r="W410" s="116">
        <f>VLOOKUP($A410+ROUND((COLUMN()-2)/24,5),АТС!$A$41:$F$784,6)+'Иные услуги '!$C$5+'РСТ РСО-А'!$L$6+'РСТ РСО-А'!$G$9</f>
        <v>4965.91</v>
      </c>
      <c r="X410" s="116">
        <f>VLOOKUP($A410+ROUND((COLUMN()-2)/24,5),АТС!$A$41:$F$784,6)+'Иные услуги '!$C$5+'РСТ РСО-А'!$L$6+'РСТ РСО-А'!$G$9</f>
        <v>4929.5300000000007</v>
      </c>
      <c r="Y410" s="116">
        <f>VLOOKUP($A410+ROUND((COLUMN()-2)/24,5),АТС!$A$41:$F$784,6)+'Иные услуги '!$C$5+'РСТ РСО-А'!$L$6+'РСТ РСО-А'!$G$9</f>
        <v>5024.4800000000005</v>
      </c>
    </row>
    <row r="411" spans="1:25" x14ac:dyDescent="0.2">
      <c r="A411" s="65">
        <f t="shared" si="14"/>
        <v>43942</v>
      </c>
      <c r="B411" s="116">
        <f>VLOOKUP($A411+ROUND((COLUMN()-2)/24,5),АТС!$A$41:$F$784,6)+'Иные услуги '!$C$5+'РСТ РСО-А'!$L$6+'РСТ РСО-А'!$G$9</f>
        <v>4937.7800000000007</v>
      </c>
      <c r="C411" s="116">
        <f>VLOOKUP($A411+ROUND((COLUMN()-2)/24,5),АТС!$A$41:$F$784,6)+'Иные услуги '!$C$5+'РСТ РСО-А'!$L$6+'РСТ РСО-А'!$G$9</f>
        <v>4932.05</v>
      </c>
      <c r="D411" s="116">
        <f>VLOOKUP($A411+ROUND((COLUMN()-2)/24,5),АТС!$A$41:$F$784,6)+'Иные услуги '!$C$5+'РСТ РСО-А'!$L$6+'РСТ РСО-А'!$G$9</f>
        <v>4932.1100000000006</v>
      </c>
      <c r="E411" s="116">
        <f>VLOOKUP($A411+ROUND((COLUMN()-2)/24,5),АТС!$A$41:$F$784,6)+'Иные услуги '!$C$5+'РСТ РСО-А'!$L$6+'РСТ РСО-А'!$G$9</f>
        <v>4932.1500000000005</v>
      </c>
      <c r="F411" s="116">
        <f>VLOOKUP($A411+ROUND((COLUMN()-2)/24,5),АТС!$A$41:$F$784,6)+'Иные услуги '!$C$5+'РСТ РСО-А'!$L$6+'РСТ РСО-А'!$G$9</f>
        <v>4932.0600000000004</v>
      </c>
      <c r="G411" s="116">
        <f>VLOOKUP($A411+ROUND((COLUMN()-2)/24,5),АТС!$A$41:$F$784,6)+'Иные услуги '!$C$5+'РСТ РСО-А'!$L$6+'РСТ РСО-А'!$G$9</f>
        <v>4932.18</v>
      </c>
      <c r="H411" s="116">
        <f>VLOOKUP($A411+ROUND((COLUMN()-2)/24,5),АТС!$A$41:$F$784,6)+'Иные услуги '!$C$5+'РСТ РСО-А'!$L$6+'РСТ РСО-А'!$G$9</f>
        <v>4931.66</v>
      </c>
      <c r="I411" s="116">
        <f>VLOOKUP($A411+ROUND((COLUMN()-2)/24,5),АТС!$A$41:$F$784,6)+'Иные услуги '!$C$5+'РСТ РСО-А'!$L$6+'РСТ РСО-А'!$G$9</f>
        <v>4934.04</v>
      </c>
      <c r="J411" s="116">
        <f>VLOOKUP($A411+ROUND((COLUMN()-2)/24,5),АТС!$A$41:$F$784,6)+'Иные услуги '!$C$5+'РСТ РСО-А'!$L$6+'РСТ РСО-А'!$G$9</f>
        <v>4931.8500000000004</v>
      </c>
      <c r="K411" s="116">
        <f>VLOOKUP($A411+ROUND((COLUMN()-2)/24,5),АТС!$A$41:$F$784,6)+'Иные услуги '!$C$5+'РСТ РСО-А'!$L$6+'РСТ РСО-А'!$G$9</f>
        <v>4931.9000000000005</v>
      </c>
      <c r="L411" s="116">
        <f>VLOOKUP($A411+ROUND((COLUMN()-2)/24,5),АТС!$A$41:$F$784,6)+'Иные услуги '!$C$5+'РСТ РСО-А'!$L$6+'РСТ РСО-А'!$G$9</f>
        <v>4931.8900000000003</v>
      </c>
      <c r="M411" s="116">
        <f>VLOOKUP($A411+ROUND((COLUMN()-2)/24,5),АТС!$A$41:$F$784,6)+'Иные услуги '!$C$5+'РСТ РСО-А'!$L$6+'РСТ РСО-А'!$G$9</f>
        <v>4931.88</v>
      </c>
      <c r="N411" s="116">
        <f>VLOOKUP($A411+ROUND((COLUMN()-2)/24,5),АТС!$A$41:$F$784,6)+'Иные услуги '!$C$5+'РСТ РСО-А'!$L$6+'РСТ РСО-А'!$G$9</f>
        <v>4931.84</v>
      </c>
      <c r="O411" s="116">
        <f>VLOOKUP($A411+ROUND((COLUMN()-2)/24,5),АТС!$A$41:$F$784,6)+'Иные услуги '!$C$5+'РСТ РСО-А'!$L$6+'РСТ РСО-А'!$G$9</f>
        <v>4931.8</v>
      </c>
      <c r="P411" s="116">
        <f>VLOOKUP($A411+ROUND((COLUMN()-2)/24,5),АТС!$A$41:$F$784,6)+'Иные услуги '!$C$5+'РСТ РСО-А'!$L$6+'РСТ РСО-А'!$G$9</f>
        <v>4931.84</v>
      </c>
      <c r="Q411" s="116">
        <f>VLOOKUP($A411+ROUND((COLUMN()-2)/24,5),АТС!$A$41:$F$784,6)+'Иные услуги '!$C$5+'РСТ РСО-А'!$L$6+'РСТ РСО-А'!$G$9</f>
        <v>4931.84</v>
      </c>
      <c r="R411" s="116">
        <f>VLOOKUP($A411+ROUND((COLUMN()-2)/24,5),АТС!$A$41:$F$784,6)+'Иные услуги '!$C$5+'РСТ РСО-А'!$L$6+'РСТ РСО-А'!$G$9</f>
        <v>4931.8100000000004</v>
      </c>
      <c r="S411" s="116">
        <f>VLOOKUP($A411+ROUND((COLUMN()-2)/24,5),АТС!$A$41:$F$784,6)+'Иные услуги '!$C$5+'РСТ РСО-А'!$L$6+'РСТ РСО-А'!$G$9</f>
        <v>4932.05</v>
      </c>
      <c r="T411" s="116">
        <f>VLOOKUP($A411+ROUND((COLUMN()-2)/24,5),АТС!$A$41:$F$784,6)+'Иные услуги '!$C$5+'РСТ РСО-А'!$L$6+'РСТ РСО-А'!$G$9</f>
        <v>4932.2000000000007</v>
      </c>
      <c r="U411" s="116">
        <f>VLOOKUP($A411+ROUND((COLUMN()-2)/24,5),АТС!$A$41:$F$784,6)+'Иные услуги '!$C$5+'РСТ РСО-А'!$L$6+'РСТ РСО-А'!$G$9</f>
        <v>4999.5200000000004</v>
      </c>
      <c r="V411" s="116">
        <f>VLOOKUP($A411+ROUND((COLUMN()-2)/24,5),АТС!$A$41:$F$784,6)+'Иные услуги '!$C$5+'РСТ РСО-А'!$L$6+'РСТ РСО-А'!$G$9</f>
        <v>5057.7000000000007</v>
      </c>
      <c r="W411" s="116">
        <f>VLOOKUP($A411+ROUND((COLUMN()-2)/24,5),АТС!$A$41:$F$784,6)+'Иные услуги '!$C$5+'РСТ РСО-А'!$L$6+'РСТ РСО-А'!$G$9</f>
        <v>4967.68</v>
      </c>
      <c r="X411" s="116">
        <f>VLOOKUP($A411+ROUND((COLUMN()-2)/24,5),АТС!$A$41:$F$784,6)+'Иные услуги '!$C$5+'РСТ РСО-А'!$L$6+'РСТ РСО-А'!$G$9</f>
        <v>4930.46</v>
      </c>
      <c r="Y411" s="116">
        <f>VLOOKUP($A411+ROUND((COLUMN()-2)/24,5),АТС!$A$41:$F$784,6)+'Иные услуги '!$C$5+'РСТ РСО-А'!$L$6+'РСТ РСО-А'!$G$9</f>
        <v>5040.74</v>
      </c>
    </row>
    <row r="412" spans="1:25" x14ac:dyDescent="0.2">
      <c r="A412" s="65">
        <f t="shared" si="14"/>
        <v>43943</v>
      </c>
      <c r="B412" s="116">
        <f>VLOOKUP($A412+ROUND((COLUMN()-2)/24,5),АТС!$A$41:$F$784,6)+'Иные услуги '!$C$5+'РСТ РСО-А'!$L$6+'РСТ РСО-А'!$G$9</f>
        <v>4938.16</v>
      </c>
      <c r="C412" s="116">
        <f>VLOOKUP($A412+ROUND((COLUMN()-2)/24,5),АТС!$A$41:$F$784,6)+'Иные услуги '!$C$5+'РСТ РСО-А'!$L$6+'РСТ РСО-А'!$G$9</f>
        <v>4932.21</v>
      </c>
      <c r="D412" s="116">
        <f>VLOOKUP($A412+ROUND((COLUMN()-2)/24,5),АТС!$A$41:$F$784,6)+'Иные услуги '!$C$5+'РСТ РСО-А'!$L$6+'РСТ РСО-А'!$G$9</f>
        <v>4932.2300000000005</v>
      </c>
      <c r="E412" s="116">
        <f>VLOOKUP($A412+ROUND((COLUMN()-2)/24,5),АТС!$A$41:$F$784,6)+'Иные услуги '!$C$5+'РСТ РСО-А'!$L$6+'РСТ РСО-А'!$G$9</f>
        <v>4932.2800000000007</v>
      </c>
      <c r="F412" s="116">
        <f>VLOOKUP($A412+ROUND((COLUMN()-2)/24,5),АТС!$A$41:$F$784,6)+'Иные услуги '!$C$5+'РСТ РСО-А'!$L$6+'РСТ РСО-А'!$G$9</f>
        <v>4932.1400000000003</v>
      </c>
      <c r="G412" s="116">
        <f>VLOOKUP($A412+ROUND((COLUMN()-2)/24,5),АТС!$A$41:$F$784,6)+'Иные услуги '!$C$5+'РСТ РСО-А'!$L$6+'РСТ РСО-А'!$G$9</f>
        <v>4932.22</v>
      </c>
      <c r="H412" s="116">
        <f>VLOOKUP($A412+ROUND((COLUMN()-2)/24,5),АТС!$A$41:$F$784,6)+'Иные услуги '!$C$5+'РСТ РСО-А'!$L$6+'РСТ РСО-А'!$G$9</f>
        <v>4931.7300000000005</v>
      </c>
      <c r="I412" s="116">
        <f>VLOOKUP($A412+ROUND((COLUMN()-2)/24,5),АТС!$A$41:$F$784,6)+'Иные услуги '!$C$5+'РСТ РСО-А'!$L$6+'РСТ РСО-А'!$G$9</f>
        <v>4934.2000000000007</v>
      </c>
      <c r="J412" s="116">
        <f>VLOOKUP($A412+ROUND((COLUMN()-2)/24,5),АТС!$A$41:$F$784,6)+'Иные услуги '!$C$5+'РСТ РСО-А'!$L$6+'РСТ РСО-А'!$G$9</f>
        <v>4931.8900000000003</v>
      </c>
      <c r="K412" s="116">
        <f>VLOOKUP($A412+ROUND((COLUMN()-2)/24,5),АТС!$A$41:$F$784,6)+'Иные услуги '!$C$5+'РСТ РСО-А'!$L$6+'РСТ РСО-А'!$G$9</f>
        <v>4931.68</v>
      </c>
      <c r="L412" s="116">
        <f>VLOOKUP($A412+ROUND((COLUMN()-2)/24,5),АТС!$A$41:$F$784,6)+'Иные услуги '!$C$5+'РСТ РСО-А'!$L$6+'РСТ РСО-А'!$G$9</f>
        <v>4931.6900000000005</v>
      </c>
      <c r="M412" s="116">
        <f>VLOOKUP($A412+ROUND((COLUMN()-2)/24,5),АТС!$A$41:$F$784,6)+'Иные услуги '!$C$5+'РСТ РСО-А'!$L$6+'РСТ РСО-А'!$G$9</f>
        <v>4931.68</v>
      </c>
      <c r="N412" s="116">
        <f>VLOOKUP($A412+ROUND((COLUMN()-2)/24,5),АТС!$A$41:$F$784,6)+'Иные услуги '!$C$5+'РСТ РСО-А'!$L$6+'РСТ РСО-А'!$G$9</f>
        <v>4931.6200000000008</v>
      </c>
      <c r="O412" s="116">
        <f>VLOOKUP($A412+ROUND((COLUMN()-2)/24,5),АТС!$A$41:$F$784,6)+'Иные услуги '!$C$5+'РСТ РСО-А'!$L$6+'РСТ РСО-А'!$G$9</f>
        <v>4931.6100000000006</v>
      </c>
      <c r="P412" s="116">
        <f>VLOOKUP($A412+ROUND((COLUMN()-2)/24,5),АТС!$A$41:$F$784,6)+'Иные услуги '!$C$5+'РСТ РСО-А'!$L$6+'РСТ РСО-А'!$G$9</f>
        <v>4931.6100000000006</v>
      </c>
      <c r="Q412" s="116">
        <f>VLOOKUP($A412+ROUND((COLUMN()-2)/24,5),АТС!$A$41:$F$784,6)+'Иные услуги '!$C$5+'РСТ РСО-А'!$L$6+'РСТ РСО-А'!$G$9</f>
        <v>4931.6200000000008</v>
      </c>
      <c r="R412" s="116">
        <f>VLOOKUP($A412+ROUND((COLUMN()-2)/24,5),АТС!$A$41:$F$784,6)+'Иные услуги '!$C$5+'РСТ РСО-А'!$L$6+'РСТ РСО-А'!$G$9</f>
        <v>4931.59</v>
      </c>
      <c r="S412" s="116">
        <f>VLOOKUP($A412+ROUND((COLUMN()-2)/24,5),АТС!$A$41:$F$784,6)+'Иные услуги '!$C$5+'РСТ РСО-А'!$L$6+'РСТ РСО-А'!$G$9</f>
        <v>4931.8200000000006</v>
      </c>
      <c r="T412" s="116">
        <f>VLOOKUP($A412+ROUND((COLUMN()-2)/24,5),АТС!$A$41:$F$784,6)+'Иные услуги '!$C$5+'РСТ РСО-А'!$L$6+'РСТ РСО-А'!$G$9</f>
        <v>4932.2300000000005</v>
      </c>
      <c r="U412" s="116">
        <f>VLOOKUP($A412+ROUND((COLUMN()-2)/24,5),АТС!$A$41:$F$784,6)+'Иные услуги '!$C$5+'РСТ РСО-А'!$L$6+'РСТ РСО-А'!$G$9</f>
        <v>5056.59</v>
      </c>
      <c r="V412" s="116">
        <f>VLOOKUP($A412+ROUND((COLUMN()-2)/24,5),АТС!$A$41:$F$784,6)+'Иные услуги '!$C$5+'РСТ РСО-А'!$L$6+'РСТ РСО-А'!$G$9</f>
        <v>5059.0200000000004</v>
      </c>
      <c r="W412" s="116">
        <f>VLOOKUP($A412+ROUND((COLUMN()-2)/24,5),АТС!$A$41:$F$784,6)+'Иные услуги '!$C$5+'РСТ РСО-А'!$L$6+'РСТ РСО-А'!$G$9</f>
        <v>4968.66</v>
      </c>
      <c r="X412" s="116">
        <f>VLOOKUP($A412+ROUND((COLUMN()-2)/24,5),АТС!$A$41:$F$784,6)+'Иные услуги '!$C$5+'РСТ РСО-А'!$L$6+'РСТ РСО-А'!$G$9</f>
        <v>4930.6100000000006</v>
      </c>
      <c r="Y412" s="116">
        <f>VLOOKUP($A412+ROUND((COLUMN()-2)/24,5),АТС!$A$41:$F$784,6)+'Иные услуги '!$C$5+'РСТ РСО-А'!$L$6+'РСТ РСО-А'!$G$9</f>
        <v>5043.42</v>
      </c>
    </row>
    <row r="413" spans="1:25" x14ac:dyDescent="0.2">
      <c r="A413" s="65">
        <f t="shared" si="14"/>
        <v>43944</v>
      </c>
      <c r="B413" s="116">
        <f>VLOOKUP($A413+ROUND((COLUMN()-2)/24,5),АТС!$A$41:$F$784,6)+'Иные услуги '!$C$5+'РСТ РСО-А'!$L$6+'РСТ РСО-А'!$G$9</f>
        <v>4938.05</v>
      </c>
      <c r="C413" s="116">
        <f>VLOOKUP($A413+ROUND((COLUMN()-2)/24,5),АТС!$A$41:$F$784,6)+'Иные услуги '!$C$5+'РСТ РСО-А'!$L$6+'РСТ РСО-А'!$G$9</f>
        <v>4932.2700000000004</v>
      </c>
      <c r="D413" s="116">
        <f>VLOOKUP($A413+ROUND((COLUMN()-2)/24,5),АТС!$A$41:$F$784,6)+'Иные услуги '!$C$5+'РСТ РСО-А'!$L$6+'РСТ РСО-А'!$G$9</f>
        <v>4932.3</v>
      </c>
      <c r="E413" s="116">
        <f>VLOOKUP($A413+ROUND((COLUMN()-2)/24,5),АТС!$A$41:$F$784,6)+'Иные услуги '!$C$5+'РСТ РСО-А'!$L$6+'РСТ РСО-А'!$G$9</f>
        <v>4932.29</v>
      </c>
      <c r="F413" s="116">
        <f>VLOOKUP($A413+ROUND((COLUMN()-2)/24,5),АТС!$A$41:$F$784,6)+'Иные услуги '!$C$5+'РСТ РСО-А'!$L$6+'РСТ РСО-А'!$G$9</f>
        <v>4932.2700000000004</v>
      </c>
      <c r="G413" s="116">
        <f>VLOOKUP($A413+ROUND((COLUMN()-2)/24,5),АТС!$A$41:$F$784,6)+'Иные услуги '!$C$5+'РСТ РСО-А'!$L$6+'РСТ РСО-А'!$G$9</f>
        <v>4932.26</v>
      </c>
      <c r="H413" s="116">
        <f>VLOOKUP($A413+ROUND((COLUMN()-2)/24,5),АТС!$A$41:$F$784,6)+'Иные услуги '!$C$5+'РСТ РСО-А'!$L$6+'РСТ РСО-А'!$G$9</f>
        <v>4931.79</v>
      </c>
      <c r="I413" s="116">
        <f>VLOOKUP($A413+ROUND((COLUMN()-2)/24,5),АТС!$A$41:$F$784,6)+'Иные услуги '!$C$5+'РСТ РСО-А'!$L$6+'РСТ РСО-А'!$G$9</f>
        <v>4937.6000000000004</v>
      </c>
      <c r="J413" s="116">
        <f>VLOOKUP($A413+ROUND((COLUMN()-2)/24,5),АТС!$A$41:$F$784,6)+'Иные услуги '!$C$5+'РСТ РСО-А'!$L$6+'РСТ РСО-А'!$G$9</f>
        <v>4931.97</v>
      </c>
      <c r="K413" s="116">
        <f>VLOOKUP($A413+ROUND((COLUMN()-2)/24,5),АТС!$A$41:$F$784,6)+'Иные услуги '!$C$5+'РСТ РСО-А'!$L$6+'РСТ РСО-А'!$G$9</f>
        <v>4931.88</v>
      </c>
      <c r="L413" s="116">
        <f>VLOOKUP($A413+ROUND((COLUMN()-2)/24,5),АТС!$A$41:$F$784,6)+'Иные услуги '!$C$5+'РСТ РСО-А'!$L$6+'РСТ РСО-А'!$G$9</f>
        <v>4931.9000000000005</v>
      </c>
      <c r="M413" s="116">
        <f>VLOOKUP($A413+ROUND((COLUMN()-2)/24,5),АТС!$A$41:$F$784,6)+'Иные услуги '!$C$5+'РСТ РСО-А'!$L$6+'РСТ РСО-А'!$G$9</f>
        <v>4931.8900000000003</v>
      </c>
      <c r="N413" s="116">
        <f>VLOOKUP($A413+ROUND((COLUMN()-2)/24,5),АТС!$A$41:$F$784,6)+'Иные услуги '!$C$5+'РСТ РСО-А'!$L$6+'РСТ РСО-А'!$G$9</f>
        <v>4931.84</v>
      </c>
      <c r="O413" s="116">
        <f>VLOOKUP($A413+ROUND((COLUMN()-2)/24,5),АТС!$A$41:$F$784,6)+'Иные услуги '!$C$5+'РСТ РСО-А'!$L$6+'РСТ РСО-А'!$G$9</f>
        <v>4931.8600000000006</v>
      </c>
      <c r="P413" s="116">
        <f>VLOOKUP($A413+ROUND((COLUMN()-2)/24,5),АТС!$A$41:$F$784,6)+'Иные услуги '!$C$5+'РСТ РСО-А'!$L$6+'РСТ РСО-А'!$G$9</f>
        <v>4931.83</v>
      </c>
      <c r="Q413" s="116">
        <f>VLOOKUP($A413+ROUND((COLUMN()-2)/24,5),АТС!$A$41:$F$784,6)+'Иные услуги '!$C$5+'РСТ РСО-А'!$L$6+'РСТ РСО-А'!$G$9</f>
        <v>4931.8500000000004</v>
      </c>
      <c r="R413" s="116">
        <f>VLOOKUP($A413+ROUND((COLUMN()-2)/24,5),АТС!$A$41:$F$784,6)+'Иные услуги '!$C$5+'РСТ РСО-А'!$L$6+'РСТ РСО-А'!$G$9</f>
        <v>4931.8100000000004</v>
      </c>
      <c r="S413" s="116">
        <f>VLOOKUP($A413+ROUND((COLUMN()-2)/24,5),АТС!$A$41:$F$784,6)+'Иные услуги '!$C$5+'РСТ РСО-А'!$L$6+'РСТ РСО-А'!$G$9</f>
        <v>4931.91</v>
      </c>
      <c r="T413" s="116">
        <f>VLOOKUP($A413+ROUND((COLUMN()-2)/24,5),АТС!$A$41:$F$784,6)+'Иные услуги '!$C$5+'РСТ РСО-А'!$L$6+'РСТ РСО-А'!$G$9</f>
        <v>4932.17</v>
      </c>
      <c r="U413" s="116">
        <f>VLOOKUP($A413+ROUND((COLUMN()-2)/24,5),АТС!$A$41:$F$784,6)+'Иные услуги '!$C$5+'РСТ РСО-А'!$L$6+'РСТ РСО-А'!$G$9</f>
        <v>5031.8900000000003</v>
      </c>
      <c r="V413" s="116">
        <f>VLOOKUP($A413+ROUND((COLUMN()-2)/24,5),АТС!$A$41:$F$784,6)+'Иные услуги '!$C$5+'РСТ РСО-А'!$L$6+'РСТ РСО-А'!$G$9</f>
        <v>5048.7800000000007</v>
      </c>
      <c r="W413" s="116">
        <f>VLOOKUP($A413+ROUND((COLUMN()-2)/24,5),АТС!$A$41:$F$784,6)+'Иные услуги '!$C$5+'РСТ РСО-А'!$L$6+'РСТ РСО-А'!$G$9</f>
        <v>4963.08</v>
      </c>
      <c r="X413" s="116">
        <f>VLOOKUP($A413+ROUND((COLUMN()-2)/24,5),АТС!$A$41:$F$784,6)+'Иные услуги '!$C$5+'РСТ РСО-А'!$L$6+'РСТ РСО-А'!$G$9</f>
        <v>4930.79</v>
      </c>
      <c r="Y413" s="116">
        <f>VLOOKUP($A413+ROUND((COLUMN()-2)/24,5),АТС!$A$41:$F$784,6)+'Иные услуги '!$C$5+'РСТ РСО-А'!$L$6+'РСТ РСО-А'!$G$9</f>
        <v>5039.9800000000005</v>
      </c>
    </row>
    <row r="414" spans="1:25" x14ac:dyDescent="0.2">
      <c r="A414" s="65">
        <f t="shared" si="14"/>
        <v>43945</v>
      </c>
      <c r="B414" s="116">
        <f>VLOOKUP($A414+ROUND((COLUMN()-2)/24,5),АТС!$A$41:$F$784,6)+'Иные услуги '!$C$5+'РСТ РСО-А'!$L$6+'РСТ РСО-А'!$G$9</f>
        <v>4938.7400000000007</v>
      </c>
      <c r="C414" s="116">
        <f>VLOOKUP($A414+ROUND((COLUMN()-2)/24,5),АТС!$A$41:$F$784,6)+'Иные услуги '!$C$5+'РСТ РСО-А'!$L$6+'РСТ РСО-А'!$G$9</f>
        <v>4932.3100000000004</v>
      </c>
      <c r="D414" s="116">
        <f>VLOOKUP($A414+ROUND((COLUMN()-2)/24,5),АТС!$A$41:$F$784,6)+'Иные услуги '!$C$5+'РСТ РСО-А'!$L$6+'РСТ РСО-А'!$G$9</f>
        <v>4932.33</v>
      </c>
      <c r="E414" s="116">
        <f>VLOOKUP($A414+ROUND((COLUMN()-2)/24,5),АТС!$A$41:$F$784,6)+'Иные услуги '!$C$5+'РСТ РСО-А'!$L$6+'РСТ РСО-А'!$G$9</f>
        <v>4932.34</v>
      </c>
      <c r="F414" s="116">
        <f>VLOOKUP($A414+ROUND((COLUMN()-2)/24,5),АТС!$A$41:$F$784,6)+'Иные услуги '!$C$5+'РСТ РСО-А'!$L$6+'РСТ РСО-А'!$G$9</f>
        <v>4932.3</v>
      </c>
      <c r="G414" s="116">
        <f>VLOOKUP($A414+ROUND((COLUMN()-2)/24,5),АТС!$A$41:$F$784,6)+'Иные услуги '!$C$5+'РСТ РСО-А'!$L$6+'РСТ РСО-А'!$G$9</f>
        <v>4932.2700000000004</v>
      </c>
      <c r="H414" s="116">
        <f>VLOOKUP($A414+ROUND((COLUMN()-2)/24,5),АТС!$A$41:$F$784,6)+'Иные услуги '!$C$5+'РСТ РСО-А'!$L$6+'РСТ РСО-А'!$G$9</f>
        <v>4931.79</v>
      </c>
      <c r="I414" s="116">
        <f>VLOOKUP($A414+ROUND((COLUMN()-2)/24,5),АТС!$A$41:$F$784,6)+'Иные услуги '!$C$5+'РСТ РСО-А'!$L$6+'РСТ РСО-А'!$G$9</f>
        <v>4940.1000000000004</v>
      </c>
      <c r="J414" s="116">
        <f>VLOOKUP($A414+ROUND((COLUMN()-2)/24,5),АТС!$A$41:$F$784,6)+'Иные услуги '!$C$5+'РСТ РСО-А'!$L$6+'РСТ РСО-А'!$G$9</f>
        <v>4931.8500000000004</v>
      </c>
      <c r="K414" s="116">
        <f>VLOOKUP($A414+ROUND((COLUMN()-2)/24,5),АТС!$A$41:$F$784,6)+'Иные услуги '!$C$5+'РСТ РСО-А'!$L$6+'РСТ РСО-А'!$G$9</f>
        <v>4931.8700000000008</v>
      </c>
      <c r="L414" s="116">
        <f>VLOOKUP($A414+ROUND((COLUMN()-2)/24,5),АТС!$A$41:$F$784,6)+'Иные услуги '!$C$5+'РСТ РСО-А'!$L$6+'РСТ РСО-А'!$G$9</f>
        <v>4931.88</v>
      </c>
      <c r="M414" s="116">
        <f>VLOOKUP($A414+ROUND((COLUMN()-2)/24,5),АТС!$A$41:$F$784,6)+'Иные услуги '!$C$5+'РСТ РСО-А'!$L$6+'РСТ РСО-А'!$G$9</f>
        <v>4931.9000000000005</v>
      </c>
      <c r="N414" s="116">
        <f>VLOOKUP($A414+ROUND((COLUMN()-2)/24,5),АТС!$A$41:$F$784,6)+'Иные услуги '!$C$5+'РСТ РСО-А'!$L$6+'РСТ РСО-А'!$G$9</f>
        <v>4931.8200000000006</v>
      </c>
      <c r="O414" s="116">
        <f>VLOOKUP($A414+ROUND((COLUMN()-2)/24,5),АТС!$A$41:$F$784,6)+'Иные услуги '!$C$5+'РСТ РСО-А'!$L$6+'РСТ РСО-А'!$G$9</f>
        <v>4931.83</v>
      </c>
      <c r="P414" s="116">
        <f>VLOOKUP($A414+ROUND((COLUMN()-2)/24,5),АТС!$A$41:$F$784,6)+'Иные услуги '!$C$5+'РСТ РСО-А'!$L$6+'РСТ РСО-А'!$G$9</f>
        <v>4931.84</v>
      </c>
      <c r="Q414" s="116">
        <f>VLOOKUP($A414+ROUND((COLUMN()-2)/24,5),АТС!$A$41:$F$784,6)+'Иные услуги '!$C$5+'РСТ РСО-А'!$L$6+'РСТ РСО-А'!$G$9</f>
        <v>4931.83</v>
      </c>
      <c r="R414" s="116">
        <f>VLOOKUP($A414+ROUND((COLUMN()-2)/24,5),АТС!$A$41:$F$784,6)+'Иные услуги '!$C$5+'РСТ РСО-А'!$L$6+'РСТ РСО-А'!$G$9</f>
        <v>4931.8100000000004</v>
      </c>
      <c r="S414" s="116">
        <f>VLOOKUP($A414+ROUND((COLUMN()-2)/24,5),АТС!$A$41:$F$784,6)+'Иные услуги '!$C$5+'РСТ РСО-А'!$L$6+'РСТ РСО-А'!$G$9</f>
        <v>4931.9000000000005</v>
      </c>
      <c r="T414" s="116">
        <f>VLOOKUP($A414+ROUND((COLUMN()-2)/24,5),АТС!$A$41:$F$784,6)+'Иные услуги '!$C$5+'РСТ РСО-А'!$L$6+'РСТ РСО-А'!$G$9</f>
        <v>4932.0200000000004</v>
      </c>
      <c r="U414" s="116">
        <f>VLOOKUP($A414+ROUND((COLUMN()-2)/24,5),АТС!$A$41:$F$784,6)+'Иные услуги '!$C$5+'РСТ РСО-А'!$L$6+'РСТ РСО-А'!$G$9</f>
        <v>5023.43</v>
      </c>
      <c r="V414" s="116">
        <f>VLOOKUP($A414+ROUND((COLUMN()-2)/24,5),АТС!$A$41:$F$784,6)+'Иные услуги '!$C$5+'РСТ РСО-А'!$L$6+'РСТ РСО-А'!$G$9</f>
        <v>5045.58</v>
      </c>
      <c r="W414" s="116">
        <f>VLOOKUP($A414+ROUND((COLUMN()-2)/24,5),АТС!$A$41:$F$784,6)+'Иные услуги '!$C$5+'РСТ РСО-А'!$L$6+'РСТ РСО-А'!$G$9</f>
        <v>4965.33</v>
      </c>
      <c r="X414" s="116">
        <f>VLOOKUP($A414+ROUND((COLUMN()-2)/24,5),АТС!$A$41:$F$784,6)+'Иные услуги '!$C$5+'РСТ РСО-А'!$L$6+'РСТ РСО-А'!$G$9</f>
        <v>4930.1900000000005</v>
      </c>
      <c r="Y414" s="116">
        <f>VLOOKUP($A414+ROUND((COLUMN()-2)/24,5),АТС!$A$41:$F$784,6)+'Иные услуги '!$C$5+'РСТ РСО-А'!$L$6+'РСТ РСО-А'!$G$9</f>
        <v>5038.12</v>
      </c>
    </row>
    <row r="415" spans="1:25" x14ac:dyDescent="0.2">
      <c r="A415" s="65">
        <f t="shared" si="14"/>
        <v>43946</v>
      </c>
      <c r="B415" s="116">
        <f>VLOOKUP($A415+ROUND((COLUMN()-2)/24,5),АТС!$A$41:$F$784,6)+'Иные услуги '!$C$5+'РСТ РСО-А'!$L$6+'РСТ РСО-А'!$G$9</f>
        <v>4959.6500000000005</v>
      </c>
      <c r="C415" s="116">
        <f>VLOOKUP($A415+ROUND((COLUMN()-2)/24,5),АТС!$A$41:$F$784,6)+'Иные услуги '!$C$5+'РСТ РСО-А'!$L$6+'РСТ РСО-А'!$G$9</f>
        <v>4931.9900000000007</v>
      </c>
      <c r="D415" s="116">
        <f>VLOOKUP($A415+ROUND((COLUMN()-2)/24,5),АТС!$A$41:$F$784,6)+'Иные услуги '!$C$5+'РСТ РСО-А'!$L$6+'РСТ РСО-А'!$G$9</f>
        <v>4932.01</v>
      </c>
      <c r="E415" s="116">
        <f>VLOOKUP($A415+ROUND((COLUMN()-2)/24,5),АТС!$A$41:$F$784,6)+'Иные услуги '!$C$5+'РСТ РСО-А'!$L$6+'РСТ РСО-А'!$G$9</f>
        <v>4932.1500000000005</v>
      </c>
      <c r="F415" s="116">
        <f>VLOOKUP($A415+ROUND((COLUMN()-2)/24,5),АТС!$A$41:$F$784,6)+'Иные услуги '!$C$5+'РСТ РСО-А'!$L$6+'РСТ РСО-А'!$G$9</f>
        <v>4932.13</v>
      </c>
      <c r="G415" s="116">
        <f>VLOOKUP($A415+ROUND((COLUMN()-2)/24,5),АТС!$A$41:$F$784,6)+'Иные услуги '!$C$5+'РСТ РСО-А'!$L$6+'РСТ РСО-А'!$G$9</f>
        <v>4932.16</v>
      </c>
      <c r="H415" s="116">
        <f>VLOOKUP($A415+ROUND((COLUMN()-2)/24,5),АТС!$A$41:$F$784,6)+'Иные услуги '!$C$5+'РСТ РСО-А'!$L$6+'РСТ РСО-А'!$G$9</f>
        <v>4931.6100000000006</v>
      </c>
      <c r="I415" s="116">
        <f>VLOOKUP($A415+ROUND((COLUMN()-2)/24,5),АТС!$A$41:$F$784,6)+'Иные услуги '!$C$5+'РСТ РСО-А'!$L$6+'РСТ РСО-А'!$G$9</f>
        <v>4935.05</v>
      </c>
      <c r="J415" s="116">
        <f>VLOOKUP($A415+ROUND((COLUMN()-2)/24,5),АТС!$A$41:$F$784,6)+'Иные услуги '!$C$5+'РСТ РСО-А'!$L$6+'РСТ РСО-А'!$G$9</f>
        <v>4931.3900000000003</v>
      </c>
      <c r="K415" s="116">
        <f>VLOOKUP($A415+ROUND((COLUMN()-2)/24,5),АТС!$A$41:$F$784,6)+'Иные услуги '!$C$5+'РСТ РСО-А'!$L$6+'РСТ РСО-А'!$G$9</f>
        <v>4931.47</v>
      </c>
      <c r="L415" s="116">
        <f>VLOOKUP($A415+ROUND((COLUMN()-2)/24,5),АТС!$A$41:$F$784,6)+'Иные услуги '!$C$5+'РСТ РСО-А'!$L$6+'РСТ РСО-А'!$G$9</f>
        <v>4931.6100000000006</v>
      </c>
      <c r="M415" s="116">
        <f>VLOOKUP($A415+ROUND((COLUMN()-2)/24,5),АТС!$A$41:$F$784,6)+'Иные услуги '!$C$5+'РСТ РСО-А'!$L$6+'РСТ РСО-А'!$G$9</f>
        <v>4931.6000000000004</v>
      </c>
      <c r="N415" s="116">
        <f>VLOOKUP($A415+ROUND((COLUMN()-2)/24,5),АТС!$A$41:$F$784,6)+'Иные услуги '!$C$5+'РСТ РСО-А'!$L$6+'РСТ РСО-А'!$G$9</f>
        <v>4931.54</v>
      </c>
      <c r="O415" s="116">
        <f>VLOOKUP($A415+ROUND((COLUMN()-2)/24,5),АТС!$A$41:$F$784,6)+'Иные услуги '!$C$5+'РСТ РСО-А'!$L$6+'РСТ РСО-А'!$G$9</f>
        <v>4931.55</v>
      </c>
      <c r="P415" s="116">
        <f>VLOOKUP($A415+ROUND((COLUMN()-2)/24,5),АТС!$A$41:$F$784,6)+'Иные услуги '!$C$5+'РСТ РСО-А'!$L$6+'РСТ РСО-А'!$G$9</f>
        <v>4931.5700000000006</v>
      </c>
      <c r="Q415" s="116">
        <f>VLOOKUP($A415+ROUND((COLUMN()-2)/24,5),АТС!$A$41:$F$784,6)+'Иные услуги '!$C$5+'РСТ РСО-А'!$L$6+'РСТ РСО-А'!$G$9</f>
        <v>4931.4800000000005</v>
      </c>
      <c r="R415" s="116">
        <f>VLOOKUP($A415+ROUND((COLUMN()-2)/24,5),АТС!$A$41:$F$784,6)+'Иные услуги '!$C$5+'РСТ РСО-А'!$L$6+'РСТ РСО-А'!$G$9</f>
        <v>4931.09</v>
      </c>
      <c r="S415" s="116">
        <f>VLOOKUP($A415+ROUND((COLUMN()-2)/24,5),АТС!$A$41:$F$784,6)+'Иные услуги '!$C$5+'РСТ РСО-А'!$L$6+'РСТ РСО-А'!$G$9</f>
        <v>4930.88</v>
      </c>
      <c r="T415" s="116">
        <f>VLOOKUP($A415+ROUND((COLUMN()-2)/24,5),АТС!$A$41:$F$784,6)+'Иные услуги '!$C$5+'РСТ РСО-А'!$L$6+'РСТ РСО-А'!$G$9</f>
        <v>4930.1500000000005</v>
      </c>
      <c r="U415" s="116">
        <f>VLOOKUP($A415+ROUND((COLUMN()-2)/24,5),АТС!$A$41:$F$784,6)+'Иные услуги '!$C$5+'РСТ РСО-А'!$L$6+'РСТ РСО-А'!$G$9</f>
        <v>5051.6499999999996</v>
      </c>
      <c r="V415" s="116">
        <f>VLOOKUP($A415+ROUND((COLUMN()-2)/24,5),АТС!$A$41:$F$784,6)+'Иные услуги '!$C$5+'РСТ РСО-А'!$L$6+'РСТ РСО-А'!$G$9</f>
        <v>5060.8</v>
      </c>
      <c r="W415" s="116">
        <f>VLOOKUP($A415+ROUND((COLUMN()-2)/24,5),АТС!$A$41:$F$784,6)+'Иные услуги '!$C$5+'РСТ РСО-А'!$L$6+'РСТ РСО-А'!$G$9</f>
        <v>4969.01</v>
      </c>
      <c r="X415" s="116">
        <f>VLOOKUP($A415+ROUND((COLUMN()-2)/24,5),АТС!$A$41:$F$784,6)+'Иные услуги '!$C$5+'РСТ РСО-А'!$L$6+'РСТ РСО-А'!$G$9</f>
        <v>4930.4900000000007</v>
      </c>
      <c r="Y415" s="116">
        <f>VLOOKUP($A415+ROUND((COLUMN()-2)/24,5),АТС!$A$41:$F$784,6)+'Иные услуги '!$C$5+'РСТ РСО-А'!$L$6+'РСТ РСО-А'!$G$9</f>
        <v>5042.63</v>
      </c>
    </row>
    <row r="416" spans="1:25" x14ac:dyDescent="0.2">
      <c r="A416" s="65">
        <f t="shared" si="14"/>
        <v>43947</v>
      </c>
      <c r="B416" s="116">
        <f>VLOOKUP($A416+ROUND((COLUMN()-2)/24,5),АТС!$A$41:$F$784,6)+'Иные услуги '!$C$5+'РСТ РСО-А'!$L$6+'РСТ РСО-А'!$G$9</f>
        <v>5027.3900000000003</v>
      </c>
      <c r="C416" s="116">
        <f>VLOOKUP($A416+ROUND((COLUMN()-2)/24,5),АТС!$A$41:$F$784,6)+'Иные услуги '!$C$5+'РСТ РСО-А'!$L$6+'РСТ РСО-А'!$G$9</f>
        <v>4945.8500000000004</v>
      </c>
      <c r="D416" s="116">
        <f>VLOOKUP($A416+ROUND((COLUMN()-2)/24,5),АТС!$A$41:$F$784,6)+'Иные услуги '!$C$5+'РСТ РСО-А'!$L$6+'РСТ РСО-А'!$G$9</f>
        <v>4932.8600000000006</v>
      </c>
      <c r="E416" s="116">
        <f>VLOOKUP($A416+ROUND((COLUMN()-2)/24,5),АТС!$A$41:$F$784,6)+'Иные услуги '!$C$5+'РСТ РСО-А'!$L$6+'РСТ РСО-А'!$G$9</f>
        <v>4931.25</v>
      </c>
      <c r="F416" s="116">
        <f>VLOOKUP($A416+ROUND((COLUMN()-2)/24,5),АТС!$A$41:$F$784,6)+'Иные услуги '!$C$5+'РСТ РСО-А'!$L$6+'РСТ РСО-А'!$G$9</f>
        <v>4931.7300000000005</v>
      </c>
      <c r="G416" s="116">
        <f>VLOOKUP($A416+ROUND((COLUMN()-2)/24,5),АТС!$A$41:$F$784,6)+'Иные услуги '!$C$5+'РСТ РСО-А'!$L$6+'РСТ РСО-А'!$G$9</f>
        <v>4932.33</v>
      </c>
      <c r="H416" s="116">
        <f>VLOOKUP($A416+ROUND((COLUMN()-2)/24,5),АТС!$A$41:$F$784,6)+'Иные услуги '!$C$5+'РСТ РСО-А'!$L$6+'РСТ РСО-А'!$G$9</f>
        <v>4931.9000000000005</v>
      </c>
      <c r="I416" s="116">
        <f>VLOOKUP($A416+ROUND((COLUMN()-2)/24,5),АТС!$A$41:$F$784,6)+'Иные услуги '!$C$5+'РСТ РСО-А'!$L$6+'РСТ РСО-А'!$G$9</f>
        <v>4921.7300000000005</v>
      </c>
      <c r="J416" s="116">
        <f>VLOOKUP($A416+ROUND((COLUMN()-2)/24,5),АТС!$A$41:$F$784,6)+'Иные услуги '!$C$5+'РСТ РСО-А'!$L$6+'РСТ РСО-А'!$G$9</f>
        <v>4932.1500000000005</v>
      </c>
      <c r="K416" s="116">
        <f>VLOOKUP($A416+ROUND((COLUMN()-2)/24,5),АТС!$A$41:$F$784,6)+'Иные услуги '!$C$5+'РСТ РСО-А'!$L$6+'РСТ РСО-А'!$G$9</f>
        <v>4932.0600000000004</v>
      </c>
      <c r="L416" s="116">
        <f>VLOOKUP($A416+ROUND((COLUMN()-2)/24,5),АТС!$A$41:$F$784,6)+'Иные услуги '!$C$5+'РСТ РСО-А'!$L$6+'РСТ РСО-А'!$G$9</f>
        <v>4932.1200000000008</v>
      </c>
      <c r="M416" s="116">
        <f>VLOOKUP($A416+ROUND((COLUMN()-2)/24,5),АТС!$A$41:$F$784,6)+'Иные услуги '!$C$5+'РСТ РСО-А'!$L$6+'РСТ РСО-А'!$G$9</f>
        <v>4931.7300000000005</v>
      </c>
      <c r="N416" s="116">
        <f>VLOOKUP($A416+ROUND((COLUMN()-2)/24,5),АТС!$A$41:$F$784,6)+'Иные услуги '!$C$5+'РСТ РСО-А'!$L$6+'РСТ РСО-А'!$G$9</f>
        <v>4931.6500000000005</v>
      </c>
      <c r="O416" s="116">
        <f>VLOOKUP($A416+ROUND((COLUMN()-2)/24,5),АТС!$A$41:$F$784,6)+'Иные услуги '!$C$5+'РСТ РСО-А'!$L$6+'РСТ РСО-А'!$G$9</f>
        <v>4931.66</v>
      </c>
      <c r="P416" s="116">
        <f>VLOOKUP($A416+ROUND((COLUMN()-2)/24,5),АТС!$A$41:$F$784,6)+'Иные услуги '!$C$5+'РСТ РСО-А'!$L$6+'РСТ РСО-А'!$G$9</f>
        <v>4931.7000000000007</v>
      </c>
      <c r="Q416" s="116">
        <f>VLOOKUP($A416+ROUND((COLUMN()-2)/24,5),АТС!$A$41:$F$784,6)+'Иные услуги '!$C$5+'РСТ РСО-А'!$L$6+'РСТ РСО-А'!$G$9</f>
        <v>4931.6000000000004</v>
      </c>
      <c r="R416" s="116">
        <f>VLOOKUP($A416+ROUND((COLUMN()-2)/24,5),АТС!$A$41:$F$784,6)+'Иные услуги '!$C$5+'РСТ РСО-А'!$L$6+'РСТ РСО-А'!$G$9</f>
        <v>4931.3600000000006</v>
      </c>
      <c r="S416" s="116">
        <f>VLOOKUP($A416+ROUND((COLUMN()-2)/24,5),АТС!$A$41:$F$784,6)+'Иные услуги '!$C$5+'РСТ РСО-А'!$L$6+'РСТ РСО-А'!$G$9</f>
        <v>4931.76</v>
      </c>
      <c r="T416" s="116">
        <f>VLOOKUP($A416+ROUND((COLUMN()-2)/24,5),АТС!$A$41:$F$784,6)+'Иные услуги '!$C$5+'РСТ РСО-А'!$L$6+'РСТ РСО-А'!$G$9</f>
        <v>4931.59</v>
      </c>
      <c r="U416" s="116">
        <f>VLOOKUP($A416+ROUND((COLUMN()-2)/24,5),АТС!$A$41:$F$784,6)+'Иные услуги '!$C$5+'РСТ РСО-А'!$L$6+'РСТ РСО-А'!$G$9</f>
        <v>4972.72</v>
      </c>
      <c r="V416" s="116">
        <f>VLOOKUP($A416+ROUND((COLUMN()-2)/24,5),АТС!$A$41:$F$784,6)+'Иные услуги '!$C$5+'РСТ РСО-А'!$L$6+'РСТ РСО-А'!$G$9</f>
        <v>5071.1100000000006</v>
      </c>
      <c r="W416" s="116">
        <f>VLOOKUP($A416+ROUND((COLUMN()-2)/24,5),АТС!$A$41:$F$784,6)+'Иные услуги '!$C$5+'РСТ РСО-А'!$L$6+'РСТ РСО-А'!$G$9</f>
        <v>5037.71</v>
      </c>
      <c r="X416" s="116">
        <f>VLOOKUP($A416+ROUND((COLUMN()-2)/24,5),АТС!$A$41:$F$784,6)+'Иные услуги '!$C$5+'РСТ РСО-А'!$L$6+'РСТ РСО-А'!$G$9</f>
        <v>4972.3600000000006</v>
      </c>
      <c r="Y416" s="116">
        <f>VLOOKUP($A416+ROUND((COLUMN()-2)/24,5),АТС!$A$41:$F$784,6)+'Иные услуги '!$C$5+'РСТ РСО-А'!$L$6+'РСТ РСО-А'!$G$9</f>
        <v>5146.57</v>
      </c>
    </row>
    <row r="417" spans="1:25" x14ac:dyDescent="0.2">
      <c r="A417" s="65">
        <f t="shared" si="14"/>
        <v>43948</v>
      </c>
      <c r="B417" s="116">
        <f>VLOOKUP($A417+ROUND((COLUMN()-2)/24,5),АТС!$A$41:$F$784,6)+'Иные услуги '!$C$5+'РСТ РСО-А'!$L$6+'РСТ РСО-А'!$G$9</f>
        <v>5004.58</v>
      </c>
      <c r="C417" s="116">
        <f>VLOOKUP($A417+ROUND((COLUMN()-2)/24,5),АТС!$A$41:$F$784,6)+'Иные услуги '!$C$5+'РСТ РСО-А'!$L$6+'РСТ РСО-А'!$G$9</f>
        <v>4937.7800000000007</v>
      </c>
      <c r="D417" s="116">
        <f>VLOOKUP($A417+ROUND((COLUMN()-2)/24,5),АТС!$A$41:$F$784,6)+'Иные услуги '!$C$5+'РСТ РСО-А'!$L$6+'РСТ РСО-А'!$G$9</f>
        <v>4937.54</v>
      </c>
      <c r="E417" s="116">
        <f>VLOOKUP($A417+ROUND((COLUMN()-2)/24,5),АТС!$A$41:$F$784,6)+'Иные услуги '!$C$5+'РСТ РСО-А'!$L$6+'РСТ РСО-А'!$G$9</f>
        <v>4929.38</v>
      </c>
      <c r="F417" s="116">
        <f>VLOOKUP($A417+ROUND((COLUMN()-2)/24,5),АТС!$A$41:$F$784,6)+'Иные услуги '!$C$5+'РСТ РСО-А'!$L$6+'РСТ РСО-А'!$G$9</f>
        <v>4932.2300000000005</v>
      </c>
      <c r="G417" s="116">
        <f>VLOOKUP($A417+ROUND((COLUMN()-2)/24,5),АТС!$A$41:$F$784,6)+'Иные услуги '!$C$5+'РСТ РСО-А'!$L$6+'РСТ РСО-А'!$G$9</f>
        <v>4932.26</v>
      </c>
      <c r="H417" s="116">
        <f>VLOOKUP($A417+ROUND((COLUMN()-2)/24,5),АТС!$A$41:$F$784,6)+'Иные услуги '!$C$5+'РСТ РСО-А'!$L$6+'РСТ РСО-А'!$G$9</f>
        <v>4931.8100000000004</v>
      </c>
      <c r="I417" s="116">
        <f>VLOOKUP($A417+ROUND((COLUMN()-2)/24,5),АТС!$A$41:$F$784,6)+'Иные услуги '!$C$5+'РСТ РСО-А'!$L$6+'РСТ РСО-А'!$G$9</f>
        <v>4932.05</v>
      </c>
      <c r="J417" s="116">
        <f>VLOOKUP($A417+ROUND((COLUMN()-2)/24,5),АТС!$A$41:$F$784,6)+'Иные услуги '!$C$5+'РСТ РСО-А'!$L$6+'РСТ РСО-А'!$G$9</f>
        <v>4932.05</v>
      </c>
      <c r="K417" s="116">
        <f>VLOOKUP($A417+ROUND((COLUMN()-2)/24,5),АТС!$A$41:$F$784,6)+'Иные услуги '!$C$5+'РСТ РСО-А'!$L$6+'РСТ РСО-А'!$G$9</f>
        <v>4931.8200000000006</v>
      </c>
      <c r="L417" s="116">
        <f>VLOOKUP($A417+ROUND((COLUMN()-2)/24,5),АТС!$A$41:$F$784,6)+'Иные услуги '!$C$5+'РСТ РСО-А'!$L$6+'РСТ РСО-А'!$G$9</f>
        <v>4931.8500000000004</v>
      </c>
      <c r="M417" s="116">
        <f>VLOOKUP($A417+ROUND((COLUMN()-2)/24,5),АТС!$A$41:$F$784,6)+'Иные услуги '!$C$5+'РСТ РСО-А'!$L$6+'РСТ РСО-А'!$G$9</f>
        <v>4931.83</v>
      </c>
      <c r="N417" s="116">
        <f>VLOOKUP($A417+ROUND((COLUMN()-2)/24,5),АТС!$A$41:$F$784,6)+'Иные услуги '!$C$5+'РСТ РСО-А'!$L$6+'РСТ РСО-А'!$G$9</f>
        <v>4931.79</v>
      </c>
      <c r="O417" s="116">
        <f>VLOOKUP($A417+ROUND((COLUMN()-2)/24,5),АТС!$A$41:$F$784,6)+'Иные услуги '!$C$5+'РСТ РСО-А'!$L$6+'РСТ РСО-А'!$G$9</f>
        <v>4931.8100000000004</v>
      </c>
      <c r="P417" s="116">
        <f>VLOOKUP($A417+ROUND((COLUMN()-2)/24,5),АТС!$A$41:$F$784,6)+'Иные услуги '!$C$5+'РСТ РСО-А'!$L$6+'РСТ РСО-А'!$G$9</f>
        <v>4931.8</v>
      </c>
      <c r="Q417" s="116">
        <f>VLOOKUP($A417+ROUND((COLUMN()-2)/24,5),АТС!$A$41:$F$784,6)+'Иные услуги '!$C$5+'РСТ РСО-А'!$L$6+'РСТ РСО-А'!$G$9</f>
        <v>4931.7400000000007</v>
      </c>
      <c r="R417" s="116">
        <f>VLOOKUP($A417+ROUND((COLUMN()-2)/24,5),АТС!$A$41:$F$784,6)+'Иные услуги '!$C$5+'РСТ РСО-А'!$L$6+'РСТ РСО-А'!$G$9</f>
        <v>4931.43</v>
      </c>
      <c r="S417" s="116">
        <f>VLOOKUP($A417+ROUND((COLUMN()-2)/24,5),АТС!$A$41:$F$784,6)+'Иные услуги '!$C$5+'РСТ РСО-А'!$L$6+'РСТ РСО-А'!$G$9</f>
        <v>4931.3200000000006</v>
      </c>
      <c r="T417" s="116">
        <f>VLOOKUP($A417+ROUND((COLUMN()-2)/24,5),АТС!$A$41:$F$784,6)+'Иные услуги '!$C$5+'РСТ РСО-А'!$L$6+'РСТ РСО-А'!$G$9</f>
        <v>4931.26</v>
      </c>
      <c r="U417" s="116">
        <f>VLOOKUP($A417+ROUND((COLUMN()-2)/24,5),АТС!$A$41:$F$784,6)+'Иные услуги '!$C$5+'РСТ РСО-А'!$L$6+'РСТ РСО-А'!$G$9</f>
        <v>4931.63</v>
      </c>
      <c r="V417" s="116">
        <f>VLOOKUP($A417+ROUND((COLUMN()-2)/24,5),АТС!$A$41:$F$784,6)+'Иные услуги '!$C$5+'РСТ РСО-А'!$L$6+'РСТ РСО-А'!$G$9</f>
        <v>4931.25</v>
      </c>
      <c r="W417" s="116">
        <f>VLOOKUP($A417+ROUND((COLUMN()-2)/24,5),АТС!$A$41:$F$784,6)+'Иные услуги '!$C$5+'РСТ РСО-А'!$L$6+'РСТ РСО-А'!$G$9</f>
        <v>4931.3600000000006</v>
      </c>
      <c r="X417" s="116">
        <f>VLOOKUP($A417+ROUND((COLUMN()-2)/24,5),АТС!$A$41:$F$784,6)+'Иные услуги '!$C$5+'РСТ РСО-А'!$L$6+'РСТ РСО-А'!$G$9</f>
        <v>4931.0600000000004</v>
      </c>
      <c r="Y417" s="116">
        <f>VLOOKUP($A417+ROUND((COLUMN()-2)/24,5),АТС!$A$41:$F$784,6)+'Иные услуги '!$C$5+'РСТ РСО-А'!$L$6+'РСТ РСО-А'!$G$9</f>
        <v>5025.8200000000006</v>
      </c>
    </row>
    <row r="418" spans="1:25" x14ac:dyDescent="0.2">
      <c r="A418" s="65">
        <f t="shared" si="14"/>
        <v>43949</v>
      </c>
      <c r="B418" s="116">
        <f>VLOOKUP($A418+ROUND((COLUMN()-2)/24,5),АТС!$A$41:$F$784,6)+'Иные услуги '!$C$5+'РСТ РСО-А'!$L$6+'РСТ РСО-А'!$G$9</f>
        <v>5049.91</v>
      </c>
      <c r="C418" s="116">
        <f>VLOOKUP($A418+ROUND((COLUMN()-2)/24,5),АТС!$A$41:$F$784,6)+'Иные услуги '!$C$5+'РСТ РСО-А'!$L$6+'РСТ РСО-А'!$G$9</f>
        <v>4992.8</v>
      </c>
      <c r="D418" s="116">
        <f>VLOOKUP($A418+ROUND((COLUMN()-2)/24,5),АТС!$A$41:$F$784,6)+'Иные услуги '!$C$5+'РСТ РСО-А'!$L$6+'РСТ РСО-А'!$G$9</f>
        <v>4938.0300000000007</v>
      </c>
      <c r="E418" s="116">
        <f>VLOOKUP($A418+ROUND((COLUMN()-2)/24,5),АТС!$A$41:$F$784,6)+'Иные услуги '!$C$5+'РСТ РСО-А'!$L$6+'РСТ РСО-А'!$G$9</f>
        <v>4938.3600000000006</v>
      </c>
      <c r="F418" s="116">
        <f>VLOOKUP($A418+ROUND((COLUMN()-2)/24,5),АТС!$A$41:$F$784,6)+'Иные услуги '!$C$5+'РСТ РСО-А'!$L$6+'РСТ РСО-А'!$G$9</f>
        <v>4938.2700000000004</v>
      </c>
      <c r="G418" s="116">
        <f>VLOOKUP($A418+ROUND((COLUMN()-2)/24,5),АТС!$A$41:$F$784,6)+'Иные услуги '!$C$5+'РСТ РСО-А'!$L$6+'РСТ РСО-А'!$G$9</f>
        <v>4925.8700000000008</v>
      </c>
      <c r="H418" s="116">
        <f>VLOOKUP($A418+ROUND((COLUMN()-2)/24,5),АТС!$A$41:$F$784,6)+'Иные услуги '!$C$5+'РСТ РСО-А'!$L$6+'РСТ РСО-А'!$G$9</f>
        <v>4930.6200000000008</v>
      </c>
      <c r="I418" s="116">
        <f>VLOOKUP($A418+ROUND((COLUMN()-2)/24,5),АТС!$A$41:$F$784,6)+'Иные услуги '!$C$5+'РСТ РСО-А'!$L$6+'РСТ РСО-А'!$G$9</f>
        <v>4934.7800000000007</v>
      </c>
      <c r="J418" s="116">
        <f>VLOOKUP($A418+ROUND((COLUMN()-2)/24,5),АТС!$A$41:$F$784,6)+'Иные услуги '!$C$5+'РСТ РСО-А'!$L$6+'РСТ РСО-А'!$G$9</f>
        <v>4932.0300000000007</v>
      </c>
      <c r="K418" s="116">
        <f>VLOOKUP($A418+ROUND((COLUMN()-2)/24,5),АТС!$A$41:$F$784,6)+'Иные услуги '!$C$5+'РСТ РСО-А'!$L$6+'РСТ РСО-А'!$G$9</f>
        <v>4931.71</v>
      </c>
      <c r="L418" s="116">
        <f>VLOOKUP($A418+ROUND((COLUMN()-2)/24,5),АТС!$A$41:$F$784,6)+'Иные услуги '!$C$5+'РСТ РСО-А'!$L$6+'РСТ РСО-А'!$G$9</f>
        <v>4931.6200000000008</v>
      </c>
      <c r="M418" s="116">
        <f>VLOOKUP($A418+ROUND((COLUMN()-2)/24,5),АТС!$A$41:$F$784,6)+'Иные услуги '!$C$5+'РСТ РСО-А'!$L$6+'РСТ РСО-А'!$G$9</f>
        <v>4931.66</v>
      </c>
      <c r="N418" s="116">
        <f>VLOOKUP($A418+ROUND((COLUMN()-2)/24,5),АТС!$A$41:$F$784,6)+'Иные услуги '!$C$5+'РСТ РСО-А'!$L$6+'РСТ РСО-А'!$G$9</f>
        <v>4931.5600000000004</v>
      </c>
      <c r="O418" s="116">
        <f>VLOOKUP($A418+ROUND((COLUMN()-2)/24,5),АТС!$A$41:$F$784,6)+'Иные услуги '!$C$5+'РСТ РСО-А'!$L$6+'РСТ РСО-А'!$G$9</f>
        <v>4931.67</v>
      </c>
      <c r="P418" s="116">
        <f>VLOOKUP($A418+ROUND((COLUMN()-2)/24,5),АТС!$A$41:$F$784,6)+'Иные услуги '!$C$5+'РСТ РСО-А'!$L$6+'РСТ РСО-А'!$G$9</f>
        <v>4931.6900000000005</v>
      </c>
      <c r="Q418" s="116">
        <f>VLOOKUP($A418+ROUND((COLUMN()-2)/24,5),АТС!$A$41:$F$784,6)+'Иные услуги '!$C$5+'РСТ РСО-А'!$L$6+'РСТ РСО-А'!$G$9</f>
        <v>4931.63</v>
      </c>
      <c r="R418" s="116">
        <f>VLOOKUP($A418+ROUND((COLUMN()-2)/24,5),АТС!$A$41:$F$784,6)+'Иные услуги '!$C$5+'РСТ РСО-А'!$L$6+'РСТ РСО-А'!$G$9</f>
        <v>4931.47</v>
      </c>
      <c r="S418" s="116">
        <f>VLOOKUP($A418+ROUND((COLUMN()-2)/24,5),АТС!$A$41:$F$784,6)+'Иные услуги '!$C$5+'РСТ РСО-А'!$L$6+'РСТ РСО-А'!$G$9</f>
        <v>4931.08</v>
      </c>
      <c r="T418" s="116">
        <f>VLOOKUP($A418+ROUND((COLUMN()-2)/24,5),АТС!$A$41:$F$784,6)+'Иные услуги '!$C$5+'РСТ РСО-А'!$L$6+'РСТ РСО-А'!$G$9</f>
        <v>4931.1100000000006</v>
      </c>
      <c r="U418" s="116">
        <f>VLOOKUP($A418+ROUND((COLUMN()-2)/24,5),АТС!$A$41:$F$784,6)+'Иные услуги '!$C$5+'РСТ РСО-А'!$L$6+'РСТ РСО-А'!$G$9</f>
        <v>4981.18</v>
      </c>
      <c r="V418" s="116">
        <f>VLOOKUP($A418+ROUND((COLUMN()-2)/24,5),АТС!$A$41:$F$784,6)+'Иные услуги '!$C$5+'РСТ РСО-А'!$L$6+'РСТ РСО-А'!$G$9</f>
        <v>5104.8500000000004</v>
      </c>
      <c r="W418" s="116">
        <f>VLOOKUP($A418+ROUND((COLUMN()-2)/24,5),АТС!$A$41:$F$784,6)+'Иные услуги '!$C$5+'РСТ РСО-А'!$L$6+'РСТ РСО-А'!$G$9</f>
        <v>5063.92</v>
      </c>
      <c r="X418" s="116">
        <f>VLOOKUP($A418+ROUND((COLUMN()-2)/24,5),АТС!$A$41:$F$784,6)+'Иные услуги '!$C$5+'РСТ РСО-А'!$L$6+'РСТ РСО-А'!$G$9</f>
        <v>4970.92</v>
      </c>
      <c r="Y418" s="116">
        <f>VLOOKUP($A418+ROUND((COLUMN()-2)/24,5),АТС!$A$41:$F$784,6)+'Иные услуги '!$C$5+'РСТ РСО-А'!$L$6+'РСТ РСО-А'!$G$9</f>
        <v>5130.16</v>
      </c>
    </row>
    <row r="419" spans="1:25" x14ac:dyDescent="0.2">
      <c r="A419" s="65">
        <f t="shared" si="14"/>
        <v>43950</v>
      </c>
      <c r="B419" s="116">
        <f>VLOOKUP($A419+ROUND((COLUMN()-2)/24,5),АТС!$A$41:$F$784,6)+'Иные услуги '!$C$5+'РСТ РСО-А'!$L$6+'РСТ РСО-А'!$G$9</f>
        <v>5007.5200000000004</v>
      </c>
      <c r="C419" s="116">
        <f>VLOOKUP($A419+ROUND((COLUMN()-2)/24,5),АТС!$A$41:$F$784,6)+'Иные услуги '!$C$5+'РСТ РСО-А'!$L$6+'РСТ РСО-А'!$G$9</f>
        <v>4944.16</v>
      </c>
      <c r="D419" s="116">
        <f>VLOOKUP($A419+ROUND((COLUMN()-2)/24,5),АТС!$A$41:$F$784,6)+'Иные услуги '!$C$5+'РСТ РСО-А'!$L$6+'РСТ РСО-А'!$G$9</f>
        <v>4931.05</v>
      </c>
      <c r="E419" s="116">
        <f>VLOOKUP($A419+ROUND((COLUMN()-2)/24,5),АТС!$A$41:$F$784,6)+'Иные услуги '!$C$5+'РСТ РСО-А'!$L$6+'РСТ РСО-А'!$G$9</f>
        <v>4930.96</v>
      </c>
      <c r="F419" s="116">
        <f>VLOOKUP($A419+ROUND((COLUMN()-2)/24,5),АТС!$A$41:$F$784,6)+'Иные услуги '!$C$5+'РСТ РСО-А'!$L$6+'РСТ РСО-А'!$G$9</f>
        <v>4929.3100000000004</v>
      </c>
      <c r="G419" s="116">
        <f>VLOOKUP($A419+ROUND((COLUMN()-2)/24,5),АТС!$A$41:$F$784,6)+'Иные услуги '!$C$5+'РСТ РСО-А'!$L$6+'РСТ РСО-А'!$G$9</f>
        <v>4932.3</v>
      </c>
      <c r="H419" s="116">
        <f>VLOOKUP($A419+ROUND((COLUMN()-2)/24,5),АТС!$A$41:$F$784,6)+'Иные услуги '!$C$5+'РСТ РСО-А'!$L$6+'РСТ РСО-А'!$G$9</f>
        <v>4931.7400000000007</v>
      </c>
      <c r="I419" s="116">
        <f>VLOOKUP($A419+ROUND((COLUMN()-2)/24,5),АТС!$A$41:$F$784,6)+'Иные услуги '!$C$5+'РСТ РСО-А'!$L$6+'РСТ РСО-А'!$G$9</f>
        <v>4931.8600000000006</v>
      </c>
      <c r="J419" s="116">
        <f>VLOOKUP($A419+ROUND((COLUMN()-2)/24,5),АТС!$A$41:$F$784,6)+'Иные услуги '!$C$5+'РСТ РСО-А'!$L$6+'РСТ РСО-А'!$G$9</f>
        <v>4931.9000000000005</v>
      </c>
      <c r="K419" s="116">
        <f>VLOOKUP($A419+ROUND((COLUMN()-2)/24,5),АТС!$A$41:$F$784,6)+'Иные услуги '!$C$5+'РСТ РСО-А'!$L$6+'РСТ РСО-А'!$G$9</f>
        <v>4931.75</v>
      </c>
      <c r="L419" s="116">
        <f>VLOOKUP($A419+ROUND((COLUMN()-2)/24,5),АТС!$A$41:$F$784,6)+'Иные услуги '!$C$5+'РСТ РСО-А'!$L$6+'РСТ РСО-А'!$G$9</f>
        <v>4931.76</v>
      </c>
      <c r="M419" s="116">
        <f>VLOOKUP($A419+ROUND((COLUMN()-2)/24,5),АТС!$A$41:$F$784,6)+'Иные услуги '!$C$5+'РСТ РСО-А'!$L$6+'РСТ РСО-А'!$G$9</f>
        <v>4931.7800000000007</v>
      </c>
      <c r="N419" s="116">
        <f>VLOOKUP($A419+ROUND((COLUMN()-2)/24,5),АТС!$A$41:$F$784,6)+'Иные услуги '!$C$5+'РСТ РСО-А'!$L$6+'РСТ РСО-А'!$G$9</f>
        <v>4931.7700000000004</v>
      </c>
      <c r="O419" s="116">
        <f>VLOOKUP($A419+ROUND((COLUMN()-2)/24,5),АТС!$A$41:$F$784,6)+'Иные услуги '!$C$5+'РСТ РСО-А'!$L$6+'РСТ РСО-А'!$G$9</f>
        <v>4931.8100000000004</v>
      </c>
      <c r="P419" s="116">
        <f>VLOOKUP($A419+ROUND((COLUMN()-2)/24,5),АТС!$A$41:$F$784,6)+'Иные услуги '!$C$5+'РСТ РСО-А'!$L$6+'РСТ РСО-А'!$G$9</f>
        <v>4931.8600000000006</v>
      </c>
      <c r="Q419" s="116">
        <f>VLOOKUP($A419+ROUND((COLUMN()-2)/24,5),АТС!$A$41:$F$784,6)+'Иные услуги '!$C$5+'РСТ РСО-А'!$L$6+'РСТ РСО-А'!$G$9</f>
        <v>4931.76</v>
      </c>
      <c r="R419" s="116">
        <f>VLOOKUP($A419+ROUND((COLUMN()-2)/24,5),АТС!$A$41:$F$784,6)+'Иные услуги '!$C$5+'РСТ РСО-А'!$L$6+'РСТ РСО-А'!$G$9</f>
        <v>4931.6100000000006</v>
      </c>
      <c r="S419" s="116">
        <f>VLOOKUP($A419+ROUND((COLUMN()-2)/24,5),АТС!$A$41:$F$784,6)+'Иные услуги '!$C$5+'РСТ РСО-А'!$L$6+'РСТ РСО-А'!$G$9</f>
        <v>4931.84</v>
      </c>
      <c r="T419" s="116">
        <f>VLOOKUP($A419+ROUND((COLUMN()-2)/24,5),АТС!$A$41:$F$784,6)+'Иные услуги '!$C$5+'РСТ РСО-А'!$L$6+'РСТ РСО-А'!$G$9</f>
        <v>4931.5700000000006</v>
      </c>
      <c r="U419" s="116">
        <f>VLOOKUP($A419+ROUND((COLUMN()-2)/24,5),АТС!$A$41:$F$784,6)+'Иные услуги '!$C$5+'РСТ РСО-А'!$L$6+'РСТ РСО-А'!$G$9</f>
        <v>4947.01</v>
      </c>
      <c r="V419" s="116">
        <f>VLOOKUP($A419+ROUND((COLUMN()-2)/24,5),АТС!$A$41:$F$784,6)+'Иные услуги '!$C$5+'РСТ РСО-А'!$L$6+'РСТ РСО-А'!$G$9</f>
        <v>5025.8600000000006</v>
      </c>
      <c r="W419" s="116">
        <f>VLOOKUP($A419+ROUND((COLUMN()-2)/24,5),АТС!$A$41:$F$784,6)+'Иные услуги '!$C$5+'РСТ РСО-А'!$L$6+'РСТ РСО-А'!$G$9</f>
        <v>4969.4900000000007</v>
      </c>
      <c r="X419" s="116">
        <f>VLOOKUP($A419+ROUND((COLUMN()-2)/24,5),АТС!$A$41:$F$784,6)+'Иные услуги '!$C$5+'РСТ РСО-А'!$L$6+'РСТ РСО-А'!$G$9</f>
        <v>4931.3600000000006</v>
      </c>
      <c r="Y419" s="116">
        <f>VLOOKUP($A419+ROUND((COLUMN()-2)/24,5),АТС!$A$41:$F$784,6)+'Иные услуги '!$C$5+'РСТ РСО-А'!$L$6+'РСТ РСО-А'!$G$9</f>
        <v>5109.38</v>
      </c>
    </row>
    <row r="420" spans="1:25" x14ac:dyDescent="0.2">
      <c r="A420" s="65">
        <f t="shared" si="14"/>
        <v>43951</v>
      </c>
      <c r="B420" s="116">
        <f>VLOOKUP($A420+ROUND((COLUMN()-2)/24,5),АТС!$A$41:$F$784,6)+'Иные услуги '!$C$5+'РСТ РСО-А'!$L$6+'РСТ РСО-А'!$G$9</f>
        <v>4943.67</v>
      </c>
      <c r="C420" s="116">
        <f>VLOOKUP($A420+ROUND((COLUMN()-2)/24,5),АТС!$A$41:$F$784,6)+'Иные услуги '!$C$5+'РСТ РСО-А'!$L$6+'РСТ РСО-А'!$G$9</f>
        <v>4932.96</v>
      </c>
      <c r="D420" s="116">
        <f>VLOOKUP($A420+ROUND((COLUMN()-2)/24,5),АТС!$A$41:$F$784,6)+'Иные услуги '!$C$5+'РСТ РСО-А'!$L$6+'РСТ РСО-А'!$G$9</f>
        <v>4931.4500000000007</v>
      </c>
      <c r="E420" s="116">
        <f>VLOOKUP($A420+ROUND((COLUMN()-2)/24,5),АТС!$A$41:$F$784,6)+'Иные услуги '!$C$5+'РСТ РСО-А'!$L$6+'РСТ РСО-А'!$G$9</f>
        <v>4931.2800000000007</v>
      </c>
      <c r="F420" s="116">
        <f>VLOOKUP($A420+ROUND((COLUMN()-2)/24,5),АТС!$A$41:$F$784,6)+'Иные услуги '!$C$5+'РСТ РСО-А'!$L$6+'РСТ РСО-А'!$G$9</f>
        <v>4931.9900000000007</v>
      </c>
      <c r="G420" s="116">
        <f>VLOOKUP($A420+ROUND((COLUMN()-2)/24,5),АТС!$A$41:$F$784,6)+'Иные услуги '!$C$5+'РСТ РСО-А'!$L$6+'РСТ РСО-А'!$G$9</f>
        <v>4932.0600000000004</v>
      </c>
      <c r="H420" s="116">
        <f>VLOOKUP($A420+ROUND((COLUMN()-2)/24,5),АТС!$A$41:$F$784,6)+'Иные услуги '!$C$5+'РСТ РСО-А'!$L$6+'РСТ РСО-А'!$G$9</f>
        <v>4931.4800000000005</v>
      </c>
      <c r="I420" s="116">
        <f>VLOOKUP($A420+ROUND((COLUMN()-2)/24,5),АТС!$A$41:$F$784,6)+'Иные услуги '!$C$5+'РСТ РСО-А'!$L$6+'РСТ РСО-А'!$G$9</f>
        <v>4937.2000000000007</v>
      </c>
      <c r="J420" s="116">
        <f>VLOOKUP($A420+ROUND((COLUMN()-2)/24,5),АТС!$A$41:$F$784,6)+'Иные услуги '!$C$5+'РСТ РСО-А'!$L$6+'РСТ РСО-А'!$G$9</f>
        <v>4931.96</v>
      </c>
      <c r="K420" s="116">
        <f>VLOOKUP($A420+ROUND((COLUMN()-2)/24,5),АТС!$A$41:$F$784,6)+'Иные услуги '!$C$5+'РСТ РСО-А'!$L$6+'РСТ РСО-А'!$G$9</f>
        <v>4931.6500000000005</v>
      </c>
      <c r="L420" s="116">
        <f>VLOOKUP($A420+ROUND((COLUMN()-2)/24,5),АТС!$A$41:$F$784,6)+'Иные услуги '!$C$5+'РСТ РСО-А'!$L$6+'РСТ РСО-А'!$G$9</f>
        <v>4931.4400000000005</v>
      </c>
      <c r="M420" s="116">
        <f>VLOOKUP($A420+ROUND((COLUMN()-2)/24,5),АТС!$A$41:$F$784,6)+'Иные услуги '!$C$5+'РСТ РСО-А'!$L$6+'РСТ РСО-А'!$G$9</f>
        <v>4931.6000000000004</v>
      </c>
      <c r="N420" s="116">
        <f>VLOOKUP($A420+ROUND((COLUMN()-2)/24,5),АТС!$A$41:$F$784,6)+'Иные услуги '!$C$5+'РСТ РСО-А'!$L$6+'РСТ РСО-А'!$G$9</f>
        <v>4931.66</v>
      </c>
      <c r="O420" s="116">
        <f>VLOOKUP($A420+ROUND((COLUMN()-2)/24,5),АТС!$A$41:$F$784,6)+'Иные услуги '!$C$5+'РСТ РСО-А'!$L$6+'РСТ РСО-А'!$G$9</f>
        <v>4931.6200000000008</v>
      </c>
      <c r="P420" s="116">
        <f>VLOOKUP($A420+ROUND((COLUMN()-2)/24,5),АТС!$A$41:$F$784,6)+'Иные услуги '!$C$5+'РСТ РСО-А'!$L$6+'РСТ РСО-А'!$G$9</f>
        <v>4931.7400000000007</v>
      </c>
      <c r="Q420" s="116">
        <f>VLOOKUP($A420+ROUND((COLUMN()-2)/24,5),АТС!$A$41:$F$784,6)+'Иные услуги '!$C$5+'РСТ РСО-А'!$L$6+'РСТ РСО-А'!$G$9</f>
        <v>4931.63</v>
      </c>
      <c r="R420" s="116">
        <f>VLOOKUP($A420+ROUND((COLUMN()-2)/24,5),АТС!$A$41:$F$784,6)+'Иные услуги '!$C$5+'РСТ РСО-А'!$L$6+'РСТ РСО-А'!$G$9</f>
        <v>4931.2300000000005</v>
      </c>
      <c r="S420" s="116">
        <f>VLOOKUP($A420+ROUND((COLUMN()-2)/24,5),АТС!$A$41:$F$784,6)+'Иные услуги '!$C$5+'РСТ РСО-А'!$L$6+'РСТ РСО-А'!$G$9</f>
        <v>4931.21</v>
      </c>
      <c r="T420" s="116">
        <f>VLOOKUP($A420+ROUND((COLUMN()-2)/24,5),АТС!$A$41:$F$784,6)+'Иные услуги '!$C$5+'РСТ РСО-А'!$L$6+'РСТ РСО-А'!$G$9</f>
        <v>4930.71</v>
      </c>
      <c r="U420" s="116">
        <f>VLOOKUP($A420+ROUND((COLUMN()-2)/24,5),АТС!$A$41:$F$784,6)+'Иные услуги '!$C$5+'РСТ РСО-А'!$L$6+'РСТ РСО-А'!$G$9</f>
        <v>4930.9900000000007</v>
      </c>
      <c r="V420" s="116">
        <f>VLOOKUP($A420+ROUND((COLUMN()-2)/24,5),АТС!$A$41:$F$784,6)+'Иные услуги '!$C$5+'РСТ РСО-А'!$L$6+'РСТ РСО-А'!$G$9</f>
        <v>4930.5600000000004</v>
      </c>
      <c r="W420" s="116">
        <f>VLOOKUP($A420+ROUND((COLUMN()-2)/24,5),АТС!$A$41:$F$784,6)+'Иные услуги '!$C$5+'РСТ РСО-А'!$L$6+'РСТ РСО-А'!$G$9</f>
        <v>4930.7700000000004</v>
      </c>
      <c r="X420" s="116">
        <f>VLOOKUP($A420+ROUND((COLUMN()-2)/24,5),АТС!$A$41:$F$784,6)+'Иные услуги '!$C$5+'РСТ РСО-А'!$L$6+'РСТ РСО-А'!$G$9</f>
        <v>4930.5600000000004</v>
      </c>
      <c r="Y420" s="116">
        <f>VLOOKUP($A420+ROUND((COLUMN()-2)/24,5),АТС!$A$41:$F$784,6)+'Иные услуги '!$C$5+'РСТ РСО-А'!$L$6+'РСТ РСО-А'!$G$9</f>
        <v>4970.3</v>
      </c>
    </row>
    <row r="421" spans="1:25" hidden="1" x14ac:dyDescent="0.2">
      <c r="A421" s="65">
        <f t="shared" si="14"/>
        <v>43952</v>
      </c>
      <c r="B421" s="116">
        <f>VLOOKUP($A421+ROUND((COLUMN()-2)/24,5),АТС!$A$41:$F$784,6)+'Иные услуги '!$C$5+'РСТ РСО-А'!$L$6+'РСТ РСО-А'!$G$9</f>
        <v>4009.0299999999997</v>
      </c>
      <c r="C421" s="116">
        <f>VLOOKUP($A421+ROUND((COLUMN()-2)/24,5),АТС!$A$41:$F$784,6)+'Иные услуги '!$C$5+'РСТ РСО-А'!$L$6+'РСТ РСО-А'!$G$9</f>
        <v>4009.0299999999997</v>
      </c>
      <c r="D421" s="116">
        <f>VLOOKUP($A421+ROUND((COLUMN()-2)/24,5),АТС!$A$41:$F$784,6)+'Иные услуги '!$C$5+'РСТ РСО-А'!$L$6+'РСТ РСО-А'!$G$9</f>
        <v>4009.0299999999997</v>
      </c>
      <c r="E421" s="116">
        <f>VLOOKUP($A421+ROUND((COLUMN()-2)/24,5),АТС!$A$41:$F$784,6)+'Иные услуги '!$C$5+'РСТ РСО-А'!$L$6+'РСТ РСО-А'!$G$9</f>
        <v>4009.0299999999997</v>
      </c>
      <c r="F421" s="116">
        <f>VLOOKUP($A421+ROUND((COLUMN()-2)/24,5),АТС!$A$41:$F$784,6)+'Иные услуги '!$C$5+'РСТ РСО-А'!$L$6+'РСТ РСО-А'!$G$9</f>
        <v>4009.0299999999997</v>
      </c>
      <c r="G421" s="116">
        <f>VLOOKUP($A421+ROUND((COLUMN()-2)/24,5),АТС!$A$41:$F$784,6)+'Иные услуги '!$C$5+'РСТ РСО-А'!$L$6+'РСТ РСО-А'!$G$9</f>
        <v>4009.0299999999997</v>
      </c>
      <c r="H421" s="116">
        <f>VLOOKUP($A421+ROUND((COLUMN()-2)/24,5),АТС!$A$41:$F$784,6)+'Иные услуги '!$C$5+'РСТ РСО-А'!$L$6+'РСТ РСО-А'!$G$9</f>
        <v>4009.0299999999997</v>
      </c>
      <c r="I421" s="116">
        <f>VLOOKUP($A421+ROUND((COLUMN()-2)/24,5),АТС!$A$41:$F$784,6)+'Иные услуги '!$C$5+'РСТ РСО-А'!$L$6+'РСТ РСО-А'!$G$9</f>
        <v>4009.0299999999997</v>
      </c>
      <c r="J421" s="116">
        <f>VLOOKUP($A421+ROUND((COLUMN()-2)/24,5),АТС!$A$41:$F$784,6)+'Иные услуги '!$C$5+'РСТ РСО-А'!$L$6+'РСТ РСО-А'!$G$9</f>
        <v>4009.0299999999997</v>
      </c>
      <c r="K421" s="116">
        <f>VLOOKUP($A421+ROUND((COLUMN()-2)/24,5),АТС!$A$41:$F$784,6)+'Иные услуги '!$C$5+'РСТ РСО-А'!$L$6+'РСТ РСО-А'!$G$9</f>
        <v>4009.0299999999997</v>
      </c>
      <c r="L421" s="116">
        <f>VLOOKUP($A421+ROUND((COLUMN()-2)/24,5),АТС!$A$41:$F$784,6)+'Иные услуги '!$C$5+'РСТ РСО-А'!$L$6+'РСТ РСО-А'!$G$9</f>
        <v>4009.0299999999997</v>
      </c>
      <c r="M421" s="116">
        <f>VLOOKUP($A421+ROUND((COLUMN()-2)/24,5),АТС!$A$41:$F$784,6)+'Иные услуги '!$C$5+'РСТ РСО-А'!$L$6+'РСТ РСО-А'!$G$9</f>
        <v>4009.0299999999997</v>
      </c>
      <c r="N421" s="116">
        <f>VLOOKUP($A421+ROUND((COLUMN()-2)/24,5),АТС!$A$41:$F$784,6)+'Иные услуги '!$C$5+'РСТ РСО-А'!$L$6+'РСТ РСО-А'!$G$9</f>
        <v>4009.0299999999997</v>
      </c>
      <c r="O421" s="116">
        <f>VLOOKUP($A421+ROUND((COLUMN()-2)/24,5),АТС!$A$41:$F$784,6)+'Иные услуги '!$C$5+'РСТ РСО-А'!$L$6+'РСТ РСО-А'!$G$9</f>
        <v>4009.0299999999997</v>
      </c>
      <c r="P421" s="116">
        <f>VLOOKUP($A421+ROUND((COLUMN()-2)/24,5),АТС!$A$41:$F$784,6)+'Иные услуги '!$C$5+'РСТ РСО-А'!$L$6+'РСТ РСО-А'!$G$9</f>
        <v>4009.0299999999997</v>
      </c>
      <c r="Q421" s="116">
        <f>VLOOKUP($A421+ROUND((COLUMN()-2)/24,5),АТС!$A$41:$F$784,6)+'Иные услуги '!$C$5+'РСТ РСО-А'!$L$6+'РСТ РСО-А'!$G$9</f>
        <v>4009.0299999999997</v>
      </c>
      <c r="R421" s="116">
        <f>VLOOKUP($A421+ROUND((COLUMN()-2)/24,5),АТС!$A$41:$F$784,6)+'Иные услуги '!$C$5+'РСТ РСО-А'!$L$6+'РСТ РСО-А'!$G$9</f>
        <v>4009.0299999999997</v>
      </c>
      <c r="S421" s="116">
        <f>VLOOKUP($A421+ROUND((COLUMN()-2)/24,5),АТС!$A$41:$F$784,6)+'Иные услуги '!$C$5+'РСТ РСО-А'!$L$6+'РСТ РСО-А'!$G$9</f>
        <v>4009.0299999999997</v>
      </c>
      <c r="T421" s="116">
        <f>VLOOKUP($A421+ROUND((COLUMN()-2)/24,5),АТС!$A$41:$F$784,6)+'Иные услуги '!$C$5+'РСТ РСО-А'!$L$6+'РСТ РСО-А'!$G$9</f>
        <v>4009.0299999999997</v>
      </c>
      <c r="U421" s="116">
        <f>VLOOKUP($A421+ROUND((COLUMN()-2)/24,5),АТС!$A$41:$F$784,6)+'Иные услуги '!$C$5+'РСТ РСО-А'!$L$6+'РСТ РСО-А'!$G$9</f>
        <v>4009.0299999999997</v>
      </c>
      <c r="V421" s="116">
        <f>VLOOKUP($A421+ROUND((COLUMN()-2)/24,5),АТС!$A$41:$F$784,6)+'Иные услуги '!$C$5+'РСТ РСО-А'!$L$6+'РСТ РСО-А'!$G$9</f>
        <v>4009.0299999999997</v>
      </c>
      <c r="W421" s="116">
        <f>VLOOKUP($A421+ROUND((COLUMN()-2)/24,5),АТС!$A$41:$F$784,6)+'Иные услуги '!$C$5+'РСТ РСО-А'!$L$6+'РСТ РСО-А'!$G$9</f>
        <v>4009.0299999999997</v>
      </c>
      <c r="X421" s="116">
        <f>VLOOKUP($A421+ROUND((COLUMN()-2)/24,5),АТС!$A$41:$F$784,6)+'Иные услуги '!$C$5+'РСТ РСО-А'!$L$6+'РСТ РСО-А'!$G$9</f>
        <v>4009.0299999999997</v>
      </c>
      <c r="Y421" s="116">
        <f>VLOOKUP($A421+ROUND((COLUMN()-2)/24,5),АТС!$A$41:$F$784,6)+'Иные услуги '!$C$5+'РСТ РСО-А'!$L$6+'РСТ РСО-А'!$G$9</f>
        <v>4009.0299999999997</v>
      </c>
    </row>
    <row r="422" spans="1:25" x14ac:dyDescent="0.25">
      <c r="A422" s="80"/>
      <c r="B422" s="64"/>
      <c r="C422" s="64"/>
      <c r="D422" s="64"/>
    </row>
    <row r="423" spans="1:25" x14ac:dyDescent="0.25">
      <c r="A423" s="73" t="s">
        <v>126</v>
      </c>
      <c r="B423" s="64"/>
      <c r="C423" s="64"/>
      <c r="D423" s="64"/>
    </row>
    <row r="424" spans="1:25" ht="12.75" x14ac:dyDescent="0.2">
      <c r="A424" s="144" t="s">
        <v>35</v>
      </c>
      <c r="B424" s="147" t="s">
        <v>97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98</v>
      </c>
      <c r="C426" s="155" t="s">
        <v>99</v>
      </c>
      <c r="D426" s="155" t="s">
        <v>100</v>
      </c>
      <c r="E426" s="155" t="s">
        <v>101</v>
      </c>
      <c r="F426" s="155" t="s">
        <v>102</v>
      </c>
      <c r="G426" s="155" t="s">
        <v>103</v>
      </c>
      <c r="H426" s="155" t="s">
        <v>104</v>
      </c>
      <c r="I426" s="155" t="s">
        <v>105</v>
      </c>
      <c r="J426" s="155" t="s">
        <v>106</v>
      </c>
      <c r="K426" s="155" t="s">
        <v>107</v>
      </c>
      <c r="L426" s="155" t="s">
        <v>108</v>
      </c>
      <c r="M426" s="155" t="s">
        <v>109</v>
      </c>
      <c r="N426" s="157" t="s">
        <v>110</v>
      </c>
      <c r="O426" s="155" t="s">
        <v>111</v>
      </c>
      <c r="P426" s="155" t="s">
        <v>112</v>
      </c>
      <c r="Q426" s="155" t="s">
        <v>113</v>
      </c>
      <c r="R426" s="155" t="s">
        <v>114</v>
      </c>
      <c r="S426" s="155" t="s">
        <v>115</v>
      </c>
      <c r="T426" s="155" t="s">
        <v>116</v>
      </c>
      <c r="U426" s="155" t="s">
        <v>117</v>
      </c>
      <c r="V426" s="155" t="s">
        <v>118</v>
      </c>
      <c r="W426" s="155" t="s">
        <v>119</v>
      </c>
      <c r="X426" s="155" t="s">
        <v>120</v>
      </c>
      <c r="Y426" s="155" t="s">
        <v>121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5">
        <f>A391</f>
        <v>43922</v>
      </c>
      <c r="B428" s="83">
        <f>VLOOKUP($A428+ROUND((COLUMN()-2)/24,5),АТС!$A$41:$F$784,6)+'Иные услуги '!$C$5+'РСТ РСО-А'!$L$6+'РСТ РСО-А'!$H$9</f>
        <v>4850.7299999999996</v>
      </c>
      <c r="C428" s="116">
        <f>VLOOKUP($A428+ROUND((COLUMN()-2)/24,5),АТС!$A$41:$F$784,6)+'Иные услуги '!$C$5+'РСТ РСО-А'!$L$6+'РСТ РСО-А'!$H$9</f>
        <v>4842.43</v>
      </c>
      <c r="D428" s="116">
        <f>VLOOKUP($A428+ROUND((COLUMN()-2)/24,5),АТС!$A$41:$F$784,6)+'Иные услуги '!$C$5+'РСТ РСО-А'!$L$6+'РСТ РСО-А'!$H$9</f>
        <v>4842.49</v>
      </c>
      <c r="E428" s="116">
        <f>VLOOKUP($A428+ROUND((COLUMN()-2)/24,5),АТС!$A$41:$F$784,6)+'Иные услуги '!$C$5+'РСТ РСО-А'!$L$6+'РСТ РСО-А'!$H$9</f>
        <v>4842.51</v>
      </c>
      <c r="F428" s="116">
        <f>VLOOKUP($A428+ROUND((COLUMN()-2)/24,5),АТС!$A$41:$F$784,6)+'Иные услуги '!$C$5+'РСТ РСО-А'!$L$6+'РСТ РСО-А'!$H$9</f>
        <v>4842.49</v>
      </c>
      <c r="G428" s="116">
        <f>VLOOKUP($A428+ROUND((COLUMN()-2)/24,5),АТС!$A$41:$F$784,6)+'Иные услуги '!$C$5+'РСТ РСО-А'!$L$6+'РСТ РСО-А'!$H$9</f>
        <v>4842.46</v>
      </c>
      <c r="H428" s="116">
        <f>VLOOKUP($A428+ROUND((COLUMN()-2)/24,5),АТС!$A$41:$F$784,6)+'Иные услуги '!$C$5+'РСТ РСО-А'!$L$6+'РСТ РСО-А'!$H$9</f>
        <v>4841.95</v>
      </c>
      <c r="I428" s="116">
        <f>VLOOKUP($A428+ROUND((COLUMN()-2)/24,5),АТС!$A$41:$F$784,6)+'Иные услуги '!$C$5+'РСТ РСО-А'!$L$6+'РСТ РСО-А'!$H$9</f>
        <v>4850.1399999999994</v>
      </c>
      <c r="J428" s="116">
        <f>VLOOKUP($A428+ROUND((COLUMN()-2)/24,5),АТС!$A$41:$F$784,6)+'Иные услуги '!$C$5+'РСТ РСО-А'!$L$6+'РСТ РСО-А'!$H$9</f>
        <v>4842.05</v>
      </c>
      <c r="K428" s="116">
        <f>VLOOKUP($A428+ROUND((COLUMN()-2)/24,5),АТС!$A$41:$F$784,6)+'Иные услуги '!$C$5+'РСТ РСО-А'!$L$6+'РСТ РСО-А'!$H$9</f>
        <v>4842.09</v>
      </c>
      <c r="L428" s="116">
        <f>VLOOKUP($A428+ROUND((COLUMN()-2)/24,5),АТС!$A$41:$F$784,6)+'Иные услуги '!$C$5+'РСТ РСО-А'!$L$6+'РСТ РСО-А'!$H$9</f>
        <v>4841.95</v>
      </c>
      <c r="M428" s="116">
        <f>VLOOKUP($A428+ROUND((COLUMN()-2)/24,5),АТС!$A$41:$F$784,6)+'Иные услуги '!$C$5+'РСТ РСО-А'!$L$6+'РСТ РСО-А'!$H$9</f>
        <v>4841.9399999999996</v>
      </c>
      <c r="N428" s="116">
        <f>VLOOKUP($A428+ROUND((COLUMN()-2)/24,5),АТС!$A$41:$F$784,6)+'Иные услуги '!$C$5+'РСТ РСО-А'!$L$6+'РСТ РСО-А'!$H$9</f>
        <v>4841.8999999999996</v>
      </c>
      <c r="O428" s="116">
        <f>VLOOKUP($A428+ROUND((COLUMN()-2)/24,5),АТС!$A$41:$F$784,6)+'Иные услуги '!$C$5+'РСТ РСО-А'!$L$6+'РСТ РСО-А'!$H$9</f>
        <v>4841.92</v>
      </c>
      <c r="P428" s="116">
        <f>VLOOKUP($A428+ROUND((COLUMN()-2)/24,5),АТС!$A$41:$F$784,6)+'Иные услуги '!$C$5+'РСТ РСО-А'!$L$6+'РСТ РСО-А'!$H$9</f>
        <v>4841.9799999999996</v>
      </c>
      <c r="Q428" s="116">
        <f>VLOOKUP($A428+ROUND((COLUMN()-2)/24,5),АТС!$A$41:$F$784,6)+'Иные услуги '!$C$5+'РСТ РСО-А'!$L$6+'РСТ РСО-А'!$H$9</f>
        <v>4842.05</v>
      </c>
      <c r="R428" s="116">
        <f>VLOOKUP($A428+ROUND((COLUMN()-2)/24,5),АТС!$A$41:$F$784,6)+'Иные услуги '!$C$5+'РСТ РСО-А'!$L$6+'РСТ РСО-А'!$H$9</f>
        <v>4841.8999999999996</v>
      </c>
      <c r="S428" s="116">
        <f>VLOOKUP($A428+ROUND((COLUMN()-2)/24,5),АТС!$A$41:$F$784,6)+'Иные услуги '!$C$5+'РСТ РСО-А'!$L$6+'РСТ РСО-А'!$H$9</f>
        <v>4841.9799999999996</v>
      </c>
      <c r="T428" s="116">
        <f>VLOOKUP($A428+ROUND((COLUMN()-2)/24,5),АТС!$A$41:$F$784,6)+'Иные услуги '!$C$5+'РСТ РСО-А'!$L$6+'РСТ РСО-А'!$H$9</f>
        <v>4842.29</v>
      </c>
      <c r="U428" s="116">
        <f>VLOOKUP($A428+ROUND((COLUMN()-2)/24,5),АТС!$A$41:$F$784,6)+'Иные услуги '!$C$5+'РСТ РСО-А'!$L$6+'РСТ РСО-А'!$H$9</f>
        <v>4966.29</v>
      </c>
      <c r="V428" s="116">
        <f>VLOOKUP($A428+ROUND((COLUMN()-2)/24,5),АТС!$A$41:$F$784,6)+'Иные услуги '!$C$5+'РСТ РСО-А'!$L$6+'РСТ РСО-А'!$H$9</f>
        <v>4967.8099999999995</v>
      </c>
      <c r="W428" s="116">
        <f>VLOOKUP($A428+ROUND((COLUMN()-2)/24,5),АТС!$A$41:$F$784,6)+'Иные услуги '!$C$5+'РСТ РСО-А'!$L$6+'РСТ РСО-А'!$H$9</f>
        <v>4871.96</v>
      </c>
      <c r="X428" s="116">
        <f>VLOOKUP($A428+ROUND((COLUMN()-2)/24,5),АТС!$A$41:$F$784,6)+'Иные услуги '!$C$5+'РСТ РСО-А'!$L$6+'РСТ РСО-А'!$H$9</f>
        <v>4840.92</v>
      </c>
      <c r="Y428" s="116">
        <f>VLOOKUP($A428+ROUND((COLUMN()-2)/24,5),АТС!$A$41:$F$784,6)+'Иные услуги '!$C$5+'РСТ РСО-А'!$L$6+'РСТ РСО-А'!$H$9</f>
        <v>4924.3</v>
      </c>
    </row>
    <row r="429" spans="1:25" x14ac:dyDescent="0.2">
      <c r="A429" s="65">
        <f>A428+1</f>
        <v>43923</v>
      </c>
      <c r="B429" s="116">
        <f>VLOOKUP($A429+ROUND((COLUMN()-2)/24,5),АТС!$A$41:$F$784,6)+'Иные услуги '!$C$5+'РСТ РСО-А'!$L$6+'РСТ РСО-А'!$H$9</f>
        <v>4851.4699999999993</v>
      </c>
      <c r="C429" s="116">
        <f>VLOOKUP($A429+ROUND((COLUMN()-2)/24,5),АТС!$A$41:$F$784,6)+'Иные услуги '!$C$5+'РСТ РСО-А'!$L$6+'РСТ РСО-А'!$H$9</f>
        <v>4842.42</v>
      </c>
      <c r="D429" s="116">
        <f>VLOOKUP($A429+ROUND((COLUMN()-2)/24,5),АТС!$A$41:$F$784,6)+'Иные услуги '!$C$5+'РСТ РСО-А'!$L$6+'РСТ РСО-А'!$H$9</f>
        <v>4842.41</v>
      </c>
      <c r="E429" s="116">
        <f>VLOOKUP($A429+ROUND((COLUMN()-2)/24,5),АТС!$A$41:$F$784,6)+'Иные услуги '!$C$5+'РСТ РСО-А'!$L$6+'РСТ РСО-А'!$H$9</f>
        <v>4842.3599999999997</v>
      </c>
      <c r="F429" s="116">
        <f>VLOOKUP($A429+ROUND((COLUMN()-2)/24,5),АТС!$A$41:$F$784,6)+'Иные услуги '!$C$5+'РСТ РСО-А'!$L$6+'РСТ РСО-А'!$H$9</f>
        <v>4842.37</v>
      </c>
      <c r="G429" s="116">
        <f>VLOOKUP($A429+ROUND((COLUMN()-2)/24,5),АТС!$A$41:$F$784,6)+'Иные услуги '!$C$5+'РСТ РСО-А'!$L$6+'РСТ РСО-А'!$H$9</f>
        <v>4842.41</v>
      </c>
      <c r="H429" s="116">
        <f>VLOOKUP($A429+ROUND((COLUMN()-2)/24,5),АТС!$A$41:$F$784,6)+'Иные услуги '!$C$5+'РСТ РСО-А'!$L$6+'РСТ РСО-А'!$H$9</f>
        <v>4841.9399999999996</v>
      </c>
      <c r="I429" s="116">
        <f>VLOOKUP($A429+ROUND((COLUMN()-2)/24,5),АТС!$A$41:$F$784,6)+'Иные услуги '!$C$5+'РСТ РСО-А'!$L$6+'РСТ РСО-А'!$H$9</f>
        <v>4849.4799999999996</v>
      </c>
      <c r="J429" s="116">
        <f>VLOOKUP($A429+ROUND((COLUMN()-2)/24,5),АТС!$A$41:$F$784,6)+'Иные услуги '!$C$5+'РСТ РСО-А'!$L$6+'РСТ РСО-А'!$H$9</f>
        <v>4841.88</v>
      </c>
      <c r="K429" s="116">
        <f>VLOOKUP($A429+ROUND((COLUMN()-2)/24,5),АТС!$A$41:$F$784,6)+'Иные услуги '!$C$5+'РСТ РСО-А'!$L$6+'РСТ РСО-А'!$H$9</f>
        <v>4842.0199999999995</v>
      </c>
      <c r="L429" s="116">
        <f>VLOOKUP($A429+ROUND((COLUMN()-2)/24,5),АТС!$A$41:$F$784,6)+'Иные услуги '!$C$5+'РСТ РСО-А'!$L$6+'РСТ РСО-А'!$H$9</f>
        <v>4842.08</v>
      </c>
      <c r="M429" s="116">
        <f>VLOOKUP($A429+ROUND((COLUMN()-2)/24,5),АТС!$A$41:$F$784,6)+'Иные услуги '!$C$5+'РСТ РСО-А'!$L$6+'РСТ РСО-А'!$H$9</f>
        <v>4842.1099999999997</v>
      </c>
      <c r="N429" s="116">
        <f>VLOOKUP($A429+ROUND((COLUMN()-2)/24,5),АТС!$A$41:$F$784,6)+'Иные услуги '!$C$5+'РСТ РСО-А'!$L$6+'РСТ РСО-А'!$H$9</f>
        <v>4842.04</v>
      </c>
      <c r="O429" s="116">
        <f>VLOOKUP($A429+ROUND((COLUMN()-2)/24,5),АТС!$A$41:$F$784,6)+'Иные услуги '!$C$5+'РСТ РСО-А'!$L$6+'РСТ РСО-А'!$H$9</f>
        <v>4842.04</v>
      </c>
      <c r="P429" s="116">
        <f>VLOOKUP($A429+ROUND((COLUMN()-2)/24,5),АТС!$A$41:$F$784,6)+'Иные услуги '!$C$5+'РСТ РСО-А'!$L$6+'РСТ РСО-А'!$H$9</f>
        <v>4842.03</v>
      </c>
      <c r="Q429" s="116">
        <f>VLOOKUP($A429+ROUND((COLUMN()-2)/24,5),АТС!$A$41:$F$784,6)+'Иные услуги '!$C$5+'РСТ РСО-А'!$L$6+'РСТ РСО-А'!$H$9</f>
        <v>4842.04</v>
      </c>
      <c r="R429" s="116">
        <f>VLOOKUP($A429+ROUND((COLUMN()-2)/24,5),АТС!$A$41:$F$784,6)+'Иные услуги '!$C$5+'РСТ РСО-А'!$L$6+'РСТ РСО-А'!$H$9</f>
        <v>4841.9399999999996</v>
      </c>
      <c r="S429" s="116">
        <f>VLOOKUP($A429+ROUND((COLUMN()-2)/24,5),АТС!$A$41:$F$784,6)+'Иные услуги '!$C$5+'РСТ РСО-А'!$L$6+'РСТ РСО-А'!$H$9</f>
        <v>4841.71</v>
      </c>
      <c r="T429" s="116">
        <f>VLOOKUP($A429+ROUND((COLUMN()-2)/24,5),АТС!$A$41:$F$784,6)+'Иные услуги '!$C$5+'РСТ РСО-А'!$L$6+'РСТ РСО-А'!$H$9</f>
        <v>4842.3999999999996</v>
      </c>
      <c r="U429" s="116">
        <f>VLOOKUP($A429+ROUND((COLUMN()-2)/24,5),АТС!$A$41:$F$784,6)+'Иные услуги '!$C$5+'РСТ РСО-А'!$L$6+'РСТ РСО-А'!$H$9</f>
        <v>4941.5999999999995</v>
      </c>
      <c r="V429" s="116">
        <f>VLOOKUP($A429+ROUND((COLUMN()-2)/24,5),АТС!$A$41:$F$784,6)+'Иные услуги '!$C$5+'РСТ РСО-А'!$L$6+'РСТ РСО-А'!$H$9</f>
        <v>4942.2699999999995</v>
      </c>
      <c r="W429" s="116">
        <f>VLOOKUP($A429+ROUND((COLUMN()-2)/24,5),АТС!$A$41:$F$784,6)+'Иные услуги '!$C$5+'РСТ РСО-А'!$L$6+'РСТ РСО-А'!$H$9</f>
        <v>4865.7699999999995</v>
      </c>
      <c r="X429" s="116">
        <f>VLOOKUP($A429+ROUND((COLUMN()-2)/24,5),АТС!$A$41:$F$784,6)+'Иные услуги '!$C$5+'РСТ РСО-А'!$L$6+'РСТ РСО-А'!$H$9</f>
        <v>4840.76</v>
      </c>
      <c r="Y429" s="116">
        <f>VLOOKUP($A429+ROUND((COLUMN()-2)/24,5),АТС!$A$41:$F$784,6)+'Иные услуги '!$C$5+'РСТ РСО-А'!$L$6+'РСТ РСО-А'!$H$9</f>
        <v>4933.63</v>
      </c>
    </row>
    <row r="430" spans="1:25" x14ac:dyDescent="0.2">
      <c r="A430" s="65">
        <f t="shared" ref="A430:A458" si="15">A429+1</f>
        <v>43924</v>
      </c>
      <c r="B430" s="116">
        <f>VLOOKUP($A430+ROUND((COLUMN()-2)/24,5),АТС!$A$41:$F$784,6)+'Иные услуги '!$C$5+'РСТ РСО-А'!$L$6+'РСТ РСО-А'!$H$9</f>
        <v>4849.75</v>
      </c>
      <c r="C430" s="116">
        <f>VLOOKUP($A430+ROUND((COLUMN()-2)/24,5),АТС!$A$41:$F$784,6)+'Иные услуги '!$C$5+'РСТ РСО-А'!$L$6+'РСТ РСО-А'!$H$9</f>
        <v>4842.32</v>
      </c>
      <c r="D430" s="116">
        <f>VLOOKUP($A430+ROUND((COLUMN()-2)/24,5),АТС!$A$41:$F$784,6)+'Иные услуги '!$C$5+'РСТ РСО-А'!$L$6+'РСТ РСО-А'!$H$9</f>
        <v>4842.32</v>
      </c>
      <c r="E430" s="116">
        <f>VLOOKUP($A430+ROUND((COLUMN()-2)/24,5),АТС!$A$41:$F$784,6)+'Иные услуги '!$C$5+'РСТ РСО-А'!$L$6+'РСТ РСО-А'!$H$9</f>
        <v>4842.2699999999995</v>
      </c>
      <c r="F430" s="116">
        <f>VLOOKUP($A430+ROUND((COLUMN()-2)/24,5),АТС!$A$41:$F$784,6)+'Иные услуги '!$C$5+'РСТ РСО-А'!$L$6+'РСТ РСО-А'!$H$9</f>
        <v>4842.28</v>
      </c>
      <c r="G430" s="116">
        <f>VLOOKUP($A430+ROUND((COLUMN()-2)/24,5),АТС!$A$41:$F$784,6)+'Иные услуги '!$C$5+'РСТ РСО-А'!$L$6+'РСТ РСО-А'!$H$9</f>
        <v>4842.33</v>
      </c>
      <c r="H430" s="116">
        <f>VLOOKUP($A430+ROUND((COLUMN()-2)/24,5),АТС!$A$41:$F$784,6)+'Иные услуги '!$C$5+'РСТ РСО-А'!$L$6+'РСТ РСО-А'!$H$9</f>
        <v>4842.0599999999995</v>
      </c>
      <c r="I430" s="116">
        <f>VLOOKUP($A430+ROUND((COLUMN()-2)/24,5),АТС!$A$41:$F$784,6)+'Иные услуги '!$C$5+'РСТ РСО-А'!$L$6+'РСТ РСО-А'!$H$9</f>
        <v>4848.92</v>
      </c>
      <c r="J430" s="116">
        <f>VLOOKUP($A430+ROUND((COLUMN()-2)/24,5),АТС!$A$41:$F$784,6)+'Иные услуги '!$C$5+'РСТ РСО-А'!$L$6+'РСТ РСО-А'!$H$9</f>
        <v>4842.18</v>
      </c>
      <c r="K430" s="116">
        <f>VLOOKUP($A430+ROUND((COLUMN()-2)/24,5),АТС!$A$41:$F$784,6)+'Иные услуги '!$C$5+'РСТ РСО-А'!$L$6+'РСТ РСО-А'!$H$9</f>
        <v>4841.99</v>
      </c>
      <c r="L430" s="116">
        <f>VLOOKUP($A430+ROUND((COLUMN()-2)/24,5),АТС!$A$41:$F$784,6)+'Иные услуги '!$C$5+'РСТ РСО-А'!$L$6+'РСТ РСО-А'!$H$9</f>
        <v>4841.99</v>
      </c>
      <c r="M430" s="116">
        <f>VLOOKUP($A430+ROUND((COLUMN()-2)/24,5),АТС!$A$41:$F$784,6)+'Иные услуги '!$C$5+'РСТ РСО-А'!$L$6+'РСТ РСО-А'!$H$9</f>
        <v>4842.01</v>
      </c>
      <c r="N430" s="116">
        <f>VLOOKUP($A430+ROUND((COLUMN()-2)/24,5),АТС!$A$41:$F$784,6)+'Иные услуги '!$C$5+'РСТ РСО-А'!$L$6+'РСТ РСО-А'!$H$9</f>
        <v>4841.93</v>
      </c>
      <c r="O430" s="116">
        <f>VLOOKUP($A430+ROUND((COLUMN()-2)/24,5),АТС!$A$41:$F$784,6)+'Иные услуги '!$C$5+'РСТ РСО-А'!$L$6+'РСТ РСО-А'!$H$9</f>
        <v>4841.9399999999996</v>
      </c>
      <c r="P430" s="116">
        <f>VLOOKUP($A430+ROUND((COLUMN()-2)/24,5),АТС!$A$41:$F$784,6)+'Иные услуги '!$C$5+'РСТ РСО-А'!$L$6+'РСТ РСО-А'!$H$9</f>
        <v>4842.1499999999996</v>
      </c>
      <c r="Q430" s="116">
        <f>VLOOKUP($A430+ROUND((COLUMN()-2)/24,5),АТС!$A$41:$F$784,6)+'Иные услуги '!$C$5+'РСТ РСО-А'!$L$6+'РСТ РСО-А'!$H$9</f>
        <v>4842.21</v>
      </c>
      <c r="R430" s="116">
        <f>VLOOKUP($A430+ROUND((COLUMN()-2)/24,5),АТС!$A$41:$F$784,6)+'Иные услуги '!$C$5+'РСТ РСО-А'!$L$6+'РСТ РСО-А'!$H$9</f>
        <v>4841.8599999999997</v>
      </c>
      <c r="S430" s="116">
        <f>VLOOKUP($A430+ROUND((COLUMN()-2)/24,5),АТС!$A$41:$F$784,6)+'Иные услуги '!$C$5+'РСТ РСО-А'!$L$6+'РСТ РСО-А'!$H$9</f>
        <v>4841.59</v>
      </c>
      <c r="T430" s="116">
        <f>VLOOKUP($A430+ROUND((COLUMN()-2)/24,5),АТС!$A$41:$F$784,6)+'Иные услуги '!$C$5+'РСТ РСО-А'!$L$6+'РСТ РСО-А'!$H$9</f>
        <v>4842.46</v>
      </c>
      <c r="U430" s="116">
        <f>VLOOKUP($A430+ROUND((COLUMN()-2)/24,5),АТС!$A$41:$F$784,6)+'Иные услуги '!$C$5+'РСТ РСО-А'!$L$6+'РСТ РСО-А'!$H$9</f>
        <v>4944.2099999999991</v>
      </c>
      <c r="V430" s="116">
        <f>VLOOKUP($A430+ROUND((COLUMN()-2)/24,5),АТС!$A$41:$F$784,6)+'Иные услуги '!$C$5+'РСТ РСО-А'!$L$6+'РСТ РСО-А'!$H$9</f>
        <v>4959.32</v>
      </c>
      <c r="W430" s="116">
        <f>VLOOKUP($A430+ROUND((COLUMN()-2)/24,5),АТС!$A$41:$F$784,6)+'Иные услуги '!$C$5+'РСТ РСО-А'!$L$6+'РСТ РСО-А'!$H$9</f>
        <v>4869.4799999999996</v>
      </c>
      <c r="X430" s="116">
        <f>VLOOKUP($A430+ROUND((COLUMN()-2)/24,5),АТС!$A$41:$F$784,6)+'Иные услуги '!$C$5+'РСТ РСО-А'!$L$6+'РСТ РСО-А'!$H$9</f>
        <v>4840.95</v>
      </c>
      <c r="Y430" s="116">
        <f>VLOOKUP($A430+ROUND((COLUMN()-2)/24,5),АТС!$A$41:$F$784,6)+'Иные услуги '!$C$5+'РСТ РСО-А'!$L$6+'РСТ РСО-А'!$H$9</f>
        <v>4926.21</v>
      </c>
    </row>
    <row r="431" spans="1:25" x14ac:dyDescent="0.2">
      <c r="A431" s="65">
        <f t="shared" si="15"/>
        <v>43925</v>
      </c>
      <c r="B431" s="116">
        <f>VLOOKUP($A431+ROUND((COLUMN()-2)/24,5),АТС!$A$41:$F$784,6)+'Иные услуги '!$C$5+'РСТ РСО-А'!$L$6+'РСТ РСО-А'!$H$9</f>
        <v>4849.54</v>
      </c>
      <c r="C431" s="116">
        <f>VLOOKUP($A431+ROUND((COLUMN()-2)/24,5),АТС!$A$41:$F$784,6)+'Иные услуги '!$C$5+'РСТ РСО-А'!$L$6+'РСТ РСО-А'!$H$9</f>
        <v>4842.3899999999994</v>
      </c>
      <c r="D431" s="116">
        <f>VLOOKUP($A431+ROUND((COLUMN()-2)/24,5),АТС!$A$41:$F$784,6)+'Иные услуги '!$C$5+'РСТ РСО-А'!$L$6+'РСТ РСО-А'!$H$9</f>
        <v>4842.4399999999996</v>
      </c>
      <c r="E431" s="116">
        <f>VLOOKUP($A431+ROUND((COLUMN()-2)/24,5),АТС!$A$41:$F$784,6)+'Иные услуги '!$C$5+'РСТ РСО-А'!$L$6+'РСТ РСО-А'!$H$9</f>
        <v>4842.4699999999993</v>
      </c>
      <c r="F431" s="116">
        <f>VLOOKUP($A431+ROUND((COLUMN()-2)/24,5),АТС!$A$41:$F$784,6)+'Иные услуги '!$C$5+'РСТ РСО-А'!$L$6+'РСТ РСО-А'!$H$9</f>
        <v>4842.41</v>
      </c>
      <c r="G431" s="116">
        <f>VLOOKUP($A431+ROUND((COLUMN()-2)/24,5),АТС!$A$41:$F$784,6)+'Иные услуги '!$C$5+'РСТ РСО-А'!$L$6+'РСТ РСО-А'!$H$9</f>
        <v>4842.3899999999994</v>
      </c>
      <c r="H431" s="116">
        <f>VLOOKUP($A431+ROUND((COLUMN()-2)/24,5),АТС!$A$41:$F$784,6)+'Иные услуги '!$C$5+'РСТ РСО-А'!$L$6+'РСТ РСО-А'!$H$9</f>
        <v>4842.0199999999995</v>
      </c>
      <c r="I431" s="116">
        <f>VLOOKUP($A431+ROUND((COLUMN()-2)/24,5),АТС!$A$41:$F$784,6)+'Иные услуги '!$C$5+'РСТ РСО-А'!$L$6+'РСТ РСО-А'!$H$9</f>
        <v>4848.9799999999996</v>
      </c>
      <c r="J431" s="116">
        <f>VLOOKUP($A431+ROUND((COLUMN()-2)/24,5),АТС!$A$41:$F$784,6)+'Иные услуги '!$C$5+'РСТ РСО-А'!$L$6+'РСТ РСО-А'!$H$9</f>
        <v>4842.18</v>
      </c>
      <c r="K431" s="116">
        <f>VLOOKUP($A431+ROUND((COLUMN()-2)/24,5),АТС!$A$41:$F$784,6)+'Иные услуги '!$C$5+'РСТ РСО-А'!$L$6+'РСТ РСО-А'!$H$9</f>
        <v>4842.09</v>
      </c>
      <c r="L431" s="116">
        <f>VLOOKUP($A431+ROUND((COLUMN()-2)/24,5),АТС!$A$41:$F$784,6)+'Иные услуги '!$C$5+'РСТ РСО-А'!$L$6+'РСТ РСО-А'!$H$9</f>
        <v>4841.9399999999996</v>
      </c>
      <c r="M431" s="116">
        <f>VLOOKUP($A431+ROUND((COLUMN()-2)/24,5),АТС!$A$41:$F$784,6)+'Иные услуги '!$C$5+'РСТ РСО-А'!$L$6+'РСТ РСО-А'!$H$9</f>
        <v>4841.9799999999996</v>
      </c>
      <c r="N431" s="116">
        <f>VLOOKUP($A431+ROUND((COLUMN()-2)/24,5),АТС!$A$41:$F$784,6)+'Иные услуги '!$C$5+'РСТ РСО-А'!$L$6+'РСТ РСО-А'!$H$9</f>
        <v>4841.88</v>
      </c>
      <c r="O431" s="116">
        <f>VLOOKUP($A431+ROUND((COLUMN()-2)/24,5),АТС!$A$41:$F$784,6)+'Иные услуги '!$C$5+'РСТ РСО-А'!$L$6+'РСТ РСО-А'!$H$9</f>
        <v>4841.99</v>
      </c>
      <c r="P431" s="116">
        <f>VLOOKUP($A431+ROUND((COLUMN()-2)/24,5),АТС!$A$41:$F$784,6)+'Иные услуги '!$C$5+'РСТ РСО-А'!$L$6+'РСТ РСО-А'!$H$9</f>
        <v>4842.12</v>
      </c>
      <c r="Q431" s="116">
        <f>VLOOKUP($A431+ROUND((COLUMN()-2)/24,5),АТС!$A$41:$F$784,6)+'Иные услуги '!$C$5+'РСТ РСО-А'!$L$6+'РСТ РСО-А'!$H$9</f>
        <v>4842.13</v>
      </c>
      <c r="R431" s="116">
        <f>VLOOKUP($A431+ROUND((COLUMN()-2)/24,5),АТС!$A$41:$F$784,6)+'Иные услуги '!$C$5+'РСТ РСО-А'!$L$6+'РСТ РСО-А'!$H$9</f>
        <v>4841.83</v>
      </c>
      <c r="S431" s="116">
        <f>VLOOKUP($A431+ROUND((COLUMN()-2)/24,5),АТС!$A$41:$F$784,6)+'Иные услуги '!$C$5+'РСТ РСО-А'!$L$6+'РСТ РСО-А'!$H$9</f>
        <v>4841.5199999999995</v>
      </c>
      <c r="T431" s="116">
        <f>VLOOKUP($A431+ROUND((COLUMN()-2)/24,5),АТС!$A$41:$F$784,6)+'Иные услуги '!$C$5+'РСТ РСО-А'!$L$6+'РСТ РСО-А'!$H$9</f>
        <v>4842.07</v>
      </c>
      <c r="U431" s="116">
        <f>VLOOKUP($A431+ROUND((COLUMN()-2)/24,5),АТС!$A$41:$F$784,6)+'Иные услуги '!$C$5+'РСТ РСО-А'!$L$6+'РСТ РСО-А'!$H$9</f>
        <v>4949.51</v>
      </c>
      <c r="V431" s="116">
        <f>VLOOKUP($A431+ROUND((COLUMN()-2)/24,5),АТС!$A$41:$F$784,6)+'Иные услуги '!$C$5+'РСТ РСО-А'!$L$6+'РСТ РСО-А'!$H$9</f>
        <v>4941.01</v>
      </c>
      <c r="W431" s="116">
        <f>VLOOKUP($A431+ROUND((COLUMN()-2)/24,5),АТС!$A$41:$F$784,6)+'Иные услуги '!$C$5+'РСТ РСО-А'!$L$6+'РСТ РСО-А'!$H$9</f>
        <v>4868.8999999999996</v>
      </c>
      <c r="X431" s="116">
        <f>VLOOKUP($A431+ROUND((COLUMN()-2)/24,5),АТС!$A$41:$F$784,6)+'Иные услуги '!$C$5+'РСТ РСО-А'!$L$6+'РСТ РСО-А'!$H$9</f>
        <v>4840.55</v>
      </c>
      <c r="Y431" s="116">
        <f>VLOOKUP($A431+ROUND((COLUMN()-2)/24,5),АТС!$A$41:$F$784,6)+'Иные услуги '!$C$5+'РСТ РСО-А'!$L$6+'РСТ РСО-А'!$H$9</f>
        <v>4918.12</v>
      </c>
    </row>
    <row r="432" spans="1:25" x14ac:dyDescent="0.2">
      <c r="A432" s="65">
        <f t="shared" si="15"/>
        <v>43926</v>
      </c>
      <c r="B432" s="116">
        <f>VLOOKUP($A432+ROUND((COLUMN()-2)/24,5),АТС!$A$41:$F$784,6)+'Иные услуги '!$C$5+'РСТ РСО-А'!$L$6+'РСТ РСО-А'!$H$9</f>
        <v>4848.09</v>
      </c>
      <c r="C432" s="116">
        <f>VLOOKUP($A432+ROUND((COLUMN()-2)/24,5),АТС!$A$41:$F$784,6)+'Иные услуги '!$C$5+'РСТ РСО-А'!$L$6+'РСТ РСО-А'!$H$9</f>
        <v>4842.28</v>
      </c>
      <c r="D432" s="116">
        <f>VLOOKUP($A432+ROUND((COLUMN()-2)/24,5),АТС!$A$41:$F$784,6)+'Иные услуги '!$C$5+'РСТ РСО-А'!$L$6+'РСТ РСО-А'!$H$9</f>
        <v>4842.2299999999996</v>
      </c>
      <c r="E432" s="116">
        <f>VLOOKUP($A432+ROUND((COLUMN()-2)/24,5),АТС!$A$41:$F$784,6)+'Иные услуги '!$C$5+'РСТ РСО-А'!$L$6+'РСТ РСО-А'!$H$9</f>
        <v>4842.2199999999993</v>
      </c>
      <c r="F432" s="116">
        <f>VLOOKUP($A432+ROUND((COLUMN()-2)/24,5),АТС!$A$41:$F$784,6)+'Иные услуги '!$C$5+'РСТ РСО-А'!$L$6+'РСТ РСО-А'!$H$9</f>
        <v>4842.18</v>
      </c>
      <c r="G432" s="116">
        <f>VLOOKUP($A432+ROUND((COLUMN()-2)/24,5),АТС!$A$41:$F$784,6)+'Иные услуги '!$C$5+'РСТ РСО-А'!$L$6+'РСТ РСО-А'!$H$9</f>
        <v>4842.18</v>
      </c>
      <c r="H432" s="116">
        <f>VLOOKUP($A432+ROUND((COLUMN()-2)/24,5),АТС!$A$41:$F$784,6)+'Иные услуги '!$C$5+'РСТ РСО-А'!$L$6+'РСТ РСО-А'!$H$9</f>
        <v>4841.7</v>
      </c>
      <c r="I432" s="116">
        <f>VLOOKUP($A432+ROUND((COLUMN()-2)/24,5),АТС!$A$41:$F$784,6)+'Иные услуги '!$C$5+'РСТ РСО-А'!$L$6+'РСТ РСО-А'!$H$9</f>
        <v>4849.49</v>
      </c>
      <c r="J432" s="116">
        <f>VLOOKUP($A432+ROUND((COLUMN()-2)/24,5),АТС!$A$41:$F$784,6)+'Иные услуги '!$C$5+'РСТ РСО-А'!$L$6+'РСТ РСО-А'!$H$9</f>
        <v>4841.92</v>
      </c>
      <c r="K432" s="116">
        <f>VLOOKUP($A432+ROUND((COLUMN()-2)/24,5),АТС!$A$41:$F$784,6)+'Иные услуги '!$C$5+'РСТ РСО-А'!$L$6+'РСТ РСО-А'!$H$9</f>
        <v>4842.09</v>
      </c>
      <c r="L432" s="116">
        <f>VLOOKUP($A432+ROUND((COLUMN()-2)/24,5),АТС!$A$41:$F$784,6)+'Иные услуги '!$C$5+'РСТ РСО-А'!$L$6+'РСТ РСО-А'!$H$9</f>
        <v>4842.03</v>
      </c>
      <c r="M432" s="116">
        <f>VLOOKUP($A432+ROUND((COLUMN()-2)/24,5),АТС!$A$41:$F$784,6)+'Иные услуги '!$C$5+'РСТ РСО-А'!$L$6+'РСТ РСО-А'!$H$9</f>
        <v>4842.01</v>
      </c>
      <c r="N432" s="116">
        <f>VLOOKUP($A432+ROUND((COLUMN()-2)/24,5),АТС!$A$41:$F$784,6)+'Иные услуги '!$C$5+'РСТ РСО-А'!$L$6+'РСТ РСО-А'!$H$9</f>
        <v>4842.0599999999995</v>
      </c>
      <c r="O432" s="116">
        <f>VLOOKUP($A432+ROUND((COLUMN()-2)/24,5),АТС!$A$41:$F$784,6)+'Иные услуги '!$C$5+'РСТ РСО-А'!$L$6+'РСТ РСО-А'!$H$9</f>
        <v>4842.0999999999995</v>
      </c>
      <c r="P432" s="116">
        <f>VLOOKUP($A432+ROUND((COLUMN()-2)/24,5),АТС!$A$41:$F$784,6)+'Иные услуги '!$C$5+'РСТ РСО-А'!$L$6+'РСТ РСО-А'!$H$9</f>
        <v>4842.05</v>
      </c>
      <c r="Q432" s="116">
        <f>VLOOKUP($A432+ROUND((COLUMN()-2)/24,5),АТС!$A$41:$F$784,6)+'Иные услуги '!$C$5+'РСТ РСО-А'!$L$6+'РСТ РСО-А'!$H$9</f>
        <v>4842</v>
      </c>
      <c r="R432" s="116">
        <f>VLOOKUP($A432+ROUND((COLUMN()-2)/24,5),АТС!$A$41:$F$784,6)+'Иные услуги '!$C$5+'РСТ РСО-А'!$L$6+'РСТ РСО-А'!$H$9</f>
        <v>4841.8899999999994</v>
      </c>
      <c r="S432" s="116">
        <f>VLOOKUP($A432+ROUND((COLUMN()-2)/24,5),АТС!$A$41:$F$784,6)+'Иные услуги '!$C$5+'РСТ РСО-А'!$L$6+'РСТ РСО-А'!$H$9</f>
        <v>4841.87</v>
      </c>
      <c r="T432" s="116">
        <f>VLOOKUP($A432+ROUND((COLUMN()-2)/24,5),АТС!$A$41:$F$784,6)+'Иные услуги '!$C$5+'РСТ РСО-А'!$L$6+'РСТ РСО-А'!$H$9</f>
        <v>4842</v>
      </c>
      <c r="U432" s="116">
        <f>VLOOKUP($A432+ROUND((COLUMN()-2)/24,5),АТС!$A$41:$F$784,6)+'Иные услуги '!$C$5+'РСТ РСО-А'!$L$6+'РСТ РСО-А'!$H$9</f>
        <v>4945.83</v>
      </c>
      <c r="V432" s="116">
        <f>VLOOKUP($A432+ROUND((COLUMN()-2)/24,5),АТС!$A$41:$F$784,6)+'Иные услуги '!$C$5+'РСТ РСО-А'!$L$6+'РСТ РСО-А'!$H$9</f>
        <v>4948.1499999999996</v>
      </c>
      <c r="W432" s="116">
        <f>VLOOKUP($A432+ROUND((COLUMN()-2)/24,5),АТС!$A$41:$F$784,6)+'Иные услуги '!$C$5+'РСТ РСО-А'!$L$6+'РСТ РСО-А'!$H$9</f>
        <v>4864.84</v>
      </c>
      <c r="X432" s="116">
        <f>VLOOKUP($A432+ROUND((COLUMN()-2)/24,5),АТС!$A$41:$F$784,6)+'Иные услуги '!$C$5+'РСТ РСО-А'!$L$6+'РСТ РСО-А'!$H$9</f>
        <v>4840.79</v>
      </c>
      <c r="Y432" s="116">
        <f>VLOOKUP($A432+ROUND((COLUMN()-2)/24,5),АТС!$A$41:$F$784,6)+'Иные услуги '!$C$5+'РСТ РСО-А'!$L$6+'РСТ РСО-А'!$H$9</f>
        <v>4887.7</v>
      </c>
    </row>
    <row r="433" spans="1:25" x14ac:dyDescent="0.2">
      <c r="A433" s="65">
        <f t="shared" si="15"/>
        <v>43927</v>
      </c>
      <c r="B433" s="116">
        <f>VLOOKUP($A433+ROUND((COLUMN()-2)/24,5),АТС!$A$41:$F$784,6)+'Иные услуги '!$C$5+'РСТ РСО-А'!$L$6+'РСТ РСО-А'!$H$9</f>
        <v>4852.26</v>
      </c>
      <c r="C433" s="116">
        <f>VLOOKUP($A433+ROUND((COLUMN()-2)/24,5),АТС!$A$41:$F$784,6)+'Иные услуги '!$C$5+'РСТ РСО-А'!$L$6+'РСТ РСО-А'!$H$9</f>
        <v>4842.18</v>
      </c>
      <c r="D433" s="116">
        <f>VLOOKUP($A433+ROUND((COLUMN()-2)/24,5),АТС!$A$41:$F$784,6)+'Иные услуги '!$C$5+'РСТ РСО-А'!$L$6+'РСТ РСО-А'!$H$9</f>
        <v>4842.17</v>
      </c>
      <c r="E433" s="116">
        <f>VLOOKUP($A433+ROUND((COLUMN()-2)/24,5),АТС!$A$41:$F$784,6)+'Иные услуги '!$C$5+'РСТ РСО-А'!$L$6+'РСТ РСО-А'!$H$9</f>
        <v>4842.2299999999996</v>
      </c>
      <c r="F433" s="116">
        <f>VLOOKUP($A433+ROUND((COLUMN()-2)/24,5),АТС!$A$41:$F$784,6)+'Иные услуги '!$C$5+'РСТ РСО-А'!$L$6+'РСТ РСО-А'!$H$9</f>
        <v>4842.3</v>
      </c>
      <c r="G433" s="116">
        <f>VLOOKUP($A433+ROUND((COLUMN()-2)/24,5),АТС!$A$41:$F$784,6)+'Иные услуги '!$C$5+'РСТ РСО-А'!$L$6+'РСТ РСО-А'!$H$9</f>
        <v>4842.33</v>
      </c>
      <c r="H433" s="116">
        <f>VLOOKUP($A433+ROUND((COLUMN()-2)/24,5),АТС!$A$41:$F$784,6)+'Иные услуги '!$C$5+'РСТ РСО-А'!$L$6+'РСТ РСО-А'!$H$9</f>
        <v>4841.84</v>
      </c>
      <c r="I433" s="116">
        <f>VLOOKUP($A433+ROUND((COLUMN()-2)/24,5),АТС!$A$41:$F$784,6)+'Иные услуги '!$C$5+'РСТ РСО-А'!$L$6+'РСТ РСО-А'!$H$9</f>
        <v>4852.32</v>
      </c>
      <c r="J433" s="116">
        <f>VLOOKUP($A433+ROUND((COLUMN()-2)/24,5),АТС!$A$41:$F$784,6)+'Иные услуги '!$C$5+'РСТ РСО-А'!$L$6+'РСТ РСО-А'!$H$9</f>
        <v>4841.99</v>
      </c>
      <c r="K433" s="116">
        <f>VLOOKUP($A433+ROUND((COLUMN()-2)/24,5),АТС!$A$41:$F$784,6)+'Иные услуги '!$C$5+'РСТ РСО-А'!$L$6+'РСТ РСО-А'!$H$9</f>
        <v>4842.01</v>
      </c>
      <c r="L433" s="116">
        <f>VLOOKUP($A433+ROUND((COLUMN()-2)/24,5),АТС!$A$41:$F$784,6)+'Иные услуги '!$C$5+'РСТ РСО-А'!$L$6+'РСТ РСО-А'!$H$9</f>
        <v>4842.0199999999995</v>
      </c>
      <c r="M433" s="116">
        <f>VLOOKUP($A433+ROUND((COLUMN()-2)/24,5),АТС!$A$41:$F$784,6)+'Иные услуги '!$C$5+'РСТ РСО-А'!$L$6+'РСТ РСО-А'!$H$9</f>
        <v>4842.05</v>
      </c>
      <c r="N433" s="116">
        <f>VLOOKUP($A433+ROUND((COLUMN()-2)/24,5),АТС!$A$41:$F$784,6)+'Иные услуги '!$C$5+'РСТ РСО-А'!$L$6+'РСТ РСО-А'!$H$9</f>
        <v>4841.99</v>
      </c>
      <c r="O433" s="116">
        <f>VLOOKUP($A433+ROUND((COLUMN()-2)/24,5),АТС!$A$41:$F$784,6)+'Иные услуги '!$C$5+'РСТ РСО-А'!$L$6+'РСТ РСО-А'!$H$9</f>
        <v>4842.07</v>
      </c>
      <c r="P433" s="116">
        <f>VLOOKUP($A433+ROUND((COLUMN()-2)/24,5),АТС!$A$41:$F$784,6)+'Иные услуги '!$C$5+'РСТ РСО-А'!$L$6+'РСТ РСО-А'!$H$9</f>
        <v>4842.0599999999995</v>
      </c>
      <c r="Q433" s="116">
        <f>VLOOKUP($A433+ROUND((COLUMN()-2)/24,5),АТС!$A$41:$F$784,6)+'Иные услуги '!$C$5+'РСТ РСО-А'!$L$6+'РСТ РСО-А'!$H$9</f>
        <v>4842.05</v>
      </c>
      <c r="R433" s="116">
        <f>VLOOKUP($A433+ROUND((COLUMN()-2)/24,5),АТС!$A$41:$F$784,6)+'Иные услуги '!$C$5+'РСТ РСО-А'!$L$6+'РСТ РСО-А'!$H$9</f>
        <v>4841.8499999999995</v>
      </c>
      <c r="S433" s="116">
        <f>VLOOKUP($A433+ROUND((COLUMN()-2)/24,5),АТС!$A$41:$F$784,6)+'Иные услуги '!$C$5+'РСТ РСО-А'!$L$6+'РСТ РСО-А'!$H$9</f>
        <v>4841.76</v>
      </c>
      <c r="T433" s="116">
        <f>VLOOKUP($A433+ROUND((COLUMN()-2)/24,5),АТС!$A$41:$F$784,6)+'Иные услуги '!$C$5+'РСТ РСО-А'!$L$6+'РСТ РСО-А'!$H$9</f>
        <v>4842.01</v>
      </c>
      <c r="U433" s="116">
        <f>VLOOKUP($A433+ROUND((COLUMN()-2)/24,5),АТС!$A$41:$F$784,6)+'Иные услуги '!$C$5+'РСТ РСО-А'!$L$6+'РСТ РСО-А'!$H$9</f>
        <v>4958.7099999999991</v>
      </c>
      <c r="V433" s="116">
        <f>VLOOKUP($A433+ROUND((COLUMN()-2)/24,5),АТС!$A$41:$F$784,6)+'Иные услуги '!$C$5+'РСТ РСО-А'!$L$6+'РСТ РСО-А'!$H$9</f>
        <v>4959.5599999999995</v>
      </c>
      <c r="W433" s="116">
        <f>VLOOKUP($A433+ROUND((COLUMN()-2)/24,5),АТС!$A$41:$F$784,6)+'Иные услуги '!$C$5+'РСТ РСО-А'!$L$6+'РСТ РСО-А'!$H$9</f>
        <v>4866.09</v>
      </c>
      <c r="X433" s="116">
        <f>VLOOKUP($A433+ROUND((COLUMN()-2)/24,5),АТС!$A$41:$F$784,6)+'Иные услуги '!$C$5+'РСТ РСО-А'!$L$6+'РСТ РСО-А'!$H$9</f>
        <v>4840.82</v>
      </c>
      <c r="Y433" s="116">
        <f>VLOOKUP($A433+ROUND((COLUMN()-2)/24,5),АТС!$A$41:$F$784,6)+'Иные услуги '!$C$5+'РСТ РСО-А'!$L$6+'РСТ РСО-А'!$H$9</f>
        <v>4877.46</v>
      </c>
    </row>
    <row r="434" spans="1:25" x14ac:dyDescent="0.2">
      <c r="A434" s="65">
        <f t="shared" si="15"/>
        <v>43928</v>
      </c>
      <c r="B434" s="116">
        <f>VLOOKUP($A434+ROUND((COLUMN()-2)/24,5),АТС!$A$41:$F$784,6)+'Иные услуги '!$C$5+'РСТ РСО-А'!$L$6+'РСТ РСО-А'!$H$9</f>
        <v>4847.38</v>
      </c>
      <c r="C434" s="116">
        <f>VLOOKUP($A434+ROUND((COLUMN()-2)/24,5),АТС!$A$41:$F$784,6)+'Иные услуги '!$C$5+'РСТ РСО-А'!$L$6+'РСТ РСО-А'!$H$9</f>
        <v>4842.29</v>
      </c>
      <c r="D434" s="116">
        <f>VLOOKUP($A434+ROUND((COLUMN()-2)/24,5),АТС!$A$41:$F$784,6)+'Иные услуги '!$C$5+'РСТ РСО-А'!$L$6+'РСТ РСО-А'!$H$9</f>
        <v>4842.33</v>
      </c>
      <c r="E434" s="116">
        <f>VLOOKUP($A434+ROUND((COLUMN()-2)/24,5),АТС!$A$41:$F$784,6)+'Иные услуги '!$C$5+'РСТ РСО-А'!$L$6+'РСТ РСО-А'!$H$9</f>
        <v>4842.3099999999995</v>
      </c>
      <c r="F434" s="116">
        <f>VLOOKUP($A434+ROUND((COLUMN()-2)/24,5),АТС!$A$41:$F$784,6)+'Иные услуги '!$C$5+'РСТ РСО-А'!$L$6+'РСТ РСО-А'!$H$9</f>
        <v>4842.2699999999995</v>
      </c>
      <c r="G434" s="116">
        <f>VLOOKUP($A434+ROUND((COLUMN()-2)/24,5),АТС!$A$41:$F$784,6)+'Иные услуги '!$C$5+'РСТ РСО-А'!$L$6+'РСТ РСО-А'!$H$9</f>
        <v>4842.33</v>
      </c>
      <c r="H434" s="116">
        <f>VLOOKUP($A434+ROUND((COLUMN()-2)/24,5),АТС!$A$41:$F$784,6)+'Иные услуги '!$C$5+'РСТ РСО-А'!$L$6+'РСТ РСО-А'!$H$9</f>
        <v>4841.87</v>
      </c>
      <c r="I434" s="116">
        <f>VLOOKUP($A434+ROUND((COLUMN()-2)/24,5),АТС!$A$41:$F$784,6)+'Иные услуги '!$C$5+'РСТ РСО-А'!$L$6+'РСТ РСО-А'!$H$9</f>
        <v>4846.09</v>
      </c>
      <c r="J434" s="116">
        <f>VLOOKUP($A434+ROUND((COLUMN()-2)/24,5),АТС!$A$41:$F$784,6)+'Иные услуги '!$C$5+'РСТ РСО-А'!$L$6+'РСТ РСО-А'!$H$9</f>
        <v>4842.3599999999997</v>
      </c>
      <c r="K434" s="116">
        <f>VLOOKUP($A434+ROUND((COLUMN()-2)/24,5),АТС!$A$41:$F$784,6)+'Иные услуги '!$C$5+'РСТ РСО-А'!$L$6+'РСТ РСО-А'!$H$9</f>
        <v>4842.21</v>
      </c>
      <c r="L434" s="116">
        <f>VLOOKUP($A434+ROUND((COLUMN()-2)/24,5),АТС!$A$41:$F$784,6)+'Иные услуги '!$C$5+'РСТ РСО-А'!$L$6+'РСТ РСО-А'!$H$9</f>
        <v>4842.17</v>
      </c>
      <c r="M434" s="116">
        <f>VLOOKUP($A434+ROUND((COLUMN()-2)/24,5),АТС!$A$41:$F$784,6)+'Иные услуги '!$C$5+'РСТ РСО-А'!$L$6+'РСТ РСО-А'!$H$9</f>
        <v>4842.17</v>
      </c>
      <c r="N434" s="116">
        <f>VLOOKUP($A434+ROUND((COLUMN()-2)/24,5),АТС!$A$41:$F$784,6)+'Иные услуги '!$C$5+'РСТ РСО-А'!$L$6+'РСТ РСО-А'!$H$9</f>
        <v>4842.1499999999996</v>
      </c>
      <c r="O434" s="116">
        <f>VLOOKUP($A434+ROUND((COLUMN()-2)/24,5),АТС!$A$41:$F$784,6)+'Иные услуги '!$C$5+'РСТ РСО-А'!$L$6+'РСТ РСО-А'!$H$9</f>
        <v>4842.1099999999997</v>
      </c>
      <c r="P434" s="116">
        <f>VLOOKUP($A434+ROUND((COLUMN()-2)/24,5),АТС!$A$41:$F$784,6)+'Иные услуги '!$C$5+'РСТ РСО-А'!$L$6+'РСТ РСО-А'!$H$9</f>
        <v>4842.18</v>
      </c>
      <c r="Q434" s="116">
        <f>VLOOKUP($A434+ROUND((COLUMN()-2)/24,5),АТС!$A$41:$F$784,6)+'Иные услуги '!$C$5+'РСТ РСО-А'!$L$6+'РСТ РСО-А'!$H$9</f>
        <v>4842.1099999999997</v>
      </c>
      <c r="R434" s="116">
        <f>VLOOKUP($A434+ROUND((COLUMN()-2)/24,5),АТС!$A$41:$F$784,6)+'Иные услуги '!$C$5+'РСТ РСО-А'!$L$6+'РСТ РСО-А'!$H$9</f>
        <v>4841.95</v>
      </c>
      <c r="S434" s="116">
        <f>VLOOKUP($A434+ROUND((COLUMN()-2)/24,5),АТС!$A$41:$F$784,6)+'Иные услуги '!$C$5+'РСТ РСО-А'!$L$6+'РСТ РСО-А'!$H$9</f>
        <v>4842.01</v>
      </c>
      <c r="T434" s="116">
        <f>VLOOKUP($A434+ROUND((COLUMN()-2)/24,5),АТС!$A$41:$F$784,6)+'Иные услуги '!$C$5+'РСТ РСО-А'!$L$6+'РСТ РСО-А'!$H$9</f>
        <v>4842.01</v>
      </c>
      <c r="U434" s="116">
        <f>VLOOKUP($A434+ROUND((COLUMN()-2)/24,5),АТС!$A$41:$F$784,6)+'Иные услуги '!$C$5+'РСТ РСО-А'!$L$6+'РСТ РСО-А'!$H$9</f>
        <v>4938.49</v>
      </c>
      <c r="V434" s="116">
        <f>VLOOKUP($A434+ROUND((COLUMN()-2)/24,5),АТС!$A$41:$F$784,6)+'Иные услуги '!$C$5+'РСТ РСО-А'!$L$6+'РСТ РСО-А'!$H$9</f>
        <v>4939.33</v>
      </c>
      <c r="W434" s="116">
        <f>VLOOKUP($A434+ROUND((COLUMN()-2)/24,5),АТС!$A$41:$F$784,6)+'Иные услуги '!$C$5+'РСТ РСО-А'!$L$6+'РСТ РСО-А'!$H$9</f>
        <v>4865.26</v>
      </c>
      <c r="X434" s="116">
        <f>VLOOKUP($A434+ROUND((COLUMN()-2)/24,5),АТС!$A$41:$F$784,6)+'Иные услуги '!$C$5+'РСТ РСО-А'!$L$6+'РСТ РСО-А'!$H$9</f>
        <v>4840.8899999999994</v>
      </c>
      <c r="Y434" s="116">
        <f>VLOOKUP($A434+ROUND((COLUMN()-2)/24,5),АТС!$A$41:$F$784,6)+'Иные услуги '!$C$5+'РСТ РСО-А'!$L$6+'РСТ РСО-А'!$H$9</f>
        <v>4877.9399999999996</v>
      </c>
    </row>
    <row r="435" spans="1:25" x14ac:dyDescent="0.2">
      <c r="A435" s="65">
        <f t="shared" si="15"/>
        <v>43929</v>
      </c>
      <c r="B435" s="116">
        <f>VLOOKUP($A435+ROUND((COLUMN()-2)/24,5),АТС!$A$41:$F$784,6)+'Иные услуги '!$C$5+'РСТ РСО-А'!$L$6+'РСТ РСО-А'!$H$9</f>
        <v>4846.66</v>
      </c>
      <c r="C435" s="116">
        <f>VLOOKUP($A435+ROUND((COLUMN()-2)/24,5),АТС!$A$41:$F$784,6)+'Иные услуги '!$C$5+'РСТ РСО-А'!$L$6+'РСТ РСО-А'!$H$9</f>
        <v>4842.4699999999993</v>
      </c>
      <c r="D435" s="116">
        <f>VLOOKUP($A435+ROUND((COLUMN()-2)/24,5),АТС!$A$41:$F$784,6)+'Иные услуги '!$C$5+'РСТ РСО-А'!$L$6+'РСТ РСО-А'!$H$9</f>
        <v>4842.4699999999993</v>
      </c>
      <c r="E435" s="116">
        <f>VLOOKUP($A435+ROUND((COLUMN()-2)/24,5),АТС!$A$41:$F$784,6)+'Иные услуги '!$C$5+'РСТ РСО-А'!$L$6+'РСТ РСО-А'!$H$9</f>
        <v>4842.4399999999996</v>
      </c>
      <c r="F435" s="116">
        <f>VLOOKUP($A435+ROUND((COLUMN()-2)/24,5),АТС!$A$41:$F$784,6)+'Иные услуги '!$C$5+'РСТ РСО-А'!$L$6+'РСТ РСО-А'!$H$9</f>
        <v>4842.3999999999996</v>
      </c>
      <c r="G435" s="116">
        <f>VLOOKUP($A435+ROUND((COLUMN()-2)/24,5),АТС!$A$41:$F$784,6)+'Иные услуги '!$C$5+'РСТ РСО-А'!$L$6+'РСТ РСО-А'!$H$9</f>
        <v>4842.17</v>
      </c>
      <c r="H435" s="116">
        <f>VLOOKUP($A435+ROUND((COLUMN()-2)/24,5),АТС!$A$41:$F$784,6)+'Иные услуги '!$C$5+'РСТ РСО-А'!$L$6+'РСТ РСО-А'!$H$9</f>
        <v>4841.53</v>
      </c>
      <c r="I435" s="116">
        <f>VLOOKUP($A435+ROUND((COLUMN()-2)/24,5),АТС!$A$41:$F$784,6)+'Иные услуги '!$C$5+'РСТ РСО-А'!$L$6+'РСТ РСО-А'!$H$9</f>
        <v>4848.42</v>
      </c>
      <c r="J435" s="116">
        <f>VLOOKUP($A435+ROUND((COLUMN()-2)/24,5),АТС!$A$41:$F$784,6)+'Иные услуги '!$C$5+'РСТ РСО-А'!$L$6+'РСТ РСО-А'!$H$9</f>
        <v>4842.0199999999995</v>
      </c>
      <c r="K435" s="116">
        <f>VLOOKUP($A435+ROUND((COLUMN()-2)/24,5),АТС!$A$41:$F$784,6)+'Иные услуги '!$C$5+'РСТ РСО-А'!$L$6+'РСТ РСО-А'!$H$9</f>
        <v>4842.12</v>
      </c>
      <c r="L435" s="116">
        <f>VLOOKUP($A435+ROUND((COLUMN()-2)/24,5),АТС!$A$41:$F$784,6)+'Иные услуги '!$C$5+'РСТ РСО-А'!$L$6+'РСТ РСО-А'!$H$9</f>
        <v>4841.91</v>
      </c>
      <c r="M435" s="116">
        <f>VLOOKUP($A435+ROUND((COLUMN()-2)/24,5),АТС!$A$41:$F$784,6)+'Иные услуги '!$C$5+'РСТ РСО-А'!$L$6+'РСТ РСО-А'!$H$9</f>
        <v>4841.8899999999994</v>
      </c>
      <c r="N435" s="116">
        <f>VLOOKUP($A435+ROUND((COLUMN()-2)/24,5),АТС!$A$41:$F$784,6)+'Иные услуги '!$C$5+'РСТ РСО-А'!$L$6+'РСТ РСО-А'!$H$9</f>
        <v>4842.13</v>
      </c>
      <c r="O435" s="116">
        <f>VLOOKUP($A435+ROUND((COLUMN()-2)/24,5),АТС!$A$41:$F$784,6)+'Иные услуги '!$C$5+'РСТ РСО-А'!$L$6+'РСТ РСО-А'!$H$9</f>
        <v>4842.12</v>
      </c>
      <c r="P435" s="116">
        <f>VLOOKUP($A435+ROUND((COLUMN()-2)/24,5),АТС!$A$41:$F$784,6)+'Иные услуги '!$C$5+'РСТ РСО-А'!$L$6+'РСТ РСО-А'!$H$9</f>
        <v>4842.09</v>
      </c>
      <c r="Q435" s="116">
        <f>VLOOKUP($A435+ROUND((COLUMN()-2)/24,5),АТС!$A$41:$F$784,6)+'Иные услуги '!$C$5+'РСТ РСО-А'!$L$6+'РСТ РСО-А'!$H$9</f>
        <v>4842.05</v>
      </c>
      <c r="R435" s="116">
        <f>VLOOKUP($A435+ROUND((COLUMN()-2)/24,5),АТС!$A$41:$F$784,6)+'Иные услуги '!$C$5+'РСТ РСО-А'!$L$6+'РСТ РСО-А'!$H$9</f>
        <v>4841.8599999999997</v>
      </c>
      <c r="S435" s="116">
        <f>VLOOKUP($A435+ROUND((COLUMN()-2)/24,5),АТС!$A$41:$F$784,6)+'Иные услуги '!$C$5+'РСТ РСО-А'!$L$6+'РСТ РСО-А'!$H$9</f>
        <v>4842.05</v>
      </c>
      <c r="T435" s="116">
        <f>VLOOKUP($A435+ROUND((COLUMN()-2)/24,5),АТС!$A$41:$F$784,6)+'Иные услуги '!$C$5+'РСТ РСО-А'!$L$6+'РСТ РСО-А'!$H$9</f>
        <v>4842.0199999999995</v>
      </c>
      <c r="U435" s="116">
        <f>VLOOKUP($A435+ROUND((COLUMN()-2)/24,5),АТС!$A$41:$F$784,6)+'Иные услуги '!$C$5+'РСТ РСО-А'!$L$6+'РСТ РСО-А'!$H$9</f>
        <v>4932.6399999999994</v>
      </c>
      <c r="V435" s="116">
        <f>VLOOKUP($A435+ROUND((COLUMN()-2)/24,5),АТС!$A$41:$F$784,6)+'Иные услуги '!$C$5+'РСТ РСО-А'!$L$6+'РСТ РСО-А'!$H$9</f>
        <v>4937.1899999999996</v>
      </c>
      <c r="W435" s="116">
        <f>VLOOKUP($A435+ROUND((COLUMN()-2)/24,5),АТС!$A$41:$F$784,6)+'Иные услуги '!$C$5+'РСТ РСО-А'!$L$6+'РСТ РСО-А'!$H$9</f>
        <v>4863.53</v>
      </c>
      <c r="X435" s="116">
        <f>VLOOKUP($A435+ROUND((COLUMN()-2)/24,5),АТС!$A$41:$F$784,6)+'Иные услуги '!$C$5+'РСТ РСО-А'!$L$6+'РСТ РСО-А'!$H$9</f>
        <v>4840.7199999999993</v>
      </c>
      <c r="Y435" s="116">
        <f>VLOOKUP($A435+ROUND((COLUMN()-2)/24,5),АТС!$A$41:$F$784,6)+'Иные услуги '!$C$5+'РСТ РСО-А'!$L$6+'РСТ РСО-А'!$H$9</f>
        <v>4888.5599999999995</v>
      </c>
    </row>
    <row r="436" spans="1:25" x14ac:dyDescent="0.2">
      <c r="A436" s="65">
        <f t="shared" si="15"/>
        <v>43930</v>
      </c>
      <c r="B436" s="116">
        <f>VLOOKUP($A436+ROUND((COLUMN()-2)/24,5),АТС!$A$41:$F$784,6)+'Иные услуги '!$C$5+'РСТ РСО-А'!$L$6+'РСТ РСО-А'!$H$9</f>
        <v>4847.1399999999994</v>
      </c>
      <c r="C436" s="116">
        <f>VLOOKUP($A436+ROUND((COLUMN()-2)/24,5),АТС!$A$41:$F$784,6)+'Иные услуги '!$C$5+'РСТ РСО-А'!$L$6+'РСТ РСО-А'!$H$9</f>
        <v>4842.32</v>
      </c>
      <c r="D436" s="116">
        <f>VLOOKUP($A436+ROUND((COLUMN()-2)/24,5),АТС!$A$41:$F$784,6)+'Иные услуги '!$C$5+'РСТ РСО-А'!$L$6+'РСТ РСО-А'!$H$9</f>
        <v>4842.33</v>
      </c>
      <c r="E436" s="116">
        <f>VLOOKUP($A436+ROUND((COLUMN()-2)/24,5),АТС!$A$41:$F$784,6)+'Иные услуги '!$C$5+'РСТ РСО-А'!$L$6+'РСТ РСО-А'!$H$9</f>
        <v>4842.29</v>
      </c>
      <c r="F436" s="116">
        <f>VLOOKUP($A436+ROUND((COLUMN()-2)/24,5),АТС!$A$41:$F$784,6)+'Иные услуги '!$C$5+'РСТ РСО-А'!$L$6+'РСТ РСО-А'!$H$9</f>
        <v>4842.12</v>
      </c>
      <c r="G436" s="116">
        <f>VLOOKUP($A436+ROUND((COLUMN()-2)/24,5),АТС!$A$41:$F$784,6)+'Иные услуги '!$C$5+'РСТ РСО-А'!$L$6+'РСТ РСО-А'!$H$9</f>
        <v>4842.01</v>
      </c>
      <c r="H436" s="116">
        <f>VLOOKUP($A436+ROUND((COLUMN()-2)/24,5),АТС!$A$41:$F$784,6)+'Иные услуги '!$C$5+'РСТ РСО-А'!$L$6+'РСТ РСО-А'!$H$9</f>
        <v>4841.3099999999995</v>
      </c>
      <c r="I436" s="116">
        <f>VLOOKUP($A436+ROUND((COLUMN()-2)/24,5),АТС!$A$41:$F$784,6)+'Иные услуги '!$C$5+'РСТ РСО-А'!$L$6+'РСТ РСО-А'!$H$9</f>
        <v>4850.0599999999995</v>
      </c>
      <c r="J436" s="116">
        <f>VLOOKUP($A436+ROUND((COLUMN()-2)/24,5),АТС!$A$41:$F$784,6)+'Иные услуги '!$C$5+'РСТ РСО-А'!$L$6+'РСТ РСО-А'!$H$9</f>
        <v>4842.13</v>
      </c>
      <c r="K436" s="116">
        <f>VLOOKUP($A436+ROUND((COLUMN()-2)/24,5),АТС!$A$41:$F$784,6)+'Иные услуги '!$C$5+'РСТ РСО-А'!$L$6+'РСТ РСО-А'!$H$9</f>
        <v>4842.2</v>
      </c>
      <c r="L436" s="116">
        <f>VLOOKUP($A436+ROUND((COLUMN()-2)/24,5),АТС!$A$41:$F$784,6)+'Иные услуги '!$C$5+'РСТ РСО-А'!$L$6+'РСТ РСО-А'!$H$9</f>
        <v>4842.16</v>
      </c>
      <c r="M436" s="116">
        <f>VLOOKUP($A436+ROUND((COLUMN()-2)/24,5),АТС!$A$41:$F$784,6)+'Иные услуги '!$C$5+'РСТ РСО-А'!$L$6+'РСТ РСО-А'!$H$9</f>
        <v>4842.1499999999996</v>
      </c>
      <c r="N436" s="116">
        <f>VLOOKUP($A436+ROUND((COLUMN()-2)/24,5),АТС!$A$41:$F$784,6)+'Иные услуги '!$C$5+'РСТ РСО-А'!$L$6+'РСТ РСО-А'!$H$9</f>
        <v>4842.1099999999997</v>
      </c>
      <c r="O436" s="116">
        <f>VLOOKUP($A436+ROUND((COLUMN()-2)/24,5),АТС!$A$41:$F$784,6)+'Иные услуги '!$C$5+'РСТ РСО-А'!$L$6+'РСТ РСО-А'!$H$9</f>
        <v>4842.1099999999997</v>
      </c>
      <c r="P436" s="116">
        <f>VLOOKUP($A436+ROUND((COLUMN()-2)/24,5),АТС!$A$41:$F$784,6)+'Иные услуги '!$C$5+'РСТ РСО-А'!$L$6+'РСТ РСО-А'!$H$9</f>
        <v>4842.09</v>
      </c>
      <c r="Q436" s="116">
        <f>VLOOKUP($A436+ROUND((COLUMN()-2)/24,5),АТС!$A$41:$F$784,6)+'Иные услуги '!$C$5+'РСТ РСО-А'!$L$6+'РСТ РСО-А'!$H$9</f>
        <v>4842.09</v>
      </c>
      <c r="R436" s="116">
        <f>VLOOKUP($A436+ROUND((COLUMN()-2)/24,5),АТС!$A$41:$F$784,6)+'Иные услуги '!$C$5+'РСТ РСО-А'!$L$6+'РСТ РСО-А'!$H$9</f>
        <v>4842.1099999999997</v>
      </c>
      <c r="S436" s="116">
        <f>VLOOKUP($A436+ROUND((COLUMN()-2)/24,5),АТС!$A$41:$F$784,6)+'Иные услуги '!$C$5+'РСТ РСО-А'!$L$6+'РСТ РСО-А'!$H$9</f>
        <v>4842.08</v>
      </c>
      <c r="T436" s="116">
        <f>VLOOKUP($A436+ROUND((COLUMN()-2)/24,5),АТС!$A$41:$F$784,6)+'Иные услуги '!$C$5+'РСТ РСО-А'!$L$6+'РСТ РСО-А'!$H$9</f>
        <v>4841.7299999999996</v>
      </c>
      <c r="U436" s="116">
        <f>VLOOKUP($A436+ROUND((COLUMN()-2)/24,5),АТС!$A$41:$F$784,6)+'Иные услуги '!$C$5+'РСТ РСО-А'!$L$6+'РСТ РСО-А'!$H$9</f>
        <v>4936.9399999999996</v>
      </c>
      <c r="V436" s="116">
        <f>VLOOKUP($A436+ROUND((COLUMN()-2)/24,5),АТС!$A$41:$F$784,6)+'Иные услуги '!$C$5+'РСТ РСО-А'!$L$6+'РСТ РСО-А'!$H$9</f>
        <v>4943.79</v>
      </c>
      <c r="W436" s="116">
        <f>VLOOKUP($A436+ROUND((COLUMN()-2)/24,5),АТС!$A$41:$F$784,6)+'Иные услуги '!$C$5+'РСТ РСО-А'!$L$6+'РСТ РСО-А'!$H$9</f>
        <v>4866.51</v>
      </c>
      <c r="X436" s="116">
        <f>VLOOKUP($A436+ROUND((COLUMN()-2)/24,5),АТС!$A$41:$F$784,6)+'Иные услуги '!$C$5+'РСТ РСО-А'!$L$6+'РСТ РСО-А'!$H$9</f>
        <v>4840.49</v>
      </c>
      <c r="Y436" s="116">
        <f>VLOOKUP($A436+ROUND((COLUMN()-2)/24,5),АТС!$A$41:$F$784,6)+'Иные услуги '!$C$5+'РСТ РСО-А'!$L$6+'РСТ РСО-А'!$H$9</f>
        <v>4864.1399999999994</v>
      </c>
    </row>
    <row r="437" spans="1:25" x14ac:dyDescent="0.2">
      <c r="A437" s="65">
        <f t="shared" si="15"/>
        <v>43931</v>
      </c>
      <c r="B437" s="116">
        <f>VLOOKUP($A437+ROUND((COLUMN()-2)/24,5),АТС!$A$41:$F$784,6)+'Иные услуги '!$C$5+'РСТ РСО-А'!$L$6+'РСТ РСО-А'!$H$9</f>
        <v>4846.45</v>
      </c>
      <c r="C437" s="116">
        <f>VLOOKUP($A437+ROUND((COLUMN()-2)/24,5),АТС!$A$41:$F$784,6)+'Иные услуги '!$C$5+'РСТ РСО-А'!$L$6+'РСТ РСО-А'!$H$9</f>
        <v>4842.2199999999993</v>
      </c>
      <c r="D437" s="116">
        <f>VLOOKUP($A437+ROUND((COLUMN()-2)/24,5),АТС!$A$41:$F$784,6)+'Иные услуги '!$C$5+'РСТ РСО-А'!$L$6+'РСТ РСО-А'!$H$9</f>
        <v>4842.29</v>
      </c>
      <c r="E437" s="116">
        <f>VLOOKUP($A437+ROUND((COLUMN()-2)/24,5),АТС!$A$41:$F$784,6)+'Иные услуги '!$C$5+'РСТ РСО-А'!$L$6+'РСТ РСО-А'!$H$9</f>
        <v>4842.2699999999995</v>
      </c>
      <c r="F437" s="116">
        <f>VLOOKUP($A437+ROUND((COLUMN()-2)/24,5),АТС!$A$41:$F$784,6)+'Иные услуги '!$C$5+'РСТ РСО-А'!$L$6+'РСТ РСО-А'!$H$9</f>
        <v>4842.1899999999996</v>
      </c>
      <c r="G437" s="116">
        <f>VLOOKUP($A437+ROUND((COLUMN()-2)/24,5),АТС!$A$41:$F$784,6)+'Иные услуги '!$C$5+'РСТ РСО-А'!$L$6+'РСТ РСО-А'!$H$9</f>
        <v>4842.29</v>
      </c>
      <c r="H437" s="116">
        <f>VLOOKUP($A437+ROUND((COLUMN()-2)/24,5),АТС!$A$41:$F$784,6)+'Иные услуги '!$C$5+'РСТ РСО-А'!$L$6+'РСТ РСО-А'!$H$9</f>
        <v>4841.67</v>
      </c>
      <c r="I437" s="116">
        <f>VLOOKUP($A437+ROUND((COLUMN()-2)/24,5),АТС!$A$41:$F$784,6)+'Иные услуги '!$C$5+'РСТ РСО-А'!$L$6+'РСТ РСО-А'!$H$9</f>
        <v>4848.7299999999996</v>
      </c>
      <c r="J437" s="116">
        <f>VLOOKUP($A437+ROUND((COLUMN()-2)/24,5),АТС!$A$41:$F$784,6)+'Иные услуги '!$C$5+'РСТ РСО-А'!$L$6+'РСТ РСО-А'!$H$9</f>
        <v>4842.09</v>
      </c>
      <c r="K437" s="116">
        <f>VLOOKUP($A437+ROUND((COLUMN()-2)/24,5),АТС!$A$41:$F$784,6)+'Иные услуги '!$C$5+'РСТ РСО-А'!$L$6+'РСТ РСО-А'!$H$9</f>
        <v>4842.2</v>
      </c>
      <c r="L437" s="116">
        <f>VLOOKUP($A437+ROUND((COLUMN()-2)/24,5),АТС!$A$41:$F$784,6)+'Иные услуги '!$C$5+'РСТ РСО-А'!$L$6+'РСТ РСО-А'!$H$9</f>
        <v>4842.0999999999995</v>
      </c>
      <c r="M437" s="116">
        <f>VLOOKUP($A437+ROUND((COLUMN()-2)/24,5),АТС!$A$41:$F$784,6)+'Иные услуги '!$C$5+'РСТ РСО-А'!$L$6+'РСТ РСО-А'!$H$9</f>
        <v>4842.17</v>
      </c>
      <c r="N437" s="116">
        <f>VLOOKUP($A437+ROUND((COLUMN()-2)/24,5),АТС!$A$41:$F$784,6)+'Иные услуги '!$C$5+'РСТ РСО-А'!$L$6+'РСТ РСО-А'!$H$9</f>
        <v>4842.1099999999997</v>
      </c>
      <c r="O437" s="116">
        <f>VLOOKUP($A437+ROUND((COLUMN()-2)/24,5),АТС!$A$41:$F$784,6)+'Иные услуги '!$C$5+'РСТ РСО-А'!$L$6+'РСТ РСО-А'!$H$9</f>
        <v>4842.0999999999995</v>
      </c>
      <c r="P437" s="116">
        <f>VLOOKUP($A437+ROUND((COLUMN()-2)/24,5),АТС!$A$41:$F$784,6)+'Иные услуги '!$C$5+'РСТ РСО-А'!$L$6+'РСТ РСО-А'!$H$9</f>
        <v>4842.1399999999994</v>
      </c>
      <c r="Q437" s="116">
        <f>VLOOKUP($A437+ROUND((COLUMN()-2)/24,5),АТС!$A$41:$F$784,6)+'Иные услуги '!$C$5+'РСТ РСО-А'!$L$6+'РСТ РСО-А'!$H$9</f>
        <v>4842.1499999999996</v>
      </c>
      <c r="R437" s="116">
        <f>VLOOKUP($A437+ROUND((COLUMN()-2)/24,5),АТС!$A$41:$F$784,6)+'Иные услуги '!$C$5+'РСТ РСО-А'!$L$6+'РСТ РСО-А'!$H$9</f>
        <v>4842.0599999999995</v>
      </c>
      <c r="S437" s="116">
        <f>VLOOKUP($A437+ROUND((COLUMN()-2)/24,5),АТС!$A$41:$F$784,6)+'Иные услуги '!$C$5+'РСТ РСО-А'!$L$6+'РСТ РСО-А'!$H$9</f>
        <v>4841.92</v>
      </c>
      <c r="T437" s="116">
        <f>VLOOKUP($A437+ROUND((COLUMN()-2)/24,5),АТС!$A$41:$F$784,6)+'Иные услуги '!$C$5+'РСТ РСО-А'!$L$6+'РСТ РСО-А'!$H$9</f>
        <v>4841.6899999999996</v>
      </c>
      <c r="U437" s="116">
        <f>VLOOKUP($A437+ROUND((COLUMN()-2)/24,5),АТС!$A$41:$F$784,6)+'Иные услуги '!$C$5+'РСТ РСО-А'!$L$6+'РСТ РСО-А'!$H$9</f>
        <v>4940.1299999999992</v>
      </c>
      <c r="V437" s="116">
        <f>VLOOKUP($A437+ROUND((COLUMN()-2)/24,5),АТС!$A$41:$F$784,6)+'Иные услуги '!$C$5+'РСТ РСО-А'!$L$6+'РСТ РСО-А'!$H$9</f>
        <v>4941.67</v>
      </c>
      <c r="W437" s="116">
        <f>VLOOKUP($A437+ROUND((COLUMN()-2)/24,5),АТС!$A$41:$F$784,6)+'Иные услуги '!$C$5+'РСТ РСО-А'!$L$6+'РСТ РСО-А'!$H$9</f>
        <v>4865.34</v>
      </c>
      <c r="X437" s="116">
        <f>VLOOKUP($A437+ROUND((COLUMN()-2)/24,5),АТС!$A$41:$F$784,6)+'Иные услуги '!$C$5+'РСТ РСО-А'!$L$6+'РСТ РСО-А'!$H$9</f>
        <v>4840.74</v>
      </c>
      <c r="Y437" s="116">
        <f>VLOOKUP($A437+ROUND((COLUMN()-2)/24,5),АТС!$A$41:$F$784,6)+'Иные услуги '!$C$5+'РСТ РСО-А'!$L$6+'РСТ РСО-А'!$H$9</f>
        <v>4864.05</v>
      </c>
    </row>
    <row r="438" spans="1:25" x14ac:dyDescent="0.2">
      <c r="A438" s="65">
        <f t="shared" si="15"/>
        <v>43932</v>
      </c>
      <c r="B438" s="116">
        <f>VLOOKUP($A438+ROUND((COLUMN()-2)/24,5),АТС!$A$41:$F$784,6)+'Иные услуги '!$C$5+'РСТ РСО-А'!$L$6+'РСТ РСО-А'!$H$9</f>
        <v>4864.9799999999996</v>
      </c>
      <c r="C438" s="116">
        <f>VLOOKUP($A438+ROUND((COLUMN()-2)/24,5),АТС!$A$41:$F$784,6)+'Иные услуги '!$C$5+'РСТ РСО-А'!$L$6+'РСТ РСО-А'!$H$9</f>
        <v>4841.7299999999996</v>
      </c>
      <c r="D438" s="116">
        <f>VLOOKUP($A438+ROUND((COLUMN()-2)/24,5),АТС!$A$41:$F$784,6)+'Иные услуги '!$C$5+'РСТ РСО-А'!$L$6+'РСТ РСО-А'!$H$9</f>
        <v>4841.74</v>
      </c>
      <c r="E438" s="116">
        <f>VLOOKUP($A438+ROUND((COLUMN()-2)/24,5),АТС!$A$41:$F$784,6)+'Иные услуги '!$C$5+'РСТ РСО-А'!$L$6+'РСТ РСО-А'!$H$9</f>
        <v>4841.59</v>
      </c>
      <c r="F438" s="116">
        <f>VLOOKUP($A438+ROUND((COLUMN()-2)/24,5),АТС!$A$41:$F$784,6)+'Иные услуги '!$C$5+'РСТ РСО-А'!$L$6+'РСТ РСО-А'!$H$9</f>
        <v>4841.59</v>
      </c>
      <c r="G438" s="116">
        <f>VLOOKUP($A438+ROUND((COLUMN()-2)/24,5),АТС!$A$41:$F$784,6)+'Иные услуги '!$C$5+'РСТ РСО-А'!$L$6+'РСТ РСО-А'!$H$9</f>
        <v>4841.66</v>
      </c>
      <c r="H438" s="116">
        <f>VLOOKUP($A438+ROUND((COLUMN()-2)/24,5),АТС!$A$41:$F$784,6)+'Иные услуги '!$C$5+'РСТ РСО-А'!$L$6+'РСТ РСО-А'!$H$9</f>
        <v>4841.75</v>
      </c>
      <c r="I438" s="116">
        <f>VLOOKUP($A438+ROUND((COLUMN()-2)/24,5),АТС!$A$41:$F$784,6)+'Иные услуги '!$C$5+'РСТ РСО-А'!$L$6+'РСТ РСО-А'!$H$9</f>
        <v>4874.0199999999995</v>
      </c>
      <c r="J438" s="116">
        <f>VLOOKUP($A438+ROUND((COLUMN()-2)/24,5),АТС!$A$41:$F$784,6)+'Иные услуги '!$C$5+'РСТ РСО-А'!$L$6+'РСТ РСО-А'!$H$9</f>
        <v>4841.8499999999995</v>
      </c>
      <c r="K438" s="116">
        <f>VLOOKUP($A438+ROUND((COLUMN()-2)/24,5),АТС!$A$41:$F$784,6)+'Иные услуги '!$C$5+'РСТ РСО-А'!$L$6+'РСТ РСО-А'!$H$9</f>
        <v>4842.03</v>
      </c>
      <c r="L438" s="116">
        <f>VLOOKUP($A438+ROUND((COLUMN()-2)/24,5),АТС!$A$41:$F$784,6)+'Иные услуги '!$C$5+'РСТ РСО-А'!$L$6+'РСТ РСО-А'!$H$9</f>
        <v>4842.0199999999995</v>
      </c>
      <c r="M438" s="116">
        <f>VLOOKUP($A438+ROUND((COLUMN()-2)/24,5),АТС!$A$41:$F$784,6)+'Иные услуги '!$C$5+'РСТ РСО-А'!$L$6+'РСТ РСО-А'!$H$9</f>
        <v>4842.01</v>
      </c>
      <c r="N438" s="116">
        <f>VLOOKUP($A438+ROUND((COLUMN()-2)/24,5),АТС!$A$41:$F$784,6)+'Иные услуги '!$C$5+'РСТ РСО-А'!$L$6+'РСТ РСО-А'!$H$9</f>
        <v>4841.92</v>
      </c>
      <c r="O438" s="116">
        <f>VLOOKUP($A438+ROUND((COLUMN()-2)/24,5),АТС!$A$41:$F$784,6)+'Иные услуги '!$C$5+'РСТ РСО-А'!$L$6+'РСТ РСО-А'!$H$9</f>
        <v>4841.96</v>
      </c>
      <c r="P438" s="116">
        <f>VLOOKUP($A438+ROUND((COLUMN()-2)/24,5),АТС!$A$41:$F$784,6)+'Иные услуги '!$C$5+'РСТ РСО-А'!$L$6+'РСТ РСО-А'!$H$9</f>
        <v>4841.96</v>
      </c>
      <c r="Q438" s="116">
        <f>VLOOKUP($A438+ROUND((COLUMN()-2)/24,5),АТС!$A$41:$F$784,6)+'Иные услуги '!$C$5+'РСТ РСО-А'!$L$6+'РСТ РСО-А'!$H$9</f>
        <v>4841.8899999999994</v>
      </c>
      <c r="R438" s="116">
        <f>VLOOKUP($A438+ROUND((COLUMN()-2)/24,5),АТС!$A$41:$F$784,6)+'Иные услуги '!$C$5+'РСТ РСО-А'!$L$6+'РСТ РСО-А'!$H$9</f>
        <v>4841.6399999999994</v>
      </c>
      <c r="S438" s="116">
        <f>VLOOKUP($A438+ROUND((COLUMN()-2)/24,5),АТС!$A$41:$F$784,6)+'Иные услуги '!$C$5+'РСТ РСО-А'!$L$6+'РСТ РСО-А'!$H$9</f>
        <v>4841.6099999999997</v>
      </c>
      <c r="T438" s="116">
        <f>VLOOKUP($A438+ROUND((COLUMN()-2)/24,5),АТС!$A$41:$F$784,6)+'Иные услуги '!$C$5+'РСТ РСО-А'!$L$6+'РСТ РСО-А'!$H$9</f>
        <v>4841.84</v>
      </c>
      <c r="U438" s="116">
        <f>VLOOKUP($A438+ROUND((COLUMN()-2)/24,5),АТС!$A$41:$F$784,6)+'Иные услуги '!$C$5+'РСТ РСО-А'!$L$6+'РСТ РСО-А'!$H$9</f>
        <v>4941.1099999999997</v>
      </c>
      <c r="V438" s="116">
        <f>VLOOKUP($A438+ROUND((COLUMN()-2)/24,5),АТС!$A$41:$F$784,6)+'Иные услуги '!$C$5+'РСТ РСО-А'!$L$6+'РСТ РСО-А'!$H$9</f>
        <v>4960.1499999999996</v>
      </c>
      <c r="W438" s="116">
        <f>VLOOKUP($A438+ROUND((COLUMN()-2)/24,5),АТС!$A$41:$F$784,6)+'Иные услуги '!$C$5+'РСТ РСО-А'!$L$6+'РСТ РСО-А'!$H$9</f>
        <v>4870.62</v>
      </c>
      <c r="X438" s="116">
        <f>VLOOKUP($A438+ROUND((COLUMN()-2)/24,5),АТС!$A$41:$F$784,6)+'Иные услуги '!$C$5+'РСТ РСО-А'!$L$6+'РСТ РСО-А'!$H$9</f>
        <v>4840.91</v>
      </c>
      <c r="Y438" s="116">
        <f>VLOOKUP($A438+ROUND((COLUMN()-2)/24,5),АТС!$A$41:$F$784,6)+'Иные услуги '!$C$5+'РСТ РСО-А'!$L$6+'РСТ РСО-А'!$H$9</f>
        <v>4925.29</v>
      </c>
    </row>
    <row r="439" spans="1:25" x14ac:dyDescent="0.2">
      <c r="A439" s="65">
        <f t="shared" si="15"/>
        <v>43933</v>
      </c>
      <c r="B439" s="116">
        <f>VLOOKUP($A439+ROUND((COLUMN()-2)/24,5),АТС!$A$41:$F$784,6)+'Иные услуги '!$C$5+'РСТ РСО-А'!$L$6+'РСТ РСО-А'!$H$9</f>
        <v>4864.93</v>
      </c>
      <c r="C439" s="116">
        <f>VLOOKUP($A439+ROUND((COLUMN()-2)/24,5),АТС!$A$41:$F$784,6)+'Иные услуги '!$C$5+'РСТ РСО-А'!$L$6+'РСТ РСО-А'!$H$9</f>
        <v>4841.74</v>
      </c>
      <c r="D439" s="116">
        <f>VLOOKUP($A439+ROUND((COLUMN()-2)/24,5),АТС!$A$41:$F$784,6)+'Иные услуги '!$C$5+'РСТ РСО-А'!$L$6+'РСТ РСО-А'!$H$9</f>
        <v>4841.7</v>
      </c>
      <c r="E439" s="116">
        <f>VLOOKUP($A439+ROUND((COLUMN()-2)/24,5),АТС!$A$41:$F$784,6)+'Иные услуги '!$C$5+'РСТ РСО-А'!$L$6+'РСТ РСО-А'!$H$9</f>
        <v>4842.16</v>
      </c>
      <c r="F439" s="116">
        <f>VLOOKUP($A439+ROUND((COLUMN()-2)/24,5),АТС!$A$41:$F$784,6)+'Иные услуги '!$C$5+'РСТ РСО-А'!$L$6+'РСТ РСО-А'!$H$9</f>
        <v>4842.1399999999994</v>
      </c>
      <c r="G439" s="116">
        <f>VLOOKUP($A439+ROUND((COLUMN()-2)/24,5),АТС!$A$41:$F$784,6)+'Иные услуги '!$C$5+'РСТ РСО-А'!$L$6+'РСТ РСО-А'!$H$9</f>
        <v>4842.1899999999996</v>
      </c>
      <c r="H439" s="116">
        <f>VLOOKUP($A439+ROUND((COLUMN()-2)/24,5),АТС!$A$41:$F$784,6)+'Иные услуги '!$C$5+'РСТ РСО-А'!$L$6+'РСТ РСО-А'!$H$9</f>
        <v>4841.92</v>
      </c>
      <c r="I439" s="116">
        <f>VLOOKUP($A439+ROUND((COLUMN()-2)/24,5),АТС!$A$41:$F$784,6)+'Иные услуги '!$C$5+'РСТ РСО-А'!$L$6+'РСТ РСО-А'!$H$9</f>
        <v>4847.53</v>
      </c>
      <c r="J439" s="116">
        <f>VLOOKUP($A439+ROUND((COLUMN()-2)/24,5),АТС!$A$41:$F$784,6)+'Иные услуги '!$C$5+'РСТ РСО-А'!$L$6+'РСТ РСО-А'!$H$9</f>
        <v>4841.66</v>
      </c>
      <c r="K439" s="116">
        <f>VLOOKUP($A439+ROUND((COLUMN()-2)/24,5),АТС!$A$41:$F$784,6)+'Иные услуги '!$C$5+'РСТ РСО-А'!$L$6+'РСТ РСО-А'!$H$9</f>
        <v>4841.6499999999996</v>
      </c>
      <c r="L439" s="116">
        <f>VLOOKUP($A439+ROUND((COLUMN()-2)/24,5),АТС!$A$41:$F$784,6)+'Иные услуги '!$C$5+'РСТ РСО-А'!$L$6+'РСТ РСО-А'!$H$9</f>
        <v>4841.79</v>
      </c>
      <c r="M439" s="116">
        <f>VLOOKUP($A439+ROUND((COLUMN()-2)/24,5),АТС!$A$41:$F$784,6)+'Иные услуги '!$C$5+'РСТ РСО-А'!$L$6+'РСТ РСО-А'!$H$9</f>
        <v>4841.8</v>
      </c>
      <c r="N439" s="116">
        <f>VLOOKUP($A439+ROUND((COLUMN()-2)/24,5),АТС!$A$41:$F$784,6)+'Иные услуги '!$C$5+'РСТ РСО-А'!$L$6+'РСТ РСО-А'!$H$9</f>
        <v>4841.67</v>
      </c>
      <c r="O439" s="116">
        <f>VLOOKUP($A439+ROUND((COLUMN()-2)/24,5),АТС!$A$41:$F$784,6)+'Иные услуги '!$C$5+'РСТ РСО-А'!$L$6+'РСТ РСО-А'!$H$9</f>
        <v>4841.74</v>
      </c>
      <c r="P439" s="116">
        <f>VLOOKUP($A439+ROUND((COLUMN()-2)/24,5),АТС!$A$41:$F$784,6)+'Иные услуги '!$C$5+'РСТ РСО-А'!$L$6+'РСТ РСО-А'!$H$9</f>
        <v>4841.75</v>
      </c>
      <c r="Q439" s="116">
        <f>VLOOKUP($A439+ROUND((COLUMN()-2)/24,5),АТС!$A$41:$F$784,6)+'Иные услуги '!$C$5+'РСТ РСО-А'!$L$6+'РСТ РСО-А'!$H$9</f>
        <v>4841.75</v>
      </c>
      <c r="R439" s="116">
        <f>VLOOKUP($A439+ROUND((COLUMN()-2)/24,5),АТС!$A$41:$F$784,6)+'Иные услуги '!$C$5+'РСТ РСО-А'!$L$6+'РСТ РСО-А'!$H$9</f>
        <v>4841.33</v>
      </c>
      <c r="S439" s="116">
        <f>VLOOKUP($A439+ROUND((COLUMN()-2)/24,5),АТС!$A$41:$F$784,6)+'Иные услуги '!$C$5+'РСТ РСО-А'!$L$6+'РСТ РСО-А'!$H$9</f>
        <v>4841.8499999999995</v>
      </c>
      <c r="T439" s="116">
        <f>VLOOKUP($A439+ROUND((COLUMN()-2)/24,5),АТС!$A$41:$F$784,6)+'Иные услуги '!$C$5+'РСТ РСО-А'!$L$6+'РСТ РСО-А'!$H$9</f>
        <v>4841.99</v>
      </c>
      <c r="U439" s="116">
        <f>VLOOKUP($A439+ROUND((COLUMN()-2)/24,5),АТС!$A$41:$F$784,6)+'Иные услуги '!$C$5+'РСТ РСО-А'!$L$6+'РСТ РСО-А'!$H$9</f>
        <v>4961.66</v>
      </c>
      <c r="V439" s="116">
        <f>VLOOKUP($A439+ROUND((COLUMN()-2)/24,5),АТС!$A$41:$F$784,6)+'Иные услуги '!$C$5+'РСТ РСО-А'!$L$6+'РСТ РСО-А'!$H$9</f>
        <v>4963.95</v>
      </c>
      <c r="W439" s="116">
        <f>VLOOKUP($A439+ROUND((COLUMN()-2)/24,5),АТС!$A$41:$F$784,6)+'Иные услуги '!$C$5+'РСТ РСО-А'!$L$6+'РСТ РСО-А'!$H$9</f>
        <v>4870.3099999999995</v>
      </c>
      <c r="X439" s="116">
        <f>VLOOKUP($A439+ROUND((COLUMN()-2)/24,5),АТС!$A$41:$F$784,6)+'Иные услуги '!$C$5+'РСТ РСО-А'!$L$6+'РСТ РСО-А'!$H$9</f>
        <v>4840.91</v>
      </c>
      <c r="Y439" s="116">
        <f>VLOOKUP($A439+ROUND((COLUMN()-2)/24,5),АТС!$A$41:$F$784,6)+'Иные услуги '!$C$5+'РСТ РСО-А'!$L$6+'РСТ РСО-А'!$H$9</f>
        <v>4946.66</v>
      </c>
    </row>
    <row r="440" spans="1:25" x14ac:dyDescent="0.2">
      <c r="A440" s="65">
        <f t="shared" si="15"/>
        <v>43934</v>
      </c>
      <c r="B440" s="116">
        <f>VLOOKUP($A440+ROUND((COLUMN()-2)/24,5),АТС!$A$41:$F$784,6)+'Иные услуги '!$C$5+'РСТ РСО-А'!$L$6+'РСТ РСО-А'!$H$9</f>
        <v>4864.04</v>
      </c>
      <c r="C440" s="116">
        <f>VLOOKUP($A440+ROUND((COLUMN()-2)/24,5),АТС!$A$41:$F$784,6)+'Иные услуги '!$C$5+'РСТ РСО-А'!$L$6+'РСТ РСО-А'!$H$9</f>
        <v>4842.01</v>
      </c>
      <c r="D440" s="116">
        <f>VLOOKUP($A440+ROUND((COLUMN()-2)/24,5),АТС!$A$41:$F$784,6)+'Иные услуги '!$C$5+'РСТ РСО-А'!$L$6+'РСТ РСО-А'!$H$9</f>
        <v>4841.7</v>
      </c>
      <c r="E440" s="116">
        <f>VLOOKUP($A440+ROUND((COLUMN()-2)/24,5),АТС!$A$41:$F$784,6)+'Иные услуги '!$C$5+'РСТ РСО-А'!$L$6+'РСТ РСО-А'!$H$9</f>
        <v>4842.1499999999996</v>
      </c>
      <c r="F440" s="116">
        <f>VLOOKUP($A440+ROUND((COLUMN()-2)/24,5),АТС!$A$41:$F$784,6)+'Иные услуги '!$C$5+'РСТ РСО-А'!$L$6+'РСТ РСО-А'!$H$9</f>
        <v>4842.12</v>
      </c>
      <c r="G440" s="116">
        <f>VLOOKUP($A440+ROUND((COLUMN()-2)/24,5),АТС!$A$41:$F$784,6)+'Иные услуги '!$C$5+'РСТ РСО-А'!$L$6+'РСТ РСО-А'!$H$9</f>
        <v>4842.16</v>
      </c>
      <c r="H440" s="116">
        <f>VLOOKUP($A440+ROUND((COLUMN()-2)/24,5),АТС!$A$41:$F$784,6)+'Иные услуги '!$C$5+'РСТ РСО-А'!$L$6+'РСТ РСО-А'!$H$9</f>
        <v>4841.8099999999995</v>
      </c>
      <c r="I440" s="116">
        <f>VLOOKUP($A440+ROUND((COLUMN()-2)/24,5),АТС!$A$41:$F$784,6)+'Иные услуги '!$C$5+'РСТ РСО-А'!$L$6+'РСТ РСО-А'!$H$9</f>
        <v>4852.04</v>
      </c>
      <c r="J440" s="116">
        <f>VLOOKUP($A440+ROUND((COLUMN()-2)/24,5),АТС!$A$41:$F$784,6)+'Иные услуги '!$C$5+'РСТ РСО-А'!$L$6+'РСТ РСО-А'!$H$9</f>
        <v>4841.82</v>
      </c>
      <c r="K440" s="116">
        <f>VLOOKUP($A440+ROUND((COLUMN()-2)/24,5),АТС!$A$41:$F$784,6)+'Иные услуги '!$C$5+'РСТ РСО-А'!$L$6+'РСТ РСО-А'!$H$9</f>
        <v>4841.92</v>
      </c>
      <c r="L440" s="116">
        <f>VLOOKUP($A440+ROUND((COLUMN()-2)/24,5),АТС!$A$41:$F$784,6)+'Иные услуги '!$C$5+'РСТ РСО-А'!$L$6+'РСТ РСО-А'!$H$9</f>
        <v>4841.9699999999993</v>
      </c>
      <c r="M440" s="116">
        <f>VLOOKUP($A440+ROUND((COLUMN()-2)/24,5),АТС!$A$41:$F$784,6)+'Иные услуги '!$C$5+'РСТ РСО-А'!$L$6+'РСТ РСО-А'!$H$9</f>
        <v>4841.9799999999996</v>
      </c>
      <c r="N440" s="116">
        <f>VLOOKUP($A440+ROUND((COLUMN()-2)/24,5),АТС!$A$41:$F$784,6)+'Иные услуги '!$C$5+'РСТ РСО-А'!$L$6+'РСТ РСО-А'!$H$9</f>
        <v>4841.91</v>
      </c>
      <c r="O440" s="116">
        <f>VLOOKUP($A440+ROUND((COLUMN()-2)/24,5),АТС!$A$41:$F$784,6)+'Иные услуги '!$C$5+'РСТ РСО-А'!$L$6+'РСТ РСО-А'!$H$9</f>
        <v>4841.9699999999993</v>
      </c>
      <c r="P440" s="116">
        <f>VLOOKUP($A440+ROUND((COLUMN()-2)/24,5),АТС!$A$41:$F$784,6)+'Иные услуги '!$C$5+'РСТ РСО-А'!$L$6+'РСТ РСО-А'!$H$9</f>
        <v>4841.95</v>
      </c>
      <c r="Q440" s="116">
        <f>VLOOKUP($A440+ROUND((COLUMN()-2)/24,5),АТС!$A$41:$F$784,6)+'Иные услуги '!$C$5+'РСТ РСО-А'!$L$6+'РСТ РСО-А'!$H$9</f>
        <v>4841.88</v>
      </c>
      <c r="R440" s="116">
        <f>VLOOKUP($A440+ROUND((COLUMN()-2)/24,5),АТС!$A$41:$F$784,6)+'Иные услуги '!$C$5+'РСТ РСО-А'!$L$6+'РСТ РСО-А'!$H$9</f>
        <v>4841.67</v>
      </c>
      <c r="S440" s="116">
        <f>VLOOKUP($A440+ROUND((COLUMN()-2)/24,5),АТС!$A$41:$F$784,6)+'Иные услуги '!$C$5+'РСТ РСО-А'!$L$6+'РСТ РСО-А'!$H$9</f>
        <v>4841.88</v>
      </c>
      <c r="T440" s="116">
        <f>VLOOKUP($A440+ROUND((COLUMN()-2)/24,5),АТС!$A$41:$F$784,6)+'Иные услуги '!$C$5+'РСТ РСО-А'!$L$6+'РСТ РСО-А'!$H$9</f>
        <v>4841.9399999999996</v>
      </c>
      <c r="U440" s="116">
        <f>VLOOKUP($A440+ROUND((COLUMN()-2)/24,5),АТС!$A$41:$F$784,6)+'Иные услуги '!$C$5+'РСТ РСО-А'!$L$6+'РСТ РСО-А'!$H$9</f>
        <v>4957.26</v>
      </c>
      <c r="V440" s="116">
        <f>VLOOKUP($A440+ROUND((COLUMN()-2)/24,5),АТС!$A$41:$F$784,6)+'Иные услуги '!$C$5+'РСТ РСО-А'!$L$6+'РСТ РСО-А'!$H$9</f>
        <v>4966.1499999999996</v>
      </c>
      <c r="W440" s="116">
        <f>VLOOKUP($A440+ROUND((COLUMN()-2)/24,5),АТС!$A$41:$F$784,6)+'Иные услуги '!$C$5+'РСТ РСО-А'!$L$6+'РСТ РСО-А'!$H$9</f>
        <v>4870.29</v>
      </c>
      <c r="X440" s="116">
        <f>VLOOKUP($A440+ROUND((COLUMN()-2)/24,5),АТС!$A$41:$F$784,6)+'Иные услуги '!$C$5+'РСТ РСО-А'!$L$6+'РСТ РСО-А'!$H$9</f>
        <v>4840.96</v>
      </c>
      <c r="Y440" s="116">
        <f>VLOOKUP($A440+ROUND((COLUMN()-2)/24,5),АТС!$A$41:$F$784,6)+'Иные услуги '!$C$5+'РСТ РСО-А'!$L$6+'РСТ РСО-А'!$H$9</f>
        <v>4948.84</v>
      </c>
    </row>
    <row r="441" spans="1:25" x14ac:dyDescent="0.2">
      <c r="A441" s="65">
        <f t="shared" si="15"/>
        <v>43935</v>
      </c>
      <c r="B441" s="116">
        <f>VLOOKUP($A441+ROUND((COLUMN()-2)/24,5),АТС!$A$41:$F$784,6)+'Иные услуги '!$C$5+'РСТ РСО-А'!$L$6+'РСТ РСО-А'!$H$9</f>
        <v>4864.95</v>
      </c>
      <c r="C441" s="116">
        <f>VLOOKUP($A441+ROUND((COLUMN()-2)/24,5),АТС!$A$41:$F$784,6)+'Иные услуги '!$C$5+'РСТ РСО-А'!$L$6+'РСТ РСО-А'!$H$9</f>
        <v>4841.99</v>
      </c>
      <c r="D441" s="116">
        <f>VLOOKUP($A441+ROUND((COLUMN()-2)/24,5),АТС!$A$41:$F$784,6)+'Иные услуги '!$C$5+'РСТ РСО-А'!$L$6+'РСТ РСО-А'!$H$9</f>
        <v>4841.93</v>
      </c>
      <c r="E441" s="116">
        <f>VLOOKUP($A441+ROUND((COLUMN()-2)/24,5),АТС!$A$41:$F$784,6)+'Иные услуги '!$C$5+'РСТ РСО-А'!$L$6+'РСТ РСО-А'!$H$9</f>
        <v>4841.92</v>
      </c>
      <c r="F441" s="116">
        <f>VLOOKUP($A441+ROUND((COLUMN()-2)/24,5),АТС!$A$41:$F$784,6)+'Иные услуги '!$C$5+'РСТ РСО-А'!$L$6+'РСТ РСО-А'!$H$9</f>
        <v>4841.8899999999994</v>
      </c>
      <c r="G441" s="116">
        <f>VLOOKUP($A441+ROUND((COLUMN()-2)/24,5),АТС!$A$41:$F$784,6)+'Иные услуги '!$C$5+'РСТ РСО-А'!$L$6+'РСТ РСО-А'!$H$9</f>
        <v>4841.9699999999993</v>
      </c>
      <c r="H441" s="116">
        <f>VLOOKUP($A441+ROUND((COLUMN()-2)/24,5),АТС!$A$41:$F$784,6)+'Иные услуги '!$C$5+'РСТ РСО-А'!$L$6+'РСТ РСО-А'!$H$9</f>
        <v>4841.21</v>
      </c>
      <c r="I441" s="116">
        <f>VLOOKUP($A441+ROUND((COLUMN()-2)/24,5),АТС!$A$41:$F$784,6)+'Иные услуги '!$C$5+'РСТ РСО-А'!$L$6+'РСТ РСО-А'!$H$9</f>
        <v>4850.08</v>
      </c>
      <c r="J441" s="116">
        <f>VLOOKUP($A441+ROUND((COLUMN()-2)/24,5),АТС!$A$41:$F$784,6)+'Иные услуги '!$C$5+'РСТ РСО-А'!$L$6+'РСТ РСО-А'!$H$9</f>
        <v>4841.96</v>
      </c>
      <c r="K441" s="116">
        <f>VLOOKUP($A441+ROUND((COLUMN()-2)/24,5),АТС!$A$41:$F$784,6)+'Иные услуги '!$C$5+'РСТ РСО-А'!$L$6+'РСТ РСО-А'!$H$9</f>
        <v>4841.9799999999996</v>
      </c>
      <c r="L441" s="116">
        <f>VLOOKUP($A441+ROUND((COLUMN()-2)/24,5),АТС!$A$41:$F$784,6)+'Иные услуги '!$C$5+'РСТ РСО-А'!$L$6+'РСТ РСО-А'!$H$9</f>
        <v>4842.04</v>
      </c>
      <c r="M441" s="116">
        <f>VLOOKUP($A441+ROUND((COLUMN()-2)/24,5),АТС!$A$41:$F$784,6)+'Иные услуги '!$C$5+'РСТ РСО-А'!$L$6+'РСТ РСО-А'!$H$9</f>
        <v>4842.03</v>
      </c>
      <c r="N441" s="116">
        <f>VLOOKUP($A441+ROUND((COLUMN()-2)/24,5),АТС!$A$41:$F$784,6)+'Иные услуги '!$C$5+'РСТ РСО-А'!$L$6+'РСТ РСО-А'!$H$9</f>
        <v>4841.96</v>
      </c>
      <c r="O441" s="116">
        <f>VLOOKUP($A441+ROUND((COLUMN()-2)/24,5),АТС!$A$41:$F$784,6)+'Иные услуги '!$C$5+'РСТ РСО-А'!$L$6+'РСТ РСО-А'!$H$9</f>
        <v>4842</v>
      </c>
      <c r="P441" s="116">
        <f>VLOOKUP($A441+ROUND((COLUMN()-2)/24,5),АТС!$A$41:$F$784,6)+'Иные услуги '!$C$5+'РСТ РСО-А'!$L$6+'РСТ РСО-А'!$H$9</f>
        <v>4841.99</v>
      </c>
      <c r="Q441" s="116">
        <f>VLOOKUP($A441+ROUND((COLUMN()-2)/24,5),АТС!$A$41:$F$784,6)+'Иные услуги '!$C$5+'РСТ РСО-А'!$L$6+'РСТ РСО-А'!$H$9</f>
        <v>4841.9399999999996</v>
      </c>
      <c r="R441" s="116">
        <f>VLOOKUP($A441+ROUND((COLUMN()-2)/24,5),АТС!$A$41:$F$784,6)+'Иные услуги '!$C$5+'РСТ РСО-А'!$L$6+'РСТ РСО-А'!$H$9</f>
        <v>4841.7699999999995</v>
      </c>
      <c r="S441" s="116">
        <f>VLOOKUP($A441+ROUND((COLUMN()-2)/24,5),АТС!$A$41:$F$784,6)+'Иные услуги '!$C$5+'РСТ РСО-А'!$L$6+'РСТ РСО-А'!$H$9</f>
        <v>4841.8</v>
      </c>
      <c r="T441" s="116">
        <f>VLOOKUP($A441+ROUND((COLUMN()-2)/24,5),АТС!$A$41:$F$784,6)+'Иные услуги '!$C$5+'РСТ РСО-А'!$L$6+'РСТ РСО-А'!$H$9</f>
        <v>4841.4799999999996</v>
      </c>
      <c r="U441" s="116">
        <f>VLOOKUP($A441+ROUND((COLUMN()-2)/24,5),АТС!$A$41:$F$784,6)+'Иные услуги '!$C$5+'РСТ РСО-А'!$L$6+'РСТ РСО-А'!$H$9</f>
        <v>4963.54</v>
      </c>
      <c r="V441" s="116">
        <f>VLOOKUP($A441+ROUND((COLUMN()-2)/24,5),АТС!$A$41:$F$784,6)+'Иные услуги '!$C$5+'РСТ РСО-А'!$L$6+'РСТ РСО-А'!$H$9</f>
        <v>4972.95</v>
      </c>
      <c r="W441" s="116">
        <f>VLOOKUP($A441+ROUND((COLUMN()-2)/24,5),АТС!$A$41:$F$784,6)+'Иные услуги '!$C$5+'РСТ РСО-А'!$L$6+'РСТ РСО-А'!$H$9</f>
        <v>4874.05</v>
      </c>
      <c r="X441" s="116">
        <f>VLOOKUP($A441+ROUND((COLUMN()-2)/24,5),АТС!$A$41:$F$784,6)+'Иные услуги '!$C$5+'РСТ РСО-А'!$L$6+'РСТ РСО-А'!$H$9</f>
        <v>4840.8599999999997</v>
      </c>
      <c r="Y441" s="116">
        <f>VLOOKUP($A441+ROUND((COLUMN()-2)/24,5),АТС!$A$41:$F$784,6)+'Иные услуги '!$C$5+'РСТ РСО-А'!$L$6+'РСТ РСО-А'!$H$9</f>
        <v>4952.95</v>
      </c>
    </row>
    <row r="442" spans="1:25" x14ac:dyDescent="0.2">
      <c r="A442" s="65">
        <f t="shared" si="15"/>
        <v>43936</v>
      </c>
      <c r="B442" s="116">
        <f>VLOOKUP($A442+ROUND((COLUMN()-2)/24,5),АТС!$A$41:$F$784,6)+'Иные услуги '!$C$5+'РСТ РСО-А'!$L$6+'РСТ РСО-А'!$H$9</f>
        <v>4864.66</v>
      </c>
      <c r="C442" s="116">
        <f>VLOOKUP($A442+ROUND((COLUMN()-2)/24,5),АТС!$A$41:$F$784,6)+'Иные услуги '!$C$5+'РСТ РСО-А'!$L$6+'РСТ РСО-А'!$H$9</f>
        <v>4841.8499999999995</v>
      </c>
      <c r="D442" s="116">
        <f>VLOOKUP($A442+ROUND((COLUMN()-2)/24,5),АТС!$A$41:$F$784,6)+'Иные услуги '!$C$5+'РСТ РСО-А'!$L$6+'РСТ РСО-А'!$H$9</f>
        <v>4842.37</v>
      </c>
      <c r="E442" s="116">
        <f>VLOOKUP($A442+ROUND((COLUMN()-2)/24,5),АТС!$A$41:$F$784,6)+'Иные услуги '!$C$5+'РСТ РСО-А'!$L$6+'РСТ РСО-А'!$H$9</f>
        <v>4842.34</v>
      </c>
      <c r="F442" s="116">
        <f>VLOOKUP($A442+ROUND((COLUMN()-2)/24,5),АТС!$A$41:$F$784,6)+'Иные услуги '!$C$5+'РСТ РСО-А'!$L$6+'РСТ РСО-А'!$H$9</f>
        <v>4842.3099999999995</v>
      </c>
      <c r="G442" s="116">
        <f>VLOOKUP($A442+ROUND((COLUMN()-2)/24,5),АТС!$A$41:$F$784,6)+'Иные услуги '!$C$5+'РСТ РСО-А'!$L$6+'РСТ РСО-А'!$H$9</f>
        <v>4842.3499999999995</v>
      </c>
      <c r="H442" s="116">
        <f>VLOOKUP($A442+ROUND((COLUMN()-2)/24,5),АТС!$A$41:$F$784,6)+'Иные услуги '!$C$5+'РСТ РСО-А'!$L$6+'РСТ РСО-А'!$H$9</f>
        <v>4841.6899999999996</v>
      </c>
      <c r="I442" s="116">
        <f>VLOOKUP($A442+ROUND((COLUMN()-2)/24,5),АТС!$A$41:$F$784,6)+'Иные услуги '!$C$5+'РСТ РСО-А'!$L$6+'РСТ РСО-А'!$H$9</f>
        <v>4842.09</v>
      </c>
      <c r="J442" s="116">
        <f>VLOOKUP($A442+ROUND((COLUMN()-2)/24,5),АТС!$A$41:$F$784,6)+'Иные услуги '!$C$5+'РСТ РСО-А'!$L$6+'РСТ РСО-А'!$H$9</f>
        <v>4842.38</v>
      </c>
      <c r="K442" s="116">
        <f>VLOOKUP($A442+ROUND((COLUMN()-2)/24,5),АТС!$A$41:$F$784,6)+'Иные услуги '!$C$5+'РСТ РСО-А'!$L$6+'РСТ РСО-А'!$H$9</f>
        <v>4842.1099999999997</v>
      </c>
      <c r="L442" s="116">
        <f>VLOOKUP($A442+ROUND((COLUMN()-2)/24,5),АТС!$A$41:$F$784,6)+'Иные услуги '!$C$5+'РСТ РСО-А'!$L$6+'РСТ РСО-А'!$H$9</f>
        <v>4842.1499999999996</v>
      </c>
      <c r="M442" s="116">
        <f>VLOOKUP($A442+ROUND((COLUMN()-2)/24,5),АТС!$A$41:$F$784,6)+'Иные услуги '!$C$5+'РСТ РСО-А'!$L$6+'РСТ РСО-А'!$H$9</f>
        <v>4842.17</v>
      </c>
      <c r="N442" s="116">
        <f>VLOOKUP($A442+ROUND((COLUMN()-2)/24,5),АТС!$A$41:$F$784,6)+'Иные услуги '!$C$5+'РСТ РСО-А'!$L$6+'РСТ РСО-А'!$H$9</f>
        <v>4842.09</v>
      </c>
      <c r="O442" s="116">
        <f>VLOOKUP($A442+ROUND((COLUMN()-2)/24,5),АТС!$A$41:$F$784,6)+'Иные услуги '!$C$5+'РСТ РСО-А'!$L$6+'РСТ РСО-А'!$H$9</f>
        <v>4842.09</v>
      </c>
      <c r="P442" s="116">
        <f>VLOOKUP($A442+ROUND((COLUMN()-2)/24,5),АТС!$A$41:$F$784,6)+'Иные услуги '!$C$5+'РСТ РСО-А'!$L$6+'РСТ РСО-А'!$H$9</f>
        <v>4842.0999999999995</v>
      </c>
      <c r="Q442" s="116">
        <f>VLOOKUP($A442+ROUND((COLUMN()-2)/24,5),АТС!$A$41:$F$784,6)+'Иные услуги '!$C$5+'РСТ РСО-А'!$L$6+'РСТ РСО-А'!$H$9</f>
        <v>4842.12</v>
      </c>
      <c r="R442" s="116">
        <f>VLOOKUP($A442+ROUND((COLUMN()-2)/24,5),АТС!$A$41:$F$784,6)+'Иные услуги '!$C$5+'РСТ РСО-А'!$L$6+'РСТ РСО-А'!$H$9</f>
        <v>4842.13</v>
      </c>
      <c r="S442" s="116">
        <f>VLOOKUP($A442+ROUND((COLUMN()-2)/24,5),АТС!$A$41:$F$784,6)+'Иные услуги '!$C$5+'РСТ РСО-А'!$L$6+'РСТ РСО-А'!$H$9</f>
        <v>4842.13</v>
      </c>
      <c r="T442" s="116">
        <f>VLOOKUP($A442+ROUND((COLUMN()-2)/24,5),АТС!$A$41:$F$784,6)+'Иные услуги '!$C$5+'РСТ РСО-А'!$L$6+'РСТ РСО-А'!$H$9</f>
        <v>4841.92</v>
      </c>
      <c r="U442" s="116">
        <f>VLOOKUP($A442+ROUND((COLUMN()-2)/24,5),АТС!$A$41:$F$784,6)+'Иные услуги '!$C$5+'РСТ РСО-А'!$L$6+'РСТ РСО-А'!$H$9</f>
        <v>4949.26</v>
      </c>
      <c r="V442" s="116">
        <f>VLOOKUP($A442+ROUND((COLUMN()-2)/24,5),АТС!$A$41:$F$784,6)+'Иные услуги '!$C$5+'РСТ РСО-А'!$L$6+'РСТ РСО-А'!$H$9</f>
        <v>4969.4799999999996</v>
      </c>
      <c r="W442" s="116">
        <f>VLOOKUP($A442+ROUND((COLUMN()-2)/24,5),АТС!$A$41:$F$784,6)+'Иные услуги '!$C$5+'РСТ РСО-А'!$L$6+'РСТ РСО-А'!$H$9</f>
        <v>4871.79</v>
      </c>
      <c r="X442" s="116">
        <f>VLOOKUP($A442+ROUND((COLUMN()-2)/24,5),АТС!$A$41:$F$784,6)+'Иные услуги '!$C$5+'РСТ РСО-А'!$L$6+'РСТ РСО-А'!$H$9</f>
        <v>4840.9799999999996</v>
      </c>
      <c r="Y442" s="116">
        <f>VLOOKUP($A442+ROUND((COLUMN()-2)/24,5),АТС!$A$41:$F$784,6)+'Иные услуги '!$C$5+'РСТ РСО-А'!$L$6+'РСТ РСО-А'!$H$9</f>
        <v>4953.09</v>
      </c>
    </row>
    <row r="443" spans="1:25" x14ac:dyDescent="0.2">
      <c r="A443" s="65">
        <f t="shared" si="15"/>
        <v>43937</v>
      </c>
      <c r="B443" s="116">
        <f>VLOOKUP($A443+ROUND((COLUMN()-2)/24,5),АТС!$A$41:$F$784,6)+'Иные услуги '!$C$5+'РСТ РСО-А'!$L$6+'РСТ РСО-А'!$H$9</f>
        <v>4865.07</v>
      </c>
      <c r="C443" s="116">
        <f>VLOOKUP($A443+ROUND((COLUMN()-2)/24,5),АТС!$A$41:$F$784,6)+'Иные услуги '!$C$5+'РСТ РСО-А'!$L$6+'РСТ РСО-А'!$H$9</f>
        <v>4842.03</v>
      </c>
      <c r="D443" s="116">
        <f>VLOOKUP($A443+ROUND((COLUMN()-2)/24,5),АТС!$A$41:$F$784,6)+'Иные услуги '!$C$5+'РСТ РСО-А'!$L$6+'РСТ РСО-А'!$H$9</f>
        <v>4842.09</v>
      </c>
      <c r="E443" s="116">
        <f>VLOOKUP($A443+ROUND((COLUMN()-2)/24,5),АТС!$A$41:$F$784,6)+'Иные услуги '!$C$5+'РСТ РСО-А'!$L$6+'РСТ РСО-А'!$H$9</f>
        <v>4842.32</v>
      </c>
      <c r="F443" s="116">
        <f>VLOOKUP($A443+ROUND((COLUMN()-2)/24,5),АТС!$A$41:$F$784,6)+'Иные услуги '!$C$5+'РСТ РСО-А'!$L$6+'РСТ РСО-А'!$H$9</f>
        <v>4842.3499999999995</v>
      </c>
      <c r="G443" s="116">
        <f>VLOOKUP($A443+ROUND((COLUMN()-2)/24,5),АТС!$A$41:$F$784,6)+'Иные услуги '!$C$5+'РСТ РСО-А'!$L$6+'РСТ РСО-А'!$H$9</f>
        <v>4842.42</v>
      </c>
      <c r="H443" s="116">
        <f>VLOOKUP($A443+ROUND((COLUMN()-2)/24,5),АТС!$A$41:$F$784,6)+'Иные услуги '!$C$5+'РСТ РСО-А'!$L$6+'РСТ РСО-А'!$H$9</f>
        <v>4842.03</v>
      </c>
      <c r="I443" s="116">
        <f>VLOOKUP($A443+ROUND((COLUMN()-2)/24,5),АТС!$A$41:$F$784,6)+'Иные услуги '!$C$5+'РСТ РСО-А'!$L$6+'РСТ РСО-А'!$H$9</f>
        <v>4849.63</v>
      </c>
      <c r="J443" s="116">
        <f>VLOOKUP($A443+ROUND((COLUMN()-2)/24,5),АТС!$A$41:$F$784,6)+'Иные услуги '!$C$5+'РСТ РСО-А'!$L$6+'РСТ РСО-А'!$H$9</f>
        <v>4842.1399999999994</v>
      </c>
      <c r="K443" s="116">
        <f>VLOOKUP($A443+ROUND((COLUMN()-2)/24,5),АТС!$A$41:$F$784,6)+'Иные услуги '!$C$5+'РСТ РСО-А'!$L$6+'РСТ РСО-А'!$H$9</f>
        <v>4842.21</v>
      </c>
      <c r="L443" s="116">
        <f>VLOOKUP($A443+ROUND((COLUMN()-2)/24,5),АТС!$A$41:$F$784,6)+'Иные услуги '!$C$5+'РСТ РСО-А'!$L$6+'РСТ РСО-А'!$H$9</f>
        <v>4842.17</v>
      </c>
      <c r="M443" s="116">
        <f>VLOOKUP($A443+ROUND((COLUMN()-2)/24,5),АТС!$A$41:$F$784,6)+'Иные услуги '!$C$5+'РСТ РСО-А'!$L$6+'РСТ РСО-А'!$H$9</f>
        <v>4842.1399999999994</v>
      </c>
      <c r="N443" s="116">
        <f>VLOOKUP($A443+ROUND((COLUMN()-2)/24,5),АТС!$A$41:$F$784,6)+'Иные услуги '!$C$5+'РСТ РСО-А'!$L$6+'РСТ РСО-А'!$H$9</f>
        <v>4842.16</v>
      </c>
      <c r="O443" s="116">
        <f>VLOOKUP($A443+ROUND((COLUMN()-2)/24,5),АТС!$A$41:$F$784,6)+'Иные услуги '!$C$5+'РСТ РСО-А'!$L$6+'РСТ РСО-А'!$H$9</f>
        <v>4842.17</v>
      </c>
      <c r="P443" s="116">
        <f>VLOOKUP($A443+ROUND((COLUMN()-2)/24,5),АТС!$A$41:$F$784,6)+'Иные услуги '!$C$5+'РСТ РСО-А'!$L$6+'РСТ РСО-А'!$H$9</f>
        <v>4842.17</v>
      </c>
      <c r="Q443" s="116">
        <f>VLOOKUP($A443+ROUND((COLUMN()-2)/24,5),АТС!$A$41:$F$784,6)+'Иные услуги '!$C$5+'РСТ РСО-А'!$L$6+'РСТ РСО-А'!$H$9</f>
        <v>4842.16</v>
      </c>
      <c r="R443" s="116">
        <f>VLOOKUP($A443+ROUND((COLUMN()-2)/24,5),АТС!$A$41:$F$784,6)+'Иные услуги '!$C$5+'РСТ РСО-А'!$L$6+'РСТ РСО-А'!$H$9</f>
        <v>4842.0199999999995</v>
      </c>
      <c r="S443" s="116">
        <f>VLOOKUP($A443+ROUND((COLUMN()-2)/24,5),АТС!$A$41:$F$784,6)+'Иные услуги '!$C$5+'РСТ РСО-А'!$L$6+'РСТ РСО-А'!$H$9</f>
        <v>4842.1099999999997</v>
      </c>
      <c r="T443" s="116">
        <f>VLOOKUP($A443+ROUND((COLUMN()-2)/24,5),АТС!$A$41:$F$784,6)+'Иные услуги '!$C$5+'РСТ РСО-А'!$L$6+'РСТ РСО-А'!$H$9</f>
        <v>4842.0199999999995</v>
      </c>
      <c r="U443" s="116">
        <f>VLOOKUP($A443+ROUND((COLUMN()-2)/24,5),АТС!$A$41:$F$784,6)+'Иные услуги '!$C$5+'РСТ РСО-А'!$L$6+'РСТ РСО-А'!$H$9</f>
        <v>4948.29</v>
      </c>
      <c r="V443" s="116">
        <f>VLOOKUP($A443+ROUND((COLUMN()-2)/24,5),АТС!$A$41:$F$784,6)+'Иные услуги '!$C$5+'РСТ РСО-А'!$L$6+'РСТ РСО-А'!$H$9</f>
        <v>4963.79</v>
      </c>
      <c r="W443" s="116">
        <f>VLOOKUP($A443+ROUND((COLUMN()-2)/24,5),АТС!$A$41:$F$784,6)+'Иные услуги '!$C$5+'РСТ РСО-А'!$L$6+'РСТ РСО-А'!$H$9</f>
        <v>4871.49</v>
      </c>
      <c r="X443" s="116">
        <f>VLOOKUP($A443+ROUND((COLUMN()-2)/24,5),АТС!$A$41:$F$784,6)+'Иные услуги '!$C$5+'РСТ РСО-А'!$L$6+'РСТ РСО-А'!$H$9</f>
        <v>4841.05</v>
      </c>
      <c r="Y443" s="116">
        <f>VLOOKUP($A443+ROUND((COLUMN()-2)/24,5),АТС!$A$41:$F$784,6)+'Иные услуги '!$C$5+'РСТ РСО-А'!$L$6+'РСТ РСО-А'!$H$9</f>
        <v>4948.5599999999995</v>
      </c>
    </row>
    <row r="444" spans="1:25" x14ac:dyDescent="0.2">
      <c r="A444" s="65">
        <f t="shared" si="15"/>
        <v>43938</v>
      </c>
      <c r="B444" s="116">
        <f>VLOOKUP($A444+ROUND((COLUMN()-2)/24,5),АТС!$A$41:$F$784,6)+'Иные услуги '!$C$5+'РСТ РСО-А'!$L$6+'РСТ РСО-А'!$H$9</f>
        <v>4864.88</v>
      </c>
      <c r="C444" s="116">
        <f>VLOOKUP($A444+ROUND((COLUMN()-2)/24,5),АТС!$A$41:$F$784,6)+'Иные услуги '!$C$5+'РСТ РСО-А'!$L$6+'РСТ РСО-А'!$H$9</f>
        <v>4842.04</v>
      </c>
      <c r="D444" s="116">
        <f>VLOOKUP($A444+ROUND((COLUMN()-2)/24,5),АТС!$A$41:$F$784,6)+'Иные услуги '!$C$5+'РСТ РСО-А'!$L$6+'РСТ РСО-А'!$H$9</f>
        <v>4842.41</v>
      </c>
      <c r="E444" s="116">
        <f>VLOOKUP($A444+ROUND((COLUMN()-2)/24,5),АТС!$A$41:$F$784,6)+'Иные услуги '!$C$5+'РСТ РСО-А'!$L$6+'РСТ РСО-А'!$H$9</f>
        <v>4842.37</v>
      </c>
      <c r="F444" s="116">
        <f>VLOOKUP($A444+ROUND((COLUMN()-2)/24,5),АТС!$A$41:$F$784,6)+'Иные услуги '!$C$5+'РСТ РСО-А'!$L$6+'РСТ РСО-А'!$H$9</f>
        <v>4842.3599999999997</v>
      </c>
      <c r="G444" s="116">
        <f>VLOOKUP($A444+ROUND((COLUMN()-2)/24,5),АТС!$A$41:$F$784,6)+'Иные услуги '!$C$5+'РСТ РСО-А'!$L$6+'РСТ РСО-А'!$H$9</f>
        <v>4842.3899999999994</v>
      </c>
      <c r="H444" s="116">
        <f>VLOOKUP($A444+ROUND((COLUMN()-2)/24,5),АТС!$A$41:$F$784,6)+'Иные услуги '!$C$5+'РСТ РСО-А'!$L$6+'РСТ РСО-А'!$H$9</f>
        <v>4841.95</v>
      </c>
      <c r="I444" s="116">
        <f>VLOOKUP($A444+ROUND((COLUMN()-2)/24,5),АТС!$A$41:$F$784,6)+'Иные услуги '!$C$5+'РСТ РСО-А'!$L$6+'РСТ РСО-А'!$H$9</f>
        <v>4852.74</v>
      </c>
      <c r="J444" s="116">
        <f>VLOOKUP($A444+ROUND((COLUMN()-2)/24,5),АТС!$A$41:$F$784,6)+'Иные услуги '!$C$5+'РСТ РСО-А'!$L$6+'РСТ РСО-А'!$H$9</f>
        <v>4842.05</v>
      </c>
      <c r="K444" s="116">
        <f>VLOOKUP($A444+ROUND((COLUMN()-2)/24,5),АТС!$A$41:$F$784,6)+'Иные услуги '!$C$5+'РСТ РСО-А'!$L$6+'РСТ РСО-А'!$H$9</f>
        <v>4842.13</v>
      </c>
      <c r="L444" s="116">
        <f>VLOOKUP($A444+ROUND((COLUMN()-2)/24,5),АТС!$A$41:$F$784,6)+'Иные услуги '!$C$5+'РСТ РСО-А'!$L$6+'РСТ РСО-А'!$H$9</f>
        <v>4842.1499999999996</v>
      </c>
      <c r="M444" s="116">
        <f>VLOOKUP($A444+ROUND((COLUMN()-2)/24,5),АТС!$A$41:$F$784,6)+'Иные услуги '!$C$5+'РСТ РСО-А'!$L$6+'РСТ РСО-А'!$H$9</f>
        <v>4842.1499999999996</v>
      </c>
      <c r="N444" s="116">
        <f>VLOOKUP($A444+ROUND((COLUMN()-2)/24,5),АТС!$A$41:$F$784,6)+'Иные услуги '!$C$5+'РСТ РСО-А'!$L$6+'РСТ РСО-А'!$H$9</f>
        <v>4842.13</v>
      </c>
      <c r="O444" s="116">
        <f>VLOOKUP($A444+ROUND((COLUMN()-2)/24,5),АТС!$A$41:$F$784,6)+'Иные услуги '!$C$5+'РСТ РСО-А'!$L$6+'РСТ РСО-А'!$H$9</f>
        <v>4842.1399999999994</v>
      </c>
      <c r="P444" s="116">
        <f>VLOOKUP($A444+ROUND((COLUMN()-2)/24,5),АТС!$A$41:$F$784,6)+'Иные услуги '!$C$5+'РСТ РСО-А'!$L$6+'РСТ РСО-А'!$H$9</f>
        <v>4842.1399999999994</v>
      </c>
      <c r="Q444" s="116">
        <f>VLOOKUP($A444+ROUND((COLUMN()-2)/24,5),АТС!$A$41:$F$784,6)+'Иные услуги '!$C$5+'РСТ РСО-А'!$L$6+'РСТ РСО-А'!$H$9</f>
        <v>4842.07</v>
      </c>
      <c r="R444" s="116">
        <f>VLOOKUP($A444+ROUND((COLUMN()-2)/24,5),АТС!$A$41:$F$784,6)+'Иные услуги '!$C$5+'РСТ РСО-А'!$L$6+'РСТ РСО-А'!$H$9</f>
        <v>4841.8</v>
      </c>
      <c r="S444" s="116">
        <f>VLOOKUP($A444+ROUND((COLUMN()-2)/24,5),АТС!$A$41:$F$784,6)+'Иные услуги '!$C$5+'РСТ РСО-А'!$L$6+'РСТ РСО-А'!$H$9</f>
        <v>4841.8099999999995</v>
      </c>
      <c r="T444" s="116">
        <f>VLOOKUP($A444+ROUND((COLUMN()-2)/24,5),АТС!$A$41:$F$784,6)+'Иные услуги '!$C$5+'РСТ РСО-А'!$L$6+'РСТ РСО-А'!$H$9</f>
        <v>4841.43</v>
      </c>
      <c r="U444" s="116">
        <f>VLOOKUP($A444+ROUND((COLUMN()-2)/24,5),АТС!$A$41:$F$784,6)+'Иные услуги '!$C$5+'РСТ РСО-А'!$L$6+'РСТ РСО-А'!$H$9</f>
        <v>4962.62</v>
      </c>
      <c r="V444" s="116">
        <f>VLOOKUP($A444+ROUND((COLUMN()-2)/24,5),АТС!$A$41:$F$784,6)+'Иные услуги '!$C$5+'РСТ РСО-А'!$L$6+'РСТ РСО-А'!$H$9</f>
        <v>4974.08</v>
      </c>
      <c r="W444" s="116">
        <f>VLOOKUP($A444+ROUND((COLUMN()-2)/24,5),АТС!$A$41:$F$784,6)+'Иные услуги '!$C$5+'РСТ РСО-А'!$L$6+'РСТ РСО-А'!$H$9</f>
        <v>4874.5999999999995</v>
      </c>
      <c r="X444" s="116">
        <f>VLOOKUP($A444+ROUND((COLUMN()-2)/24,5),АТС!$A$41:$F$784,6)+'Иные услуги '!$C$5+'РСТ РСО-А'!$L$6+'РСТ РСО-А'!$H$9</f>
        <v>4840.51</v>
      </c>
      <c r="Y444" s="116">
        <f>VLOOKUP($A444+ROUND((COLUMN()-2)/24,5),АТС!$A$41:$F$784,6)+'Иные услуги '!$C$5+'РСТ РСО-А'!$L$6+'РСТ РСО-А'!$H$9</f>
        <v>4945.26</v>
      </c>
    </row>
    <row r="445" spans="1:25" x14ac:dyDescent="0.2">
      <c r="A445" s="65">
        <f t="shared" si="15"/>
        <v>43939</v>
      </c>
      <c r="B445" s="116">
        <f>VLOOKUP($A445+ROUND((COLUMN()-2)/24,5),АТС!$A$41:$F$784,6)+'Иные услуги '!$C$5+'РСТ РСО-А'!$L$6+'РСТ РСО-А'!$H$9</f>
        <v>4854.6499999999996</v>
      </c>
      <c r="C445" s="116">
        <f>VLOOKUP($A445+ROUND((COLUMN()-2)/24,5),АТС!$A$41:$F$784,6)+'Иные услуги '!$C$5+'РСТ РСО-А'!$L$6+'РСТ РСО-А'!$H$9</f>
        <v>4842.1399999999994</v>
      </c>
      <c r="D445" s="116">
        <f>VLOOKUP($A445+ROUND((COLUMN()-2)/24,5),АТС!$A$41:$F$784,6)+'Иные услуги '!$C$5+'РСТ РСО-А'!$L$6+'РСТ РСО-А'!$H$9</f>
        <v>4842.17</v>
      </c>
      <c r="E445" s="116">
        <f>VLOOKUP($A445+ROUND((COLUMN()-2)/24,5),АТС!$A$41:$F$784,6)+'Иные услуги '!$C$5+'РСТ РСО-А'!$L$6+'РСТ РСО-А'!$H$9</f>
        <v>4842.09</v>
      </c>
      <c r="F445" s="116">
        <f>VLOOKUP($A445+ROUND((COLUMN()-2)/24,5),АТС!$A$41:$F$784,6)+'Иные услуги '!$C$5+'РСТ РСО-А'!$L$6+'РСТ РСО-А'!$H$9</f>
        <v>4842.04</v>
      </c>
      <c r="G445" s="116">
        <f>VLOOKUP($A445+ROUND((COLUMN()-2)/24,5),АТС!$A$41:$F$784,6)+'Иные услуги '!$C$5+'РСТ РСО-А'!$L$6+'РСТ РСО-А'!$H$9</f>
        <v>4842.3</v>
      </c>
      <c r="H445" s="116">
        <f>VLOOKUP($A445+ROUND((COLUMN()-2)/24,5),АТС!$A$41:$F$784,6)+'Иные услуги '!$C$5+'РСТ РСО-А'!$L$6+'РСТ РСО-А'!$H$9</f>
        <v>4841.68</v>
      </c>
      <c r="I445" s="116">
        <f>VLOOKUP($A445+ROUND((COLUMN()-2)/24,5),АТС!$A$41:$F$784,6)+'Иные услуги '!$C$5+'РСТ РСО-А'!$L$6+'РСТ РСО-А'!$H$9</f>
        <v>4847.08</v>
      </c>
      <c r="J445" s="116">
        <f>VLOOKUP($A445+ROUND((COLUMN()-2)/24,5),АТС!$A$41:$F$784,6)+'Иные услуги '!$C$5+'РСТ РСО-А'!$L$6+'РСТ РСО-А'!$H$9</f>
        <v>4841.91</v>
      </c>
      <c r="K445" s="116">
        <f>VLOOKUP($A445+ROUND((COLUMN()-2)/24,5),АТС!$A$41:$F$784,6)+'Иные услуги '!$C$5+'РСТ РСО-А'!$L$6+'РСТ РСО-А'!$H$9</f>
        <v>4841.71</v>
      </c>
      <c r="L445" s="116">
        <f>VLOOKUP($A445+ROUND((COLUMN()-2)/24,5),АТС!$A$41:$F$784,6)+'Иные услуги '!$C$5+'РСТ РСО-А'!$L$6+'РСТ РСО-А'!$H$9</f>
        <v>4841.68</v>
      </c>
      <c r="M445" s="116">
        <f>VLOOKUP($A445+ROUND((COLUMN()-2)/24,5),АТС!$A$41:$F$784,6)+'Иные услуги '!$C$5+'РСТ РСО-А'!$L$6+'РСТ РСО-А'!$H$9</f>
        <v>4841.7299999999996</v>
      </c>
      <c r="N445" s="116">
        <f>VLOOKUP($A445+ROUND((COLUMN()-2)/24,5),АТС!$A$41:$F$784,6)+'Иные услуги '!$C$5+'РСТ РСО-А'!$L$6+'РСТ РСО-А'!$H$9</f>
        <v>4841.6899999999996</v>
      </c>
      <c r="O445" s="116">
        <f>VLOOKUP($A445+ROUND((COLUMN()-2)/24,5),АТС!$A$41:$F$784,6)+'Иные услуги '!$C$5+'РСТ РСО-А'!$L$6+'РСТ РСО-А'!$H$9</f>
        <v>4841.6899999999996</v>
      </c>
      <c r="P445" s="116">
        <f>VLOOKUP($A445+ROUND((COLUMN()-2)/24,5),АТС!$A$41:$F$784,6)+'Иные услуги '!$C$5+'РСТ РСО-А'!$L$6+'РСТ РСО-А'!$H$9</f>
        <v>4841.7299999999996</v>
      </c>
      <c r="Q445" s="116">
        <f>VLOOKUP($A445+ROUND((COLUMN()-2)/24,5),АТС!$A$41:$F$784,6)+'Иные услуги '!$C$5+'РСТ РСО-А'!$L$6+'РСТ РСО-А'!$H$9</f>
        <v>4841.66</v>
      </c>
      <c r="R445" s="116">
        <f>VLOOKUP($A445+ROUND((COLUMN()-2)/24,5),АТС!$A$41:$F$784,6)+'Иные услуги '!$C$5+'РСТ РСО-А'!$L$6+'РСТ РСО-А'!$H$9</f>
        <v>4841.53</v>
      </c>
      <c r="S445" s="116">
        <f>VLOOKUP($A445+ROUND((COLUMN()-2)/24,5),АТС!$A$41:$F$784,6)+'Иные услуги '!$C$5+'РСТ РСО-А'!$L$6+'РСТ РСО-А'!$H$9</f>
        <v>4841.7299999999996</v>
      </c>
      <c r="T445" s="116">
        <f>VLOOKUP($A445+ROUND((COLUMN()-2)/24,5),АТС!$A$41:$F$784,6)+'Иные услуги '!$C$5+'РСТ РСО-А'!$L$6+'РСТ РСО-А'!$H$9</f>
        <v>4841.2</v>
      </c>
      <c r="U445" s="116">
        <f>VLOOKUP($A445+ROUND((COLUMN()-2)/24,5),АТС!$A$41:$F$784,6)+'Иные услуги '!$C$5+'РСТ РСО-А'!$L$6+'РСТ РСО-А'!$H$9</f>
        <v>4892.43</v>
      </c>
      <c r="V445" s="116">
        <f>VLOOKUP($A445+ROUND((COLUMN()-2)/24,5),АТС!$A$41:$F$784,6)+'Иные услуги '!$C$5+'РСТ РСО-А'!$L$6+'РСТ РСО-А'!$H$9</f>
        <v>4965.5999999999995</v>
      </c>
      <c r="W445" s="116">
        <f>VLOOKUP($A445+ROUND((COLUMN()-2)/24,5),АТС!$A$41:$F$784,6)+'Иные услуги '!$C$5+'РСТ РСО-А'!$L$6+'РСТ РСО-А'!$H$9</f>
        <v>4870.57</v>
      </c>
      <c r="X445" s="116">
        <f>VLOOKUP($A445+ROUND((COLUMN()-2)/24,5),АТС!$A$41:$F$784,6)+'Иные услуги '!$C$5+'РСТ РСО-А'!$L$6+'РСТ РСО-А'!$H$9</f>
        <v>4840.34</v>
      </c>
      <c r="Y445" s="116">
        <f>VLOOKUP($A445+ROUND((COLUMN()-2)/24,5),АТС!$A$41:$F$784,6)+'Иные услуги '!$C$5+'РСТ РСО-А'!$L$6+'РСТ РСО-А'!$H$9</f>
        <v>4943.5499999999993</v>
      </c>
    </row>
    <row r="446" spans="1:25" x14ac:dyDescent="0.2">
      <c r="A446" s="65">
        <f t="shared" si="15"/>
        <v>43940</v>
      </c>
      <c r="B446" s="116">
        <f>VLOOKUP($A446+ROUND((COLUMN()-2)/24,5),АТС!$A$41:$F$784,6)+'Иные услуги '!$C$5+'РСТ РСО-А'!$L$6+'РСТ РСО-А'!$H$9</f>
        <v>4852.3899999999994</v>
      </c>
      <c r="C446" s="116">
        <f>VLOOKUP($A446+ROUND((COLUMN()-2)/24,5),АТС!$A$41:$F$784,6)+'Иные услуги '!$C$5+'РСТ РСО-А'!$L$6+'РСТ РСО-А'!$H$9</f>
        <v>4842.1399999999994</v>
      </c>
      <c r="D446" s="116">
        <f>VLOOKUP($A446+ROUND((COLUMN()-2)/24,5),АТС!$A$41:$F$784,6)+'Иные услуги '!$C$5+'РСТ РСО-А'!$L$6+'РСТ РСО-А'!$H$9</f>
        <v>4842.3499999999995</v>
      </c>
      <c r="E446" s="116">
        <f>VLOOKUP($A446+ROUND((COLUMN()-2)/24,5),АТС!$A$41:$F$784,6)+'Иные услуги '!$C$5+'РСТ РСО-А'!$L$6+'РСТ РСО-А'!$H$9</f>
        <v>4842.32</v>
      </c>
      <c r="F446" s="116">
        <f>VLOOKUP($A446+ROUND((COLUMN()-2)/24,5),АТС!$A$41:$F$784,6)+'Иные услуги '!$C$5+'РСТ РСО-А'!$L$6+'РСТ РСО-А'!$H$9</f>
        <v>4842.29</v>
      </c>
      <c r="G446" s="116">
        <f>VLOOKUP($A446+ROUND((COLUMN()-2)/24,5),АТС!$A$41:$F$784,6)+'Иные услуги '!$C$5+'РСТ РСО-А'!$L$6+'РСТ РСО-А'!$H$9</f>
        <v>4842.33</v>
      </c>
      <c r="H446" s="116">
        <f>VLOOKUP($A446+ROUND((COLUMN()-2)/24,5),АТС!$A$41:$F$784,6)+'Иные услуги '!$C$5+'РСТ РСО-А'!$L$6+'РСТ РСО-А'!$H$9</f>
        <v>4841.8999999999996</v>
      </c>
      <c r="I446" s="116">
        <f>VLOOKUP($A446+ROUND((COLUMN()-2)/24,5),АТС!$A$41:$F$784,6)+'Иные услуги '!$C$5+'РСТ РСО-А'!$L$6+'РСТ РСО-А'!$H$9</f>
        <v>4842.17</v>
      </c>
      <c r="J446" s="116">
        <f>VLOOKUP($A446+ROUND((COLUMN()-2)/24,5),АТС!$A$41:$F$784,6)+'Иные услуги '!$C$5+'РСТ РСО-А'!$L$6+'РСТ РСО-А'!$H$9</f>
        <v>4842.1499999999996</v>
      </c>
      <c r="K446" s="116">
        <f>VLOOKUP($A446+ROUND((COLUMN()-2)/24,5),АТС!$A$41:$F$784,6)+'Иные услуги '!$C$5+'РСТ РСО-А'!$L$6+'РСТ РСО-А'!$H$9</f>
        <v>4842.04</v>
      </c>
      <c r="L446" s="116">
        <f>VLOOKUP($A446+ROUND((COLUMN()-2)/24,5),АТС!$A$41:$F$784,6)+'Иные услуги '!$C$5+'РСТ РСО-А'!$L$6+'РСТ РСО-А'!$H$9</f>
        <v>4841.7199999999993</v>
      </c>
      <c r="M446" s="116">
        <f>VLOOKUP($A446+ROUND((COLUMN()-2)/24,5),АТС!$A$41:$F$784,6)+'Иные услуги '!$C$5+'РСТ РСО-А'!$L$6+'РСТ РСО-А'!$H$9</f>
        <v>4841.92</v>
      </c>
      <c r="N446" s="116">
        <f>VLOOKUP($A446+ROUND((COLUMN()-2)/24,5),АТС!$A$41:$F$784,6)+'Иные услуги '!$C$5+'РСТ РСО-А'!$L$6+'РСТ РСО-А'!$H$9</f>
        <v>4841.9799999999996</v>
      </c>
      <c r="O446" s="116">
        <f>VLOOKUP($A446+ROUND((COLUMN()-2)/24,5),АТС!$A$41:$F$784,6)+'Иные услуги '!$C$5+'РСТ РСО-А'!$L$6+'РСТ РСО-А'!$H$9</f>
        <v>4841.91</v>
      </c>
      <c r="P446" s="116">
        <f>VLOOKUP($A446+ROUND((COLUMN()-2)/24,5),АТС!$A$41:$F$784,6)+'Иные услуги '!$C$5+'РСТ РСО-А'!$L$6+'РСТ РСО-А'!$H$9</f>
        <v>4841.9399999999996</v>
      </c>
      <c r="Q446" s="116">
        <f>VLOOKUP($A446+ROUND((COLUMN()-2)/24,5),АТС!$A$41:$F$784,6)+'Иные услуги '!$C$5+'РСТ РСО-А'!$L$6+'РСТ РСО-А'!$H$9</f>
        <v>4841.9399999999996</v>
      </c>
      <c r="R446" s="116">
        <f>VLOOKUP($A446+ROUND((COLUMN()-2)/24,5),АТС!$A$41:$F$784,6)+'Иные услуги '!$C$5+'РСТ РСО-А'!$L$6+'РСТ РСО-А'!$H$9</f>
        <v>4841.96</v>
      </c>
      <c r="S446" s="116">
        <f>VLOOKUP($A446+ROUND((COLUMN()-2)/24,5),АТС!$A$41:$F$784,6)+'Иные услуги '!$C$5+'РСТ РСО-А'!$L$6+'РСТ РСО-А'!$H$9</f>
        <v>4842.1499999999996</v>
      </c>
      <c r="T446" s="116">
        <f>VLOOKUP($A446+ROUND((COLUMN()-2)/24,5),АТС!$A$41:$F$784,6)+'Иные услуги '!$C$5+'РСТ РСО-А'!$L$6+'РСТ РСО-А'!$H$9</f>
        <v>4841.5199999999995</v>
      </c>
      <c r="U446" s="116">
        <f>VLOOKUP($A446+ROUND((COLUMN()-2)/24,5),АТС!$A$41:$F$784,6)+'Иные услуги '!$C$5+'РСТ РСО-А'!$L$6+'РСТ РСО-А'!$H$9</f>
        <v>4940.8099999999995</v>
      </c>
      <c r="V446" s="116">
        <f>VLOOKUP($A446+ROUND((COLUMN()-2)/24,5),АТС!$A$41:$F$784,6)+'Иные услуги '!$C$5+'РСТ РСО-А'!$L$6+'РСТ РСО-А'!$H$9</f>
        <v>4949.3999999999996</v>
      </c>
      <c r="W446" s="116">
        <f>VLOOKUP($A446+ROUND((COLUMN()-2)/24,5),АТС!$A$41:$F$784,6)+'Иные услуги '!$C$5+'РСТ РСО-А'!$L$6+'РСТ РСО-А'!$H$9</f>
        <v>4869.41</v>
      </c>
      <c r="X446" s="116">
        <f>VLOOKUP($A446+ROUND((COLUMN()-2)/24,5),АТС!$A$41:$F$784,6)+'Иные услуги '!$C$5+'РСТ РСО-А'!$L$6+'РСТ РСО-А'!$H$9</f>
        <v>4840.04</v>
      </c>
      <c r="Y446" s="116">
        <f>VLOOKUP($A446+ROUND((COLUMN()-2)/24,5),АТС!$A$41:$F$784,6)+'Иные услуги '!$C$5+'РСТ РСО-А'!$L$6+'РСТ РСО-А'!$H$9</f>
        <v>4865.8899999999994</v>
      </c>
    </row>
    <row r="447" spans="1:25" x14ac:dyDescent="0.2">
      <c r="A447" s="65">
        <f t="shared" si="15"/>
        <v>43941</v>
      </c>
      <c r="B447" s="116">
        <f>VLOOKUP($A447+ROUND((COLUMN()-2)/24,5),АТС!$A$41:$F$784,6)+'Иные услуги '!$C$5+'РСТ РСО-А'!$L$6+'РСТ РСО-А'!$H$9</f>
        <v>4848.24</v>
      </c>
      <c r="C447" s="116">
        <f>VLOOKUP($A447+ROUND((COLUMN()-2)/24,5),АТС!$A$41:$F$784,6)+'Иные услуги '!$C$5+'РСТ РСО-А'!$L$6+'РСТ РСО-А'!$H$9</f>
        <v>4842.32</v>
      </c>
      <c r="D447" s="116">
        <f>VLOOKUP($A447+ROUND((COLUMN()-2)/24,5),АТС!$A$41:$F$784,6)+'Иные услуги '!$C$5+'РСТ РСО-А'!$L$6+'РСТ РСО-А'!$H$9</f>
        <v>4842.34</v>
      </c>
      <c r="E447" s="116">
        <f>VLOOKUP($A447+ROUND((COLUMN()-2)/24,5),АТС!$A$41:$F$784,6)+'Иные услуги '!$C$5+'РСТ РСО-А'!$L$6+'РСТ РСО-А'!$H$9</f>
        <v>4842.33</v>
      </c>
      <c r="F447" s="116">
        <f>VLOOKUP($A447+ROUND((COLUMN()-2)/24,5),АТС!$A$41:$F$784,6)+'Иные услуги '!$C$5+'РСТ РСО-А'!$L$6+'РСТ РСО-А'!$H$9</f>
        <v>4842.29</v>
      </c>
      <c r="G447" s="116">
        <f>VLOOKUP($A447+ROUND((COLUMN()-2)/24,5),АТС!$A$41:$F$784,6)+'Иные услуги '!$C$5+'РСТ РСО-А'!$L$6+'РСТ РСО-А'!$H$9</f>
        <v>4842.29</v>
      </c>
      <c r="H447" s="116">
        <f>VLOOKUP($A447+ROUND((COLUMN()-2)/24,5),АТС!$A$41:$F$784,6)+'Иные услуги '!$C$5+'РСТ РСО-А'!$L$6+'РСТ РСО-А'!$H$9</f>
        <v>4841.58</v>
      </c>
      <c r="I447" s="116">
        <f>VLOOKUP($A447+ROUND((COLUMN()-2)/24,5),АТС!$A$41:$F$784,6)+'Иные услуги '!$C$5+'РСТ РСО-А'!$L$6+'РСТ РСО-А'!$H$9</f>
        <v>4861.8099999999995</v>
      </c>
      <c r="J447" s="116">
        <f>VLOOKUP($A447+ROUND((COLUMN()-2)/24,5),АТС!$A$41:$F$784,6)+'Иные услуги '!$C$5+'РСТ РСО-А'!$L$6+'РСТ РСО-А'!$H$9</f>
        <v>4841.78</v>
      </c>
      <c r="K447" s="116">
        <f>VLOOKUP($A447+ROUND((COLUMN()-2)/24,5),АТС!$A$41:$F$784,6)+'Иные услуги '!$C$5+'РСТ РСО-А'!$L$6+'РСТ РСО-А'!$H$9</f>
        <v>4841.7699999999995</v>
      </c>
      <c r="L447" s="116">
        <f>VLOOKUP($A447+ROUND((COLUMN()-2)/24,5),АТС!$A$41:$F$784,6)+'Иные услуги '!$C$5+'РСТ РСО-А'!$L$6+'РСТ РСО-А'!$H$9</f>
        <v>4841.8999999999996</v>
      </c>
      <c r="M447" s="116">
        <f>VLOOKUP($A447+ROUND((COLUMN()-2)/24,5),АТС!$A$41:$F$784,6)+'Иные услуги '!$C$5+'РСТ РСО-А'!$L$6+'РСТ РСО-А'!$H$9</f>
        <v>4841.87</v>
      </c>
      <c r="N447" s="116">
        <f>VLOOKUP($A447+ROUND((COLUMN()-2)/24,5),АТС!$A$41:$F$784,6)+'Иные услуги '!$C$5+'РСТ РСО-А'!$L$6+'РСТ РСО-А'!$H$9</f>
        <v>4841.6499999999996</v>
      </c>
      <c r="O447" s="116">
        <f>VLOOKUP($A447+ROUND((COLUMN()-2)/24,5),АТС!$A$41:$F$784,6)+'Иные услуги '!$C$5+'РСТ РСО-А'!$L$6+'РСТ РСО-А'!$H$9</f>
        <v>4841.6499999999996</v>
      </c>
      <c r="P447" s="116">
        <f>VLOOKUP($A447+ROUND((COLUMN()-2)/24,5),АТС!$A$41:$F$784,6)+'Иные услуги '!$C$5+'РСТ РСО-А'!$L$6+'РСТ РСО-А'!$H$9</f>
        <v>4841.68</v>
      </c>
      <c r="Q447" s="116">
        <f>VLOOKUP($A447+ROUND((COLUMN()-2)/24,5),АТС!$A$41:$F$784,6)+'Иные услуги '!$C$5+'РСТ РСО-А'!$L$6+'РСТ РСО-А'!$H$9</f>
        <v>4841.7199999999993</v>
      </c>
      <c r="R447" s="116">
        <f>VLOOKUP($A447+ROUND((COLUMN()-2)/24,5),АТС!$A$41:$F$784,6)+'Иные услуги '!$C$5+'РСТ РСО-А'!$L$6+'РСТ РСО-А'!$H$9</f>
        <v>4841.7199999999993</v>
      </c>
      <c r="S447" s="116">
        <f>VLOOKUP($A447+ROUND((COLUMN()-2)/24,5),АТС!$A$41:$F$784,6)+'Иные услуги '!$C$5+'РСТ РСО-А'!$L$6+'РСТ РСО-А'!$H$9</f>
        <v>4842.01</v>
      </c>
      <c r="T447" s="116">
        <f>VLOOKUP($A447+ROUND((COLUMN()-2)/24,5),АТС!$A$41:$F$784,6)+'Иные услуги '!$C$5+'РСТ РСО-А'!$L$6+'РСТ РСО-А'!$H$9</f>
        <v>4842.16</v>
      </c>
      <c r="U447" s="116">
        <f>VLOOKUP($A447+ROUND((COLUMN()-2)/24,5),АТС!$A$41:$F$784,6)+'Иные услуги '!$C$5+'РСТ РСО-А'!$L$6+'РСТ РСО-А'!$H$9</f>
        <v>4955.9599999999991</v>
      </c>
      <c r="V447" s="116">
        <f>VLOOKUP($A447+ROUND((COLUMN()-2)/24,5),АТС!$A$41:$F$784,6)+'Иные услуги '!$C$5+'РСТ РСО-А'!$L$6+'РСТ РСО-А'!$H$9</f>
        <v>4967.45</v>
      </c>
      <c r="W447" s="116">
        <f>VLOOKUP($A447+ROUND((COLUMN()-2)/24,5),АТС!$A$41:$F$784,6)+'Иные услуги '!$C$5+'РСТ РСО-А'!$L$6+'РСТ РСО-А'!$H$9</f>
        <v>4876.2199999999993</v>
      </c>
      <c r="X447" s="116">
        <f>VLOOKUP($A447+ROUND((COLUMN()-2)/24,5),АТС!$A$41:$F$784,6)+'Иные услуги '!$C$5+'РСТ РСО-А'!$L$6+'РСТ РСО-А'!$H$9</f>
        <v>4839.84</v>
      </c>
      <c r="Y447" s="116">
        <f>VLOOKUP($A447+ROUND((COLUMN()-2)/24,5),АТС!$A$41:$F$784,6)+'Иные услуги '!$C$5+'РСТ РСО-А'!$L$6+'РСТ РСО-А'!$H$9</f>
        <v>4934.79</v>
      </c>
    </row>
    <row r="448" spans="1:25" x14ac:dyDescent="0.2">
      <c r="A448" s="65">
        <f t="shared" si="15"/>
        <v>43942</v>
      </c>
      <c r="B448" s="116">
        <f>VLOOKUP($A448+ROUND((COLUMN()-2)/24,5),АТС!$A$41:$F$784,6)+'Иные услуги '!$C$5+'РСТ РСО-А'!$L$6+'РСТ РСО-А'!$H$9</f>
        <v>4848.09</v>
      </c>
      <c r="C448" s="116">
        <f>VLOOKUP($A448+ROUND((COLUMN()-2)/24,5),АТС!$A$41:$F$784,6)+'Иные услуги '!$C$5+'РСТ РСО-А'!$L$6+'РСТ РСО-А'!$H$9</f>
        <v>4842.3599999999997</v>
      </c>
      <c r="D448" s="116">
        <f>VLOOKUP($A448+ROUND((COLUMN()-2)/24,5),АТС!$A$41:$F$784,6)+'Иные услуги '!$C$5+'РСТ РСО-А'!$L$6+'РСТ РСО-А'!$H$9</f>
        <v>4842.42</v>
      </c>
      <c r="E448" s="116">
        <f>VLOOKUP($A448+ROUND((COLUMN()-2)/24,5),АТС!$A$41:$F$784,6)+'Иные услуги '!$C$5+'РСТ РСО-А'!$L$6+'РСТ РСО-А'!$H$9</f>
        <v>4842.46</v>
      </c>
      <c r="F448" s="116">
        <f>VLOOKUP($A448+ROUND((COLUMN()-2)/24,5),АТС!$A$41:$F$784,6)+'Иные услуги '!$C$5+'РСТ РСО-А'!$L$6+'РСТ РСО-А'!$H$9</f>
        <v>4842.37</v>
      </c>
      <c r="G448" s="116">
        <f>VLOOKUP($A448+ROUND((COLUMN()-2)/24,5),АТС!$A$41:$F$784,6)+'Иные услуги '!$C$5+'РСТ РСО-А'!$L$6+'РСТ РСО-А'!$H$9</f>
        <v>4842.49</v>
      </c>
      <c r="H448" s="116">
        <f>VLOOKUP($A448+ROUND((COLUMN()-2)/24,5),АТС!$A$41:$F$784,6)+'Иные услуги '!$C$5+'РСТ РСО-А'!$L$6+'РСТ РСО-А'!$H$9</f>
        <v>4841.9699999999993</v>
      </c>
      <c r="I448" s="116">
        <f>VLOOKUP($A448+ROUND((COLUMN()-2)/24,5),АТС!$A$41:$F$784,6)+'Иные услуги '!$C$5+'РСТ РСО-А'!$L$6+'РСТ РСО-А'!$H$9</f>
        <v>4844.3499999999995</v>
      </c>
      <c r="J448" s="116">
        <f>VLOOKUP($A448+ROUND((COLUMN()-2)/24,5),АТС!$A$41:$F$784,6)+'Иные услуги '!$C$5+'РСТ РСО-А'!$L$6+'РСТ РСО-А'!$H$9</f>
        <v>4842.16</v>
      </c>
      <c r="K448" s="116">
        <f>VLOOKUP($A448+ROUND((COLUMN()-2)/24,5),АТС!$A$41:$F$784,6)+'Иные услуги '!$C$5+'РСТ РСО-А'!$L$6+'РСТ РСО-А'!$H$9</f>
        <v>4842.21</v>
      </c>
      <c r="L448" s="116">
        <f>VLOOKUP($A448+ROUND((COLUMN()-2)/24,5),АТС!$A$41:$F$784,6)+'Иные услуги '!$C$5+'РСТ РСО-А'!$L$6+'РСТ РСО-А'!$H$9</f>
        <v>4842.2</v>
      </c>
      <c r="M448" s="116">
        <f>VLOOKUP($A448+ROUND((COLUMN()-2)/24,5),АТС!$A$41:$F$784,6)+'Иные услуги '!$C$5+'РСТ РСО-А'!$L$6+'РСТ РСО-А'!$H$9</f>
        <v>4842.1899999999996</v>
      </c>
      <c r="N448" s="116">
        <f>VLOOKUP($A448+ROUND((COLUMN()-2)/24,5),АТС!$A$41:$F$784,6)+'Иные услуги '!$C$5+'РСТ РСО-А'!$L$6+'РСТ РСО-А'!$H$9</f>
        <v>4842.1499999999996</v>
      </c>
      <c r="O448" s="116">
        <f>VLOOKUP($A448+ROUND((COLUMN()-2)/24,5),АТС!$A$41:$F$784,6)+'Иные услуги '!$C$5+'РСТ РСО-А'!$L$6+'РСТ РСО-А'!$H$9</f>
        <v>4842.1099999999997</v>
      </c>
      <c r="P448" s="116">
        <f>VLOOKUP($A448+ROUND((COLUMN()-2)/24,5),АТС!$A$41:$F$784,6)+'Иные услуги '!$C$5+'РСТ РСО-А'!$L$6+'РСТ РСО-А'!$H$9</f>
        <v>4842.1499999999996</v>
      </c>
      <c r="Q448" s="116">
        <f>VLOOKUP($A448+ROUND((COLUMN()-2)/24,5),АТС!$A$41:$F$784,6)+'Иные услуги '!$C$5+'РСТ РСО-А'!$L$6+'РСТ РСО-А'!$H$9</f>
        <v>4842.1499999999996</v>
      </c>
      <c r="R448" s="116">
        <f>VLOOKUP($A448+ROUND((COLUMN()-2)/24,5),АТС!$A$41:$F$784,6)+'Иные услуги '!$C$5+'РСТ РСО-А'!$L$6+'РСТ РСО-А'!$H$9</f>
        <v>4842.12</v>
      </c>
      <c r="S448" s="116">
        <f>VLOOKUP($A448+ROUND((COLUMN()-2)/24,5),АТС!$A$41:$F$784,6)+'Иные услуги '!$C$5+'РСТ РСО-А'!$L$6+'РСТ РСО-А'!$H$9</f>
        <v>4842.3599999999997</v>
      </c>
      <c r="T448" s="116">
        <f>VLOOKUP($A448+ROUND((COLUMN()-2)/24,5),АТС!$A$41:$F$784,6)+'Иные услуги '!$C$5+'РСТ РСО-А'!$L$6+'РСТ РСО-А'!$H$9</f>
        <v>4842.51</v>
      </c>
      <c r="U448" s="116">
        <f>VLOOKUP($A448+ROUND((COLUMN()-2)/24,5),АТС!$A$41:$F$784,6)+'Иные услуги '!$C$5+'РСТ РСО-А'!$L$6+'РСТ РСО-А'!$H$9</f>
        <v>4909.83</v>
      </c>
      <c r="V448" s="116">
        <f>VLOOKUP($A448+ROUND((COLUMN()-2)/24,5),АТС!$A$41:$F$784,6)+'Иные услуги '!$C$5+'РСТ РСО-А'!$L$6+'РСТ РСО-А'!$H$9</f>
        <v>4968.01</v>
      </c>
      <c r="W448" s="116">
        <f>VLOOKUP($A448+ROUND((COLUMN()-2)/24,5),АТС!$A$41:$F$784,6)+'Иные услуги '!$C$5+'РСТ РСО-А'!$L$6+'РСТ РСО-А'!$H$9</f>
        <v>4877.99</v>
      </c>
      <c r="X448" s="116">
        <f>VLOOKUP($A448+ROUND((COLUMN()-2)/24,5),АТС!$A$41:$F$784,6)+'Иные услуги '!$C$5+'РСТ РСО-А'!$L$6+'РСТ РСО-А'!$H$9</f>
        <v>4840.7699999999995</v>
      </c>
      <c r="Y448" s="116">
        <f>VLOOKUP($A448+ROUND((COLUMN()-2)/24,5),АТС!$A$41:$F$784,6)+'Иные услуги '!$C$5+'РСТ РСО-А'!$L$6+'РСТ РСО-А'!$H$9</f>
        <v>4951.0499999999993</v>
      </c>
    </row>
    <row r="449" spans="1:25" x14ac:dyDescent="0.2">
      <c r="A449" s="65">
        <f t="shared" si="15"/>
        <v>43943</v>
      </c>
      <c r="B449" s="116">
        <f>VLOOKUP($A449+ROUND((COLUMN()-2)/24,5),АТС!$A$41:$F$784,6)+'Иные услуги '!$C$5+'РСТ РСО-А'!$L$6+'РСТ РСО-А'!$H$9</f>
        <v>4848.4699999999993</v>
      </c>
      <c r="C449" s="116">
        <f>VLOOKUP($A449+ROUND((COLUMN()-2)/24,5),АТС!$A$41:$F$784,6)+'Иные услуги '!$C$5+'РСТ РСО-А'!$L$6+'РСТ РСО-А'!$H$9</f>
        <v>4842.5199999999995</v>
      </c>
      <c r="D449" s="116">
        <f>VLOOKUP($A449+ROUND((COLUMN()-2)/24,5),АТС!$A$41:$F$784,6)+'Иные услуги '!$C$5+'РСТ РСО-А'!$L$6+'РСТ РСО-А'!$H$9</f>
        <v>4842.54</v>
      </c>
      <c r="E449" s="116">
        <f>VLOOKUP($A449+ROUND((COLUMN()-2)/24,5),АТС!$A$41:$F$784,6)+'Иные услуги '!$C$5+'РСТ РСО-А'!$L$6+'РСТ РСО-А'!$H$9</f>
        <v>4842.59</v>
      </c>
      <c r="F449" s="116">
        <f>VLOOKUP($A449+ROUND((COLUMN()-2)/24,5),АТС!$A$41:$F$784,6)+'Иные услуги '!$C$5+'РСТ РСО-А'!$L$6+'РСТ РСО-А'!$H$9</f>
        <v>4842.45</v>
      </c>
      <c r="G449" s="116">
        <f>VLOOKUP($A449+ROUND((COLUMN()-2)/24,5),АТС!$A$41:$F$784,6)+'Иные услуги '!$C$5+'РСТ РСО-А'!$L$6+'РСТ РСО-А'!$H$9</f>
        <v>4842.53</v>
      </c>
      <c r="H449" s="116">
        <f>VLOOKUP($A449+ROUND((COLUMN()-2)/24,5),АТС!$A$41:$F$784,6)+'Иные услуги '!$C$5+'РСТ РСО-А'!$L$6+'РСТ РСО-А'!$H$9</f>
        <v>4842.04</v>
      </c>
      <c r="I449" s="116">
        <f>VLOOKUP($A449+ROUND((COLUMN()-2)/24,5),АТС!$A$41:$F$784,6)+'Иные услуги '!$C$5+'РСТ РСО-А'!$L$6+'РСТ РСО-А'!$H$9</f>
        <v>4844.51</v>
      </c>
      <c r="J449" s="116">
        <f>VLOOKUP($A449+ROUND((COLUMN()-2)/24,5),АТС!$A$41:$F$784,6)+'Иные услуги '!$C$5+'РСТ РСО-А'!$L$6+'РСТ РСО-А'!$H$9</f>
        <v>4842.2</v>
      </c>
      <c r="K449" s="116">
        <f>VLOOKUP($A449+ROUND((COLUMN()-2)/24,5),АТС!$A$41:$F$784,6)+'Иные услуги '!$C$5+'РСТ РСО-А'!$L$6+'РСТ РСО-А'!$H$9</f>
        <v>4841.99</v>
      </c>
      <c r="L449" s="116">
        <f>VLOOKUP($A449+ROUND((COLUMN()-2)/24,5),АТС!$A$41:$F$784,6)+'Иные услуги '!$C$5+'РСТ РСО-А'!$L$6+'РСТ РСО-А'!$H$9</f>
        <v>4842</v>
      </c>
      <c r="M449" s="116">
        <f>VLOOKUP($A449+ROUND((COLUMN()-2)/24,5),АТС!$A$41:$F$784,6)+'Иные услуги '!$C$5+'РСТ РСО-А'!$L$6+'РСТ РСО-А'!$H$9</f>
        <v>4841.99</v>
      </c>
      <c r="N449" s="116">
        <f>VLOOKUP($A449+ROUND((COLUMN()-2)/24,5),АТС!$A$41:$F$784,6)+'Иные услуги '!$C$5+'РСТ РСО-А'!$L$6+'РСТ РСО-А'!$H$9</f>
        <v>4841.93</v>
      </c>
      <c r="O449" s="116">
        <f>VLOOKUP($A449+ROUND((COLUMN()-2)/24,5),АТС!$A$41:$F$784,6)+'Иные услуги '!$C$5+'РСТ РСО-А'!$L$6+'РСТ РСО-А'!$H$9</f>
        <v>4841.92</v>
      </c>
      <c r="P449" s="116">
        <f>VLOOKUP($A449+ROUND((COLUMN()-2)/24,5),АТС!$A$41:$F$784,6)+'Иные услуги '!$C$5+'РСТ РСО-А'!$L$6+'РСТ РСО-А'!$H$9</f>
        <v>4841.92</v>
      </c>
      <c r="Q449" s="116">
        <f>VLOOKUP($A449+ROUND((COLUMN()-2)/24,5),АТС!$A$41:$F$784,6)+'Иные услуги '!$C$5+'РСТ РСО-А'!$L$6+'РСТ РСО-А'!$H$9</f>
        <v>4841.93</v>
      </c>
      <c r="R449" s="116">
        <f>VLOOKUP($A449+ROUND((COLUMN()-2)/24,5),АТС!$A$41:$F$784,6)+'Иные услуги '!$C$5+'РСТ РСО-А'!$L$6+'РСТ РСО-А'!$H$9</f>
        <v>4841.8999999999996</v>
      </c>
      <c r="S449" s="116">
        <f>VLOOKUP($A449+ROUND((COLUMN()-2)/24,5),АТС!$A$41:$F$784,6)+'Иные услуги '!$C$5+'РСТ РСО-А'!$L$6+'РСТ РСО-А'!$H$9</f>
        <v>4842.13</v>
      </c>
      <c r="T449" s="116">
        <f>VLOOKUP($A449+ROUND((COLUMN()-2)/24,5),АТС!$A$41:$F$784,6)+'Иные услуги '!$C$5+'РСТ РСО-А'!$L$6+'РСТ РСО-А'!$H$9</f>
        <v>4842.54</v>
      </c>
      <c r="U449" s="116">
        <f>VLOOKUP($A449+ROUND((COLUMN()-2)/24,5),АТС!$A$41:$F$784,6)+'Иные услуги '!$C$5+'РСТ РСО-А'!$L$6+'РСТ РСО-А'!$H$9</f>
        <v>4966.8999999999996</v>
      </c>
      <c r="V449" s="116">
        <f>VLOOKUP($A449+ROUND((COLUMN()-2)/24,5),АТС!$A$41:$F$784,6)+'Иные услуги '!$C$5+'РСТ РСО-А'!$L$6+'РСТ РСО-А'!$H$9</f>
        <v>4969.33</v>
      </c>
      <c r="W449" s="116">
        <f>VLOOKUP($A449+ROUND((COLUMN()-2)/24,5),АТС!$A$41:$F$784,6)+'Иные услуги '!$C$5+'РСТ РСО-А'!$L$6+'РСТ РСО-А'!$H$9</f>
        <v>4878.9699999999993</v>
      </c>
      <c r="X449" s="116">
        <f>VLOOKUP($A449+ROUND((COLUMN()-2)/24,5),АТС!$A$41:$F$784,6)+'Иные услуги '!$C$5+'РСТ РСО-А'!$L$6+'РСТ РСО-А'!$H$9</f>
        <v>4840.92</v>
      </c>
      <c r="Y449" s="116">
        <f>VLOOKUP($A449+ROUND((COLUMN()-2)/24,5),АТС!$A$41:$F$784,6)+'Иные услуги '!$C$5+'РСТ РСО-А'!$L$6+'РСТ РСО-А'!$H$9</f>
        <v>4953.7299999999996</v>
      </c>
    </row>
    <row r="450" spans="1:25" x14ac:dyDescent="0.2">
      <c r="A450" s="65">
        <f t="shared" si="15"/>
        <v>43944</v>
      </c>
      <c r="B450" s="116">
        <f>VLOOKUP($A450+ROUND((COLUMN()-2)/24,5),АТС!$A$41:$F$784,6)+'Иные услуги '!$C$5+'РСТ РСО-А'!$L$6+'РСТ РСО-А'!$H$9</f>
        <v>4848.3599999999997</v>
      </c>
      <c r="C450" s="116">
        <f>VLOOKUP($A450+ROUND((COLUMN()-2)/24,5),АТС!$A$41:$F$784,6)+'Иные услуги '!$C$5+'РСТ РСО-А'!$L$6+'РСТ РСО-А'!$H$9</f>
        <v>4842.58</v>
      </c>
      <c r="D450" s="116">
        <f>VLOOKUP($A450+ROUND((COLUMN()-2)/24,5),АТС!$A$41:$F$784,6)+'Иные услуги '!$C$5+'РСТ РСО-А'!$L$6+'РСТ РСО-А'!$H$9</f>
        <v>4842.6099999999997</v>
      </c>
      <c r="E450" s="116">
        <f>VLOOKUP($A450+ROUND((COLUMN()-2)/24,5),АТС!$A$41:$F$784,6)+'Иные услуги '!$C$5+'РСТ РСО-А'!$L$6+'РСТ РСО-А'!$H$9</f>
        <v>4842.5999999999995</v>
      </c>
      <c r="F450" s="116">
        <f>VLOOKUP($A450+ROUND((COLUMN()-2)/24,5),АТС!$A$41:$F$784,6)+'Иные услуги '!$C$5+'РСТ РСО-А'!$L$6+'РСТ РСО-А'!$H$9</f>
        <v>4842.58</v>
      </c>
      <c r="G450" s="116">
        <f>VLOOKUP($A450+ROUND((COLUMN()-2)/24,5),АТС!$A$41:$F$784,6)+'Иные услуги '!$C$5+'РСТ РСО-А'!$L$6+'РСТ РСО-А'!$H$9</f>
        <v>4842.57</v>
      </c>
      <c r="H450" s="116">
        <f>VLOOKUP($A450+ROUND((COLUMN()-2)/24,5),АТС!$A$41:$F$784,6)+'Иные услуги '!$C$5+'РСТ РСО-А'!$L$6+'РСТ РСО-А'!$H$9</f>
        <v>4842.0999999999995</v>
      </c>
      <c r="I450" s="116">
        <f>VLOOKUP($A450+ROUND((COLUMN()-2)/24,5),АТС!$A$41:$F$784,6)+'Иные услуги '!$C$5+'РСТ РСО-А'!$L$6+'РСТ РСО-А'!$H$9</f>
        <v>4847.91</v>
      </c>
      <c r="J450" s="116">
        <f>VLOOKUP($A450+ROUND((COLUMN()-2)/24,5),АТС!$A$41:$F$784,6)+'Иные услуги '!$C$5+'РСТ РСО-А'!$L$6+'РСТ РСО-А'!$H$9</f>
        <v>4842.28</v>
      </c>
      <c r="K450" s="116">
        <f>VLOOKUP($A450+ROUND((COLUMN()-2)/24,5),АТС!$A$41:$F$784,6)+'Иные услуги '!$C$5+'РСТ РСО-А'!$L$6+'РСТ РСО-А'!$H$9</f>
        <v>4842.1899999999996</v>
      </c>
      <c r="L450" s="116">
        <f>VLOOKUP($A450+ROUND((COLUMN()-2)/24,5),АТС!$A$41:$F$784,6)+'Иные услуги '!$C$5+'РСТ РСО-А'!$L$6+'РСТ РСО-А'!$H$9</f>
        <v>4842.21</v>
      </c>
      <c r="M450" s="116">
        <f>VLOOKUP($A450+ROUND((COLUMN()-2)/24,5),АТС!$A$41:$F$784,6)+'Иные услуги '!$C$5+'РСТ РСО-А'!$L$6+'РСТ РСО-А'!$H$9</f>
        <v>4842.2</v>
      </c>
      <c r="N450" s="116">
        <f>VLOOKUP($A450+ROUND((COLUMN()-2)/24,5),АТС!$A$41:$F$784,6)+'Иные услуги '!$C$5+'РСТ РСО-А'!$L$6+'РСТ РСО-А'!$H$9</f>
        <v>4842.1499999999996</v>
      </c>
      <c r="O450" s="116">
        <f>VLOOKUP($A450+ROUND((COLUMN()-2)/24,5),АТС!$A$41:$F$784,6)+'Иные услуги '!$C$5+'РСТ РСО-А'!$L$6+'РСТ РСО-А'!$H$9</f>
        <v>4842.17</v>
      </c>
      <c r="P450" s="116">
        <f>VLOOKUP($A450+ROUND((COLUMN()-2)/24,5),АТС!$A$41:$F$784,6)+'Иные услуги '!$C$5+'РСТ РСО-А'!$L$6+'РСТ РСО-А'!$H$9</f>
        <v>4842.1399999999994</v>
      </c>
      <c r="Q450" s="116">
        <f>VLOOKUP($A450+ROUND((COLUMN()-2)/24,5),АТС!$A$41:$F$784,6)+'Иные услуги '!$C$5+'РСТ РСО-А'!$L$6+'РСТ РСО-А'!$H$9</f>
        <v>4842.16</v>
      </c>
      <c r="R450" s="116">
        <f>VLOOKUP($A450+ROUND((COLUMN()-2)/24,5),АТС!$A$41:$F$784,6)+'Иные услуги '!$C$5+'РСТ РСО-А'!$L$6+'РСТ РСО-А'!$H$9</f>
        <v>4842.12</v>
      </c>
      <c r="S450" s="116">
        <f>VLOOKUP($A450+ROUND((COLUMN()-2)/24,5),АТС!$A$41:$F$784,6)+'Иные услуги '!$C$5+'РСТ РСО-А'!$L$6+'РСТ РСО-А'!$H$9</f>
        <v>4842.2199999999993</v>
      </c>
      <c r="T450" s="116">
        <f>VLOOKUP($A450+ROUND((COLUMN()-2)/24,5),АТС!$A$41:$F$784,6)+'Иные услуги '!$C$5+'РСТ РСО-А'!$L$6+'РСТ РСО-А'!$H$9</f>
        <v>4842.4799999999996</v>
      </c>
      <c r="U450" s="116">
        <f>VLOOKUP($A450+ROUND((COLUMN()-2)/24,5),АТС!$A$41:$F$784,6)+'Иные услуги '!$C$5+'РСТ РСО-А'!$L$6+'РСТ РСО-А'!$H$9</f>
        <v>4942.2</v>
      </c>
      <c r="V450" s="116">
        <f>VLOOKUP($A450+ROUND((COLUMN()-2)/24,5),АТС!$A$41:$F$784,6)+'Иные услуги '!$C$5+'РСТ РСО-А'!$L$6+'РСТ РСО-А'!$H$9</f>
        <v>4959.09</v>
      </c>
      <c r="W450" s="116">
        <f>VLOOKUP($A450+ROUND((COLUMN()-2)/24,5),АТС!$A$41:$F$784,6)+'Иные услуги '!$C$5+'РСТ РСО-А'!$L$6+'РСТ РСО-А'!$H$9</f>
        <v>4873.3899999999994</v>
      </c>
      <c r="X450" s="116">
        <f>VLOOKUP($A450+ROUND((COLUMN()-2)/24,5),АТС!$A$41:$F$784,6)+'Иные услуги '!$C$5+'РСТ РСО-А'!$L$6+'РСТ РСО-А'!$H$9</f>
        <v>4841.0999999999995</v>
      </c>
      <c r="Y450" s="116">
        <f>VLOOKUP($A450+ROUND((COLUMN()-2)/24,5),АТС!$A$41:$F$784,6)+'Иные услуги '!$C$5+'РСТ РСО-А'!$L$6+'РСТ РСО-А'!$H$9</f>
        <v>4950.29</v>
      </c>
    </row>
    <row r="451" spans="1:25" x14ac:dyDescent="0.2">
      <c r="A451" s="65">
        <f t="shared" si="15"/>
        <v>43945</v>
      </c>
      <c r="B451" s="116">
        <f>VLOOKUP($A451+ROUND((COLUMN()-2)/24,5),АТС!$A$41:$F$784,6)+'Иные услуги '!$C$5+'РСТ РСО-А'!$L$6+'РСТ РСО-А'!$H$9</f>
        <v>4849.05</v>
      </c>
      <c r="C451" s="116">
        <f>VLOOKUP($A451+ROUND((COLUMN()-2)/24,5),АТС!$A$41:$F$784,6)+'Иные услуги '!$C$5+'РСТ РСО-А'!$L$6+'РСТ РСО-А'!$H$9</f>
        <v>4842.62</v>
      </c>
      <c r="D451" s="116">
        <f>VLOOKUP($A451+ROUND((COLUMN()-2)/24,5),АТС!$A$41:$F$784,6)+'Иные услуги '!$C$5+'РСТ РСО-А'!$L$6+'РСТ РСО-А'!$H$9</f>
        <v>4842.6399999999994</v>
      </c>
      <c r="E451" s="116">
        <f>VLOOKUP($A451+ROUND((COLUMN()-2)/24,5),АТС!$A$41:$F$784,6)+'Иные услуги '!$C$5+'РСТ РСО-А'!$L$6+'РСТ РСО-А'!$H$9</f>
        <v>4842.6499999999996</v>
      </c>
      <c r="F451" s="116">
        <f>VLOOKUP($A451+ROUND((COLUMN()-2)/24,5),АТС!$A$41:$F$784,6)+'Иные услуги '!$C$5+'РСТ РСО-А'!$L$6+'РСТ РСО-А'!$H$9</f>
        <v>4842.6099999999997</v>
      </c>
      <c r="G451" s="116">
        <f>VLOOKUP($A451+ROUND((COLUMN()-2)/24,5),АТС!$A$41:$F$784,6)+'Иные услуги '!$C$5+'РСТ РСО-А'!$L$6+'РСТ РСО-А'!$H$9</f>
        <v>4842.58</v>
      </c>
      <c r="H451" s="116">
        <f>VLOOKUP($A451+ROUND((COLUMN()-2)/24,5),АТС!$A$41:$F$784,6)+'Иные услуги '!$C$5+'РСТ РСО-А'!$L$6+'РСТ РСО-А'!$H$9</f>
        <v>4842.0999999999995</v>
      </c>
      <c r="I451" s="116">
        <f>VLOOKUP($A451+ROUND((COLUMN()-2)/24,5),АТС!$A$41:$F$784,6)+'Иные услуги '!$C$5+'РСТ РСО-А'!$L$6+'РСТ РСО-А'!$H$9</f>
        <v>4850.41</v>
      </c>
      <c r="J451" s="116">
        <f>VLOOKUP($A451+ROUND((COLUMN()-2)/24,5),АТС!$A$41:$F$784,6)+'Иные услуги '!$C$5+'РСТ РСО-А'!$L$6+'РСТ РСО-А'!$H$9</f>
        <v>4842.16</v>
      </c>
      <c r="K451" s="116">
        <f>VLOOKUP($A451+ROUND((COLUMN()-2)/24,5),АТС!$A$41:$F$784,6)+'Иные услуги '!$C$5+'РСТ РСО-А'!$L$6+'РСТ РСО-А'!$H$9</f>
        <v>4842.18</v>
      </c>
      <c r="L451" s="116">
        <f>VLOOKUP($A451+ROUND((COLUMN()-2)/24,5),АТС!$A$41:$F$784,6)+'Иные услуги '!$C$5+'РСТ РСО-А'!$L$6+'РСТ РСО-А'!$H$9</f>
        <v>4842.1899999999996</v>
      </c>
      <c r="M451" s="116">
        <f>VLOOKUP($A451+ROUND((COLUMN()-2)/24,5),АТС!$A$41:$F$784,6)+'Иные услуги '!$C$5+'РСТ РСО-А'!$L$6+'РСТ РСО-А'!$H$9</f>
        <v>4842.21</v>
      </c>
      <c r="N451" s="116">
        <f>VLOOKUP($A451+ROUND((COLUMN()-2)/24,5),АТС!$A$41:$F$784,6)+'Иные услуги '!$C$5+'РСТ РСО-А'!$L$6+'РСТ РСО-А'!$H$9</f>
        <v>4842.13</v>
      </c>
      <c r="O451" s="116">
        <f>VLOOKUP($A451+ROUND((COLUMN()-2)/24,5),АТС!$A$41:$F$784,6)+'Иные услуги '!$C$5+'РСТ РСО-А'!$L$6+'РСТ РСО-А'!$H$9</f>
        <v>4842.1399999999994</v>
      </c>
      <c r="P451" s="116">
        <f>VLOOKUP($A451+ROUND((COLUMN()-2)/24,5),АТС!$A$41:$F$784,6)+'Иные услуги '!$C$5+'РСТ РСО-А'!$L$6+'РСТ РСО-А'!$H$9</f>
        <v>4842.1499999999996</v>
      </c>
      <c r="Q451" s="116">
        <f>VLOOKUP($A451+ROUND((COLUMN()-2)/24,5),АТС!$A$41:$F$784,6)+'Иные услуги '!$C$5+'РСТ РСО-А'!$L$6+'РСТ РСО-А'!$H$9</f>
        <v>4842.1399999999994</v>
      </c>
      <c r="R451" s="116">
        <f>VLOOKUP($A451+ROUND((COLUMN()-2)/24,5),АТС!$A$41:$F$784,6)+'Иные услуги '!$C$5+'РСТ РСО-А'!$L$6+'РСТ РСО-А'!$H$9</f>
        <v>4842.12</v>
      </c>
      <c r="S451" s="116">
        <f>VLOOKUP($A451+ROUND((COLUMN()-2)/24,5),АТС!$A$41:$F$784,6)+'Иные услуги '!$C$5+'РСТ РСО-А'!$L$6+'РСТ РСО-А'!$H$9</f>
        <v>4842.21</v>
      </c>
      <c r="T451" s="116">
        <f>VLOOKUP($A451+ROUND((COLUMN()-2)/24,5),АТС!$A$41:$F$784,6)+'Иные услуги '!$C$5+'РСТ РСО-А'!$L$6+'РСТ РСО-А'!$H$9</f>
        <v>4842.33</v>
      </c>
      <c r="U451" s="116">
        <f>VLOOKUP($A451+ROUND((COLUMN()-2)/24,5),АТС!$A$41:$F$784,6)+'Иные услуги '!$C$5+'РСТ РСО-А'!$L$6+'РСТ РСО-А'!$H$9</f>
        <v>4933.74</v>
      </c>
      <c r="V451" s="116">
        <f>VLOOKUP($A451+ROUND((COLUMN()-2)/24,5),АТС!$A$41:$F$784,6)+'Иные услуги '!$C$5+'РСТ РСО-А'!$L$6+'РСТ РСО-А'!$H$9</f>
        <v>4955.8899999999994</v>
      </c>
      <c r="W451" s="116">
        <f>VLOOKUP($A451+ROUND((COLUMN()-2)/24,5),АТС!$A$41:$F$784,6)+'Иные услуги '!$C$5+'РСТ РСО-А'!$L$6+'РСТ РСО-А'!$H$9</f>
        <v>4875.6399999999994</v>
      </c>
      <c r="X451" s="116">
        <f>VLOOKUP($A451+ROUND((COLUMN()-2)/24,5),АТС!$A$41:$F$784,6)+'Иные услуги '!$C$5+'РСТ РСО-А'!$L$6+'РСТ РСО-А'!$H$9</f>
        <v>4840.5</v>
      </c>
      <c r="Y451" s="116">
        <f>VLOOKUP($A451+ROUND((COLUMN()-2)/24,5),АТС!$A$41:$F$784,6)+'Иные услуги '!$C$5+'РСТ РСО-А'!$L$6+'РСТ РСО-А'!$H$9</f>
        <v>4948.4299999999994</v>
      </c>
    </row>
    <row r="452" spans="1:25" x14ac:dyDescent="0.2">
      <c r="A452" s="65">
        <f t="shared" si="15"/>
        <v>43946</v>
      </c>
      <c r="B452" s="116">
        <f>VLOOKUP($A452+ROUND((COLUMN()-2)/24,5),АТС!$A$41:$F$784,6)+'Иные услуги '!$C$5+'РСТ РСО-А'!$L$6+'РСТ РСО-А'!$H$9</f>
        <v>4869.96</v>
      </c>
      <c r="C452" s="116">
        <f>VLOOKUP($A452+ROUND((COLUMN()-2)/24,5),АТС!$A$41:$F$784,6)+'Иные услуги '!$C$5+'РСТ РСО-А'!$L$6+'РСТ РСО-А'!$H$9</f>
        <v>4842.3</v>
      </c>
      <c r="D452" s="116">
        <f>VLOOKUP($A452+ROUND((COLUMN()-2)/24,5),АТС!$A$41:$F$784,6)+'Иные услуги '!$C$5+'РСТ РСО-А'!$L$6+'РСТ РСО-А'!$H$9</f>
        <v>4842.32</v>
      </c>
      <c r="E452" s="116">
        <f>VLOOKUP($A452+ROUND((COLUMN()-2)/24,5),АТС!$A$41:$F$784,6)+'Иные услуги '!$C$5+'РСТ РСО-А'!$L$6+'РСТ РСО-А'!$H$9</f>
        <v>4842.46</v>
      </c>
      <c r="F452" s="116">
        <f>VLOOKUP($A452+ROUND((COLUMN()-2)/24,5),АТС!$A$41:$F$784,6)+'Иные услуги '!$C$5+'РСТ РСО-А'!$L$6+'РСТ РСО-А'!$H$9</f>
        <v>4842.4399999999996</v>
      </c>
      <c r="G452" s="116">
        <f>VLOOKUP($A452+ROUND((COLUMN()-2)/24,5),АТС!$A$41:$F$784,6)+'Иные услуги '!$C$5+'РСТ РСО-А'!$L$6+'РСТ РСО-А'!$H$9</f>
        <v>4842.4699999999993</v>
      </c>
      <c r="H452" s="116">
        <f>VLOOKUP($A452+ROUND((COLUMN()-2)/24,5),АТС!$A$41:$F$784,6)+'Иные услуги '!$C$5+'РСТ РСО-А'!$L$6+'РСТ РСО-А'!$H$9</f>
        <v>4841.92</v>
      </c>
      <c r="I452" s="116">
        <f>VLOOKUP($A452+ROUND((COLUMN()-2)/24,5),АТС!$A$41:$F$784,6)+'Иные услуги '!$C$5+'РСТ РСО-А'!$L$6+'РСТ РСО-А'!$H$9</f>
        <v>4845.3599999999997</v>
      </c>
      <c r="J452" s="116">
        <f>VLOOKUP($A452+ROUND((COLUMN()-2)/24,5),АТС!$A$41:$F$784,6)+'Иные услуги '!$C$5+'РСТ РСО-А'!$L$6+'РСТ РСО-А'!$H$9</f>
        <v>4841.7</v>
      </c>
      <c r="K452" s="116">
        <f>VLOOKUP($A452+ROUND((COLUMN()-2)/24,5),АТС!$A$41:$F$784,6)+'Иные услуги '!$C$5+'РСТ РСО-А'!$L$6+'РСТ РСО-А'!$H$9</f>
        <v>4841.78</v>
      </c>
      <c r="L452" s="116">
        <f>VLOOKUP($A452+ROUND((COLUMN()-2)/24,5),АТС!$A$41:$F$784,6)+'Иные услуги '!$C$5+'РСТ РСО-А'!$L$6+'РСТ РСО-А'!$H$9</f>
        <v>4841.92</v>
      </c>
      <c r="M452" s="116">
        <f>VLOOKUP($A452+ROUND((COLUMN()-2)/24,5),АТС!$A$41:$F$784,6)+'Иные услуги '!$C$5+'РСТ РСО-А'!$L$6+'РСТ РСО-А'!$H$9</f>
        <v>4841.91</v>
      </c>
      <c r="N452" s="116">
        <f>VLOOKUP($A452+ROUND((COLUMN()-2)/24,5),АТС!$A$41:$F$784,6)+'Иные услуги '!$C$5+'РСТ РСО-А'!$L$6+'РСТ РСО-А'!$H$9</f>
        <v>4841.8499999999995</v>
      </c>
      <c r="O452" s="116">
        <f>VLOOKUP($A452+ROUND((COLUMN()-2)/24,5),АТС!$A$41:$F$784,6)+'Иные услуги '!$C$5+'РСТ РСО-А'!$L$6+'РСТ РСО-А'!$H$9</f>
        <v>4841.8599999999997</v>
      </c>
      <c r="P452" s="116">
        <f>VLOOKUP($A452+ROUND((COLUMN()-2)/24,5),АТС!$A$41:$F$784,6)+'Иные услуги '!$C$5+'РСТ РСО-А'!$L$6+'РСТ РСО-А'!$H$9</f>
        <v>4841.88</v>
      </c>
      <c r="Q452" s="116">
        <f>VLOOKUP($A452+ROUND((COLUMN()-2)/24,5),АТС!$A$41:$F$784,6)+'Иные услуги '!$C$5+'РСТ РСО-А'!$L$6+'РСТ РСО-А'!$H$9</f>
        <v>4841.79</v>
      </c>
      <c r="R452" s="116">
        <f>VLOOKUP($A452+ROUND((COLUMN()-2)/24,5),АТС!$A$41:$F$784,6)+'Иные услуги '!$C$5+'РСТ РСО-А'!$L$6+'РСТ РСО-А'!$H$9</f>
        <v>4841.3999999999996</v>
      </c>
      <c r="S452" s="116">
        <f>VLOOKUP($A452+ROUND((COLUMN()-2)/24,5),АТС!$A$41:$F$784,6)+'Иные услуги '!$C$5+'РСТ РСО-А'!$L$6+'РСТ РСО-А'!$H$9</f>
        <v>4841.1899999999996</v>
      </c>
      <c r="T452" s="116">
        <f>VLOOKUP($A452+ROUND((COLUMN()-2)/24,5),АТС!$A$41:$F$784,6)+'Иные услуги '!$C$5+'РСТ РСО-А'!$L$6+'РСТ РСО-А'!$H$9</f>
        <v>4840.46</v>
      </c>
      <c r="U452" s="116">
        <f>VLOOKUP($A452+ROUND((COLUMN()-2)/24,5),АТС!$A$41:$F$784,6)+'Иные услуги '!$C$5+'РСТ РСО-А'!$L$6+'РСТ РСО-А'!$H$9</f>
        <v>4961.9599999999991</v>
      </c>
      <c r="V452" s="116">
        <f>VLOOKUP($A452+ROUND((COLUMN()-2)/24,5),АТС!$A$41:$F$784,6)+'Иные услуги '!$C$5+'РСТ РСО-А'!$L$6+'РСТ РСО-А'!$H$9</f>
        <v>4971.1099999999997</v>
      </c>
      <c r="W452" s="116">
        <f>VLOOKUP($A452+ROUND((COLUMN()-2)/24,5),АТС!$A$41:$F$784,6)+'Иные услуги '!$C$5+'РСТ РСО-А'!$L$6+'РСТ РСО-А'!$H$9</f>
        <v>4879.32</v>
      </c>
      <c r="X452" s="116">
        <f>VLOOKUP($A452+ROUND((COLUMN()-2)/24,5),АТС!$A$41:$F$784,6)+'Иные услуги '!$C$5+'РСТ РСО-А'!$L$6+'РСТ РСО-А'!$H$9</f>
        <v>4840.8</v>
      </c>
      <c r="Y452" s="116">
        <f>VLOOKUP($A452+ROUND((COLUMN()-2)/24,5),АТС!$A$41:$F$784,6)+'Иные услуги '!$C$5+'РСТ РСО-А'!$L$6+'РСТ РСО-А'!$H$9</f>
        <v>4952.9399999999996</v>
      </c>
    </row>
    <row r="453" spans="1:25" x14ac:dyDescent="0.2">
      <c r="A453" s="65">
        <f t="shared" si="15"/>
        <v>43947</v>
      </c>
      <c r="B453" s="116">
        <f>VLOOKUP($A453+ROUND((COLUMN()-2)/24,5),АТС!$A$41:$F$784,6)+'Иные услуги '!$C$5+'РСТ РСО-А'!$L$6+'РСТ РСО-А'!$H$9</f>
        <v>4937.7</v>
      </c>
      <c r="C453" s="116">
        <f>VLOOKUP($A453+ROUND((COLUMN()-2)/24,5),АТС!$A$41:$F$784,6)+'Иные услуги '!$C$5+'РСТ РСО-А'!$L$6+'РСТ РСО-А'!$H$9</f>
        <v>4856.16</v>
      </c>
      <c r="D453" s="116">
        <f>VLOOKUP($A453+ROUND((COLUMN()-2)/24,5),АТС!$A$41:$F$784,6)+'Иные услуги '!$C$5+'РСТ РСО-А'!$L$6+'РСТ РСО-А'!$H$9</f>
        <v>4843.17</v>
      </c>
      <c r="E453" s="116">
        <f>VLOOKUP($A453+ROUND((COLUMN()-2)/24,5),АТС!$A$41:$F$784,6)+'Иные услуги '!$C$5+'РСТ РСО-А'!$L$6+'РСТ РСО-А'!$H$9</f>
        <v>4841.5599999999995</v>
      </c>
      <c r="F453" s="116">
        <f>VLOOKUP($A453+ROUND((COLUMN()-2)/24,5),АТС!$A$41:$F$784,6)+'Иные услуги '!$C$5+'РСТ РСО-А'!$L$6+'РСТ РСО-А'!$H$9</f>
        <v>4842.04</v>
      </c>
      <c r="G453" s="116">
        <f>VLOOKUP($A453+ROUND((COLUMN()-2)/24,5),АТС!$A$41:$F$784,6)+'Иные услуги '!$C$5+'РСТ РСО-А'!$L$6+'РСТ РСО-А'!$H$9</f>
        <v>4842.6399999999994</v>
      </c>
      <c r="H453" s="116">
        <f>VLOOKUP($A453+ROUND((COLUMN()-2)/24,5),АТС!$A$41:$F$784,6)+'Иные услуги '!$C$5+'РСТ РСО-А'!$L$6+'РСТ РСО-А'!$H$9</f>
        <v>4842.21</v>
      </c>
      <c r="I453" s="116">
        <f>VLOOKUP($A453+ROUND((COLUMN()-2)/24,5),АТС!$A$41:$F$784,6)+'Иные услуги '!$C$5+'РСТ РСО-А'!$L$6+'РСТ РСО-А'!$H$9</f>
        <v>4832.04</v>
      </c>
      <c r="J453" s="116">
        <f>VLOOKUP($A453+ROUND((COLUMN()-2)/24,5),АТС!$A$41:$F$784,6)+'Иные услуги '!$C$5+'РСТ РСО-А'!$L$6+'РСТ РСО-А'!$H$9</f>
        <v>4842.46</v>
      </c>
      <c r="K453" s="116">
        <f>VLOOKUP($A453+ROUND((COLUMN()-2)/24,5),АТС!$A$41:$F$784,6)+'Иные услуги '!$C$5+'РСТ РСО-А'!$L$6+'РСТ РСО-А'!$H$9</f>
        <v>4842.37</v>
      </c>
      <c r="L453" s="116">
        <f>VLOOKUP($A453+ROUND((COLUMN()-2)/24,5),АТС!$A$41:$F$784,6)+'Иные услуги '!$C$5+'РСТ РСО-А'!$L$6+'РСТ РСО-А'!$H$9</f>
        <v>4842.43</v>
      </c>
      <c r="M453" s="116">
        <f>VLOOKUP($A453+ROUND((COLUMN()-2)/24,5),АТС!$A$41:$F$784,6)+'Иные услуги '!$C$5+'РСТ РСО-А'!$L$6+'РСТ РСО-А'!$H$9</f>
        <v>4842.04</v>
      </c>
      <c r="N453" s="116">
        <f>VLOOKUP($A453+ROUND((COLUMN()-2)/24,5),АТС!$A$41:$F$784,6)+'Иные услуги '!$C$5+'РСТ РСО-А'!$L$6+'РСТ РСО-А'!$H$9</f>
        <v>4841.96</v>
      </c>
      <c r="O453" s="116">
        <f>VLOOKUP($A453+ROUND((COLUMN()-2)/24,5),АТС!$A$41:$F$784,6)+'Иные услуги '!$C$5+'РСТ РСО-А'!$L$6+'РСТ РСО-А'!$H$9</f>
        <v>4841.9699999999993</v>
      </c>
      <c r="P453" s="116">
        <f>VLOOKUP($A453+ROUND((COLUMN()-2)/24,5),АТС!$A$41:$F$784,6)+'Иные услуги '!$C$5+'РСТ РСО-А'!$L$6+'РСТ РСО-А'!$H$9</f>
        <v>4842.01</v>
      </c>
      <c r="Q453" s="116">
        <f>VLOOKUP($A453+ROUND((COLUMN()-2)/24,5),АТС!$A$41:$F$784,6)+'Иные услуги '!$C$5+'РСТ РСО-А'!$L$6+'РСТ РСО-А'!$H$9</f>
        <v>4841.91</v>
      </c>
      <c r="R453" s="116">
        <f>VLOOKUP($A453+ROUND((COLUMN()-2)/24,5),АТС!$A$41:$F$784,6)+'Иные услуги '!$C$5+'РСТ РСО-А'!$L$6+'РСТ РСО-А'!$H$9</f>
        <v>4841.67</v>
      </c>
      <c r="S453" s="116">
        <f>VLOOKUP($A453+ROUND((COLUMN()-2)/24,5),АТС!$A$41:$F$784,6)+'Иные услуги '!$C$5+'РСТ РСО-А'!$L$6+'РСТ РСО-А'!$H$9</f>
        <v>4842.07</v>
      </c>
      <c r="T453" s="116">
        <f>VLOOKUP($A453+ROUND((COLUMN()-2)/24,5),АТС!$A$41:$F$784,6)+'Иные услуги '!$C$5+'РСТ РСО-А'!$L$6+'РСТ РСО-А'!$H$9</f>
        <v>4841.8999999999996</v>
      </c>
      <c r="U453" s="116">
        <f>VLOOKUP($A453+ROUND((COLUMN()-2)/24,5),АТС!$A$41:$F$784,6)+'Иные услуги '!$C$5+'РСТ РСО-А'!$L$6+'РСТ РСО-А'!$H$9</f>
        <v>4883.03</v>
      </c>
      <c r="V453" s="116">
        <f>VLOOKUP($A453+ROUND((COLUMN()-2)/24,5),АТС!$A$41:$F$784,6)+'Иные услуги '!$C$5+'РСТ РСО-А'!$L$6+'РСТ РСО-А'!$H$9</f>
        <v>4981.42</v>
      </c>
      <c r="W453" s="116">
        <f>VLOOKUP($A453+ROUND((COLUMN()-2)/24,5),АТС!$A$41:$F$784,6)+'Иные услуги '!$C$5+'РСТ РСО-А'!$L$6+'РСТ РСО-А'!$H$9</f>
        <v>4948.0199999999995</v>
      </c>
      <c r="X453" s="116">
        <f>VLOOKUP($A453+ROUND((COLUMN()-2)/24,5),АТС!$A$41:$F$784,6)+'Иные услуги '!$C$5+'РСТ РСО-А'!$L$6+'РСТ РСО-А'!$H$9</f>
        <v>4882.67</v>
      </c>
      <c r="Y453" s="116">
        <f>VLOOKUP($A453+ROUND((COLUMN()-2)/24,5),АТС!$A$41:$F$784,6)+'Иные услуги '!$C$5+'РСТ РСО-А'!$L$6+'РСТ РСО-А'!$H$9</f>
        <v>5056.8799999999992</v>
      </c>
    </row>
    <row r="454" spans="1:25" x14ac:dyDescent="0.2">
      <c r="A454" s="65">
        <f t="shared" si="15"/>
        <v>43948</v>
      </c>
      <c r="B454" s="116">
        <f>VLOOKUP($A454+ROUND((COLUMN()-2)/24,5),АТС!$A$41:$F$784,6)+'Иные услуги '!$C$5+'РСТ РСО-А'!$L$6+'РСТ РСО-А'!$H$9</f>
        <v>4914.8899999999994</v>
      </c>
      <c r="C454" s="116">
        <f>VLOOKUP($A454+ROUND((COLUMN()-2)/24,5),АТС!$A$41:$F$784,6)+'Иные услуги '!$C$5+'РСТ РСО-А'!$L$6+'РСТ РСО-А'!$H$9</f>
        <v>4848.09</v>
      </c>
      <c r="D454" s="116">
        <f>VLOOKUP($A454+ROUND((COLUMN()-2)/24,5),АТС!$A$41:$F$784,6)+'Иные услуги '!$C$5+'РСТ РСО-А'!$L$6+'РСТ РСО-А'!$H$9</f>
        <v>4847.8499999999995</v>
      </c>
      <c r="E454" s="116">
        <f>VLOOKUP($A454+ROUND((COLUMN()-2)/24,5),АТС!$A$41:$F$784,6)+'Иные услуги '!$C$5+'РСТ РСО-А'!$L$6+'РСТ РСО-А'!$H$9</f>
        <v>4839.6899999999996</v>
      </c>
      <c r="F454" s="116">
        <f>VLOOKUP($A454+ROUND((COLUMN()-2)/24,5),АТС!$A$41:$F$784,6)+'Иные услуги '!$C$5+'РСТ РСО-А'!$L$6+'РСТ РСО-А'!$H$9</f>
        <v>4842.54</v>
      </c>
      <c r="G454" s="116">
        <f>VLOOKUP($A454+ROUND((COLUMN()-2)/24,5),АТС!$A$41:$F$784,6)+'Иные услуги '!$C$5+'РСТ РСО-А'!$L$6+'РСТ РСО-А'!$H$9</f>
        <v>4842.57</v>
      </c>
      <c r="H454" s="116">
        <f>VLOOKUP($A454+ROUND((COLUMN()-2)/24,5),АТС!$A$41:$F$784,6)+'Иные услуги '!$C$5+'РСТ РСО-А'!$L$6+'РСТ РСО-А'!$H$9</f>
        <v>4842.12</v>
      </c>
      <c r="I454" s="116">
        <f>VLOOKUP($A454+ROUND((COLUMN()-2)/24,5),АТС!$A$41:$F$784,6)+'Иные услуги '!$C$5+'РСТ РСО-А'!$L$6+'РСТ РСО-А'!$H$9</f>
        <v>4842.3599999999997</v>
      </c>
      <c r="J454" s="116">
        <f>VLOOKUP($A454+ROUND((COLUMN()-2)/24,5),АТС!$A$41:$F$784,6)+'Иные услуги '!$C$5+'РСТ РСО-А'!$L$6+'РСТ РСО-А'!$H$9</f>
        <v>4842.3599999999997</v>
      </c>
      <c r="K454" s="116">
        <f>VLOOKUP($A454+ROUND((COLUMN()-2)/24,5),АТС!$A$41:$F$784,6)+'Иные услуги '!$C$5+'РСТ РСО-А'!$L$6+'РСТ РСО-А'!$H$9</f>
        <v>4842.13</v>
      </c>
      <c r="L454" s="116">
        <f>VLOOKUP($A454+ROUND((COLUMN()-2)/24,5),АТС!$A$41:$F$784,6)+'Иные услуги '!$C$5+'РСТ РСО-А'!$L$6+'РСТ РСО-А'!$H$9</f>
        <v>4842.16</v>
      </c>
      <c r="M454" s="116">
        <f>VLOOKUP($A454+ROUND((COLUMN()-2)/24,5),АТС!$A$41:$F$784,6)+'Иные услуги '!$C$5+'РСТ РСО-А'!$L$6+'РСТ РСО-А'!$H$9</f>
        <v>4842.1399999999994</v>
      </c>
      <c r="N454" s="116">
        <f>VLOOKUP($A454+ROUND((COLUMN()-2)/24,5),АТС!$A$41:$F$784,6)+'Иные услуги '!$C$5+'РСТ РСО-А'!$L$6+'РСТ РСО-А'!$H$9</f>
        <v>4842.0999999999995</v>
      </c>
      <c r="O454" s="116">
        <f>VLOOKUP($A454+ROUND((COLUMN()-2)/24,5),АТС!$A$41:$F$784,6)+'Иные услуги '!$C$5+'РСТ РСО-А'!$L$6+'РСТ РСО-А'!$H$9</f>
        <v>4842.12</v>
      </c>
      <c r="P454" s="116">
        <f>VLOOKUP($A454+ROUND((COLUMN()-2)/24,5),АТС!$A$41:$F$784,6)+'Иные услуги '!$C$5+'РСТ РСО-А'!$L$6+'РСТ РСО-А'!$H$9</f>
        <v>4842.1099999999997</v>
      </c>
      <c r="Q454" s="116">
        <f>VLOOKUP($A454+ROUND((COLUMN()-2)/24,5),АТС!$A$41:$F$784,6)+'Иные услуги '!$C$5+'РСТ РСО-А'!$L$6+'РСТ РСО-А'!$H$9</f>
        <v>4842.05</v>
      </c>
      <c r="R454" s="116">
        <f>VLOOKUP($A454+ROUND((COLUMN()-2)/24,5),АТС!$A$41:$F$784,6)+'Иные услуги '!$C$5+'РСТ РСО-А'!$L$6+'РСТ РСО-А'!$H$9</f>
        <v>4841.74</v>
      </c>
      <c r="S454" s="116">
        <f>VLOOKUP($A454+ROUND((COLUMN()-2)/24,5),АТС!$A$41:$F$784,6)+'Иные услуги '!$C$5+'РСТ РСО-А'!$L$6+'РСТ РСО-А'!$H$9</f>
        <v>4841.63</v>
      </c>
      <c r="T454" s="116">
        <f>VLOOKUP($A454+ROUND((COLUMN()-2)/24,5),АТС!$A$41:$F$784,6)+'Иные услуги '!$C$5+'РСТ РСО-А'!$L$6+'РСТ РСО-А'!$H$9</f>
        <v>4841.57</v>
      </c>
      <c r="U454" s="116">
        <f>VLOOKUP($A454+ROUND((COLUMN()-2)/24,5),АТС!$A$41:$F$784,6)+'Иные услуги '!$C$5+'РСТ РСО-А'!$L$6+'РСТ РСО-А'!$H$9</f>
        <v>4841.9399999999996</v>
      </c>
      <c r="V454" s="116">
        <f>VLOOKUP($A454+ROUND((COLUMN()-2)/24,5),АТС!$A$41:$F$784,6)+'Иные услуги '!$C$5+'РСТ РСО-А'!$L$6+'РСТ РСО-А'!$H$9</f>
        <v>4841.5599999999995</v>
      </c>
      <c r="W454" s="116">
        <f>VLOOKUP($A454+ROUND((COLUMN()-2)/24,5),АТС!$A$41:$F$784,6)+'Иные услуги '!$C$5+'РСТ РСО-А'!$L$6+'РСТ РСО-А'!$H$9</f>
        <v>4841.67</v>
      </c>
      <c r="X454" s="116">
        <f>VLOOKUP($A454+ROUND((COLUMN()-2)/24,5),АТС!$A$41:$F$784,6)+'Иные услуги '!$C$5+'РСТ РСО-А'!$L$6+'РСТ РСО-А'!$H$9</f>
        <v>4841.37</v>
      </c>
      <c r="Y454" s="116">
        <f>VLOOKUP($A454+ROUND((COLUMN()-2)/24,5),АТС!$A$41:$F$784,6)+'Иные услуги '!$C$5+'РСТ РСО-А'!$L$6+'РСТ РСО-А'!$H$9</f>
        <v>4936.13</v>
      </c>
    </row>
    <row r="455" spans="1:25" x14ac:dyDescent="0.2">
      <c r="A455" s="65">
        <f t="shared" si="15"/>
        <v>43949</v>
      </c>
      <c r="B455" s="116">
        <f>VLOOKUP($A455+ROUND((COLUMN()-2)/24,5),АТС!$A$41:$F$784,6)+'Иные услуги '!$C$5+'РСТ РСО-А'!$L$6+'РСТ РСО-А'!$H$9</f>
        <v>4960.2199999999993</v>
      </c>
      <c r="C455" s="116">
        <f>VLOOKUP($A455+ROUND((COLUMN()-2)/24,5),АТС!$A$41:$F$784,6)+'Иные услуги '!$C$5+'РСТ РСО-А'!$L$6+'РСТ РСО-А'!$H$9</f>
        <v>4903.1099999999997</v>
      </c>
      <c r="D455" s="116">
        <f>VLOOKUP($A455+ROUND((COLUMN()-2)/24,5),АТС!$A$41:$F$784,6)+'Иные услуги '!$C$5+'РСТ РСО-А'!$L$6+'РСТ РСО-А'!$H$9</f>
        <v>4848.34</v>
      </c>
      <c r="E455" s="116">
        <f>VLOOKUP($A455+ROUND((COLUMN()-2)/24,5),АТС!$A$41:$F$784,6)+'Иные услуги '!$C$5+'РСТ РСО-А'!$L$6+'РСТ РСО-А'!$H$9</f>
        <v>4848.67</v>
      </c>
      <c r="F455" s="116">
        <f>VLOOKUP($A455+ROUND((COLUMN()-2)/24,5),АТС!$A$41:$F$784,6)+'Иные услуги '!$C$5+'РСТ РСО-А'!$L$6+'РСТ РСО-А'!$H$9</f>
        <v>4848.58</v>
      </c>
      <c r="G455" s="116">
        <f>VLOOKUP($A455+ROUND((COLUMN()-2)/24,5),АТС!$A$41:$F$784,6)+'Иные услуги '!$C$5+'РСТ РСО-А'!$L$6+'РСТ РСО-А'!$H$9</f>
        <v>4836.18</v>
      </c>
      <c r="H455" s="116">
        <f>VLOOKUP($A455+ROUND((COLUMN()-2)/24,5),АТС!$A$41:$F$784,6)+'Иные услуги '!$C$5+'РСТ РСО-А'!$L$6+'РСТ РСО-А'!$H$9</f>
        <v>4840.93</v>
      </c>
      <c r="I455" s="116">
        <f>VLOOKUP($A455+ROUND((COLUMN()-2)/24,5),АТС!$A$41:$F$784,6)+'Иные услуги '!$C$5+'РСТ РСО-А'!$L$6+'РСТ РСО-А'!$H$9</f>
        <v>4845.09</v>
      </c>
      <c r="J455" s="116">
        <f>VLOOKUP($A455+ROUND((COLUMN()-2)/24,5),АТС!$A$41:$F$784,6)+'Иные услуги '!$C$5+'РСТ РСО-А'!$L$6+'РСТ РСО-А'!$H$9</f>
        <v>4842.34</v>
      </c>
      <c r="K455" s="116">
        <f>VLOOKUP($A455+ROUND((COLUMN()-2)/24,5),АТС!$A$41:$F$784,6)+'Иные услуги '!$C$5+'РСТ РСО-А'!$L$6+'РСТ РСО-А'!$H$9</f>
        <v>4842.0199999999995</v>
      </c>
      <c r="L455" s="116">
        <f>VLOOKUP($A455+ROUND((COLUMN()-2)/24,5),АТС!$A$41:$F$784,6)+'Иные услуги '!$C$5+'РСТ РСО-А'!$L$6+'РСТ РСО-А'!$H$9</f>
        <v>4841.93</v>
      </c>
      <c r="M455" s="116">
        <f>VLOOKUP($A455+ROUND((COLUMN()-2)/24,5),АТС!$A$41:$F$784,6)+'Иные услуги '!$C$5+'РСТ РСО-А'!$L$6+'РСТ РСО-А'!$H$9</f>
        <v>4841.9699999999993</v>
      </c>
      <c r="N455" s="116">
        <f>VLOOKUP($A455+ROUND((COLUMN()-2)/24,5),АТС!$A$41:$F$784,6)+'Иные услуги '!$C$5+'РСТ РСО-А'!$L$6+'РСТ РСО-А'!$H$9</f>
        <v>4841.87</v>
      </c>
      <c r="O455" s="116">
        <f>VLOOKUP($A455+ROUND((COLUMN()-2)/24,5),АТС!$A$41:$F$784,6)+'Иные услуги '!$C$5+'РСТ РСО-А'!$L$6+'РСТ РСО-А'!$H$9</f>
        <v>4841.9799999999996</v>
      </c>
      <c r="P455" s="116">
        <f>VLOOKUP($A455+ROUND((COLUMN()-2)/24,5),АТС!$A$41:$F$784,6)+'Иные услуги '!$C$5+'РСТ РСО-А'!$L$6+'РСТ РСО-А'!$H$9</f>
        <v>4842</v>
      </c>
      <c r="Q455" s="116">
        <f>VLOOKUP($A455+ROUND((COLUMN()-2)/24,5),АТС!$A$41:$F$784,6)+'Иные услуги '!$C$5+'РСТ РСО-А'!$L$6+'РСТ РСО-А'!$H$9</f>
        <v>4841.9399999999996</v>
      </c>
      <c r="R455" s="116">
        <f>VLOOKUP($A455+ROUND((COLUMN()-2)/24,5),АТС!$A$41:$F$784,6)+'Иные услуги '!$C$5+'РСТ РСО-А'!$L$6+'РСТ РСО-А'!$H$9</f>
        <v>4841.78</v>
      </c>
      <c r="S455" s="116">
        <f>VLOOKUP($A455+ROUND((COLUMN()-2)/24,5),АТС!$A$41:$F$784,6)+'Иные услуги '!$C$5+'РСТ РСО-А'!$L$6+'РСТ РСО-А'!$H$9</f>
        <v>4841.3899999999994</v>
      </c>
      <c r="T455" s="116">
        <f>VLOOKUP($A455+ROUND((COLUMN()-2)/24,5),АТС!$A$41:$F$784,6)+'Иные услуги '!$C$5+'РСТ РСО-А'!$L$6+'РСТ РСО-А'!$H$9</f>
        <v>4841.42</v>
      </c>
      <c r="U455" s="116">
        <f>VLOOKUP($A455+ROUND((COLUMN()-2)/24,5),АТС!$A$41:$F$784,6)+'Иные услуги '!$C$5+'РСТ РСО-А'!$L$6+'РСТ РСО-А'!$H$9</f>
        <v>4891.49</v>
      </c>
      <c r="V455" s="116">
        <f>VLOOKUP($A455+ROUND((COLUMN()-2)/24,5),АТС!$A$41:$F$784,6)+'Иные услуги '!$C$5+'РСТ РСО-А'!$L$6+'РСТ РСО-А'!$H$9</f>
        <v>5015.16</v>
      </c>
      <c r="W455" s="116">
        <f>VLOOKUP($A455+ROUND((COLUMN()-2)/24,5),АТС!$A$41:$F$784,6)+'Иные услуги '!$C$5+'РСТ РСО-А'!$L$6+'РСТ РСО-А'!$H$9</f>
        <v>4974.2299999999996</v>
      </c>
      <c r="X455" s="116">
        <f>VLOOKUP($A455+ROUND((COLUMN()-2)/24,5),АТС!$A$41:$F$784,6)+'Иные услуги '!$C$5+'РСТ РСО-А'!$L$6+'РСТ РСО-А'!$H$9</f>
        <v>4881.2299999999996</v>
      </c>
      <c r="Y455" s="116">
        <f>VLOOKUP($A455+ROUND((COLUMN()-2)/24,5),АТС!$A$41:$F$784,6)+'Иные услуги '!$C$5+'РСТ РСО-А'!$L$6+'РСТ РСО-А'!$H$9</f>
        <v>5040.4699999999993</v>
      </c>
    </row>
    <row r="456" spans="1:25" x14ac:dyDescent="0.2">
      <c r="A456" s="65">
        <f t="shared" si="15"/>
        <v>43950</v>
      </c>
      <c r="B456" s="116">
        <f>VLOOKUP($A456+ROUND((COLUMN()-2)/24,5),АТС!$A$41:$F$784,6)+'Иные услуги '!$C$5+'РСТ РСО-А'!$L$6+'РСТ РСО-А'!$H$9</f>
        <v>4917.83</v>
      </c>
      <c r="C456" s="116">
        <f>VLOOKUP($A456+ROUND((COLUMN()-2)/24,5),АТС!$A$41:$F$784,6)+'Иные услуги '!$C$5+'РСТ РСО-А'!$L$6+'РСТ РСО-А'!$H$9</f>
        <v>4854.4699999999993</v>
      </c>
      <c r="D456" s="116">
        <f>VLOOKUP($A456+ROUND((COLUMN()-2)/24,5),АТС!$A$41:$F$784,6)+'Иные услуги '!$C$5+'РСТ РСО-А'!$L$6+'РСТ РСО-А'!$H$9</f>
        <v>4841.3599999999997</v>
      </c>
      <c r="E456" s="116">
        <f>VLOOKUP($A456+ROUND((COLUMN()-2)/24,5),АТС!$A$41:$F$784,6)+'Иные услуги '!$C$5+'РСТ РСО-А'!$L$6+'РСТ РСО-А'!$H$9</f>
        <v>4841.2699999999995</v>
      </c>
      <c r="F456" s="116">
        <f>VLOOKUP($A456+ROUND((COLUMN()-2)/24,5),АТС!$A$41:$F$784,6)+'Иные услуги '!$C$5+'РСТ РСО-А'!$L$6+'РСТ РСО-А'!$H$9</f>
        <v>4839.62</v>
      </c>
      <c r="G456" s="116">
        <f>VLOOKUP($A456+ROUND((COLUMN()-2)/24,5),АТС!$A$41:$F$784,6)+'Иные услуги '!$C$5+'РСТ РСО-А'!$L$6+'РСТ РСО-А'!$H$9</f>
        <v>4842.6099999999997</v>
      </c>
      <c r="H456" s="116">
        <f>VLOOKUP($A456+ROUND((COLUMN()-2)/24,5),АТС!$A$41:$F$784,6)+'Иные услуги '!$C$5+'РСТ РСО-А'!$L$6+'РСТ РСО-А'!$H$9</f>
        <v>4842.05</v>
      </c>
      <c r="I456" s="116">
        <f>VLOOKUP($A456+ROUND((COLUMN()-2)/24,5),АТС!$A$41:$F$784,6)+'Иные услуги '!$C$5+'РСТ РСО-А'!$L$6+'РСТ РСО-А'!$H$9</f>
        <v>4842.17</v>
      </c>
      <c r="J456" s="116">
        <f>VLOOKUP($A456+ROUND((COLUMN()-2)/24,5),АТС!$A$41:$F$784,6)+'Иные услуги '!$C$5+'РСТ РСО-А'!$L$6+'РСТ РСО-А'!$H$9</f>
        <v>4842.21</v>
      </c>
      <c r="K456" s="116">
        <f>VLOOKUP($A456+ROUND((COLUMN()-2)/24,5),АТС!$A$41:$F$784,6)+'Иные услуги '!$C$5+'РСТ РСО-А'!$L$6+'РСТ РСО-А'!$H$9</f>
        <v>4842.0599999999995</v>
      </c>
      <c r="L456" s="116">
        <f>VLOOKUP($A456+ROUND((COLUMN()-2)/24,5),АТС!$A$41:$F$784,6)+'Иные услуги '!$C$5+'РСТ РСО-А'!$L$6+'РСТ РСО-А'!$H$9</f>
        <v>4842.07</v>
      </c>
      <c r="M456" s="116">
        <f>VLOOKUP($A456+ROUND((COLUMN()-2)/24,5),АТС!$A$41:$F$784,6)+'Иные услуги '!$C$5+'РСТ РСО-А'!$L$6+'РСТ РСО-А'!$H$9</f>
        <v>4842.09</v>
      </c>
      <c r="N456" s="116">
        <f>VLOOKUP($A456+ROUND((COLUMN()-2)/24,5),АТС!$A$41:$F$784,6)+'Иные услуги '!$C$5+'РСТ РСО-А'!$L$6+'РСТ РСО-А'!$H$9</f>
        <v>4842.08</v>
      </c>
      <c r="O456" s="116">
        <f>VLOOKUP($A456+ROUND((COLUMN()-2)/24,5),АТС!$A$41:$F$784,6)+'Иные услуги '!$C$5+'РСТ РСО-А'!$L$6+'РСТ РСО-А'!$H$9</f>
        <v>4842.12</v>
      </c>
      <c r="P456" s="116">
        <f>VLOOKUP($A456+ROUND((COLUMN()-2)/24,5),АТС!$A$41:$F$784,6)+'Иные услуги '!$C$5+'РСТ РСО-А'!$L$6+'РСТ РСО-А'!$H$9</f>
        <v>4842.17</v>
      </c>
      <c r="Q456" s="116">
        <f>VLOOKUP($A456+ROUND((COLUMN()-2)/24,5),АТС!$A$41:$F$784,6)+'Иные услуги '!$C$5+'РСТ РСО-А'!$L$6+'РСТ РСО-А'!$H$9</f>
        <v>4842.07</v>
      </c>
      <c r="R456" s="116">
        <f>VLOOKUP($A456+ROUND((COLUMN()-2)/24,5),АТС!$A$41:$F$784,6)+'Иные услуги '!$C$5+'РСТ РСО-А'!$L$6+'РСТ РСО-А'!$H$9</f>
        <v>4841.92</v>
      </c>
      <c r="S456" s="116">
        <f>VLOOKUP($A456+ROUND((COLUMN()-2)/24,5),АТС!$A$41:$F$784,6)+'Иные услуги '!$C$5+'РСТ РСО-А'!$L$6+'РСТ РСО-А'!$H$9</f>
        <v>4842.1499999999996</v>
      </c>
      <c r="T456" s="116">
        <f>VLOOKUP($A456+ROUND((COLUMN()-2)/24,5),АТС!$A$41:$F$784,6)+'Иные услуги '!$C$5+'РСТ РСО-А'!$L$6+'РСТ РСО-А'!$H$9</f>
        <v>4841.88</v>
      </c>
      <c r="U456" s="116">
        <f>VLOOKUP($A456+ROUND((COLUMN()-2)/24,5),АТС!$A$41:$F$784,6)+'Иные услуги '!$C$5+'РСТ РСО-А'!$L$6+'РСТ РСО-А'!$H$9</f>
        <v>4857.32</v>
      </c>
      <c r="V456" s="116">
        <f>VLOOKUP($A456+ROUND((COLUMN()-2)/24,5),АТС!$A$41:$F$784,6)+'Иные услуги '!$C$5+'РСТ РСО-А'!$L$6+'РСТ РСО-А'!$H$9</f>
        <v>4936.17</v>
      </c>
      <c r="W456" s="116">
        <f>VLOOKUP($A456+ROUND((COLUMN()-2)/24,5),АТС!$A$41:$F$784,6)+'Иные услуги '!$C$5+'РСТ РСО-А'!$L$6+'РСТ РСО-А'!$H$9</f>
        <v>4879.8</v>
      </c>
      <c r="X456" s="116">
        <f>VLOOKUP($A456+ROUND((COLUMN()-2)/24,5),АТС!$A$41:$F$784,6)+'Иные услуги '!$C$5+'РСТ РСО-А'!$L$6+'РСТ РСО-А'!$H$9</f>
        <v>4841.67</v>
      </c>
      <c r="Y456" s="116">
        <f>VLOOKUP($A456+ROUND((COLUMN()-2)/24,5),АТС!$A$41:$F$784,6)+'Иные услуги '!$C$5+'РСТ РСО-А'!$L$6+'РСТ РСО-А'!$H$9</f>
        <v>5019.6899999999996</v>
      </c>
    </row>
    <row r="457" spans="1:25" x14ac:dyDescent="0.2">
      <c r="A457" s="65">
        <f t="shared" si="15"/>
        <v>43951</v>
      </c>
      <c r="B457" s="116">
        <f>VLOOKUP($A457+ROUND((COLUMN()-2)/24,5),АТС!$A$41:$F$784,6)+'Иные услуги '!$C$5+'РСТ РСО-А'!$L$6+'РСТ РСО-А'!$H$9</f>
        <v>4853.9799999999996</v>
      </c>
      <c r="C457" s="116">
        <f>VLOOKUP($A457+ROUND((COLUMN()-2)/24,5),АТС!$A$41:$F$784,6)+'Иные услуги '!$C$5+'РСТ РСО-А'!$L$6+'РСТ РСО-А'!$H$9</f>
        <v>4843.2699999999995</v>
      </c>
      <c r="D457" s="116">
        <f>VLOOKUP($A457+ROUND((COLUMN()-2)/24,5),АТС!$A$41:$F$784,6)+'Иные услуги '!$C$5+'РСТ РСО-А'!$L$6+'РСТ РСО-А'!$H$9</f>
        <v>4841.76</v>
      </c>
      <c r="E457" s="116">
        <f>VLOOKUP($A457+ROUND((COLUMN()-2)/24,5),АТС!$A$41:$F$784,6)+'Иные услуги '!$C$5+'РСТ РСО-А'!$L$6+'РСТ РСО-А'!$H$9</f>
        <v>4841.59</v>
      </c>
      <c r="F457" s="116">
        <f>VLOOKUP($A457+ROUND((COLUMN()-2)/24,5),АТС!$A$41:$F$784,6)+'Иные услуги '!$C$5+'РСТ РСО-А'!$L$6+'РСТ РСО-А'!$H$9</f>
        <v>4842.3</v>
      </c>
      <c r="G457" s="116">
        <f>VLOOKUP($A457+ROUND((COLUMN()-2)/24,5),АТС!$A$41:$F$784,6)+'Иные услуги '!$C$5+'РСТ РСО-А'!$L$6+'РСТ РСО-А'!$H$9</f>
        <v>4842.37</v>
      </c>
      <c r="H457" s="116">
        <f>VLOOKUP($A457+ROUND((COLUMN()-2)/24,5),АТС!$A$41:$F$784,6)+'Иные услуги '!$C$5+'РСТ РСО-А'!$L$6+'РСТ РСО-А'!$H$9</f>
        <v>4841.79</v>
      </c>
      <c r="I457" s="116">
        <f>VLOOKUP($A457+ROUND((COLUMN()-2)/24,5),АТС!$A$41:$F$784,6)+'Иные услуги '!$C$5+'РСТ РСО-А'!$L$6+'РСТ РСО-А'!$H$9</f>
        <v>4847.51</v>
      </c>
      <c r="J457" s="116">
        <f>VLOOKUP($A457+ROUND((COLUMN()-2)/24,5),АТС!$A$41:$F$784,6)+'Иные услуги '!$C$5+'РСТ РСО-А'!$L$6+'РСТ РСО-А'!$H$9</f>
        <v>4842.2699999999995</v>
      </c>
      <c r="K457" s="116">
        <f>VLOOKUP($A457+ROUND((COLUMN()-2)/24,5),АТС!$A$41:$F$784,6)+'Иные услуги '!$C$5+'РСТ РСО-А'!$L$6+'РСТ РСО-А'!$H$9</f>
        <v>4841.96</v>
      </c>
      <c r="L457" s="116">
        <f>VLOOKUP($A457+ROUND((COLUMN()-2)/24,5),АТС!$A$41:$F$784,6)+'Иные услуги '!$C$5+'РСТ РСО-А'!$L$6+'РСТ РСО-А'!$H$9</f>
        <v>4841.75</v>
      </c>
      <c r="M457" s="116">
        <f>VLOOKUP($A457+ROUND((COLUMN()-2)/24,5),АТС!$A$41:$F$784,6)+'Иные услуги '!$C$5+'РСТ РСО-А'!$L$6+'РСТ РСО-А'!$H$9</f>
        <v>4841.91</v>
      </c>
      <c r="N457" s="116">
        <f>VLOOKUP($A457+ROUND((COLUMN()-2)/24,5),АТС!$A$41:$F$784,6)+'Иные услуги '!$C$5+'РСТ РСО-А'!$L$6+'РСТ РСО-А'!$H$9</f>
        <v>4841.9699999999993</v>
      </c>
      <c r="O457" s="116">
        <f>VLOOKUP($A457+ROUND((COLUMN()-2)/24,5),АТС!$A$41:$F$784,6)+'Иные услуги '!$C$5+'РСТ РСО-А'!$L$6+'РСТ РСО-А'!$H$9</f>
        <v>4841.93</v>
      </c>
      <c r="P457" s="116">
        <f>VLOOKUP($A457+ROUND((COLUMN()-2)/24,5),АТС!$A$41:$F$784,6)+'Иные услуги '!$C$5+'РСТ РСО-А'!$L$6+'РСТ РСО-А'!$H$9</f>
        <v>4842.05</v>
      </c>
      <c r="Q457" s="116">
        <f>VLOOKUP($A457+ROUND((COLUMN()-2)/24,5),АТС!$A$41:$F$784,6)+'Иные услуги '!$C$5+'РСТ РСО-А'!$L$6+'РСТ РСО-А'!$H$9</f>
        <v>4841.9399999999996</v>
      </c>
      <c r="R457" s="116">
        <f>VLOOKUP($A457+ROUND((COLUMN()-2)/24,5),АТС!$A$41:$F$784,6)+'Иные услуги '!$C$5+'РСТ РСО-А'!$L$6+'РСТ РСО-А'!$H$9</f>
        <v>4841.54</v>
      </c>
      <c r="S457" s="116">
        <f>VLOOKUP($A457+ROUND((COLUMN()-2)/24,5),АТС!$A$41:$F$784,6)+'Иные услуги '!$C$5+'РСТ РСО-А'!$L$6+'РСТ РСО-А'!$H$9</f>
        <v>4841.5199999999995</v>
      </c>
      <c r="T457" s="116">
        <f>VLOOKUP($A457+ROUND((COLUMN()-2)/24,5),АТС!$A$41:$F$784,6)+'Иные услуги '!$C$5+'РСТ РСО-А'!$L$6+'РСТ РСО-А'!$H$9</f>
        <v>4841.0199999999995</v>
      </c>
      <c r="U457" s="116">
        <f>VLOOKUP($A457+ROUND((COLUMN()-2)/24,5),АТС!$A$41:$F$784,6)+'Иные услуги '!$C$5+'РСТ РСО-А'!$L$6+'РСТ РСО-А'!$H$9</f>
        <v>4841.3</v>
      </c>
      <c r="V457" s="116">
        <f>VLOOKUP($A457+ROUND((COLUMN()-2)/24,5),АТС!$A$41:$F$784,6)+'Иные услуги '!$C$5+'РСТ РСО-А'!$L$6+'РСТ РСО-А'!$H$9</f>
        <v>4840.87</v>
      </c>
      <c r="W457" s="116">
        <f>VLOOKUP($A457+ROUND((COLUMN()-2)/24,5),АТС!$A$41:$F$784,6)+'Иные услуги '!$C$5+'РСТ РСО-А'!$L$6+'РСТ РСО-А'!$H$9</f>
        <v>4841.08</v>
      </c>
      <c r="X457" s="116">
        <f>VLOOKUP($A457+ROUND((COLUMN()-2)/24,5),АТС!$A$41:$F$784,6)+'Иные услуги '!$C$5+'РСТ РСО-А'!$L$6+'РСТ РСО-А'!$H$9</f>
        <v>4840.87</v>
      </c>
      <c r="Y457" s="116">
        <f>VLOOKUP($A457+ROUND((COLUMN()-2)/24,5),АТС!$A$41:$F$784,6)+'Иные услуги '!$C$5+'РСТ РСО-А'!$L$6+'РСТ РСО-А'!$H$9</f>
        <v>4880.6099999999997</v>
      </c>
    </row>
    <row r="458" spans="1:25" hidden="1" x14ac:dyDescent="0.2">
      <c r="A458" s="65">
        <f t="shared" si="15"/>
        <v>43952</v>
      </c>
      <c r="B458" s="116">
        <f>VLOOKUP($A458+ROUND((COLUMN()-2)/24,5),АТС!$A$41:$F$784,6)+'Иные услуги '!$C$5+'РСТ РСО-А'!$L$6+'РСТ РСО-А'!$H$9</f>
        <v>3919.34</v>
      </c>
      <c r="C458" s="116">
        <f>VLOOKUP($A458+ROUND((COLUMN()-2)/24,5),АТС!$A$41:$F$784,6)+'Иные услуги '!$C$5+'РСТ РСО-А'!$L$6+'РСТ РСО-А'!$H$9</f>
        <v>3919.34</v>
      </c>
      <c r="D458" s="116">
        <f>VLOOKUP($A458+ROUND((COLUMN()-2)/24,5),АТС!$A$41:$F$784,6)+'Иные услуги '!$C$5+'РСТ РСО-А'!$L$6+'РСТ РСО-А'!$H$9</f>
        <v>3919.34</v>
      </c>
      <c r="E458" s="116">
        <f>VLOOKUP($A458+ROUND((COLUMN()-2)/24,5),АТС!$A$41:$F$784,6)+'Иные услуги '!$C$5+'РСТ РСО-А'!$L$6+'РСТ РСО-А'!$H$9</f>
        <v>3919.34</v>
      </c>
      <c r="F458" s="116">
        <f>VLOOKUP($A458+ROUND((COLUMN()-2)/24,5),АТС!$A$41:$F$784,6)+'Иные услуги '!$C$5+'РСТ РСО-А'!$L$6+'РСТ РСО-А'!$H$9</f>
        <v>3919.34</v>
      </c>
      <c r="G458" s="116">
        <f>VLOOKUP($A458+ROUND((COLUMN()-2)/24,5),АТС!$A$41:$F$784,6)+'Иные услуги '!$C$5+'РСТ РСО-А'!$L$6+'РСТ РСО-А'!$H$9</f>
        <v>3919.34</v>
      </c>
      <c r="H458" s="116">
        <f>VLOOKUP($A458+ROUND((COLUMN()-2)/24,5),АТС!$A$41:$F$784,6)+'Иные услуги '!$C$5+'РСТ РСО-А'!$L$6+'РСТ РСО-А'!$H$9</f>
        <v>3919.34</v>
      </c>
      <c r="I458" s="116">
        <f>VLOOKUP($A458+ROUND((COLUMN()-2)/24,5),АТС!$A$41:$F$784,6)+'Иные услуги '!$C$5+'РСТ РСО-А'!$L$6+'РСТ РСО-А'!$H$9</f>
        <v>3919.34</v>
      </c>
      <c r="J458" s="116">
        <f>VLOOKUP($A458+ROUND((COLUMN()-2)/24,5),АТС!$A$41:$F$784,6)+'Иные услуги '!$C$5+'РСТ РСО-А'!$L$6+'РСТ РСО-А'!$H$9</f>
        <v>3919.34</v>
      </c>
      <c r="K458" s="116">
        <f>VLOOKUP($A458+ROUND((COLUMN()-2)/24,5),АТС!$A$41:$F$784,6)+'Иные услуги '!$C$5+'РСТ РСО-А'!$L$6+'РСТ РСО-А'!$H$9</f>
        <v>3919.34</v>
      </c>
      <c r="L458" s="116">
        <f>VLOOKUP($A458+ROUND((COLUMN()-2)/24,5),АТС!$A$41:$F$784,6)+'Иные услуги '!$C$5+'РСТ РСО-А'!$L$6+'РСТ РСО-А'!$H$9</f>
        <v>3919.34</v>
      </c>
      <c r="M458" s="116">
        <f>VLOOKUP($A458+ROUND((COLUMN()-2)/24,5),АТС!$A$41:$F$784,6)+'Иные услуги '!$C$5+'РСТ РСО-А'!$L$6+'РСТ РСО-А'!$H$9</f>
        <v>3919.34</v>
      </c>
      <c r="N458" s="116">
        <f>VLOOKUP($A458+ROUND((COLUMN()-2)/24,5),АТС!$A$41:$F$784,6)+'Иные услуги '!$C$5+'РСТ РСО-А'!$L$6+'РСТ РСО-А'!$H$9</f>
        <v>3919.34</v>
      </c>
      <c r="O458" s="116">
        <f>VLOOKUP($A458+ROUND((COLUMN()-2)/24,5),АТС!$A$41:$F$784,6)+'Иные услуги '!$C$5+'РСТ РСО-А'!$L$6+'РСТ РСО-А'!$H$9</f>
        <v>3919.34</v>
      </c>
      <c r="P458" s="116">
        <f>VLOOKUP($A458+ROUND((COLUMN()-2)/24,5),АТС!$A$41:$F$784,6)+'Иные услуги '!$C$5+'РСТ РСО-А'!$L$6+'РСТ РСО-А'!$H$9</f>
        <v>3919.34</v>
      </c>
      <c r="Q458" s="116">
        <f>VLOOKUP($A458+ROUND((COLUMN()-2)/24,5),АТС!$A$41:$F$784,6)+'Иные услуги '!$C$5+'РСТ РСО-А'!$L$6+'РСТ РСО-А'!$H$9</f>
        <v>3919.34</v>
      </c>
      <c r="R458" s="116">
        <f>VLOOKUP($A458+ROUND((COLUMN()-2)/24,5),АТС!$A$41:$F$784,6)+'Иные услуги '!$C$5+'РСТ РСО-А'!$L$6+'РСТ РСО-А'!$H$9</f>
        <v>3919.34</v>
      </c>
      <c r="S458" s="116">
        <f>VLOOKUP($A458+ROUND((COLUMN()-2)/24,5),АТС!$A$41:$F$784,6)+'Иные услуги '!$C$5+'РСТ РСО-А'!$L$6+'РСТ РСО-А'!$H$9</f>
        <v>3919.34</v>
      </c>
      <c r="T458" s="116">
        <f>VLOOKUP($A458+ROUND((COLUMN()-2)/24,5),АТС!$A$41:$F$784,6)+'Иные услуги '!$C$5+'РСТ РСО-А'!$L$6+'РСТ РСО-А'!$H$9</f>
        <v>3919.34</v>
      </c>
      <c r="U458" s="116">
        <f>VLOOKUP($A458+ROUND((COLUMN()-2)/24,5),АТС!$A$41:$F$784,6)+'Иные услуги '!$C$5+'РСТ РСО-А'!$L$6+'РСТ РСО-А'!$H$9</f>
        <v>3919.34</v>
      </c>
      <c r="V458" s="116">
        <f>VLOOKUP($A458+ROUND((COLUMN()-2)/24,5),АТС!$A$41:$F$784,6)+'Иные услуги '!$C$5+'РСТ РСО-А'!$L$6+'РСТ РСО-А'!$H$9</f>
        <v>3919.34</v>
      </c>
      <c r="W458" s="116">
        <f>VLOOKUP($A458+ROUND((COLUMN()-2)/24,5),АТС!$A$41:$F$784,6)+'Иные услуги '!$C$5+'РСТ РСО-А'!$L$6+'РСТ РСО-А'!$H$9</f>
        <v>3919.34</v>
      </c>
      <c r="X458" s="116">
        <f>VLOOKUP($A458+ROUND((COLUMN()-2)/24,5),АТС!$A$41:$F$784,6)+'Иные услуги '!$C$5+'РСТ РСО-А'!$L$6+'РСТ РСО-А'!$H$9</f>
        <v>3919.34</v>
      </c>
      <c r="Y458" s="116">
        <f>VLOOKUP($A458+ROUND((COLUMN()-2)/24,5),АТС!$A$41:$F$784,6)+'Иные услуги '!$C$5+'РСТ РСО-А'!$L$6+'РСТ РСО-А'!$H$9</f>
        <v>3919.34</v>
      </c>
    </row>
    <row r="460" spans="1:25" x14ac:dyDescent="0.2">
      <c r="A460" s="169" t="s">
        <v>132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129</v>
      </c>
      <c r="Q460" s="170"/>
      <c r="R460" s="170" t="s">
        <v>130</v>
      </c>
      <c r="S460" s="170"/>
      <c r="T460" s="170" t="s">
        <v>131</v>
      </c>
      <c r="U460" s="170"/>
      <c r="V460" s="74"/>
      <c r="W460" s="74"/>
      <c r="X460" s="74"/>
      <c r="Y460" s="74"/>
    </row>
    <row r="461" spans="1:25" ht="54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453387.58</v>
      </c>
      <c r="O462" s="168"/>
      <c r="P462" s="167">
        <f>АТС!$B$24</f>
        <v>453387.58</v>
      </c>
      <c r="Q462" s="168"/>
      <c r="R462" s="167">
        <f>АТС!$B$24</f>
        <v>453387.58</v>
      </c>
      <c r="S462" s="168"/>
      <c r="T462" s="167">
        <f>АТС!$B$24</f>
        <v>453387.58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59"/>
      <c r="B464" s="159"/>
      <c r="C464" s="159"/>
      <c r="D464" s="159"/>
      <c r="E464" s="159"/>
      <c r="F464" s="161"/>
      <c r="G464" s="161"/>
      <c r="H464" s="161"/>
      <c r="I464" s="161"/>
      <c r="J464" s="161"/>
      <c r="K464" s="161"/>
      <c r="L464" s="161"/>
      <c r="M464" s="161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A2" sqref="A2:Y2"/>
    </sheetView>
  </sheetViews>
  <sheetFormatPr defaultRowHeight="15" x14ac:dyDescent="0.25"/>
  <cols>
    <col min="1" max="1" width="14.25" style="63" customWidth="1"/>
    <col min="2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s="76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ЦК'!$A$2</f>
        <v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апреле 2020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5.75" customHeight="1" x14ac:dyDescent="0.2">
      <c r="A15" s="65">
        <f>АТС!A41</f>
        <v>43922</v>
      </c>
      <c r="B15" s="90">
        <f>VLOOKUP($A15+ROUND((COLUMN()-2)/24,5),АТС!$A$41:$F$784,6)+'Иные услуги '!$C$5+'РСТ РСО-А'!$I$7+'РСТ РСО-А'!$F$9</f>
        <v>1328.28</v>
      </c>
      <c r="C15" s="116">
        <f>VLOOKUP($A15+ROUND((COLUMN()-2)/24,5),АТС!$A$41:$F$784,6)+'Иные услуги '!$C$5+'РСТ РСО-А'!$I$7+'РСТ РСО-А'!$F$9</f>
        <v>1319.98</v>
      </c>
      <c r="D15" s="116">
        <f>VLOOKUP($A15+ROUND((COLUMN()-2)/24,5),АТС!$A$41:$F$784,6)+'Иные услуги '!$C$5+'РСТ РСО-А'!$I$7+'РСТ РСО-А'!$F$9</f>
        <v>1320.04</v>
      </c>
      <c r="E15" s="116">
        <f>VLOOKUP($A15+ROUND((COLUMN()-2)/24,5),АТС!$A$41:$F$784,6)+'Иные услуги '!$C$5+'РСТ РСО-А'!$I$7+'РСТ РСО-А'!$F$9</f>
        <v>1320.06</v>
      </c>
      <c r="F15" s="116">
        <f>VLOOKUP($A15+ROUND((COLUMN()-2)/24,5),АТС!$A$41:$F$784,6)+'Иные услуги '!$C$5+'РСТ РСО-А'!$I$7+'РСТ РСО-А'!$F$9</f>
        <v>1320.04</v>
      </c>
      <c r="G15" s="116">
        <f>VLOOKUP($A15+ROUND((COLUMN()-2)/24,5),АТС!$A$41:$F$784,6)+'Иные услуги '!$C$5+'РСТ РСО-А'!$I$7+'РСТ РСО-А'!$F$9</f>
        <v>1320.01</v>
      </c>
      <c r="H15" s="116">
        <f>VLOOKUP($A15+ROUND((COLUMN()-2)/24,5),АТС!$A$41:$F$784,6)+'Иные услуги '!$C$5+'РСТ РСО-А'!$I$7+'РСТ РСО-А'!$F$9</f>
        <v>1319.5</v>
      </c>
      <c r="I15" s="116">
        <f>VLOOKUP($A15+ROUND((COLUMN()-2)/24,5),АТС!$A$41:$F$784,6)+'Иные услуги '!$C$5+'РСТ РСО-А'!$I$7+'РСТ РСО-А'!$F$9</f>
        <v>1327.69</v>
      </c>
      <c r="J15" s="116">
        <f>VLOOKUP($A15+ROUND((COLUMN()-2)/24,5),АТС!$A$41:$F$784,6)+'Иные услуги '!$C$5+'РСТ РСО-А'!$I$7+'РСТ РСО-А'!$F$9</f>
        <v>1319.6000000000001</v>
      </c>
      <c r="K15" s="116">
        <f>VLOOKUP($A15+ROUND((COLUMN()-2)/24,5),АТС!$A$41:$F$784,6)+'Иные услуги '!$C$5+'РСТ РСО-А'!$I$7+'РСТ РСО-А'!$F$9</f>
        <v>1319.64</v>
      </c>
      <c r="L15" s="116">
        <f>VLOOKUP($A15+ROUND((COLUMN()-2)/24,5),АТС!$A$41:$F$784,6)+'Иные услуги '!$C$5+'РСТ РСО-А'!$I$7+'РСТ РСО-А'!$F$9</f>
        <v>1319.5</v>
      </c>
      <c r="M15" s="116">
        <f>VLOOKUP($A15+ROUND((COLUMN()-2)/24,5),АТС!$A$41:$F$784,6)+'Иные услуги '!$C$5+'РСТ РСО-А'!$I$7+'РСТ РСО-А'!$F$9</f>
        <v>1319.49</v>
      </c>
      <c r="N15" s="116">
        <f>VLOOKUP($A15+ROUND((COLUMN()-2)/24,5),АТС!$A$41:$F$784,6)+'Иные услуги '!$C$5+'РСТ РСО-А'!$I$7+'РСТ РСО-А'!$F$9</f>
        <v>1319.45</v>
      </c>
      <c r="O15" s="116">
        <f>VLOOKUP($A15+ROUND((COLUMN()-2)/24,5),АТС!$A$41:$F$784,6)+'Иные услуги '!$C$5+'РСТ РСО-А'!$I$7+'РСТ РСО-А'!$F$9</f>
        <v>1319.47</v>
      </c>
      <c r="P15" s="116">
        <f>VLOOKUP($A15+ROUND((COLUMN()-2)/24,5),АТС!$A$41:$F$784,6)+'Иные услуги '!$C$5+'РСТ РСО-А'!$I$7+'РСТ РСО-А'!$F$9</f>
        <v>1319.53</v>
      </c>
      <c r="Q15" s="116">
        <f>VLOOKUP($A15+ROUND((COLUMN()-2)/24,5),АТС!$A$41:$F$784,6)+'Иные услуги '!$C$5+'РСТ РСО-А'!$I$7+'РСТ РСО-А'!$F$9</f>
        <v>1319.6000000000001</v>
      </c>
      <c r="R15" s="116">
        <f>VLOOKUP($A15+ROUND((COLUMN()-2)/24,5),АТС!$A$41:$F$784,6)+'Иные услуги '!$C$5+'РСТ РСО-А'!$I$7+'РСТ РСО-А'!$F$9</f>
        <v>1319.45</v>
      </c>
      <c r="S15" s="116">
        <f>VLOOKUP($A15+ROUND((COLUMN()-2)/24,5),АТС!$A$41:$F$784,6)+'Иные услуги '!$C$5+'РСТ РСО-А'!$I$7+'РСТ РСО-А'!$F$9</f>
        <v>1319.53</v>
      </c>
      <c r="T15" s="116">
        <f>VLOOKUP($A15+ROUND((COLUMN()-2)/24,5),АТС!$A$41:$F$784,6)+'Иные услуги '!$C$5+'РСТ РСО-А'!$I$7+'РСТ РСО-А'!$F$9</f>
        <v>1319.8400000000001</v>
      </c>
      <c r="U15" s="116">
        <f>VLOOKUP($A15+ROUND((COLUMN()-2)/24,5),АТС!$A$41:$F$784,6)+'Иные услуги '!$C$5+'РСТ РСО-А'!$I$7+'РСТ РСО-А'!$F$9</f>
        <v>1443.84</v>
      </c>
      <c r="V15" s="116">
        <f>VLOOKUP($A15+ROUND((COLUMN()-2)/24,5),АТС!$A$41:$F$784,6)+'Иные услуги '!$C$5+'РСТ РСО-А'!$I$7+'РСТ РСО-А'!$F$9</f>
        <v>1445.36</v>
      </c>
      <c r="W15" s="116">
        <f>VLOOKUP($A15+ROUND((COLUMN()-2)/24,5),АТС!$A$41:$F$784,6)+'Иные услуги '!$C$5+'РСТ РСО-А'!$I$7+'РСТ РСО-А'!$F$9</f>
        <v>1349.51</v>
      </c>
      <c r="X15" s="116">
        <f>VLOOKUP($A15+ROUND((COLUMN()-2)/24,5),АТС!$A$41:$F$784,6)+'Иные услуги '!$C$5+'РСТ РСО-А'!$I$7+'РСТ РСО-А'!$F$9</f>
        <v>1318.47</v>
      </c>
      <c r="Y15" s="116">
        <f>VLOOKUP($A15+ROUND((COLUMN()-2)/24,5),АТС!$A$41:$F$784,6)+'Иные услуги '!$C$5+'РСТ РСО-А'!$I$7+'РСТ РСО-А'!$F$9</f>
        <v>1401.85</v>
      </c>
      <c r="AA15" s="66"/>
    </row>
    <row r="16" spans="1:27" x14ac:dyDescent="0.2">
      <c r="A16" s="65">
        <f>A15+1</f>
        <v>43923</v>
      </c>
      <c r="B16" s="116">
        <f>VLOOKUP($A16+ROUND((COLUMN()-2)/24,5),АТС!$A$41:$F$784,6)+'Иные услуги '!$C$5+'РСТ РСО-А'!$I$7+'РСТ РСО-А'!$F$9</f>
        <v>1329.02</v>
      </c>
      <c r="C16" s="116">
        <f>VLOOKUP($A16+ROUND((COLUMN()-2)/24,5),АТС!$A$41:$F$784,6)+'Иные услуги '!$C$5+'РСТ РСО-А'!$I$7+'РСТ РСО-А'!$F$9</f>
        <v>1319.97</v>
      </c>
      <c r="D16" s="116">
        <f>VLOOKUP($A16+ROUND((COLUMN()-2)/24,5),АТС!$A$41:$F$784,6)+'Иные услуги '!$C$5+'РСТ РСО-А'!$I$7+'РСТ РСО-А'!$F$9</f>
        <v>1319.96</v>
      </c>
      <c r="E16" s="116">
        <f>VLOOKUP($A16+ROUND((COLUMN()-2)/24,5),АТС!$A$41:$F$784,6)+'Иные услуги '!$C$5+'РСТ РСО-А'!$I$7+'РСТ РСО-А'!$F$9</f>
        <v>1319.91</v>
      </c>
      <c r="F16" s="116">
        <f>VLOOKUP($A16+ROUND((COLUMN()-2)/24,5),АТС!$A$41:$F$784,6)+'Иные услуги '!$C$5+'РСТ РСО-А'!$I$7+'РСТ РСО-А'!$F$9</f>
        <v>1319.92</v>
      </c>
      <c r="G16" s="116">
        <f>VLOOKUP($A16+ROUND((COLUMN()-2)/24,5),АТС!$A$41:$F$784,6)+'Иные услуги '!$C$5+'РСТ РСО-А'!$I$7+'РСТ РСО-А'!$F$9</f>
        <v>1319.96</v>
      </c>
      <c r="H16" s="116">
        <f>VLOOKUP($A16+ROUND((COLUMN()-2)/24,5),АТС!$A$41:$F$784,6)+'Иные услуги '!$C$5+'РСТ РСО-А'!$I$7+'РСТ РСО-А'!$F$9</f>
        <v>1319.49</v>
      </c>
      <c r="I16" s="116">
        <f>VLOOKUP($A16+ROUND((COLUMN()-2)/24,5),АТС!$A$41:$F$784,6)+'Иные услуги '!$C$5+'РСТ РСО-А'!$I$7+'РСТ РСО-А'!$F$9</f>
        <v>1327.03</v>
      </c>
      <c r="J16" s="116">
        <f>VLOOKUP($A16+ROUND((COLUMN()-2)/24,5),АТС!$A$41:$F$784,6)+'Иные услуги '!$C$5+'РСТ РСО-А'!$I$7+'РСТ РСО-А'!$F$9</f>
        <v>1319.43</v>
      </c>
      <c r="K16" s="116">
        <f>VLOOKUP($A16+ROUND((COLUMN()-2)/24,5),АТС!$A$41:$F$784,6)+'Иные услуги '!$C$5+'РСТ РСО-А'!$I$7+'РСТ РСО-А'!$F$9</f>
        <v>1319.57</v>
      </c>
      <c r="L16" s="116">
        <f>VLOOKUP($A16+ROUND((COLUMN()-2)/24,5),АТС!$A$41:$F$784,6)+'Иные услуги '!$C$5+'РСТ РСО-А'!$I$7+'РСТ РСО-А'!$F$9</f>
        <v>1319.63</v>
      </c>
      <c r="M16" s="116">
        <f>VLOOKUP($A16+ROUND((COLUMN()-2)/24,5),АТС!$A$41:$F$784,6)+'Иные услуги '!$C$5+'РСТ РСО-А'!$I$7+'РСТ РСО-А'!$F$9</f>
        <v>1319.66</v>
      </c>
      <c r="N16" s="116">
        <f>VLOOKUP($A16+ROUND((COLUMN()-2)/24,5),АТС!$A$41:$F$784,6)+'Иные услуги '!$C$5+'РСТ РСО-А'!$I$7+'РСТ РСО-А'!$F$9</f>
        <v>1319.5900000000001</v>
      </c>
      <c r="O16" s="116">
        <f>VLOOKUP($A16+ROUND((COLUMN()-2)/24,5),АТС!$A$41:$F$784,6)+'Иные услуги '!$C$5+'РСТ РСО-А'!$I$7+'РСТ РСО-А'!$F$9</f>
        <v>1319.5900000000001</v>
      </c>
      <c r="P16" s="116">
        <f>VLOOKUP($A16+ROUND((COLUMN()-2)/24,5),АТС!$A$41:$F$784,6)+'Иные услуги '!$C$5+'РСТ РСО-А'!$I$7+'РСТ РСО-А'!$F$9</f>
        <v>1319.5800000000002</v>
      </c>
      <c r="Q16" s="116">
        <f>VLOOKUP($A16+ROUND((COLUMN()-2)/24,5),АТС!$A$41:$F$784,6)+'Иные услуги '!$C$5+'РСТ РСО-А'!$I$7+'РСТ РСО-А'!$F$9</f>
        <v>1319.5900000000001</v>
      </c>
      <c r="R16" s="116">
        <f>VLOOKUP($A16+ROUND((COLUMN()-2)/24,5),АТС!$A$41:$F$784,6)+'Иные услуги '!$C$5+'РСТ РСО-А'!$I$7+'РСТ РСО-А'!$F$9</f>
        <v>1319.49</v>
      </c>
      <c r="S16" s="116">
        <f>VLOOKUP($A16+ROUND((COLUMN()-2)/24,5),АТС!$A$41:$F$784,6)+'Иные услуги '!$C$5+'РСТ РСО-А'!$I$7+'РСТ РСО-А'!$F$9</f>
        <v>1319.26</v>
      </c>
      <c r="T16" s="116">
        <f>VLOOKUP($A16+ROUND((COLUMN()-2)/24,5),АТС!$A$41:$F$784,6)+'Иные услуги '!$C$5+'РСТ РСО-А'!$I$7+'РСТ РСО-А'!$F$9</f>
        <v>1319.95</v>
      </c>
      <c r="U16" s="116">
        <f>VLOOKUP($A16+ROUND((COLUMN()-2)/24,5),АТС!$A$41:$F$784,6)+'Иные услуги '!$C$5+'РСТ РСО-А'!$I$7+'РСТ РСО-А'!$F$9</f>
        <v>1419.1499999999999</v>
      </c>
      <c r="V16" s="116">
        <f>VLOOKUP($A16+ROUND((COLUMN()-2)/24,5),АТС!$A$41:$F$784,6)+'Иные услуги '!$C$5+'РСТ РСО-А'!$I$7+'РСТ РСО-А'!$F$9</f>
        <v>1419.82</v>
      </c>
      <c r="W16" s="116">
        <f>VLOOKUP($A16+ROUND((COLUMN()-2)/24,5),АТС!$A$41:$F$784,6)+'Иные услуги '!$C$5+'РСТ РСО-А'!$I$7+'РСТ РСО-А'!$F$9</f>
        <v>1343.32</v>
      </c>
      <c r="X16" s="116">
        <f>VLOOKUP($A16+ROUND((COLUMN()-2)/24,5),АТС!$A$41:$F$784,6)+'Иные услуги '!$C$5+'РСТ РСО-А'!$I$7+'РСТ РСО-А'!$F$9</f>
        <v>1318.31</v>
      </c>
      <c r="Y16" s="116">
        <f>VLOOKUP($A16+ROUND((COLUMN()-2)/24,5),АТС!$A$41:$F$784,6)+'Иные услуги '!$C$5+'РСТ РСО-А'!$I$7+'РСТ РСО-А'!$F$9</f>
        <v>1411.1799999999998</v>
      </c>
    </row>
    <row r="17" spans="1:25" x14ac:dyDescent="0.2">
      <c r="A17" s="65">
        <f t="shared" ref="A17:A45" si="0">A16+1</f>
        <v>43924</v>
      </c>
      <c r="B17" s="116">
        <f>VLOOKUP($A17+ROUND((COLUMN()-2)/24,5),АТС!$A$41:$F$784,6)+'Иные услуги '!$C$5+'РСТ РСО-А'!$I$7+'РСТ РСО-А'!$F$9</f>
        <v>1327.3</v>
      </c>
      <c r="C17" s="116">
        <f>VLOOKUP($A17+ROUND((COLUMN()-2)/24,5),АТС!$A$41:$F$784,6)+'Иные услуги '!$C$5+'РСТ РСО-А'!$I$7+'РСТ РСО-А'!$F$9</f>
        <v>1319.8700000000001</v>
      </c>
      <c r="D17" s="116">
        <f>VLOOKUP($A17+ROUND((COLUMN()-2)/24,5),АТС!$A$41:$F$784,6)+'Иные услуги '!$C$5+'РСТ РСО-А'!$I$7+'РСТ РСО-А'!$F$9</f>
        <v>1319.8700000000001</v>
      </c>
      <c r="E17" s="116">
        <f>VLOOKUP($A17+ROUND((COLUMN()-2)/24,5),АТС!$A$41:$F$784,6)+'Иные услуги '!$C$5+'РСТ РСО-А'!$I$7+'РСТ РСО-А'!$F$9</f>
        <v>1319.82</v>
      </c>
      <c r="F17" s="116">
        <f>VLOOKUP($A17+ROUND((COLUMN()-2)/24,5),АТС!$A$41:$F$784,6)+'Иные услуги '!$C$5+'РСТ РСО-А'!$I$7+'РСТ РСО-А'!$F$9</f>
        <v>1319.8300000000002</v>
      </c>
      <c r="G17" s="116">
        <f>VLOOKUP($A17+ROUND((COLUMN()-2)/24,5),АТС!$A$41:$F$784,6)+'Иные услуги '!$C$5+'РСТ РСО-А'!$I$7+'РСТ РСО-А'!$F$9</f>
        <v>1319.88</v>
      </c>
      <c r="H17" s="116">
        <f>VLOOKUP($A17+ROUND((COLUMN()-2)/24,5),АТС!$A$41:$F$784,6)+'Иные услуги '!$C$5+'РСТ РСО-А'!$I$7+'РСТ РСО-А'!$F$9</f>
        <v>1319.6100000000001</v>
      </c>
      <c r="I17" s="116">
        <f>VLOOKUP($A17+ROUND((COLUMN()-2)/24,5),АТС!$A$41:$F$784,6)+'Иные услуги '!$C$5+'РСТ РСО-А'!$I$7+'РСТ РСО-А'!$F$9</f>
        <v>1326.47</v>
      </c>
      <c r="J17" s="116">
        <f>VLOOKUP($A17+ROUND((COLUMN()-2)/24,5),АТС!$A$41:$F$784,6)+'Иные услуги '!$C$5+'РСТ РСО-А'!$I$7+'РСТ РСО-А'!$F$9</f>
        <v>1319.73</v>
      </c>
      <c r="K17" s="116">
        <f>VLOOKUP($A17+ROUND((COLUMN()-2)/24,5),АТС!$A$41:$F$784,6)+'Иные услуги '!$C$5+'РСТ РСО-А'!$I$7+'РСТ РСО-А'!$F$9</f>
        <v>1319.54</v>
      </c>
      <c r="L17" s="116">
        <f>VLOOKUP($A17+ROUND((COLUMN()-2)/24,5),АТС!$A$41:$F$784,6)+'Иные услуги '!$C$5+'РСТ РСО-А'!$I$7+'РСТ РСО-А'!$F$9</f>
        <v>1319.54</v>
      </c>
      <c r="M17" s="116">
        <f>VLOOKUP($A17+ROUND((COLUMN()-2)/24,5),АТС!$A$41:$F$784,6)+'Иные услуги '!$C$5+'РСТ РСО-А'!$I$7+'РСТ РСО-А'!$F$9</f>
        <v>1319.56</v>
      </c>
      <c r="N17" s="116">
        <f>VLOOKUP($A17+ROUND((COLUMN()-2)/24,5),АТС!$A$41:$F$784,6)+'Иные услуги '!$C$5+'РСТ РСО-А'!$I$7+'РСТ РСО-А'!$F$9</f>
        <v>1319.48</v>
      </c>
      <c r="O17" s="116">
        <f>VLOOKUP($A17+ROUND((COLUMN()-2)/24,5),АТС!$A$41:$F$784,6)+'Иные услуги '!$C$5+'РСТ РСО-А'!$I$7+'РСТ РСО-А'!$F$9</f>
        <v>1319.49</v>
      </c>
      <c r="P17" s="116">
        <f>VLOOKUP($A17+ROUND((COLUMN()-2)/24,5),АТС!$A$41:$F$784,6)+'Иные услуги '!$C$5+'РСТ РСО-А'!$I$7+'РСТ РСО-А'!$F$9</f>
        <v>1319.7</v>
      </c>
      <c r="Q17" s="116">
        <f>VLOOKUP($A17+ROUND((COLUMN()-2)/24,5),АТС!$A$41:$F$784,6)+'Иные услуги '!$C$5+'РСТ РСО-А'!$I$7+'РСТ РСО-А'!$F$9</f>
        <v>1319.76</v>
      </c>
      <c r="R17" s="116">
        <f>VLOOKUP($A17+ROUND((COLUMN()-2)/24,5),АТС!$A$41:$F$784,6)+'Иные услуги '!$C$5+'РСТ РСО-А'!$I$7+'РСТ РСО-А'!$F$9</f>
        <v>1319.41</v>
      </c>
      <c r="S17" s="116">
        <f>VLOOKUP($A17+ROUND((COLUMN()-2)/24,5),АТС!$A$41:$F$784,6)+'Иные услуги '!$C$5+'РСТ РСО-А'!$I$7+'РСТ РСО-А'!$F$9</f>
        <v>1319.14</v>
      </c>
      <c r="T17" s="116">
        <f>VLOOKUP($A17+ROUND((COLUMN()-2)/24,5),АТС!$A$41:$F$784,6)+'Иные услуги '!$C$5+'РСТ РСО-А'!$I$7+'РСТ РСО-А'!$F$9</f>
        <v>1320.01</v>
      </c>
      <c r="U17" s="116">
        <f>VLOOKUP($A17+ROUND((COLUMN()-2)/24,5),АТС!$A$41:$F$784,6)+'Иные услуги '!$C$5+'РСТ РСО-А'!$I$7+'РСТ РСО-А'!$F$9</f>
        <v>1421.7599999999998</v>
      </c>
      <c r="V17" s="116">
        <f>VLOOKUP($A17+ROUND((COLUMN()-2)/24,5),АТС!$A$41:$F$784,6)+'Иные услуги '!$C$5+'РСТ РСО-А'!$I$7+'РСТ РСО-А'!$F$9</f>
        <v>1436.87</v>
      </c>
      <c r="W17" s="116">
        <f>VLOOKUP($A17+ROUND((COLUMN()-2)/24,5),АТС!$A$41:$F$784,6)+'Иные услуги '!$C$5+'РСТ РСО-А'!$I$7+'РСТ РСО-А'!$F$9</f>
        <v>1347.03</v>
      </c>
      <c r="X17" s="116">
        <f>VLOOKUP($A17+ROUND((COLUMN()-2)/24,5),АТС!$A$41:$F$784,6)+'Иные услуги '!$C$5+'РСТ РСО-А'!$I$7+'РСТ РСО-А'!$F$9</f>
        <v>1318.5</v>
      </c>
      <c r="Y17" s="116">
        <f>VLOOKUP($A17+ROUND((COLUMN()-2)/24,5),АТС!$A$41:$F$784,6)+'Иные услуги '!$C$5+'РСТ РСО-А'!$I$7+'РСТ РСО-А'!$F$9</f>
        <v>1403.76</v>
      </c>
    </row>
    <row r="18" spans="1:25" x14ac:dyDescent="0.2">
      <c r="A18" s="65">
        <f t="shared" si="0"/>
        <v>43925</v>
      </c>
      <c r="B18" s="116">
        <f>VLOOKUP($A18+ROUND((COLUMN()-2)/24,5),АТС!$A$41:$F$784,6)+'Иные услуги '!$C$5+'РСТ РСО-А'!$I$7+'РСТ РСО-А'!$F$9</f>
        <v>1327.0900000000001</v>
      </c>
      <c r="C18" s="116">
        <f>VLOOKUP($A18+ROUND((COLUMN()-2)/24,5),АТС!$A$41:$F$784,6)+'Иные услуги '!$C$5+'РСТ РСО-А'!$I$7+'РСТ РСО-А'!$F$9</f>
        <v>1319.94</v>
      </c>
      <c r="D18" s="116">
        <f>VLOOKUP($A18+ROUND((COLUMN()-2)/24,5),АТС!$A$41:$F$784,6)+'Иные услуги '!$C$5+'РСТ РСО-А'!$I$7+'РСТ РСО-А'!$F$9</f>
        <v>1319.99</v>
      </c>
      <c r="E18" s="116">
        <f>VLOOKUP($A18+ROUND((COLUMN()-2)/24,5),АТС!$A$41:$F$784,6)+'Иные услуги '!$C$5+'РСТ РСО-А'!$I$7+'РСТ РСО-А'!$F$9</f>
        <v>1320.02</v>
      </c>
      <c r="F18" s="116">
        <f>VLOOKUP($A18+ROUND((COLUMN()-2)/24,5),АТС!$A$41:$F$784,6)+'Иные услуги '!$C$5+'РСТ РСО-А'!$I$7+'РСТ РСО-А'!$F$9</f>
        <v>1319.96</v>
      </c>
      <c r="G18" s="116">
        <f>VLOOKUP($A18+ROUND((COLUMN()-2)/24,5),АТС!$A$41:$F$784,6)+'Иные услуги '!$C$5+'РСТ РСО-А'!$I$7+'РСТ РСО-А'!$F$9</f>
        <v>1319.94</v>
      </c>
      <c r="H18" s="116">
        <f>VLOOKUP($A18+ROUND((COLUMN()-2)/24,5),АТС!$A$41:$F$784,6)+'Иные услуги '!$C$5+'РСТ РСО-А'!$I$7+'РСТ РСО-А'!$F$9</f>
        <v>1319.57</v>
      </c>
      <c r="I18" s="116">
        <f>VLOOKUP($A18+ROUND((COLUMN()-2)/24,5),АТС!$A$41:$F$784,6)+'Иные услуги '!$C$5+'РСТ РСО-А'!$I$7+'РСТ РСО-А'!$F$9</f>
        <v>1326.53</v>
      </c>
      <c r="J18" s="116">
        <f>VLOOKUP($A18+ROUND((COLUMN()-2)/24,5),АТС!$A$41:$F$784,6)+'Иные услуги '!$C$5+'РСТ РСО-А'!$I$7+'РСТ РСО-А'!$F$9</f>
        <v>1319.73</v>
      </c>
      <c r="K18" s="116">
        <f>VLOOKUP($A18+ROUND((COLUMN()-2)/24,5),АТС!$A$41:$F$784,6)+'Иные услуги '!$C$5+'РСТ РСО-А'!$I$7+'РСТ РСО-А'!$F$9</f>
        <v>1319.64</v>
      </c>
      <c r="L18" s="116">
        <f>VLOOKUP($A18+ROUND((COLUMN()-2)/24,5),АТС!$A$41:$F$784,6)+'Иные услуги '!$C$5+'РСТ РСО-А'!$I$7+'РСТ РСО-А'!$F$9</f>
        <v>1319.49</v>
      </c>
      <c r="M18" s="116">
        <f>VLOOKUP($A18+ROUND((COLUMN()-2)/24,5),АТС!$A$41:$F$784,6)+'Иные услуги '!$C$5+'РСТ РСО-А'!$I$7+'РСТ РСО-А'!$F$9</f>
        <v>1319.53</v>
      </c>
      <c r="N18" s="116">
        <f>VLOOKUP($A18+ROUND((COLUMN()-2)/24,5),АТС!$A$41:$F$784,6)+'Иные услуги '!$C$5+'РСТ РСО-А'!$I$7+'РСТ РСО-А'!$F$9</f>
        <v>1319.43</v>
      </c>
      <c r="O18" s="116">
        <f>VLOOKUP($A18+ROUND((COLUMN()-2)/24,5),АТС!$A$41:$F$784,6)+'Иные услуги '!$C$5+'РСТ РСО-А'!$I$7+'РСТ РСО-А'!$F$9</f>
        <v>1319.54</v>
      </c>
      <c r="P18" s="116">
        <f>VLOOKUP($A18+ROUND((COLUMN()-2)/24,5),АТС!$A$41:$F$784,6)+'Иные услуги '!$C$5+'РСТ РСО-А'!$I$7+'РСТ РСО-А'!$F$9</f>
        <v>1319.67</v>
      </c>
      <c r="Q18" s="116">
        <f>VLOOKUP($A18+ROUND((COLUMN()-2)/24,5),АТС!$A$41:$F$784,6)+'Иные услуги '!$C$5+'РСТ РСО-А'!$I$7+'РСТ РСО-А'!$F$9</f>
        <v>1319.68</v>
      </c>
      <c r="R18" s="116">
        <f>VLOOKUP($A18+ROUND((COLUMN()-2)/24,5),АТС!$A$41:$F$784,6)+'Иные услуги '!$C$5+'РСТ РСО-А'!$I$7+'РСТ РСО-А'!$F$9</f>
        <v>1319.38</v>
      </c>
      <c r="S18" s="116">
        <f>VLOOKUP($A18+ROUND((COLUMN()-2)/24,5),АТС!$A$41:$F$784,6)+'Иные услуги '!$C$5+'РСТ РСО-А'!$I$7+'РСТ РСО-А'!$F$9</f>
        <v>1319.07</v>
      </c>
      <c r="T18" s="116">
        <f>VLOOKUP($A18+ROUND((COLUMN()-2)/24,5),АТС!$A$41:$F$784,6)+'Иные услуги '!$C$5+'РСТ РСО-А'!$I$7+'РСТ РСО-А'!$F$9</f>
        <v>1319.6200000000001</v>
      </c>
      <c r="U18" s="116">
        <f>VLOOKUP($A18+ROUND((COLUMN()-2)/24,5),АТС!$A$41:$F$784,6)+'Иные услуги '!$C$5+'РСТ РСО-А'!$I$7+'РСТ РСО-А'!$F$9</f>
        <v>1427.06</v>
      </c>
      <c r="V18" s="116">
        <f>VLOOKUP($A18+ROUND((COLUMN()-2)/24,5),АТС!$A$41:$F$784,6)+'Иные услуги '!$C$5+'РСТ РСО-А'!$I$7+'РСТ РСО-А'!$F$9</f>
        <v>1418.56</v>
      </c>
      <c r="W18" s="116">
        <f>VLOOKUP($A18+ROUND((COLUMN()-2)/24,5),АТС!$A$41:$F$784,6)+'Иные услуги '!$C$5+'РСТ РСО-А'!$I$7+'РСТ РСО-А'!$F$9</f>
        <v>1346.45</v>
      </c>
      <c r="X18" s="116">
        <f>VLOOKUP($A18+ROUND((COLUMN()-2)/24,5),АТС!$A$41:$F$784,6)+'Иные услуги '!$C$5+'РСТ РСО-А'!$I$7+'РСТ РСО-А'!$F$9</f>
        <v>1318.1000000000001</v>
      </c>
      <c r="Y18" s="116">
        <f>VLOOKUP($A18+ROUND((COLUMN()-2)/24,5),АТС!$A$41:$F$784,6)+'Иные услуги '!$C$5+'РСТ РСО-А'!$I$7+'РСТ РСО-А'!$F$9</f>
        <v>1395.6699999999998</v>
      </c>
    </row>
    <row r="19" spans="1:25" x14ac:dyDescent="0.2">
      <c r="A19" s="65">
        <f t="shared" si="0"/>
        <v>43926</v>
      </c>
      <c r="B19" s="116">
        <f>VLOOKUP($A19+ROUND((COLUMN()-2)/24,5),АТС!$A$41:$F$784,6)+'Иные услуги '!$C$5+'РСТ РСО-А'!$I$7+'РСТ РСО-А'!$F$9</f>
        <v>1325.64</v>
      </c>
      <c r="C19" s="116">
        <f>VLOOKUP($A19+ROUND((COLUMN()-2)/24,5),АТС!$A$41:$F$784,6)+'Иные услуги '!$C$5+'РСТ РСО-А'!$I$7+'РСТ РСО-А'!$F$9</f>
        <v>1319.8300000000002</v>
      </c>
      <c r="D19" s="116">
        <f>VLOOKUP($A19+ROUND((COLUMN()-2)/24,5),АТС!$A$41:$F$784,6)+'Иные услуги '!$C$5+'РСТ РСО-А'!$I$7+'РСТ РСО-А'!$F$9</f>
        <v>1319.78</v>
      </c>
      <c r="E19" s="116">
        <f>VLOOKUP($A19+ROUND((COLUMN()-2)/24,5),АТС!$A$41:$F$784,6)+'Иные услуги '!$C$5+'РСТ РСО-А'!$I$7+'РСТ РСО-А'!$F$9</f>
        <v>1319.77</v>
      </c>
      <c r="F19" s="116">
        <f>VLOOKUP($A19+ROUND((COLUMN()-2)/24,5),АТС!$A$41:$F$784,6)+'Иные услуги '!$C$5+'РСТ РСО-А'!$I$7+'РСТ РСО-А'!$F$9</f>
        <v>1319.73</v>
      </c>
      <c r="G19" s="116">
        <f>VLOOKUP($A19+ROUND((COLUMN()-2)/24,5),АТС!$A$41:$F$784,6)+'Иные услуги '!$C$5+'РСТ РСО-А'!$I$7+'РСТ РСО-А'!$F$9</f>
        <v>1319.73</v>
      </c>
      <c r="H19" s="116">
        <f>VLOOKUP($A19+ROUND((COLUMN()-2)/24,5),АТС!$A$41:$F$784,6)+'Иные услуги '!$C$5+'РСТ РСО-А'!$I$7+'РСТ РСО-А'!$F$9</f>
        <v>1319.25</v>
      </c>
      <c r="I19" s="116">
        <f>VLOOKUP($A19+ROUND((COLUMN()-2)/24,5),АТС!$A$41:$F$784,6)+'Иные услуги '!$C$5+'РСТ РСО-А'!$I$7+'РСТ РСО-А'!$F$9</f>
        <v>1327.04</v>
      </c>
      <c r="J19" s="116">
        <f>VLOOKUP($A19+ROUND((COLUMN()-2)/24,5),АТС!$A$41:$F$784,6)+'Иные услуги '!$C$5+'РСТ РСО-А'!$I$7+'РСТ РСО-А'!$F$9</f>
        <v>1319.47</v>
      </c>
      <c r="K19" s="116">
        <f>VLOOKUP($A19+ROUND((COLUMN()-2)/24,5),АТС!$A$41:$F$784,6)+'Иные услуги '!$C$5+'РСТ РСО-А'!$I$7+'РСТ РСО-А'!$F$9</f>
        <v>1319.64</v>
      </c>
      <c r="L19" s="116">
        <f>VLOOKUP($A19+ROUND((COLUMN()-2)/24,5),АТС!$A$41:$F$784,6)+'Иные услуги '!$C$5+'РСТ РСО-А'!$I$7+'РСТ РСО-А'!$F$9</f>
        <v>1319.5800000000002</v>
      </c>
      <c r="M19" s="116">
        <f>VLOOKUP($A19+ROUND((COLUMN()-2)/24,5),АТС!$A$41:$F$784,6)+'Иные услуги '!$C$5+'РСТ РСО-А'!$I$7+'РСТ РСО-А'!$F$9</f>
        <v>1319.56</v>
      </c>
      <c r="N19" s="116">
        <f>VLOOKUP($A19+ROUND((COLUMN()-2)/24,5),АТС!$A$41:$F$784,6)+'Иные услуги '!$C$5+'РСТ РСО-А'!$I$7+'РСТ РСО-А'!$F$9</f>
        <v>1319.6100000000001</v>
      </c>
      <c r="O19" s="116">
        <f>VLOOKUP($A19+ROUND((COLUMN()-2)/24,5),АТС!$A$41:$F$784,6)+'Иные услуги '!$C$5+'РСТ РСО-А'!$I$7+'РСТ РСО-А'!$F$9</f>
        <v>1319.65</v>
      </c>
      <c r="P19" s="116">
        <f>VLOOKUP($A19+ROUND((COLUMN()-2)/24,5),АТС!$A$41:$F$784,6)+'Иные услуги '!$C$5+'РСТ РСО-А'!$I$7+'РСТ РСО-А'!$F$9</f>
        <v>1319.6000000000001</v>
      </c>
      <c r="Q19" s="116">
        <f>VLOOKUP($A19+ROUND((COLUMN()-2)/24,5),АТС!$A$41:$F$784,6)+'Иные услуги '!$C$5+'РСТ РСО-А'!$I$7+'РСТ РСО-А'!$F$9</f>
        <v>1319.55</v>
      </c>
      <c r="R19" s="116">
        <f>VLOOKUP($A19+ROUND((COLUMN()-2)/24,5),АТС!$A$41:$F$784,6)+'Иные услуги '!$C$5+'РСТ РСО-А'!$I$7+'РСТ РСО-А'!$F$9</f>
        <v>1319.44</v>
      </c>
      <c r="S19" s="116">
        <f>VLOOKUP($A19+ROUND((COLUMN()-2)/24,5),АТС!$A$41:$F$784,6)+'Иные услуги '!$C$5+'РСТ РСО-А'!$I$7+'РСТ РСО-А'!$F$9</f>
        <v>1319.42</v>
      </c>
      <c r="T19" s="116">
        <f>VLOOKUP($A19+ROUND((COLUMN()-2)/24,5),АТС!$A$41:$F$784,6)+'Иные услуги '!$C$5+'РСТ РСО-А'!$I$7+'РСТ РСО-А'!$F$9</f>
        <v>1319.55</v>
      </c>
      <c r="U19" s="116">
        <f>VLOOKUP($A19+ROUND((COLUMN()-2)/24,5),АТС!$A$41:$F$784,6)+'Иные услуги '!$C$5+'РСТ РСО-А'!$I$7+'РСТ РСО-А'!$F$9</f>
        <v>1423.3799999999999</v>
      </c>
      <c r="V19" s="116">
        <f>VLOOKUP($A19+ROUND((COLUMN()-2)/24,5),АТС!$A$41:$F$784,6)+'Иные услуги '!$C$5+'РСТ РСО-А'!$I$7+'РСТ РСО-А'!$F$9</f>
        <v>1425.6999999999998</v>
      </c>
      <c r="W19" s="116">
        <f>VLOOKUP($A19+ROUND((COLUMN()-2)/24,5),АТС!$A$41:$F$784,6)+'Иные услуги '!$C$5+'РСТ РСО-А'!$I$7+'РСТ РСО-А'!$F$9</f>
        <v>1342.39</v>
      </c>
      <c r="X19" s="116">
        <f>VLOOKUP($A19+ROUND((COLUMN()-2)/24,5),АТС!$A$41:$F$784,6)+'Иные услуги '!$C$5+'РСТ РСО-А'!$I$7+'РСТ РСО-А'!$F$9</f>
        <v>1318.3400000000001</v>
      </c>
      <c r="Y19" s="116">
        <f>VLOOKUP($A19+ROUND((COLUMN()-2)/24,5),АТС!$A$41:$F$784,6)+'Иные услуги '!$C$5+'РСТ РСО-А'!$I$7+'РСТ РСО-А'!$F$9</f>
        <v>1365.25</v>
      </c>
    </row>
    <row r="20" spans="1:25" x14ac:dyDescent="0.2">
      <c r="A20" s="65">
        <f t="shared" si="0"/>
        <v>43927</v>
      </c>
      <c r="B20" s="116">
        <f>VLOOKUP($A20+ROUND((COLUMN()-2)/24,5),АТС!$A$41:$F$784,6)+'Иные услуги '!$C$5+'РСТ РСО-А'!$I$7+'РСТ РСО-А'!$F$9</f>
        <v>1329.81</v>
      </c>
      <c r="C20" s="116">
        <f>VLOOKUP($A20+ROUND((COLUMN()-2)/24,5),АТС!$A$41:$F$784,6)+'Иные услуги '!$C$5+'РСТ РСО-А'!$I$7+'РСТ РСО-А'!$F$9</f>
        <v>1319.73</v>
      </c>
      <c r="D20" s="116">
        <f>VLOOKUP($A20+ROUND((COLUMN()-2)/24,5),АТС!$A$41:$F$784,6)+'Иные услуги '!$C$5+'РСТ РСО-А'!$I$7+'РСТ РСО-А'!$F$9</f>
        <v>1319.72</v>
      </c>
      <c r="E20" s="116">
        <f>VLOOKUP($A20+ROUND((COLUMN()-2)/24,5),АТС!$A$41:$F$784,6)+'Иные услуги '!$C$5+'РСТ РСО-А'!$I$7+'РСТ РСО-А'!$F$9</f>
        <v>1319.78</v>
      </c>
      <c r="F20" s="116">
        <f>VLOOKUP($A20+ROUND((COLUMN()-2)/24,5),АТС!$A$41:$F$784,6)+'Иные услуги '!$C$5+'РСТ РСО-А'!$I$7+'РСТ РСО-А'!$F$9</f>
        <v>1319.8500000000001</v>
      </c>
      <c r="G20" s="116">
        <f>VLOOKUP($A20+ROUND((COLUMN()-2)/24,5),АТС!$A$41:$F$784,6)+'Иные услуги '!$C$5+'РСТ РСО-А'!$I$7+'РСТ РСО-А'!$F$9</f>
        <v>1319.88</v>
      </c>
      <c r="H20" s="116">
        <f>VLOOKUP($A20+ROUND((COLUMN()-2)/24,5),АТС!$A$41:$F$784,6)+'Иные услуги '!$C$5+'РСТ РСО-А'!$I$7+'РСТ РСО-А'!$F$9</f>
        <v>1319.39</v>
      </c>
      <c r="I20" s="116">
        <f>VLOOKUP($A20+ROUND((COLUMN()-2)/24,5),АТС!$A$41:$F$784,6)+'Иные услуги '!$C$5+'РСТ РСО-А'!$I$7+'РСТ РСО-А'!$F$9</f>
        <v>1329.8700000000001</v>
      </c>
      <c r="J20" s="116">
        <f>VLOOKUP($A20+ROUND((COLUMN()-2)/24,5),АТС!$A$41:$F$784,6)+'Иные услуги '!$C$5+'РСТ РСО-А'!$I$7+'РСТ РСО-А'!$F$9</f>
        <v>1319.54</v>
      </c>
      <c r="K20" s="116">
        <f>VLOOKUP($A20+ROUND((COLUMN()-2)/24,5),АТС!$A$41:$F$784,6)+'Иные услуги '!$C$5+'РСТ РСО-А'!$I$7+'РСТ РСО-А'!$F$9</f>
        <v>1319.56</v>
      </c>
      <c r="L20" s="116">
        <f>VLOOKUP($A20+ROUND((COLUMN()-2)/24,5),АТС!$A$41:$F$784,6)+'Иные услуги '!$C$5+'РСТ РСО-А'!$I$7+'РСТ РСО-А'!$F$9</f>
        <v>1319.57</v>
      </c>
      <c r="M20" s="116">
        <f>VLOOKUP($A20+ROUND((COLUMN()-2)/24,5),АТС!$A$41:$F$784,6)+'Иные услуги '!$C$5+'РСТ РСО-А'!$I$7+'РСТ РСО-А'!$F$9</f>
        <v>1319.6000000000001</v>
      </c>
      <c r="N20" s="116">
        <f>VLOOKUP($A20+ROUND((COLUMN()-2)/24,5),АТС!$A$41:$F$784,6)+'Иные услуги '!$C$5+'РСТ РСО-А'!$I$7+'РСТ РСО-А'!$F$9</f>
        <v>1319.54</v>
      </c>
      <c r="O20" s="116">
        <f>VLOOKUP($A20+ROUND((COLUMN()-2)/24,5),АТС!$A$41:$F$784,6)+'Иные услуги '!$C$5+'РСТ РСО-А'!$I$7+'РСТ РСО-А'!$F$9</f>
        <v>1319.6200000000001</v>
      </c>
      <c r="P20" s="116">
        <f>VLOOKUP($A20+ROUND((COLUMN()-2)/24,5),АТС!$A$41:$F$784,6)+'Иные услуги '!$C$5+'РСТ РСО-А'!$I$7+'РСТ РСО-А'!$F$9</f>
        <v>1319.6100000000001</v>
      </c>
      <c r="Q20" s="116">
        <f>VLOOKUP($A20+ROUND((COLUMN()-2)/24,5),АТС!$A$41:$F$784,6)+'Иные услуги '!$C$5+'РСТ РСО-А'!$I$7+'РСТ РСО-А'!$F$9</f>
        <v>1319.6000000000001</v>
      </c>
      <c r="R20" s="116">
        <f>VLOOKUP($A20+ROUND((COLUMN()-2)/24,5),АТС!$A$41:$F$784,6)+'Иные услуги '!$C$5+'РСТ РСО-А'!$I$7+'РСТ РСО-А'!$F$9</f>
        <v>1319.4</v>
      </c>
      <c r="S20" s="116">
        <f>VLOOKUP($A20+ROUND((COLUMN()-2)/24,5),АТС!$A$41:$F$784,6)+'Иные услуги '!$C$5+'РСТ РСО-А'!$I$7+'РСТ РСО-А'!$F$9</f>
        <v>1319.31</v>
      </c>
      <c r="T20" s="116">
        <f>VLOOKUP($A20+ROUND((COLUMN()-2)/24,5),АТС!$A$41:$F$784,6)+'Иные услуги '!$C$5+'РСТ РСО-А'!$I$7+'РСТ РСО-А'!$F$9</f>
        <v>1319.56</v>
      </c>
      <c r="U20" s="116">
        <f>VLOOKUP($A20+ROUND((COLUMN()-2)/24,5),АТС!$A$41:$F$784,6)+'Иные услуги '!$C$5+'РСТ РСО-А'!$I$7+'РСТ РСО-А'!$F$9</f>
        <v>1436.2599999999998</v>
      </c>
      <c r="V20" s="116">
        <f>VLOOKUP($A20+ROUND((COLUMN()-2)/24,5),АТС!$A$41:$F$784,6)+'Иные услуги '!$C$5+'РСТ РСО-А'!$I$7+'РСТ РСО-А'!$F$9</f>
        <v>1437.11</v>
      </c>
      <c r="W20" s="116">
        <f>VLOOKUP($A20+ROUND((COLUMN()-2)/24,5),АТС!$A$41:$F$784,6)+'Иные услуги '!$C$5+'РСТ РСО-А'!$I$7+'РСТ РСО-А'!$F$9</f>
        <v>1343.64</v>
      </c>
      <c r="X20" s="116">
        <f>VLOOKUP($A20+ROUND((COLUMN()-2)/24,5),АТС!$A$41:$F$784,6)+'Иные услуги '!$C$5+'РСТ РСО-А'!$I$7+'РСТ РСО-А'!$F$9</f>
        <v>1318.3700000000001</v>
      </c>
      <c r="Y20" s="116">
        <f>VLOOKUP($A20+ROUND((COLUMN()-2)/24,5),АТС!$A$41:$F$784,6)+'Иные услуги '!$C$5+'РСТ РСО-А'!$I$7+'РСТ РСО-А'!$F$9</f>
        <v>1355.01</v>
      </c>
    </row>
    <row r="21" spans="1:25" x14ac:dyDescent="0.2">
      <c r="A21" s="65">
        <f t="shared" si="0"/>
        <v>43928</v>
      </c>
      <c r="B21" s="116">
        <f>VLOOKUP($A21+ROUND((COLUMN()-2)/24,5),АТС!$A$41:$F$784,6)+'Иные услуги '!$C$5+'РСТ РСО-А'!$I$7+'РСТ РСО-А'!$F$9</f>
        <v>1324.93</v>
      </c>
      <c r="C21" s="116">
        <f>VLOOKUP($A21+ROUND((COLUMN()-2)/24,5),АТС!$A$41:$F$784,6)+'Иные услуги '!$C$5+'РСТ РСО-А'!$I$7+'РСТ РСО-А'!$F$9</f>
        <v>1319.8400000000001</v>
      </c>
      <c r="D21" s="116">
        <f>VLOOKUP($A21+ROUND((COLUMN()-2)/24,5),АТС!$A$41:$F$784,6)+'Иные услуги '!$C$5+'РСТ РСО-А'!$I$7+'РСТ РСО-А'!$F$9</f>
        <v>1319.88</v>
      </c>
      <c r="E21" s="116">
        <f>VLOOKUP($A21+ROUND((COLUMN()-2)/24,5),АТС!$A$41:$F$784,6)+'Иные услуги '!$C$5+'РСТ РСО-А'!$I$7+'РСТ РСО-А'!$F$9</f>
        <v>1319.8600000000001</v>
      </c>
      <c r="F21" s="116">
        <f>VLOOKUP($A21+ROUND((COLUMN()-2)/24,5),АТС!$A$41:$F$784,6)+'Иные услуги '!$C$5+'РСТ РСО-А'!$I$7+'РСТ РСО-А'!$F$9</f>
        <v>1319.82</v>
      </c>
      <c r="G21" s="116">
        <f>VLOOKUP($A21+ROUND((COLUMN()-2)/24,5),АТС!$A$41:$F$784,6)+'Иные услуги '!$C$5+'РСТ РСО-А'!$I$7+'РСТ РСО-А'!$F$9</f>
        <v>1319.88</v>
      </c>
      <c r="H21" s="116">
        <f>VLOOKUP($A21+ROUND((COLUMN()-2)/24,5),АТС!$A$41:$F$784,6)+'Иные услуги '!$C$5+'РСТ РСО-А'!$I$7+'РСТ РСО-А'!$F$9</f>
        <v>1319.42</v>
      </c>
      <c r="I21" s="116">
        <f>VLOOKUP($A21+ROUND((COLUMN()-2)/24,5),АТС!$A$41:$F$784,6)+'Иные услуги '!$C$5+'РСТ РСО-А'!$I$7+'РСТ РСО-А'!$F$9</f>
        <v>1323.64</v>
      </c>
      <c r="J21" s="116">
        <f>VLOOKUP($A21+ROUND((COLUMN()-2)/24,5),АТС!$A$41:$F$784,6)+'Иные услуги '!$C$5+'РСТ РСО-А'!$I$7+'РСТ РСО-А'!$F$9</f>
        <v>1319.91</v>
      </c>
      <c r="K21" s="116">
        <f>VLOOKUP($A21+ROUND((COLUMN()-2)/24,5),АТС!$A$41:$F$784,6)+'Иные услуги '!$C$5+'РСТ РСО-А'!$I$7+'РСТ РСО-А'!$F$9</f>
        <v>1319.76</v>
      </c>
      <c r="L21" s="116">
        <f>VLOOKUP($A21+ROUND((COLUMN()-2)/24,5),АТС!$A$41:$F$784,6)+'Иные услуги '!$C$5+'РСТ РСО-А'!$I$7+'РСТ РСО-А'!$F$9</f>
        <v>1319.72</v>
      </c>
      <c r="M21" s="116">
        <f>VLOOKUP($A21+ROUND((COLUMN()-2)/24,5),АТС!$A$41:$F$784,6)+'Иные услуги '!$C$5+'РСТ РСО-А'!$I$7+'РСТ РСО-А'!$F$9</f>
        <v>1319.72</v>
      </c>
      <c r="N21" s="116">
        <f>VLOOKUP($A21+ROUND((COLUMN()-2)/24,5),АТС!$A$41:$F$784,6)+'Иные услуги '!$C$5+'РСТ РСО-А'!$I$7+'РСТ РСО-А'!$F$9</f>
        <v>1319.7</v>
      </c>
      <c r="O21" s="116">
        <f>VLOOKUP($A21+ROUND((COLUMN()-2)/24,5),АТС!$A$41:$F$784,6)+'Иные услуги '!$C$5+'РСТ РСО-А'!$I$7+'РСТ РСО-А'!$F$9</f>
        <v>1319.66</v>
      </c>
      <c r="P21" s="116">
        <f>VLOOKUP($A21+ROUND((COLUMN()-2)/24,5),АТС!$A$41:$F$784,6)+'Иные услуги '!$C$5+'РСТ РСО-А'!$I$7+'РСТ РСО-А'!$F$9</f>
        <v>1319.73</v>
      </c>
      <c r="Q21" s="116">
        <f>VLOOKUP($A21+ROUND((COLUMN()-2)/24,5),АТС!$A$41:$F$784,6)+'Иные услуги '!$C$5+'РСТ РСО-А'!$I$7+'РСТ РСО-А'!$F$9</f>
        <v>1319.66</v>
      </c>
      <c r="R21" s="116">
        <f>VLOOKUP($A21+ROUND((COLUMN()-2)/24,5),АТС!$A$41:$F$784,6)+'Иные услуги '!$C$5+'РСТ РСО-А'!$I$7+'РСТ РСО-А'!$F$9</f>
        <v>1319.5</v>
      </c>
      <c r="S21" s="116">
        <f>VLOOKUP($A21+ROUND((COLUMN()-2)/24,5),АТС!$A$41:$F$784,6)+'Иные услуги '!$C$5+'РСТ РСО-А'!$I$7+'РСТ РСО-А'!$F$9</f>
        <v>1319.56</v>
      </c>
      <c r="T21" s="116">
        <f>VLOOKUP($A21+ROUND((COLUMN()-2)/24,5),АТС!$A$41:$F$784,6)+'Иные услуги '!$C$5+'РСТ РСО-А'!$I$7+'РСТ РСО-А'!$F$9</f>
        <v>1319.56</v>
      </c>
      <c r="U21" s="116">
        <f>VLOOKUP($A21+ROUND((COLUMN()-2)/24,5),АТС!$A$41:$F$784,6)+'Иные услуги '!$C$5+'РСТ РСО-А'!$I$7+'РСТ РСО-А'!$F$9</f>
        <v>1416.04</v>
      </c>
      <c r="V21" s="116">
        <f>VLOOKUP($A21+ROUND((COLUMN()-2)/24,5),АТС!$A$41:$F$784,6)+'Иные услуги '!$C$5+'РСТ РСО-А'!$I$7+'РСТ РСО-А'!$F$9</f>
        <v>1416.8799999999999</v>
      </c>
      <c r="W21" s="116">
        <f>VLOOKUP($A21+ROUND((COLUMN()-2)/24,5),АТС!$A$41:$F$784,6)+'Иные услуги '!$C$5+'РСТ РСО-А'!$I$7+'РСТ РСО-А'!$F$9</f>
        <v>1342.81</v>
      </c>
      <c r="X21" s="116">
        <f>VLOOKUP($A21+ROUND((COLUMN()-2)/24,5),АТС!$A$41:$F$784,6)+'Иные услуги '!$C$5+'РСТ РСО-А'!$I$7+'РСТ РСО-А'!$F$9</f>
        <v>1318.44</v>
      </c>
      <c r="Y21" s="116">
        <f>VLOOKUP($A21+ROUND((COLUMN()-2)/24,5),АТС!$A$41:$F$784,6)+'Иные услуги '!$C$5+'РСТ РСО-А'!$I$7+'РСТ РСО-А'!$F$9</f>
        <v>1355.49</v>
      </c>
    </row>
    <row r="22" spans="1:25" x14ac:dyDescent="0.2">
      <c r="A22" s="65">
        <f t="shared" si="0"/>
        <v>43929</v>
      </c>
      <c r="B22" s="116">
        <f>VLOOKUP($A22+ROUND((COLUMN()-2)/24,5),АТС!$A$41:$F$784,6)+'Иные услуги '!$C$5+'РСТ РСО-А'!$I$7+'РСТ РСО-А'!$F$9</f>
        <v>1324.21</v>
      </c>
      <c r="C22" s="116">
        <f>VLOOKUP($A22+ROUND((COLUMN()-2)/24,5),АТС!$A$41:$F$784,6)+'Иные услуги '!$C$5+'РСТ РСО-А'!$I$7+'РСТ РСО-А'!$F$9</f>
        <v>1320.02</v>
      </c>
      <c r="D22" s="116">
        <f>VLOOKUP($A22+ROUND((COLUMN()-2)/24,5),АТС!$A$41:$F$784,6)+'Иные услуги '!$C$5+'РСТ РСО-А'!$I$7+'РСТ РСО-А'!$F$9</f>
        <v>1320.02</v>
      </c>
      <c r="E22" s="116">
        <f>VLOOKUP($A22+ROUND((COLUMN()-2)/24,5),АТС!$A$41:$F$784,6)+'Иные услуги '!$C$5+'РСТ РСО-А'!$I$7+'РСТ РСО-А'!$F$9</f>
        <v>1319.99</v>
      </c>
      <c r="F22" s="116">
        <f>VLOOKUP($A22+ROUND((COLUMN()-2)/24,5),АТС!$A$41:$F$784,6)+'Иные услуги '!$C$5+'РСТ РСО-А'!$I$7+'РСТ РСО-А'!$F$9</f>
        <v>1319.95</v>
      </c>
      <c r="G22" s="116">
        <f>VLOOKUP($A22+ROUND((COLUMN()-2)/24,5),АТС!$A$41:$F$784,6)+'Иные услуги '!$C$5+'РСТ РСО-А'!$I$7+'РСТ РСО-А'!$F$9</f>
        <v>1319.72</v>
      </c>
      <c r="H22" s="116">
        <f>VLOOKUP($A22+ROUND((COLUMN()-2)/24,5),АТС!$A$41:$F$784,6)+'Иные услуги '!$C$5+'РСТ РСО-А'!$I$7+'РСТ РСО-А'!$F$9</f>
        <v>1319.0800000000002</v>
      </c>
      <c r="I22" s="116">
        <f>VLOOKUP($A22+ROUND((COLUMN()-2)/24,5),АТС!$A$41:$F$784,6)+'Иные услуги '!$C$5+'РСТ РСО-А'!$I$7+'РСТ РСО-А'!$F$9</f>
        <v>1325.97</v>
      </c>
      <c r="J22" s="116">
        <f>VLOOKUP($A22+ROUND((COLUMN()-2)/24,5),АТС!$A$41:$F$784,6)+'Иные услуги '!$C$5+'РСТ РСО-А'!$I$7+'РСТ РСО-А'!$F$9</f>
        <v>1319.57</v>
      </c>
      <c r="K22" s="116">
        <f>VLOOKUP($A22+ROUND((COLUMN()-2)/24,5),АТС!$A$41:$F$784,6)+'Иные услуги '!$C$5+'РСТ РСО-А'!$I$7+'РСТ РСО-А'!$F$9</f>
        <v>1319.67</v>
      </c>
      <c r="L22" s="116">
        <f>VLOOKUP($A22+ROUND((COLUMN()-2)/24,5),АТС!$A$41:$F$784,6)+'Иные услуги '!$C$5+'РСТ РСО-А'!$I$7+'РСТ РСО-А'!$F$9</f>
        <v>1319.46</v>
      </c>
      <c r="M22" s="116">
        <f>VLOOKUP($A22+ROUND((COLUMN()-2)/24,5),АТС!$A$41:$F$784,6)+'Иные услуги '!$C$5+'РСТ РСО-А'!$I$7+'РСТ РСО-А'!$F$9</f>
        <v>1319.44</v>
      </c>
      <c r="N22" s="116">
        <f>VLOOKUP($A22+ROUND((COLUMN()-2)/24,5),АТС!$A$41:$F$784,6)+'Иные услуги '!$C$5+'РСТ РСО-А'!$I$7+'РСТ РСО-А'!$F$9</f>
        <v>1319.68</v>
      </c>
      <c r="O22" s="116">
        <f>VLOOKUP($A22+ROUND((COLUMN()-2)/24,5),АТС!$A$41:$F$784,6)+'Иные услуги '!$C$5+'РСТ РСО-А'!$I$7+'РСТ РСО-А'!$F$9</f>
        <v>1319.67</v>
      </c>
      <c r="P22" s="116">
        <f>VLOOKUP($A22+ROUND((COLUMN()-2)/24,5),АТС!$A$41:$F$784,6)+'Иные услуги '!$C$5+'РСТ РСО-А'!$I$7+'РСТ РСО-А'!$F$9</f>
        <v>1319.64</v>
      </c>
      <c r="Q22" s="116">
        <f>VLOOKUP($A22+ROUND((COLUMN()-2)/24,5),АТС!$A$41:$F$784,6)+'Иные услуги '!$C$5+'РСТ РСО-А'!$I$7+'РСТ РСО-А'!$F$9</f>
        <v>1319.6000000000001</v>
      </c>
      <c r="R22" s="116">
        <f>VLOOKUP($A22+ROUND((COLUMN()-2)/24,5),АТС!$A$41:$F$784,6)+'Иные услуги '!$C$5+'РСТ РСО-А'!$I$7+'РСТ РСО-А'!$F$9</f>
        <v>1319.41</v>
      </c>
      <c r="S22" s="116">
        <f>VLOOKUP($A22+ROUND((COLUMN()-2)/24,5),АТС!$A$41:$F$784,6)+'Иные услуги '!$C$5+'РСТ РСО-А'!$I$7+'РСТ РСО-А'!$F$9</f>
        <v>1319.6000000000001</v>
      </c>
      <c r="T22" s="116">
        <f>VLOOKUP($A22+ROUND((COLUMN()-2)/24,5),АТС!$A$41:$F$784,6)+'Иные услуги '!$C$5+'РСТ РСО-А'!$I$7+'РСТ РСО-А'!$F$9</f>
        <v>1319.57</v>
      </c>
      <c r="U22" s="116">
        <f>VLOOKUP($A22+ROUND((COLUMN()-2)/24,5),АТС!$A$41:$F$784,6)+'Иные услуги '!$C$5+'РСТ РСО-А'!$I$7+'РСТ РСО-А'!$F$9</f>
        <v>1410.1899999999998</v>
      </c>
      <c r="V22" s="116">
        <f>VLOOKUP($A22+ROUND((COLUMN()-2)/24,5),АТС!$A$41:$F$784,6)+'Иные услуги '!$C$5+'РСТ РСО-А'!$I$7+'РСТ РСО-А'!$F$9</f>
        <v>1414.74</v>
      </c>
      <c r="W22" s="116">
        <f>VLOOKUP($A22+ROUND((COLUMN()-2)/24,5),АТС!$A$41:$F$784,6)+'Иные услуги '!$C$5+'РСТ РСО-А'!$I$7+'РСТ РСО-А'!$F$9</f>
        <v>1341.0800000000002</v>
      </c>
      <c r="X22" s="116">
        <f>VLOOKUP($A22+ROUND((COLUMN()-2)/24,5),АТС!$A$41:$F$784,6)+'Иные услуги '!$C$5+'РСТ РСО-А'!$I$7+'РСТ РСО-А'!$F$9</f>
        <v>1318.27</v>
      </c>
      <c r="Y22" s="116">
        <f>VLOOKUP($A22+ROUND((COLUMN()-2)/24,5),АТС!$A$41:$F$784,6)+'Иные услуги '!$C$5+'РСТ РСО-А'!$I$7+'РСТ РСО-А'!$F$9</f>
        <v>1366.1100000000001</v>
      </c>
    </row>
    <row r="23" spans="1:25" x14ac:dyDescent="0.2">
      <c r="A23" s="65">
        <f t="shared" si="0"/>
        <v>43930</v>
      </c>
      <c r="B23" s="116">
        <f>VLOOKUP($A23+ROUND((COLUMN()-2)/24,5),АТС!$A$41:$F$784,6)+'Иные услуги '!$C$5+'РСТ РСО-А'!$I$7+'РСТ РСО-А'!$F$9</f>
        <v>1324.69</v>
      </c>
      <c r="C23" s="116">
        <f>VLOOKUP($A23+ROUND((COLUMN()-2)/24,5),АТС!$A$41:$F$784,6)+'Иные услуги '!$C$5+'РСТ РСО-А'!$I$7+'РСТ РСО-А'!$F$9</f>
        <v>1319.8700000000001</v>
      </c>
      <c r="D23" s="116">
        <f>VLOOKUP($A23+ROUND((COLUMN()-2)/24,5),АТС!$A$41:$F$784,6)+'Иные услуги '!$C$5+'РСТ РСО-А'!$I$7+'РСТ РСО-А'!$F$9</f>
        <v>1319.88</v>
      </c>
      <c r="E23" s="116">
        <f>VLOOKUP($A23+ROUND((COLUMN()-2)/24,5),АТС!$A$41:$F$784,6)+'Иные услуги '!$C$5+'РСТ РСО-А'!$I$7+'РСТ РСО-А'!$F$9</f>
        <v>1319.8400000000001</v>
      </c>
      <c r="F23" s="116">
        <f>VLOOKUP($A23+ROUND((COLUMN()-2)/24,5),АТС!$A$41:$F$784,6)+'Иные услуги '!$C$5+'РСТ РСО-А'!$I$7+'РСТ РСО-А'!$F$9</f>
        <v>1319.67</v>
      </c>
      <c r="G23" s="116">
        <f>VLOOKUP($A23+ROUND((COLUMN()-2)/24,5),АТС!$A$41:$F$784,6)+'Иные услуги '!$C$5+'РСТ РСО-А'!$I$7+'РСТ РСО-А'!$F$9</f>
        <v>1319.56</v>
      </c>
      <c r="H23" s="116">
        <f>VLOOKUP($A23+ROUND((COLUMN()-2)/24,5),АТС!$A$41:$F$784,6)+'Иные услуги '!$C$5+'РСТ РСО-А'!$I$7+'РСТ РСО-А'!$F$9</f>
        <v>1318.8600000000001</v>
      </c>
      <c r="I23" s="116">
        <f>VLOOKUP($A23+ROUND((COLUMN()-2)/24,5),АТС!$A$41:$F$784,6)+'Иные услуги '!$C$5+'РСТ РСО-А'!$I$7+'РСТ РСО-А'!$F$9</f>
        <v>1327.6100000000001</v>
      </c>
      <c r="J23" s="116">
        <f>VLOOKUP($A23+ROUND((COLUMN()-2)/24,5),АТС!$A$41:$F$784,6)+'Иные услуги '!$C$5+'РСТ РСО-А'!$I$7+'РСТ РСО-А'!$F$9</f>
        <v>1319.68</v>
      </c>
      <c r="K23" s="116">
        <f>VLOOKUP($A23+ROUND((COLUMN()-2)/24,5),АТС!$A$41:$F$784,6)+'Иные услуги '!$C$5+'РСТ РСО-А'!$I$7+'РСТ РСО-А'!$F$9</f>
        <v>1319.75</v>
      </c>
      <c r="L23" s="116">
        <f>VLOOKUP($A23+ROUND((COLUMN()-2)/24,5),АТС!$A$41:$F$784,6)+'Иные услуги '!$C$5+'РСТ РСО-А'!$I$7+'РСТ РСО-А'!$F$9</f>
        <v>1319.71</v>
      </c>
      <c r="M23" s="116">
        <f>VLOOKUP($A23+ROUND((COLUMN()-2)/24,5),АТС!$A$41:$F$784,6)+'Иные услуги '!$C$5+'РСТ РСО-А'!$I$7+'РСТ РСО-А'!$F$9</f>
        <v>1319.7</v>
      </c>
      <c r="N23" s="116">
        <f>VLOOKUP($A23+ROUND((COLUMN()-2)/24,5),АТС!$A$41:$F$784,6)+'Иные услуги '!$C$5+'РСТ РСО-А'!$I$7+'РСТ РСО-А'!$F$9</f>
        <v>1319.66</v>
      </c>
      <c r="O23" s="116">
        <f>VLOOKUP($A23+ROUND((COLUMN()-2)/24,5),АТС!$A$41:$F$784,6)+'Иные услуги '!$C$5+'РСТ РСО-А'!$I$7+'РСТ РСО-А'!$F$9</f>
        <v>1319.66</v>
      </c>
      <c r="P23" s="116">
        <f>VLOOKUP($A23+ROUND((COLUMN()-2)/24,5),АТС!$A$41:$F$784,6)+'Иные услуги '!$C$5+'РСТ РСО-А'!$I$7+'РСТ РСО-А'!$F$9</f>
        <v>1319.64</v>
      </c>
      <c r="Q23" s="116">
        <f>VLOOKUP($A23+ROUND((COLUMN()-2)/24,5),АТС!$A$41:$F$784,6)+'Иные услуги '!$C$5+'РСТ РСО-А'!$I$7+'РСТ РСО-А'!$F$9</f>
        <v>1319.64</v>
      </c>
      <c r="R23" s="116">
        <f>VLOOKUP($A23+ROUND((COLUMN()-2)/24,5),АТС!$A$41:$F$784,6)+'Иные услуги '!$C$5+'РСТ РСО-А'!$I$7+'РСТ РСО-А'!$F$9</f>
        <v>1319.66</v>
      </c>
      <c r="S23" s="116">
        <f>VLOOKUP($A23+ROUND((COLUMN()-2)/24,5),АТС!$A$41:$F$784,6)+'Иные услуги '!$C$5+'РСТ РСО-А'!$I$7+'РСТ РСО-А'!$F$9</f>
        <v>1319.63</v>
      </c>
      <c r="T23" s="116">
        <f>VLOOKUP($A23+ROUND((COLUMN()-2)/24,5),АТС!$A$41:$F$784,6)+'Иные услуги '!$C$5+'РСТ РСО-А'!$I$7+'РСТ РСО-А'!$F$9</f>
        <v>1319.28</v>
      </c>
      <c r="U23" s="116">
        <f>VLOOKUP($A23+ROUND((COLUMN()-2)/24,5),АТС!$A$41:$F$784,6)+'Иные услуги '!$C$5+'РСТ РСО-А'!$I$7+'РСТ РСО-А'!$F$9</f>
        <v>1414.49</v>
      </c>
      <c r="V23" s="116">
        <f>VLOOKUP($A23+ROUND((COLUMN()-2)/24,5),АТС!$A$41:$F$784,6)+'Иные услуги '!$C$5+'РСТ РСО-А'!$I$7+'РСТ РСО-А'!$F$9</f>
        <v>1421.34</v>
      </c>
      <c r="W23" s="116">
        <f>VLOOKUP($A23+ROUND((COLUMN()-2)/24,5),АТС!$A$41:$F$784,6)+'Иные услуги '!$C$5+'РСТ РСО-А'!$I$7+'РСТ РСО-А'!$F$9</f>
        <v>1344.06</v>
      </c>
      <c r="X23" s="116">
        <f>VLOOKUP($A23+ROUND((COLUMN()-2)/24,5),АТС!$A$41:$F$784,6)+'Иные услуги '!$C$5+'РСТ РСО-А'!$I$7+'РСТ РСО-А'!$F$9</f>
        <v>1318.04</v>
      </c>
      <c r="Y23" s="116">
        <f>VLOOKUP($A23+ROUND((COLUMN()-2)/24,5),АТС!$A$41:$F$784,6)+'Иные услуги '!$C$5+'РСТ РСО-А'!$I$7+'РСТ РСО-А'!$F$9</f>
        <v>1341.69</v>
      </c>
    </row>
    <row r="24" spans="1:25" x14ac:dyDescent="0.2">
      <c r="A24" s="65">
        <f t="shared" si="0"/>
        <v>43931</v>
      </c>
      <c r="B24" s="116">
        <f>VLOOKUP($A24+ROUND((COLUMN()-2)/24,5),АТС!$A$41:$F$784,6)+'Иные услуги '!$C$5+'РСТ РСО-А'!$I$7+'РСТ РСО-А'!$F$9</f>
        <v>1324</v>
      </c>
      <c r="C24" s="116">
        <f>VLOOKUP($A24+ROUND((COLUMN()-2)/24,5),АТС!$A$41:$F$784,6)+'Иные услуги '!$C$5+'РСТ РСО-А'!$I$7+'РСТ РСО-А'!$F$9</f>
        <v>1319.77</v>
      </c>
      <c r="D24" s="116">
        <f>VLOOKUP($A24+ROUND((COLUMN()-2)/24,5),АТС!$A$41:$F$784,6)+'Иные услуги '!$C$5+'РСТ РСО-А'!$I$7+'РСТ РСО-А'!$F$9</f>
        <v>1319.8400000000001</v>
      </c>
      <c r="E24" s="116">
        <f>VLOOKUP($A24+ROUND((COLUMN()-2)/24,5),АТС!$A$41:$F$784,6)+'Иные услуги '!$C$5+'РСТ РСО-А'!$I$7+'РСТ РСО-А'!$F$9</f>
        <v>1319.82</v>
      </c>
      <c r="F24" s="116">
        <f>VLOOKUP($A24+ROUND((COLUMN()-2)/24,5),АТС!$A$41:$F$784,6)+'Иные услуги '!$C$5+'РСТ РСО-А'!$I$7+'РСТ РСО-А'!$F$9</f>
        <v>1319.74</v>
      </c>
      <c r="G24" s="116">
        <f>VLOOKUP($A24+ROUND((COLUMN()-2)/24,5),АТС!$A$41:$F$784,6)+'Иные услуги '!$C$5+'РСТ РСО-А'!$I$7+'РСТ РСО-А'!$F$9</f>
        <v>1319.8400000000001</v>
      </c>
      <c r="H24" s="116">
        <f>VLOOKUP($A24+ROUND((COLUMN()-2)/24,5),АТС!$A$41:$F$784,6)+'Иные услуги '!$C$5+'РСТ РСО-А'!$I$7+'РСТ РСО-А'!$F$9</f>
        <v>1319.22</v>
      </c>
      <c r="I24" s="116">
        <f>VLOOKUP($A24+ROUND((COLUMN()-2)/24,5),АТС!$A$41:$F$784,6)+'Иные услуги '!$C$5+'РСТ РСО-А'!$I$7+'РСТ РСО-А'!$F$9</f>
        <v>1326.28</v>
      </c>
      <c r="J24" s="116">
        <f>VLOOKUP($A24+ROUND((COLUMN()-2)/24,5),АТС!$A$41:$F$784,6)+'Иные услуги '!$C$5+'РСТ РСО-А'!$I$7+'РСТ РСО-А'!$F$9</f>
        <v>1319.64</v>
      </c>
      <c r="K24" s="116">
        <f>VLOOKUP($A24+ROUND((COLUMN()-2)/24,5),АТС!$A$41:$F$784,6)+'Иные услуги '!$C$5+'РСТ РСО-А'!$I$7+'РСТ РСО-А'!$F$9</f>
        <v>1319.75</v>
      </c>
      <c r="L24" s="116">
        <f>VLOOKUP($A24+ROUND((COLUMN()-2)/24,5),АТС!$A$41:$F$784,6)+'Иные услуги '!$C$5+'РСТ РСО-А'!$I$7+'РСТ РСО-А'!$F$9</f>
        <v>1319.65</v>
      </c>
      <c r="M24" s="116">
        <f>VLOOKUP($A24+ROUND((COLUMN()-2)/24,5),АТС!$A$41:$F$784,6)+'Иные услуги '!$C$5+'РСТ РСО-А'!$I$7+'РСТ РСО-А'!$F$9</f>
        <v>1319.72</v>
      </c>
      <c r="N24" s="116">
        <f>VLOOKUP($A24+ROUND((COLUMN()-2)/24,5),АТС!$A$41:$F$784,6)+'Иные услуги '!$C$5+'РСТ РСО-А'!$I$7+'РСТ РСО-А'!$F$9</f>
        <v>1319.66</v>
      </c>
      <c r="O24" s="116">
        <f>VLOOKUP($A24+ROUND((COLUMN()-2)/24,5),АТС!$A$41:$F$784,6)+'Иные услуги '!$C$5+'РСТ РСО-А'!$I$7+'РСТ РСО-А'!$F$9</f>
        <v>1319.65</v>
      </c>
      <c r="P24" s="116">
        <f>VLOOKUP($A24+ROUND((COLUMN()-2)/24,5),АТС!$A$41:$F$784,6)+'Иные услуги '!$C$5+'РСТ РСО-А'!$I$7+'РСТ РСО-А'!$F$9</f>
        <v>1319.69</v>
      </c>
      <c r="Q24" s="116">
        <f>VLOOKUP($A24+ROUND((COLUMN()-2)/24,5),АТС!$A$41:$F$784,6)+'Иные услуги '!$C$5+'РСТ РСО-А'!$I$7+'РСТ РСО-А'!$F$9</f>
        <v>1319.7</v>
      </c>
      <c r="R24" s="116">
        <f>VLOOKUP($A24+ROUND((COLUMN()-2)/24,5),АТС!$A$41:$F$784,6)+'Иные услуги '!$C$5+'РСТ РСО-А'!$I$7+'РСТ РСО-А'!$F$9</f>
        <v>1319.6100000000001</v>
      </c>
      <c r="S24" s="116">
        <f>VLOOKUP($A24+ROUND((COLUMN()-2)/24,5),АТС!$A$41:$F$784,6)+'Иные услуги '!$C$5+'РСТ РСО-А'!$I$7+'РСТ РСО-А'!$F$9</f>
        <v>1319.47</v>
      </c>
      <c r="T24" s="116">
        <f>VLOOKUP($A24+ROUND((COLUMN()-2)/24,5),АТС!$A$41:$F$784,6)+'Иные услуги '!$C$5+'РСТ РСО-А'!$I$7+'РСТ РСО-А'!$F$9</f>
        <v>1319.24</v>
      </c>
      <c r="U24" s="116">
        <f>VLOOKUP($A24+ROUND((COLUMN()-2)/24,5),АТС!$A$41:$F$784,6)+'Иные услуги '!$C$5+'РСТ РСО-А'!$I$7+'РСТ РСО-А'!$F$9</f>
        <v>1417.6799999999998</v>
      </c>
      <c r="V24" s="116">
        <f>VLOOKUP($A24+ROUND((COLUMN()-2)/24,5),АТС!$A$41:$F$784,6)+'Иные услуги '!$C$5+'РСТ РСО-А'!$I$7+'РСТ РСО-А'!$F$9</f>
        <v>1419.22</v>
      </c>
      <c r="W24" s="116">
        <f>VLOOKUP($A24+ROUND((COLUMN()-2)/24,5),АТС!$A$41:$F$784,6)+'Иные услуги '!$C$5+'РСТ РСО-А'!$I$7+'РСТ РСО-А'!$F$9</f>
        <v>1342.89</v>
      </c>
      <c r="X24" s="116">
        <f>VLOOKUP($A24+ROUND((COLUMN()-2)/24,5),АТС!$A$41:$F$784,6)+'Иные услуги '!$C$5+'РСТ РСО-А'!$I$7+'РСТ РСО-А'!$F$9</f>
        <v>1318.29</v>
      </c>
      <c r="Y24" s="116">
        <f>VLOOKUP($A24+ROUND((COLUMN()-2)/24,5),АТС!$A$41:$F$784,6)+'Иные услуги '!$C$5+'РСТ РСО-А'!$I$7+'РСТ РСО-А'!$F$9</f>
        <v>1341.6000000000001</v>
      </c>
    </row>
    <row r="25" spans="1:25" x14ac:dyDescent="0.2">
      <c r="A25" s="65">
        <f t="shared" si="0"/>
        <v>43932</v>
      </c>
      <c r="B25" s="116">
        <f>VLOOKUP($A25+ROUND((COLUMN()-2)/24,5),АТС!$A$41:$F$784,6)+'Иные услуги '!$C$5+'РСТ РСО-А'!$I$7+'РСТ РСО-А'!$F$9</f>
        <v>1342.53</v>
      </c>
      <c r="C25" s="116">
        <f>VLOOKUP($A25+ROUND((COLUMN()-2)/24,5),АТС!$A$41:$F$784,6)+'Иные услуги '!$C$5+'РСТ РСО-А'!$I$7+'РСТ РСО-А'!$F$9</f>
        <v>1319.28</v>
      </c>
      <c r="D25" s="116">
        <f>VLOOKUP($A25+ROUND((COLUMN()-2)/24,5),АТС!$A$41:$F$784,6)+'Иные услуги '!$C$5+'РСТ РСО-А'!$I$7+'РСТ РСО-А'!$F$9</f>
        <v>1319.29</v>
      </c>
      <c r="E25" s="116">
        <f>VLOOKUP($A25+ROUND((COLUMN()-2)/24,5),АТС!$A$41:$F$784,6)+'Иные услуги '!$C$5+'РСТ РСО-А'!$I$7+'РСТ РСО-А'!$F$9</f>
        <v>1319.14</v>
      </c>
      <c r="F25" s="116">
        <f>VLOOKUP($A25+ROUND((COLUMN()-2)/24,5),АТС!$A$41:$F$784,6)+'Иные услуги '!$C$5+'РСТ РСО-А'!$I$7+'РСТ РСО-А'!$F$9</f>
        <v>1319.14</v>
      </c>
      <c r="G25" s="116">
        <f>VLOOKUP($A25+ROUND((COLUMN()-2)/24,5),АТС!$A$41:$F$784,6)+'Иные услуги '!$C$5+'РСТ РСО-А'!$I$7+'РСТ РСО-А'!$F$9</f>
        <v>1319.21</v>
      </c>
      <c r="H25" s="116">
        <f>VLOOKUP($A25+ROUND((COLUMN()-2)/24,5),АТС!$A$41:$F$784,6)+'Иные услуги '!$C$5+'РСТ РСО-А'!$I$7+'РСТ РСО-А'!$F$9</f>
        <v>1319.3</v>
      </c>
      <c r="I25" s="116">
        <f>VLOOKUP($A25+ROUND((COLUMN()-2)/24,5),АТС!$A$41:$F$784,6)+'Иные услуги '!$C$5+'РСТ РСО-А'!$I$7+'РСТ РСО-А'!$F$9</f>
        <v>1351.57</v>
      </c>
      <c r="J25" s="116">
        <f>VLOOKUP($A25+ROUND((COLUMN()-2)/24,5),АТС!$A$41:$F$784,6)+'Иные услуги '!$C$5+'РСТ РСО-А'!$I$7+'РСТ РСО-А'!$F$9</f>
        <v>1319.4</v>
      </c>
      <c r="K25" s="116">
        <f>VLOOKUP($A25+ROUND((COLUMN()-2)/24,5),АТС!$A$41:$F$784,6)+'Иные услуги '!$C$5+'РСТ РСО-А'!$I$7+'РСТ РСО-А'!$F$9</f>
        <v>1319.5800000000002</v>
      </c>
      <c r="L25" s="116">
        <f>VLOOKUP($A25+ROUND((COLUMN()-2)/24,5),АТС!$A$41:$F$784,6)+'Иные услуги '!$C$5+'РСТ РСО-А'!$I$7+'РСТ РСО-А'!$F$9</f>
        <v>1319.57</v>
      </c>
      <c r="M25" s="116">
        <f>VLOOKUP($A25+ROUND((COLUMN()-2)/24,5),АТС!$A$41:$F$784,6)+'Иные услуги '!$C$5+'РСТ РСО-А'!$I$7+'РСТ РСО-А'!$F$9</f>
        <v>1319.56</v>
      </c>
      <c r="N25" s="116">
        <f>VLOOKUP($A25+ROUND((COLUMN()-2)/24,5),АТС!$A$41:$F$784,6)+'Иные услуги '!$C$5+'РСТ РСО-А'!$I$7+'РСТ РСО-А'!$F$9</f>
        <v>1319.47</v>
      </c>
      <c r="O25" s="116">
        <f>VLOOKUP($A25+ROUND((COLUMN()-2)/24,5),АТС!$A$41:$F$784,6)+'Иные услуги '!$C$5+'РСТ РСО-А'!$I$7+'РСТ РСО-А'!$F$9</f>
        <v>1319.51</v>
      </c>
      <c r="P25" s="116">
        <f>VLOOKUP($A25+ROUND((COLUMN()-2)/24,5),АТС!$A$41:$F$784,6)+'Иные услуги '!$C$5+'РСТ РСО-А'!$I$7+'РСТ РСО-А'!$F$9</f>
        <v>1319.51</v>
      </c>
      <c r="Q25" s="116">
        <f>VLOOKUP($A25+ROUND((COLUMN()-2)/24,5),АТС!$A$41:$F$784,6)+'Иные услуги '!$C$5+'РСТ РСО-А'!$I$7+'РСТ РСО-А'!$F$9</f>
        <v>1319.44</v>
      </c>
      <c r="R25" s="116">
        <f>VLOOKUP($A25+ROUND((COLUMN()-2)/24,5),АТС!$A$41:$F$784,6)+'Иные услуги '!$C$5+'РСТ РСО-А'!$I$7+'РСТ РСО-А'!$F$9</f>
        <v>1319.19</v>
      </c>
      <c r="S25" s="116">
        <f>VLOOKUP($A25+ROUND((COLUMN()-2)/24,5),АТС!$A$41:$F$784,6)+'Иные услуги '!$C$5+'РСТ РСО-А'!$I$7+'РСТ РСО-А'!$F$9</f>
        <v>1319.16</v>
      </c>
      <c r="T25" s="116">
        <f>VLOOKUP($A25+ROUND((COLUMN()-2)/24,5),АТС!$A$41:$F$784,6)+'Иные услуги '!$C$5+'РСТ РСО-А'!$I$7+'РСТ РСО-А'!$F$9</f>
        <v>1319.39</v>
      </c>
      <c r="U25" s="116">
        <f>VLOOKUP($A25+ROUND((COLUMN()-2)/24,5),АТС!$A$41:$F$784,6)+'Иные услуги '!$C$5+'РСТ РСО-А'!$I$7+'РСТ РСО-А'!$F$9</f>
        <v>1418.6599999999999</v>
      </c>
      <c r="V25" s="116">
        <f>VLOOKUP($A25+ROUND((COLUMN()-2)/24,5),АТС!$A$41:$F$784,6)+'Иные услуги '!$C$5+'РСТ РСО-А'!$I$7+'РСТ РСО-А'!$F$9</f>
        <v>1437.6999999999998</v>
      </c>
      <c r="W25" s="116">
        <f>VLOOKUP($A25+ROUND((COLUMN()-2)/24,5),АТС!$A$41:$F$784,6)+'Иные услуги '!$C$5+'РСТ РСО-А'!$I$7+'РСТ РСО-А'!$F$9</f>
        <v>1348.17</v>
      </c>
      <c r="X25" s="116">
        <f>VLOOKUP($A25+ROUND((COLUMN()-2)/24,5),АТС!$A$41:$F$784,6)+'Иные услуги '!$C$5+'РСТ РСО-А'!$I$7+'РСТ РСО-А'!$F$9</f>
        <v>1318.46</v>
      </c>
      <c r="Y25" s="116">
        <f>VLOOKUP($A25+ROUND((COLUMN()-2)/24,5),АТС!$A$41:$F$784,6)+'Иные услуги '!$C$5+'РСТ РСО-А'!$I$7+'РСТ РСО-А'!$F$9</f>
        <v>1402.84</v>
      </c>
    </row>
    <row r="26" spans="1:25" x14ac:dyDescent="0.2">
      <c r="A26" s="65">
        <f t="shared" si="0"/>
        <v>43933</v>
      </c>
      <c r="B26" s="116">
        <f>VLOOKUP($A26+ROUND((COLUMN()-2)/24,5),АТС!$A$41:$F$784,6)+'Иные услуги '!$C$5+'РСТ РСО-А'!$I$7+'РСТ РСО-А'!$F$9</f>
        <v>1342.48</v>
      </c>
      <c r="C26" s="116">
        <f>VLOOKUP($A26+ROUND((COLUMN()-2)/24,5),АТС!$A$41:$F$784,6)+'Иные услуги '!$C$5+'РСТ РСО-А'!$I$7+'РСТ РСО-А'!$F$9</f>
        <v>1319.29</v>
      </c>
      <c r="D26" s="116">
        <f>VLOOKUP($A26+ROUND((COLUMN()-2)/24,5),АТС!$A$41:$F$784,6)+'Иные услуги '!$C$5+'РСТ РСО-А'!$I$7+'РСТ РСО-А'!$F$9</f>
        <v>1319.25</v>
      </c>
      <c r="E26" s="116">
        <f>VLOOKUP($A26+ROUND((COLUMN()-2)/24,5),АТС!$A$41:$F$784,6)+'Иные услуги '!$C$5+'РСТ РСО-А'!$I$7+'РСТ РСО-А'!$F$9</f>
        <v>1319.71</v>
      </c>
      <c r="F26" s="116">
        <f>VLOOKUP($A26+ROUND((COLUMN()-2)/24,5),АТС!$A$41:$F$784,6)+'Иные услуги '!$C$5+'РСТ РСО-А'!$I$7+'РСТ РСО-А'!$F$9</f>
        <v>1319.69</v>
      </c>
      <c r="G26" s="116">
        <f>VLOOKUP($A26+ROUND((COLUMN()-2)/24,5),АТС!$A$41:$F$784,6)+'Иные услуги '!$C$5+'РСТ РСО-А'!$I$7+'РСТ РСО-А'!$F$9</f>
        <v>1319.74</v>
      </c>
      <c r="H26" s="116">
        <f>VLOOKUP($A26+ROUND((COLUMN()-2)/24,5),АТС!$A$41:$F$784,6)+'Иные услуги '!$C$5+'РСТ РСО-А'!$I$7+'РСТ РСО-А'!$F$9</f>
        <v>1319.47</v>
      </c>
      <c r="I26" s="116">
        <f>VLOOKUP($A26+ROUND((COLUMN()-2)/24,5),АТС!$A$41:$F$784,6)+'Иные услуги '!$C$5+'РСТ РСО-А'!$I$7+'РСТ РСО-А'!$F$9</f>
        <v>1325.0800000000002</v>
      </c>
      <c r="J26" s="116">
        <f>VLOOKUP($A26+ROUND((COLUMN()-2)/24,5),АТС!$A$41:$F$784,6)+'Иные услуги '!$C$5+'РСТ РСО-А'!$I$7+'РСТ РСО-А'!$F$9</f>
        <v>1319.21</v>
      </c>
      <c r="K26" s="116">
        <f>VLOOKUP($A26+ROUND((COLUMN()-2)/24,5),АТС!$A$41:$F$784,6)+'Иные услуги '!$C$5+'РСТ РСО-А'!$I$7+'РСТ РСО-А'!$F$9</f>
        <v>1319.2</v>
      </c>
      <c r="L26" s="116">
        <f>VLOOKUP($A26+ROUND((COLUMN()-2)/24,5),АТС!$A$41:$F$784,6)+'Иные услуги '!$C$5+'РСТ РСО-А'!$I$7+'РСТ РСО-А'!$F$9</f>
        <v>1319.3400000000001</v>
      </c>
      <c r="M26" s="116">
        <f>VLOOKUP($A26+ROUND((COLUMN()-2)/24,5),АТС!$A$41:$F$784,6)+'Иные услуги '!$C$5+'РСТ РСО-А'!$I$7+'РСТ РСО-А'!$F$9</f>
        <v>1319.3500000000001</v>
      </c>
      <c r="N26" s="116">
        <f>VLOOKUP($A26+ROUND((COLUMN()-2)/24,5),АТС!$A$41:$F$784,6)+'Иные услуги '!$C$5+'РСТ РСО-А'!$I$7+'РСТ РСО-А'!$F$9</f>
        <v>1319.22</v>
      </c>
      <c r="O26" s="116">
        <f>VLOOKUP($A26+ROUND((COLUMN()-2)/24,5),АТС!$A$41:$F$784,6)+'Иные услуги '!$C$5+'РСТ РСО-А'!$I$7+'РСТ РСО-А'!$F$9</f>
        <v>1319.29</v>
      </c>
      <c r="P26" s="116">
        <f>VLOOKUP($A26+ROUND((COLUMN()-2)/24,5),АТС!$A$41:$F$784,6)+'Иные услуги '!$C$5+'РСТ РСО-А'!$I$7+'РСТ РСО-А'!$F$9</f>
        <v>1319.3</v>
      </c>
      <c r="Q26" s="116">
        <f>VLOOKUP($A26+ROUND((COLUMN()-2)/24,5),АТС!$A$41:$F$784,6)+'Иные услуги '!$C$5+'РСТ РСО-А'!$I$7+'РСТ РСО-А'!$F$9</f>
        <v>1319.3</v>
      </c>
      <c r="R26" s="116">
        <f>VLOOKUP($A26+ROUND((COLUMN()-2)/24,5),АТС!$A$41:$F$784,6)+'Иные услуги '!$C$5+'РСТ РСО-А'!$I$7+'РСТ РСО-А'!$F$9</f>
        <v>1318.88</v>
      </c>
      <c r="S26" s="116">
        <f>VLOOKUP($A26+ROUND((COLUMN()-2)/24,5),АТС!$A$41:$F$784,6)+'Иные услуги '!$C$5+'РСТ РСО-А'!$I$7+'РСТ РСО-А'!$F$9</f>
        <v>1319.4</v>
      </c>
      <c r="T26" s="116">
        <f>VLOOKUP($A26+ROUND((COLUMN()-2)/24,5),АТС!$A$41:$F$784,6)+'Иные услуги '!$C$5+'РСТ РСО-А'!$I$7+'РСТ РСО-А'!$F$9</f>
        <v>1319.54</v>
      </c>
      <c r="U26" s="116">
        <f>VLOOKUP($A26+ROUND((COLUMN()-2)/24,5),АТС!$A$41:$F$784,6)+'Иные услуги '!$C$5+'РСТ РСО-А'!$I$7+'РСТ РСО-А'!$F$9</f>
        <v>1439.2099999999998</v>
      </c>
      <c r="V26" s="116">
        <f>VLOOKUP($A26+ROUND((COLUMN()-2)/24,5),АТС!$A$41:$F$784,6)+'Иные услуги '!$C$5+'РСТ РСО-А'!$I$7+'РСТ РСО-А'!$F$9</f>
        <v>1441.4999999999998</v>
      </c>
      <c r="W26" s="116">
        <f>VLOOKUP($A26+ROUND((COLUMN()-2)/24,5),АТС!$A$41:$F$784,6)+'Иные услуги '!$C$5+'РСТ РСО-А'!$I$7+'РСТ РСО-А'!$F$9</f>
        <v>1347.8600000000001</v>
      </c>
      <c r="X26" s="116">
        <f>VLOOKUP($A26+ROUND((COLUMN()-2)/24,5),АТС!$A$41:$F$784,6)+'Иные услуги '!$C$5+'РСТ РСО-А'!$I$7+'РСТ РСО-А'!$F$9</f>
        <v>1318.46</v>
      </c>
      <c r="Y26" s="116">
        <f>VLOOKUP($A26+ROUND((COLUMN()-2)/24,5),АТС!$A$41:$F$784,6)+'Иные услуги '!$C$5+'РСТ РСО-А'!$I$7+'РСТ РСО-А'!$F$9</f>
        <v>1424.2099999999998</v>
      </c>
    </row>
    <row r="27" spans="1:25" x14ac:dyDescent="0.2">
      <c r="A27" s="65">
        <f t="shared" si="0"/>
        <v>43934</v>
      </c>
      <c r="B27" s="116">
        <f>VLOOKUP($A27+ROUND((COLUMN()-2)/24,5),АТС!$A$41:$F$784,6)+'Иные услуги '!$C$5+'РСТ РСО-А'!$I$7+'РСТ РСО-А'!$F$9</f>
        <v>1341.5900000000001</v>
      </c>
      <c r="C27" s="116">
        <f>VLOOKUP($A27+ROUND((COLUMN()-2)/24,5),АТС!$A$41:$F$784,6)+'Иные услуги '!$C$5+'РСТ РСО-А'!$I$7+'РСТ РСО-А'!$F$9</f>
        <v>1319.56</v>
      </c>
      <c r="D27" s="116">
        <f>VLOOKUP($A27+ROUND((COLUMN()-2)/24,5),АТС!$A$41:$F$784,6)+'Иные услуги '!$C$5+'РСТ РСО-А'!$I$7+'РСТ РСО-А'!$F$9</f>
        <v>1319.25</v>
      </c>
      <c r="E27" s="116">
        <f>VLOOKUP($A27+ROUND((COLUMN()-2)/24,5),АТС!$A$41:$F$784,6)+'Иные услуги '!$C$5+'РСТ РСО-А'!$I$7+'РСТ РСО-А'!$F$9</f>
        <v>1319.7</v>
      </c>
      <c r="F27" s="116">
        <f>VLOOKUP($A27+ROUND((COLUMN()-2)/24,5),АТС!$A$41:$F$784,6)+'Иные услуги '!$C$5+'РСТ РСО-А'!$I$7+'РСТ РСО-А'!$F$9</f>
        <v>1319.67</v>
      </c>
      <c r="G27" s="116">
        <f>VLOOKUP($A27+ROUND((COLUMN()-2)/24,5),АТС!$A$41:$F$784,6)+'Иные услуги '!$C$5+'РСТ РСО-А'!$I$7+'РСТ РСО-А'!$F$9</f>
        <v>1319.71</v>
      </c>
      <c r="H27" s="116">
        <f>VLOOKUP($A27+ROUND((COLUMN()-2)/24,5),АТС!$A$41:$F$784,6)+'Иные услуги '!$C$5+'РСТ РСО-А'!$I$7+'РСТ РСО-А'!$F$9</f>
        <v>1319.3600000000001</v>
      </c>
      <c r="I27" s="116">
        <f>VLOOKUP($A27+ROUND((COLUMN()-2)/24,5),АТС!$A$41:$F$784,6)+'Иные услуги '!$C$5+'РСТ РСО-А'!$I$7+'РСТ РСО-А'!$F$9</f>
        <v>1329.5900000000001</v>
      </c>
      <c r="J27" s="116">
        <f>VLOOKUP($A27+ROUND((COLUMN()-2)/24,5),АТС!$A$41:$F$784,6)+'Иные услуги '!$C$5+'РСТ РСО-А'!$I$7+'РСТ РСО-А'!$F$9</f>
        <v>1319.3700000000001</v>
      </c>
      <c r="K27" s="116">
        <f>VLOOKUP($A27+ROUND((COLUMN()-2)/24,5),АТС!$A$41:$F$784,6)+'Иные услуги '!$C$5+'РСТ РСО-А'!$I$7+'РСТ РСО-А'!$F$9</f>
        <v>1319.47</v>
      </c>
      <c r="L27" s="116">
        <f>VLOOKUP($A27+ROUND((COLUMN()-2)/24,5),АТС!$A$41:$F$784,6)+'Иные услуги '!$C$5+'РСТ РСО-А'!$I$7+'РСТ РСО-А'!$F$9</f>
        <v>1319.52</v>
      </c>
      <c r="M27" s="116">
        <f>VLOOKUP($A27+ROUND((COLUMN()-2)/24,5),АТС!$A$41:$F$784,6)+'Иные услуги '!$C$5+'РСТ РСО-А'!$I$7+'РСТ РСО-А'!$F$9</f>
        <v>1319.53</v>
      </c>
      <c r="N27" s="116">
        <f>VLOOKUP($A27+ROUND((COLUMN()-2)/24,5),АТС!$A$41:$F$784,6)+'Иные услуги '!$C$5+'РСТ РСО-А'!$I$7+'РСТ РСО-А'!$F$9</f>
        <v>1319.46</v>
      </c>
      <c r="O27" s="116">
        <f>VLOOKUP($A27+ROUND((COLUMN()-2)/24,5),АТС!$A$41:$F$784,6)+'Иные услуги '!$C$5+'РСТ РСО-А'!$I$7+'РСТ РСО-А'!$F$9</f>
        <v>1319.52</v>
      </c>
      <c r="P27" s="116">
        <f>VLOOKUP($A27+ROUND((COLUMN()-2)/24,5),АТС!$A$41:$F$784,6)+'Иные услуги '!$C$5+'РСТ РСО-А'!$I$7+'РСТ РСО-А'!$F$9</f>
        <v>1319.5</v>
      </c>
      <c r="Q27" s="116">
        <f>VLOOKUP($A27+ROUND((COLUMN()-2)/24,5),АТС!$A$41:$F$784,6)+'Иные услуги '!$C$5+'РСТ РСО-А'!$I$7+'РСТ РСО-А'!$F$9</f>
        <v>1319.43</v>
      </c>
      <c r="R27" s="116">
        <f>VLOOKUP($A27+ROUND((COLUMN()-2)/24,5),АТС!$A$41:$F$784,6)+'Иные услуги '!$C$5+'РСТ РСО-А'!$I$7+'РСТ РСО-А'!$F$9</f>
        <v>1319.22</v>
      </c>
      <c r="S27" s="116">
        <f>VLOOKUP($A27+ROUND((COLUMN()-2)/24,5),АТС!$A$41:$F$784,6)+'Иные услуги '!$C$5+'РСТ РСО-А'!$I$7+'РСТ РСО-А'!$F$9</f>
        <v>1319.43</v>
      </c>
      <c r="T27" s="116">
        <f>VLOOKUP($A27+ROUND((COLUMN()-2)/24,5),АТС!$A$41:$F$784,6)+'Иные услуги '!$C$5+'РСТ РСО-А'!$I$7+'РСТ РСО-А'!$F$9</f>
        <v>1319.49</v>
      </c>
      <c r="U27" s="116">
        <f>VLOOKUP($A27+ROUND((COLUMN()-2)/24,5),АТС!$A$41:$F$784,6)+'Иные услуги '!$C$5+'РСТ РСО-А'!$I$7+'РСТ РСО-А'!$F$9</f>
        <v>1434.81</v>
      </c>
      <c r="V27" s="116">
        <f>VLOOKUP($A27+ROUND((COLUMN()-2)/24,5),АТС!$A$41:$F$784,6)+'Иные услуги '!$C$5+'РСТ РСО-А'!$I$7+'РСТ РСО-А'!$F$9</f>
        <v>1443.6999999999998</v>
      </c>
      <c r="W27" s="116">
        <f>VLOOKUP($A27+ROUND((COLUMN()-2)/24,5),АТС!$A$41:$F$784,6)+'Иные услуги '!$C$5+'РСТ РСО-А'!$I$7+'РСТ РСО-А'!$F$9</f>
        <v>1347.8400000000001</v>
      </c>
      <c r="X27" s="116">
        <f>VLOOKUP($A27+ROUND((COLUMN()-2)/24,5),АТС!$A$41:$F$784,6)+'Иные услуги '!$C$5+'РСТ РСО-А'!$I$7+'РСТ РСО-А'!$F$9</f>
        <v>1318.51</v>
      </c>
      <c r="Y27" s="116">
        <f>VLOOKUP($A27+ROUND((COLUMN()-2)/24,5),АТС!$A$41:$F$784,6)+'Иные услуги '!$C$5+'РСТ РСО-А'!$I$7+'РСТ РСО-А'!$F$9</f>
        <v>1426.3899999999999</v>
      </c>
    </row>
    <row r="28" spans="1:25" x14ac:dyDescent="0.2">
      <c r="A28" s="65">
        <f t="shared" si="0"/>
        <v>43935</v>
      </c>
      <c r="B28" s="116">
        <f>VLOOKUP($A28+ROUND((COLUMN()-2)/24,5),АТС!$A$41:$F$784,6)+'Иные услуги '!$C$5+'РСТ РСО-А'!$I$7+'РСТ РСО-А'!$F$9</f>
        <v>1342.5</v>
      </c>
      <c r="C28" s="116">
        <f>VLOOKUP($A28+ROUND((COLUMN()-2)/24,5),АТС!$A$41:$F$784,6)+'Иные услуги '!$C$5+'РСТ РСО-А'!$I$7+'РСТ РСО-А'!$F$9</f>
        <v>1319.54</v>
      </c>
      <c r="D28" s="116">
        <f>VLOOKUP($A28+ROUND((COLUMN()-2)/24,5),АТС!$A$41:$F$784,6)+'Иные услуги '!$C$5+'РСТ РСО-А'!$I$7+'РСТ РСО-А'!$F$9</f>
        <v>1319.48</v>
      </c>
      <c r="E28" s="116">
        <f>VLOOKUP($A28+ROUND((COLUMN()-2)/24,5),АТС!$A$41:$F$784,6)+'Иные услуги '!$C$5+'РСТ РСО-А'!$I$7+'РСТ РСО-А'!$F$9</f>
        <v>1319.47</v>
      </c>
      <c r="F28" s="116">
        <f>VLOOKUP($A28+ROUND((COLUMN()-2)/24,5),АТС!$A$41:$F$784,6)+'Иные услуги '!$C$5+'РСТ РСО-А'!$I$7+'РСТ РСО-А'!$F$9</f>
        <v>1319.44</v>
      </c>
      <c r="G28" s="116">
        <f>VLOOKUP($A28+ROUND((COLUMN()-2)/24,5),АТС!$A$41:$F$784,6)+'Иные услуги '!$C$5+'РСТ РСО-А'!$I$7+'РСТ РСО-А'!$F$9</f>
        <v>1319.52</v>
      </c>
      <c r="H28" s="116">
        <f>VLOOKUP($A28+ROUND((COLUMN()-2)/24,5),АТС!$A$41:$F$784,6)+'Иные услуги '!$C$5+'РСТ РСО-А'!$I$7+'РСТ РСО-А'!$F$9</f>
        <v>1318.76</v>
      </c>
      <c r="I28" s="116">
        <f>VLOOKUP($A28+ROUND((COLUMN()-2)/24,5),АТС!$A$41:$F$784,6)+'Иные услуги '!$C$5+'РСТ РСО-А'!$I$7+'РСТ РСО-А'!$F$9</f>
        <v>1327.63</v>
      </c>
      <c r="J28" s="116">
        <f>VLOOKUP($A28+ROUND((COLUMN()-2)/24,5),АТС!$A$41:$F$784,6)+'Иные услуги '!$C$5+'РСТ РСО-А'!$I$7+'РСТ РСО-А'!$F$9</f>
        <v>1319.51</v>
      </c>
      <c r="K28" s="116">
        <f>VLOOKUP($A28+ROUND((COLUMN()-2)/24,5),АТС!$A$41:$F$784,6)+'Иные услуги '!$C$5+'РСТ РСО-А'!$I$7+'РСТ РСО-А'!$F$9</f>
        <v>1319.53</v>
      </c>
      <c r="L28" s="116">
        <f>VLOOKUP($A28+ROUND((COLUMN()-2)/24,5),АТС!$A$41:$F$784,6)+'Иные услуги '!$C$5+'РСТ РСО-А'!$I$7+'РСТ РСО-А'!$F$9</f>
        <v>1319.5900000000001</v>
      </c>
      <c r="M28" s="116">
        <f>VLOOKUP($A28+ROUND((COLUMN()-2)/24,5),АТС!$A$41:$F$784,6)+'Иные услуги '!$C$5+'РСТ РСО-А'!$I$7+'РСТ РСО-А'!$F$9</f>
        <v>1319.5800000000002</v>
      </c>
      <c r="N28" s="116">
        <f>VLOOKUP($A28+ROUND((COLUMN()-2)/24,5),АТС!$A$41:$F$784,6)+'Иные услуги '!$C$5+'РСТ РСО-А'!$I$7+'РСТ РСО-А'!$F$9</f>
        <v>1319.51</v>
      </c>
      <c r="O28" s="116">
        <f>VLOOKUP($A28+ROUND((COLUMN()-2)/24,5),АТС!$A$41:$F$784,6)+'Иные услуги '!$C$5+'РСТ РСО-А'!$I$7+'РСТ РСО-А'!$F$9</f>
        <v>1319.55</v>
      </c>
      <c r="P28" s="116">
        <f>VLOOKUP($A28+ROUND((COLUMN()-2)/24,5),АТС!$A$41:$F$784,6)+'Иные услуги '!$C$5+'РСТ РСО-А'!$I$7+'РСТ РСО-А'!$F$9</f>
        <v>1319.54</v>
      </c>
      <c r="Q28" s="116">
        <f>VLOOKUP($A28+ROUND((COLUMN()-2)/24,5),АТС!$A$41:$F$784,6)+'Иные услуги '!$C$5+'РСТ РСО-А'!$I$7+'РСТ РСО-А'!$F$9</f>
        <v>1319.49</v>
      </c>
      <c r="R28" s="116">
        <f>VLOOKUP($A28+ROUND((COLUMN()-2)/24,5),АТС!$A$41:$F$784,6)+'Иные услуги '!$C$5+'РСТ РСО-А'!$I$7+'РСТ РСО-А'!$F$9</f>
        <v>1319.32</v>
      </c>
      <c r="S28" s="116">
        <f>VLOOKUP($A28+ROUND((COLUMN()-2)/24,5),АТС!$A$41:$F$784,6)+'Иные услуги '!$C$5+'РСТ РСО-А'!$I$7+'РСТ РСО-А'!$F$9</f>
        <v>1319.3500000000001</v>
      </c>
      <c r="T28" s="116">
        <f>VLOOKUP($A28+ROUND((COLUMN()-2)/24,5),АТС!$A$41:$F$784,6)+'Иные услуги '!$C$5+'РСТ РСО-А'!$I$7+'РСТ РСО-А'!$F$9</f>
        <v>1319.03</v>
      </c>
      <c r="U28" s="116">
        <f>VLOOKUP($A28+ROUND((COLUMN()-2)/24,5),АТС!$A$41:$F$784,6)+'Иные услуги '!$C$5+'РСТ РСО-А'!$I$7+'РСТ РСО-А'!$F$9</f>
        <v>1441.09</v>
      </c>
      <c r="V28" s="116">
        <f>VLOOKUP($A28+ROUND((COLUMN()-2)/24,5),АТС!$A$41:$F$784,6)+'Иные услуги '!$C$5+'РСТ РСО-А'!$I$7+'РСТ РСО-А'!$F$9</f>
        <v>1450.4999999999998</v>
      </c>
      <c r="W28" s="116">
        <f>VLOOKUP($A28+ROUND((COLUMN()-2)/24,5),АТС!$A$41:$F$784,6)+'Иные услуги '!$C$5+'РСТ РСО-А'!$I$7+'РСТ РСО-А'!$F$9</f>
        <v>1351.6000000000001</v>
      </c>
      <c r="X28" s="116">
        <f>VLOOKUP($A28+ROUND((COLUMN()-2)/24,5),АТС!$A$41:$F$784,6)+'Иные услуги '!$C$5+'РСТ РСО-А'!$I$7+'РСТ РСО-А'!$F$9</f>
        <v>1318.41</v>
      </c>
      <c r="Y28" s="116">
        <f>VLOOKUP($A28+ROUND((COLUMN()-2)/24,5),АТС!$A$41:$F$784,6)+'Иные услуги '!$C$5+'РСТ РСО-А'!$I$7+'РСТ РСО-А'!$F$9</f>
        <v>1430.4999999999998</v>
      </c>
    </row>
    <row r="29" spans="1:25" x14ac:dyDescent="0.2">
      <c r="A29" s="65">
        <f t="shared" si="0"/>
        <v>43936</v>
      </c>
      <c r="B29" s="116">
        <f>VLOOKUP($A29+ROUND((COLUMN()-2)/24,5),АТС!$A$41:$F$784,6)+'Иные услуги '!$C$5+'РСТ РСО-А'!$I$7+'РСТ РСО-А'!$F$9</f>
        <v>1342.21</v>
      </c>
      <c r="C29" s="116">
        <f>VLOOKUP($A29+ROUND((COLUMN()-2)/24,5),АТС!$A$41:$F$784,6)+'Иные услуги '!$C$5+'РСТ РСО-А'!$I$7+'РСТ РСО-А'!$F$9</f>
        <v>1319.4</v>
      </c>
      <c r="D29" s="116">
        <f>VLOOKUP($A29+ROUND((COLUMN()-2)/24,5),АТС!$A$41:$F$784,6)+'Иные услуги '!$C$5+'РСТ РСО-А'!$I$7+'РСТ РСО-А'!$F$9</f>
        <v>1319.92</v>
      </c>
      <c r="E29" s="116">
        <f>VLOOKUP($A29+ROUND((COLUMN()-2)/24,5),АТС!$A$41:$F$784,6)+'Иные услуги '!$C$5+'РСТ РСО-А'!$I$7+'РСТ РСО-А'!$F$9</f>
        <v>1319.89</v>
      </c>
      <c r="F29" s="116">
        <f>VLOOKUP($A29+ROUND((COLUMN()-2)/24,5),АТС!$A$41:$F$784,6)+'Иные услуги '!$C$5+'РСТ РСО-А'!$I$7+'РСТ РСО-А'!$F$9</f>
        <v>1319.8600000000001</v>
      </c>
      <c r="G29" s="116">
        <f>VLOOKUP($A29+ROUND((COLUMN()-2)/24,5),АТС!$A$41:$F$784,6)+'Иные услуги '!$C$5+'РСТ РСО-А'!$I$7+'РСТ РСО-А'!$F$9</f>
        <v>1319.9</v>
      </c>
      <c r="H29" s="116">
        <f>VLOOKUP($A29+ROUND((COLUMN()-2)/24,5),АТС!$A$41:$F$784,6)+'Иные услуги '!$C$5+'РСТ РСО-А'!$I$7+'РСТ РСО-А'!$F$9</f>
        <v>1319.24</v>
      </c>
      <c r="I29" s="116">
        <f>VLOOKUP($A29+ROUND((COLUMN()-2)/24,5),АТС!$A$41:$F$784,6)+'Иные услуги '!$C$5+'РСТ РСО-А'!$I$7+'РСТ РСО-А'!$F$9</f>
        <v>1319.64</v>
      </c>
      <c r="J29" s="116">
        <f>VLOOKUP($A29+ROUND((COLUMN()-2)/24,5),АТС!$A$41:$F$784,6)+'Иные услуги '!$C$5+'РСТ РСО-А'!$I$7+'РСТ РСО-А'!$F$9</f>
        <v>1319.93</v>
      </c>
      <c r="K29" s="116">
        <f>VLOOKUP($A29+ROUND((COLUMN()-2)/24,5),АТС!$A$41:$F$784,6)+'Иные услуги '!$C$5+'РСТ РСО-А'!$I$7+'РСТ РСО-А'!$F$9</f>
        <v>1319.66</v>
      </c>
      <c r="L29" s="116">
        <f>VLOOKUP($A29+ROUND((COLUMN()-2)/24,5),АТС!$A$41:$F$784,6)+'Иные услуги '!$C$5+'РСТ РСО-А'!$I$7+'РСТ РСО-А'!$F$9</f>
        <v>1319.7</v>
      </c>
      <c r="M29" s="116">
        <f>VLOOKUP($A29+ROUND((COLUMN()-2)/24,5),АТС!$A$41:$F$784,6)+'Иные услуги '!$C$5+'РСТ РСО-А'!$I$7+'РСТ РСО-А'!$F$9</f>
        <v>1319.72</v>
      </c>
      <c r="N29" s="116">
        <f>VLOOKUP($A29+ROUND((COLUMN()-2)/24,5),АТС!$A$41:$F$784,6)+'Иные услуги '!$C$5+'РСТ РСО-А'!$I$7+'РСТ РСО-А'!$F$9</f>
        <v>1319.64</v>
      </c>
      <c r="O29" s="116">
        <f>VLOOKUP($A29+ROUND((COLUMN()-2)/24,5),АТС!$A$41:$F$784,6)+'Иные услуги '!$C$5+'РСТ РСО-А'!$I$7+'РСТ РСО-А'!$F$9</f>
        <v>1319.64</v>
      </c>
      <c r="P29" s="116">
        <f>VLOOKUP($A29+ROUND((COLUMN()-2)/24,5),АТС!$A$41:$F$784,6)+'Иные услуги '!$C$5+'РСТ РСО-А'!$I$7+'РСТ РСО-А'!$F$9</f>
        <v>1319.65</v>
      </c>
      <c r="Q29" s="116">
        <f>VLOOKUP($A29+ROUND((COLUMN()-2)/24,5),АТС!$A$41:$F$784,6)+'Иные услуги '!$C$5+'РСТ РСО-А'!$I$7+'РСТ РСО-А'!$F$9</f>
        <v>1319.67</v>
      </c>
      <c r="R29" s="116">
        <f>VLOOKUP($A29+ROUND((COLUMN()-2)/24,5),АТС!$A$41:$F$784,6)+'Иные услуги '!$C$5+'РСТ РСО-А'!$I$7+'РСТ РСО-А'!$F$9</f>
        <v>1319.68</v>
      </c>
      <c r="S29" s="116">
        <f>VLOOKUP($A29+ROUND((COLUMN()-2)/24,5),АТС!$A$41:$F$784,6)+'Иные услуги '!$C$5+'РСТ РСО-А'!$I$7+'РСТ РСО-А'!$F$9</f>
        <v>1319.68</v>
      </c>
      <c r="T29" s="116">
        <f>VLOOKUP($A29+ROUND((COLUMN()-2)/24,5),АТС!$A$41:$F$784,6)+'Иные услуги '!$C$5+'РСТ РСО-А'!$I$7+'РСТ РСО-А'!$F$9</f>
        <v>1319.47</v>
      </c>
      <c r="U29" s="116">
        <f>VLOOKUP($A29+ROUND((COLUMN()-2)/24,5),АТС!$A$41:$F$784,6)+'Иные услуги '!$C$5+'РСТ РСО-А'!$I$7+'РСТ РСО-А'!$F$9</f>
        <v>1426.81</v>
      </c>
      <c r="V29" s="116">
        <f>VLOOKUP($A29+ROUND((COLUMN()-2)/24,5),АТС!$A$41:$F$784,6)+'Иные услуги '!$C$5+'РСТ РСО-А'!$I$7+'РСТ РСО-А'!$F$9</f>
        <v>1447.03</v>
      </c>
      <c r="W29" s="116">
        <f>VLOOKUP($A29+ROUND((COLUMN()-2)/24,5),АТС!$A$41:$F$784,6)+'Иные услуги '!$C$5+'РСТ РСО-А'!$I$7+'РСТ РСО-А'!$F$9</f>
        <v>1349.3400000000001</v>
      </c>
      <c r="X29" s="116">
        <f>VLOOKUP($A29+ROUND((COLUMN()-2)/24,5),АТС!$A$41:$F$784,6)+'Иные услуги '!$C$5+'РСТ РСО-А'!$I$7+'РСТ РСО-А'!$F$9</f>
        <v>1318.53</v>
      </c>
      <c r="Y29" s="116">
        <f>VLOOKUP($A29+ROUND((COLUMN()-2)/24,5),АТС!$A$41:$F$784,6)+'Иные услуги '!$C$5+'РСТ РСО-А'!$I$7+'РСТ РСО-А'!$F$9</f>
        <v>1430.6399999999999</v>
      </c>
    </row>
    <row r="30" spans="1:25" x14ac:dyDescent="0.2">
      <c r="A30" s="65">
        <f t="shared" si="0"/>
        <v>43937</v>
      </c>
      <c r="B30" s="116">
        <f>VLOOKUP($A30+ROUND((COLUMN()-2)/24,5),АТС!$A$41:$F$784,6)+'Иные услуги '!$C$5+'РСТ РСО-А'!$I$7+'РСТ РСО-А'!$F$9</f>
        <v>1342.6200000000001</v>
      </c>
      <c r="C30" s="116">
        <f>VLOOKUP($A30+ROUND((COLUMN()-2)/24,5),АТС!$A$41:$F$784,6)+'Иные услуги '!$C$5+'РСТ РСО-А'!$I$7+'РСТ РСО-А'!$F$9</f>
        <v>1319.5800000000002</v>
      </c>
      <c r="D30" s="116">
        <f>VLOOKUP($A30+ROUND((COLUMN()-2)/24,5),АТС!$A$41:$F$784,6)+'Иные услуги '!$C$5+'РСТ РСО-А'!$I$7+'РСТ РСО-А'!$F$9</f>
        <v>1319.64</v>
      </c>
      <c r="E30" s="116">
        <f>VLOOKUP($A30+ROUND((COLUMN()-2)/24,5),АТС!$A$41:$F$784,6)+'Иные услуги '!$C$5+'РСТ РСО-А'!$I$7+'РСТ РСО-А'!$F$9</f>
        <v>1319.8700000000001</v>
      </c>
      <c r="F30" s="116">
        <f>VLOOKUP($A30+ROUND((COLUMN()-2)/24,5),АТС!$A$41:$F$784,6)+'Иные услуги '!$C$5+'РСТ РСО-А'!$I$7+'РСТ РСО-А'!$F$9</f>
        <v>1319.9</v>
      </c>
      <c r="G30" s="116">
        <f>VLOOKUP($A30+ROUND((COLUMN()-2)/24,5),АТС!$A$41:$F$784,6)+'Иные услуги '!$C$5+'РСТ РСО-А'!$I$7+'РСТ РСО-А'!$F$9</f>
        <v>1319.97</v>
      </c>
      <c r="H30" s="116">
        <f>VLOOKUP($A30+ROUND((COLUMN()-2)/24,5),АТС!$A$41:$F$784,6)+'Иные услуги '!$C$5+'РСТ РСО-А'!$I$7+'РСТ РСО-А'!$F$9</f>
        <v>1319.5800000000002</v>
      </c>
      <c r="I30" s="116">
        <f>VLOOKUP($A30+ROUND((COLUMN()-2)/24,5),АТС!$A$41:$F$784,6)+'Иные услуги '!$C$5+'РСТ РСО-А'!$I$7+'РСТ РСО-А'!$F$9</f>
        <v>1327.18</v>
      </c>
      <c r="J30" s="116">
        <f>VLOOKUP($A30+ROUND((COLUMN()-2)/24,5),АТС!$A$41:$F$784,6)+'Иные услуги '!$C$5+'РСТ РСО-А'!$I$7+'РСТ РСО-А'!$F$9</f>
        <v>1319.69</v>
      </c>
      <c r="K30" s="116">
        <f>VLOOKUP($A30+ROUND((COLUMN()-2)/24,5),АТС!$A$41:$F$784,6)+'Иные услуги '!$C$5+'РСТ РСО-А'!$I$7+'РСТ РСО-А'!$F$9</f>
        <v>1319.76</v>
      </c>
      <c r="L30" s="116">
        <f>VLOOKUP($A30+ROUND((COLUMN()-2)/24,5),АТС!$A$41:$F$784,6)+'Иные услуги '!$C$5+'РСТ РСО-А'!$I$7+'РСТ РСО-А'!$F$9</f>
        <v>1319.72</v>
      </c>
      <c r="M30" s="116">
        <f>VLOOKUP($A30+ROUND((COLUMN()-2)/24,5),АТС!$A$41:$F$784,6)+'Иные услуги '!$C$5+'РСТ РСО-А'!$I$7+'РСТ РСО-А'!$F$9</f>
        <v>1319.69</v>
      </c>
      <c r="N30" s="116">
        <f>VLOOKUP($A30+ROUND((COLUMN()-2)/24,5),АТС!$A$41:$F$784,6)+'Иные услуги '!$C$5+'РСТ РСО-А'!$I$7+'РСТ РСО-А'!$F$9</f>
        <v>1319.71</v>
      </c>
      <c r="O30" s="116">
        <f>VLOOKUP($A30+ROUND((COLUMN()-2)/24,5),АТС!$A$41:$F$784,6)+'Иные услуги '!$C$5+'РСТ РСО-А'!$I$7+'РСТ РСО-А'!$F$9</f>
        <v>1319.72</v>
      </c>
      <c r="P30" s="116">
        <f>VLOOKUP($A30+ROUND((COLUMN()-2)/24,5),АТС!$A$41:$F$784,6)+'Иные услуги '!$C$5+'РСТ РСО-А'!$I$7+'РСТ РСО-А'!$F$9</f>
        <v>1319.72</v>
      </c>
      <c r="Q30" s="116">
        <f>VLOOKUP($A30+ROUND((COLUMN()-2)/24,5),АТС!$A$41:$F$784,6)+'Иные услуги '!$C$5+'РСТ РСО-А'!$I$7+'РСТ РСО-А'!$F$9</f>
        <v>1319.71</v>
      </c>
      <c r="R30" s="116">
        <f>VLOOKUP($A30+ROUND((COLUMN()-2)/24,5),АТС!$A$41:$F$784,6)+'Иные услуги '!$C$5+'РСТ РСО-А'!$I$7+'РСТ РСО-А'!$F$9</f>
        <v>1319.57</v>
      </c>
      <c r="S30" s="116">
        <f>VLOOKUP($A30+ROUND((COLUMN()-2)/24,5),АТС!$A$41:$F$784,6)+'Иные услуги '!$C$5+'РСТ РСО-А'!$I$7+'РСТ РСО-А'!$F$9</f>
        <v>1319.66</v>
      </c>
      <c r="T30" s="116">
        <f>VLOOKUP($A30+ROUND((COLUMN()-2)/24,5),АТС!$A$41:$F$784,6)+'Иные услуги '!$C$5+'РСТ РСО-А'!$I$7+'РСТ РСО-А'!$F$9</f>
        <v>1319.57</v>
      </c>
      <c r="U30" s="116">
        <f>VLOOKUP($A30+ROUND((COLUMN()-2)/24,5),АТС!$A$41:$F$784,6)+'Иные услуги '!$C$5+'РСТ РСО-А'!$I$7+'РСТ РСО-А'!$F$9</f>
        <v>1425.84</v>
      </c>
      <c r="V30" s="116">
        <f>VLOOKUP($A30+ROUND((COLUMN()-2)/24,5),АТС!$A$41:$F$784,6)+'Иные услуги '!$C$5+'РСТ РСО-А'!$I$7+'РСТ РСО-А'!$F$9</f>
        <v>1441.34</v>
      </c>
      <c r="W30" s="116">
        <f>VLOOKUP($A30+ROUND((COLUMN()-2)/24,5),АТС!$A$41:$F$784,6)+'Иные услуги '!$C$5+'РСТ РСО-А'!$I$7+'РСТ РСО-А'!$F$9</f>
        <v>1349.04</v>
      </c>
      <c r="X30" s="116">
        <f>VLOOKUP($A30+ROUND((COLUMN()-2)/24,5),АТС!$A$41:$F$784,6)+'Иные услуги '!$C$5+'РСТ РСО-А'!$I$7+'РСТ РСО-А'!$F$9</f>
        <v>1318.6000000000001</v>
      </c>
      <c r="Y30" s="116">
        <f>VLOOKUP($A30+ROUND((COLUMN()-2)/24,5),АТС!$A$41:$F$784,6)+'Иные услуги '!$C$5+'РСТ РСО-А'!$I$7+'РСТ РСО-А'!$F$9</f>
        <v>1426.11</v>
      </c>
    </row>
    <row r="31" spans="1:25" x14ac:dyDescent="0.2">
      <c r="A31" s="65">
        <f t="shared" si="0"/>
        <v>43938</v>
      </c>
      <c r="B31" s="116">
        <f>VLOOKUP($A31+ROUND((COLUMN()-2)/24,5),АТС!$A$41:$F$784,6)+'Иные услуги '!$C$5+'РСТ РСО-А'!$I$7+'РСТ РСО-А'!$F$9</f>
        <v>1342.43</v>
      </c>
      <c r="C31" s="116">
        <f>VLOOKUP($A31+ROUND((COLUMN()-2)/24,5),АТС!$A$41:$F$784,6)+'Иные услуги '!$C$5+'РСТ РСО-А'!$I$7+'РСТ РСО-А'!$F$9</f>
        <v>1319.5900000000001</v>
      </c>
      <c r="D31" s="116">
        <f>VLOOKUP($A31+ROUND((COLUMN()-2)/24,5),АТС!$A$41:$F$784,6)+'Иные услуги '!$C$5+'РСТ РСО-А'!$I$7+'РСТ РСО-А'!$F$9</f>
        <v>1319.96</v>
      </c>
      <c r="E31" s="116">
        <f>VLOOKUP($A31+ROUND((COLUMN()-2)/24,5),АТС!$A$41:$F$784,6)+'Иные услуги '!$C$5+'РСТ РСО-А'!$I$7+'РСТ РСО-А'!$F$9</f>
        <v>1319.92</v>
      </c>
      <c r="F31" s="116">
        <f>VLOOKUP($A31+ROUND((COLUMN()-2)/24,5),АТС!$A$41:$F$784,6)+'Иные услуги '!$C$5+'РСТ РСО-А'!$I$7+'РСТ РСО-А'!$F$9</f>
        <v>1319.91</v>
      </c>
      <c r="G31" s="116">
        <f>VLOOKUP($A31+ROUND((COLUMN()-2)/24,5),АТС!$A$41:$F$784,6)+'Иные услуги '!$C$5+'РСТ РСО-А'!$I$7+'РСТ РСО-А'!$F$9</f>
        <v>1319.94</v>
      </c>
      <c r="H31" s="116">
        <f>VLOOKUP($A31+ROUND((COLUMN()-2)/24,5),АТС!$A$41:$F$784,6)+'Иные услуги '!$C$5+'РСТ РСО-А'!$I$7+'РСТ РСО-А'!$F$9</f>
        <v>1319.5</v>
      </c>
      <c r="I31" s="116">
        <f>VLOOKUP($A31+ROUND((COLUMN()-2)/24,5),АТС!$A$41:$F$784,6)+'Иные услуги '!$C$5+'РСТ РСО-А'!$I$7+'РСТ РСО-А'!$F$9</f>
        <v>1330.29</v>
      </c>
      <c r="J31" s="116">
        <f>VLOOKUP($A31+ROUND((COLUMN()-2)/24,5),АТС!$A$41:$F$784,6)+'Иные услуги '!$C$5+'РСТ РСО-А'!$I$7+'РСТ РСО-А'!$F$9</f>
        <v>1319.6000000000001</v>
      </c>
      <c r="K31" s="116">
        <f>VLOOKUP($A31+ROUND((COLUMN()-2)/24,5),АТС!$A$41:$F$784,6)+'Иные услуги '!$C$5+'РСТ РСО-А'!$I$7+'РСТ РСО-А'!$F$9</f>
        <v>1319.68</v>
      </c>
      <c r="L31" s="116">
        <f>VLOOKUP($A31+ROUND((COLUMN()-2)/24,5),АТС!$A$41:$F$784,6)+'Иные услуги '!$C$5+'РСТ РСО-А'!$I$7+'РСТ РСО-А'!$F$9</f>
        <v>1319.7</v>
      </c>
      <c r="M31" s="116">
        <f>VLOOKUP($A31+ROUND((COLUMN()-2)/24,5),АТС!$A$41:$F$784,6)+'Иные услуги '!$C$5+'РСТ РСО-А'!$I$7+'РСТ РСО-А'!$F$9</f>
        <v>1319.7</v>
      </c>
      <c r="N31" s="116">
        <f>VLOOKUP($A31+ROUND((COLUMN()-2)/24,5),АТС!$A$41:$F$784,6)+'Иные услуги '!$C$5+'РСТ РСО-А'!$I$7+'РСТ РСО-А'!$F$9</f>
        <v>1319.68</v>
      </c>
      <c r="O31" s="116">
        <f>VLOOKUP($A31+ROUND((COLUMN()-2)/24,5),АТС!$A$41:$F$784,6)+'Иные услуги '!$C$5+'РСТ РСО-А'!$I$7+'РСТ РСО-А'!$F$9</f>
        <v>1319.69</v>
      </c>
      <c r="P31" s="116">
        <f>VLOOKUP($A31+ROUND((COLUMN()-2)/24,5),АТС!$A$41:$F$784,6)+'Иные услуги '!$C$5+'РСТ РСО-А'!$I$7+'РСТ РСО-А'!$F$9</f>
        <v>1319.69</v>
      </c>
      <c r="Q31" s="116">
        <f>VLOOKUP($A31+ROUND((COLUMN()-2)/24,5),АТС!$A$41:$F$784,6)+'Иные услуги '!$C$5+'РСТ РСО-А'!$I$7+'РСТ РСО-А'!$F$9</f>
        <v>1319.6200000000001</v>
      </c>
      <c r="R31" s="116">
        <f>VLOOKUP($A31+ROUND((COLUMN()-2)/24,5),АТС!$A$41:$F$784,6)+'Иные услуги '!$C$5+'РСТ РСО-А'!$I$7+'РСТ РСО-А'!$F$9</f>
        <v>1319.3500000000001</v>
      </c>
      <c r="S31" s="116">
        <f>VLOOKUP($A31+ROUND((COLUMN()-2)/24,5),АТС!$A$41:$F$784,6)+'Иные услуги '!$C$5+'РСТ РСО-А'!$I$7+'РСТ РСО-А'!$F$9</f>
        <v>1319.3600000000001</v>
      </c>
      <c r="T31" s="116">
        <f>VLOOKUP($A31+ROUND((COLUMN()-2)/24,5),АТС!$A$41:$F$784,6)+'Иные услуги '!$C$5+'РСТ РСО-А'!$I$7+'РСТ РСО-А'!$F$9</f>
        <v>1318.98</v>
      </c>
      <c r="U31" s="116">
        <f>VLOOKUP($A31+ROUND((COLUMN()-2)/24,5),АТС!$A$41:$F$784,6)+'Иные услуги '!$C$5+'РСТ РСО-А'!$I$7+'РСТ РСО-А'!$F$9</f>
        <v>1440.1699999999998</v>
      </c>
      <c r="V31" s="116">
        <f>VLOOKUP($A31+ROUND((COLUMN()-2)/24,5),АТС!$A$41:$F$784,6)+'Иные услуги '!$C$5+'РСТ РСО-А'!$I$7+'РСТ РСО-А'!$F$9</f>
        <v>1451.6299999999999</v>
      </c>
      <c r="W31" s="116">
        <f>VLOOKUP($A31+ROUND((COLUMN()-2)/24,5),АТС!$A$41:$F$784,6)+'Иные услуги '!$C$5+'РСТ РСО-А'!$I$7+'РСТ РСО-А'!$F$9</f>
        <v>1352.15</v>
      </c>
      <c r="X31" s="116">
        <f>VLOOKUP($A31+ROUND((COLUMN()-2)/24,5),АТС!$A$41:$F$784,6)+'Иные услуги '!$C$5+'РСТ РСО-А'!$I$7+'РСТ РСО-А'!$F$9</f>
        <v>1318.06</v>
      </c>
      <c r="Y31" s="116">
        <f>VLOOKUP($A31+ROUND((COLUMN()-2)/24,5),АТС!$A$41:$F$784,6)+'Иные услуги '!$C$5+'РСТ РСО-А'!$I$7+'РСТ РСО-А'!$F$9</f>
        <v>1422.81</v>
      </c>
    </row>
    <row r="32" spans="1:25" x14ac:dyDescent="0.2">
      <c r="A32" s="65">
        <f t="shared" si="0"/>
        <v>43939</v>
      </c>
      <c r="B32" s="116">
        <f>VLOOKUP($A32+ROUND((COLUMN()-2)/24,5),АТС!$A$41:$F$784,6)+'Иные услуги '!$C$5+'РСТ РСО-А'!$I$7+'РСТ РСО-А'!$F$9</f>
        <v>1332.2</v>
      </c>
      <c r="C32" s="116">
        <f>VLOOKUP($A32+ROUND((COLUMN()-2)/24,5),АТС!$A$41:$F$784,6)+'Иные услуги '!$C$5+'РСТ РСО-А'!$I$7+'РСТ РСО-А'!$F$9</f>
        <v>1319.69</v>
      </c>
      <c r="D32" s="116">
        <f>VLOOKUP($A32+ROUND((COLUMN()-2)/24,5),АТС!$A$41:$F$784,6)+'Иные услуги '!$C$5+'РСТ РСО-А'!$I$7+'РСТ РСО-А'!$F$9</f>
        <v>1319.72</v>
      </c>
      <c r="E32" s="116">
        <f>VLOOKUP($A32+ROUND((COLUMN()-2)/24,5),АТС!$A$41:$F$784,6)+'Иные услуги '!$C$5+'РСТ РСО-А'!$I$7+'РСТ РСО-А'!$F$9</f>
        <v>1319.64</v>
      </c>
      <c r="F32" s="116">
        <f>VLOOKUP($A32+ROUND((COLUMN()-2)/24,5),АТС!$A$41:$F$784,6)+'Иные услуги '!$C$5+'РСТ РСО-А'!$I$7+'РСТ РСО-А'!$F$9</f>
        <v>1319.5900000000001</v>
      </c>
      <c r="G32" s="116">
        <f>VLOOKUP($A32+ROUND((COLUMN()-2)/24,5),АТС!$A$41:$F$784,6)+'Иные услуги '!$C$5+'РСТ РСО-А'!$I$7+'РСТ РСО-А'!$F$9</f>
        <v>1319.8500000000001</v>
      </c>
      <c r="H32" s="116">
        <f>VLOOKUP($A32+ROUND((COLUMN()-2)/24,5),АТС!$A$41:$F$784,6)+'Иные услуги '!$C$5+'РСТ РСО-А'!$I$7+'РСТ РСО-А'!$F$9</f>
        <v>1319.23</v>
      </c>
      <c r="I32" s="116">
        <f>VLOOKUP($A32+ROUND((COLUMN()-2)/24,5),АТС!$A$41:$F$784,6)+'Иные услуги '!$C$5+'РСТ РСО-А'!$I$7+'РСТ РСО-А'!$F$9</f>
        <v>1324.63</v>
      </c>
      <c r="J32" s="116">
        <f>VLOOKUP($A32+ROUND((COLUMN()-2)/24,5),АТС!$A$41:$F$784,6)+'Иные услуги '!$C$5+'РСТ РСО-А'!$I$7+'РСТ РСО-А'!$F$9</f>
        <v>1319.46</v>
      </c>
      <c r="K32" s="116">
        <f>VLOOKUP($A32+ROUND((COLUMN()-2)/24,5),АТС!$A$41:$F$784,6)+'Иные услуги '!$C$5+'РСТ РСО-А'!$I$7+'РСТ РСО-А'!$F$9</f>
        <v>1319.26</v>
      </c>
      <c r="L32" s="116">
        <f>VLOOKUP($A32+ROUND((COLUMN()-2)/24,5),АТС!$A$41:$F$784,6)+'Иные услуги '!$C$5+'РСТ РСО-А'!$I$7+'РСТ РСО-А'!$F$9</f>
        <v>1319.23</v>
      </c>
      <c r="M32" s="116">
        <f>VLOOKUP($A32+ROUND((COLUMN()-2)/24,5),АТС!$A$41:$F$784,6)+'Иные услуги '!$C$5+'РСТ РСО-А'!$I$7+'РСТ РСО-А'!$F$9</f>
        <v>1319.28</v>
      </c>
      <c r="N32" s="116">
        <f>VLOOKUP($A32+ROUND((COLUMN()-2)/24,5),АТС!$A$41:$F$784,6)+'Иные услуги '!$C$5+'РСТ РСО-А'!$I$7+'РСТ РСО-А'!$F$9</f>
        <v>1319.24</v>
      </c>
      <c r="O32" s="116">
        <f>VLOOKUP($A32+ROUND((COLUMN()-2)/24,5),АТС!$A$41:$F$784,6)+'Иные услуги '!$C$5+'РСТ РСО-А'!$I$7+'РСТ РСО-А'!$F$9</f>
        <v>1319.24</v>
      </c>
      <c r="P32" s="116">
        <f>VLOOKUP($A32+ROUND((COLUMN()-2)/24,5),АТС!$A$41:$F$784,6)+'Иные услуги '!$C$5+'РСТ РСО-А'!$I$7+'РСТ РСО-А'!$F$9</f>
        <v>1319.28</v>
      </c>
      <c r="Q32" s="116">
        <f>VLOOKUP($A32+ROUND((COLUMN()-2)/24,5),АТС!$A$41:$F$784,6)+'Иные услуги '!$C$5+'РСТ РСО-А'!$I$7+'РСТ РСО-А'!$F$9</f>
        <v>1319.21</v>
      </c>
      <c r="R32" s="116">
        <f>VLOOKUP($A32+ROUND((COLUMN()-2)/24,5),АТС!$A$41:$F$784,6)+'Иные услуги '!$C$5+'РСТ РСО-А'!$I$7+'РСТ РСО-А'!$F$9</f>
        <v>1319.0800000000002</v>
      </c>
      <c r="S32" s="116">
        <f>VLOOKUP($A32+ROUND((COLUMN()-2)/24,5),АТС!$A$41:$F$784,6)+'Иные услуги '!$C$5+'РСТ РСО-А'!$I$7+'РСТ РСО-А'!$F$9</f>
        <v>1319.28</v>
      </c>
      <c r="T32" s="116">
        <f>VLOOKUP($A32+ROUND((COLUMN()-2)/24,5),АТС!$A$41:$F$784,6)+'Иные услуги '!$C$5+'РСТ РСО-А'!$I$7+'РСТ РСО-А'!$F$9</f>
        <v>1318.75</v>
      </c>
      <c r="U32" s="116">
        <f>VLOOKUP($A32+ROUND((COLUMN()-2)/24,5),АТС!$A$41:$F$784,6)+'Иные услуги '!$C$5+'РСТ РСО-А'!$I$7+'РСТ РСО-А'!$F$9</f>
        <v>1369.98</v>
      </c>
      <c r="V32" s="116">
        <f>VLOOKUP($A32+ROUND((COLUMN()-2)/24,5),АТС!$A$41:$F$784,6)+'Иные услуги '!$C$5+'РСТ РСО-А'!$I$7+'РСТ РСО-А'!$F$9</f>
        <v>1443.1499999999999</v>
      </c>
      <c r="W32" s="116">
        <f>VLOOKUP($A32+ROUND((COLUMN()-2)/24,5),АТС!$A$41:$F$784,6)+'Иные услуги '!$C$5+'РСТ РСО-А'!$I$7+'РСТ РСО-А'!$F$9</f>
        <v>1348.1200000000001</v>
      </c>
      <c r="X32" s="116">
        <f>VLOOKUP($A32+ROUND((COLUMN()-2)/24,5),АТС!$A$41:$F$784,6)+'Иные услуги '!$C$5+'РСТ РСО-А'!$I$7+'РСТ РСО-А'!$F$9</f>
        <v>1317.89</v>
      </c>
      <c r="Y32" s="116">
        <f>VLOOKUP($A32+ROUND((COLUMN()-2)/24,5),АТС!$A$41:$F$784,6)+'Иные услуги '!$C$5+'РСТ РСО-А'!$I$7+'РСТ РСО-А'!$F$9</f>
        <v>1421.1</v>
      </c>
    </row>
    <row r="33" spans="1:25" x14ac:dyDescent="0.2">
      <c r="A33" s="65">
        <f t="shared" si="0"/>
        <v>43940</v>
      </c>
      <c r="B33" s="116">
        <f>VLOOKUP($A33+ROUND((COLUMN()-2)/24,5),АТС!$A$41:$F$784,6)+'Иные услуги '!$C$5+'РСТ РСО-А'!$I$7+'РСТ РСО-А'!$F$9</f>
        <v>1329.94</v>
      </c>
      <c r="C33" s="116">
        <f>VLOOKUP($A33+ROUND((COLUMN()-2)/24,5),АТС!$A$41:$F$784,6)+'Иные услуги '!$C$5+'РСТ РСО-А'!$I$7+'РСТ РСО-А'!$F$9</f>
        <v>1319.69</v>
      </c>
      <c r="D33" s="116">
        <f>VLOOKUP($A33+ROUND((COLUMN()-2)/24,5),АТС!$A$41:$F$784,6)+'Иные услуги '!$C$5+'РСТ РСО-А'!$I$7+'РСТ РСО-А'!$F$9</f>
        <v>1319.9</v>
      </c>
      <c r="E33" s="116">
        <f>VLOOKUP($A33+ROUND((COLUMN()-2)/24,5),АТС!$A$41:$F$784,6)+'Иные услуги '!$C$5+'РСТ РСО-А'!$I$7+'РСТ РСО-А'!$F$9</f>
        <v>1319.8700000000001</v>
      </c>
      <c r="F33" s="116">
        <f>VLOOKUP($A33+ROUND((COLUMN()-2)/24,5),АТС!$A$41:$F$784,6)+'Иные услуги '!$C$5+'РСТ РСО-А'!$I$7+'РСТ РСО-А'!$F$9</f>
        <v>1319.8400000000001</v>
      </c>
      <c r="G33" s="116">
        <f>VLOOKUP($A33+ROUND((COLUMN()-2)/24,5),АТС!$A$41:$F$784,6)+'Иные услуги '!$C$5+'РСТ РСО-А'!$I$7+'РСТ РСО-А'!$F$9</f>
        <v>1319.88</v>
      </c>
      <c r="H33" s="116">
        <f>VLOOKUP($A33+ROUND((COLUMN()-2)/24,5),АТС!$A$41:$F$784,6)+'Иные услуги '!$C$5+'РСТ РСО-А'!$I$7+'РСТ РСО-А'!$F$9</f>
        <v>1319.45</v>
      </c>
      <c r="I33" s="116">
        <f>VLOOKUP($A33+ROUND((COLUMN()-2)/24,5),АТС!$A$41:$F$784,6)+'Иные услуги '!$C$5+'РСТ РСО-А'!$I$7+'РСТ РСО-А'!$F$9</f>
        <v>1319.72</v>
      </c>
      <c r="J33" s="116">
        <f>VLOOKUP($A33+ROUND((COLUMN()-2)/24,5),АТС!$A$41:$F$784,6)+'Иные услуги '!$C$5+'РСТ РСО-А'!$I$7+'РСТ РСО-А'!$F$9</f>
        <v>1319.7</v>
      </c>
      <c r="K33" s="116">
        <f>VLOOKUP($A33+ROUND((COLUMN()-2)/24,5),АТС!$A$41:$F$784,6)+'Иные услуги '!$C$5+'РСТ РСО-А'!$I$7+'РСТ РСО-А'!$F$9</f>
        <v>1319.5900000000001</v>
      </c>
      <c r="L33" s="116">
        <f>VLOOKUP($A33+ROUND((COLUMN()-2)/24,5),АТС!$A$41:$F$784,6)+'Иные услуги '!$C$5+'РСТ РСО-А'!$I$7+'РСТ РСО-А'!$F$9</f>
        <v>1319.27</v>
      </c>
      <c r="M33" s="116">
        <f>VLOOKUP($A33+ROUND((COLUMN()-2)/24,5),АТС!$A$41:$F$784,6)+'Иные услуги '!$C$5+'РСТ РСО-А'!$I$7+'РСТ РСО-А'!$F$9</f>
        <v>1319.47</v>
      </c>
      <c r="N33" s="116">
        <f>VLOOKUP($A33+ROUND((COLUMN()-2)/24,5),АТС!$A$41:$F$784,6)+'Иные услуги '!$C$5+'РСТ РСО-А'!$I$7+'РСТ РСО-А'!$F$9</f>
        <v>1319.53</v>
      </c>
      <c r="O33" s="116">
        <f>VLOOKUP($A33+ROUND((COLUMN()-2)/24,5),АТС!$A$41:$F$784,6)+'Иные услуги '!$C$5+'РСТ РСО-А'!$I$7+'РСТ РСО-А'!$F$9</f>
        <v>1319.46</v>
      </c>
      <c r="P33" s="116">
        <f>VLOOKUP($A33+ROUND((COLUMN()-2)/24,5),АТС!$A$41:$F$784,6)+'Иные услуги '!$C$5+'РСТ РСО-А'!$I$7+'РСТ РСО-А'!$F$9</f>
        <v>1319.49</v>
      </c>
      <c r="Q33" s="116">
        <f>VLOOKUP($A33+ROUND((COLUMN()-2)/24,5),АТС!$A$41:$F$784,6)+'Иные услуги '!$C$5+'РСТ РСО-А'!$I$7+'РСТ РСО-А'!$F$9</f>
        <v>1319.49</v>
      </c>
      <c r="R33" s="116">
        <f>VLOOKUP($A33+ROUND((COLUMN()-2)/24,5),АТС!$A$41:$F$784,6)+'Иные услуги '!$C$5+'РСТ РСО-А'!$I$7+'РСТ РСО-А'!$F$9</f>
        <v>1319.51</v>
      </c>
      <c r="S33" s="116">
        <f>VLOOKUP($A33+ROUND((COLUMN()-2)/24,5),АТС!$A$41:$F$784,6)+'Иные услуги '!$C$5+'РСТ РСО-А'!$I$7+'РСТ РСО-А'!$F$9</f>
        <v>1319.7</v>
      </c>
      <c r="T33" s="116">
        <f>VLOOKUP($A33+ROUND((COLUMN()-2)/24,5),АТС!$A$41:$F$784,6)+'Иные услуги '!$C$5+'РСТ РСО-А'!$I$7+'РСТ РСО-А'!$F$9</f>
        <v>1319.07</v>
      </c>
      <c r="U33" s="116">
        <f>VLOOKUP($A33+ROUND((COLUMN()-2)/24,5),АТС!$A$41:$F$784,6)+'Иные услуги '!$C$5+'РСТ РСО-А'!$I$7+'РСТ РСО-А'!$F$9</f>
        <v>1418.36</v>
      </c>
      <c r="V33" s="116">
        <f>VLOOKUP($A33+ROUND((COLUMN()-2)/24,5),АТС!$A$41:$F$784,6)+'Иные услуги '!$C$5+'РСТ РСО-А'!$I$7+'РСТ РСО-А'!$F$9</f>
        <v>1426.9499999999998</v>
      </c>
      <c r="W33" s="116">
        <f>VLOOKUP($A33+ROUND((COLUMN()-2)/24,5),АТС!$A$41:$F$784,6)+'Иные услуги '!$C$5+'РСТ РСО-А'!$I$7+'РСТ РСО-А'!$F$9</f>
        <v>1346.96</v>
      </c>
      <c r="X33" s="116">
        <f>VLOOKUP($A33+ROUND((COLUMN()-2)/24,5),АТС!$A$41:$F$784,6)+'Иные услуги '!$C$5+'РСТ РСО-А'!$I$7+'РСТ РСО-А'!$F$9</f>
        <v>1317.5900000000001</v>
      </c>
      <c r="Y33" s="116">
        <f>VLOOKUP($A33+ROUND((COLUMN()-2)/24,5),АТС!$A$41:$F$784,6)+'Иные услуги '!$C$5+'РСТ РСО-А'!$I$7+'РСТ РСО-А'!$F$9</f>
        <v>1343.44</v>
      </c>
    </row>
    <row r="34" spans="1:25" x14ac:dyDescent="0.2">
      <c r="A34" s="65">
        <f t="shared" si="0"/>
        <v>43941</v>
      </c>
      <c r="B34" s="116">
        <f>VLOOKUP($A34+ROUND((COLUMN()-2)/24,5),АТС!$A$41:$F$784,6)+'Иные услуги '!$C$5+'РСТ РСО-А'!$I$7+'РСТ РСО-А'!$F$9</f>
        <v>1325.79</v>
      </c>
      <c r="C34" s="116">
        <f>VLOOKUP($A34+ROUND((COLUMN()-2)/24,5),АТС!$A$41:$F$784,6)+'Иные услуги '!$C$5+'РСТ РСО-А'!$I$7+'РСТ РСО-А'!$F$9</f>
        <v>1319.8700000000001</v>
      </c>
      <c r="D34" s="116">
        <f>VLOOKUP($A34+ROUND((COLUMN()-2)/24,5),АТС!$A$41:$F$784,6)+'Иные услуги '!$C$5+'РСТ РСО-А'!$I$7+'РСТ РСО-А'!$F$9</f>
        <v>1319.89</v>
      </c>
      <c r="E34" s="116">
        <f>VLOOKUP($A34+ROUND((COLUMN()-2)/24,5),АТС!$A$41:$F$784,6)+'Иные услуги '!$C$5+'РСТ РСО-А'!$I$7+'РСТ РСО-А'!$F$9</f>
        <v>1319.88</v>
      </c>
      <c r="F34" s="116">
        <f>VLOOKUP($A34+ROUND((COLUMN()-2)/24,5),АТС!$A$41:$F$784,6)+'Иные услуги '!$C$5+'РСТ РСО-А'!$I$7+'РСТ РСО-А'!$F$9</f>
        <v>1319.8400000000001</v>
      </c>
      <c r="G34" s="116">
        <f>VLOOKUP($A34+ROUND((COLUMN()-2)/24,5),АТС!$A$41:$F$784,6)+'Иные услуги '!$C$5+'РСТ РСО-А'!$I$7+'РСТ РСО-А'!$F$9</f>
        <v>1319.8400000000001</v>
      </c>
      <c r="H34" s="116">
        <f>VLOOKUP($A34+ROUND((COLUMN()-2)/24,5),АТС!$A$41:$F$784,6)+'Иные услуги '!$C$5+'РСТ РСО-А'!$I$7+'РСТ РСО-А'!$F$9</f>
        <v>1319.13</v>
      </c>
      <c r="I34" s="116">
        <f>VLOOKUP($A34+ROUND((COLUMN()-2)/24,5),АТС!$A$41:$F$784,6)+'Иные услуги '!$C$5+'РСТ РСО-А'!$I$7+'РСТ РСО-А'!$F$9</f>
        <v>1339.3600000000001</v>
      </c>
      <c r="J34" s="116">
        <f>VLOOKUP($A34+ROUND((COLUMN()-2)/24,5),АТС!$A$41:$F$784,6)+'Иные услуги '!$C$5+'РСТ РСО-А'!$I$7+'РСТ РСО-А'!$F$9</f>
        <v>1319.3300000000002</v>
      </c>
      <c r="K34" s="116">
        <f>VLOOKUP($A34+ROUND((COLUMN()-2)/24,5),АТС!$A$41:$F$784,6)+'Иные услуги '!$C$5+'РСТ РСО-А'!$I$7+'РСТ РСО-А'!$F$9</f>
        <v>1319.32</v>
      </c>
      <c r="L34" s="116">
        <f>VLOOKUP($A34+ROUND((COLUMN()-2)/24,5),АТС!$A$41:$F$784,6)+'Иные услуги '!$C$5+'РСТ РСО-А'!$I$7+'РСТ РСО-А'!$F$9</f>
        <v>1319.45</v>
      </c>
      <c r="M34" s="116">
        <f>VLOOKUP($A34+ROUND((COLUMN()-2)/24,5),АТС!$A$41:$F$784,6)+'Иные услуги '!$C$5+'РСТ РСО-А'!$I$7+'РСТ РСО-А'!$F$9</f>
        <v>1319.42</v>
      </c>
      <c r="N34" s="116">
        <f>VLOOKUP($A34+ROUND((COLUMN()-2)/24,5),АТС!$A$41:$F$784,6)+'Иные услуги '!$C$5+'РСТ РСО-А'!$I$7+'РСТ РСО-А'!$F$9</f>
        <v>1319.2</v>
      </c>
      <c r="O34" s="116">
        <f>VLOOKUP($A34+ROUND((COLUMN()-2)/24,5),АТС!$A$41:$F$784,6)+'Иные услуги '!$C$5+'РСТ РСО-А'!$I$7+'РСТ РСО-А'!$F$9</f>
        <v>1319.2</v>
      </c>
      <c r="P34" s="116">
        <f>VLOOKUP($A34+ROUND((COLUMN()-2)/24,5),АТС!$A$41:$F$784,6)+'Иные услуги '!$C$5+'РСТ РСО-А'!$I$7+'РСТ РСО-А'!$F$9</f>
        <v>1319.23</v>
      </c>
      <c r="Q34" s="116">
        <f>VLOOKUP($A34+ROUND((COLUMN()-2)/24,5),АТС!$A$41:$F$784,6)+'Иные услуги '!$C$5+'РСТ РСО-А'!$I$7+'РСТ РСО-А'!$F$9</f>
        <v>1319.27</v>
      </c>
      <c r="R34" s="116">
        <f>VLOOKUP($A34+ROUND((COLUMN()-2)/24,5),АТС!$A$41:$F$784,6)+'Иные услуги '!$C$5+'РСТ РСО-А'!$I$7+'РСТ РСО-А'!$F$9</f>
        <v>1319.27</v>
      </c>
      <c r="S34" s="116">
        <f>VLOOKUP($A34+ROUND((COLUMN()-2)/24,5),АТС!$A$41:$F$784,6)+'Иные услуги '!$C$5+'РСТ РСО-А'!$I$7+'РСТ РСО-А'!$F$9</f>
        <v>1319.56</v>
      </c>
      <c r="T34" s="116">
        <f>VLOOKUP($A34+ROUND((COLUMN()-2)/24,5),АТС!$A$41:$F$784,6)+'Иные услуги '!$C$5+'РСТ РСО-А'!$I$7+'РСТ РСО-А'!$F$9</f>
        <v>1319.71</v>
      </c>
      <c r="U34" s="116">
        <f>VLOOKUP($A34+ROUND((COLUMN()-2)/24,5),АТС!$A$41:$F$784,6)+'Иные услуги '!$C$5+'РСТ РСО-А'!$I$7+'РСТ РСО-А'!$F$9</f>
        <v>1433.5099999999998</v>
      </c>
      <c r="V34" s="116">
        <f>VLOOKUP($A34+ROUND((COLUMN()-2)/24,5),АТС!$A$41:$F$784,6)+'Иные услуги '!$C$5+'РСТ РСО-А'!$I$7+'РСТ РСО-А'!$F$9</f>
        <v>1444.9999999999998</v>
      </c>
      <c r="W34" s="116">
        <f>VLOOKUP($A34+ROUND((COLUMN()-2)/24,5),АТС!$A$41:$F$784,6)+'Иные услуги '!$C$5+'РСТ РСО-А'!$I$7+'РСТ РСО-А'!$F$9</f>
        <v>1353.77</v>
      </c>
      <c r="X34" s="116">
        <f>VLOOKUP($A34+ROUND((COLUMN()-2)/24,5),АТС!$A$41:$F$784,6)+'Иные услуги '!$C$5+'РСТ РСО-А'!$I$7+'РСТ РСО-А'!$F$9</f>
        <v>1317.39</v>
      </c>
      <c r="Y34" s="116">
        <f>VLOOKUP($A34+ROUND((COLUMN()-2)/24,5),АТС!$A$41:$F$784,6)+'Иные услуги '!$C$5+'РСТ РСО-А'!$I$7+'РСТ РСО-А'!$F$9</f>
        <v>1412.34</v>
      </c>
    </row>
    <row r="35" spans="1:25" x14ac:dyDescent="0.2">
      <c r="A35" s="65">
        <f t="shared" si="0"/>
        <v>43942</v>
      </c>
      <c r="B35" s="116">
        <f>VLOOKUP($A35+ROUND((COLUMN()-2)/24,5),АТС!$A$41:$F$784,6)+'Иные услуги '!$C$5+'РСТ РСО-А'!$I$7+'РСТ РСО-А'!$F$9</f>
        <v>1325.64</v>
      </c>
      <c r="C35" s="116">
        <f>VLOOKUP($A35+ROUND((COLUMN()-2)/24,5),АТС!$A$41:$F$784,6)+'Иные услуги '!$C$5+'РСТ РСО-А'!$I$7+'РСТ РСО-А'!$F$9</f>
        <v>1319.91</v>
      </c>
      <c r="D35" s="116">
        <f>VLOOKUP($A35+ROUND((COLUMN()-2)/24,5),АТС!$A$41:$F$784,6)+'Иные услуги '!$C$5+'РСТ РСО-А'!$I$7+'РСТ РСО-А'!$F$9</f>
        <v>1319.97</v>
      </c>
      <c r="E35" s="116">
        <f>VLOOKUP($A35+ROUND((COLUMN()-2)/24,5),АТС!$A$41:$F$784,6)+'Иные услуги '!$C$5+'РСТ РСО-А'!$I$7+'РСТ РСО-А'!$F$9</f>
        <v>1320.01</v>
      </c>
      <c r="F35" s="116">
        <f>VLOOKUP($A35+ROUND((COLUMN()-2)/24,5),АТС!$A$41:$F$784,6)+'Иные услуги '!$C$5+'РСТ РСО-А'!$I$7+'РСТ РСО-А'!$F$9</f>
        <v>1319.92</v>
      </c>
      <c r="G35" s="116">
        <f>VLOOKUP($A35+ROUND((COLUMN()-2)/24,5),АТС!$A$41:$F$784,6)+'Иные услуги '!$C$5+'РСТ РСО-А'!$I$7+'РСТ РСО-А'!$F$9</f>
        <v>1320.04</v>
      </c>
      <c r="H35" s="116">
        <f>VLOOKUP($A35+ROUND((COLUMN()-2)/24,5),АТС!$A$41:$F$784,6)+'Иные услуги '!$C$5+'РСТ РСО-А'!$I$7+'РСТ РСО-А'!$F$9</f>
        <v>1319.52</v>
      </c>
      <c r="I35" s="116">
        <f>VLOOKUP($A35+ROUND((COLUMN()-2)/24,5),АТС!$A$41:$F$784,6)+'Иные услуги '!$C$5+'РСТ РСО-А'!$I$7+'РСТ РСО-А'!$F$9</f>
        <v>1321.9</v>
      </c>
      <c r="J35" s="116">
        <f>VLOOKUP($A35+ROUND((COLUMN()-2)/24,5),АТС!$A$41:$F$784,6)+'Иные услуги '!$C$5+'РСТ РСО-А'!$I$7+'РСТ РСО-А'!$F$9</f>
        <v>1319.71</v>
      </c>
      <c r="K35" s="116">
        <f>VLOOKUP($A35+ROUND((COLUMN()-2)/24,5),АТС!$A$41:$F$784,6)+'Иные услуги '!$C$5+'РСТ РСО-А'!$I$7+'РСТ РСО-А'!$F$9</f>
        <v>1319.76</v>
      </c>
      <c r="L35" s="116">
        <f>VLOOKUP($A35+ROUND((COLUMN()-2)/24,5),АТС!$A$41:$F$784,6)+'Иные услуги '!$C$5+'РСТ РСО-А'!$I$7+'РСТ РСО-А'!$F$9</f>
        <v>1319.75</v>
      </c>
      <c r="M35" s="116">
        <f>VLOOKUP($A35+ROUND((COLUMN()-2)/24,5),АТС!$A$41:$F$784,6)+'Иные услуги '!$C$5+'РСТ РСО-А'!$I$7+'РСТ РСО-А'!$F$9</f>
        <v>1319.74</v>
      </c>
      <c r="N35" s="116">
        <f>VLOOKUP($A35+ROUND((COLUMN()-2)/24,5),АТС!$A$41:$F$784,6)+'Иные услуги '!$C$5+'РСТ РСО-А'!$I$7+'РСТ РСО-А'!$F$9</f>
        <v>1319.7</v>
      </c>
      <c r="O35" s="116">
        <f>VLOOKUP($A35+ROUND((COLUMN()-2)/24,5),АТС!$A$41:$F$784,6)+'Иные услуги '!$C$5+'РСТ РСО-А'!$I$7+'РСТ РСО-А'!$F$9</f>
        <v>1319.66</v>
      </c>
      <c r="P35" s="116">
        <f>VLOOKUP($A35+ROUND((COLUMN()-2)/24,5),АТС!$A$41:$F$784,6)+'Иные услуги '!$C$5+'РСТ РСО-А'!$I$7+'РСТ РСО-А'!$F$9</f>
        <v>1319.7</v>
      </c>
      <c r="Q35" s="116">
        <f>VLOOKUP($A35+ROUND((COLUMN()-2)/24,5),АТС!$A$41:$F$784,6)+'Иные услуги '!$C$5+'РСТ РСО-А'!$I$7+'РСТ РСО-А'!$F$9</f>
        <v>1319.7</v>
      </c>
      <c r="R35" s="116">
        <f>VLOOKUP($A35+ROUND((COLUMN()-2)/24,5),АТС!$A$41:$F$784,6)+'Иные услуги '!$C$5+'РСТ РСО-А'!$I$7+'РСТ РСО-А'!$F$9</f>
        <v>1319.67</v>
      </c>
      <c r="S35" s="116">
        <f>VLOOKUP($A35+ROUND((COLUMN()-2)/24,5),АТС!$A$41:$F$784,6)+'Иные услуги '!$C$5+'РСТ РСО-А'!$I$7+'РСТ РСО-А'!$F$9</f>
        <v>1319.91</v>
      </c>
      <c r="T35" s="116">
        <f>VLOOKUP($A35+ROUND((COLUMN()-2)/24,5),АТС!$A$41:$F$784,6)+'Иные услуги '!$C$5+'РСТ РСО-А'!$I$7+'РСТ РСО-А'!$F$9</f>
        <v>1320.06</v>
      </c>
      <c r="U35" s="116">
        <f>VLOOKUP($A35+ROUND((COLUMN()-2)/24,5),АТС!$A$41:$F$784,6)+'Иные услуги '!$C$5+'РСТ РСО-А'!$I$7+'РСТ РСО-А'!$F$9</f>
        <v>1387.3799999999999</v>
      </c>
      <c r="V35" s="116">
        <f>VLOOKUP($A35+ROUND((COLUMN()-2)/24,5),АТС!$A$41:$F$784,6)+'Иные услуги '!$C$5+'РСТ РСО-А'!$I$7+'РСТ РСО-А'!$F$9</f>
        <v>1445.56</v>
      </c>
      <c r="W35" s="116">
        <f>VLOOKUP($A35+ROUND((COLUMN()-2)/24,5),АТС!$A$41:$F$784,6)+'Иные услуги '!$C$5+'РСТ РСО-А'!$I$7+'РСТ РСО-А'!$F$9</f>
        <v>1355.54</v>
      </c>
      <c r="X35" s="116">
        <f>VLOOKUP($A35+ROUND((COLUMN()-2)/24,5),АТС!$A$41:$F$784,6)+'Иные услуги '!$C$5+'РСТ РСО-А'!$I$7+'РСТ РСО-А'!$F$9</f>
        <v>1318.32</v>
      </c>
      <c r="Y35" s="116">
        <f>VLOOKUP($A35+ROUND((COLUMN()-2)/24,5),АТС!$A$41:$F$784,6)+'Иные услуги '!$C$5+'РСТ РСО-А'!$I$7+'РСТ РСО-А'!$F$9</f>
        <v>1428.6</v>
      </c>
    </row>
    <row r="36" spans="1:25" x14ac:dyDescent="0.2">
      <c r="A36" s="65">
        <f t="shared" si="0"/>
        <v>43943</v>
      </c>
      <c r="B36" s="116">
        <f>VLOOKUP($A36+ROUND((COLUMN()-2)/24,5),АТС!$A$41:$F$784,6)+'Иные услуги '!$C$5+'РСТ РСО-А'!$I$7+'РСТ РСО-А'!$F$9</f>
        <v>1326.02</v>
      </c>
      <c r="C36" s="116">
        <f>VLOOKUP($A36+ROUND((COLUMN()-2)/24,5),АТС!$A$41:$F$784,6)+'Иные услуги '!$C$5+'РСТ РСО-А'!$I$7+'РСТ РСО-А'!$F$9</f>
        <v>1320.07</v>
      </c>
      <c r="D36" s="116">
        <f>VLOOKUP($A36+ROUND((COLUMN()-2)/24,5),АТС!$A$41:$F$784,6)+'Иные услуги '!$C$5+'РСТ РСО-А'!$I$7+'РСТ РСО-А'!$F$9</f>
        <v>1320.0900000000001</v>
      </c>
      <c r="E36" s="116">
        <f>VLOOKUP($A36+ROUND((COLUMN()-2)/24,5),АТС!$A$41:$F$784,6)+'Иные услуги '!$C$5+'РСТ РСО-А'!$I$7+'РСТ РСО-А'!$F$9</f>
        <v>1320.14</v>
      </c>
      <c r="F36" s="116">
        <f>VLOOKUP($A36+ROUND((COLUMN()-2)/24,5),АТС!$A$41:$F$784,6)+'Иные услуги '!$C$5+'РСТ РСО-А'!$I$7+'РСТ РСО-А'!$F$9</f>
        <v>1320</v>
      </c>
      <c r="G36" s="116">
        <f>VLOOKUP($A36+ROUND((COLUMN()-2)/24,5),АТС!$A$41:$F$784,6)+'Иные услуги '!$C$5+'РСТ РСО-А'!$I$7+'РСТ РСО-А'!$F$9</f>
        <v>1320.0800000000002</v>
      </c>
      <c r="H36" s="116">
        <f>VLOOKUP($A36+ROUND((COLUMN()-2)/24,5),АТС!$A$41:$F$784,6)+'Иные услуги '!$C$5+'РСТ РСО-А'!$I$7+'РСТ РСО-А'!$F$9</f>
        <v>1319.5900000000001</v>
      </c>
      <c r="I36" s="116">
        <f>VLOOKUP($A36+ROUND((COLUMN()-2)/24,5),АТС!$A$41:$F$784,6)+'Иные услуги '!$C$5+'РСТ РСО-А'!$I$7+'РСТ РСО-А'!$F$9</f>
        <v>1322.06</v>
      </c>
      <c r="J36" s="116">
        <f>VLOOKUP($A36+ROUND((COLUMN()-2)/24,5),АТС!$A$41:$F$784,6)+'Иные услуги '!$C$5+'РСТ РСО-А'!$I$7+'РСТ РСО-А'!$F$9</f>
        <v>1319.75</v>
      </c>
      <c r="K36" s="116">
        <f>VLOOKUP($A36+ROUND((COLUMN()-2)/24,5),АТС!$A$41:$F$784,6)+'Иные услуги '!$C$5+'РСТ РСО-А'!$I$7+'РСТ РСО-А'!$F$9</f>
        <v>1319.54</v>
      </c>
      <c r="L36" s="116">
        <f>VLOOKUP($A36+ROUND((COLUMN()-2)/24,5),АТС!$A$41:$F$784,6)+'Иные услуги '!$C$5+'РСТ РСО-А'!$I$7+'РСТ РСО-А'!$F$9</f>
        <v>1319.55</v>
      </c>
      <c r="M36" s="116">
        <f>VLOOKUP($A36+ROUND((COLUMN()-2)/24,5),АТС!$A$41:$F$784,6)+'Иные услуги '!$C$5+'РСТ РСО-А'!$I$7+'РСТ РСО-А'!$F$9</f>
        <v>1319.54</v>
      </c>
      <c r="N36" s="116">
        <f>VLOOKUP($A36+ROUND((COLUMN()-2)/24,5),АТС!$A$41:$F$784,6)+'Иные услуги '!$C$5+'РСТ РСО-А'!$I$7+'РСТ РСО-А'!$F$9</f>
        <v>1319.48</v>
      </c>
      <c r="O36" s="116">
        <f>VLOOKUP($A36+ROUND((COLUMN()-2)/24,5),АТС!$A$41:$F$784,6)+'Иные услуги '!$C$5+'РСТ РСО-А'!$I$7+'РСТ РСО-А'!$F$9</f>
        <v>1319.47</v>
      </c>
      <c r="P36" s="116">
        <f>VLOOKUP($A36+ROUND((COLUMN()-2)/24,5),АТС!$A$41:$F$784,6)+'Иные услуги '!$C$5+'РСТ РСО-А'!$I$7+'РСТ РСО-А'!$F$9</f>
        <v>1319.47</v>
      </c>
      <c r="Q36" s="116">
        <f>VLOOKUP($A36+ROUND((COLUMN()-2)/24,5),АТС!$A$41:$F$784,6)+'Иные услуги '!$C$5+'РСТ РСО-А'!$I$7+'РСТ РСО-А'!$F$9</f>
        <v>1319.48</v>
      </c>
      <c r="R36" s="116">
        <f>VLOOKUP($A36+ROUND((COLUMN()-2)/24,5),АТС!$A$41:$F$784,6)+'Иные услуги '!$C$5+'РСТ РСО-А'!$I$7+'РСТ РСО-А'!$F$9</f>
        <v>1319.45</v>
      </c>
      <c r="S36" s="116">
        <f>VLOOKUP($A36+ROUND((COLUMN()-2)/24,5),АТС!$A$41:$F$784,6)+'Иные услуги '!$C$5+'РСТ РСО-А'!$I$7+'РСТ РСО-А'!$F$9</f>
        <v>1319.68</v>
      </c>
      <c r="T36" s="116">
        <f>VLOOKUP($A36+ROUND((COLUMN()-2)/24,5),АТС!$A$41:$F$784,6)+'Иные услуги '!$C$5+'РСТ РСО-А'!$I$7+'РСТ РСО-А'!$F$9</f>
        <v>1320.0900000000001</v>
      </c>
      <c r="U36" s="116">
        <f>VLOOKUP($A36+ROUND((COLUMN()-2)/24,5),АТС!$A$41:$F$784,6)+'Иные услуги '!$C$5+'РСТ РСО-А'!$I$7+'РСТ РСО-А'!$F$9</f>
        <v>1444.4499999999998</v>
      </c>
      <c r="V36" s="116">
        <f>VLOOKUP($A36+ROUND((COLUMN()-2)/24,5),АТС!$A$41:$F$784,6)+'Иные услуги '!$C$5+'РСТ РСО-А'!$I$7+'РСТ РСО-А'!$F$9</f>
        <v>1446.8799999999999</v>
      </c>
      <c r="W36" s="116">
        <f>VLOOKUP($A36+ROUND((COLUMN()-2)/24,5),АТС!$A$41:$F$784,6)+'Иные услуги '!$C$5+'РСТ РСО-А'!$I$7+'РСТ РСО-А'!$F$9</f>
        <v>1356.52</v>
      </c>
      <c r="X36" s="116">
        <f>VLOOKUP($A36+ROUND((COLUMN()-2)/24,5),АТС!$A$41:$F$784,6)+'Иные услуги '!$C$5+'РСТ РСО-А'!$I$7+'РСТ РСО-А'!$F$9</f>
        <v>1318.47</v>
      </c>
      <c r="Y36" s="116">
        <f>VLOOKUP($A36+ROUND((COLUMN()-2)/24,5),АТС!$A$41:$F$784,6)+'Иные услуги '!$C$5+'РСТ РСО-А'!$I$7+'РСТ РСО-А'!$F$9</f>
        <v>1431.28</v>
      </c>
    </row>
    <row r="37" spans="1:25" x14ac:dyDescent="0.2">
      <c r="A37" s="65">
        <f t="shared" si="0"/>
        <v>43944</v>
      </c>
      <c r="B37" s="116">
        <f>VLOOKUP($A37+ROUND((COLUMN()-2)/24,5),АТС!$A$41:$F$784,6)+'Иные услуги '!$C$5+'РСТ РСО-А'!$I$7+'РСТ РСО-А'!$F$9</f>
        <v>1325.91</v>
      </c>
      <c r="C37" s="116">
        <f>VLOOKUP($A37+ROUND((COLUMN()-2)/24,5),АТС!$A$41:$F$784,6)+'Иные услуги '!$C$5+'РСТ РСО-А'!$I$7+'РСТ РСО-А'!$F$9</f>
        <v>1320.13</v>
      </c>
      <c r="D37" s="116">
        <f>VLOOKUP($A37+ROUND((COLUMN()-2)/24,5),АТС!$A$41:$F$784,6)+'Иные услуги '!$C$5+'РСТ РСО-А'!$I$7+'РСТ РСО-А'!$F$9</f>
        <v>1320.16</v>
      </c>
      <c r="E37" s="116">
        <f>VLOOKUP($A37+ROUND((COLUMN()-2)/24,5),АТС!$A$41:$F$784,6)+'Иные услуги '!$C$5+'РСТ РСО-А'!$I$7+'РСТ РСО-А'!$F$9</f>
        <v>1320.15</v>
      </c>
      <c r="F37" s="116">
        <f>VLOOKUP($A37+ROUND((COLUMN()-2)/24,5),АТС!$A$41:$F$784,6)+'Иные услуги '!$C$5+'РСТ РСО-А'!$I$7+'РСТ РСО-А'!$F$9</f>
        <v>1320.13</v>
      </c>
      <c r="G37" s="116">
        <f>VLOOKUP($A37+ROUND((COLUMN()-2)/24,5),АТС!$A$41:$F$784,6)+'Иные услуги '!$C$5+'РСТ РСО-А'!$I$7+'РСТ РСО-А'!$F$9</f>
        <v>1320.1200000000001</v>
      </c>
      <c r="H37" s="116">
        <f>VLOOKUP($A37+ROUND((COLUMN()-2)/24,5),АТС!$A$41:$F$784,6)+'Иные услуги '!$C$5+'РСТ РСО-А'!$I$7+'РСТ РСО-А'!$F$9</f>
        <v>1319.65</v>
      </c>
      <c r="I37" s="116">
        <f>VLOOKUP($A37+ROUND((COLUMN()-2)/24,5),АТС!$A$41:$F$784,6)+'Иные услуги '!$C$5+'РСТ РСО-А'!$I$7+'РСТ РСО-А'!$F$9</f>
        <v>1325.46</v>
      </c>
      <c r="J37" s="116">
        <f>VLOOKUP($A37+ROUND((COLUMN()-2)/24,5),АТС!$A$41:$F$784,6)+'Иные услуги '!$C$5+'РСТ РСО-А'!$I$7+'РСТ РСО-А'!$F$9</f>
        <v>1319.8300000000002</v>
      </c>
      <c r="K37" s="116">
        <f>VLOOKUP($A37+ROUND((COLUMN()-2)/24,5),АТС!$A$41:$F$784,6)+'Иные услуги '!$C$5+'РСТ РСО-А'!$I$7+'РСТ РСО-А'!$F$9</f>
        <v>1319.74</v>
      </c>
      <c r="L37" s="116">
        <f>VLOOKUP($A37+ROUND((COLUMN()-2)/24,5),АТС!$A$41:$F$784,6)+'Иные услуги '!$C$5+'РСТ РСО-А'!$I$7+'РСТ РСО-А'!$F$9</f>
        <v>1319.76</v>
      </c>
      <c r="M37" s="116">
        <f>VLOOKUP($A37+ROUND((COLUMN()-2)/24,5),АТС!$A$41:$F$784,6)+'Иные услуги '!$C$5+'РСТ РСО-А'!$I$7+'РСТ РСО-А'!$F$9</f>
        <v>1319.75</v>
      </c>
      <c r="N37" s="116">
        <f>VLOOKUP($A37+ROUND((COLUMN()-2)/24,5),АТС!$A$41:$F$784,6)+'Иные услуги '!$C$5+'РСТ РСО-А'!$I$7+'РСТ РСО-А'!$F$9</f>
        <v>1319.7</v>
      </c>
      <c r="O37" s="116">
        <f>VLOOKUP($A37+ROUND((COLUMN()-2)/24,5),АТС!$A$41:$F$784,6)+'Иные услуги '!$C$5+'РСТ РСО-А'!$I$7+'РСТ РСО-А'!$F$9</f>
        <v>1319.72</v>
      </c>
      <c r="P37" s="116">
        <f>VLOOKUP($A37+ROUND((COLUMN()-2)/24,5),АТС!$A$41:$F$784,6)+'Иные услуги '!$C$5+'РСТ РСО-А'!$I$7+'РСТ РСО-А'!$F$9</f>
        <v>1319.69</v>
      </c>
      <c r="Q37" s="116">
        <f>VLOOKUP($A37+ROUND((COLUMN()-2)/24,5),АТС!$A$41:$F$784,6)+'Иные услуги '!$C$5+'РСТ РСО-А'!$I$7+'РСТ РСО-А'!$F$9</f>
        <v>1319.71</v>
      </c>
      <c r="R37" s="116">
        <f>VLOOKUP($A37+ROUND((COLUMN()-2)/24,5),АТС!$A$41:$F$784,6)+'Иные услуги '!$C$5+'РСТ РСО-А'!$I$7+'РСТ РСО-А'!$F$9</f>
        <v>1319.67</v>
      </c>
      <c r="S37" s="116">
        <f>VLOOKUP($A37+ROUND((COLUMN()-2)/24,5),АТС!$A$41:$F$784,6)+'Иные услуги '!$C$5+'РСТ РСО-А'!$I$7+'РСТ РСО-А'!$F$9</f>
        <v>1319.77</v>
      </c>
      <c r="T37" s="116">
        <f>VLOOKUP($A37+ROUND((COLUMN()-2)/24,5),АТС!$A$41:$F$784,6)+'Иные услуги '!$C$5+'РСТ РСО-А'!$I$7+'РСТ РСО-А'!$F$9</f>
        <v>1320.03</v>
      </c>
      <c r="U37" s="116">
        <f>VLOOKUP($A37+ROUND((COLUMN()-2)/24,5),АТС!$A$41:$F$784,6)+'Иные услуги '!$C$5+'РСТ РСО-А'!$I$7+'РСТ РСО-А'!$F$9</f>
        <v>1419.75</v>
      </c>
      <c r="V37" s="116">
        <f>VLOOKUP($A37+ROUND((COLUMN()-2)/24,5),АТС!$A$41:$F$784,6)+'Иные услуги '!$C$5+'РСТ РСО-А'!$I$7+'РСТ РСО-А'!$F$9</f>
        <v>1436.6399999999999</v>
      </c>
      <c r="W37" s="116">
        <f>VLOOKUP($A37+ROUND((COLUMN()-2)/24,5),АТС!$A$41:$F$784,6)+'Иные услуги '!$C$5+'РСТ РСО-А'!$I$7+'РСТ РСО-А'!$F$9</f>
        <v>1350.94</v>
      </c>
      <c r="X37" s="116">
        <f>VLOOKUP($A37+ROUND((COLUMN()-2)/24,5),АТС!$A$41:$F$784,6)+'Иные услуги '!$C$5+'РСТ РСО-А'!$I$7+'РСТ РСО-А'!$F$9</f>
        <v>1318.65</v>
      </c>
      <c r="Y37" s="116">
        <f>VLOOKUP($A37+ROUND((COLUMN()-2)/24,5),АТС!$A$41:$F$784,6)+'Иные услуги '!$C$5+'РСТ РСО-А'!$I$7+'РСТ РСО-А'!$F$9</f>
        <v>1427.84</v>
      </c>
    </row>
    <row r="38" spans="1:25" x14ac:dyDescent="0.2">
      <c r="A38" s="65">
        <f t="shared" si="0"/>
        <v>43945</v>
      </c>
      <c r="B38" s="116">
        <f>VLOOKUP($A38+ROUND((COLUMN()-2)/24,5),АТС!$A$41:$F$784,6)+'Иные услуги '!$C$5+'РСТ РСО-А'!$I$7+'РСТ РСО-А'!$F$9</f>
        <v>1326.6000000000001</v>
      </c>
      <c r="C38" s="116">
        <f>VLOOKUP($A38+ROUND((COLUMN()-2)/24,5),АТС!$A$41:$F$784,6)+'Иные услуги '!$C$5+'РСТ РСО-А'!$I$7+'РСТ РСО-А'!$F$9</f>
        <v>1320.17</v>
      </c>
      <c r="D38" s="116">
        <f>VLOOKUP($A38+ROUND((COLUMN()-2)/24,5),АТС!$A$41:$F$784,6)+'Иные услуги '!$C$5+'РСТ РСО-А'!$I$7+'РСТ РСО-А'!$F$9</f>
        <v>1320.19</v>
      </c>
      <c r="E38" s="116">
        <f>VLOOKUP($A38+ROUND((COLUMN()-2)/24,5),АТС!$A$41:$F$784,6)+'Иные услуги '!$C$5+'РСТ РСО-А'!$I$7+'РСТ РСО-А'!$F$9</f>
        <v>1320.2</v>
      </c>
      <c r="F38" s="116">
        <f>VLOOKUP($A38+ROUND((COLUMN()-2)/24,5),АТС!$A$41:$F$784,6)+'Иные услуги '!$C$5+'РСТ РСО-А'!$I$7+'РСТ РСО-А'!$F$9</f>
        <v>1320.16</v>
      </c>
      <c r="G38" s="116">
        <f>VLOOKUP($A38+ROUND((COLUMN()-2)/24,5),АТС!$A$41:$F$784,6)+'Иные услуги '!$C$5+'РСТ РСО-А'!$I$7+'РСТ РСО-А'!$F$9</f>
        <v>1320.13</v>
      </c>
      <c r="H38" s="116">
        <f>VLOOKUP($A38+ROUND((COLUMN()-2)/24,5),АТС!$A$41:$F$784,6)+'Иные услуги '!$C$5+'РСТ РСО-А'!$I$7+'РСТ РСО-А'!$F$9</f>
        <v>1319.65</v>
      </c>
      <c r="I38" s="116">
        <f>VLOOKUP($A38+ROUND((COLUMN()-2)/24,5),АТС!$A$41:$F$784,6)+'Иные услуги '!$C$5+'РСТ РСО-А'!$I$7+'РСТ РСО-А'!$F$9</f>
        <v>1327.96</v>
      </c>
      <c r="J38" s="116">
        <f>VLOOKUP($A38+ROUND((COLUMN()-2)/24,5),АТС!$A$41:$F$784,6)+'Иные услуги '!$C$5+'РСТ РСО-А'!$I$7+'РСТ РСО-А'!$F$9</f>
        <v>1319.71</v>
      </c>
      <c r="K38" s="116">
        <f>VLOOKUP($A38+ROUND((COLUMN()-2)/24,5),АТС!$A$41:$F$784,6)+'Иные услуги '!$C$5+'РСТ РСО-А'!$I$7+'РСТ РСО-А'!$F$9</f>
        <v>1319.73</v>
      </c>
      <c r="L38" s="116">
        <f>VLOOKUP($A38+ROUND((COLUMN()-2)/24,5),АТС!$A$41:$F$784,6)+'Иные услуги '!$C$5+'РСТ РСО-А'!$I$7+'РСТ РСО-А'!$F$9</f>
        <v>1319.74</v>
      </c>
      <c r="M38" s="116">
        <f>VLOOKUP($A38+ROUND((COLUMN()-2)/24,5),АТС!$A$41:$F$784,6)+'Иные услуги '!$C$5+'РСТ РСО-А'!$I$7+'РСТ РСО-А'!$F$9</f>
        <v>1319.76</v>
      </c>
      <c r="N38" s="116">
        <f>VLOOKUP($A38+ROUND((COLUMN()-2)/24,5),АТС!$A$41:$F$784,6)+'Иные услуги '!$C$5+'РСТ РСО-А'!$I$7+'РСТ РСО-А'!$F$9</f>
        <v>1319.68</v>
      </c>
      <c r="O38" s="116">
        <f>VLOOKUP($A38+ROUND((COLUMN()-2)/24,5),АТС!$A$41:$F$784,6)+'Иные услуги '!$C$5+'РСТ РСО-А'!$I$7+'РСТ РСО-А'!$F$9</f>
        <v>1319.69</v>
      </c>
      <c r="P38" s="116">
        <f>VLOOKUP($A38+ROUND((COLUMN()-2)/24,5),АТС!$A$41:$F$784,6)+'Иные услуги '!$C$5+'РСТ РСО-А'!$I$7+'РСТ РСО-А'!$F$9</f>
        <v>1319.7</v>
      </c>
      <c r="Q38" s="116">
        <f>VLOOKUP($A38+ROUND((COLUMN()-2)/24,5),АТС!$A$41:$F$784,6)+'Иные услуги '!$C$5+'РСТ РСО-А'!$I$7+'РСТ РСО-А'!$F$9</f>
        <v>1319.69</v>
      </c>
      <c r="R38" s="116">
        <f>VLOOKUP($A38+ROUND((COLUMN()-2)/24,5),АТС!$A$41:$F$784,6)+'Иные услуги '!$C$5+'РСТ РСО-А'!$I$7+'РСТ РСО-А'!$F$9</f>
        <v>1319.67</v>
      </c>
      <c r="S38" s="116">
        <f>VLOOKUP($A38+ROUND((COLUMN()-2)/24,5),АТС!$A$41:$F$784,6)+'Иные услуги '!$C$5+'РСТ РСО-А'!$I$7+'РСТ РСО-А'!$F$9</f>
        <v>1319.76</v>
      </c>
      <c r="T38" s="116">
        <f>VLOOKUP($A38+ROUND((COLUMN()-2)/24,5),АТС!$A$41:$F$784,6)+'Иные услуги '!$C$5+'РСТ РСО-А'!$I$7+'РСТ РСО-А'!$F$9</f>
        <v>1319.88</v>
      </c>
      <c r="U38" s="116">
        <f>VLOOKUP($A38+ROUND((COLUMN()-2)/24,5),АТС!$A$41:$F$784,6)+'Иные услуги '!$C$5+'РСТ РСО-А'!$I$7+'РСТ РСО-А'!$F$9</f>
        <v>1411.29</v>
      </c>
      <c r="V38" s="116">
        <f>VLOOKUP($A38+ROUND((COLUMN()-2)/24,5),АТС!$A$41:$F$784,6)+'Иные услуги '!$C$5+'РСТ РСО-А'!$I$7+'РСТ РСО-А'!$F$9</f>
        <v>1433.4399999999998</v>
      </c>
      <c r="W38" s="116">
        <f>VLOOKUP($A38+ROUND((COLUMN()-2)/24,5),АТС!$A$41:$F$784,6)+'Иные услуги '!$C$5+'РСТ РСО-А'!$I$7+'РСТ РСО-А'!$F$9</f>
        <v>1353.19</v>
      </c>
      <c r="X38" s="116">
        <f>VLOOKUP($A38+ROUND((COLUMN()-2)/24,5),АТС!$A$41:$F$784,6)+'Иные услуги '!$C$5+'РСТ РСО-А'!$I$7+'РСТ РСО-А'!$F$9</f>
        <v>1318.05</v>
      </c>
      <c r="Y38" s="116">
        <f>VLOOKUP($A38+ROUND((COLUMN()-2)/24,5),АТС!$A$41:$F$784,6)+'Иные услуги '!$C$5+'РСТ РСО-А'!$I$7+'РСТ РСО-А'!$F$9</f>
        <v>1425.9799999999998</v>
      </c>
    </row>
    <row r="39" spans="1:25" x14ac:dyDescent="0.2">
      <c r="A39" s="65">
        <f t="shared" si="0"/>
        <v>43946</v>
      </c>
      <c r="B39" s="116">
        <f>VLOOKUP($A39+ROUND((COLUMN()-2)/24,5),АТС!$A$41:$F$784,6)+'Иные услуги '!$C$5+'РСТ РСО-А'!$I$7+'РСТ РСО-А'!$F$9</f>
        <v>1347.51</v>
      </c>
      <c r="C39" s="116">
        <f>VLOOKUP($A39+ROUND((COLUMN()-2)/24,5),АТС!$A$41:$F$784,6)+'Иные услуги '!$C$5+'РСТ РСО-А'!$I$7+'РСТ РСО-А'!$F$9</f>
        <v>1319.8500000000001</v>
      </c>
      <c r="D39" s="116">
        <f>VLOOKUP($A39+ROUND((COLUMN()-2)/24,5),АТС!$A$41:$F$784,6)+'Иные услуги '!$C$5+'РСТ РСО-А'!$I$7+'РСТ РСО-А'!$F$9</f>
        <v>1319.8700000000001</v>
      </c>
      <c r="E39" s="116">
        <f>VLOOKUP($A39+ROUND((COLUMN()-2)/24,5),АТС!$A$41:$F$784,6)+'Иные услуги '!$C$5+'РСТ РСО-А'!$I$7+'РСТ РСО-А'!$F$9</f>
        <v>1320.01</v>
      </c>
      <c r="F39" s="116">
        <f>VLOOKUP($A39+ROUND((COLUMN()-2)/24,5),АТС!$A$41:$F$784,6)+'Иные услуги '!$C$5+'РСТ РСО-А'!$I$7+'РСТ РСО-А'!$F$9</f>
        <v>1319.99</v>
      </c>
      <c r="G39" s="116">
        <f>VLOOKUP($A39+ROUND((COLUMN()-2)/24,5),АТС!$A$41:$F$784,6)+'Иные услуги '!$C$5+'РСТ РСО-А'!$I$7+'РСТ РСО-А'!$F$9</f>
        <v>1320.02</v>
      </c>
      <c r="H39" s="116">
        <f>VLOOKUP($A39+ROUND((COLUMN()-2)/24,5),АТС!$A$41:$F$784,6)+'Иные услуги '!$C$5+'РСТ РСО-А'!$I$7+'РСТ РСО-А'!$F$9</f>
        <v>1319.47</v>
      </c>
      <c r="I39" s="116">
        <f>VLOOKUP($A39+ROUND((COLUMN()-2)/24,5),АТС!$A$41:$F$784,6)+'Иные услуги '!$C$5+'РСТ РСО-А'!$I$7+'РСТ РСО-А'!$F$9</f>
        <v>1322.91</v>
      </c>
      <c r="J39" s="116">
        <f>VLOOKUP($A39+ROUND((COLUMN()-2)/24,5),АТС!$A$41:$F$784,6)+'Иные услуги '!$C$5+'РСТ РСО-А'!$I$7+'РСТ РСО-А'!$F$9</f>
        <v>1319.25</v>
      </c>
      <c r="K39" s="116">
        <f>VLOOKUP($A39+ROUND((COLUMN()-2)/24,5),АТС!$A$41:$F$784,6)+'Иные услуги '!$C$5+'РСТ РСО-А'!$I$7+'РСТ РСО-А'!$F$9</f>
        <v>1319.3300000000002</v>
      </c>
      <c r="L39" s="116">
        <f>VLOOKUP($A39+ROUND((COLUMN()-2)/24,5),АТС!$A$41:$F$784,6)+'Иные услуги '!$C$5+'РСТ РСО-А'!$I$7+'РСТ РСО-А'!$F$9</f>
        <v>1319.47</v>
      </c>
      <c r="M39" s="116">
        <f>VLOOKUP($A39+ROUND((COLUMN()-2)/24,5),АТС!$A$41:$F$784,6)+'Иные услуги '!$C$5+'РСТ РСО-А'!$I$7+'РСТ РСО-А'!$F$9</f>
        <v>1319.46</v>
      </c>
      <c r="N39" s="116">
        <f>VLOOKUP($A39+ROUND((COLUMN()-2)/24,5),АТС!$A$41:$F$784,6)+'Иные услуги '!$C$5+'РСТ РСО-А'!$I$7+'РСТ РСО-А'!$F$9</f>
        <v>1319.4</v>
      </c>
      <c r="O39" s="116">
        <f>VLOOKUP($A39+ROUND((COLUMN()-2)/24,5),АТС!$A$41:$F$784,6)+'Иные услуги '!$C$5+'РСТ РСО-А'!$I$7+'РСТ РСО-А'!$F$9</f>
        <v>1319.41</v>
      </c>
      <c r="P39" s="116">
        <f>VLOOKUP($A39+ROUND((COLUMN()-2)/24,5),АТС!$A$41:$F$784,6)+'Иные услуги '!$C$5+'РСТ РСО-А'!$I$7+'РСТ РСО-А'!$F$9</f>
        <v>1319.43</v>
      </c>
      <c r="Q39" s="116">
        <f>VLOOKUP($A39+ROUND((COLUMN()-2)/24,5),АТС!$A$41:$F$784,6)+'Иные услуги '!$C$5+'РСТ РСО-А'!$I$7+'РСТ РСО-А'!$F$9</f>
        <v>1319.3400000000001</v>
      </c>
      <c r="R39" s="116">
        <f>VLOOKUP($A39+ROUND((COLUMN()-2)/24,5),АТС!$A$41:$F$784,6)+'Иные услуги '!$C$5+'РСТ РСО-А'!$I$7+'РСТ РСО-А'!$F$9</f>
        <v>1318.95</v>
      </c>
      <c r="S39" s="116">
        <f>VLOOKUP($A39+ROUND((COLUMN()-2)/24,5),АТС!$A$41:$F$784,6)+'Иные услуги '!$C$5+'РСТ РСО-А'!$I$7+'РСТ РСО-А'!$F$9</f>
        <v>1318.74</v>
      </c>
      <c r="T39" s="116">
        <f>VLOOKUP($A39+ROUND((COLUMN()-2)/24,5),АТС!$A$41:$F$784,6)+'Иные услуги '!$C$5+'РСТ РСО-А'!$I$7+'РСТ РСО-А'!$F$9</f>
        <v>1318.01</v>
      </c>
      <c r="U39" s="116">
        <f>VLOOKUP($A39+ROUND((COLUMN()-2)/24,5),АТС!$A$41:$F$784,6)+'Иные услуги '!$C$5+'РСТ РСО-А'!$I$7+'РСТ РСО-А'!$F$9</f>
        <v>1439.5099999999998</v>
      </c>
      <c r="V39" s="116">
        <f>VLOOKUP($A39+ROUND((COLUMN()-2)/24,5),АТС!$A$41:$F$784,6)+'Иные услуги '!$C$5+'РСТ РСО-А'!$I$7+'РСТ РСО-А'!$F$9</f>
        <v>1448.6599999999999</v>
      </c>
      <c r="W39" s="116">
        <f>VLOOKUP($A39+ROUND((COLUMN()-2)/24,5),АТС!$A$41:$F$784,6)+'Иные услуги '!$C$5+'РСТ РСО-А'!$I$7+'РСТ РСО-А'!$F$9</f>
        <v>1356.8700000000001</v>
      </c>
      <c r="X39" s="116">
        <f>VLOOKUP($A39+ROUND((COLUMN()-2)/24,5),АТС!$A$41:$F$784,6)+'Иные услуги '!$C$5+'РСТ РСО-А'!$I$7+'РСТ РСО-А'!$F$9</f>
        <v>1318.3500000000001</v>
      </c>
      <c r="Y39" s="116">
        <f>VLOOKUP($A39+ROUND((COLUMN()-2)/24,5),АТС!$A$41:$F$784,6)+'Иные услуги '!$C$5+'РСТ РСО-А'!$I$7+'РСТ РСО-А'!$F$9</f>
        <v>1430.4899999999998</v>
      </c>
    </row>
    <row r="40" spans="1:25" x14ac:dyDescent="0.2">
      <c r="A40" s="65">
        <f t="shared" si="0"/>
        <v>43947</v>
      </c>
      <c r="B40" s="116">
        <f>VLOOKUP($A40+ROUND((COLUMN()-2)/24,5),АТС!$A$41:$F$784,6)+'Иные услуги '!$C$5+'РСТ РСО-А'!$I$7+'РСТ РСО-А'!$F$9</f>
        <v>1415.25</v>
      </c>
      <c r="C40" s="116">
        <f>VLOOKUP($A40+ROUND((COLUMN()-2)/24,5),АТС!$A$41:$F$784,6)+'Иные услуги '!$C$5+'РСТ РСО-А'!$I$7+'РСТ РСО-А'!$F$9</f>
        <v>1333.71</v>
      </c>
      <c r="D40" s="116">
        <f>VLOOKUP($A40+ROUND((COLUMN()-2)/24,5),АТС!$A$41:$F$784,6)+'Иные услуги '!$C$5+'РСТ РСО-А'!$I$7+'РСТ РСО-А'!$F$9</f>
        <v>1320.72</v>
      </c>
      <c r="E40" s="116">
        <f>VLOOKUP($A40+ROUND((COLUMN()-2)/24,5),АТС!$A$41:$F$784,6)+'Иные услуги '!$C$5+'РСТ РСО-А'!$I$7+'РСТ РСО-А'!$F$9</f>
        <v>1319.1100000000001</v>
      </c>
      <c r="F40" s="116">
        <f>VLOOKUP($A40+ROUND((COLUMN()-2)/24,5),АТС!$A$41:$F$784,6)+'Иные услуги '!$C$5+'РСТ РСО-А'!$I$7+'РСТ РСО-А'!$F$9</f>
        <v>1319.5900000000001</v>
      </c>
      <c r="G40" s="116">
        <f>VLOOKUP($A40+ROUND((COLUMN()-2)/24,5),АТС!$A$41:$F$784,6)+'Иные услуги '!$C$5+'РСТ РСО-А'!$I$7+'РСТ РСО-А'!$F$9</f>
        <v>1320.19</v>
      </c>
      <c r="H40" s="116">
        <f>VLOOKUP($A40+ROUND((COLUMN()-2)/24,5),АТС!$A$41:$F$784,6)+'Иные услуги '!$C$5+'РСТ РСО-А'!$I$7+'РСТ РСО-А'!$F$9</f>
        <v>1319.76</v>
      </c>
      <c r="I40" s="116">
        <f>VLOOKUP($A40+ROUND((COLUMN()-2)/24,5),АТС!$A$41:$F$784,6)+'Иные услуги '!$C$5+'РСТ РСО-А'!$I$7+'РСТ РСО-А'!$F$9</f>
        <v>1309.5900000000001</v>
      </c>
      <c r="J40" s="116">
        <f>VLOOKUP($A40+ROUND((COLUMN()-2)/24,5),АТС!$A$41:$F$784,6)+'Иные услуги '!$C$5+'РСТ РСО-А'!$I$7+'РСТ РСО-А'!$F$9</f>
        <v>1320.01</v>
      </c>
      <c r="K40" s="116">
        <f>VLOOKUP($A40+ROUND((COLUMN()-2)/24,5),АТС!$A$41:$F$784,6)+'Иные услуги '!$C$5+'РСТ РСО-А'!$I$7+'РСТ РСО-А'!$F$9</f>
        <v>1319.92</v>
      </c>
      <c r="L40" s="116">
        <f>VLOOKUP($A40+ROUND((COLUMN()-2)/24,5),АТС!$A$41:$F$784,6)+'Иные услуги '!$C$5+'РСТ РСО-А'!$I$7+'РСТ РСО-А'!$F$9</f>
        <v>1319.98</v>
      </c>
      <c r="M40" s="116">
        <f>VLOOKUP($A40+ROUND((COLUMN()-2)/24,5),АТС!$A$41:$F$784,6)+'Иные услуги '!$C$5+'РСТ РСО-А'!$I$7+'РСТ РСО-А'!$F$9</f>
        <v>1319.5900000000001</v>
      </c>
      <c r="N40" s="116">
        <f>VLOOKUP($A40+ROUND((COLUMN()-2)/24,5),АТС!$A$41:$F$784,6)+'Иные услуги '!$C$5+'РСТ РСО-А'!$I$7+'РСТ РСО-А'!$F$9</f>
        <v>1319.51</v>
      </c>
      <c r="O40" s="116">
        <f>VLOOKUP($A40+ROUND((COLUMN()-2)/24,5),АТС!$A$41:$F$784,6)+'Иные услуги '!$C$5+'РСТ РСО-А'!$I$7+'РСТ РСО-А'!$F$9</f>
        <v>1319.52</v>
      </c>
      <c r="P40" s="116">
        <f>VLOOKUP($A40+ROUND((COLUMN()-2)/24,5),АТС!$A$41:$F$784,6)+'Иные услуги '!$C$5+'РСТ РСО-А'!$I$7+'РСТ РСО-А'!$F$9</f>
        <v>1319.56</v>
      </c>
      <c r="Q40" s="116">
        <f>VLOOKUP($A40+ROUND((COLUMN()-2)/24,5),АТС!$A$41:$F$784,6)+'Иные услуги '!$C$5+'РСТ РСО-А'!$I$7+'РСТ РСО-А'!$F$9</f>
        <v>1319.46</v>
      </c>
      <c r="R40" s="116">
        <f>VLOOKUP($A40+ROUND((COLUMN()-2)/24,5),АТС!$A$41:$F$784,6)+'Иные услуги '!$C$5+'РСТ РСО-А'!$I$7+'РСТ РСО-А'!$F$9</f>
        <v>1319.22</v>
      </c>
      <c r="S40" s="116">
        <f>VLOOKUP($A40+ROUND((COLUMN()-2)/24,5),АТС!$A$41:$F$784,6)+'Иные услуги '!$C$5+'РСТ РСО-А'!$I$7+'РСТ РСО-А'!$F$9</f>
        <v>1319.6200000000001</v>
      </c>
      <c r="T40" s="116">
        <f>VLOOKUP($A40+ROUND((COLUMN()-2)/24,5),АТС!$A$41:$F$784,6)+'Иные услуги '!$C$5+'РСТ РСО-А'!$I$7+'РСТ РСО-А'!$F$9</f>
        <v>1319.45</v>
      </c>
      <c r="U40" s="116">
        <f>VLOOKUP($A40+ROUND((COLUMN()-2)/24,5),АТС!$A$41:$F$784,6)+'Иные услуги '!$C$5+'РСТ РСО-А'!$I$7+'РСТ РСО-А'!$F$9</f>
        <v>1360.5800000000002</v>
      </c>
      <c r="V40" s="116">
        <f>VLOOKUP($A40+ROUND((COLUMN()-2)/24,5),АТС!$A$41:$F$784,6)+'Иные услуги '!$C$5+'РСТ РСО-А'!$I$7+'РСТ РСО-А'!$F$9</f>
        <v>1458.9699999999998</v>
      </c>
      <c r="W40" s="116">
        <f>VLOOKUP($A40+ROUND((COLUMN()-2)/24,5),АТС!$A$41:$F$784,6)+'Иные услуги '!$C$5+'РСТ РСО-А'!$I$7+'РСТ РСО-А'!$F$9</f>
        <v>1425.57</v>
      </c>
      <c r="X40" s="116">
        <f>VLOOKUP($A40+ROUND((COLUMN()-2)/24,5),АТС!$A$41:$F$784,6)+'Иные услуги '!$C$5+'РСТ РСО-А'!$I$7+'РСТ РСО-А'!$F$9</f>
        <v>1360.22</v>
      </c>
      <c r="Y40" s="116">
        <f>VLOOKUP($A40+ROUND((COLUMN()-2)/24,5),АТС!$A$41:$F$784,6)+'Иные услуги '!$C$5+'РСТ РСО-А'!$I$7+'РСТ РСО-А'!$F$9</f>
        <v>1534.4299999999998</v>
      </c>
    </row>
    <row r="41" spans="1:25" x14ac:dyDescent="0.2">
      <c r="A41" s="65">
        <f t="shared" si="0"/>
        <v>43948</v>
      </c>
      <c r="B41" s="116">
        <f>VLOOKUP($A41+ROUND((COLUMN()-2)/24,5),АТС!$A$41:$F$784,6)+'Иные услуги '!$C$5+'РСТ РСО-А'!$I$7+'РСТ РСО-А'!$F$9</f>
        <v>1392.4399999999998</v>
      </c>
      <c r="C41" s="116">
        <f>VLOOKUP($A41+ROUND((COLUMN()-2)/24,5),АТС!$A$41:$F$784,6)+'Иные услуги '!$C$5+'РСТ РСО-А'!$I$7+'РСТ РСО-А'!$F$9</f>
        <v>1325.64</v>
      </c>
      <c r="D41" s="116">
        <f>VLOOKUP($A41+ROUND((COLUMN()-2)/24,5),АТС!$A$41:$F$784,6)+'Иные услуги '!$C$5+'РСТ РСО-А'!$I$7+'РСТ РСО-А'!$F$9</f>
        <v>1325.4</v>
      </c>
      <c r="E41" s="116">
        <f>VLOOKUP($A41+ROUND((COLUMN()-2)/24,5),АТС!$A$41:$F$784,6)+'Иные услуги '!$C$5+'РСТ РСО-А'!$I$7+'РСТ РСО-А'!$F$9</f>
        <v>1317.24</v>
      </c>
      <c r="F41" s="116">
        <f>VLOOKUP($A41+ROUND((COLUMN()-2)/24,5),АТС!$A$41:$F$784,6)+'Иные услуги '!$C$5+'РСТ РСО-А'!$I$7+'РСТ РСО-А'!$F$9</f>
        <v>1320.0900000000001</v>
      </c>
      <c r="G41" s="116">
        <f>VLOOKUP($A41+ROUND((COLUMN()-2)/24,5),АТС!$A$41:$F$784,6)+'Иные услуги '!$C$5+'РСТ РСО-А'!$I$7+'РСТ РСО-А'!$F$9</f>
        <v>1320.1200000000001</v>
      </c>
      <c r="H41" s="116">
        <f>VLOOKUP($A41+ROUND((COLUMN()-2)/24,5),АТС!$A$41:$F$784,6)+'Иные услуги '!$C$5+'РСТ РСО-А'!$I$7+'РСТ РСО-А'!$F$9</f>
        <v>1319.67</v>
      </c>
      <c r="I41" s="116">
        <f>VLOOKUP($A41+ROUND((COLUMN()-2)/24,5),АТС!$A$41:$F$784,6)+'Иные услуги '!$C$5+'РСТ РСО-А'!$I$7+'РСТ РСО-А'!$F$9</f>
        <v>1319.91</v>
      </c>
      <c r="J41" s="116">
        <f>VLOOKUP($A41+ROUND((COLUMN()-2)/24,5),АТС!$A$41:$F$784,6)+'Иные услуги '!$C$5+'РСТ РСО-А'!$I$7+'РСТ РСО-А'!$F$9</f>
        <v>1319.91</v>
      </c>
      <c r="K41" s="116">
        <f>VLOOKUP($A41+ROUND((COLUMN()-2)/24,5),АТС!$A$41:$F$784,6)+'Иные услуги '!$C$5+'РСТ РСО-А'!$I$7+'РСТ РСО-А'!$F$9</f>
        <v>1319.68</v>
      </c>
      <c r="L41" s="116">
        <f>VLOOKUP($A41+ROUND((COLUMN()-2)/24,5),АТС!$A$41:$F$784,6)+'Иные услуги '!$C$5+'РСТ РСО-А'!$I$7+'РСТ РСО-А'!$F$9</f>
        <v>1319.71</v>
      </c>
      <c r="M41" s="116">
        <f>VLOOKUP($A41+ROUND((COLUMN()-2)/24,5),АТС!$A$41:$F$784,6)+'Иные услуги '!$C$5+'РСТ РСО-А'!$I$7+'РСТ РСО-А'!$F$9</f>
        <v>1319.69</v>
      </c>
      <c r="N41" s="116">
        <f>VLOOKUP($A41+ROUND((COLUMN()-2)/24,5),АТС!$A$41:$F$784,6)+'Иные услуги '!$C$5+'РСТ РСО-А'!$I$7+'РСТ РСО-А'!$F$9</f>
        <v>1319.65</v>
      </c>
      <c r="O41" s="116">
        <f>VLOOKUP($A41+ROUND((COLUMN()-2)/24,5),АТС!$A$41:$F$784,6)+'Иные услуги '!$C$5+'РСТ РСО-А'!$I$7+'РСТ РСО-А'!$F$9</f>
        <v>1319.67</v>
      </c>
      <c r="P41" s="116">
        <f>VLOOKUP($A41+ROUND((COLUMN()-2)/24,5),АТС!$A$41:$F$784,6)+'Иные услуги '!$C$5+'РСТ РСО-А'!$I$7+'РСТ РСО-А'!$F$9</f>
        <v>1319.66</v>
      </c>
      <c r="Q41" s="116">
        <f>VLOOKUP($A41+ROUND((COLUMN()-2)/24,5),АТС!$A$41:$F$784,6)+'Иные услуги '!$C$5+'РСТ РСО-А'!$I$7+'РСТ РСО-А'!$F$9</f>
        <v>1319.6000000000001</v>
      </c>
      <c r="R41" s="116">
        <f>VLOOKUP($A41+ROUND((COLUMN()-2)/24,5),АТС!$A$41:$F$784,6)+'Иные услуги '!$C$5+'РСТ РСО-А'!$I$7+'РСТ РСО-А'!$F$9</f>
        <v>1319.29</v>
      </c>
      <c r="S41" s="116">
        <f>VLOOKUP($A41+ROUND((COLUMN()-2)/24,5),АТС!$A$41:$F$784,6)+'Иные услуги '!$C$5+'РСТ РСО-А'!$I$7+'РСТ РСО-А'!$F$9</f>
        <v>1319.18</v>
      </c>
      <c r="T41" s="116">
        <f>VLOOKUP($A41+ROUND((COLUMN()-2)/24,5),АТС!$A$41:$F$784,6)+'Иные услуги '!$C$5+'РСТ РСО-А'!$I$7+'РСТ РСО-А'!$F$9</f>
        <v>1319.1200000000001</v>
      </c>
      <c r="U41" s="116">
        <f>VLOOKUP($A41+ROUND((COLUMN()-2)/24,5),АТС!$A$41:$F$784,6)+'Иные услуги '!$C$5+'РСТ РСО-А'!$I$7+'РСТ РСО-А'!$F$9</f>
        <v>1319.49</v>
      </c>
      <c r="V41" s="116">
        <f>VLOOKUP($A41+ROUND((COLUMN()-2)/24,5),АТС!$A$41:$F$784,6)+'Иные услуги '!$C$5+'РСТ РСО-А'!$I$7+'РСТ РСО-А'!$F$9</f>
        <v>1319.1100000000001</v>
      </c>
      <c r="W41" s="116">
        <f>VLOOKUP($A41+ROUND((COLUMN()-2)/24,5),АТС!$A$41:$F$784,6)+'Иные услуги '!$C$5+'РСТ РСО-А'!$I$7+'РСТ РСО-А'!$F$9</f>
        <v>1319.22</v>
      </c>
      <c r="X41" s="116">
        <f>VLOOKUP($A41+ROUND((COLUMN()-2)/24,5),АТС!$A$41:$F$784,6)+'Иные услуги '!$C$5+'РСТ РСО-А'!$I$7+'РСТ РСО-А'!$F$9</f>
        <v>1318.92</v>
      </c>
      <c r="Y41" s="116">
        <f>VLOOKUP($A41+ROUND((COLUMN()-2)/24,5),АТС!$A$41:$F$784,6)+'Иные услуги '!$C$5+'РСТ РСО-А'!$I$7+'РСТ РСО-А'!$F$9</f>
        <v>1413.6799999999998</v>
      </c>
    </row>
    <row r="42" spans="1:25" x14ac:dyDescent="0.2">
      <c r="A42" s="65">
        <f t="shared" si="0"/>
        <v>43949</v>
      </c>
      <c r="B42" s="116">
        <f>VLOOKUP($A42+ROUND((COLUMN()-2)/24,5),АТС!$A$41:$F$784,6)+'Иные услуги '!$C$5+'РСТ РСО-А'!$I$7+'РСТ РСО-А'!$F$9</f>
        <v>1437.77</v>
      </c>
      <c r="C42" s="116">
        <f>VLOOKUP($A42+ROUND((COLUMN()-2)/24,5),АТС!$A$41:$F$784,6)+'Иные услуги '!$C$5+'РСТ РСО-А'!$I$7+'РСТ РСО-А'!$F$9</f>
        <v>1380.6599999999999</v>
      </c>
      <c r="D42" s="116">
        <f>VLOOKUP($A42+ROUND((COLUMN()-2)/24,5),АТС!$A$41:$F$784,6)+'Иные услуги '!$C$5+'РСТ РСО-А'!$I$7+'РСТ РСО-А'!$F$9</f>
        <v>1325.89</v>
      </c>
      <c r="E42" s="116">
        <f>VLOOKUP($A42+ROUND((COLUMN()-2)/24,5),АТС!$A$41:$F$784,6)+'Иные услуги '!$C$5+'РСТ РСО-А'!$I$7+'РСТ РСО-А'!$F$9</f>
        <v>1326.22</v>
      </c>
      <c r="F42" s="116">
        <f>VLOOKUP($A42+ROUND((COLUMN()-2)/24,5),АТС!$A$41:$F$784,6)+'Иные услуги '!$C$5+'РСТ РСО-А'!$I$7+'РСТ РСО-А'!$F$9</f>
        <v>1326.13</v>
      </c>
      <c r="G42" s="116">
        <f>VLOOKUP($A42+ROUND((COLUMN()-2)/24,5),АТС!$A$41:$F$784,6)+'Иные услуги '!$C$5+'РСТ РСО-А'!$I$7+'РСТ РСО-А'!$F$9</f>
        <v>1313.73</v>
      </c>
      <c r="H42" s="116">
        <f>VLOOKUP($A42+ROUND((COLUMN()-2)/24,5),АТС!$A$41:$F$784,6)+'Иные услуги '!$C$5+'РСТ РСО-А'!$I$7+'РСТ РСО-А'!$F$9</f>
        <v>1318.48</v>
      </c>
      <c r="I42" s="116">
        <f>VLOOKUP($A42+ROUND((COLUMN()-2)/24,5),АТС!$A$41:$F$784,6)+'Иные услуги '!$C$5+'РСТ РСО-А'!$I$7+'РСТ РСО-А'!$F$9</f>
        <v>1322.64</v>
      </c>
      <c r="J42" s="116">
        <f>VLOOKUP($A42+ROUND((COLUMN()-2)/24,5),АТС!$A$41:$F$784,6)+'Иные услуги '!$C$5+'РСТ РСО-А'!$I$7+'РСТ РСО-А'!$F$9</f>
        <v>1319.89</v>
      </c>
      <c r="K42" s="116">
        <f>VLOOKUP($A42+ROUND((COLUMN()-2)/24,5),АТС!$A$41:$F$784,6)+'Иные услуги '!$C$5+'РСТ РСО-А'!$I$7+'РСТ РСО-А'!$F$9</f>
        <v>1319.57</v>
      </c>
      <c r="L42" s="116">
        <f>VLOOKUP($A42+ROUND((COLUMN()-2)/24,5),АТС!$A$41:$F$784,6)+'Иные услуги '!$C$5+'РСТ РСО-А'!$I$7+'РСТ РСО-А'!$F$9</f>
        <v>1319.48</v>
      </c>
      <c r="M42" s="116">
        <f>VLOOKUP($A42+ROUND((COLUMN()-2)/24,5),АТС!$A$41:$F$784,6)+'Иные услуги '!$C$5+'РСТ РСО-А'!$I$7+'РСТ РСО-А'!$F$9</f>
        <v>1319.52</v>
      </c>
      <c r="N42" s="116">
        <f>VLOOKUP($A42+ROUND((COLUMN()-2)/24,5),АТС!$A$41:$F$784,6)+'Иные услуги '!$C$5+'РСТ РСО-А'!$I$7+'РСТ РСО-А'!$F$9</f>
        <v>1319.42</v>
      </c>
      <c r="O42" s="116">
        <f>VLOOKUP($A42+ROUND((COLUMN()-2)/24,5),АТС!$A$41:$F$784,6)+'Иные услуги '!$C$5+'РСТ РСО-А'!$I$7+'РСТ РСО-А'!$F$9</f>
        <v>1319.53</v>
      </c>
      <c r="P42" s="116">
        <f>VLOOKUP($A42+ROUND((COLUMN()-2)/24,5),АТС!$A$41:$F$784,6)+'Иные услуги '!$C$5+'РСТ РСО-А'!$I$7+'РСТ РСО-А'!$F$9</f>
        <v>1319.55</v>
      </c>
      <c r="Q42" s="116">
        <f>VLOOKUP($A42+ROUND((COLUMN()-2)/24,5),АТС!$A$41:$F$784,6)+'Иные услуги '!$C$5+'РСТ РСО-А'!$I$7+'РСТ РСО-А'!$F$9</f>
        <v>1319.49</v>
      </c>
      <c r="R42" s="116">
        <f>VLOOKUP($A42+ROUND((COLUMN()-2)/24,5),АТС!$A$41:$F$784,6)+'Иные услуги '!$C$5+'РСТ РСО-А'!$I$7+'РСТ РСО-А'!$F$9</f>
        <v>1319.3300000000002</v>
      </c>
      <c r="S42" s="116">
        <f>VLOOKUP($A42+ROUND((COLUMN()-2)/24,5),АТС!$A$41:$F$784,6)+'Иные услуги '!$C$5+'РСТ РСО-А'!$I$7+'РСТ РСО-А'!$F$9</f>
        <v>1318.94</v>
      </c>
      <c r="T42" s="116">
        <f>VLOOKUP($A42+ROUND((COLUMN()-2)/24,5),АТС!$A$41:$F$784,6)+'Иные услуги '!$C$5+'РСТ РСО-А'!$I$7+'РСТ РСО-А'!$F$9</f>
        <v>1318.97</v>
      </c>
      <c r="U42" s="116">
        <f>VLOOKUP($A42+ROUND((COLUMN()-2)/24,5),АТС!$A$41:$F$784,6)+'Иные услуги '!$C$5+'РСТ РСО-А'!$I$7+'РСТ РСО-А'!$F$9</f>
        <v>1369.04</v>
      </c>
      <c r="V42" s="116">
        <f>VLOOKUP($A42+ROUND((COLUMN()-2)/24,5),АТС!$A$41:$F$784,6)+'Иные услуги '!$C$5+'РСТ РСО-А'!$I$7+'РСТ РСО-А'!$F$9</f>
        <v>1492.7099999999998</v>
      </c>
      <c r="W42" s="116">
        <f>VLOOKUP($A42+ROUND((COLUMN()-2)/24,5),АТС!$A$41:$F$784,6)+'Иные услуги '!$C$5+'РСТ РСО-А'!$I$7+'РСТ РСО-А'!$F$9</f>
        <v>1451.78</v>
      </c>
      <c r="X42" s="116">
        <f>VLOOKUP($A42+ROUND((COLUMN()-2)/24,5),АТС!$A$41:$F$784,6)+'Иные услуги '!$C$5+'РСТ РСО-А'!$I$7+'РСТ РСО-А'!$F$9</f>
        <v>1358.78</v>
      </c>
      <c r="Y42" s="116">
        <f>VLOOKUP($A42+ROUND((COLUMN()-2)/24,5),АТС!$A$41:$F$784,6)+'Иные услуги '!$C$5+'РСТ РСО-А'!$I$7+'РСТ РСО-А'!$F$9</f>
        <v>1518.02</v>
      </c>
    </row>
    <row r="43" spans="1:25" x14ac:dyDescent="0.2">
      <c r="A43" s="65">
        <f t="shared" si="0"/>
        <v>43950</v>
      </c>
      <c r="B43" s="116">
        <f>VLOOKUP($A43+ROUND((COLUMN()-2)/24,5),АТС!$A$41:$F$784,6)+'Иные услуги '!$C$5+'РСТ РСО-А'!$I$7+'РСТ РСО-А'!$F$9</f>
        <v>1395.3799999999999</v>
      </c>
      <c r="C43" s="116">
        <f>VLOOKUP($A43+ROUND((COLUMN()-2)/24,5),АТС!$A$41:$F$784,6)+'Иные услуги '!$C$5+'РСТ РСО-А'!$I$7+'РСТ РСО-А'!$F$9</f>
        <v>1332.02</v>
      </c>
      <c r="D43" s="116">
        <f>VLOOKUP($A43+ROUND((COLUMN()-2)/24,5),АТС!$A$41:$F$784,6)+'Иные услуги '!$C$5+'РСТ РСО-А'!$I$7+'РСТ РСО-А'!$F$9</f>
        <v>1318.91</v>
      </c>
      <c r="E43" s="116">
        <f>VLOOKUP($A43+ROUND((COLUMN()-2)/24,5),АТС!$A$41:$F$784,6)+'Иные услуги '!$C$5+'РСТ РСО-А'!$I$7+'РСТ РСО-А'!$F$9</f>
        <v>1318.82</v>
      </c>
      <c r="F43" s="116">
        <f>VLOOKUP($A43+ROUND((COLUMN()-2)/24,5),АТС!$A$41:$F$784,6)+'Иные услуги '!$C$5+'РСТ РСО-А'!$I$7+'РСТ РСО-А'!$F$9</f>
        <v>1317.17</v>
      </c>
      <c r="G43" s="116">
        <f>VLOOKUP($A43+ROUND((COLUMN()-2)/24,5),АТС!$A$41:$F$784,6)+'Иные услуги '!$C$5+'РСТ РСО-А'!$I$7+'РСТ РСО-А'!$F$9</f>
        <v>1320.16</v>
      </c>
      <c r="H43" s="116">
        <f>VLOOKUP($A43+ROUND((COLUMN()-2)/24,5),АТС!$A$41:$F$784,6)+'Иные услуги '!$C$5+'РСТ РСО-А'!$I$7+'РСТ РСО-А'!$F$9</f>
        <v>1319.6000000000001</v>
      </c>
      <c r="I43" s="116">
        <f>VLOOKUP($A43+ROUND((COLUMN()-2)/24,5),АТС!$A$41:$F$784,6)+'Иные услуги '!$C$5+'РСТ РСО-А'!$I$7+'РСТ РСО-А'!$F$9</f>
        <v>1319.72</v>
      </c>
      <c r="J43" s="116">
        <f>VLOOKUP($A43+ROUND((COLUMN()-2)/24,5),АТС!$A$41:$F$784,6)+'Иные услуги '!$C$5+'РСТ РСО-А'!$I$7+'РСТ РСО-А'!$F$9</f>
        <v>1319.76</v>
      </c>
      <c r="K43" s="116">
        <f>VLOOKUP($A43+ROUND((COLUMN()-2)/24,5),АТС!$A$41:$F$784,6)+'Иные услуги '!$C$5+'РСТ РСО-А'!$I$7+'РСТ РСО-А'!$F$9</f>
        <v>1319.6100000000001</v>
      </c>
      <c r="L43" s="116">
        <f>VLOOKUP($A43+ROUND((COLUMN()-2)/24,5),АТС!$A$41:$F$784,6)+'Иные услуги '!$C$5+'РСТ РСО-А'!$I$7+'РСТ РСО-А'!$F$9</f>
        <v>1319.6200000000001</v>
      </c>
      <c r="M43" s="116">
        <f>VLOOKUP($A43+ROUND((COLUMN()-2)/24,5),АТС!$A$41:$F$784,6)+'Иные услуги '!$C$5+'РСТ РСО-А'!$I$7+'РСТ РСО-А'!$F$9</f>
        <v>1319.64</v>
      </c>
      <c r="N43" s="116">
        <f>VLOOKUP($A43+ROUND((COLUMN()-2)/24,5),АТС!$A$41:$F$784,6)+'Иные услуги '!$C$5+'РСТ РСО-А'!$I$7+'РСТ РСО-А'!$F$9</f>
        <v>1319.63</v>
      </c>
      <c r="O43" s="116">
        <f>VLOOKUP($A43+ROUND((COLUMN()-2)/24,5),АТС!$A$41:$F$784,6)+'Иные услуги '!$C$5+'РСТ РСО-А'!$I$7+'РСТ РСО-А'!$F$9</f>
        <v>1319.67</v>
      </c>
      <c r="P43" s="116">
        <f>VLOOKUP($A43+ROUND((COLUMN()-2)/24,5),АТС!$A$41:$F$784,6)+'Иные услуги '!$C$5+'РСТ РСО-А'!$I$7+'РСТ РСО-А'!$F$9</f>
        <v>1319.72</v>
      </c>
      <c r="Q43" s="116">
        <f>VLOOKUP($A43+ROUND((COLUMN()-2)/24,5),АТС!$A$41:$F$784,6)+'Иные услуги '!$C$5+'РСТ РСО-А'!$I$7+'РСТ РСО-А'!$F$9</f>
        <v>1319.6200000000001</v>
      </c>
      <c r="R43" s="116">
        <f>VLOOKUP($A43+ROUND((COLUMN()-2)/24,5),АТС!$A$41:$F$784,6)+'Иные услуги '!$C$5+'РСТ РСО-А'!$I$7+'РСТ РСО-А'!$F$9</f>
        <v>1319.47</v>
      </c>
      <c r="S43" s="116">
        <f>VLOOKUP($A43+ROUND((COLUMN()-2)/24,5),АТС!$A$41:$F$784,6)+'Иные услуги '!$C$5+'РСТ РСО-А'!$I$7+'РСТ РСО-А'!$F$9</f>
        <v>1319.7</v>
      </c>
      <c r="T43" s="116">
        <f>VLOOKUP($A43+ROUND((COLUMN()-2)/24,5),АТС!$A$41:$F$784,6)+'Иные услуги '!$C$5+'РСТ РСО-А'!$I$7+'РСТ РСО-А'!$F$9</f>
        <v>1319.43</v>
      </c>
      <c r="U43" s="116">
        <f>VLOOKUP($A43+ROUND((COLUMN()-2)/24,5),АТС!$A$41:$F$784,6)+'Иные услуги '!$C$5+'РСТ РСО-А'!$I$7+'РСТ РСО-А'!$F$9</f>
        <v>1334.8700000000001</v>
      </c>
      <c r="V43" s="116">
        <f>VLOOKUP($A43+ROUND((COLUMN()-2)/24,5),АТС!$A$41:$F$784,6)+'Иные услуги '!$C$5+'РСТ РСО-А'!$I$7+'РСТ РСО-А'!$F$9</f>
        <v>1413.72</v>
      </c>
      <c r="W43" s="116">
        <f>VLOOKUP($A43+ROUND((COLUMN()-2)/24,5),АТС!$A$41:$F$784,6)+'Иные услуги '!$C$5+'РСТ РСО-А'!$I$7+'РСТ РСО-А'!$F$9</f>
        <v>1357.3500000000001</v>
      </c>
      <c r="X43" s="116">
        <f>VLOOKUP($A43+ROUND((COLUMN()-2)/24,5),АТС!$A$41:$F$784,6)+'Иные услуги '!$C$5+'РСТ РСО-А'!$I$7+'РСТ РСО-А'!$F$9</f>
        <v>1319.22</v>
      </c>
      <c r="Y43" s="116">
        <f>VLOOKUP($A43+ROUND((COLUMN()-2)/24,5),АТС!$A$41:$F$784,6)+'Иные услуги '!$C$5+'РСТ РСО-А'!$I$7+'РСТ РСО-А'!$F$9</f>
        <v>1497.2399999999998</v>
      </c>
    </row>
    <row r="44" spans="1:25" x14ac:dyDescent="0.2">
      <c r="A44" s="65">
        <f t="shared" si="0"/>
        <v>43951</v>
      </c>
      <c r="B44" s="116">
        <f>VLOOKUP($A44+ROUND((COLUMN()-2)/24,5),АТС!$A$41:$F$784,6)+'Иные услуги '!$C$5+'РСТ РСО-А'!$I$7+'РСТ РСО-А'!$F$9</f>
        <v>1331.53</v>
      </c>
      <c r="C44" s="116">
        <f>VLOOKUP($A44+ROUND((COLUMN()-2)/24,5),АТС!$A$41:$F$784,6)+'Иные услуги '!$C$5+'РСТ РСО-А'!$I$7+'РСТ РСО-А'!$F$9</f>
        <v>1320.82</v>
      </c>
      <c r="D44" s="116">
        <f>VLOOKUP($A44+ROUND((COLUMN()-2)/24,5),АТС!$A$41:$F$784,6)+'Иные услуги '!$C$5+'РСТ РСО-А'!$I$7+'РСТ РСО-А'!$F$9</f>
        <v>1319.31</v>
      </c>
      <c r="E44" s="116">
        <f>VLOOKUP($A44+ROUND((COLUMN()-2)/24,5),АТС!$A$41:$F$784,6)+'Иные услуги '!$C$5+'РСТ РСО-А'!$I$7+'РСТ РСО-А'!$F$9</f>
        <v>1319.14</v>
      </c>
      <c r="F44" s="116">
        <f>VLOOKUP($A44+ROUND((COLUMN()-2)/24,5),АТС!$A$41:$F$784,6)+'Иные услуги '!$C$5+'РСТ РСО-А'!$I$7+'РСТ РСО-А'!$F$9</f>
        <v>1319.8500000000001</v>
      </c>
      <c r="G44" s="116">
        <f>VLOOKUP($A44+ROUND((COLUMN()-2)/24,5),АТС!$A$41:$F$784,6)+'Иные услуги '!$C$5+'РСТ РСО-А'!$I$7+'РСТ РСО-А'!$F$9</f>
        <v>1319.92</v>
      </c>
      <c r="H44" s="116">
        <f>VLOOKUP($A44+ROUND((COLUMN()-2)/24,5),АТС!$A$41:$F$784,6)+'Иные услуги '!$C$5+'РСТ РСО-А'!$I$7+'РСТ РСО-А'!$F$9</f>
        <v>1319.3400000000001</v>
      </c>
      <c r="I44" s="116">
        <f>VLOOKUP($A44+ROUND((COLUMN()-2)/24,5),АТС!$A$41:$F$784,6)+'Иные услуги '!$C$5+'РСТ РСО-А'!$I$7+'РСТ РСО-А'!$F$9</f>
        <v>1325.06</v>
      </c>
      <c r="J44" s="116">
        <f>VLOOKUP($A44+ROUND((COLUMN()-2)/24,5),АТС!$A$41:$F$784,6)+'Иные услуги '!$C$5+'РСТ РСО-А'!$I$7+'РСТ РСО-А'!$F$9</f>
        <v>1319.82</v>
      </c>
      <c r="K44" s="116">
        <f>VLOOKUP($A44+ROUND((COLUMN()-2)/24,5),АТС!$A$41:$F$784,6)+'Иные услуги '!$C$5+'РСТ РСО-А'!$I$7+'РСТ РСО-А'!$F$9</f>
        <v>1319.51</v>
      </c>
      <c r="L44" s="116">
        <f>VLOOKUP($A44+ROUND((COLUMN()-2)/24,5),АТС!$A$41:$F$784,6)+'Иные услуги '!$C$5+'РСТ РСО-А'!$I$7+'РСТ РСО-А'!$F$9</f>
        <v>1319.3</v>
      </c>
      <c r="M44" s="116">
        <f>VLOOKUP($A44+ROUND((COLUMN()-2)/24,5),АТС!$A$41:$F$784,6)+'Иные услуги '!$C$5+'РСТ РСО-А'!$I$7+'РСТ РСО-А'!$F$9</f>
        <v>1319.46</v>
      </c>
      <c r="N44" s="116">
        <f>VLOOKUP($A44+ROUND((COLUMN()-2)/24,5),АТС!$A$41:$F$784,6)+'Иные услуги '!$C$5+'РСТ РСО-А'!$I$7+'РСТ РСО-А'!$F$9</f>
        <v>1319.52</v>
      </c>
      <c r="O44" s="116">
        <f>VLOOKUP($A44+ROUND((COLUMN()-2)/24,5),АТС!$A$41:$F$784,6)+'Иные услуги '!$C$5+'РСТ РСО-А'!$I$7+'РСТ РСО-А'!$F$9</f>
        <v>1319.48</v>
      </c>
      <c r="P44" s="116">
        <f>VLOOKUP($A44+ROUND((COLUMN()-2)/24,5),АТС!$A$41:$F$784,6)+'Иные услуги '!$C$5+'РСТ РСО-А'!$I$7+'РСТ РСО-А'!$F$9</f>
        <v>1319.6000000000001</v>
      </c>
      <c r="Q44" s="116">
        <f>VLOOKUP($A44+ROUND((COLUMN()-2)/24,5),АТС!$A$41:$F$784,6)+'Иные услуги '!$C$5+'РСТ РСО-А'!$I$7+'РСТ РСО-А'!$F$9</f>
        <v>1319.49</v>
      </c>
      <c r="R44" s="116">
        <f>VLOOKUP($A44+ROUND((COLUMN()-2)/24,5),АТС!$A$41:$F$784,6)+'Иные услуги '!$C$5+'РСТ РСО-А'!$I$7+'РСТ РСО-А'!$F$9</f>
        <v>1319.0900000000001</v>
      </c>
      <c r="S44" s="116">
        <f>VLOOKUP($A44+ROUND((COLUMN()-2)/24,5),АТС!$A$41:$F$784,6)+'Иные услуги '!$C$5+'РСТ РСО-А'!$I$7+'РСТ РСО-А'!$F$9</f>
        <v>1319.07</v>
      </c>
      <c r="T44" s="116">
        <f>VLOOKUP($A44+ROUND((COLUMN()-2)/24,5),АТС!$A$41:$F$784,6)+'Иные услуги '!$C$5+'РСТ РСО-А'!$I$7+'РСТ РСО-А'!$F$9</f>
        <v>1318.57</v>
      </c>
      <c r="U44" s="116">
        <f>VLOOKUP($A44+ROUND((COLUMN()-2)/24,5),АТС!$A$41:$F$784,6)+'Иные услуги '!$C$5+'РСТ РСО-А'!$I$7+'РСТ РСО-А'!$F$9</f>
        <v>1318.8500000000001</v>
      </c>
      <c r="V44" s="116">
        <f>VLOOKUP($A44+ROUND((COLUMN()-2)/24,5),АТС!$A$41:$F$784,6)+'Иные услуги '!$C$5+'РСТ РСО-А'!$I$7+'РСТ РСО-А'!$F$9</f>
        <v>1318.42</v>
      </c>
      <c r="W44" s="116">
        <f>VLOOKUP($A44+ROUND((COLUMN()-2)/24,5),АТС!$A$41:$F$784,6)+'Иные услуги '!$C$5+'РСТ РСО-А'!$I$7+'РСТ РСО-А'!$F$9</f>
        <v>1318.63</v>
      </c>
      <c r="X44" s="116">
        <f>VLOOKUP($A44+ROUND((COLUMN()-2)/24,5),АТС!$A$41:$F$784,6)+'Иные услуги '!$C$5+'РСТ РСО-А'!$I$7+'РСТ РСО-А'!$F$9</f>
        <v>1318.42</v>
      </c>
      <c r="Y44" s="116">
        <f>VLOOKUP($A44+ROUND((COLUMN()-2)/24,5),АТС!$A$41:$F$784,6)+'Иные услуги '!$C$5+'РСТ РСО-А'!$I$7+'РСТ РСО-А'!$F$9</f>
        <v>1358.16</v>
      </c>
    </row>
    <row r="45" spans="1:25" hidden="1" x14ac:dyDescent="0.2">
      <c r="A45" s="65">
        <f t="shared" si="0"/>
        <v>43952</v>
      </c>
      <c r="B45" s="116">
        <f>VLOOKUP($A45+ROUND((COLUMN()-2)/24,5),АТС!$A$41:$F$784,6)+'Иные услуги '!$C$5+'РСТ РСО-А'!$I$7+'РСТ РСО-А'!$F$9</f>
        <v>396.89</v>
      </c>
      <c r="C45" s="116">
        <f>VLOOKUP($A45+ROUND((COLUMN()-2)/24,5),АТС!$A$41:$F$784,6)+'Иные услуги '!$C$5+'РСТ РСО-А'!$I$7+'РСТ РСО-А'!$F$9</f>
        <v>396.89</v>
      </c>
      <c r="D45" s="116">
        <f>VLOOKUP($A45+ROUND((COLUMN()-2)/24,5),АТС!$A$41:$F$784,6)+'Иные услуги '!$C$5+'РСТ РСО-А'!$I$7+'РСТ РСО-А'!$F$9</f>
        <v>396.89</v>
      </c>
      <c r="E45" s="116">
        <f>VLOOKUP($A45+ROUND((COLUMN()-2)/24,5),АТС!$A$41:$F$784,6)+'Иные услуги '!$C$5+'РСТ РСО-А'!$I$7+'РСТ РСО-А'!$F$9</f>
        <v>396.89</v>
      </c>
      <c r="F45" s="116">
        <f>VLOOKUP($A45+ROUND((COLUMN()-2)/24,5),АТС!$A$41:$F$784,6)+'Иные услуги '!$C$5+'РСТ РСО-А'!$I$7+'РСТ РСО-А'!$F$9</f>
        <v>396.89</v>
      </c>
      <c r="G45" s="116">
        <f>VLOOKUP($A45+ROUND((COLUMN()-2)/24,5),АТС!$A$41:$F$784,6)+'Иные услуги '!$C$5+'РСТ РСО-А'!$I$7+'РСТ РСО-А'!$F$9</f>
        <v>396.89</v>
      </c>
      <c r="H45" s="116">
        <f>VLOOKUP($A45+ROUND((COLUMN()-2)/24,5),АТС!$A$41:$F$784,6)+'Иные услуги '!$C$5+'РСТ РСО-А'!$I$7+'РСТ РСО-А'!$F$9</f>
        <v>396.89</v>
      </c>
      <c r="I45" s="116">
        <f>VLOOKUP($A45+ROUND((COLUMN()-2)/24,5),АТС!$A$41:$F$784,6)+'Иные услуги '!$C$5+'РСТ РСО-А'!$I$7+'РСТ РСО-А'!$F$9</f>
        <v>396.89</v>
      </c>
      <c r="J45" s="116">
        <f>VLOOKUP($A45+ROUND((COLUMN()-2)/24,5),АТС!$A$41:$F$784,6)+'Иные услуги '!$C$5+'РСТ РСО-А'!$I$7+'РСТ РСО-А'!$F$9</f>
        <v>396.89</v>
      </c>
      <c r="K45" s="116">
        <f>VLOOKUP($A45+ROUND((COLUMN()-2)/24,5),АТС!$A$41:$F$784,6)+'Иные услуги '!$C$5+'РСТ РСО-А'!$I$7+'РСТ РСО-А'!$F$9</f>
        <v>396.89</v>
      </c>
      <c r="L45" s="116">
        <f>VLOOKUP($A45+ROUND((COLUMN()-2)/24,5),АТС!$A$41:$F$784,6)+'Иные услуги '!$C$5+'РСТ РСО-А'!$I$7+'РСТ РСО-А'!$F$9</f>
        <v>396.89</v>
      </c>
      <c r="M45" s="116">
        <f>VLOOKUP($A45+ROUND((COLUMN()-2)/24,5),АТС!$A$41:$F$784,6)+'Иные услуги '!$C$5+'РСТ РСО-А'!$I$7+'РСТ РСО-А'!$F$9</f>
        <v>396.89</v>
      </c>
      <c r="N45" s="116">
        <f>VLOOKUP($A45+ROUND((COLUMN()-2)/24,5),АТС!$A$41:$F$784,6)+'Иные услуги '!$C$5+'РСТ РСО-А'!$I$7+'РСТ РСО-А'!$F$9</f>
        <v>396.89</v>
      </c>
      <c r="O45" s="116">
        <f>VLOOKUP($A45+ROUND((COLUMN()-2)/24,5),АТС!$A$41:$F$784,6)+'Иные услуги '!$C$5+'РСТ РСО-А'!$I$7+'РСТ РСО-А'!$F$9</f>
        <v>396.89</v>
      </c>
      <c r="P45" s="116">
        <f>VLOOKUP($A45+ROUND((COLUMN()-2)/24,5),АТС!$A$41:$F$784,6)+'Иные услуги '!$C$5+'РСТ РСО-А'!$I$7+'РСТ РСО-А'!$F$9</f>
        <v>396.89</v>
      </c>
      <c r="Q45" s="116">
        <f>VLOOKUP($A45+ROUND((COLUMN()-2)/24,5),АТС!$A$41:$F$784,6)+'Иные услуги '!$C$5+'РСТ РСО-А'!$I$7+'РСТ РСО-А'!$F$9</f>
        <v>396.89</v>
      </c>
      <c r="R45" s="116">
        <f>VLOOKUP($A45+ROUND((COLUMN()-2)/24,5),АТС!$A$41:$F$784,6)+'Иные услуги '!$C$5+'РСТ РСО-А'!$I$7+'РСТ РСО-А'!$F$9</f>
        <v>396.89</v>
      </c>
      <c r="S45" s="116">
        <f>VLOOKUP($A45+ROUND((COLUMN()-2)/24,5),АТС!$A$41:$F$784,6)+'Иные услуги '!$C$5+'РСТ РСО-А'!$I$7+'РСТ РСО-А'!$F$9</f>
        <v>396.89</v>
      </c>
      <c r="T45" s="116">
        <f>VLOOKUP($A45+ROUND((COLUMN()-2)/24,5),АТС!$A$41:$F$784,6)+'Иные услуги '!$C$5+'РСТ РСО-А'!$I$7+'РСТ РСО-А'!$F$9</f>
        <v>396.89</v>
      </c>
      <c r="U45" s="116">
        <f>VLOOKUP($A45+ROUND((COLUMN()-2)/24,5),АТС!$A$41:$F$784,6)+'Иные услуги '!$C$5+'РСТ РСО-А'!$I$7+'РСТ РСО-А'!$F$9</f>
        <v>396.89</v>
      </c>
      <c r="V45" s="116">
        <f>VLOOKUP($A45+ROUND((COLUMN()-2)/24,5),АТС!$A$41:$F$784,6)+'Иные услуги '!$C$5+'РСТ РСО-А'!$I$7+'РСТ РСО-А'!$F$9</f>
        <v>396.89</v>
      </c>
      <c r="W45" s="116">
        <f>VLOOKUP($A45+ROUND((COLUMN()-2)/24,5),АТС!$A$41:$F$784,6)+'Иные услуги '!$C$5+'РСТ РСО-А'!$I$7+'РСТ РСО-А'!$F$9</f>
        <v>396.89</v>
      </c>
      <c r="X45" s="116">
        <f>VLOOKUP($A45+ROUND((COLUMN()-2)/24,5),АТС!$A$41:$F$784,6)+'Иные услуги '!$C$5+'РСТ РСО-А'!$I$7+'РСТ РСО-А'!$F$9</f>
        <v>396.89</v>
      </c>
      <c r="Y45" s="116">
        <f>VLOOKUP($A45+ROUND((COLUMN()-2)/24,5),АТС!$A$41:$F$784,6)+'Иные услуги '!$C$5+'РСТ РСО-А'!$I$7+'РСТ РСО-А'!$F$9</f>
        <v>396.89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5">
        <f>A15</f>
        <v>43922</v>
      </c>
      <c r="B53" s="90">
        <f>VLOOKUP($A53+ROUND((COLUMN()-2)/24,5),АТС!$A$41:$F$784,6)+'Иные услуги '!$C$5+'РСТ РСО-А'!$I$7+'РСТ РСО-А'!$G$9</f>
        <v>1218.6400000000001</v>
      </c>
      <c r="C53" s="116">
        <f>VLOOKUP($A53+ROUND((COLUMN()-2)/24,5),АТС!$A$41:$F$784,6)+'Иные услуги '!$C$5+'РСТ РСО-А'!$I$7+'РСТ РСО-А'!$G$9</f>
        <v>1210.3400000000001</v>
      </c>
      <c r="D53" s="116">
        <f>VLOOKUP($A53+ROUND((COLUMN()-2)/24,5),АТС!$A$41:$F$784,6)+'Иные услуги '!$C$5+'РСТ РСО-А'!$I$7+'РСТ РСО-А'!$G$9</f>
        <v>1210.4000000000001</v>
      </c>
      <c r="E53" s="116">
        <f>VLOOKUP($A53+ROUND((COLUMN()-2)/24,5),АТС!$A$41:$F$784,6)+'Иные услуги '!$C$5+'РСТ РСО-А'!$I$7+'РСТ РСО-А'!$G$9</f>
        <v>1210.42</v>
      </c>
      <c r="F53" s="116">
        <f>VLOOKUP($A53+ROUND((COLUMN()-2)/24,5),АТС!$A$41:$F$784,6)+'Иные услуги '!$C$5+'РСТ РСО-А'!$I$7+'РСТ РСО-А'!$G$9</f>
        <v>1210.4000000000001</v>
      </c>
      <c r="G53" s="116">
        <f>VLOOKUP($A53+ROUND((COLUMN()-2)/24,5),АТС!$A$41:$F$784,6)+'Иные услуги '!$C$5+'РСТ РСО-А'!$I$7+'РСТ РСО-А'!$G$9</f>
        <v>1210.3700000000001</v>
      </c>
      <c r="H53" s="116">
        <f>VLOOKUP($A53+ROUND((COLUMN()-2)/24,5),АТС!$A$41:$F$784,6)+'Иные услуги '!$C$5+'РСТ РСО-А'!$I$7+'РСТ РСО-А'!$G$9</f>
        <v>1209.8600000000001</v>
      </c>
      <c r="I53" s="116">
        <f>VLOOKUP($A53+ROUND((COLUMN()-2)/24,5),АТС!$A$41:$F$784,6)+'Иные услуги '!$C$5+'РСТ РСО-А'!$I$7+'РСТ РСО-А'!$G$9</f>
        <v>1218.05</v>
      </c>
      <c r="J53" s="116">
        <f>VLOOKUP($A53+ROUND((COLUMN()-2)/24,5),АТС!$A$41:$F$784,6)+'Иные услуги '!$C$5+'РСТ РСО-А'!$I$7+'РСТ РСО-А'!$G$9</f>
        <v>1209.96</v>
      </c>
      <c r="K53" s="116">
        <f>VLOOKUP($A53+ROUND((COLUMN()-2)/24,5),АТС!$A$41:$F$784,6)+'Иные услуги '!$C$5+'РСТ РСО-А'!$I$7+'РСТ РСО-А'!$G$9</f>
        <v>1210</v>
      </c>
      <c r="L53" s="116">
        <f>VLOOKUP($A53+ROUND((COLUMN()-2)/24,5),АТС!$A$41:$F$784,6)+'Иные услуги '!$C$5+'РСТ РСО-А'!$I$7+'РСТ РСО-А'!$G$9</f>
        <v>1209.8600000000001</v>
      </c>
      <c r="M53" s="116">
        <f>VLOOKUP($A53+ROUND((COLUMN()-2)/24,5),АТС!$A$41:$F$784,6)+'Иные услуги '!$C$5+'РСТ РСО-А'!$I$7+'РСТ РСО-А'!$G$9</f>
        <v>1209.8500000000001</v>
      </c>
      <c r="N53" s="116">
        <f>VLOOKUP($A53+ROUND((COLUMN()-2)/24,5),АТС!$A$41:$F$784,6)+'Иные услуги '!$C$5+'РСТ РСО-А'!$I$7+'РСТ РСО-А'!$G$9</f>
        <v>1209.81</v>
      </c>
      <c r="O53" s="116">
        <f>VLOOKUP($A53+ROUND((COLUMN()-2)/24,5),АТС!$A$41:$F$784,6)+'Иные услуги '!$C$5+'РСТ РСО-А'!$I$7+'РСТ РСО-А'!$G$9</f>
        <v>1209.8300000000002</v>
      </c>
      <c r="P53" s="116">
        <f>VLOOKUP($A53+ROUND((COLUMN()-2)/24,5),АТС!$A$41:$F$784,6)+'Иные услуги '!$C$5+'РСТ РСО-А'!$I$7+'РСТ РСО-А'!$G$9</f>
        <v>1209.8900000000001</v>
      </c>
      <c r="Q53" s="116">
        <f>VLOOKUP($A53+ROUND((COLUMN()-2)/24,5),АТС!$A$41:$F$784,6)+'Иные услуги '!$C$5+'РСТ РСО-А'!$I$7+'РСТ РСО-А'!$G$9</f>
        <v>1209.96</v>
      </c>
      <c r="R53" s="116">
        <f>VLOOKUP($A53+ROUND((COLUMN()-2)/24,5),АТС!$A$41:$F$784,6)+'Иные услуги '!$C$5+'РСТ РСО-А'!$I$7+'РСТ РСО-А'!$G$9</f>
        <v>1209.81</v>
      </c>
      <c r="S53" s="116">
        <f>VLOOKUP($A53+ROUND((COLUMN()-2)/24,5),АТС!$A$41:$F$784,6)+'Иные услуги '!$C$5+'РСТ РСО-А'!$I$7+'РСТ РСО-А'!$G$9</f>
        <v>1209.8900000000001</v>
      </c>
      <c r="T53" s="116">
        <f>VLOOKUP($A53+ROUND((COLUMN()-2)/24,5),АТС!$A$41:$F$784,6)+'Иные услуги '!$C$5+'РСТ РСО-А'!$I$7+'РСТ РСО-А'!$G$9</f>
        <v>1210.2</v>
      </c>
      <c r="U53" s="116">
        <f>VLOOKUP($A53+ROUND((COLUMN()-2)/24,5),АТС!$A$41:$F$784,6)+'Иные услуги '!$C$5+'РСТ РСО-А'!$I$7+'РСТ РСО-А'!$G$9</f>
        <v>1334.2</v>
      </c>
      <c r="V53" s="116">
        <f>VLOOKUP($A53+ROUND((COLUMN()-2)/24,5),АТС!$A$41:$F$784,6)+'Иные услуги '!$C$5+'РСТ РСО-А'!$I$7+'РСТ РСО-А'!$G$9</f>
        <v>1335.72</v>
      </c>
      <c r="W53" s="116">
        <f>VLOOKUP($A53+ROUND((COLUMN()-2)/24,5),АТС!$A$41:$F$784,6)+'Иные услуги '!$C$5+'РСТ РСО-А'!$I$7+'РСТ РСО-А'!$G$9</f>
        <v>1239.8700000000001</v>
      </c>
      <c r="X53" s="116">
        <f>VLOOKUP($A53+ROUND((COLUMN()-2)/24,5),АТС!$A$41:$F$784,6)+'Иные услуги '!$C$5+'РСТ РСО-А'!$I$7+'РСТ РСО-А'!$G$9</f>
        <v>1208.8300000000002</v>
      </c>
      <c r="Y53" s="116">
        <f>VLOOKUP($A53+ROUND((COLUMN()-2)/24,5),АТС!$A$41:$F$784,6)+'Иные услуги '!$C$5+'РСТ РСО-А'!$I$7+'РСТ РСО-А'!$G$9</f>
        <v>1292.21</v>
      </c>
      <c r="AA53" s="66"/>
    </row>
    <row r="54" spans="1:27" x14ac:dyDescent="0.2">
      <c r="A54" s="65">
        <f t="shared" ref="A54:A83" si="1">A16</f>
        <v>43923</v>
      </c>
      <c r="B54" s="116">
        <f>VLOOKUP($A54+ROUND((COLUMN()-2)/24,5),АТС!$A$41:$F$784,6)+'Иные услуги '!$C$5+'РСТ РСО-А'!$I$7+'РСТ РСО-А'!$G$9</f>
        <v>1219.3800000000001</v>
      </c>
      <c r="C54" s="116">
        <f>VLOOKUP($A54+ROUND((COLUMN()-2)/24,5),АТС!$A$41:$F$784,6)+'Иные услуги '!$C$5+'РСТ РСО-А'!$I$7+'РСТ РСО-А'!$G$9</f>
        <v>1210.3300000000002</v>
      </c>
      <c r="D54" s="116">
        <f>VLOOKUP($A54+ROUND((COLUMN()-2)/24,5),АТС!$A$41:$F$784,6)+'Иные услуги '!$C$5+'РСТ РСО-А'!$I$7+'РСТ РСО-А'!$G$9</f>
        <v>1210.3200000000002</v>
      </c>
      <c r="E54" s="116">
        <f>VLOOKUP($A54+ROUND((COLUMN()-2)/24,5),АТС!$A$41:$F$784,6)+'Иные услуги '!$C$5+'РСТ РСО-А'!$I$7+'РСТ РСО-А'!$G$9</f>
        <v>1210.27</v>
      </c>
      <c r="F54" s="116">
        <f>VLOOKUP($A54+ROUND((COLUMN()-2)/24,5),АТС!$A$41:$F$784,6)+'Иные услуги '!$C$5+'РСТ РСО-А'!$I$7+'РСТ РСО-А'!$G$9</f>
        <v>1210.28</v>
      </c>
      <c r="G54" s="116">
        <f>VLOOKUP($A54+ROUND((COLUMN()-2)/24,5),АТС!$A$41:$F$784,6)+'Иные услуги '!$C$5+'РСТ РСО-А'!$I$7+'РСТ РСО-А'!$G$9</f>
        <v>1210.3200000000002</v>
      </c>
      <c r="H54" s="116">
        <f>VLOOKUP($A54+ROUND((COLUMN()-2)/24,5),АТС!$A$41:$F$784,6)+'Иные услуги '!$C$5+'РСТ РСО-А'!$I$7+'РСТ РСО-А'!$G$9</f>
        <v>1209.8500000000001</v>
      </c>
      <c r="I54" s="116">
        <f>VLOOKUP($A54+ROUND((COLUMN()-2)/24,5),АТС!$A$41:$F$784,6)+'Иные услуги '!$C$5+'РСТ РСО-А'!$I$7+'РСТ РСО-А'!$G$9</f>
        <v>1217.3900000000001</v>
      </c>
      <c r="J54" s="116">
        <f>VLOOKUP($A54+ROUND((COLUMN()-2)/24,5),АТС!$A$41:$F$784,6)+'Иные услуги '!$C$5+'РСТ РСО-А'!$I$7+'РСТ РСО-А'!$G$9</f>
        <v>1209.79</v>
      </c>
      <c r="K54" s="116">
        <f>VLOOKUP($A54+ROUND((COLUMN()-2)/24,5),АТС!$A$41:$F$784,6)+'Иные услуги '!$C$5+'РСТ РСО-А'!$I$7+'РСТ РСО-А'!$G$9</f>
        <v>1209.93</v>
      </c>
      <c r="L54" s="116">
        <f>VLOOKUP($A54+ROUND((COLUMN()-2)/24,5),АТС!$A$41:$F$784,6)+'Иные услуги '!$C$5+'РСТ РСО-А'!$I$7+'РСТ РСО-А'!$G$9</f>
        <v>1209.99</v>
      </c>
      <c r="M54" s="116">
        <f>VLOOKUP($A54+ROUND((COLUMN()-2)/24,5),АТС!$A$41:$F$784,6)+'Иные услуги '!$C$5+'РСТ РСО-А'!$I$7+'РСТ РСО-А'!$G$9</f>
        <v>1210.02</v>
      </c>
      <c r="N54" s="116">
        <f>VLOOKUP($A54+ROUND((COLUMN()-2)/24,5),АТС!$A$41:$F$784,6)+'Иные услуги '!$C$5+'РСТ РСО-А'!$I$7+'РСТ РСО-А'!$G$9</f>
        <v>1209.95</v>
      </c>
      <c r="O54" s="116">
        <f>VLOOKUP($A54+ROUND((COLUMN()-2)/24,5),АТС!$A$41:$F$784,6)+'Иные услуги '!$C$5+'РСТ РСО-А'!$I$7+'РСТ РСО-А'!$G$9</f>
        <v>1209.95</v>
      </c>
      <c r="P54" s="116">
        <f>VLOOKUP($A54+ROUND((COLUMN()-2)/24,5),АТС!$A$41:$F$784,6)+'Иные услуги '!$C$5+'РСТ РСО-А'!$I$7+'РСТ РСО-А'!$G$9</f>
        <v>1209.94</v>
      </c>
      <c r="Q54" s="116">
        <f>VLOOKUP($A54+ROUND((COLUMN()-2)/24,5),АТС!$A$41:$F$784,6)+'Иные услуги '!$C$5+'РСТ РСО-А'!$I$7+'РСТ РСО-А'!$G$9</f>
        <v>1209.95</v>
      </c>
      <c r="R54" s="116">
        <f>VLOOKUP($A54+ROUND((COLUMN()-2)/24,5),АТС!$A$41:$F$784,6)+'Иные услуги '!$C$5+'РСТ РСО-А'!$I$7+'РСТ РСО-А'!$G$9</f>
        <v>1209.8500000000001</v>
      </c>
      <c r="S54" s="116">
        <f>VLOOKUP($A54+ROUND((COLUMN()-2)/24,5),АТС!$A$41:$F$784,6)+'Иные услуги '!$C$5+'РСТ РСО-А'!$I$7+'РСТ РСО-А'!$G$9</f>
        <v>1209.6200000000001</v>
      </c>
      <c r="T54" s="116">
        <f>VLOOKUP($A54+ROUND((COLUMN()-2)/24,5),АТС!$A$41:$F$784,6)+'Иные услуги '!$C$5+'РСТ РСО-А'!$I$7+'РСТ РСО-А'!$G$9</f>
        <v>1210.31</v>
      </c>
      <c r="U54" s="116">
        <f>VLOOKUP($A54+ROUND((COLUMN()-2)/24,5),АТС!$A$41:$F$784,6)+'Иные услуги '!$C$5+'РСТ РСО-А'!$I$7+'РСТ РСО-А'!$G$9</f>
        <v>1309.51</v>
      </c>
      <c r="V54" s="116">
        <f>VLOOKUP($A54+ROUND((COLUMN()-2)/24,5),АТС!$A$41:$F$784,6)+'Иные услуги '!$C$5+'РСТ РСО-А'!$I$7+'РСТ РСО-А'!$G$9</f>
        <v>1310.18</v>
      </c>
      <c r="W54" s="116">
        <f>VLOOKUP($A54+ROUND((COLUMN()-2)/24,5),АТС!$A$41:$F$784,6)+'Иные услуги '!$C$5+'РСТ РСО-А'!$I$7+'РСТ РСО-А'!$G$9</f>
        <v>1233.68</v>
      </c>
      <c r="X54" s="116">
        <f>VLOOKUP($A54+ROUND((COLUMN()-2)/24,5),АТС!$A$41:$F$784,6)+'Иные услуги '!$C$5+'РСТ РСО-А'!$I$7+'РСТ РСО-А'!$G$9</f>
        <v>1208.67</v>
      </c>
      <c r="Y54" s="116">
        <f>VLOOKUP($A54+ROUND((COLUMN()-2)/24,5),АТС!$A$41:$F$784,6)+'Иные услуги '!$C$5+'РСТ РСО-А'!$I$7+'РСТ РСО-А'!$G$9</f>
        <v>1301.54</v>
      </c>
    </row>
    <row r="55" spans="1:27" x14ac:dyDescent="0.2">
      <c r="A55" s="65">
        <f t="shared" si="1"/>
        <v>43924</v>
      </c>
      <c r="B55" s="116">
        <f>VLOOKUP($A55+ROUND((COLUMN()-2)/24,5),АТС!$A$41:$F$784,6)+'Иные услуги '!$C$5+'РСТ РСО-А'!$I$7+'РСТ РСО-А'!$G$9</f>
        <v>1217.6600000000001</v>
      </c>
      <c r="C55" s="116">
        <f>VLOOKUP($A55+ROUND((COLUMN()-2)/24,5),АТС!$A$41:$F$784,6)+'Иные услуги '!$C$5+'РСТ РСО-А'!$I$7+'РСТ РСО-А'!$G$9</f>
        <v>1210.23</v>
      </c>
      <c r="D55" s="116">
        <f>VLOOKUP($A55+ROUND((COLUMN()-2)/24,5),АТС!$A$41:$F$784,6)+'Иные услуги '!$C$5+'РСТ РСО-А'!$I$7+'РСТ РСО-А'!$G$9</f>
        <v>1210.23</v>
      </c>
      <c r="E55" s="116">
        <f>VLOOKUP($A55+ROUND((COLUMN()-2)/24,5),АТС!$A$41:$F$784,6)+'Иные услуги '!$C$5+'РСТ РСО-А'!$I$7+'РСТ РСО-А'!$G$9</f>
        <v>1210.18</v>
      </c>
      <c r="F55" s="116">
        <f>VLOOKUP($A55+ROUND((COLUMN()-2)/24,5),АТС!$A$41:$F$784,6)+'Иные услуги '!$C$5+'РСТ РСО-А'!$I$7+'РСТ РСО-А'!$G$9</f>
        <v>1210.19</v>
      </c>
      <c r="G55" s="116">
        <f>VLOOKUP($A55+ROUND((COLUMN()-2)/24,5),АТС!$A$41:$F$784,6)+'Иные услуги '!$C$5+'РСТ РСО-А'!$I$7+'РСТ РСО-А'!$G$9</f>
        <v>1210.24</v>
      </c>
      <c r="H55" s="116">
        <f>VLOOKUP($A55+ROUND((COLUMN()-2)/24,5),АТС!$A$41:$F$784,6)+'Иные услуги '!$C$5+'РСТ РСО-А'!$I$7+'РСТ РСО-А'!$G$9</f>
        <v>1209.97</v>
      </c>
      <c r="I55" s="116">
        <f>VLOOKUP($A55+ROUND((COLUMN()-2)/24,5),АТС!$A$41:$F$784,6)+'Иные услуги '!$C$5+'РСТ РСО-А'!$I$7+'РСТ РСО-А'!$G$9</f>
        <v>1216.8300000000002</v>
      </c>
      <c r="J55" s="116">
        <f>VLOOKUP($A55+ROUND((COLUMN()-2)/24,5),АТС!$A$41:$F$784,6)+'Иные услуги '!$C$5+'РСТ РСО-А'!$I$7+'РСТ РСО-А'!$G$9</f>
        <v>1210.0900000000001</v>
      </c>
      <c r="K55" s="116">
        <f>VLOOKUP($A55+ROUND((COLUMN()-2)/24,5),АТС!$A$41:$F$784,6)+'Иные услуги '!$C$5+'РСТ РСО-А'!$I$7+'РСТ РСО-А'!$G$9</f>
        <v>1209.9000000000001</v>
      </c>
      <c r="L55" s="116">
        <f>VLOOKUP($A55+ROUND((COLUMN()-2)/24,5),АТС!$A$41:$F$784,6)+'Иные услуги '!$C$5+'РСТ РСО-А'!$I$7+'РСТ РСО-А'!$G$9</f>
        <v>1209.9000000000001</v>
      </c>
      <c r="M55" s="116">
        <f>VLOOKUP($A55+ROUND((COLUMN()-2)/24,5),АТС!$A$41:$F$784,6)+'Иные услуги '!$C$5+'РСТ РСО-А'!$I$7+'РСТ РСО-А'!$G$9</f>
        <v>1209.92</v>
      </c>
      <c r="N55" s="116">
        <f>VLOOKUP($A55+ROUND((COLUMN()-2)/24,5),АТС!$A$41:$F$784,6)+'Иные услуги '!$C$5+'РСТ РСО-А'!$I$7+'РСТ РСО-А'!$G$9</f>
        <v>1209.8400000000001</v>
      </c>
      <c r="O55" s="116">
        <f>VLOOKUP($A55+ROUND((COLUMN()-2)/24,5),АТС!$A$41:$F$784,6)+'Иные услуги '!$C$5+'РСТ РСО-А'!$I$7+'РСТ РСО-А'!$G$9</f>
        <v>1209.8500000000001</v>
      </c>
      <c r="P55" s="116">
        <f>VLOOKUP($A55+ROUND((COLUMN()-2)/24,5),АТС!$A$41:$F$784,6)+'Иные услуги '!$C$5+'РСТ РСО-А'!$I$7+'РСТ РСО-А'!$G$9</f>
        <v>1210.06</v>
      </c>
      <c r="Q55" s="116">
        <f>VLOOKUP($A55+ROUND((COLUMN()-2)/24,5),АТС!$A$41:$F$784,6)+'Иные услуги '!$C$5+'РСТ РСО-А'!$I$7+'РСТ РСО-А'!$G$9</f>
        <v>1210.1200000000001</v>
      </c>
      <c r="R55" s="116">
        <f>VLOOKUP($A55+ROUND((COLUMN()-2)/24,5),АТС!$A$41:$F$784,6)+'Иные услуги '!$C$5+'РСТ РСО-А'!$I$7+'РСТ РСО-А'!$G$9</f>
        <v>1209.77</v>
      </c>
      <c r="S55" s="116">
        <f>VLOOKUP($A55+ROUND((COLUMN()-2)/24,5),АТС!$A$41:$F$784,6)+'Иные услуги '!$C$5+'РСТ РСО-А'!$I$7+'РСТ РСО-А'!$G$9</f>
        <v>1209.5</v>
      </c>
      <c r="T55" s="116">
        <f>VLOOKUP($A55+ROUND((COLUMN()-2)/24,5),АТС!$A$41:$F$784,6)+'Иные услуги '!$C$5+'РСТ РСО-А'!$I$7+'РСТ РСО-А'!$G$9</f>
        <v>1210.3700000000001</v>
      </c>
      <c r="U55" s="116">
        <f>VLOOKUP($A55+ROUND((COLUMN()-2)/24,5),АТС!$A$41:$F$784,6)+'Иные услуги '!$C$5+'РСТ РСО-А'!$I$7+'РСТ РСО-А'!$G$9</f>
        <v>1312.12</v>
      </c>
      <c r="V55" s="116">
        <f>VLOOKUP($A55+ROUND((COLUMN()-2)/24,5),АТС!$A$41:$F$784,6)+'Иные услуги '!$C$5+'РСТ РСО-А'!$I$7+'РСТ РСО-А'!$G$9</f>
        <v>1327.23</v>
      </c>
      <c r="W55" s="116">
        <f>VLOOKUP($A55+ROUND((COLUMN()-2)/24,5),АТС!$A$41:$F$784,6)+'Иные услуги '!$C$5+'РСТ РСО-А'!$I$7+'РСТ РСО-А'!$G$9</f>
        <v>1237.3900000000001</v>
      </c>
      <c r="X55" s="116">
        <f>VLOOKUP($A55+ROUND((COLUMN()-2)/24,5),АТС!$A$41:$F$784,6)+'Иные услуги '!$C$5+'РСТ РСО-А'!$I$7+'РСТ РСО-А'!$G$9</f>
        <v>1208.8600000000001</v>
      </c>
      <c r="Y55" s="116">
        <f>VLOOKUP($A55+ROUND((COLUMN()-2)/24,5),АТС!$A$41:$F$784,6)+'Иные услуги '!$C$5+'РСТ РСО-А'!$I$7+'РСТ РСО-А'!$G$9</f>
        <v>1294.1200000000001</v>
      </c>
    </row>
    <row r="56" spans="1:27" x14ac:dyDescent="0.2">
      <c r="A56" s="65">
        <f t="shared" si="1"/>
        <v>43925</v>
      </c>
      <c r="B56" s="116">
        <f>VLOOKUP($A56+ROUND((COLUMN()-2)/24,5),АТС!$A$41:$F$784,6)+'Иные услуги '!$C$5+'РСТ РСО-А'!$I$7+'РСТ РСО-А'!$G$9</f>
        <v>1217.45</v>
      </c>
      <c r="C56" s="116">
        <f>VLOOKUP($A56+ROUND((COLUMN()-2)/24,5),АТС!$A$41:$F$784,6)+'Иные услуги '!$C$5+'РСТ РСО-А'!$I$7+'РСТ РСО-А'!$G$9</f>
        <v>1210.3</v>
      </c>
      <c r="D56" s="116">
        <f>VLOOKUP($A56+ROUND((COLUMN()-2)/24,5),АТС!$A$41:$F$784,6)+'Иные услуги '!$C$5+'РСТ РСО-А'!$I$7+'РСТ РСО-А'!$G$9</f>
        <v>1210.3500000000001</v>
      </c>
      <c r="E56" s="116">
        <f>VLOOKUP($A56+ROUND((COLUMN()-2)/24,5),АТС!$A$41:$F$784,6)+'Иные услуги '!$C$5+'РСТ РСО-А'!$I$7+'РСТ РСО-А'!$G$9</f>
        <v>1210.3800000000001</v>
      </c>
      <c r="F56" s="116">
        <f>VLOOKUP($A56+ROUND((COLUMN()-2)/24,5),АТС!$A$41:$F$784,6)+'Иные услуги '!$C$5+'РСТ РСО-А'!$I$7+'РСТ РСО-А'!$G$9</f>
        <v>1210.3200000000002</v>
      </c>
      <c r="G56" s="116">
        <f>VLOOKUP($A56+ROUND((COLUMN()-2)/24,5),АТС!$A$41:$F$784,6)+'Иные услуги '!$C$5+'РСТ РСО-А'!$I$7+'РСТ РСО-А'!$G$9</f>
        <v>1210.3</v>
      </c>
      <c r="H56" s="116">
        <f>VLOOKUP($A56+ROUND((COLUMN()-2)/24,5),АТС!$A$41:$F$784,6)+'Иные услуги '!$C$5+'РСТ РСО-А'!$I$7+'РСТ РСО-А'!$G$9</f>
        <v>1209.93</v>
      </c>
      <c r="I56" s="116">
        <f>VLOOKUP($A56+ROUND((COLUMN()-2)/24,5),АТС!$A$41:$F$784,6)+'Иные услуги '!$C$5+'РСТ РСО-А'!$I$7+'РСТ РСО-А'!$G$9</f>
        <v>1216.8900000000001</v>
      </c>
      <c r="J56" s="116">
        <f>VLOOKUP($A56+ROUND((COLUMN()-2)/24,5),АТС!$A$41:$F$784,6)+'Иные услуги '!$C$5+'РСТ РСО-А'!$I$7+'РСТ РСО-А'!$G$9</f>
        <v>1210.0900000000001</v>
      </c>
      <c r="K56" s="116">
        <f>VLOOKUP($A56+ROUND((COLUMN()-2)/24,5),АТС!$A$41:$F$784,6)+'Иные услуги '!$C$5+'РСТ РСО-А'!$I$7+'РСТ РСО-А'!$G$9</f>
        <v>1210</v>
      </c>
      <c r="L56" s="116">
        <f>VLOOKUP($A56+ROUND((COLUMN()-2)/24,5),АТС!$A$41:$F$784,6)+'Иные услуги '!$C$5+'РСТ РСО-А'!$I$7+'РСТ РСО-А'!$G$9</f>
        <v>1209.8500000000001</v>
      </c>
      <c r="M56" s="116">
        <f>VLOOKUP($A56+ROUND((COLUMN()-2)/24,5),АТС!$A$41:$F$784,6)+'Иные услуги '!$C$5+'РСТ РСО-А'!$I$7+'РСТ РСО-А'!$G$9</f>
        <v>1209.8900000000001</v>
      </c>
      <c r="N56" s="116">
        <f>VLOOKUP($A56+ROUND((COLUMN()-2)/24,5),АТС!$A$41:$F$784,6)+'Иные услуги '!$C$5+'РСТ РСО-А'!$I$7+'РСТ РСО-А'!$G$9</f>
        <v>1209.79</v>
      </c>
      <c r="O56" s="116">
        <f>VLOOKUP($A56+ROUND((COLUMN()-2)/24,5),АТС!$A$41:$F$784,6)+'Иные услуги '!$C$5+'РСТ РСО-А'!$I$7+'РСТ РСО-А'!$G$9</f>
        <v>1209.9000000000001</v>
      </c>
      <c r="P56" s="116">
        <f>VLOOKUP($A56+ROUND((COLUMN()-2)/24,5),АТС!$A$41:$F$784,6)+'Иные услуги '!$C$5+'РСТ РСО-А'!$I$7+'РСТ РСО-А'!$G$9</f>
        <v>1210.03</v>
      </c>
      <c r="Q56" s="116">
        <f>VLOOKUP($A56+ROUND((COLUMN()-2)/24,5),АТС!$A$41:$F$784,6)+'Иные услуги '!$C$5+'РСТ РСО-А'!$I$7+'РСТ РСО-А'!$G$9</f>
        <v>1210.04</v>
      </c>
      <c r="R56" s="116">
        <f>VLOOKUP($A56+ROUND((COLUMN()-2)/24,5),АТС!$A$41:$F$784,6)+'Иные услуги '!$C$5+'РСТ РСО-А'!$I$7+'РСТ РСО-А'!$G$9</f>
        <v>1209.74</v>
      </c>
      <c r="S56" s="116">
        <f>VLOOKUP($A56+ROUND((COLUMN()-2)/24,5),АТС!$A$41:$F$784,6)+'Иные услуги '!$C$5+'РСТ РСО-А'!$I$7+'РСТ РСО-А'!$G$9</f>
        <v>1209.43</v>
      </c>
      <c r="T56" s="116">
        <f>VLOOKUP($A56+ROUND((COLUMN()-2)/24,5),АТС!$A$41:$F$784,6)+'Иные услуги '!$C$5+'РСТ РСО-А'!$I$7+'РСТ РСО-А'!$G$9</f>
        <v>1209.98</v>
      </c>
      <c r="U56" s="116">
        <f>VLOOKUP($A56+ROUND((COLUMN()-2)/24,5),АТС!$A$41:$F$784,6)+'Иные услуги '!$C$5+'РСТ РСО-А'!$I$7+'РСТ РСО-А'!$G$9</f>
        <v>1317.42</v>
      </c>
      <c r="V56" s="116">
        <f>VLOOKUP($A56+ROUND((COLUMN()-2)/24,5),АТС!$A$41:$F$784,6)+'Иные услуги '!$C$5+'РСТ РСО-А'!$I$7+'РСТ РСО-А'!$G$9</f>
        <v>1308.92</v>
      </c>
      <c r="W56" s="116">
        <f>VLOOKUP($A56+ROUND((COLUMN()-2)/24,5),АТС!$A$41:$F$784,6)+'Иные услуги '!$C$5+'РСТ РСО-А'!$I$7+'РСТ РСО-А'!$G$9</f>
        <v>1236.81</v>
      </c>
      <c r="X56" s="116">
        <f>VLOOKUP($A56+ROUND((COLUMN()-2)/24,5),АТС!$A$41:$F$784,6)+'Иные услуги '!$C$5+'РСТ РСО-А'!$I$7+'РСТ РСО-А'!$G$9</f>
        <v>1208.46</v>
      </c>
      <c r="Y56" s="116">
        <f>VLOOKUP($A56+ROUND((COLUMN()-2)/24,5),АТС!$A$41:$F$784,6)+'Иные услуги '!$C$5+'РСТ РСО-А'!$I$7+'РСТ РСО-А'!$G$9</f>
        <v>1286.03</v>
      </c>
    </row>
    <row r="57" spans="1:27" x14ac:dyDescent="0.2">
      <c r="A57" s="65">
        <f t="shared" si="1"/>
        <v>43926</v>
      </c>
      <c r="B57" s="116">
        <f>VLOOKUP($A57+ROUND((COLUMN()-2)/24,5),АТС!$A$41:$F$784,6)+'Иные услуги '!$C$5+'РСТ РСО-А'!$I$7+'РСТ РСО-А'!$G$9</f>
        <v>1216</v>
      </c>
      <c r="C57" s="116">
        <f>VLOOKUP($A57+ROUND((COLUMN()-2)/24,5),АТС!$A$41:$F$784,6)+'Иные услуги '!$C$5+'РСТ РСО-А'!$I$7+'РСТ РСО-А'!$G$9</f>
        <v>1210.19</v>
      </c>
      <c r="D57" s="116">
        <f>VLOOKUP($A57+ROUND((COLUMN()-2)/24,5),АТС!$A$41:$F$784,6)+'Иные услуги '!$C$5+'РСТ РСО-А'!$I$7+'РСТ РСО-А'!$G$9</f>
        <v>1210.1400000000001</v>
      </c>
      <c r="E57" s="116">
        <f>VLOOKUP($A57+ROUND((COLUMN()-2)/24,5),АТС!$A$41:$F$784,6)+'Иные услуги '!$C$5+'РСТ РСО-А'!$I$7+'РСТ РСО-А'!$G$9</f>
        <v>1210.1300000000001</v>
      </c>
      <c r="F57" s="116">
        <f>VLOOKUP($A57+ROUND((COLUMN()-2)/24,5),АТС!$A$41:$F$784,6)+'Иные услуги '!$C$5+'РСТ РСО-А'!$I$7+'РСТ РСО-А'!$G$9</f>
        <v>1210.0900000000001</v>
      </c>
      <c r="G57" s="116">
        <f>VLOOKUP($A57+ROUND((COLUMN()-2)/24,5),АТС!$A$41:$F$784,6)+'Иные услуги '!$C$5+'РСТ РСО-А'!$I$7+'РСТ РСО-А'!$G$9</f>
        <v>1210.0900000000001</v>
      </c>
      <c r="H57" s="116">
        <f>VLOOKUP($A57+ROUND((COLUMN()-2)/24,5),АТС!$A$41:$F$784,6)+'Иные услуги '!$C$5+'РСТ РСО-А'!$I$7+'РСТ РСО-А'!$G$9</f>
        <v>1209.6100000000001</v>
      </c>
      <c r="I57" s="116">
        <f>VLOOKUP($A57+ROUND((COLUMN()-2)/24,5),АТС!$A$41:$F$784,6)+'Иные услуги '!$C$5+'РСТ РСО-А'!$I$7+'РСТ РСО-А'!$G$9</f>
        <v>1217.4000000000001</v>
      </c>
      <c r="J57" s="116">
        <f>VLOOKUP($A57+ROUND((COLUMN()-2)/24,5),АТС!$A$41:$F$784,6)+'Иные услуги '!$C$5+'РСТ РСО-А'!$I$7+'РСТ РСО-А'!$G$9</f>
        <v>1209.8300000000002</v>
      </c>
      <c r="K57" s="116">
        <f>VLOOKUP($A57+ROUND((COLUMN()-2)/24,5),АТС!$A$41:$F$784,6)+'Иные услуги '!$C$5+'РСТ РСО-А'!$I$7+'РСТ РСО-А'!$G$9</f>
        <v>1210</v>
      </c>
      <c r="L57" s="116">
        <f>VLOOKUP($A57+ROUND((COLUMN()-2)/24,5),АТС!$A$41:$F$784,6)+'Иные услуги '!$C$5+'РСТ РСО-А'!$I$7+'РСТ РСО-А'!$G$9</f>
        <v>1209.94</v>
      </c>
      <c r="M57" s="116">
        <f>VLOOKUP($A57+ROUND((COLUMN()-2)/24,5),АТС!$A$41:$F$784,6)+'Иные услуги '!$C$5+'РСТ РСО-А'!$I$7+'РСТ РСО-А'!$G$9</f>
        <v>1209.92</v>
      </c>
      <c r="N57" s="116">
        <f>VLOOKUP($A57+ROUND((COLUMN()-2)/24,5),АТС!$A$41:$F$784,6)+'Иные услуги '!$C$5+'РСТ РСО-А'!$I$7+'РСТ РСО-А'!$G$9</f>
        <v>1209.97</v>
      </c>
      <c r="O57" s="116">
        <f>VLOOKUP($A57+ROUND((COLUMN()-2)/24,5),АТС!$A$41:$F$784,6)+'Иные услуги '!$C$5+'РСТ РСО-А'!$I$7+'РСТ РСО-А'!$G$9</f>
        <v>1210.01</v>
      </c>
      <c r="P57" s="116">
        <f>VLOOKUP($A57+ROUND((COLUMN()-2)/24,5),АТС!$A$41:$F$784,6)+'Иные услуги '!$C$5+'РСТ РСО-А'!$I$7+'РСТ РСО-А'!$G$9</f>
        <v>1209.96</v>
      </c>
      <c r="Q57" s="116">
        <f>VLOOKUP($A57+ROUND((COLUMN()-2)/24,5),АТС!$A$41:$F$784,6)+'Иные услуги '!$C$5+'РСТ РСО-А'!$I$7+'РСТ РСО-А'!$G$9</f>
        <v>1209.9100000000001</v>
      </c>
      <c r="R57" s="116">
        <f>VLOOKUP($A57+ROUND((COLUMN()-2)/24,5),АТС!$A$41:$F$784,6)+'Иные услуги '!$C$5+'РСТ РСО-А'!$I$7+'РСТ РСО-А'!$G$9</f>
        <v>1209.8</v>
      </c>
      <c r="S57" s="116">
        <f>VLOOKUP($A57+ROUND((COLUMN()-2)/24,5),АТС!$A$41:$F$784,6)+'Иные услуги '!$C$5+'РСТ РСО-А'!$I$7+'РСТ РСО-А'!$G$9</f>
        <v>1209.78</v>
      </c>
      <c r="T57" s="116">
        <f>VLOOKUP($A57+ROUND((COLUMN()-2)/24,5),АТС!$A$41:$F$784,6)+'Иные услуги '!$C$5+'РСТ РСО-А'!$I$7+'РСТ РСО-А'!$G$9</f>
        <v>1209.9100000000001</v>
      </c>
      <c r="U57" s="116">
        <f>VLOOKUP($A57+ROUND((COLUMN()-2)/24,5),АТС!$A$41:$F$784,6)+'Иные услуги '!$C$5+'РСТ РСО-А'!$I$7+'РСТ РСО-А'!$G$9</f>
        <v>1313.74</v>
      </c>
      <c r="V57" s="116">
        <f>VLOOKUP($A57+ROUND((COLUMN()-2)/24,5),АТС!$A$41:$F$784,6)+'Иные услуги '!$C$5+'РСТ РСО-А'!$I$7+'РСТ РСО-А'!$G$9</f>
        <v>1316.06</v>
      </c>
      <c r="W57" s="116">
        <f>VLOOKUP($A57+ROUND((COLUMN()-2)/24,5),АТС!$A$41:$F$784,6)+'Иные услуги '!$C$5+'РСТ РСО-А'!$I$7+'РСТ РСО-А'!$G$9</f>
        <v>1232.75</v>
      </c>
      <c r="X57" s="116">
        <f>VLOOKUP($A57+ROUND((COLUMN()-2)/24,5),АТС!$A$41:$F$784,6)+'Иные услуги '!$C$5+'РСТ РСО-А'!$I$7+'РСТ РСО-А'!$G$9</f>
        <v>1208.7</v>
      </c>
      <c r="Y57" s="116">
        <f>VLOOKUP($A57+ROUND((COLUMN()-2)/24,5),АТС!$A$41:$F$784,6)+'Иные услуги '!$C$5+'РСТ РСО-А'!$I$7+'РСТ РСО-А'!$G$9</f>
        <v>1255.6100000000001</v>
      </c>
    </row>
    <row r="58" spans="1:27" x14ac:dyDescent="0.2">
      <c r="A58" s="65">
        <f t="shared" si="1"/>
        <v>43927</v>
      </c>
      <c r="B58" s="116">
        <f>VLOOKUP($A58+ROUND((COLUMN()-2)/24,5),АТС!$A$41:$F$784,6)+'Иные услуги '!$C$5+'РСТ РСО-А'!$I$7+'РСТ РСО-А'!$G$9</f>
        <v>1220.17</v>
      </c>
      <c r="C58" s="116">
        <f>VLOOKUP($A58+ROUND((COLUMN()-2)/24,5),АТС!$A$41:$F$784,6)+'Иные услуги '!$C$5+'РСТ РСО-А'!$I$7+'РСТ РСО-А'!$G$9</f>
        <v>1210.0900000000001</v>
      </c>
      <c r="D58" s="116">
        <f>VLOOKUP($A58+ROUND((COLUMN()-2)/24,5),АТС!$A$41:$F$784,6)+'Иные услуги '!$C$5+'РСТ РСО-А'!$I$7+'РСТ РСО-А'!$G$9</f>
        <v>1210.0800000000002</v>
      </c>
      <c r="E58" s="116">
        <f>VLOOKUP($A58+ROUND((COLUMN()-2)/24,5),АТС!$A$41:$F$784,6)+'Иные услуги '!$C$5+'РСТ РСО-А'!$I$7+'РСТ РСО-А'!$G$9</f>
        <v>1210.1400000000001</v>
      </c>
      <c r="F58" s="116">
        <f>VLOOKUP($A58+ROUND((COLUMN()-2)/24,5),АТС!$A$41:$F$784,6)+'Иные услуги '!$C$5+'РСТ РСО-А'!$I$7+'РСТ РСО-А'!$G$9</f>
        <v>1210.21</v>
      </c>
      <c r="G58" s="116">
        <f>VLOOKUP($A58+ROUND((COLUMN()-2)/24,5),АТС!$A$41:$F$784,6)+'Иные услуги '!$C$5+'РСТ РСО-А'!$I$7+'РСТ РСО-А'!$G$9</f>
        <v>1210.24</v>
      </c>
      <c r="H58" s="116">
        <f>VLOOKUP($A58+ROUND((COLUMN()-2)/24,5),АТС!$A$41:$F$784,6)+'Иные услуги '!$C$5+'РСТ РСО-А'!$I$7+'РСТ РСО-А'!$G$9</f>
        <v>1209.75</v>
      </c>
      <c r="I58" s="116">
        <f>VLOOKUP($A58+ROUND((COLUMN()-2)/24,5),АТС!$A$41:$F$784,6)+'Иные услуги '!$C$5+'РСТ РСО-А'!$I$7+'РСТ РСО-А'!$G$9</f>
        <v>1220.23</v>
      </c>
      <c r="J58" s="116">
        <f>VLOOKUP($A58+ROUND((COLUMN()-2)/24,5),АТС!$A$41:$F$784,6)+'Иные услуги '!$C$5+'РСТ РСО-А'!$I$7+'РСТ РСО-А'!$G$9</f>
        <v>1209.9000000000001</v>
      </c>
      <c r="K58" s="116">
        <f>VLOOKUP($A58+ROUND((COLUMN()-2)/24,5),АТС!$A$41:$F$784,6)+'Иные услуги '!$C$5+'РСТ РСО-А'!$I$7+'РСТ РСО-А'!$G$9</f>
        <v>1209.92</v>
      </c>
      <c r="L58" s="116">
        <f>VLOOKUP($A58+ROUND((COLUMN()-2)/24,5),АТС!$A$41:$F$784,6)+'Иные услуги '!$C$5+'РСТ РСО-А'!$I$7+'РСТ РСО-А'!$G$9</f>
        <v>1209.93</v>
      </c>
      <c r="M58" s="116">
        <f>VLOOKUP($A58+ROUND((COLUMN()-2)/24,5),АТС!$A$41:$F$784,6)+'Иные услуги '!$C$5+'РСТ РСО-А'!$I$7+'РСТ РСО-А'!$G$9</f>
        <v>1209.96</v>
      </c>
      <c r="N58" s="116">
        <f>VLOOKUP($A58+ROUND((COLUMN()-2)/24,5),АТС!$A$41:$F$784,6)+'Иные услуги '!$C$5+'РСТ РСО-А'!$I$7+'РСТ РСО-А'!$G$9</f>
        <v>1209.9000000000001</v>
      </c>
      <c r="O58" s="116">
        <f>VLOOKUP($A58+ROUND((COLUMN()-2)/24,5),АТС!$A$41:$F$784,6)+'Иные услуги '!$C$5+'РСТ РСО-А'!$I$7+'РСТ РСО-А'!$G$9</f>
        <v>1209.98</v>
      </c>
      <c r="P58" s="116">
        <f>VLOOKUP($A58+ROUND((COLUMN()-2)/24,5),АТС!$A$41:$F$784,6)+'Иные услуги '!$C$5+'РСТ РСО-А'!$I$7+'РСТ РСО-А'!$G$9</f>
        <v>1209.97</v>
      </c>
      <c r="Q58" s="116">
        <f>VLOOKUP($A58+ROUND((COLUMN()-2)/24,5),АТС!$A$41:$F$784,6)+'Иные услуги '!$C$5+'РСТ РСО-А'!$I$7+'РСТ РСО-А'!$G$9</f>
        <v>1209.96</v>
      </c>
      <c r="R58" s="116">
        <f>VLOOKUP($A58+ROUND((COLUMN()-2)/24,5),АТС!$A$41:$F$784,6)+'Иные услуги '!$C$5+'РСТ РСО-А'!$I$7+'РСТ РСО-А'!$G$9</f>
        <v>1209.76</v>
      </c>
      <c r="S58" s="116">
        <f>VLOOKUP($A58+ROUND((COLUMN()-2)/24,5),АТС!$A$41:$F$784,6)+'Иные услуги '!$C$5+'РСТ РСО-А'!$I$7+'РСТ РСО-А'!$G$9</f>
        <v>1209.67</v>
      </c>
      <c r="T58" s="116">
        <f>VLOOKUP($A58+ROUND((COLUMN()-2)/24,5),АТС!$A$41:$F$784,6)+'Иные услуги '!$C$5+'РСТ РСО-А'!$I$7+'РСТ РСО-А'!$G$9</f>
        <v>1209.92</v>
      </c>
      <c r="U58" s="116">
        <f>VLOOKUP($A58+ROUND((COLUMN()-2)/24,5),АТС!$A$41:$F$784,6)+'Иные услуги '!$C$5+'РСТ РСО-А'!$I$7+'РСТ РСО-А'!$G$9</f>
        <v>1326.62</v>
      </c>
      <c r="V58" s="116">
        <f>VLOOKUP($A58+ROUND((COLUMN()-2)/24,5),АТС!$A$41:$F$784,6)+'Иные услуги '!$C$5+'РСТ РСО-А'!$I$7+'РСТ РСО-А'!$G$9</f>
        <v>1327.47</v>
      </c>
      <c r="W58" s="116">
        <f>VLOOKUP($A58+ROUND((COLUMN()-2)/24,5),АТС!$A$41:$F$784,6)+'Иные услуги '!$C$5+'РСТ РСО-А'!$I$7+'РСТ РСО-А'!$G$9</f>
        <v>1234</v>
      </c>
      <c r="X58" s="116">
        <f>VLOOKUP($A58+ROUND((COLUMN()-2)/24,5),АТС!$A$41:$F$784,6)+'Иные услуги '!$C$5+'РСТ РСО-А'!$I$7+'РСТ РСО-А'!$G$9</f>
        <v>1208.73</v>
      </c>
      <c r="Y58" s="116">
        <f>VLOOKUP($A58+ROUND((COLUMN()-2)/24,5),АТС!$A$41:$F$784,6)+'Иные услуги '!$C$5+'РСТ РСО-А'!$I$7+'РСТ РСО-А'!$G$9</f>
        <v>1245.3700000000001</v>
      </c>
    </row>
    <row r="59" spans="1:27" x14ac:dyDescent="0.2">
      <c r="A59" s="65">
        <f t="shared" si="1"/>
        <v>43928</v>
      </c>
      <c r="B59" s="116">
        <f>VLOOKUP($A59+ROUND((COLUMN()-2)/24,5),АТС!$A$41:$F$784,6)+'Иные услуги '!$C$5+'РСТ РСО-А'!$I$7+'РСТ РСО-А'!$G$9</f>
        <v>1215.29</v>
      </c>
      <c r="C59" s="116">
        <f>VLOOKUP($A59+ROUND((COLUMN()-2)/24,5),АТС!$A$41:$F$784,6)+'Иные услуги '!$C$5+'РСТ РСО-А'!$I$7+'РСТ РСО-А'!$G$9</f>
        <v>1210.2</v>
      </c>
      <c r="D59" s="116">
        <f>VLOOKUP($A59+ROUND((COLUMN()-2)/24,5),АТС!$A$41:$F$784,6)+'Иные услуги '!$C$5+'РСТ РСО-А'!$I$7+'РСТ РСО-А'!$G$9</f>
        <v>1210.24</v>
      </c>
      <c r="E59" s="116">
        <f>VLOOKUP($A59+ROUND((COLUMN()-2)/24,5),АТС!$A$41:$F$784,6)+'Иные услуги '!$C$5+'РСТ РСО-А'!$I$7+'РСТ РСО-А'!$G$9</f>
        <v>1210.22</v>
      </c>
      <c r="F59" s="116">
        <f>VLOOKUP($A59+ROUND((COLUMN()-2)/24,5),АТС!$A$41:$F$784,6)+'Иные услуги '!$C$5+'РСТ РСО-А'!$I$7+'РСТ РСО-А'!$G$9</f>
        <v>1210.18</v>
      </c>
      <c r="G59" s="116">
        <f>VLOOKUP($A59+ROUND((COLUMN()-2)/24,5),АТС!$A$41:$F$784,6)+'Иные услуги '!$C$5+'РСТ РСО-А'!$I$7+'РСТ РСО-А'!$G$9</f>
        <v>1210.24</v>
      </c>
      <c r="H59" s="116">
        <f>VLOOKUP($A59+ROUND((COLUMN()-2)/24,5),АТС!$A$41:$F$784,6)+'Иные услуги '!$C$5+'РСТ РСО-А'!$I$7+'РСТ РСО-А'!$G$9</f>
        <v>1209.78</v>
      </c>
      <c r="I59" s="116">
        <f>VLOOKUP($A59+ROUND((COLUMN()-2)/24,5),АТС!$A$41:$F$784,6)+'Иные услуги '!$C$5+'РСТ РСО-А'!$I$7+'РСТ РСО-А'!$G$9</f>
        <v>1214</v>
      </c>
      <c r="J59" s="116">
        <f>VLOOKUP($A59+ROUND((COLUMN()-2)/24,5),АТС!$A$41:$F$784,6)+'Иные услуги '!$C$5+'РСТ РСО-А'!$I$7+'РСТ РСО-А'!$G$9</f>
        <v>1210.27</v>
      </c>
      <c r="K59" s="116">
        <f>VLOOKUP($A59+ROUND((COLUMN()-2)/24,5),АТС!$A$41:$F$784,6)+'Иные услуги '!$C$5+'РСТ РСО-А'!$I$7+'РСТ РСО-А'!$G$9</f>
        <v>1210.1200000000001</v>
      </c>
      <c r="L59" s="116">
        <f>VLOOKUP($A59+ROUND((COLUMN()-2)/24,5),АТС!$A$41:$F$784,6)+'Иные услуги '!$C$5+'РСТ РСО-А'!$I$7+'РСТ РСО-А'!$G$9</f>
        <v>1210.0800000000002</v>
      </c>
      <c r="M59" s="116">
        <f>VLOOKUP($A59+ROUND((COLUMN()-2)/24,5),АТС!$A$41:$F$784,6)+'Иные услуги '!$C$5+'РСТ РСО-А'!$I$7+'РСТ РСО-А'!$G$9</f>
        <v>1210.0800000000002</v>
      </c>
      <c r="N59" s="116">
        <f>VLOOKUP($A59+ROUND((COLUMN()-2)/24,5),АТС!$A$41:$F$784,6)+'Иные услуги '!$C$5+'РСТ РСО-А'!$I$7+'РСТ РСО-А'!$G$9</f>
        <v>1210.06</v>
      </c>
      <c r="O59" s="116">
        <f>VLOOKUP($A59+ROUND((COLUMN()-2)/24,5),АТС!$A$41:$F$784,6)+'Иные услуги '!$C$5+'РСТ РСО-А'!$I$7+'РСТ РСО-А'!$G$9</f>
        <v>1210.02</v>
      </c>
      <c r="P59" s="116">
        <f>VLOOKUP($A59+ROUND((COLUMN()-2)/24,5),АТС!$A$41:$F$784,6)+'Иные услуги '!$C$5+'РСТ РСО-А'!$I$7+'РСТ РСО-А'!$G$9</f>
        <v>1210.0900000000001</v>
      </c>
      <c r="Q59" s="116">
        <f>VLOOKUP($A59+ROUND((COLUMN()-2)/24,5),АТС!$A$41:$F$784,6)+'Иные услуги '!$C$5+'РСТ РСО-А'!$I$7+'РСТ РСО-А'!$G$9</f>
        <v>1210.02</v>
      </c>
      <c r="R59" s="116">
        <f>VLOOKUP($A59+ROUND((COLUMN()-2)/24,5),АТС!$A$41:$F$784,6)+'Иные услуги '!$C$5+'РСТ РСО-А'!$I$7+'РСТ РСО-А'!$G$9</f>
        <v>1209.8600000000001</v>
      </c>
      <c r="S59" s="116">
        <f>VLOOKUP($A59+ROUND((COLUMN()-2)/24,5),АТС!$A$41:$F$784,6)+'Иные услуги '!$C$5+'РСТ РСО-А'!$I$7+'РСТ РСО-А'!$G$9</f>
        <v>1209.92</v>
      </c>
      <c r="T59" s="116">
        <f>VLOOKUP($A59+ROUND((COLUMN()-2)/24,5),АТС!$A$41:$F$784,6)+'Иные услуги '!$C$5+'РСТ РСО-А'!$I$7+'РСТ РСО-А'!$G$9</f>
        <v>1209.92</v>
      </c>
      <c r="U59" s="116">
        <f>VLOOKUP($A59+ROUND((COLUMN()-2)/24,5),АТС!$A$41:$F$784,6)+'Иные услуги '!$C$5+'РСТ РСО-А'!$I$7+'РСТ РСО-А'!$G$9</f>
        <v>1306.4000000000001</v>
      </c>
      <c r="V59" s="116">
        <f>VLOOKUP($A59+ROUND((COLUMN()-2)/24,5),АТС!$A$41:$F$784,6)+'Иные услуги '!$C$5+'РСТ РСО-А'!$I$7+'РСТ РСО-А'!$G$9</f>
        <v>1307.24</v>
      </c>
      <c r="W59" s="116">
        <f>VLOOKUP($A59+ROUND((COLUMN()-2)/24,5),АТС!$A$41:$F$784,6)+'Иные услуги '!$C$5+'РСТ РСО-А'!$I$7+'РСТ РСО-А'!$G$9</f>
        <v>1233.17</v>
      </c>
      <c r="X59" s="116">
        <f>VLOOKUP($A59+ROUND((COLUMN()-2)/24,5),АТС!$A$41:$F$784,6)+'Иные услуги '!$C$5+'РСТ РСО-А'!$I$7+'РСТ РСО-А'!$G$9</f>
        <v>1208.8</v>
      </c>
      <c r="Y59" s="116">
        <f>VLOOKUP($A59+ROUND((COLUMN()-2)/24,5),АТС!$A$41:$F$784,6)+'Иные услуги '!$C$5+'РСТ РСО-А'!$I$7+'РСТ РСО-А'!$G$9</f>
        <v>1245.8500000000001</v>
      </c>
    </row>
    <row r="60" spans="1:27" x14ac:dyDescent="0.2">
      <c r="A60" s="65">
        <f t="shared" si="1"/>
        <v>43929</v>
      </c>
      <c r="B60" s="116">
        <f>VLOOKUP($A60+ROUND((COLUMN()-2)/24,5),АТС!$A$41:$F$784,6)+'Иные услуги '!$C$5+'РСТ РСО-А'!$I$7+'РСТ РСО-А'!$G$9</f>
        <v>1214.5700000000002</v>
      </c>
      <c r="C60" s="116">
        <f>VLOOKUP($A60+ROUND((COLUMN()-2)/24,5),АТС!$A$41:$F$784,6)+'Иные услуги '!$C$5+'РСТ РСО-А'!$I$7+'РСТ РСО-А'!$G$9</f>
        <v>1210.3800000000001</v>
      </c>
      <c r="D60" s="116">
        <f>VLOOKUP($A60+ROUND((COLUMN()-2)/24,5),АТС!$A$41:$F$784,6)+'Иные услуги '!$C$5+'РСТ РСО-А'!$I$7+'РСТ РСО-А'!$G$9</f>
        <v>1210.3800000000001</v>
      </c>
      <c r="E60" s="116">
        <f>VLOOKUP($A60+ROUND((COLUMN()-2)/24,5),АТС!$A$41:$F$784,6)+'Иные услуги '!$C$5+'РСТ РСО-А'!$I$7+'РСТ РСО-А'!$G$9</f>
        <v>1210.3500000000001</v>
      </c>
      <c r="F60" s="116">
        <f>VLOOKUP($A60+ROUND((COLUMN()-2)/24,5),АТС!$A$41:$F$784,6)+'Иные услуги '!$C$5+'РСТ РСО-А'!$I$7+'РСТ РСО-А'!$G$9</f>
        <v>1210.31</v>
      </c>
      <c r="G60" s="116">
        <f>VLOOKUP($A60+ROUND((COLUMN()-2)/24,5),АТС!$A$41:$F$784,6)+'Иные услуги '!$C$5+'РСТ РСО-А'!$I$7+'РСТ РСО-А'!$G$9</f>
        <v>1210.0800000000002</v>
      </c>
      <c r="H60" s="116">
        <f>VLOOKUP($A60+ROUND((COLUMN()-2)/24,5),АТС!$A$41:$F$784,6)+'Иные услуги '!$C$5+'РСТ РСО-А'!$I$7+'РСТ РСО-А'!$G$9</f>
        <v>1209.44</v>
      </c>
      <c r="I60" s="116">
        <f>VLOOKUP($A60+ROUND((COLUMN()-2)/24,5),АТС!$A$41:$F$784,6)+'Иные услуги '!$C$5+'РСТ РСО-А'!$I$7+'РСТ РСО-А'!$G$9</f>
        <v>1216.3300000000002</v>
      </c>
      <c r="J60" s="116">
        <f>VLOOKUP($A60+ROUND((COLUMN()-2)/24,5),АТС!$A$41:$F$784,6)+'Иные услуги '!$C$5+'РСТ РСО-А'!$I$7+'РСТ РСО-А'!$G$9</f>
        <v>1209.93</v>
      </c>
      <c r="K60" s="116">
        <f>VLOOKUP($A60+ROUND((COLUMN()-2)/24,5),АТС!$A$41:$F$784,6)+'Иные услуги '!$C$5+'РСТ РСО-А'!$I$7+'РСТ РСО-А'!$G$9</f>
        <v>1210.03</v>
      </c>
      <c r="L60" s="116">
        <f>VLOOKUP($A60+ROUND((COLUMN()-2)/24,5),АТС!$A$41:$F$784,6)+'Иные услуги '!$C$5+'РСТ РСО-А'!$I$7+'РСТ РСО-А'!$G$9</f>
        <v>1209.8200000000002</v>
      </c>
      <c r="M60" s="116">
        <f>VLOOKUP($A60+ROUND((COLUMN()-2)/24,5),АТС!$A$41:$F$784,6)+'Иные услуги '!$C$5+'РСТ РСО-А'!$I$7+'РСТ РСО-А'!$G$9</f>
        <v>1209.8</v>
      </c>
      <c r="N60" s="116">
        <f>VLOOKUP($A60+ROUND((COLUMN()-2)/24,5),АТС!$A$41:$F$784,6)+'Иные услуги '!$C$5+'РСТ РСО-А'!$I$7+'РСТ РСО-А'!$G$9</f>
        <v>1210.04</v>
      </c>
      <c r="O60" s="116">
        <f>VLOOKUP($A60+ROUND((COLUMN()-2)/24,5),АТС!$A$41:$F$784,6)+'Иные услуги '!$C$5+'РСТ РСО-А'!$I$7+'РСТ РСО-А'!$G$9</f>
        <v>1210.03</v>
      </c>
      <c r="P60" s="116">
        <f>VLOOKUP($A60+ROUND((COLUMN()-2)/24,5),АТС!$A$41:$F$784,6)+'Иные услуги '!$C$5+'РСТ РСО-А'!$I$7+'РСТ РСО-А'!$G$9</f>
        <v>1210</v>
      </c>
      <c r="Q60" s="116">
        <f>VLOOKUP($A60+ROUND((COLUMN()-2)/24,5),АТС!$A$41:$F$784,6)+'Иные услуги '!$C$5+'РСТ РСО-А'!$I$7+'РСТ РСО-А'!$G$9</f>
        <v>1209.96</v>
      </c>
      <c r="R60" s="116">
        <f>VLOOKUP($A60+ROUND((COLUMN()-2)/24,5),АТС!$A$41:$F$784,6)+'Иные услуги '!$C$5+'РСТ РСО-А'!$I$7+'РСТ РСО-А'!$G$9</f>
        <v>1209.77</v>
      </c>
      <c r="S60" s="116">
        <f>VLOOKUP($A60+ROUND((COLUMN()-2)/24,5),АТС!$A$41:$F$784,6)+'Иные услуги '!$C$5+'РСТ РСО-А'!$I$7+'РСТ РСО-А'!$G$9</f>
        <v>1209.96</v>
      </c>
      <c r="T60" s="116">
        <f>VLOOKUP($A60+ROUND((COLUMN()-2)/24,5),АТС!$A$41:$F$784,6)+'Иные услуги '!$C$5+'РСТ РСО-А'!$I$7+'РСТ РСО-А'!$G$9</f>
        <v>1209.93</v>
      </c>
      <c r="U60" s="116">
        <f>VLOOKUP($A60+ROUND((COLUMN()-2)/24,5),АТС!$A$41:$F$784,6)+'Иные услуги '!$C$5+'РСТ РСО-А'!$I$7+'РСТ РСО-А'!$G$9</f>
        <v>1300.55</v>
      </c>
      <c r="V60" s="116">
        <f>VLOOKUP($A60+ROUND((COLUMN()-2)/24,5),АТС!$A$41:$F$784,6)+'Иные услуги '!$C$5+'РСТ РСО-А'!$I$7+'РСТ РСО-А'!$G$9</f>
        <v>1305.1000000000001</v>
      </c>
      <c r="W60" s="116">
        <f>VLOOKUP($A60+ROUND((COLUMN()-2)/24,5),АТС!$A$41:$F$784,6)+'Иные услуги '!$C$5+'РСТ РСО-А'!$I$7+'РСТ РСО-А'!$G$9</f>
        <v>1231.44</v>
      </c>
      <c r="X60" s="116">
        <f>VLOOKUP($A60+ROUND((COLUMN()-2)/24,5),АТС!$A$41:$F$784,6)+'Иные услуги '!$C$5+'РСТ РСО-А'!$I$7+'РСТ РСО-А'!$G$9</f>
        <v>1208.6300000000001</v>
      </c>
      <c r="Y60" s="116">
        <f>VLOOKUP($A60+ROUND((COLUMN()-2)/24,5),АТС!$A$41:$F$784,6)+'Иные услуги '!$C$5+'РСТ РСО-А'!$I$7+'РСТ РСО-А'!$G$9</f>
        <v>1256.47</v>
      </c>
    </row>
    <row r="61" spans="1:27" x14ac:dyDescent="0.2">
      <c r="A61" s="65">
        <f t="shared" si="1"/>
        <v>43930</v>
      </c>
      <c r="B61" s="116">
        <f>VLOOKUP($A61+ROUND((COLUMN()-2)/24,5),АТС!$A$41:$F$784,6)+'Иные услуги '!$C$5+'РСТ РСО-А'!$I$7+'РСТ РСО-А'!$G$9</f>
        <v>1215.05</v>
      </c>
      <c r="C61" s="116">
        <f>VLOOKUP($A61+ROUND((COLUMN()-2)/24,5),АТС!$A$41:$F$784,6)+'Иные услуги '!$C$5+'РСТ РСО-А'!$I$7+'РСТ РСО-А'!$G$9</f>
        <v>1210.23</v>
      </c>
      <c r="D61" s="116">
        <f>VLOOKUP($A61+ROUND((COLUMN()-2)/24,5),АТС!$A$41:$F$784,6)+'Иные услуги '!$C$5+'РСТ РСО-А'!$I$7+'РСТ РСО-А'!$G$9</f>
        <v>1210.24</v>
      </c>
      <c r="E61" s="116">
        <f>VLOOKUP($A61+ROUND((COLUMN()-2)/24,5),АТС!$A$41:$F$784,6)+'Иные услуги '!$C$5+'РСТ РСО-А'!$I$7+'РСТ РСО-А'!$G$9</f>
        <v>1210.2</v>
      </c>
      <c r="F61" s="116">
        <f>VLOOKUP($A61+ROUND((COLUMN()-2)/24,5),АТС!$A$41:$F$784,6)+'Иные услуги '!$C$5+'РСТ РСО-А'!$I$7+'РСТ РСО-А'!$G$9</f>
        <v>1210.03</v>
      </c>
      <c r="G61" s="116">
        <f>VLOOKUP($A61+ROUND((COLUMN()-2)/24,5),АТС!$A$41:$F$784,6)+'Иные услуги '!$C$5+'РСТ РСО-А'!$I$7+'РСТ РСО-А'!$G$9</f>
        <v>1209.92</v>
      </c>
      <c r="H61" s="116">
        <f>VLOOKUP($A61+ROUND((COLUMN()-2)/24,5),АТС!$A$41:$F$784,6)+'Иные услуги '!$C$5+'РСТ РСО-А'!$I$7+'РСТ РСО-А'!$G$9</f>
        <v>1209.22</v>
      </c>
      <c r="I61" s="116">
        <f>VLOOKUP($A61+ROUND((COLUMN()-2)/24,5),АТС!$A$41:$F$784,6)+'Иные услуги '!$C$5+'РСТ РСО-А'!$I$7+'РСТ РСО-А'!$G$9</f>
        <v>1217.97</v>
      </c>
      <c r="J61" s="116">
        <f>VLOOKUP($A61+ROUND((COLUMN()-2)/24,5),АТС!$A$41:$F$784,6)+'Иные услуги '!$C$5+'РСТ РСО-А'!$I$7+'РСТ РСО-А'!$G$9</f>
        <v>1210.04</v>
      </c>
      <c r="K61" s="116">
        <f>VLOOKUP($A61+ROUND((COLUMN()-2)/24,5),АТС!$A$41:$F$784,6)+'Иные услуги '!$C$5+'РСТ РСО-А'!$I$7+'РСТ РСО-А'!$G$9</f>
        <v>1210.1100000000001</v>
      </c>
      <c r="L61" s="116">
        <f>VLOOKUP($A61+ROUND((COLUMN()-2)/24,5),АТС!$A$41:$F$784,6)+'Иные услуги '!$C$5+'РСТ РСО-А'!$I$7+'РСТ РСО-А'!$G$9</f>
        <v>1210.0700000000002</v>
      </c>
      <c r="M61" s="116">
        <f>VLOOKUP($A61+ROUND((COLUMN()-2)/24,5),АТС!$A$41:$F$784,6)+'Иные услуги '!$C$5+'РСТ РСО-А'!$I$7+'РСТ РСО-А'!$G$9</f>
        <v>1210.06</v>
      </c>
      <c r="N61" s="116">
        <f>VLOOKUP($A61+ROUND((COLUMN()-2)/24,5),АТС!$A$41:$F$784,6)+'Иные услуги '!$C$5+'РСТ РСО-А'!$I$7+'РСТ РСО-А'!$G$9</f>
        <v>1210.02</v>
      </c>
      <c r="O61" s="116">
        <f>VLOOKUP($A61+ROUND((COLUMN()-2)/24,5),АТС!$A$41:$F$784,6)+'Иные услуги '!$C$5+'РСТ РСО-А'!$I$7+'РСТ РСО-А'!$G$9</f>
        <v>1210.02</v>
      </c>
      <c r="P61" s="116">
        <f>VLOOKUP($A61+ROUND((COLUMN()-2)/24,5),АТС!$A$41:$F$784,6)+'Иные услуги '!$C$5+'РСТ РСО-А'!$I$7+'РСТ РСО-А'!$G$9</f>
        <v>1210</v>
      </c>
      <c r="Q61" s="116">
        <f>VLOOKUP($A61+ROUND((COLUMN()-2)/24,5),АТС!$A$41:$F$784,6)+'Иные услуги '!$C$5+'РСТ РСО-А'!$I$7+'РСТ РСО-А'!$G$9</f>
        <v>1210</v>
      </c>
      <c r="R61" s="116">
        <f>VLOOKUP($A61+ROUND((COLUMN()-2)/24,5),АТС!$A$41:$F$784,6)+'Иные услуги '!$C$5+'РСТ РСО-А'!$I$7+'РСТ РСО-А'!$G$9</f>
        <v>1210.02</v>
      </c>
      <c r="S61" s="116">
        <f>VLOOKUP($A61+ROUND((COLUMN()-2)/24,5),АТС!$A$41:$F$784,6)+'Иные услуги '!$C$5+'РСТ РСО-А'!$I$7+'РСТ РСО-А'!$G$9</f>
        <v>1209.99</v>
      </c>
      <c r="T61" s="116">
        <f>VLOOKUP($A61+ROUND((COLUMN()-2)/24,5),АТС!$A$41:$F$784,6)+'Иные услуги '!$C$5+'РСТ РСО-А'!$I$7+'РСТ РСО-А'!$G$9</f>
        <v>1209.6400000000001</v>
      </c>
      <c r="U61" s="116">
        <f>VLOOKUP($A61+ROUND((COLUMN()-2)/24,5),АТС!$A$41:$F$784,6)+'Иные услуги '!$C$5+'РСТ РСО-А'!$I$7+'РСТ РСО-А'!$G$9</f>
        <v>1304.8500000000001</v>
      </c>
      <c r="V61" s="116">
        <f>VLOOKUP($A61+ROUND((COLUMN()-2)/24,5),АТС!$A$41:$F$784,6)+'Иные услуги '!$C$5+'РСТ РСО-А'!$I$7+'РСТ РСО-А'!$G$9</f>
        <v>1311.7</v>
      </c>
      <c r="W61" s="116">
        <f>VLOOKUP($A61+ROUND((COLUMN()-2)/24,5),АТС!$A$41:$F$784,6)+'Иные услуги '!$C$5+'РСТ РСО-А'!$I$7+'РСТ РСО-А'!$G$9</f>
        <v>1234.42</v>
      </c>
      <c r="X61" s="116">
        <f>VLOOKUP($A61+ROUND((COLUMN()-2)/24,5),АТС!$A$41:$F$784,6)+'Иные услуги '!$C$5+'РСТ РСО-А'!$I$7+'РСТ РСО-А'!$G$9</f>
        <v>1208.4000000000001</v>
      </c>
      <c r="Y61" s="116">
        <f>VLOOKUP($A61+ROUND((COLUMN()-2)/24,5),АТС!$A$41:$F$784,6)+'Иные услуги '!$C$5+'РСТ РСО-А'!$I$7+'РСТ РСО-А'!$G$9</f>
        <v>1232.05</v>
      </c>
    </row>
    <row r="62" spans="1:27" x14ac:dyDescent="0.2">
      <c r="A62" s="65">
        <f t="shared" si="1"/>
        <v>43931</v>
      </c>
      <c r="B62" s="116">
        <f>VLOOKUP($A62+ROUND((COLUMN()-2)/24,5),АТС!$A$41:$F$784,6)+'Иные услуги '!$C$5+'РСТ РСО-А'!$I$7+'РСТ РСО-А'!$G$9</f>
        <v>1214.3600000000001</v>
      </c>
      <c r="C62" s="116">
        <f>VLOOKUP($A62+ROUND((COLUMN()-2)/24,5),АТС!$A$41:$F$784,6)+'Иные услуги '!$C$5+'РСТ РСО-А'!$I$7+'РСТ РСО-А'!$G$9</f>
        <v>1210.1300000000001</v>
      </c>
      <c r="D62" s="116">
        <f>VLOOKUP($A62+ROUND((COLUMN()-2)/24,5),АТС!$A$41:$F$784,6)+'Иные услуги '!$C$5+'РСТ РСО-А'!$I$7+'РСТ РСО-А'!$G$9</f>
        <v>1210.2</v>
      </c>
      <c r="E62" s="116">
        <f>VLOOKUP($A62+ROUND((COLUMN()-2)/24,5),АТС!$A$41:$F$784,6)+'Иные услуги '!$C$5+'РСТ РСО-А'!$I$7+'РСТ РСО-А'!$G$9</f>
        <v>1210.18</v>
      </c>
      <c r="F62" s="116">
        <f>VLOOKUP($A62+ROUND((COLUMN()-2)/24,5),АТС!$A$41:$F$784,6)+'Иные услуги '!$C$5+'РСТ РСО-А'!$I$7+'РСТ РСО-А'!$G$9</f>
        <v>1210.1000000000001</v>
      </c>
      <c r="G62" s="116">
        <f>VLOOKUP($A62+ROUND((COLUMN()-2)/24,5),АТС!$A$41:$F$784,6)+'Иные услуги '!$C$5+'РСТ РСО-А'!$I$7+'РСТ РСО-А'!$G$9</f>
        <v>1210.2</v>
      </c>
      <c r="H62" s="116">
        <f>VLOOKUP($A62+ROUND((COLUMN()-2)/24,5),АТС!$A$41:$F$784,6)+'Иные услуги '!$C$5+'РСТ РСО-А'!$I$7+'РСТ РСО-А'!$G$9</f>
        <v>1209.5800000000002</v>
      </c>
      <c r="I62" s="116">
        <f>VLOOKUP($A62+ROUND((COLUMN()-2)/24,5),АТС!$A$41:$F$784,6)+'Иные услуги '!$C$5+'РСТ РСО-А'!$I$7+'РСТ РСО-А'!$G$9</f>
        <v>1216.6400000000001</v>
      </c>
      <c r="J62" s="116">
        <f>VLOOKUP($A62+ROUND((COLUMN()-2)/24,5),АТС!$A$41:$F$784,6)+'Иные услуги '!$C$5+'РСТ РСО-А'!$I$7+'РСТ РСО-А'!$G$9</f>
        <v>1210</v>
      </c>
      <c r="K62" s="116">
        <f>VLOOKUP($A62+ROUND((COLUMN()-2)/24,5),АТС!$A$41:$F$784,6)+'Иные услуги '!$C$5+'РСТ РСО-А'!$I$7+'РСТ РСО-А'!$G$9</f>
        <v>1210.1100000000001</v>
      </c>
      <c r="L62" s="116">
        <f>VLOOKUP($A62+ROUND((COLUMN()-2)/24,5),АТС!$A$41:$F$784,6)+'Иные услуги '!$C$5+'РСТ РСО-А'!$I$7+'РСТ РСО-А'!$G$9</f>
        <v>1210.01</v>
      </c>
      <c r="M62" s="116">
        <f>VLOOKUP($A62+ROUND((COLUMN()-2)/24,5),АТС!$A$41:$F$784,6)+'Иные услуги '!$C$5+'РСТ РСО-А'!$I$7+'РСТ РСО-А'!$G$9</f>
        <v>1210.0800000000002</v>
      </c>
      <c r="N62" s="116">
        <f>VLOOKUP($A62+ROUND((COLUMN()-2)/24,5),АТС!$A$41:$F$784,6)+'Иные услуги '!$C$5+'РСТ РСО-А'!$I$7+'РСТ РСО-А'!$G$9</f>
        <v>1210.02</v>
      </c>
      <c r="O62" s="116">
        <f>VLOOKUP($A62+ROUND((COLUMN()-2)/24,5),АТС!$A$41:$F$784,6)+'Иные услуги '!$C$5+'РСТ РСО-А'!$I$7+'РСТ РСО-А'!$G$9</f>
        <v>1210.01</v>
      </c>
      <c r="P62" s="116">
        <f>VLOOKUP($A62+ROUND((COLUMN()-2)/24,5),АТС!$A$41:$F$784,6)+'Иные услуги '!$C$5+'РСТ РСО-А'!$I$7+'РСТ РСО-А'!$G$9</f>
        <v>1210.05</v>
      </c>
      <c r="Q62" s="116">
        <f>VLOOKUP($A62+ROUND((COLUMN()-2)/24,5),АТС!$A$41:$F$784,6)+'Иные услуги '!$C$5+'РСТ РСО-А'!$I$7+'РСТ РСО-А'!$G$9</f>
        <v>1210.06</v>
      </c>
      <c r="R62" s="116">
        <f>VLOOKUP($A62+ROUND((COLUMN()-2)/24,5),АТС!$A$41:$F$784,6)+'Иные услуги '!$C$5+'РСТ РСО-А'!$I$7+'РСТ РСО-А'!$G$9</f>
        <v>1209.97</v>
      </c>
      <c r="S62" s="116">
        <f>VLOOKUP($A62+ROUND((COLUMN()-2)/24,5),АТС!$A$41:$F$784,6)+'Иные услуги '!$C$5+'РСТ РСО-А'!$I$7+'РСТ РСО-А'!$G$9</f>
        <v>1209.8300000000002</v>
      </c>
      <c r="T62" s="116">
        <f>VLOOKUP($A62+ROUND((COLUMN()-2)/24,5),АТС!$A$41:$F$784,6)+'Иные услуги '!$C$5+'РСТ РСО-А'!$I$7+'РСТ РСО-А'!$G$9</f>
        <v>1209.6000000000001</v>
      </c>
      <c r="U62" s="116">
        <f>VLOOKUP($A62+ROUND((COLUMN()-2)/24,5),АТС!$A$41:$F$784,6)+'Иные услуги '!$C$5+'РСТ РСО-А'!$I$7+'РСТ РСО-А'!$G$9</f>
        <v>1308.04</v>
      </c>
      <c r="V62" s="116">
        <f>VLOOKUP($A62+ROUND((COLUMN()-2)/24,5),АТС!$A$41:$F$784,6)+'Иные услуги '!$C$5+'РСТ РСО-А'!$I$7+'РСТ РСО-А'!$G$9</f>
        <v>1309.5800000000002</v>
      </c>
      <c r="W62" s="116">
        <f>VLOOKUP($A62+ROUND((COLUMN()-2)/24,5),АТС!$A$41:$F$784,6)+'Иные услуги '!$C$5+'РСТ РСО-А'!$I$7+'РСТ РСО-А'!$G$9</f>
        <v>1233.25</v>
      </c>
      <c r="X62" s="116">
        <f>VLOOKUP($A62+ROUND((COLUMN()-2)/24,5),АТС!$A$41:$F$784,6)+'Иные услуги '!$C$5+'РСТ РСО-А'!$I$7+'РСТ РСО-А'!$G$9</f>
        <v>1208.6500000000001</v>
      </c>
      <c r="Y62" s="116">
        <f>VLOOKUP($A62+ROUND((COLUMN()-2)/24,5),АТС!$A$41:$F$784,6)+'Иные услуги '!$C$5+'РСТ РСО-А'!$I$7+'РСТ РСО-А'!$G$9</f>
        <v>1231.96</v>
      </c>
    </row>
    <row r="63" spans="1:27" x14ac:dyDescent="0.2">
      <c r="A63" s="65">
        <f t="shared" si="1"/>
        <v>43932</v>
      </c>
      <c r="B63" s="116">
        <f>VLOOKUP($A63+ROUND((COLUMN()-2)/24,5),АТС!$A$41:$F$784,6)+'Иные услуги '!$C$5+'РСТ РСО-А'!$I$7+'РСТ РСО-А'!$G$9</f>
        <v>1232.8900000000001</v>
      </c>
      <c r="C63" s="116">
        <f>VLOOKUP($A63+ROUND((COLUMN()-2)/24,5),АТС!$A$41:$F$784,6)+'Иные услуги '!$C$5+'РСТ РСО-А'!$I$7+'РСТ РСО-А'!$G$9</f>
        <v>1209.6400000000001</v>
      </c>
      <c r="D63" s="116">
        <f>VLOOKUP($A63+ROUND((COLUMN()-2)/24,5),АТС!$A$41:$F$784,6)+'Иные услуги '!$C$5+'РСТ РСО-А'!$I$7+'РСТ РСО-А'!$G$9</f>
        <v>1209.6500000000001</v>
      </c>
      <c r="E63" s="116">
        <f>VLOOKUP($A63+ROUND((COLUMN()-2)/24,5),АТС!$A$41:$F$784,6)+'Иные услуги '!$C$5+'РСТ РСО-А'!$I$7+'РСТ РСО-А'!$G$9</f>
        <v>1209.5</v>
      </c>
      <c r="F63" s="116">
        <f>VLOOKUP($A63+ROUND((COLUMN()-2)/24,5),АТС!$A$41:$F$784,6)+'Иные услуги '!$C$5+'РСТ РСО-А'!$I$7+'РСТ РСО-А'!$G$9</f>
        <v>1209.5</v>
      </c>
      <c r="G63" s="116">
        <f>VLOOKUP($A63+ROUND((COLUMN()-2)/24,5),АТС!$A$41:$F$784,6)+'Иные услуги '!$C$5+'РСТ РСО-А'!$I$7+'РСТ РСО-А'!$G$9</f>
        <v>1209.5700000000002</v>
      </c>
      <c r="H63" s="116">
        <f>VLOOKUP($A63+ROUND((COLUMN()-2)/24,5),АТС!$A$41:$F$784,6)+'Иные услуги '!$C$5+'РСТ РСО-А'!$I$7+'РСТ РСО-А'!$G$9</f>
        <v>1209.6600000000001</v>
      </c>
      <c r="I63" s="116">
        <f>VLOOKUP($A63+ROUND((COLUMN()-2)/24,5),АТС!$A$41:$F$784,6)+'Иные услуги '!$C$5+'РСТ РСО-А'!$I$7+'РСТ РСО-А'!$G$9</f>
        <v>1241.93</v>
      </c>
      <c r="J63" s="116">
        <f>VLOOKUP($A63+ROUND((COLUMN()-2)/24,5),АТС!$A$41:$F$784,6)+'Иные услуги '!$C$5+'РСТ РСО-А'!$I$7+'РСТ РСО-А'!$G$9</f>
        <v>1209.76</v>
      </c>
      <c r="K63" s="116">
        <f>VLOOKUP($A63+ROUND((COLUMN()-2)/24,5),АТС!$A$41:$F$784,6)+'Иные услуги '!$C$5+'РСТ РСО-А'!$I$7+'РСТ РСО-А'!$G$9</f>
        <v>1209.94</v>
      </c>
      <c r="L63" s="116">
        <f>VLOOKUP($A63+ROUND((COLUMN()-2)/24,5),АТС!$A$41:$F$784,6)+'Иные услуги '!$C$5+'РСТ РСО-А'!$I$7+'РСТ РСО-А'!$G$9</f>
        <v>1209.93</v>
      </c>
      <c r="M63" s="116">
        <f>VLOOKUP($A63+ROUND((COLUMN()-2)/24,5),АТС!$A$41:$F$784,6)+'Иные услуги '!$C$5+'РСТ РСО-А'!$I$7+'РСТ РСО-А'!$G$9</f>
        <v>1209.92</v>
      </c>
      <c r="N63" s="116">
        <f>VLOOKUP($A63+ROUND((COLUMN()-2)/24,5),АТС!$A$41:$F$784,6)+'Иные услуги '!$C$5+'РСТ РСО-А'!$I$7+'РСТ РСО-А'!$G$9</f>
        <v>1209.8300000000002</v>
      </c>
      <c r="O63" s="116">
        <f>VLOOKUP($A63+ROUND((COLUMN()-2)/24,5),АТС!$A$41:$F$784,6)+'Иные услуги '!$C$5+'РСТ РСО-А'!$I$7+'РСТ РСО-А'!$G$9</f>
        <v>1209.8700000000001</v>
      </c>
      <c r="P63" s="116">
        <f>VLOOKUP($A63+ROUND((COLUMN()-2)/24,5),АТС!$A$41:$F$784,6)+'Иные услуги '!$C$5+'РСТ РСО-А'!$I$7+'РСТ РСО-А'!$G$9</f>
        <v>1209.8700000000001</v>
      </c>
      <c r="Q63" s="116">
        <f>VLOOKUP($A63+ROUND((COLUMN()-2)/24,5),АТС!$A$41:$F$784,6)+'Иные услуги '!$C$5+'РСТ РСО-А'!$I$7+'РСТ РСО-А'!$G$9</f>
        <v>1209.8</v>
      </c>
      <c r="R63" s="116">
        <f>VLOOKUP($A63+ROUND((COLUMN()-2)/24,5),АТС!$A$41:$F$784,6)+'Иные услуги '!$C$5+'РСТ РСО-А'!$I$7+'РСТ РСО-А'!$G$9</f>
        <v>1209.55</v>
      </c>
      <c r="S63" s="116">
        <f>VLOOKUP($A63+ROUND((COLUMN()-2)/24,5),АТС!$A$41:$F$784,6)+'Иные услуги '!$C$5+'РСТ РСО-А'!$I$7+'РСТ РСО-А'!$G$9</f>
        <v>1209.52</v>
      </c>
      <c r="T63" s="116">
        <f>VLOOKUP($A63+ROUND((COLUMN()-2)/24,5),АТС!$A$41:$F$784,6)+'Иные услуги '!$C$5+'РСТ РСО-А'!$I$7+'РСТ РСО-А'!$G$9</f>
        <v>1209.75</v>
      </c>
      <c r="U63" s="116">
        <f>VLOOKUP($A63+ROUND((COLUMN()-2)/24,5),АТС!$A$41:$F$784,6)+'Иные услуги '!$C$5+'РСТ РСО-А'!$I$7+'РСТ РСО-А'!$G$9</f>
        <v>1309.02</v>
      </c>
      <c r="V63" s="116">
        <f>VLOOKUP($A63+ROUND((COLUMN()-2)/24,5),АТС!$A$41:$F$784,6)+'Иные услуги '!$C$5+'РСТ РСО-А'!$I$7+'РСТ РСО-А'!$G$9</f>
        <v>1328.06</v>
      </c>
      <c r="W63" s="116">
        <f>VLOOKUP($A63+ROUND((COLUMN()-2)/24,5),АТС!$A$41:$F$784,6)+'Иные услуги '!$C$5+'РСТ РСО-А'!$I$7+'РСТ РСО-А'!$G$9</f>
        <v>1238.53</v>
      </c>
      <c r="X63" s="116">
        <f>VLOOKUP($A63+ROUND((COLUMN()-2)/24,5),АТС!$A$41:$F$784,6)+'Иные услуги '!$C$5+'РСТ РСО-А'!$I$7+'РСТ РСО-А'!$G$9</f>
        <v>1208.8200000000002</v>
      </c>
      <c r="Y63" s="116">
        <f>VLOOKUP($A63+ROUND((COLUMN()-2)/24,5),АТС!$A$41:$F$784,6)+'Иные услуги '!$C$5+'РСТ РСО-А'!$I$7+'РСТ РСО-А'!$G$9</f>
        <v>1293.2</v>
      </c>
    </row>
    <row r="64" spans="1:27" x14ac:dyDescent="0.2">
      <c r="A64" s="65">
        <f t="shared" si="1"/>
        <v>43933</v>
      </c>
      <c r="B64" s="116">
        <f>VLOOKUP($A64+ROUND((COLUMN()-2)/24,5),АТС!$A$41:$F$784,6)+'Иные услуги '!$C$5+'РСТ РСО-А'!$I$7+'РСТ РСО-А'!$G$9</f>
        <v>1232.8400000000001</v>
      </c>
      <c r="C64" s="116">
        <f>VLOOKUP($A64+ROUND((COLUMN()-2)/24,5),АТС!$A$41:$F$784,6)+'Иные услуги '!$C$5+'РСТ РСО-А'!$I$7+'РСТ РСО-А'!$G$9</f>
        <v>1209.6500000000001</v>
      </c>
      <c r="D64" s="116">
        <f>VLOOKUP($A64+ROUND((COLUMN()-2)/24,5),АТС!$A$41:$F$784,6)+'Иные услуги '!$C$5+'РСТ РСО-А'!$I$7+'РСТ РСО-А'!$G$9</f>
        <v>1209.6100000000001</v>
      </c>
      <c r="E64" s="116">
        <f>VLOOKUP($A64+ROUND((COLUMN()-2)/24,5),АТС!$A$41:$F$784,6)+'Иные услуги '!$C$5+'РСТ РСО-А'!$I$7+'РСТ РСО-А'!$G$9</f>
        <v>1210.0700000000002</v>
      </c>
      <c r="F64" s="116">
        <f>VLOOKUP($A64+ROUND((COLUMN()-2)/24,5),АТС!$A$41:$F$784,6)+'Иные услуги '!$C$5+'РСТ РСО-А'!$I$7+'РСТ РСО-А'!$G$9</f>
        <v>1210.05</v>
      </c>
      <c r="G64" s="116">
        <f>VLOOKUP($A64+ROUND((COLUMN()-2)/24,5),АТС!$A$41:$F$784,6)+'Иные услуги '!$C$5+'РСТ РСО-А'!$I$7+'РСТ РСО-А'!$G$9</f>
        <v>1210.1000000000001</v>
      </c>
      <c r="H64" s="116">
        <f>VLOOKUP($A64+ROUND((COLUMN()-2)/24,5),АТС!$A$41:$F$784,6)+'Иные услуги '!$C$5+'РСТ РСО-А'!$I$7+'РСТ РСО-А'!$G$9</f>
        <v>1209.8300000000002</v>
      </c>
      <c r="I64" s="116">
        <f>VLOOKUP($A64+ROUND((COLUMN()-2)/24,5),АТС!$A$41:$F$784,6)+'Иные услуги '!$C$5+'РСТ РСО-А'!$I$7+'РСТ РСО-А'!$G$9</f>
        <v>1215.44</v>
      </c>
      <c r="J64" s="116">
        <f>VLOOKUP($A64+ROUND((COLUMN()-2)/24,5),АТС!$A$41:$F$784,6)+'Иные услуги '!$C$5+'РСТ РСО-А'!$I$7+'РСТ РСО-А'!$G$9</f>
        <v>1209.5700000000002</v>
      </c>
      <c r="K64" s="116">
        <f>VLOOKUP($A64+ROUND((COLUMN()-2)/24,5),АТС!$A$41:$F$784,6)+'Иные услуги '!$C$5+'РСТ РСО-А'!$I$7+'РСТ РСО-А'!$G$9</f>
        <v>1209.56</v>
      </c>
      <c r="L64" s="116">
        <f>VLOOKUP($A64+ROUND((COLUMN()-2)/24,5),АТС!$A$41:$F$784,6)+'Иные услуги '!$C$5+'РСТ РСО-А'!$I$7+'РСТ РСО-А'!$G$9</f>
        <v>1209.7</v>
      </c>
      <c r="M64" s="116">
        <f>VLOOKUP($A64+ROUND((COLUMN()-2)/24,5),АТС!$A$41:$F$784,6)+'Иные услуги '!$C$5+'РСТ РСО-А'!$I$7+'РСТ РСО-А'!$G$9</f>
        <v>1209.71</v>
      </c>
      <c r="N64" s="116">
        <f>VLOOKUP($A64+ROUND((COLUMN()-2)/24,5),АТС!$A$41:$F$784,6)+'Иные услуги '!$C$5+'РСТ РСО-А'!$I$7+'РСТ РСО-А'!$G$9</f>
        <v>1209.5800000000002</v>
      </c>
      <c r="O64" s="116">
        <f>VLOOKUP($A64+ROUND((COLUMN()-2)/24,5),АТС!$A$41:$F$784,6)+'Иные услуги '!$C$5+'РСТ РСО-А'!$I$7+'РСТ РСО-А'!$G$9</f>
        <v>1209.6500000000001</v>
      </c>
      <c r="P64" s="116">
        <f>VLOOKUP($A64+ROUND((COLUMN()-2)/24,5),АТС!$A$41:$F$784,6)+'Иные услуги '!$C$5+'РСТ РСО-А'!$I$7+'РСТ РСО-А'!$G$9</f>
        <v>1209.6600000000001</v>
      </c>
      <c r="Q64" s="116">
        <f>VLOOKUP($A64+ROUND((COLUMN()-2)/24,5),АТС!$A$41:$F$784,6)+'Иные услуги '!$C$5+'РСТ РСО-А'!$I$7+'РСТ РСО-А'!$G$9</f>
        <v>1209.6600000000001</v>
      </c>
      <c r="R64" s="116">
        <f>VLOOKUP($A64+ROUND((COLUMN()-2)/24,5),АТС!$A$41:$F$784,6)+'Иные услуги '!$C$5+'РСТ РСО-А'!$I$7+'РСТ РСО-А'!$G$9</f>
        <v>1209.24</v>
      </c>
      <c r="S64" s="116">
        <f>VLOOKUP($A64+ROUND((COLUMN()-2)/24,5),АТС!$A$41:$F$784,6)+'Иные услуги '!$C$5+'РСТ РСО-А'!$I$7+'РСТ РСО-А'!$G$9</f>
        <v>1209.76</v>
      </c>
      <c r="T64" s="116">
        <f>VLOOKUP($A64+ROUND((COLUMN()-2)/24,5),АТС!$A$41:$F$784,6)+'Иные услуги '!$C$5+'РСТ РСО-А'!$I$7+'РСТ РСО-А'!$G$9</f>
        <v>1209.9000000000001</v>
      </c>
      <c r="U64" s="116">
        <f>VLOOKUP($A64+ROUND((COLUMN()-2)/24,5),АТС!$A$41:$F$784,6)+'Иные услуги '!$C$5+'РСТ РСО-А'!$I$7+'РСТ РСО-А'!$G$9</f>
        <v>1329.57</v>
      </c>
      <c r="V64" s="116">
        <f>VLOOKUP($A64+ROUND((COLUMN()-2)/24,5),АТС!$A$41:$F$784,6)+'Иные услуги '!$C$5+'РСТ РСО-А'!$I$7+'РСТ РСО-А'!$G$9</f>
        <v>1331.86</v>
      </c>
      <c r="W64" s="116">
        <f>VLOOKUP($A64+ROUND((COLUMN()-2)/24,5),АТС!$A$41:$F$784,6)+'Иные услуги '!$C$5+'РСТ РСО-А'!$I$7+'РСТ РСО-А'!$G$9</f>
        <v>1238.22</v>
      </c>
      <c r="X64" s="116">
        <f>VLOOKUP($A64+ROUND((COLUMN()-2)/24,5),АТС!$A$41:$F$784,6)+'Иные услуги '!$C$5+'РСТ РСО-А'!$I$7+'РСТ РСО-А'!$G$9</f>
        <v>1208.8200000000002</v>
      </c>
      <c r="Y64" s="116">
        <f>VLOOKUP($A64+ROUND((COLUMN()-2)/24,5),АТС!$A$41:$F$784,6)+'Иные услуги '!$C$5+'РСТ РСО-А'!$I$7+'РСТ РСО-А'!$G$9</f>
        <v>1314.57</v>
      </c>
    </row>
    <row r="65" spans="1:25" x14ac:dyDescent="0.2">
      <c r="A65" s="65">
        <f t="shared" si="1"/>
        <v>43934</v>
      </c>
      <c r="B65" s="116">
        <f>VLOOKUP($A65+ROUND((COLUMN()-2)/24,5),АТС!$A$41:$F$784,6)+'Иные услуги '!$C$5+'РСТ РСО-А'!$I$7+'РСТ РСО-А'!$G$9</f>
        <v>1231.95</v>
      </c>
      <c r="C65" s="116">
        <f>VLOOKUP($A65+ROUND((COLUMN()-2)/24,5),АТС!$A$41:$F$784,6)+'Иные услуги '!$C$5+'РСТ РСО-А'!$I$7+'РСТ РСО-А'!$G$9</f>
        <v>1209.92</v>
      </c>
      <c r="D65" s="116">
        <f>VLOOKUP($A65+ROUND((COLUMN()-2)/24,5),АТС!$A$41:$F$784,6)+'Иные услуги '!$C$5+'РСТ РСО-А'!$I$7+'РСТ РСО-А'!$G$9</f>
        <v>1209.6100000000001</v>
      </c>
      <c r="E65" s="116">
        <f>VLOOKUP($A65+ROUND((COLUMN()-2)/24,5),АТС!$A$41:$F$784,6)+'Иные услуги '!$C$5+'РСТ РСО-А'!$I$7+'РСТ РСО-А'!$G$9</f>
        <v>1210.06</v>
      </c>
      <c r="F65" s="116">
        <f>VLOOKUP($A65+ROUND((COLUMN()-2)/24,5),АТС!$A$41:$F$784,6)+'Иные услуги '!$C$5+'РСТ РСО-А'!$I$7+'РСТ РСО-А'!$G$9</f>
        <v>1210.03</v>
      </c>
      <c r="G65" s="116">
        <f>VLOOKUP($A65+ROUND((COLUMN()-2)/24,5),АТС!$A$41:$F$784,6)+'Иные услуги '!$C$5+'РСТ РСО-А'!$I$7+'РСТ РСО-А'!$G$9</f>
        <v>1210.0700000000002</v>
      </c>
      <c r="H65" s="116">
        <f>VLOOKUP($A65+ROUND((COLUMN()-2)/24,5),АТС!$A$41:$F$784,6)+'Иные услуги '!$C$5+'РСТ РСО-А'!$I$7+'РСТ РСО-А'!$G$9</f>
        <v>1209.72</v>
      </c>
      <c r="I65" s="116">
        <f>VLOOKUP($A65+ROUND((COLUMN()-2)/24,5),АТС!$A$41:$F$784,6)+'Иные услуги '!$C$5+'РСТ РСО-А'!$I$7+'РСТ РСО-А'!$G$9</f>
        <v>1219.95</v>
      </c>
      <c r="J65" s="116">
        <f>VLOOKUP($A65+ROUND((COLUMN()-2)/24,5),АТС!$A$41:$F$784,6)+'Иные услуги '!$C$5+'РСТ РСО-А'!$I$7+'РСТ РСО-А'!$G$9</f>
        <v>1209.73</v>
      </c>
      <c r="K65" s="116">
        <f>VLOOKUP($A65+ROUND((COLUMN()-2)/24,5),АТС!$A$41:$F$784,6)+'Иные услуги '!$C$5+'РСТ РСО-А'!$I$7+'РСТ РСО-А'!$G$9</f>
        <v>1209.8300000000002</v>
      </c>
      <c r="L65" s="116">
        <f>VLOOKUP($A65+ROUND((COLUMN()-2)/24,5),АТС!$A$41:$F$784,6)+'Иные услуги '!$C$5+'РСТ РСО-А'!$I$7+'РСТ РСО-А'!$G$9</f>
        <v>1209.8800000000001</v>
      </c>
      <c r="M65" s="116">
        <f>VLOOKUP($A65+ROUND((COLUMN()-2)/24,5),АТС!$A$41:$F$784,6)+'Иные услуги '!$C$5+'РСТ РСО-А'!$I$7+'РСТ РСО-А'!$G$9</f>
        <v>1209.8900000000001</v>
      </c>
      <c r="N65" s="116">
        <f>VLOOKUP($A65+ROUND((COLUMN()-2)/24,5),АТС!$A$41:$F$784,6)+'Иные услуги '!$C$5+'РСТ РСО-А'!$I$7+'РСТ РСО-А'!$G$9</f>
        <v>1209.8200000000002</v>
      </c>
      <c r="O65" s="116">
        <f>VLOOKUP($A65+ROUND((COLUMN()-2)/24,5),АТС!$A$41:$F$784,6)+'Иные услуги '!$C$5+'РСТ РСО-А'!$I$7+'РСТ РСО-А'!$G$9</f>
        <v>1209.8800000000001</v>
      </c>
      <c r="P65" s="116">
        <f>VLOOKUP($A65+ROUND((COLUMN()-2)/24,5),АТС!$A$41:$F$784,6)+'Иные услуги '!$C$5+'РСТ РСО-А'!$I$7+'РСТ РСО-А'!$G$9</f>
        <v>1209.8600000000001</v>
      </c>
      <c r="Q65" s="116">
        <f>VLOOKUP($A65+ROUND((COLUMN()-2)/24,5),АТС!$A$41:$F$784,6)+'Иные услуги '!$C$5+'РСТ РСО-А'!$I$7+'РСТ РСО-А'!$G$9</f>
        <v>1209.79</v>
      </c>
      <c r="R65" s="116">
        <f>VLOOKUP($A65+ROUND((COLUMN()-2)/24,5),АТС!$A$41:$F$784,6)+'Иные услуги '!$C$5+'РСТ РСО-А'!$I$7+'РСТ РСО-А'!$G$9</f>
        <v>1209.5800000000002</v>
      </c>
      <c r="S65" s="116">
        <f>VLOOKUP($A65+ROUND((COLUMN()-2)/24,5),АТС!$A$41:$F$784,6)+'Иные услуги '!$C$5+'РСТ РСО-А'!$I$7+'РСТ РСО-А'!$G$9</f>
        <v>1209.79</v>
      </c>
      <c r="T65" s="116">
        <f>VLOOKUP($A65+ROUND((COLUMN()-2)/24,5),АТС!$A$41:$F$784,6)+'Иные услуги '!$C$5+'РСТ РСО-А'!$I$7+'РСТ РСО-А'!$G$9</f>
        <v>1209.8500000000001</v>
      </c>
      <c r="U65" s="116">
        <f>VLOOKUP($A65+ROUND((COLUMN()-2)/24,5),АТС!$A$41:$F$784,6)+'Иные услуги '!$C$5+'РСТ РСО-А'!$I$7+'РСТ РСО-А'!$G$9</f>
        <v>1325.17</v>
      </c>
      <c r="V65" s="116">
        <f>VLOOKUP($A65+ROUND((COLUMN()-2)/24,5),АТС!$A$41:$F$784,6)+'Иные услуги '!$C$5+'РСТ РСО-А'!$I$7+'РСТ РСО-А'!$G$9</f>
        <v>1334.06</v>
      </c>
      <c r="W65" s="116">
        <f>VLOOKUP($A65+ROUND((COLUMN()-2)/24,5),АТС!$A$41:$F$784,6)+'Иные услуги '!$C$5+'РСТ РСО-А'!$I$7+'РСТ РСО-А'!$G$9</f>
        <v>1238.2</v>
      </c>
      <c r="X65" s="116">
        <f>VLOOKUP($A65+ROUND((COLUMN()-2)/24,5),АТС!$A$41:$F$784,6)+'Иные услуги '!$C$5+'РСТ РСО-А'!$I$7+'РСТ РСО-А'!$G$9</f>
        <v>1208.8700000000001</v>
      </c>
      <c r="Y65" s="116">
        <f>VLOOKUP($A65+ROUND((COLUMN()-2)/24,5),АТС!$A$41:$F$784,6)+'Иные услуги '!$C$5+'РСТ РСО-А'!$I$7+'РСТ РСО-А'!$G$9</f>
        <v>1316.75</v>
      </c>
    </row>
    <row r="66" spans="1:25" x14ac:dyDescent="0.2">
      <c r="A66" s="65">
        <f t="shared" si="1"/>
        <v>43935</v>
      </c>
      <c r="B66" s="116">
        <f>VLOOKUP($A66+ROUND((COLUMN()-2)/24,5),АТС!$A$41:$F$784,6)+'Иные услуги '!$C$5+'РСТ РСО-А'!$I$7+'РСТ РСО-А'!$G$9</f>
        <v>1232.8600000000001</v>
      </c>
      <c r="C66" s="116">
        <f>VLOOKUP($A66+ROUND((COLUMN()-2)/24,5),АТС!$A$41:$F$784,6)+'Иные услуги '!$C$5+'РСТ РСО-А'!$I$7+'РСТ РСО-А'!$G$9</f>
        <v>1209.9000000000001</v>
      </c>
      <c r="D66" s="116">
        <f>VLOOKUP($A66+ROUND((COLUMN()-2)/24,5),АТС!$A$41:$F$784,6)+'Иные услуги '!$C$5+'РСТ РСО-А'!$I$7+'РСТ РСО-А'!$G$9</f>
        <v>1209.8400000000001</v>
      </c>
      <c r="E66" s="116">
        <f>VLOOKUP($A66+ROUND((COLUMN()-2)/24,5),АТС!$A$41:$F$784,6)+'Иные услуги '!$C$5+'РСТ РСО-А'!$I$7+'РСТ РСО-А'!$G$9</f>
        <v>1209.8300000000002</v>
      </c>
      <c r="F66" s="116">
        <f>VLOOKUP($A66+ROUND((COLUMN()-2)/24,5),АТС!$A$41:$F$784,6)+'Иные услуги '!$C$5+'РСТ РСО-А'!$I$7+'РСТ РСО-А'!$G$9</f>
        <v>1209.8</v>
      </c>
      <c r="G66" s="116">
        <f>VLOOKUP($A66+ROUND((COLUMN()-2)/24,5),АТС!$A$41:$F$784,6)+'Иные услуги '!$C$5+'РСТ РСО-А'!$I$7+'РСТ РСО-А'!$G$9</f>
        <v>1209.8800000000001</v>
      </c>
      <c r="H66" s="116">
        <f>VLOOKUP($A66+ROUND((COLUMN()-2)/24,5),АТС!$A$41:$F$784,6)+'Иные услуги '!$C$5+'РСТ РСО-А'!$I$7+'РСТ РСО-А'!$G$9</f>
        <v>1209.1200000000001</v>
      </c>
      <c r="I66" s="116">
        <f>VLOOKUP($A66+ROUND((COLUMN()-2)/24,5),АТС!$A$41:$F$784,6)+'Иные услуги '!$C$5+'РСТ РСО-А'!$I$7+'РСТ РСО-А'!$G$9</f>
        <v>1217.99</v>
      </c>
      <c r="J66" s="116">
        <f>VLOOKUP($A66+ROUND((COLUMN()-2)/24,5),АТС!$A$41:$F$784,6)+'Иные услуги '!$C$5+'РСТ РСО-А'!$I$7+'РСТ РСО-А'!$G$9</f>
        <v>1209.8700000000001</v>
      </c>
      <c r="K66" s="116">
        <f>VLOOKUP($A66+ROUND((COLUMN()-2)/24,5),АТС!$A$41:$F$784,6)+'Иные услуги '!$C$5+'РСТ РСО-А'!$I$7+'РСТ РСО-А'!$G$9</f>
        <v>1209.8900000000001</v>
      </c>
      <c r="L66" s="116">
        <f>VLOOKUP($A66+ROUND((COLUMN()-2)/24,5),АТС!$A$41:$F$784,6)+'Иные услуги '!$C$5+'РСТ РСО-А'!$I$7+'РСТ РСО-А'!$G$9</f>
        <v>1209.95</v>
      </c>
      <c r="M66" s="116">
        <f>VLOOKUP($A66+ROUND((COLUMN()-2)/24,5),АТС!$A$41:$F$784,6)+'Иные услуги '!$C$5+'РСТ РСО-А'!$I$7+'РСТ РСО-А'!$G$9</f>
        <v>1209.94</v>
      </c>
      <c r="N66" s="116">
        <f>VLOOKUP($A66+ROUND((COLUMN()-2)/24,5),АТС!$A$41:$F$784,6)+'Иные услуги '!$C$5+'РСТ РСО-А'!$I$7+'РСТ РСО-А'!$G$9</f>
        <v>1209.8700000000001</v>
      </c>
      <c r="O66" s="116">
        <f>VLOOKUP($A66+ROUND((COLUMN()-2)/24,5),АТС!$A$41:$F$784,6)+'Иные услуги '!$C$5+'РСТ РСО-А'!$I$7+'РСТ РСО-А'!$G$9</f>
        <v>1209.9100000000001</v>
      </c>
      <c r="P66" s="116">
        <f>VLOOKUP($A66+ROUND((COLUMN()-2)/24,5),АТС!$A$41:$F$784,6)+'Иные услуги '!$C$5+'РСТ РСО-А'!$I$7+'РСТ РСО-А'!$G$9</f>
        <v>1209.9000000000001</v>
      </c>
      <c r="Q66" s="116">
        <f>VLOOKUP($A66+ROUND((COLUMN()-2)/24,5),АТС!$A$41:$F$784,6)+'Иные услуги '!$C$5+'РСТ РСО-А'!$I$7+'РСТ РСО-А'!$G$9</f>
        <v>1209.8500000000001</v>
      </c>
      <c r="R66" s="116">
        <f>VLOOKUP($A66+ROUND((COLUMN()-2)/24,5),АТС!$A$41:$F$784,6)+'Иные услуги '!$C$5+'РСТ РСО-А'!$I$7+'РСТ РСО-А'!$G$9</f>
        <v>1209.68</v>
      </c>
      <c r="S66" s="116">
        <f>VLOOKUP($A66+ROUND((COLUMN()-2)/24,5),АТС!$A$41:$F$784,6)+'Иные услуги '!$C$5+'РСТ РСО-А'!$I$7+'РСТ РСО-А'!$G$9</f>
        <v>1209.71</v>
      </c>
      <c r="T66" s="116">
        <f>VLOOKUP($A66+ROUND((COLUMN()-2)/24,5),АТС!$A$41:$F$784,6)+'Иные услуги '!$C$5+'РСТ РСО-А'!$I$7+'РСТ РСО-А'!$G$9</f>
        <v>1209.3900000000001</v>
      </c>
      <c r="U66" s="116">
        <f>VLOOKUP($A66+ROUND((COLUMN()-2)/24,5),АТС!$A$41:$F$784,6)+'Иные услуги '!$C$5+'РСТ РСО-А'!$I$7+'РСТ РСО-А'!$G$9</f>
        <v>1331.45</v>
      </c>
      <c r="V66" s="116">
        <f>VLOOKUP($A66+ROUND((COLUMN()-2)/24,5),АТС!$A$41:$F$784,6)+'Иные услуги '!$C$5+'РСТ РСО-А'!$I$7+'РСТ РСО-А'!$G$9</f>
        <v>1340.86</v>
      </c>
      <c r="W66" s="116">
        <f>VLOOKUP($A66+ROUND((COLUMN()-2)/24,5),АТС!$A$41:$F$784,6)+'Иные услуги '!$C$5+'РСТ РСО-А'!$I$7+'РСТ РСО-А'!$G$9</f>
        <v>1241.96</v>
      </c>
      <c r="X66" s="116">
        <f>VLOOKUP($A66+ROUND((COLUMN()-2)/24,5),АТС!$A$41:$F$784,6)+'Иные услуги '!$C$5+'РСТ РСО-А'!$I$7+'РСТ РСО-А'!$G$9</f>
        <v>1208.77</v>
      </c>
      <c r="Y66" s="116">
        <f>VLOOKUP($A66+ROUND((COLUMN()-2)/24,5),АТС!$A$41:$F$784,6)+'Иные услуги '!$C$5+'РСТ РСО-А'!$I$7+'РСТ РСО-А'!$G$9</f>
        <v>1320.86</v>
      </c>
    </row>
    <row r="67" spans="1:25" x14ac:dyDescent="0.2">
      <c r="A67" s="65">
        <f t="shared" si="1"/>
        <v>43936</v>
      </c>
      <c r="B67" s="116">
        <f>VLOOKUP($A67+ROUND((COLUMN()-2)/24,5),АТС!$A$41:$F$784,6)+'Иные услуги '!$C$5+'РСТ РСО-А'!$I$7+'РСТ РСО-А'!$G$9</f>
        <v>1232.5700000000002</v>
      </c>
      <c r="C67" s="116">
        <f>VLOOKUP($A67+ROUND((COLUMN()-2)/24,5),АТС!$A$41:$F$784,6)+'Иные услуги '!$C$5+'РСТ РСО-А'!$I$7+'РСТ РСО-А'!$G$9</f>
        <v>1209.76</v>
      </c>
      <c r="D67" s="116">
        <f>VLOOKUP($A67+ROUND((COLUMN()-2)/24,5),АТС!$A$41:$F$784,6)+'Иные услуги '!$C$5+'РСТ РСО-А'!$I$7+'РСТ РСО-А'!$G$9</f>
        <v>1210.28</v>
      </c>
      <c r="E67" s="116">
        <f>VLOOKUP($A67+ROUND((COLUMN()-2)/24,5),АТС!$A$41:$F$784,6)+'Иные услуги '!$C$5+'РСТ РСО-А'!$I$7+'РСТ РСО-А'!$G$9</f>
        <v>1210.25</v>
      </c>
      <c r="F67" s="116">
        <f>VLOOKUP($A67+ROUND((COLUMN()-2)/24,5),АТС!$A$41:$F$784,6)+'Иные услуги '!$C$5+'РСТ РСО-А'!$I$7+'РСТ РСО-А'!$G$9</f>
        <v>1210.22</v>
      </c>
      <c r="G67" s="116">
        <f>VLOOKUP($A67+ROUND((COLUMN()-2)/24,5),АТС!$A$41:$F$784,6)+'Иные услуги '!$C$5+'РСТ РСО-А'!$I$7+'РСТ РСО-А'!$G$9</f>
        <v>1210.26</v>
      </c>
      <c r="H67" s="116">
        <f>VLOOKUP($A67+ROUND((COLUMN()-2)/24,5),АТС!$A$41:$F$784,6)+'Иные услуги '!$C$5+'РСТ РСО-А'!$I$7+'РСТ РСО-А'!$G$9</f>
        <v>1209.6000000000001</v>
      </c>
      <c r="I67" s="116">
        <f>VLOOKUP($A67+ROUND((COLUMN()-2)/24,5),АТС!$A$41:$F$784,6)+'Иные услуги '!$C$5+'РСТ РСО-А'!$I$7+'РСТ РСО-А'!$G$9</f>
        <v>1210</v>
      </c>
      <c r="J67" s="116">
        <f>VLOOKUP($A67+ROUND((COLUMN()-2)/24,5),АТС!$A$41:$F$784,6)+'Иные услуги '!$C$5+'РСТ РСО-А'!$I$7+'РСТ РСО-А'!$G$9</f>
        <v>1210.29</v>
      </c>
      <c r="K67" s="116">
        <f>VLOOKUP($A67+ROUND((COLUMN()-2)/24,5),АТС!$A$41:$F$784,6)+'Иные услуги '!$C$5+'РСТ РСО-А'!$I$7+'РСТ РСО-А'!$G$9</f>
        <v>1210.02</v>
      </c>
      <c r="L67" s="116">
        <f>VLOOKUP($A67+ROUND((COLUMN()-2)/24,5),АТС!$A$41:$F$784,6)+'Иные услуги '!$C$5+'РСТ РСО-А'!$I$7+'РСТ РСО-А'!$G$9</f>
        <v>1210.06</v>
      </c>
      <c r="M67" s="116">
        <f>VLOOKUP($A67+ROUND((COLUMN()-2)/24,5),АТС!$A$41:$F$784,6)+'Иные услуги '!$C$5+'РСТ РСО-А'!$I$7+'РСТ РСО-А'!$G$9</f>
        <v>1210.0800000000002</v>
      </c>
      <c r="N67" s="116">
        <f>VLOOKUP($A67+ROUND((COLUMN()-2)/24,5),АТС!$A$41:$F$784,6)+'Иные услуги '!$C$5+'РСТ РСО-А'!$I$7+'РСТ РСО-А'!$G$9</f>
        <v>1210</v>
      </c>
      <c r="O67" s="116">
        <f>VLOOKUP($A67+ROUND((COLUMN()-2)/24,5),АТС!$A$41:$F$784,6)+'Иные услуги '!$C$5+'РСТ РСО-А'!$I$7+'РСТ РСО-А'!$G$9</f>
        <v>1210</v>
      </c>
      <c r="P67" s="116">
        <f>VLOOKUP($A67+ROUND((COLUMN()-2)/24,5),АТС!$A$41:$F$784,6)+'Иные услуги '!$C$5+'РСТ РСО-А'!$I$7+'РСТ РСО-А'!$G$9</f>
        <v>1210.01</v>
      </c>
      <c r="Q67" s="116">
        <f>VLOOKUP($A67+ROUND((COLUMN()-2)/24,5),АТС!$A$41:$F$784,6)+'Иные услуги '!$C$5+'РСТ РСО-А'!$I$7+'РСТ РСО-А'!$G$9</f>
        <v>1210.03</v>
      </c>
      <c r="R67" s="116">
        <f>VLOOKUP($A67+ROUND((COLUMN()-2)/24,5),АТС!$A$41:$F$784,6)+'Иные услуги '!$C$5+'РСТ РСО-А'!$I$7+'РСТ РСО-А'!$G$9</f>
        <v>1210.04</v>
      </c>
      <c r="S67" s="116">
        <f>VLOOKUP($A67+ROUND((COLUMN()-2)/24,5),АТС!$A$41:$F$784,6)+'Иные услуги '!$C$5+'РСТ РСО-А'!$I$7+'РСТ РСО-А'!$G$9</f>
        <v>1210.04</v>
      </c>
      <c r="T67" s="116">
        <f>VLOOKUP($A67+ROUND((COLUMN()-2)/24,5),АТС!$A$41:$F$784,6)+'Иные услуги '!$C$5+'РСТ РСО-А'!$I$7+'РСТ РСО-А'!$G$9</f>
        <v>1209.8300000000002</v>
      </c>
      <c r="U67" s="116">
        <f>VLOOKUP($A67+ROUND((COLUMN()-2)/24,5),АТС!$A$41:$F$784,6)+'Иные услуги '!$C$5+'РСТ РСО-А'!$I$7+'РСТ РСО-А'!$G$9</f>
        <v>1317.17</v>
      </c>
      <c r="V67" s="116">
        <f>VLOOKUP($A67+ROUND((COLUMN()-2)/24,5),АТС!$A$41:$F$784,6)+'Иные услуги '!$C$5+'РСТ РСО-А'!$I$7+'РСТ РСО-А'!$G$9</f>
        <v>1337.39</v>
      </c>
      <c r="W67" s="116">
        <f>VLOOKUP($A67+ROUND((COLUMN()-2)/24,5),АТС!$A$41:$F$784,6)+'Иные услуги '!$C$5+'РСТ РСО-А'!$I$7+'РСТ РСО-А'!$G$9</f>
        <v>1239.7</v>
      </c>
      <c r="X67" s="116">
        <f>VLOOKUP($A67+ROUND((COLUMN()-2)/24,5),АТС!$A$41:$F$784,6)+'Иные услуги '!$C$5+'РСТ РСО-А'!$I$7+'РСТ РСО-А'!$G$9</f>
        <v>1208.8900000000001</v>
      </c>
      <c r="Y67" s="116">
        <f>VLOOKUP($A67+ROUND((COLUMN()-2)/24,5),АТС!$A$41:$F$784,6)+'Иные услуги '!$C$5+'РСТ РСО-А'!$I$7+'РСТ РСО-А'!$G$9</f>
        <v>1321</v>
      </c>
    </row>
    <row r="68" spans="1:25" x14ac:dyDescent="0.2">
      <c r="A68" s="65">
        <f t="shared" si="1"/>
        <v>43937</v>
      </c>
      <c r="B68" s="116">
        <f>VLOOKUP($A68+ROUND((COLUMN()-2)/24,5),АТС!$A$41:$F$784,6)+'Иные услуги '!$C$5+'РСТ РСО-А'!$I$7+'РСТ РСО-А'!$G$9</f>
        <v>1232.98</v>
      </c>
      <c r="C68" s="116">
        <f>VLOOKUP($A68+ROUND((COLUMN()-2)/24,5),АТС!$A$41:$F$784,6)+'Иные услуги '!$C$5+'РСТ РСО-А'!$I$7+'РСТ РСО-А'!$G$9</f>
        <v>1209.94</v>
      </c>
      <c r="D68" s="116">
        <f>VLOOKUP($A68+ROUND((COLUMN()-2)/24,5),АТС!$A$41:$F$784,6)+'Иные услуги '!$C$5+'РСТ РСО-А'!$I$7+'РСТ РСО-А'!$G$9</f>
        <v>1210</v>
      </c>
      <c r="E68" s="116">
        <f>VLOOKUP($A68+ROUND((COLUMN()-2)/24,5),АТС!$A$41:$F$784,6)+'Иные услуги '!$C$5+'РСТ РСО-А'!$I$7+'РСТ РСО-А'!$G$9</f>
        <v>1210.23</v>
      </c>
      <c r="F68" s="116">
        <f>VLOOKUP($A68+ROUND((COLUMN()-2)/24,5),АТС!$A$41:$F$784,6)+'Иные услуги '!$C$5+'РСТ РСО-А'!$I$7+'РСТ РСО-А'!$G$9</f>
        <v>1210.26</v>
      </c>
      <c r="G68" s="116">
        <f>VLOOKUP($A68+ROUND((COLUMN()-2)/24,5),АТС!$A$41:$F$784,6)+'Иные услуги '!$C$5+'РСТ РСО-А'!$I$7+'РСТ РСО-А'!$G$9</f>
        <v>1210.3300000000002</v>
      </c>
      <c r="H68" s="116">
        <f>VLOOKUP($A68+ROUND((COLUMN()-2)/24,5),АТС!$A$41:$F$784,6)+'Иные услуги '!$C$5+'РСТ РСО-А'!$I$7+'РСТ РСО-А'!$G$9</f>
        <v>1209.94</v>
      </c>
      <c r="I68" s="116">
        <f>VLOOKUP($A68+ROUND((COLUMN()-2)/24,5),АТС!$A$41:$F$784,6)+'Иные услуги '!$C$5+'РСТ РСО-А'!$I$7+'РСТ РСО-А'!$G$9</f>
        <v>1217.54</v>
      </c>
      <c r="J68" s="116">
        <f>VLOOKUP($A68+ROUND((COLUMN()-2)/24,5),АТС!$A$41:$F$784,6)+'Иные услуги '!$C$5+'РСТ РСО-А'!$I$7+'РСТ РСО-А'!$G$9</f>
        <v>1210.05</v>
      </c>
      <c r="K68" s="116">
        <f>VLOOKUP($A68+ROUND((COLUMN()-2)/24,5),АТС!$A$41:$F$784,6)+'Иные услуги '!$C$5+'РСТ РСО-А'!$I$7+'РСТ РСО-А'!$G$9</f>
        <v>1210.1200000000001</v>
      </c>
      <c r="L68" s="116">
        <f>VLOOKUP($A68+ROUND((COLUMN()-2)/24,5),АТС!$A$41:$F$784,6)+'Иные услуги '!$C$5+'РСТ РСО-А'!$I$7+'РСТ РСО-А'!$G$9</f>
        <v>1210.0800000000002</v>
      </c>
      <c r="M68" s="116">
        <f>VLOOKUP($A68+ROUND((COLUMN()-2)/24,5),АТС!$A$41:$F$784,6)+'Иные услуги '!$C$5+'РСТ РСО-А'!$I$7+'РСТ РСО-А'!$G$9</f>
        <v>1210.05</v>
      </c>
      <c r="N68" s="116">
        <f>VLOOKUP($A68+ROUND((COLUMN()-2)/24,5),АТС!$A$41:$F$784,6)+'Иные услуги '!$C$5+'РСТ РСО-А'!$I$7+'РСТ РСО-А'!$G$9</f>
        <v>1210.0700000000002</v>
      </c>
      <c r="O68" s="116">
        <f>VLOOKUP($A68+ROUND((COLUMN()-2)/24,5),АТС!$A$41:$F$784,6)+'Иные услуги '!$C$5+'РСТ РСО-А'!$I$7+'РСТ РСО-А'!$G$9</f>
        <v>1210.0800000000002</v>
      </c>
      <c r="P68" s="116">
        <f>VLOOKUP($A68+ROUND((COLUMN()-2)/24,5),АТС!$A$41:$F$784,6)+'Иные услуги '!$C$5+'РСТ РСО-А'!$I$7+'РСТ РСО-А'!$G$9</f>
        <v>1210.0800000000002</v>
      </c>
      <c r="Q68" s="116">
        <f>VLOOKUP($A68+ROUND((COLUMN()-2)/24,5),АТС!$A$41:$F$784,6)+'Иные услуги '!$C$5+'РСТ РСО-А'!$I$7+'РСТ РСО-А'!$G$9</f>
        <v>1210.0700000000002</v>
      </c>
      <c r="R68" s="116">
        <f>VLOOKUP($A68+ROUND((COLUMN()-2)/24,5),АТС!$A$41:$F$784,6)+'Иные услуги '!$C$5+'РСТ РСО-А'!$I$7+'РСТ РСО-А'!$G$9</f>
        <v>1209.93</v>
      </c>
      <c r="S68" s="116">
        <f>VLOOKUP($A68+ROUND((COLUMN()-2)/24,5),АТС!$A$41:$F$784,6)+'Иные услуги '!$C$5+'РСТ РСО-А'!$I$7+'РСТ РСО-А'!$G$9</f>
        <v>1210.02</v>
      </c>
      <c r="T68" s="116">
        <f>VLOOKUP($A68+ROUND((COLUMN()-2)/24,5),АТС!$A$41:$F$784,6)+'Иные услуги '!$C$5+'РСТ РСО-А'!$I$7+'РСТ РСО-А'!$G$9</f>
        <v>1209.93</v>
      </c>
      <c r="U68" s="116">
        <f>VLOOKUP($A68+ROUND((COLUMN()-2)/24,5),АТС!$A$41:$F$784,6)+'Иные услуги '!$C$5+'РСТ РСО-А'!$I$7+'РСТ РСО-А'!$G$9</f>
        <v>1316.2</v>
      </c>
      <c r="V68" s="116">
        <f>VLOOKUP($A68+ROUND((COLUMN()-2)/24,5),АТС!$A$41:$F$784,6)+'Иные услуги '!$C$5+'РСТ РСО-А'!$I$7+'РСТ РСО-А'!$G$9</f>
        <v>1331.7</v>
      </c>
      <c r="W68" s="116">
        <f>VLOOKUP($A68+ROUND((COLUMN()-2)/24,5),АТС!$A$41:$F$784,6)+'Иные услуги '!$C$5+'РСТ РСО-А'!$I$7+'РСТ РСО-А'!$G$9</f>
        <v>1239.4000000000001</v>
      </c>
      <c r="X68" s="116">
        <f>VLOOKUP($A68+ROUND((COLUMN()-2)/24,5),АТС!$A$41:$F$784,6)+'Иные услуги '!$C$5+'РСТ РСО-А'!$I$7+'РСТ РСО-А'!$G$9</f>
        <v>1208.96</v>
      </c>
      <c r="Y68" s="116">
        <f>VLOOKUP($A68+ROUND((COLUMN()-2)/24,5),АТС!$A$41:$F$784,6)+'Иные услуги '!$C$5+'РСТ РСО-А'!$I$7+'РСТ РСО-А'!$G$9</f>
        <v>1316.47</v>
      </c>
    </row>
    <row r="69" spans="1:25" x14ac:dyDescent="0.2">
      <c r="A69" s="65">
        <f t="shared" si="1"/>
        <v>43938</v>
      </c>
      <c r="B69" s="116">
        <f>VLOOKUP($A69+ROUND((COLUMN()-2)/24,5),АТС!$A$41:$F$784,6)+'Иные услуги '!$C$5+'РСТ РСО-А'!$I$7+'РСТ РСО-А'!$G$9</f>
        <v>1232.79</v>
      </c>
      <c r="C69" s="116">
        <f>VLOOKUP($A69+ROUND((COLUMN()-2)/24,5),АТС!$A$41:$F$784,6)+'Иные услуги '!$C$5+'РСТ РСО-А'!$I$7+'РСТ РСО-А'!$G$9</f>
        <v>1209.95</v>
      </c>
      <c r="D69" s="116">
        <f>VLOOKUP($A69+ROUND((COLUMN()-2)/24,5),АТС!$A$41:$F$784,6)+'Иные услуги '!$C$5+'РСТ РСО-А'!$I$7+'РСТ РСО-А'!$G$9</f>
        <v>1210.3200000000002</v>
      </c>
      <c r="E69" s="116">
        <f>VLOOKUP($A69+ROUND((COLUMN()-2)/24,5),АТС!$A$41:$F$784,6)+'Иные услуги '!$C$5+'РСТ РСО-А'!$I$7+'РСТ РСО-А'!$G$9</f>
        <v>1210.28</v>
      </c>
      <c r="F69" s="116">
        <f>VLOOKUP($A69+ROUND((COLUMN()-2)/24,5),АТС!$A$41:$F$784,6)+'Иные услуги '!$C$5+'РСТ РСО-А'!$I$7+'РСТ РСО-А'!$G$9</f>
        <v>1210.27</v>
      </c>
      <c r="G69" s="116">
        <f>VLOOKUP($A69+ROUND((COLUMN()-2)/24,5),АТС!$A$41:$F$784,6)+'Иные услуги '!$C$5+'РСТ РСО-А'!$I$7+'РСТ РСО-А'!$G$9</f>
        <v>1210.3</v>
      </c>
      <c r="H69" s="116">
        <f>VLOOKUP($A69+ROUND((COLUMN()-2)/24,5),АТС!$A$41:$F$784,6)+'Иные услуги '!$C$5+'РСТ РСО-А'!$I$7+'РСТ РСО-А'!$G$9</f>
        <v>1209.8600000000001</v>
      </c>
      <c r="I69" s="116">
        <f>VLOOKUP($A69+ROUND((COLUMN()-2)/24,5),АТС!$A$41:$F$784,6)+'Иные услуги '!$C$5+'РСТ РСО-А'!$I$7+'РСТ РСО-А'!$G$9</f>
        <v>1220.6500000000001</v>
      </c>
      <c r="J69" s="116">
        <f>VLOOKUP($A69+ROUND((COLUMN()-2)/24,5),АТС!$A$41:$F$784,6)+'Иные услуги '!$C$5+'РСТ РСО-А'!$I$7+'РСТ РСО-А'!$G$9</f>
        <v>1209.96</v>
      </c>
      <c r="K69" s="116">
        <f>VLOOKUP($A69+ROUND((COLUMN()-2)/24,5),АТС!$A$41:$F$784,6)+'Иные услуги '!$C$5+'РСТ РСО-А'!$I$7+'РСТ РСО-А'!$G$9</f>
        <v>1210.04</v>
      </c>
      <c r="L69" s="116">
        <f>VLOOKUP($A69+ROUND((COLUMN()-2)/24,5),АТС!$A$41:$F$784,6)+'Иные услуги '!$C$5+'РСТ РСО-А'!$I$7+'РСТ РСО-А'!$G$9</f>
        <v>1210.06</v>
      </c>
      <c r="M69" s="116">
        <f>VLOOKUP($A69+ROUND((COLUMN()-2)/24,5),АТС!$A$41:$F$784,6)+'Иные услуги '!$C$5+'РСТ РСО-А'!$I$7+'РСТ РСО-А'!$G$9</f>
        <v>1210.06</v>
      </c>
      <c r="N69" s="116">
        <f>VLOOKUP($A69+ROUND((COLUMN()-2)/24,5),АТС!$A$41:$F$784,6)+'Иные услуги '!$C$5+'РСТ РСО-А'!$I$7+'РСТ РСО-А'!$G$9</f>
        <v>1210.04</v>
      </c>
      <c r="O69" s="116">
        <f>VLOOKUP($A69+ROUND((COLUMN()-2)/24,5),АТС!$A$41:$F$784,6)+'Иные услуги '!$C$5+'РСТ РСО-А'!$I$7+'РСТ РСО-А'!$G$9</f>
        <v>1210.05</v>
      </c>
      <c r="P69" s="116">
        <f>VLOOKUP($A69+ROUND((COLUMN()-2)/24,5),АТС!$A$41:$F$784,6)+'Иные услуги '!$C$5+'РСТ РСО-А'!$I$7+'РСТ РСО-А'!$G$9</f>
        <v>1210.05</v>
      </c>
      <c r="Q69" s="116">
        <f>VLOOKUP($A69+ROUND((COLUMN()-2)/24,5),АТС!$A$41:$F$784,6)+'Иные услуги '!$C$5+'РСТ РСО-А'!$I$7+'РСТ РСО-А'!$G$9</f>
        <v>1209.98</v>
      </c>
      <c r="R69" s="116">
        <f>VLOOKUP($A69+ROUND((COLUMN()-2)/24,5),АТС!$A$41:$F$784,6)+'Иные услуги '!$C$5+'РСТ РСО-А'!$I$7+'РСТ РСО-А'!$G$9</f>
        <v>1209.71</v>
      </c>
      <c r="S69" s="116">
        <f>VLOOKUP($A69+ROUND((COLUMN()-2)/24,5),АТС!$A$41:$F$784,6)+'Иные услуги '!$C$5+'РСТ РСО-А'!$I$7+'РСТ РСО-А'!$G$9</f>
        <v>1209.72</v>
      </c>
      <c r="T69" s="116">
        <f>VLOOKUP($A69+ROUND((COLUMN()-2)/24,5),АТС!$A$41:$F$784,6)+'Иные услуги '!$C$5+'РСТ РСО-А'!$I$7+'РСТ РСО-А'!$G$9</f>
        <v>1209.3400000000001</v>
      </c>
      <c r="U69" s="116">
        <f>VLOOKUP($A69+ROUND((COLUMN()-2)/24,5),АТС!$A$41:$F$784,6)+'Иные услуги '!$C$5+'РСТ РСО-А'!$I$7+'РСТ РСО-А'!$G$9</f>
        <v>1330.53</v>
      </c>
      <c r="V69" s="116">
        <f>VLOOKUP($A69+ROUND((COLUMN()-2)/24,5),АТС!$A$41:$F$784,6)+'Иные услуги '!$C$5+'РСТ РСО-А'!$I$7+'РСТ РСО-А'!$G$9</f>
        <v>1341.99</v>
      </c>
      <c r="W69" s="116">
        <f>VLOOKUP($A69+ROUND((COLUMN()-2)/24,5),АТС!$A$41:$F$784,6)+'Иные услуги '!$C$5+'РСТ РСО-А'!$I$7+'РСТ РСО-А'!$G$9</f>
        <v>1242.51</v>
      </c>
      <c r="X69" s="116">
        <f>VLOOKUP($A69+ROUND((COLUMN()-2)/24,5),АТС!$A$41:$F$784,6)+'Иные услуги '!$C$5+'РСТ РСО-А'!$I$7+'РСТ РСО-А'!$G$9</f>
        <v>1208.42</v>
      </c>
      <c r="Y69" s="116">
        <f>VLOOKUP($A69+ROUND((COLUMN()-2)/24,5),АТС!$A$41:$F$784,6)+'Иные услуги '!$C$5+'РСТ РСО-А'!$I$7+'РСТ РСО-А'!$G$9</f>
        <v>1313.17</v>
      </c>
    </row>
    <row r="70" spans="1:25" x14ac:dyDescent="0.2">
      <c r="A70" s="65">
        <f t="shared" si="1"/>
        <v>43939</v>
      </c>
      <c r="B70" s="116">
        <f>VLOOKUP($A70+ROUND((COLUMN()-2)/24,5),АТС!$A$41:$F$784,6)+'Иные услуги '!$C$5+'РСТ РСО-А'!$I$7+'РСТ РСО-А'!$G$9</f>
        <v>1222.56</v>
      </c>
      <c r="C70" s="116">
        <f>VLOOKUP($A70+ROUND((COLUMN()-2)/24,5),АТС!$A$41:$F$784,6)+'Иные услуги '!$C$5+'РСТ РСО-А'!$I$7+'РСТ РСО-А'!$G$9</f>
        <v>1210.05</v>
      </c>
      <c r="D70" s="116">
        <f>VLOOKUP($A70+ROUND((COLUMN()-2)/24,5),АТС!$A$41:$F$784,6)+'Иные услуги '!$C$5+'РСТ РСО-А'!$I$7+'РСТ РСО-А'!$G$9</f>
        <v>1210.0800000000002</v>
      </c>
      <c r="E70" s="116">
        <f>VLOOKUP($A70+ROUND((COLUMN()-2)/24,5),АТС!$A$41:$F$784,6)+'Иные услуги '!$C$5+'РСТ РСО-А'!$I$7+'РСТ РСО-А'!$G$9</f>
        <v>1210</v>
      </c>
      <c r="F70" s="116">
        <f>VLOOKUP($A70+ROUND((COLUMN()-2)/24,5),АТС!$A$41:$F$784,6)+'Иные услуги '!$C$5+'РСТ РСО-А'!$I$7+'РСТ РСО-А'!$G$9</f>
        <v>1209.95</v>
      </c>
      <c r="G70" s="116">
        <f>VLOOKUP($A70+ROUND((COLUMN()-2)/24,5),АТС!$A$41:$F$784,6)+'Иные услуги '!$C$5+'РСТ РСО-А'!$I$7+'РСТ РСО-А'!$G$9</f>
        <v>1210.21</v>
      </c>
      <c r="H70" s="116">
        <f>VLOOKUP($A70+ROUND((COLUMN()-2)/24,5),АТС!$A$41:$F$784,6)+'Иные услуги '!$C$5+'РСТ РСО-А'!$I$7+'РСТ РСО-А'!$G$9</f>
        <v>1209.5900000000001</v>
      </c>
      <c r="I70" s="116">
        <f>VLOOKUP($A70+ROUND((COLUMN()-2)/24,5),АТС!$A$41:$F$784,6)+'Иные услуги '!$C$5+'РСТ РСО-А'!$I$7+'РСТ РСО-А'!$G$9</f>
        <v>1214.99</v>
      </c>
      <c r="J70" s="116">
        <f>VLOOKUP($A70+ROUND((COLUMN()-2)/24,5),АТС!$A$41:$F$784,6)+'Иные услуги '!$C$5+'РСТ РСО-А'!$I$7+'РСТ РСО-А'!$G$9</f>
        <v>1209.8200000000002</v>
      </c>
      <c r="K70" s="116">
        <f>VLOOKUP($A70+ROUND((COLUMN()-2)/24,5),АТС!$A$41:$F$784,6)+'Иные услуги '!$C$5+'РСТ РСО-А'!$I$7+'РСТ РСО-А'!$G$9</f>
        <v>1209.6200000000001</v>
      </c>
      <c r="L70" s="116">
        <f>VLOOKUP($A70+ROUND((COLUMN()-2)/24,5),АТС!$A$41:$F$784,6)+'Иные услуги '!$C$5+'РСТ РСО-А'!$I$7+'РСТ РСО-А'!$G$9</f>
        <v>1209.5900000000001</v>
      </c>
      <c r="M70" s="116">
        <f>VLOOKUP($A70+ROUND((COLUMN()-2)/24,5),АТС!$A$41:$F$784,6)+'Иные услуги '!$C$5+'РСТ РСО-А'!$I$7+'РСТ РСО-А'!$G$9</f>
        <v>1209.6400000000001</v>
      </c>
      <c r="N70" s="116">
        <f>VLOOKUP($A70+ROUND((COLUMN()-2)/24,5),АТС!$A$41:$F$784,6)+'Иные услуги '!$C$5+'РСТ РСО-А'!$I$7+'РСТ РСО-А'!$G$9</f>
        <v>1209.6000000000001</v>
      </c>
      <c r="O70" s="116">
        <f>VLOOKUP($A70+ROUND((COLUMN()-2)/24,5),АТС!$A$41:$F$784,6)+'Иные услуги '!$C$5+'РСТ РСО-А'!$I$7+'РСТ РСО-А'!$G$9</f>
        <v>1209.6000000000001</v>
      </c>
      <c r="P70" s="116">
        <f>VLOOKUP($A70+ROUND((COLUMN()-2)/24,5),АТС!$A$41:$F$784,6)+'Иные услуги '!$C$5+'РСТ РСО-А'!$I$7+'РСТ РСО-А'!$G$9</f>
        <v>1209.6400000000001</v>
      </c>
      <c r="Q70" s="116">
        <f>VLOOKUP($A70+ROUND((COLUMN()-2)/24,5),АТС!$A$41:$F$784,6)+'Иные услуги '!$C$5+'РСТ РСО-А'!$I$7+'РСТ РСО-А'!$G$9</f>
        <v>1209.5700000000002</v>
      </c>
      <c r="R70" s="116">
        <f>VLOOKUP($A70+ROUND((COLUMN()-2)/24,5),АТС!$A$41:$F$784,6)+'Иные услуги '!$C$5+'РСТ РСО-А'!$I$7+'РСТ РСО-А'!$G$9</f>
        <v>1209.44</v>
      </c>
      <c r="S70" s="116">
        <f>VLOOKUP($A70+ROUND((COLUMN()-2)/24,5),АТС!$A$41:$F$784,6)+'Иные услуги '!$C$5+'РСТ РСО-А'!$I$7+'РСТ РСО-А'!$G$9</f>
        <v>1209.6400000000001</v>
      </c>
      <c r="T70" s="116">
        <f>VLOOKUP($A70+ROUND((COLUMN()-2)/24,5),АТС!$A$41:$F$784,6)+'Иные услуги '!$C$5+'РСТ РСО-А'!$I$7+'РСТ РСО-А'!$G$9</f>
        <v>1209.1100000000001</v>
      </c>
      <c r="U70" s="116">
        <f>VLOOKUP($A70+ROUND((COLUMN()-2)/24,5),АТС!$A$41:$F$784,6)+'Иные услуги '!$C$5+'РСТ РСО-А'!$I$7+'РСТ РСО-А'!$G$9</f>
        <v>1260.3400000000001</v>
      </c>
      <c r="V70" s="116">
        <f>VLOOKUP($A70+ROUND((COLUMN()-2)/24,5),АТС!$A$41:$F$784,6)+'Иные услуги '!$C$5+'РСТ РСО-А'!$I$7+'РСТ РСО-А'!$G$9</f>
        <v>1333.51</v>
      </c>
      <c r="W70" s="116">
        <f>VLOOKUP($A70+ROUND((COLUMN()-2)/24,5),АТС!$A$41:$F$784,6)+'Иные услуги '!$C$5+'РСТ РСО-А'!$I$7+'РСТ РСО-А'!$G$9</f>
        <v>1238.48</v>
      </c>
      <c r="X70" s="116">
        <f>VLOOKUP($A70+ROUND((COLUMN()-2)/24,5),АТС!$A$41:$F$784,6)+'Иные услуги '!$C$5+'РСТ РСО-А'!$I$7+'РСТ РСО-А'!$G$9</f>
        <v>1208.25</v>
      </c>
      <c r="Y70" s="116">
        <f>VLOOKUP($A70+ROUND((COLUMN()-2)/24,5),АТС!$A$41:$F$784,6)+'Иные услуги '!$C$5+'РСТ РСО-А'!$I$7+'РСТ РСО-А'!$G$9</f>
        <v>1311.46</v>
      </c>
    </row>
    <row r="71" spans="1:25" x14ac:dyDescent="0.2">
      <c r="A71" s="65">
        <f t="shared" si="1"/>
        <v>43940</v>
      </c>
      <c r="B71" s="116">
        <f>VLOOKUP($A71+ROUND((COLUMN()-2)/24,5),АТС!$A$41:$F$784,6)+'Иные услуги '!$C$5+'РСТ РСО-А'!$I$7+'РСТ РСО-А'!$G$9</f>
        <v>1220.3</v>
      </c>
      <c r="C71" s="116">
        <f>VLOOKUP($A71+ROUND((COLUMN()-2)/24,5),АТС!$A$41:$F$784,6)+'Иные услуги '!$C$5+'РСТ РСО-А'!$I$7+'РСТ РСО-А'!$G$9</f>
        <v>1210.05</v>
      </c>
      <c r="D71" s="116">
        <f>VLOOKUP($A71+ROUND((COLUMN()-2)/24,5),АТС!$A$41:$F$784,6)+'Иные услуги '!$C$5+'РСТ РСО-А'!$I$7+'РСТ РСО-А'!$G$9</f>
        <v>1210.26</v>
      </c>
      <c r="E71" s="116">
        <f>VLOOKUP($A71+ROUND((COLUMN()-2)/24,5),АТС!$A$41:$F$784,6)+'Иные услуги '!$C$5+'РСТ РСО-А'!$I$7+'РСТ РСО-А'!$G$9</f>
        <v>1210.23</v>
      </c>
      <c r="F71" s="116">
        <f>VLOOKUP($A71+ROUND((COLUMN()-2)/24,5),АТС!$A$41:$F$784,6)+'Иные услуги '!$C$5+'РСТ РСО-А'!$I$7+'РСТ РСО-А'!$G$9</f>
        <v>1210.2</v>
      </c>
      <c r="G71" s="116">
        <f>VLOOKUP($A71+ROUND((COLUMN()-2)/24,5),АТС!$A$41:$F$784,6)+'Иные услуги '!$C$5+'РСТ РСО-А'!$I$7+'РСТ РСО-А'!$G$9</f>
        <v>1210.24</v>
      </c>
      <c r="H71" s="116">
        <f>VLOOKUP($A71+ROUND((COLUMN()-2)/24,5),АТС!$A$41:$F$784,6)+'Иные услуги '!$C$5+'РСТ РСО-А'!$I$7+'РСТ РСО-А'!$G$9</f>
        <v>1209.81</v>
      </c>
      <c r="I71" s="116">
        <f>VLOOKUP($A71+ROUND((COLUMN()-2)/24,5),АТС!$A$41:$F$784,6)+'Иные услуги '!$C$5+'РСТ РСО-А'!$I$7+'РСТ РСО-А'!$G$9</f>
        <v>1210.0800000000002</v>
      </c>
      <c r="J71" s="116">
        <f>VLOOKUP($A71+ROUND((COLUMN()-2)/24,5),АТС!$A$41:$F$784,6)+'Иные услуги '!$C$5+'РСТ РСО-А'!$I$7+'РСТ РСО-А'!$G$9</f>
        <v>1210.06</v>
      </c>
      <c r="K71" s="116">
        <f>VLOOKUP($A71+ROUND((COLUMN()-2)/24,5),АТС!$A$41:$F$784,6)+'Иные услуги '!$C$5+'РСТ РСО-А'!$I$7+'РСТ РСО-А'!$G$9</f>
        <v>1209.95</v>
      </c>
      <c r="L71" s="116">
        <f>VLOOKUP($A71+ROUND((COLUMN()-2)/24,5),АТС!$A$41:$F$784,6)+'Иные услуги '!$C$5+'РСТ РСО-А'!$I$7+'РСТ РСО-А'!$G$9</f>
        <v>1209.6300000000001</v>
      </c>
      <c r="M71" s="116">
        <f>VLOOKUP($A71+ROUND((COLUMN()-2)/24,5),АТС!$A$41:$F$784,6)+'Иные услуги '!$C$5+'РСТ РСО-А'!$I$7+'РСТ РСО-А'!$G$9</f>
        <v>1209.8300000000002</v>
      </c>
      <c r="N71" s="116">
        <f>VLOOKUP($A71+ROUND((COLUMN()-2)/24,5),АТС!$A$41:$F$784,6)+'Иные услуги '!$C$5+'РСТ РСО-А'!$I$7+'РСТ РСО-А'!$G$9</f>
        <v>1209.8900000000001</v>
      </c>
      <c r="O71" s="116">
        <f>VLOOKUP($A71+ROUND((COLUMN()-2)/24,5),АТС!$A$41:$F$784,6)+'Иные услуги '!$C$5+'РСТ РСО-А'!$I$7+'РСТ РСО-А'!$G$9</f>
        <v>1209.8200000000002</v>
      </c>
      <c r="P71" s="116">
        <f>VLOOKUP($A71+ROUND((COLUMN()-2)/24,5),АТС!$A$41:$F$784,6)+'Иные услуги '!$C$5+'РСТ РСО-А'!$I$7+'РСТ РСО-А'!$G$9</f>
        <v>1209.8500000000001</v>
      </c>
      <c r="Q71" s="116">
        <f>VLOOKUP($A71+ROUND((COLUMN()-2)/24,5),АТС!$A$41:$F$784,6)+'Иные услуги '!$C$5+'РСТ РСО-А'!$I$7+'РСТ РСО-А'!$G$9</f>
        <v>1209.8500000000001</v>
      </c>
      <c r="R71" s="116">
        <f>VLOOKUP($A71+ROUND((COLUMN()-2)/24,5),АТС!$A$41:$F$784,6)+'Иные услуги '!$C$5+'РСТ РСО-А'!$I$7+'РСТ РСО-А'!$G$9</f>
        <v>1209.8700000000001</v>
      </c>
      <c r="S71" s="116">
        <f>VLOOKUP($A71+ROUND((COLUMN()-2)/24,5),АТС!$A$41:$F$784,6)+'Иные услуги '!$C$5+'РСТ РСО-А'!$I$7+'РСТ РСО-А'!$G$9</f>
        <v>1210.06</v>
      </c>
      <c r="T71" s="116">
        <f>VLOOKUP($A71+ROUND((COLUMN()-2)/24,5),АТС!$A$41:$F$784,6)+'Иные услуги '!$C$5+'РСТ РСО-А'!$I$7+'РСТ РСО-А'!$G$9</f>
        <v>1209.43</v>
      </c>
      <c r="U71" s="116">
        <f>VLOOKUP($A71+ROUND((COLUMN()-2)/24,5),АТС!$A$41:$F$784,6)+'Иные услуги '!$C$5+'РСТ РСО-А'!$I$7+'РСТ РСО-А'!$G$9</f>
        <v>1308.72</v>
      </c>
      <c r="V71" s="116">
        <f>VLOOKUP($A71+ROUND((COLUMN()-2)/24,5),АТС!$A$41:$F$784,6)+'Иные услуги '!$C$5+'РСТ РСО-А'!$I$7+'РСТ РСО-А'!$G$9</f>
        <v>1317.31</v>
      </c>
      <c r="W71" s="116">
        <f>VLOOKUP($A71+ROUND((COLUMN()-2)/24,5),АТС!$A$41:$F$784,6)+'Иные услуги '!$C$5+'РСТ РСО-А'!$I$7+'РСТ РСО-А'!$G$9</f>
        <v>1237.3200000000002</v>
      </c>
      <c r="X71" s="116">
        <f>VLOOKUP($A71+ROUND((COLUMN()-2)/24,5),АТС!$A$41:$F$784,6)+'Иные услуги '!$C$5+'РСТ РСО-А'!$I$7+'РСТ РСО-А'!$G$9</f>
        <v>1207.95</v>
      </c>
      <c r="Y71" s="116">
        <f>VLOOKUP($A71+ROUND((COLUMN()-2)/24,5),АТС!$A$41:$F$784,6)+'Иные услуги '!$C$5+'РСТ РСО-А'!$I$7+'РСТ РСО-А'!$G$9</f>
        <v>1233.8</v>
      </c>
    </row>
    <row r="72" spans="1:25" x14ac:dyDescent="0.2">
      <c r="A72" s="65">
        <f t="shared" si="1"/>
        <v>43941</v>
      </c>
      <c r="B72" s="116">
        <f>VLOOKUP($A72+ROUND((COLUMN()-2)/24,5),АТС!$A$41:$F$784,6)+'Иные услуги '!$C$5+'РСТ РСО-А'!$I$7+'РСТ РСО-А'!$G$9</f>
        <v>1216.1500000000001</v>
      </c>
      <c r="C72" s="116">
        <f>VLOOKUP($A72+ROUND((COLUMN()-2)/24,5),АТС!$A$41:$F$784,6)+'Иные услуги '!$C$5+'РСТ РСО-А'!$I$7+'РСТ РСО-А'!$G$9</f>
        <v>1210.23</v>
      </c>
      <c r="D72" s="116">
        <f>VLOOKUP($A72+ROUND((COLUMN()-2)/24,5),АТС!$A$41:$F$784,6)+'Иные услуги '!$C$5+'РСТ РСО-А'!$I$7+'РСТ РСО-А'!$G$9</f>
        <v>1210.25</v>
      </c>
      <c r="E72" s="116">
        <f>VLOOKUP($A72+ROUND((COLUMN()-2)/24,5),АТС!$A$41:$F$784,6)+'Иные услуги '!$C$5+'РСТ РСО-А'!$I$7+'РСТ РСО-А'!$G$9</f>
        <v>1210.24</v>
      </c>
      <c r="F72" s="116">
        <f>VLOOKUP($A72+ROUND((COLUMN()-2)/24,5),АТС!$A$41:$F$784,6)+'Иные услуги '!$C$5+'РСТ РСО-А'!$I$7+'РСТ РСО-А'!$G$9</f>
        <v>1210.2</v>
      </c>
      <c r="G72" s="116">
        <f>VLOOKUP($A72+ROUND((COLUMN()-2)/24,5),АТС!$A$41:$F$784,6)+'Иные услуги '!$C$5+'РСТ РСО-А'!$I$7+'РСТ РСО-А'!$G$9</f>
        <v>1210.2</v>
      </c>
      <c r="H72" s="116">
        <f>VLOOKUP($A72+ROUND((COLUMN()-2)/24,5),АТС!$A$41:$F$784,6)+'Иные услуги '!$C$5+'РСТ РСО-А'!$I$7+'РСТ РСО-А'!$G$9</f>
        <v>1209.49</v>
      </c>
      <c r="I72" s="116">
        <f>VLOOKUP($A72+ROUND((COLUMN()-2)/24,5),АТС!$A$41:$F$784,6)+'Иные услуги '!$C$5+'РСТ РСО-А'!$I$7+'РСТ РСО-А'!$G$9</f>
        <v>1229.72</v>
      </c>
      <c r="J72" s="116">
        <f>VLOOKUP($A72+ROUND((COLUMN()-2)/24,5),АТС!$A$41:$F$784,6)+'Иные услуги '!$C$5+'РСТ РСО-А'!$I$7+'РСТ РСО-А'!$G$9</f>
        <v>1209.69</v>
      </c>
      <c r="K72" s="116">
        <f>VLOOKUP($A72+ROUND((COLUMN()-2)/24,5),АТС!$A$41:$F$784,6)+'Иные услуги '!$C$5+'РСТ РСО-А'!$I$7+'РСТ РСО-А'!$G$9</f>
        <v>1209.68</v>
      </c>
      <c r="L72" s="116">
        <f>VLOOKUP($A72+ROUND((COLUMN()-2)/24,5),АТС!$A$41:$F$784,6)+'Иные услуги '!$C$5+'РСТ РСО-А'!$I$7+'РСТ РСО-А'!$G$9</f>
        <v>1209.81</v>
      </c>
      <c r="M72" s="116">
        <f>VLOOKUP($A72+ROUND((COLUMN()-2)/24,5),АТС!$A$41:$F$784,6)+'Иные услуги '!$C$5+'РСТ РСО-А'!$I$7+'РСТ РСО-А'!$G$9</f>
        <v>1209.78</v>
      </c>
      <c r="N72" s="116">
        <f>VLOOKUP($A72+ROUND((COLUMN()-2)/24,5),АТС!$A$41:$F$784,6)+'Иные услуги '!$C$5+'РСТ РСО-А'!$I$7+'РСТ РСО-А'!$G$9</f>
        <v>1209.56</v>
      </c>
      <c r="O72" s="116">
        <f>VLOOKUP($A72+ROUND((COLUMN()-2)/24,5),АТС!$A$41:$F$784,6)+'Иные услуги '!$C$5+'РСТ РСО-А'!$I$7+'РСТ РСО-А'!$G$9</f>
        <v>1209.56</v>
      </c>
      <c r="P72" s="116">
        <f>VLOOKUP($A72+ROUND((COLUMN()-2)/24,5),АТС!$A$41:$F$784,6)+'Иные услуги '!$C$5+'РСТ РСО-А'!$I$7+'РСТ РСО-А'!$G$9</f>
        <v>1209.5900000000001</v>
      </c>
      <c r="Q72" s="116">
        <f>VLOOKUP($A72+ROUND((COLUMN()-2)/24,5),АТС!$A$41:$F$784,6)+'Иные услуги '!$C$5+'РСТ РСО-А'!$I$7+'РСТ РСО-А'!$G$9</f>
        <v>1209.6300000000001</v>
      </c>
      <c r="R72" s="116">
        <f>VLOOKUP($A72+ROUND((COLUMN()-2)/24,5),АТС!$A$41:$F$784,6)+'Иные услуги '!$C$5+'РСТ РСО-А'!$I$7+'РСТ РСО-А'!$G$9</f>
        <v>1209.6300000000001</v>
      </c>
      <c r="S72" s="116">
        <f>VLOOKUP($A72+ROUND((COLUMN()-2)/24,5),АТС!$A$41:$F$784,6)+'Иные услуги '!$C$5+'РСТ РСО-А'!$I$7+'РСТ РСО-А'!$G$9</f>
        <v>1209.92</v>
      </c>
      <c r="T72" s="116">
        <f>VLOOKUP($A72+ROUND((COLUMN()-2)/24,5),АТС!$A$41:$F$784,6)+'Иные услуги '!$C$5+'РСТ РСО-А'!$I$7+'РСТ РСО-А'!$G$9</f>
        <v>1210.0700000000002</v>
      </c>
      <c r="U72" s="116">
        <f>VLOOKUP($A72+ROUND((COLUMN()-2)/24,5),АТС!$A$41:$F$784,6)+'Иные услуги '!$C$5+'РСТ РСО-А'!$I$7+'РСТ РСО-А'!$G$9</f>
        <v>1323.87</v>
      </c>
      <c r="V72" s="116">
        <f>VLOOKUP($A72+ROUND((COLUMN()-2)/24,5),АТС!$A$41:$F$784,6)+'Иные услуги '!$C$5+'РСТ РСО-А'!$I$7+'РСТ РСО-А'!$G$9</f>
        <v>1335.36</v>
      </c>
      <c r="W72" s="116">
        <f>VLOOKUP($A72+ROUND((COLUMN()-2)/24,5),АТС!$A$41:$F$784,6)+'Иные услуги '!$C$5+'РСТ РСО-А'!$I$7+'РСТ РСО-А'!$G$9</f>
        <v>1244.1300000000001</v>
      </c>
      <c r="X72" s="116">
        <f>VLOOKUP($A72+ROUND((COLUMN()-2)/24,5),АТС!$A$41:$F$784,6)+'Иные услуги '!$C$5+'РСТ РСО-А'!$I$7+'РСТ РСО-А'!$G$9</f>
        <v>1207.75</v>
      </c>
      <c r="Y72" s="116">
        <f>VLOOKUP($A72+ROUND((COLUMN()-2)/24,5),АТС!$A$41:$F$784,6)+'Иные услуги '!$C$5+'РСТ РСО-А'!$I$7+'РСТ РСО-А'!$G$9</f>
        <v>1302.7</v>
      </c>
    </row>
    <row r="73" spans="1:25" x14ac:dyDescent="0.2">
      <c r="A73" s="65">
        <f t="shared" si="1"/>
        <v>43942</v>
      </c>
      <c r="B73" s="116">
        <f>VLOOKUP($A73+ROUND((COLUMN()-2)/24,5),АТС!$A$41:$F$784,6)+'Иные услуги '!$C$5+'РСТ РСО-А'!$I$7+'РСТ РСО-А'!$G$9</f>
        <v>1216</v>
      </c>
      <c r="C73" s="116">
        <f>VLOOKUP($A73+ROUND((COLUMN()-2)/24,5),АТС!$A$41:$F$784,6)+'Иные услуги '!$C$5+'РСТ РСО-А'!$I$7+'РСТ РСО-А'!$G$9</f>
        <v>1210.27</v>
      </c>
      <c r="D73" s="116">
        <f>VLOOKUP($A73+ROUND((COLUMN()-2)/24,5),АТС!$A$41:$F$784,6)+'Иные услуги '!$C$5+'РСТ РСО-А'!$I$7+'РСТ РСО-А'!$G$9</f>
        <v>1210.3300000000002</v>
      </c>
      <c r="E73" s="116">
        <f>VLOOKUP($A73+ROUND((COLUMN()-2)/24,5),АТС!$A$41:$F$784,6)+'Иные услуги '!$C$5+'РСТ РСО-А'!$I$7+'РСТ РСО-А'!$G$9</f>
        <v>1210.3700000000001</v>
      </c>
      <c r="F73" s="116">
        <f>VLOOKUP($A73+ROUND((COLUMN()-2)/24,5),АТС!$A$41:$F$784,6)+'Иные услуги '!$C$5+'РСТ РСО-А'!$I$7+'РСТ РСО-А'!$G$9</f>
        <v>1210.28</v>
      </c>
      <c r="G73" s="116">
        <f>VLOOKUP($A73+ROUND((COLUMN()-2)/24,5),АТС!$A$41:$F$784,6)+'Иные услуги '!$C$5+'РСТ РСО-А'!$I$7+'РСТ РСО-А'!$G$9</f>
        <v>1210.4000000000001</v>
      </c>
      <c r="H73" s="116">
        <f>VLOOKUP($A73+ROUND((COLUMN()-2)/24,5),АТС!$A$41:$F$784,6)+'Иные услуги '!$C$5+'РСТ РСО-А'!$I$7+'РСТ РСО-А'!$G$9</f>
        <v>1209.8800000000001</v>
      </c>
      <c r="I73" s="116">
        <f>VLOOKUP($A73+ROUND((COLUMN()-2)/24,5),АТС!$A$41:$F$784,6)+'Иные услуги '!$C$5+'РСТ РСО-А'!$I$7+'РСТ РСО-А'!$G$9</f>
        <v>1212.26</v>
      </c>
      <c r="J73" s="116">
        <f>VLOOKUP($A73+ROUND((COLUMN()-2)/24,5),АТС!$A$41:$F$784,6)+'Иные услуги '!$C$5+'РСТ РСО-А'!$I$7+'РСТ РСО-А'!$G$9</f>
        <v>1210.0700000000002</v>
      </c>
      <c r="K73" s="116">
        <f>VLOOKUP($A73+ROUND((COLUMN()-2)/24,5),АТС!$A$41:$F$784,6)+'Иные услуги '!$C$5+'РСТ РСО-А'!$I$7+'РСТ РСО-А'!$G$9</f>
        <v>1210.1200000000001</v>
      </c>
      <c r="L73" s="116">
        <f>VLOOKUP($A73+ROUND((COLUMN()-2)/24,5),АТС!$A$41:$F$784,6)+'Иные услуги '!$C$5+'РСТ РСО-А'!$I$7+'РСТ РСО-А'!$G$9</f>
        <v>1210.1100000000001</v>
      </c>
      <c r="M73" s="116">
        <f>VLOOKUP($A73+ROUND((COLUMN()-2)/24,5),АТС!$A$41:$F$784,6)+'Иные услуги '!$C$5+'РСТ РСО-А'!$I$7+'РСТ РСО-А'!$G$9</f>
        <v>1210.1000000000001</v>
      </c>
      <c r="N73" s="116">
        <f>VLOOKUP($A73+ROUND((COLUMN()-2)/24,5),АТС!$A$41:$F$784,6)+'Иные услуги '!$C$5+'РСТ РСО-А'!$I$7+'РСТ РСО-А'!$G$9</f>
        <v>1210.06</v>
      </c>
      <c r="O73" s="116">
        <f>VLOOKUP($A73+ROUND((COLUMN()-2)/24,5),АТС!$A$41:$F$784,6)+'Иные услуги '!$C$5+'РСТ РСО-А'!$I$7+'РСТ РСО-А'!$G$9</f>
        <v>1210.02</v>
      </c>
      <c r="P73" s="116">
        <f>VLOOKUP($A73+ROUND((COLUMN()-2)/24,5),АТС!$A$41:$F$784,6)+'Иные услуги '!$C$5+'РСТ РСО-А'!$I$7+'РСТ РСО-А'!$G$9</f>
        <v>1210.06</v>
      </c>
      <c r="Q73" s="116">
        <f>VLOOKUP($A73+ROUND((COLUMN()-2)/24,5),АТС!$A$41:$F$784,6)+'Иные услуги '!$C$5+'РСТ РСО-А'!$I$7+'РСТ РСО-А'!$G$9</f>
        <v>1210.06</v>
      </c>
      <c r="R73" s="116">
        <f>VLOOKUP($A73+ROUND((COLUMN()-2)/24,5),АТС!$A$41:$F$784,6)+'Иные услуги '!$C$5+'РСТ РСО-А'!$I$7+'РСТ РСО-А'!$G$9</f>
        <v>1210.03</v>
      </c>
      <c r="S73" s="116">
        <f>VLOOKUP($A73+ROUND((COLUMN()-2)/24,5),АТС!$A$41:$F$784,6)+'Иные услуги '!$C$5+'РСТ РСО-А'!$I$7+'РСТ РСО-А'!$G$9</f>
        <v>1210.27</v>
      </c>
      <c r="T73" s="116">
        <f>VLOOKUP($A73+ROUND((COLUMN()-2)/24,5),АТС!$A$41:$F$784,6)+'Иные услуги '!$C$5+'РСТ РСО-А'!$I$7+'РСТ РСО-А'!$G$9</f>
        <v>1210.42</v>
      </c>
      <c r="U73" s="116">
        <f>VLOOKUP($A73+ROUND((COLUMN()-2)/24,5),АТС!$A$41:$F$784,6)+'Иные услуги '!$C$5+'РСТ РСО-А'!$I$7+'РСТ РСО-А'!$G$9</f>
        <v>1277.74</v>
      </c>
      <c r="V73" s="116">
        <f>VLOOKUP($A73+ROUND((COLUMN()-2)/24,5),АТС!$A$41:$F$784,6)+'Иные услуги '!$C$5+'РСТ РСО-А'!$I$7+'РСТ РСО-А'!$G$9</f>
        <v>1335.92</v>
      </c>
      <c r="W73" s="116">
        <f>VLOOKUP($A73+ROUND((COLUMN()-2)/24,5),АТС!$A$41:$F$784,6)+'Иные услуги '!$C$5+'РСТ РСО-А'!$I$7+'РСТ РСО-А'!$G$9</f>
        <v>1245.9000000000001</v>
      </c>
      <c r="X73" s="116">
        <f>VLOOKUP($A73+ROUND((COLUMN()-2)/24,5),АТС!$A$41:$F$784,6)+'Иные услуги '!$C$5+'РСТ РСО-А'!$I$7+'РСТ РСО-А'!$G$9</f>
        <v>1208.68</v>
      </c>
      <c r="Y73" s="116">
        <f>VLOOKUP($A73+ROUND((COLUMN()-2)/24,5),АТС!$A$41:$F$784,6)+'Иные услуги '!$C$5+'РСТ РСО-А'!$I$7+'РСТ РСО-А'!$G$9</f>
        <v>1318.96</v>
      </c>
    </row>
    <row r="74" spans="1:25" x14ac:dyDescent="0.2">
      <c r="A74" s="65">
        <f t="shared" si="1"/>
        <v>43943</v>
      </c>
      <c r="B74" s="116">
        <f>VLOOKUP($A74+ROUND((COLUMN()-2)/24,5),АТС!$A$41:$F$784,6)+'Иные услуги '!$C$5+'РСТ РСО-А'!$I$7+'РСТ РСО-А'!$G$9</f>
        <v>1216.3800000000001</v>
      </c>
      <c r="C74" s="116">
        <f>VLOOKUP($A74+ROUND((COLUMN()-2)/24,5),АТС!$A$41:$F$784,6)+'Иные услуги '!$C$5+'РСТ РСО-А'!$I$7+'РСТ РСО-А'!$G$9</f>
        <v>1210.43</v>
      </c>
      <c r="D74" s="116">
        <f>VLOOKUP($A74+ROUND((COLUMN()-2)/24,5),АТС!$A$41:$F$784,6)+'Иные услуги '!$C$5+'РСТ РСО-А'!$I$7+'РСТ РСО-А'!$G$9</f>
        <v>1210.45</v>
      </c>
      <c r="E74" s="116">
        <f>VLOOKUP($A74+ROUND((COLUMN()-2)/24,5),АТС!$A$41:$F$784,6)+'Иные услуги '!$C$5+'РСТ РСО-А'!$I$7+'РСТ РСО-А'!$G$9</f>
        <v>1210.5</v>
      </c>
      <c r="F74" s="116">
        <f>VLOOKUP($A74+ROUND((COLUMN()-2)/24,5),АТС!$A$41:$F$784,6)+'Иные услуги '!$C$5+'РСТ РСО-А'!$I$7+'РСТ РСО-А'!$G$9</f>
        <v>1210.3600000000001</v>
      </c>
      <c r="G74" s="116">
        <f>VLOOKUP($A74+ROUND((COLUMN()-2)/24,5),АТС!$A$41:$F$784,6)+'Иные услуги '!$C$5+'РСТ РСО-А'!$I$7+'РСТ РСО-А'!$G$9</f>
        <v>1210.44</v>
      </c>
      <c r="H74" s="116">
        <f>VLOOKUP($A74+ROUND((COLUMN()-2)/24,5),АТС!$A$41:$F$784,6)+'Иные услуги '!$C$5+'РСТ РСО-А'!$I$7+'РСТ РСО-А'!$G$9</f>
        <v>1209.95</v>
      </c>
      <c r="I74" s="116">
        <f>VLOOKUP($A74+ROUND((COLUMN()-2)/24,5),АТС!$A$41:$F$784,6)+'Иные услуги '!$C$5+'РСТ РСО-А'!$I$7+'РСТ РСО-А'!$G$9</f>
        <v>1212.42</v>
      </c>
      <c r="J74" s="116">
        <f>VLOOKUP($A74+ROUND((COLUMN()-2)/24,5),АТС!$A$41:$F$784,6)+'Иные услуги '!$C$5+'РСТ РСО-А'!$I$7+'РСТ РСО-А'!$G$9</f>
        <v>1210.1100000000001</v>
      </c>
      <c r="K74" s="116">
        <f>VLOOKUP($A74+ROUND((COLUMN()-2)/24,5),АТС!$A$41:$F$784,6)+'Иные услуги '!$C$5+'РСТ РСО-А'!$I$7+'РСТ РСО-А'!$G$9</f>
        <v>1209.9000000000001</v>
      </c>
      <c r="L74" s="116">
        <f>VLOOKUP($A74+ROUND((COLUMN()-2)/24,5),АТС!$A$41:$F$784,6)+'Иные услуги '!$C$5+'РСТ РСО-А'!$I$7+'РСТ РСО-А'!$G$9</f>
        <v>1209.9100000000001</v>
      </c>
      <c r="M74" s="116">
        <f>VLOOKUP($A74+ROUND((COLUMN()-2)/24,5),АТС!$A$41:$F$784,6)+'Иные услуги '!$C$5+'РСТ РСО-А'!$I$7+'РСТ РСО-А'!$G$9</f>
        <v>1209.9000000000001</v>
      </c>
      <c r="N74" s="116">
        <f>VLOOKUP($A74+ROUND((COLUMN()-2)/24,5),АТС!$A$41:$F$784,6)+'Иные услуги '!$C$5+'РСТ РСО-А'!$I$7+'РСТ РСО-А'!$G$9</f>
        <v>1209.8400000000001</v>
      </c>
      <c r="O74" s="116">
        <f>VLOOKUP($A74+ROUND((COLUMN()-2)/24,5),АТС!$A$41:$F$784,6)+'Иные услуги '!$C$5+'РСТ РСО-А'!$I$7+'РСТ РСО-А'!$G$9</f>
        <v>1209.8300000000002</v>
      </c>
      <c r="P74" s="116">
        <f>VLOOKUP($A74+ROUND((COLUMN()-2)/24,5),АТС!$A$41:$F$784,6)+'Иные услуги '!$C$5+'РСТ РСО-А'!$I$7+'РСТ РСО-А'!$G$9</f>
        <v>1209.8300000000002</v>
      </c>
      <c r="Q74" s="116">
        <f>VLOOKUP($A74+ROUND((COLUMN()-2)/24,5),АТС!$A$41:$F$784,6)+'Иные услуги '!$C$5+'РСТ РСО-А'!$I$7+'РСТ РСО-А'!$G$9</f>
        <v>1209.8400000000001</v>
      </c>
      <c r="R74" s="116">
        <f>VLOOKUP($A74+ROUND((COLUMN()-2)/24,5),АТС!$A$41:$F$784,6)+'Иные услуги '!$C$5+'РСТ РСО-А'!$I$7+'РСТ РСО-А'!$G$9</f>
        <v>1209.81</v>
      </c>
      <c r="S74" s="116">
        <f>VLOOKUP($A74+ROUND((COLUMN()-2)/24,5),АТС!$A$41:$F$784,6)+'Иные услуги '!$C$5+'РСТ РСО-А'!$I$7+'РСТ РСО-А'!$G$9</f>
        <v>1210.04</v>
      </c>
      <c r="T74" s="116">
        <f>VLOOKUP($A74+ROUND((COLUMN()-2)/24,5),АТС!$A$41:$F$784,6)+'Иные услуги '!$C$5+'РСТ РСО-А'!$I$7+'РСТ РСО-А'!$G$9</f>
        <v>1210.45</v>
      </c>
      <c r="U74" s="116">
        <f>VLOOKUP($A74+ROUND((COLUMN()-2)/24,5),АТС!$A$41:$F$784,6)+'Иные услуги '!$C$5+'РСТ РСО-А'!$I$7+'РСТ РСО-А'!$G$9</f>
        <v>1334.81</v>
      </c>
      <c r="V74" s="116">
        <f>VLOOKUP($A74+ROUND((COLUMN()-2)/24,5),АТС!$A$41:$F$784,6)+'Иные услуги '!$C$5+'РСТ РСО-А'!$I$7+'РСТ РСО-А'!$G$9</f>
        <v>1337.24</v>
      </c>
      <c r="W74" s="116">
        <f>VLOOKUP($A74+ROUND((COLUMN()-2)/24,5),АТС!$A$41:$F$784,6)+'Иные услуги '!$C$5+'РСТ РСО-А'!$I$7+'РСТ РСО-А'!$G$9</f>
        <v>1246.8800000000001</v>
      </c>
      <c r="X74" s="116">
        <f>VLOOKUP($A74+ROUND((COLUMN()-2)/24,5),АТС!$A$41:$F$784,6)+'Иные услуги '!$C$5+'РСТ РСО-А'!$I$7+'РСТ РСО-А'!$G$9</f>
        <v>1208.8300000000002</v>
      </c>
      <c r="Y74" s="116">
        <f>VLOOKUP($A74+ROUND((COLUMN()-2)/24,5),АТС!$A$41:$F$784,6)+'Иные услуги '!$C$5+'РСТ РСО-А'!$I$7+'РСТ РСО-А'!$G$9</f>
        <v>1321.64</v>
      </c>
    </row>
    <row r="75" spans="1:25" x14ac:dyDescent="0.2">
      <c r="A75" s="65">
        <f t="shared" si="1"/>
        <v>43944</v>
      </c>
      <c r="B75" s="116">
        <f>VLOOKUP($A75+ROUND((COLUMN()-2)/24,5),АТС!$A$41:$F$784,6)+'Иные услуги '!$C$5+'РСТ РСО-А'!$I$7+'РСТ РСО-А'!$G$9</f>
        <v>1216.27</v>
      </c>
      <c r="C75" s="116">
        <f>VLOOKUP($A75+ROUND((COLUMN()-2)/24,5),АТС!$A$41:$F$784,6)+'Иные услуги '!$C$5+'РСТ РСО-А'!$I$7+'РСТ РСО-А'!$G$9</f>
        <v>1210.49</v>
      </c>
      <c r="D75" s="116">
        <f>VLOOKUP($A75+ROUND((COLUMN()-2)/24,5),АТС!$A$41:$F$784,6)+'Иные услуги '!$C$5+'РСТ РСО-А'!$I$7+'РСТ РСО-А'!$G$9</f>
        <v>1210.52</v>
      </c>
      <c r="E75" s="116">
        <f>VLOOKUP($A75+ROUND((COLUMN()-2)/24,5),АТС!$A$41:$F$784,6)+'Иные услуги '!$C$5+'РСТ РСО-А'!$I$7+'РСТ РСО-А'!$G$9</f>
        <v>1210.51</v>
      </c>
      <c r="F75" s="116">
        <f>VLOOKUP($A75+ROUND((COLUMN()-2)/24,5),АТС!$A$41:$F$784,6)+'Иные услуги '!$C$5+'РСТ РСО-А'!$I$7+'РСТ РСО-А'!$G$9</f>
        <v>1210.49</v>
      </c>
      <c r="G75" s="116">
        <f>VLOOKUP($A75+ROUND((COLUMN()-2)/24,5),АТС!$A$41:$F$784,6)+'Иные услуги '!$C$5+'РСТ РСО-А'!$I$7+'РСТ РСО-А'!$G$9</f>
        <v>1210.48</v>
      </c>
      <c r="H75" s="116">
        <f>VLOOKUP($A75+ROUND((COLUMN()-2)/24,5),АТС!$A$41:$F$784,6)+'Иные услуги '!$C$5+'РСТ РСО-А'!$I$7+'РСТ РСО-А'!$G$9</f>
        <v>1210.01</v>
      </c>
      <c r="I75" s="116">
        <f>VLOOKUP($A75+ROUND((COLUMN()-2)/24,5),АТС!$A$41:$F$784,6)+'Иные услуги '!$C$5+'РСТ РСО-А'!$I$7+'РСТ РСО-А'!$G$9</f>
        <v>1215.8200000000002</v>
      </c>
      <c r="J75" s="116">
        <f>VLOOKUP($A75+ROUND((COLUMN()-2)/24,5),АТС!$A$41:$F$784,6)+'Иные услуги '!$C$5+'РСТ РСО-А'!$I$7+'РСТ РСО-А'!$G$9</f>
        <v>1210.19</v>
      </c>
      <c r="K75" s="116">
        <f>VLOOKUP($A75+ROUND((COLUMN()-2)/24,5),АТС!$A$41:$F$784,6)+'Иные услуги '!$C$5+'РСТ РСО-А'!$I$7+'РСТ РСО-А'!$G$9</f>
        <v>1210.1000000000001</v>
      </c>
      <c r="L75" s="116">
        <f>VLOOKUP($A75+ROUND((COLUMN()-2)/24,5),АТС!$A$41:$F$784,6)+'Иные услуги '!$C$5+'РСТ РСО-А'!$I$7+'РСТ РСО-А'!$G$9</f>
        <v>1210.1200000000001</v>
      </c>
      <c r="M75" s="116">
        <f>VLOOKUP($A75+ROUND((COLUMN()-2)/24,5),АТС!$A$41:$F$784,6)+'Иные услуги '!$C$5+'РСТ РСО-А'!$I$7+'РСТ РСО-А'!$G$9</f>
        <v>1210.1100000000001</v>
      </c>
      <c r="N75" s="116">
        <f>VLOOKUP($A75+ROUND((COLUMN()-2)/24,5),АТС!$A$41:$F$784,6)+'Иные услуги '!$C$5+'РСТ РСО-А'!$I$7+'РСТ РСО-А'!$G$9</f>
        <v>1210.06</v>
      </c>
      <c r="O75" s="116">
        <f>VLOOKUP($A75+ROUND((COLUMN()-2)/24,5),АТС!$A$41:$F$784,6)+'Иные услуги '!$C$5+'РСТ РСО-А'!$I$7+'РСТ РСО-А'!$G$9</f>
        <v>1210.0800000000002</v>
      </c>
      <c r="P75" s="116">
        <f>VLOOKUP($A75+ROUND((COLUMN()-2)/24,5),АТС!$A$41:$F$784,6)+'Иные услуги '!$C$5+'РСТ РСО-А'!$I$7+'РСТ РСО-А'!$G$9</f>
        <v>1210.05</v>
      </c>
      <c r="Q75" s="116">
        <f>VLOOKUP($A75+ROUND((COLUMN()-2)/24,5),АТС!$A$41:$F$784,6)+'Иные услуги '!$C$5+'РСТ РСО-А'!$I$7+'РСТ РСО-А'!$G$9</f>
        <v>1210.0700000000002</v>
      </c>
      <c r="R75" s="116">
        <f>VLOOKUP($A75+ROUND((COLUMN()-2)/24,5),АТС!$A$41:$F$784,6)+'Иные услуги '!$C$5+'РСТ РСО-А'!$I$7+'РСТ РСО-А'!$G$9</f>
        <v>1210.03</v>
      </c>
      <c r="S75" s="116">
        <f>VLOOKUP($A75+ROUND((COLUMN()-2)/24,5),АТС!$A$41:$F$784,6)+'Иные услуги '!$C$5+'РСТ РСО-А'!$I$7+'РСТ РСО-А'!$G$9</f>
        <v>1210.1300000000001</v>
      </c>
      <c r="T75" s="116">
        <f>VLOOKUP($A75+ROUND((COLUMN()-2)/24,5),АТС!$A$41:$F$784,6)+'Иные услуги '!$C$5+'РСТ РСО-А'!$I$7+'РСТ РСО-А'!$G$9</f>
        <v>1210.3900000000001</v>
      </c>
      <c r="U75" s="116">
        <f>VLOOKUP($A75+ROUND((COLUMN()-2)/24,5),АТС!$A$41:$F$784,6)+'Иные услуги '!$C$5+'РСТ РСО-А'!$I$7+'РСТ РСО-А'!$G$9</f>
        <v>1310.1100000000001</v>
      </c>
      <c r="V75" s="116">
        <f>VLOOKUP($A75+ROUND((COLUMN()-2)/24,5),АТС!$A$41:$F$784,6)+'Иные услуги '!$C$5+'РСТ РСО-А'!$I$7+'РСТ РСО-А'!$G$9</f>
        <v>1327</v>
      </c>
      <c r="W75" s="116">
        <f>VLOOKUP($A75+ROUND((COLUMN()-2)/24,5),АТС!$A$41:$F$784,6)+'Иные услуги '!$C$5+'РСТ РСО-А'!$I$7+'РСТ РСО-А'!$G$9</f>
        <v>1241.3</v>
      </c>
      <c r="X75" s="116">
        <f>VLOOKUP($A75+ROUND((COLUMN()-2)/24,5),АТС!$A$41:$F$784,6)+'Иные услуги '!$C$5+'РСТ РСО-А'!$I$7+'РСТ РСО-А'!$G$9</f>
        <v>1209.01</v>
      </c>
      <c r="Y75" s="116">
        <f>VLOOKUP($A75+ROUND((COLUMN()-2)/24,5),АТС!$A$41:$F$784,6)+'Иные услуги '!$C$5+'РСТ РСО-А'!$I$7+'РСТ РСО-А'!$G$9</f>
        <v>1318.2</v>
      </c>
    </row>
    <row r="76" spans="1:25" x14ac:dyDescent="0.2">
      <c r="A76" s="65">
        <f t="shared" si="1"/>
        <v>43945</v>
      </c>
      <c r="B76" s="116">
        <f>VLOOKUP($A76+ROUND((COLUMN()-2)/24,5),АТС!$A$41:$F$784,6)+'Иные услуги '!$C$5+'РСТ РСО-А'!$I$7+'РСТ РСО-А'!$G$9</f>
        <v>1216.96</v>
      </c>
      <c r="C76" s="116">
        <f>VLOOKUP($A76+ROUND((COLUMN()-2)/24,5),АТС!$A$41:$F$784,6)+'Иные услуги '!$C$5+'РСТ РСО-А'!$I$7+'РСТ РСО-А'!$G$9</f>
        <v>1210.53</v>
      </c>
      <c r="D76" s="116">
        <f>VLOOKUP($A76+ROUND((COLUMN()-2)/24,5),АТС!$A$41:$F$784,6)+'Иные услуги '!$C$5+'РСТ РСО-А'!$I$7+'РСТ РСО-А'!$G$9</f>
        <v>1210.55</v>
      </c>
      <c r="E76" s="116">
        <f>VLOOKUP($A76+ROUND((COLUMN()-2)/24,5),АТС!$A$41:$F$784,6)+'Иные услуги '!$C$5+'РСТ РСО-А'!$I$7+'РСТ РСО-А'!$G$9</f>
        <v>1210.56</v>
      </c>
      <c r="F76" s="116">
        <f>VLOOKUP($A76+ROUND((COLUMN()-2)/24,5),АТС!$A$41:$F$784,6)+'Иные услуги '!$C$5+'РСТ РСО-А'!$I$7+'РСТ РСО-А'!$G$9</f>
        <v>1210.52</v>
      </c>
      <c r="G76" s="116">
        <f>VLOOKUP($A76+ROUND((COLUMN()-2)/24,5),АТС!$A$41:$F$784,6)+'Иные услуги '!$C$5+'РСТ РСО-А'!$I$7+'РСТ РСО-А'!$G$9</f>
        <v>1210.49</v>
      </c>
      <c r="H76" s="116">
        <f>VLOOKUP($A76+ROUND((COLUMN()-2)/24,5),АТС!$A$41:$F$784,6)+'Иные услуги '!$C$5+'РСТ РСО-А'!$I$7+'РСТ РСО-А'!$G$9</f>
        <v>1210.01</v>
      </c>
      <c r="I76" s="116">
        <f>VLOOKUP($A76+ROUND((COLUMN()-2)/24,5),АТС!$A$41:$F$784,6)+'Иные услуги '!$C$5+'РСТ РСО-А'!$I$7+'РСТ РСО-А'!$G$9</f>
        <v>1218.3200000000002</v>
      </c>
      <c r="J76" s="116">
        <f>VLOOKUP($A76+ROUND((COLUMN()-2)/24,5),АТС!$A$41:$F$784,6)+'Иные услуги '!$C$5+'РСТ РСО-А'!$I$7+'РСТ РСО-А'!$G$9</f>
        <v>1210.0700000000002</v>
      </c>
      <c r="K76" s="116">
        <f>VLOOKUP($A76+ROUND((COLUMN()-2)/24,5),АТС!$A$41:$F$784,6)+'Иные услуги '!$C$5+'РСТ РСО-А'!$I$7+'РСТ РСО-А'!$G$9</f>
        <v>1210.0900000000001</v>
      </c>
      <c r="L76" s="116">
        <f>VLOOKUP($A76+ROUND((COLUMN()-2)/24,5),АТС!$A$41:$F$784,6)+'Иные услуги '!$C$5+'РСТ РСО-А'!$I$7+'РСТ РСО-А'!$G$9</f>
        <v>1210.1000000000001</v>
      </c>
      <c r="M76" s="116">
        <f>VLOOKUP($A76+ROUND((COLUMN()-2)/24,5),АТС!$A$41:$F$784,6)+'Иные услуги '!$C$5+'РСТ РСО-А'!$I$7+'РСТ РСО-А'!$G$9</f>
        <v>1210.1200000000001</v>
      </c>
      <c r="N76" s="116">
        <f>VLOOKUP($A76+ROUND((COLUMN()-2)/24,5),АТС!$A$41:$F$784,6)+'Иные услуги '!$C$5+'РСТ РСО-А'!$I$7+'РСТ РСО-А'!$G$9</f>
        <v>1210.04</v>
      </c>
      <c r="O76" s="116">
        <f>VLOOKUP($A76+ROUND((COLUMN()-2)/24,5),АТС!$A$41:$F$784,6)+'Иные услуги '!$C$5+'РСТ РСО-А'!$I$7+'РСТ РСО-А'!$G$9</f>
        <v>1210.05</v>
      </c>
      <c r="P76" s="116">
        <f>VLOOKUP($A76+ROUND((COLUMN()-2)/24,5),АТС!$A$41:$F$784,6)+'Иные услуги '!$C$5+'РСТ РСО-А'!$I$7+'РСТ РСО-А'!$G$9</f>
        <v>1210.06</v>
      </c>
      <c r="Q76" s="116">
        <f>VLOOKUP($A76+ROUND((COLUMN()-2)/24,5),АТС!$A$41:$F$784,6)+'Иные услуги '!$C$5+'РСТ РСО-А'!$I$7+'РСТ РСО-А'!$G$9</f>
        <v>1210.05</v>
      </c>
      <c r="R76" s="116">
        <f>VLOOKUP($A76+ROUND((COLUMN()-2)/24,5),АТС!$A$41:$F$784,6)+'Иные услуги '!$C$5+'РСТ РСО-А'!$I$7+'РСТ РСО-А'!$G$9</f>
        <v>1210.03</v>
      </c>
      <c r="S76" s="116">
        <f>VLOOKUP($A76+ROUND((COLUMN()-2)/24,5),АТС!$A$41:$F$784,6)+'Иные услуги '!$C$5+'РСТ РСО-А'!$I$7+'РСТ РСО-А'!$G$9</f>
        <v>1210.1200000000001</v>
      </c>
      <c r="T76" s="116">
        <f>VLOOKUP($A76+ROUND((COLUMN()-2)/24,5),АТС!$A$41:$F$784,6)+'Иные услуги '!$C$5+'РСТ РСО-А'!$I$7+'РСТ РСО-А'!$G$9</f>
        <v>1210.24</v>
      </c>
      <c r="U76" s="116">
        <f>VLOOKUP($A76+ROUND((COLUMN()-2)/24,5),АТС!$A$41:$F$784,6)+'Иные услуги '!$C$5+'РСТ РСО-А'!$I$7+'РСТ РСО-А'!$G$9</f>
        <v>1301.6500000000001</v>
      </c>
      <c r="V76" s="116">
        <f>VLOOKUP($A76+ROUND((COLUMN()-2)/24,5),АТС!$A$41:$F$784,6)+'Иные услуги '!$C$5+'РСТ РСО-А'!$I$7+'РСТ РСО-А'!$G$9</f>
        <v>1323.8</v>
      </c>
      <c r="W76" s="116">
        <f>VLOOKUP($A76+ROUND((COLUMN()-2)/24,5),АТС!$A$41:$F$784,6)+'Иные услуги '!$C$5+'РСТ РСО-А'!$I$7+'РСТ РСО-А'!$G$9</f>
        <v>1243.55</v>
      </c>
      <c r="X76" s="116">
        <f>VLOOKUP($A76+ROUND((COLUMN()-2)/24,5),АТС!$A$41:$F$784,6)+'Иные услуги '!$C$5+'РСТ РСО-А'!$I$7+'РСТ РСО-А'!$G$9</f>
        <v>1208.4100000000001</v>
      </c>
      <c r="Y76" s="116">
        <f>VLOOKUP($A76+ROUND((COLUMN()-2)/24,5),АТС!$A$41:$F$784,6)+'Иные услуги '!$C$5+'РСТ РСО-А'!$I$7+'РСТ РСО-А'!$G$9</f>
        <v>1316.34</v>
      </c>
    </row>
    <row r="77" spans="1:25" x14ac:dyDescent="0.2">
      <c r="A77" s="65">
        <f t="shared" si="1"/>
        <v>43946</v>
      </c>
      <c r="B77" s="116">
        <f>VLOOKUP($A77+ROUND((COLUMN()-2)/24,5),АТС!$A$41:$F$784,6)+'Иные услуги '!$C$5+'РСТ РСО-А'!$I$7+'РСТ РСО-А'!$G$9</f>
        <v>1237.8700000000001</v>
      </c>
      <c r="C77" s="116">
        <f>VLOOKUP($A77+ROUND((COLUMN()-2)/24,5),АТС!$A$41:$F$784,6)+'Иные услуги '!$C$5+'РСТ РСО-А'!$I$7+'РСТ РСО-А'!$G$9</f>
        <v>1210.21</v>
      </c>
      <c r="D77" s="116">
        <f>VLOOKUP($A77+ROUND((COLUMN()-2)/24,5),АТС!$A$41:$F$784,6)+'Иные услуги '!$C$5+'РСТ РСО-А'!$I$7+'РСТ РСО-А'!$G$9</f>
        <v>1210.23</v>
      </c>
      <c r="E77" s="116">
        <f>VLOOKUP($A77+ROUND((COLUMN()-2)/24,5),АТС!$A$41:$F$784,6)+'Иные услуги '!$C$5+'РСТ РСО-А'!$I$7+'РСТ РСО-А'!$G$9</f>
        <v>1210.3700000000001</v>
      </c>
      <c r="F77" s="116">
        <f>VLOOKUP($A77+ROUND((COLUMN()-2)/24,5),АТС!$A$41:$F$784,6)+'Иные услуги '!$C$5+'РСТ РСО-А'!$I$7+'РСТ РСО-А'!$G$9</f>
        <v>1210.3500000000001</v>
      </c>
      <c r="G77" s="116">
        <f>VLOOKUP($A77+ROUND((COLUMN()-2)/24,5),АТС!$A$41:$F$784,6)+'Иные услуги '!$C$5+'РСТ РСО-А'!$I$7+'РСТ РСО-А'!$G$9</f>
        <v>1210.3800000000001</v>
      </c>
      <c r="H77" s="116">
        <f>VLOOKUP($A77+ROUND((COLUMN()-2)/24,5),АТС!$A$41:$F$784,6)+'Иные услуги '!$C$5+'РСТ РСО-А'!$I$7+'РСТ РСО-А'!$G$9</f>
        <v>1209.8300000000002</v>
      </c>
      <c r="I77" s="116">
        <f>VLOOKUP($A77+ROUND((COLUMN()-2)/24,5),АТС!$A$41:$F$784,6)+'Иные услуги '!$C$5+'РСТ РСО-А'!$I$7+'РСТ РСО-А'!$G$9</f>
        <v>1213.27</v>
      </c>
      <c r="J77" s="116">
        <f>VLOOKUP($A77+ROUND((COLUMN()-2)/24,5),АТС!$A$41:$F$784,6)+'Иные услуги '!$C$5+'РСТ РСО-А'!$I$7+'РСТ РСО-А'!$G$9</f>
        <v>1209.6100000000001</v>
      </c>
      <c r="K77" s="116">
        <f>VLOOKUP($A77+ROUND((COLUMN()-2)/24,5),АТС!$A$41:$F$784,6)+'Иные услуги '!$C$5+'РСТ РСО-А'!$I$7+'РСТ РСО-А'!$G$9</f>
        <v>1209.69</v>
      </c>
      <c r="L77" s="116">
        <f>VLOOKUP($A77+ROUND((COLUMN()-2)/24,5),АТС!$A$41:$F$784,6)+'Иные услуги '!$C$5+'РСТ РСО-А'!$I$7+'РСТ РСО-А'!$G$9</f>
        <v>1209.8300000000002</v>
      </c>
      <c r="M77" s="116">
        <f>VLOOKUP($A77+ROUND((COLUMN()-2)/24,5),АТС!$A$41:$F$784,6)+'Иные услуги '!$C$5+'РСТ РСО-А'!$I$7+'РСТ РСО-А'!$G$9</f>
        <v>1209.8200000000002</v>
      </c>
      <c r="N77" s="116">
        <f>VLOOKUP($A77+ROUND((COLUMN()-2)/24,5),АТС!$A$41:$F$784,6)+'Иные услуги '!$C$5+'РСТ РСО-А'!$I$7+'РСТ РСО-А'!$G$9</f>
        <v>1209.76</v>
      </c>
      <c r="O77" s="116">
        <f>VLOOKUP($A77+ROUND((COLUMN()-2)/24,5),АТС!$A$41:$F$784,6)+'Иные услуги '!$C$5+'РСТ РСО-А'!$I$7+'РСТ РСО-А'!$G$9</f>
        <v>1209.77</v>
      </c>
      <c r="P77" s="116">
        <f>VLOOKUP($A77+ROUND((COLUMN()-2)/24,5),АТС!$A$41:$F$784,6)+'Иные услуги '!$C$5+'РСТ РСО-А'!$I$7+'РСТ РСО-А'!$G$9</f>
        <v>1209.79</v>
      </c>
      <c r="Q77" s="116">
        <f>VLOOKUP($A77+ROUND((COLUMN()-2)/24,5),АТС!$A$41:$F$784,6)+'Иные услуги '!$C$5+'РСТ РСО-А'!$I$7+'РСТ РСО-А'!$G$9</f>
        <v>1209.7</v>
      </c>
      <c r="R77" s="116">
        <f>VLOOKUP($A77+ROUND((COLUMN()-2)/24,5),АТС!$A$41:$F$784,6)+'Иные услуги '!$C$5+'РСТ РСО-А'!$I$7+'РСТ РСО-А'!$G$9</f>
        <v>1209.31</v>
      </c>
      <c r="S77" s="116">
        <f>VLOOKUP($A77+ROUND((COLUMN()-2)/24,5),АТС!$A$41:$F$784,6)+'Иные услуги '!$C$5+'РСТ РСО-А'!$I$7+'РСТ РСО-А'!$G$9</f>
        <v>1209.1000000000001</v>
      </c>
      <c r="T77" s="116">
        <f>VLOOKUP($A77+ROUND((COLUMN()-2)/24,5),АТС!$A$41:$F$784,6)+'Иные услуги '!$C$5+'РСТ РСО-А'!$I$7+'РСТ РСО-А'!$G$9</f>
        <v>1208.3700000000001</v>
      </c>
      <c r="U77" s="116">
        <f>VLOOKUP($A77+ROUND((COLUMN()-2)/24,5),АТС!$A$41:$F$784,6)+'Иные услуги '!$C$5+'РСТ РСО-А'!$I$7+'РСТ РСО-А'!$G$9</f>
        <v>1329.87</v>
      </c>
      <c r="V77" s="116">
        <f>VLOOKUP($A77+ROUND((COLUMN()-2)/24,5),АТС!$A$41:$F$784,6)+'Иные услуги '!$C$5+'РСТ РСО-А'!$I$7+'РСТ РСО-А'!$G$9</f>
        <v>1339.02</v>
      </c>
      <c r="W77" s="116">
        <f>VLOOKUP($A77+ROUND((COLUMN()-2)/24,5),АТС!$A$41:$F$784,6)+'Иные услуги '!$C$5+'РСТ РСО-А'!$I$7+'РСТ РСО-А'!$G$9</f>
        <v>1247.23</v>
      </c>
      <c r="X77" s="116">
        <f>VLOOKUP($A77+ROUND((COLUMN()-2)/24,5),АТС!$A$41:$F$784,6)+'Иные услуги '!$C$5+'РСТ РСО-А'!$I$7+'РСТ РСО-А'!$G$9</f>
        <v>1208.71</v>
      </c>
      <c r="Y77" s="116">
        <f>VLOOKUP($A77+ROUND((COLUMN()-2)/24,5),АТС!$A$41:$F$784,6)+'Иные услуги '!$C$5+'РСТ РСО-А'!$I$7+'РСТ РСО-А'!$G$9</f>
        <v>1320.85</v>
      </c>
    </row>
    <row r="78" spans="1:25" x14ac:dyDescent="0.2">
      <c r="A78" s="65">
        <f t="shared" si="1"/>
        <v>43947</v>
      </c>
      <c r="B78" s="116">
        <f>VLOOKUP($A78+ROUND((COLUMN()-2)/24,5),АТС!$A$41:$F$784,6)+'Иные услуги '!$C$5+'РСТ РСО-А'!$I$7+'РСТ РСО-А'!$G$9</f>
        <v>1305.6100000000001</v>
      </c>
      <c r="C78" s="116">
        <f>VLOOKUP($A78+ROUND((COLUMN()-2)/24,5),АТС!$A$41:$F$784,6)+'Иные услуги '!$C$5+'РСТ РСО-А'!$I$7+'РСТ РСО-А'!$G$9</f>
        <v>1224.0700000000002</v>
      </c>
      <c r="D78" s="116">
        <f>VLOOKUP($A78+ROUND((COLUMN()-2)/24,5),АТС!$A$41:$F$784,6)+'Иные услуги '!$C$5+'РСТ РСО-А'!$I$7+'РСТ РСО-А'!$G$9</f>
        <v>1211.0800000000002</v>
      </c>
      <c r="E78" s="116">
        <f>VLOOKUP($A78+ROUND((COLUMN()-2)/24,5),АТС!$A$41:$F$784,6)+'Иные услуги '!$C$5+'РСТ РСО-А'!$I$7+'РСТ РСО-А'!$G$9</f>
        <v>1209.47</v>
      </c>
      <c r="F78" s="116">
        <f>VLOOKUP($A78+ROUND((COLUMN()-2)/24,5),АТС!$A$41:$F$784,6)+'Иные услуги '!$C$5+'РСТ РСО-А'!$I$7+'РСТ РСО-А'!$G$9</f>
        <v>1209.95</v>
      </c>
      <c r="G78" s="116">
        <f>VLOOKUP($A78+ROUND((COLUMN()-2)/24,5),АТС!$A$41:$F$784,6)+'Иные услуги '!$C$5+'РСТ РСО-А'!$I$7+'РСТ РСО-А'!$G$9</f>
        <v>1210.55</v>
      </c>
      <c r="H78" s="116">
        <f>VLOOKUP($A78+ROUND((COLUMN()-2)/24,5),АТС!$A$41:$F$784,6)+'Иные услуги '!$C$5+'РСТ РСО-А'!$I$7+'РСТ РСО-А'!$G$9</f>
        <v>1210.1200000000001</v>
      </c>
      <c r="I78" s="116">
        <f>VLOOKUP($A78+ROUND((COLUMN()-2)/24,5),АТС!$A$41:$F$784,6)+'Иные услуги '!$C$5+'РСТ РСО-А'!$I$7+'РСТ РСО-А'!$G$9</f>
        <v>1199.95</v>
      </c>
      <c r="J78" s="116">
        <f>VLOOKUP($A78+ROUND((COLUMN()-2)/24,5),АТС!$A$41:$F$784,6)+'Иные услуги '!$C$5+'РСТ РСО-А'!$I$7+'РСТ РСО-А'!$G$9</f>
        <v>1210.3700000000001</v>
      </c>
      <c r="K78" s="116">
        <f>VLOOKUP($A78+ROUND((COLUMN()-2)/24,5),АТС!$A$41:$F$784,6)+'Иные услуги '!$C$5+'РСТ РСО-А'!$I$7+'РСТ РСО-А'!$G$9</f>
        <v>1210.28</v>
      </c>
      <c r="L78" s="116">
        <f>VLOOKUP($A78+ROUND((COLUMN()-2)/24,5),АТС!$A$41:$F$784,6)+'Иные услуги '!$C$5+'РСТ РСО-А'!$I$7+'РСТ РСО-А'!$G$9</f>
        <v>1210.3400000000001</v>
      </c>
      <c r="M78" s="116">
        <f>VLOOKUP($A78+ROUND((COLUMN()-2)/24,5),АТС!$A$41:$F$784,6)+'Иные услуги '!$C$5+'РСТ РСО-А'!$I$7+'РСТ РСО-А'!$G$9</f>
        <v>1209.95</v>
      </c>
      <c r="N78" s="116">
        <f>VLOOKUP($A78+ROUND((COLUMN()-2)/24,5),АТС!$A$41:$F$784,6)+'Иные услуги '!$C$5+'РСТ РСО-А'!$I$7+'РСТ РСО-А'!$G$9</f>
        <v>1209.8700000000001</v>
      </c>
      <c r="O78" s="116">
        <f>VLOOKUP($A78+ROUND((COLUMN()-2)/24,5),АТС!$A$41:$F$784,6)+'Иные услуги '!$C$5+'РСТ РСО-А'!$I$7+'РСТ РСО-А'!$G$9</f>
        <v>1209.8800000000001</v>
      </c>
      <c r="P78" s="116">
        <f>VLOOKUP($A78+ROUND((COLUMN()-2)/24,5),АТС!$A$41:$F$784,6)+'Иные услуги '!$C$5+'РСТ РСО-А'!$I$7+'РСТ РСО-А'!$G$9</f>
        <v>1209.92</v>
      </c>
      <c r="Q78" s="116">
        <f>VLOOKUP($A78+ROUND((COLUMN()-2)/24,5),АТС!$A$41:$F$784,6)+'Иные услуги '!$C$5+'РСТ РСО-А'!$I$7+'РСТ РСО-А'!$G$9</f>
        <v>1209.8200000000002</v>
      </c>
      <c r="R78" s="116">
        <f>VLOOKUP($A78+ROUND((COLUMN()-2)/24,5),АТС!$A$41:$F$784,6)+'Иные услуги '!$C$5+'РСТ РСО-А'!$I$7+'РСТ РСО-А'!$G$9</f>
        <v>1209.5800000000002</v>
      </c>
      <c r="S78" s="116">
        <f>VLOOKUP($A78+ROUND((COLUMN()-2)/24,5),АТС!$A$41:$F$784,6)+'Иные услуги '!$C$5+'РСТ РСО-А'!$I$7+'РСТ РСО-А'!$G$9</f>
        <v>1209.98</v>
      </c>
      <c r="T78" s="116">
        <f>VLOOKUP($A78+ROUND((COLUMN()-2)/24,5),АТС!$A$41:$F$784,6)+'Иные услуги '!$C$5+'РСТ РСО-А'!$I$7+'РСТ РСО-А'!$G$9</f>
        <v>1209.81</v>
      </c>
      <c r="U78" s="116">
        <f>VLOOKUP($A78+ROUND((COLUMN()-2)/24,5),АТС!$A$41:$F$784,6)+'Иные услуги '!$C$5+'РСТ РСО-А'!$I$7+'РСТ РСО-А'!$G$9</f>
        <v>1250.94</v>
      </c>
      <c r="V78" s="116">
        <f>VLOOKUP($A78+ROUND((COLUMN()-2)/24,5),АТС!$A$41:$F$784,6)+'Иные услуги '!$C$5+'РСТ РСО-А'!$I$7+'РСТ РСО-А'!$G$9</f>
        <v>1349.33</v>
      </c>
      <c r="W78" s="116">
        <f>VLOOKUP($A78+ROUND((COLUMN()-2)/24,5),АТС!$A$41:$F$784,6)+'Иные услуги '!$C$5+'РСТ РСО-А'!$I$7+'РСТ РСО-А'!$G$9</f>
        <v>1315.93</v>
      </c>
      <c r="X78" s="116">
        <f>VLOOKUP($A78+ROUND((COLUMN()-2)/24,5),АТС!$A$41:$F$784,6)+'Иные услуги '!$C$5+'РСТ РСО-А'!$I$7+'РСТ РСО-А'!$G$9</f>
        <v>1250.5800000000002</v>
      </c>
      <c r="Y78" s="116">
        <f>VLOOKUP($A78+ROUND((COLUMN()-2)/24,5),АТС!$A$41:$F$784,6)+'Иные услуги '!$C$5+'РСТ РСО-А'!$I$7+'РСТ РСО-А'!$G$9</f>
        <v>1424.79</v>
      </c>
    </row>
    <row r="79" spans="1:25" x14ac:dyDescent="0.2">
      <c r="A79" s="65">
        <f t="shared" si="1"/>
        <v>43948</v>
      </c>
      <c r="B79" s="116">
        <f>VLOOKUP($A79+ROUND((COLUMN()-2)/24,5),АТС!$A$41:$F$784,6)+'Иные услуги '!$C$5+'РСТ РСО-А'!$I$7+'РСТ РСО-А'!$G$9</f>
        <v>1282.8</v>
      </c>
      <c r="C79" s="116">
        <f>VLOOKUP($A79+ROUND((COLUMN()-2)/24,5),АТС!$A$41:$F$784,6)+'Иные услуги '!$C$5+'РСТ РСО-А'!$I$7+'РСТ РСО-А'!$G$9</f>
        <v>1216</v>
      </c>
      <c r="D79" s="116">
        <f>VLOOKUP($A79+ROUND((COLUMN()-2)/24,5),АТС!$A$41:$F$784,6)+'Иные услуги '!$C$5+'РСТ РСО-А'!$I$7+'РСТ РСО-А'!$G$9</f>
        <v>1215.76</v>
      </c>
      <c r="E79" s="116">
        <f>VLOOKUP($A79+ROUND((COLUMN()-2)/24,5),АТС!$A$41:$F$784,6)+'Иные услуги '!$C$5+'РСТ РСО-А'!$I$7+'РСТ РСО-А'!$G$9</f>
        <v>1207.6000000000001</v>
      </c>
      <c r="F79" s="116">
        <f>VLOOKUP($A79+ROUND((COLUMN()-2)/24,5),АТС!$A$41:$F$784,6)+'Иные услуги '!$C$5+'РСТ РСО-А'!$I$7+'РСТ РСО-А'!$G$9</f>
        <v>1210.45</v>
      </c>
      <c r="G79" s="116">
        <f>VLOOKUP($A79+ROUND((COLUMN()-2)/24,5),АТС!$A$41:$F$784,6)+'Иные услуги '!$C$5+'РСТ РСО-А'!$I$7+'РСТ РСО-А'!$G$9</f>
        <v>1210.48</v>
      </c>
      <c r="H79" s="116">
        <f>VLOOKUP($A79+ROUND((COLUMN()-2)/24,5),АТС!$A$41:$F$784,6)+'Иные услуги '!$C$5+'РСТ РСО-А'!$I$7+'РСТ РСО-А'!$G$9</f>
        <v>1210.03</v>
      </c>
      <c r="I79" s="116">
        <f>VLOOKUP($A79+ROUND((COLUMN()-2)/24,5),АТС!$A$41:$F$784,6)+'Иные услуги '!$C$5+'РСТ РСО-А'!$I$7+'РСТ РСО-А'!$G$9</f>
        <v>1210.27</v>
      </c>
      <c r="J79" s="116">
        <f>VLOOKUP($A79+ROUND((COLUMN()-2)/24,5),АТС!$A$41:$F$784,6)+'Иные услуги '!$C$5+'РСТ РСО-А'!$I$7+'РСТ РСО-А'!$G$9</f>
        <v>1210.27</v>
      </c>
      <c r="K79" s="116">
        <f>VLOOKUP($A79+ROUND((COLUMN()-2)/24,5),АТС!$A$41:$F$784,6)+'Иные услуги '!$C$5+'РСТ РСО-А'!$I$7+'РСТ РСО-А'!$G$9</f>
        <v>1210.04</v>
      </c>
      <c r="L79" s="116">
        <f>VLOOKUP($A79+ROUND((COLUMN()-2)/24,5),АТС!$A$41:$F$784,6)+'Иные услуги '!$C$5+'РСТ РСО-А'!$I$7+'РСТ РСО-А'!$G$9</f>
        <v>1210.0700000000002</v>
      </c>
      <c r="M79" s="116">
        <f>VLOOKUP($A79+ROUND((COLUMN()-2)/24,5),АТС!$A$41:$F$784,6)+'Иные услуги '!$C$5+'РСТ РСО-А'!$I$7+'РСТ РСО-А'!$G$9</f>
        <v>1210.05</v>
      </c>
      <c r="N79" s="116">
        <f>VLOOKUP($A79+ROUND((COLUMN()-2)/24,5),АТС!$A$41:$F$784,6)+'Иные услуги '!$C$5+'РСТ РСО-А'!$I$7+'РСТ РСО-А'!$G$9</f>
        <v>1210.01</v>
      </c>
      <c r="O79" s="116">
        <f>VLOOKUP($A79+ROUND((COLUMN()-2)/24,5),АТС!$A$41:$F$784,6)+'Иные услуги '!$C$5+'РСТ РСО-А'!$I$7+'РСТ РСО-А'!$G$9</f>
        <v>1210.03</v>
      </c>
      <c r="P79" s="116">
        <f>VLOOKUP($A79+ROUND((COLUMN()-2)/24,5),АТС!$A$41:$F$784,6)+'Иные услуги '!$C$5+'РСТ РСО-А'!$I$7+'РСТ РСО-А'!$G$9</f>
        <v>1210.02</v>
      </c>
      <c r="Q79" s="116">
        <f>VLOOKUP($A79+ROUND((COLUMN()-2)/24,5),АТС!$A$41:$F$784,6)+'Иные услуги '!$C$5+'РСТ РСО-А'!$I$7+'РСТ РСО-А'!$G$9</f>
        <v>1209.96</v>
      </c>
      <c r="R79" s="116">
        <f>VLOOKUP($A79+ROUND((COLUMN()-2)/24,5),АТС!$A$41:$F$784,6)+'Иные услуги '!$C$5+'РСТ РСО-А'!$I$7+'РСТ РСО-А'!$G$9</f>
        <v>1209.6500000000001</v>
      </c>
      <c r="S79" s="116">
        <f>VLOOKUP($A79+ROUND((COLUMN()-2)/24,5),АТС!$A$41:$F$784,6)+'Иные услуги '!$C$5+'РСТ РСО-А'!$I$7+'РСТ РСО-А'!$G$9</f>
        <v>1209.54</v>
      </c>
      <c r="T79" s="116">
        <f>VLOOKUP($A79+ROUND((COLUMN()-2)/24,5),АТС!$A$41:$F$784,6)+'Иные услуги '!$C$5+'РСТ РСО-А'!$I$7+'РСТ РСО-А'!$G$9</f>
        <v>1209.48</v>
      </c>
      <c r="U79" s="116">
        <f>VLOOKUP($A79+ROUND((COLUMN()-2)/24,5),АТС!$A$41:$F$784,6)+'Иные услуги '!$C$5+'РСТ РСО-А'!$I$7+'РСТ РСО-А'!$G$9</f>
        <v>1209.8500000000001</v>
      </c>
      <c r="V79" s="116">
        <f>VLOOKUP($A79+ROUND((COLUMN()-2)/24,5),АТС!$A$41:$F$784,6)+'Иные услуги '!$C$5+'РСТ РСО-А'!$I$7+'РСТ РСО-А'!$G$9</f>
        <v>1209.47</v>
      </c>
      <c r="W79" s="116">
        <f>VLOOKUP($A79+ROUND((COLUMN()-2)/24,5),АТС!$A$41:$F$784,6)+'Иные услуги '!$C$5+'РСТ РСО-А'!$I$7+'РСТ РСО-А'!$G$9</f>
        <v>1209.5800000000002</v>
      </c>
      <c r="X79" s="116">
        <f>VLOOKUP($A79+ROUND((COLUMN()-2)/24,5),АТС!$A$41:$F$784,6)+'Иные услуги '!$C$5+'РСТ РСО-А'!$I$7+'РСТ РСО-А'!$G$9</f>
        <v>1209.28</v>
      </c>
      <c r="Y79" s="116">
        <f>VLOOKUP($A79+ROUND((COLUMN()-2)/24,5),АТС!$A$41:$F$784,6)+'Иные услуги '!$C$5+'РСТ РСО-А'!$I$7+'РСТ РСО-А'!$G$9</f>
        <v>1304.04</v>
      </c>
    </row>
    <row r="80" spans="1:25" x14ac:dyDescent="0.2">
      <c r="A80" s="65">
        <f t="shared" si="1"/>
        <v>43949</v>
      </c>
      <c r="B80" s="116">
        <f>VLOOKUP($A80+ROUND((COLUMN()-2)/24,5),АТС!$A$41:$F$784,6)+'Иные услуги '!$C$5+'РСТ РСО-А'!$I$7+'РСТ РСО-А'!$G$9</f>
        <v>1328.13</v>
      </c>
      <c r="C80" s="116">
        <f>VLOOKUP($A80+ROUND((COLUMN()-2)/24,5),АТС!$A$41:$F$784,6)+'Иные услуги '!$C$5+'РСТ РСО-А'!$I$7+'РСТ РСО-А'!$G$9</f>
        <v>1271.02</v>
      </c>
      <c r="D80" s="116">
        <f>VLOOKUP($A80+ROUND((COLUMN()-2)/24,5),АТС!$A$41:$F$784,6)+'Иные услуги '!$C$5+'РСТ РСО-А'!$I$7+'РСТ РСО-А'!$G$9</f>
        <v>1216.25</v>
      </c>
      <c r="E80" s="116">
        <f>VLOOKUP($A80+ROUND((COLUMN()-2)/24,5),АТС!$A$41:$F$784,6)+'Иные услуги '!$C$5+'РСТ РСО-А'!$I$7+'РСТ РСО-А'!$G$9</f>
        <v>1216.5800000000002</v>
      </c>
      <c r="F80" s="116">
        <f>VLOOKUP($A80+ROUND((COLUMN()-2)/24,5),АТС!$A$41:$F$784,6)+'Иные услуги '!$C$5+'РСТ РСО-А'!$I$7+'РСТ РСО-А'!$G$9</f>
        <v>1216.49</v>
      </c>
      <c r="G80" s="116">
        <f>VLOOKUP($A80+ROUND((COLUMN()-2)/24,5),АТС!$A$41:$F$784,6)+'Иные услуги '!$C$5+'РСТ РСО-А'!$I$7+'РСТ РСО-А'!$G$9</f>
        <v>1204.0900000000001</v>
      </c>
      <c r="H80" s="116">
        <f>VLOOKUP($A80+ROUND((COLUMN()-2)/24,5),АТС!$A$41:$F$784,6)+'Иные услуги '!$C$5+'РСТ РСО-А'!$I$7+'РСТ РСО-А'!$G$9</f>
        <v>1208.8400000000001</v>
      </c>
      <c r="I80" s="116">
        <f>VLOOKUP($A80+ROUND((COLUMN()-2)/24,5),АТС!$A$41:$F$784,6)+'Иные услуги '!$C$5+'РСТ РСО-А'!$I$7+'РСТ РСО-А'!$G$9</f>
        <v>1213</v>
      </c>
      <c r="J80" s="116">
        <f>VLOOKUP($A80+ROUND((COLUMN()-2)/24,5),АТС!$A$41:$F$784,6)+'Иные услуги '!$C$5+'РСТ РСО-А'!$I$7+'РСТ РСО-А'!$G$9</f>
        <v>1210.25</v>
      </c>
      <c r="K80" s="116">
        <f>VLOOKUP($A80+ROUND((COLUMN()-2)/24,5),АТС!$A$41:$F$784,6)+'Иные услуги '!$C$5+'РСТ РСО-А'!$I$7+'РСТ РСО-А'!$G$9</f>
        <v>1209.93</v>
      </c>
      <c r="L80" s="116">
        <f>VLOOKUP($A80+ROUND((COLUMN()-2)/24,5),АТС!$A$41:$F$784,6)+'Иные услуги '!$C$5+'РСТ РСО-А'!$I$7+'РСТ РСО-А'!$G$9</f>
        <v>1209.8400000000001</v>
      </c>
      <c r="M80" s="116">
        <f>VLOOKUP($A80+ROUND((COLUMN()-2)/24,5),АТС!$A$41:$F$784,6)+'Иные услуги '!$C$5+'РСТ РСО-А'!$I$7+'РСТ РСО-А'!$G$9</f>
        <v>1209.8800000000001</v>
      </c>
      <c r="N80" s="116">
        <f>VLOOKUP($A80+ROUND((COLUMN()-2)/24,5),АТС!$A$41:$F$784,6)+'Иные услуги '!$C$5+'РСТ РСО-А'!$I$7+'РСТ РСО-А'!$G$9</f>
        <v>1209.78</v>
      </c>
      <c r="O80" s="116">
        <f>VLOOKUP($A80+ROUND((COLUMN()-2)/24,5),АТС!$A$41:$F$784,6)+'Иные услуги '!$C$5+'РСТ РСО-А'!$I$7+'РСТ РСО-А'!$G$9</f>
        <v>1209.8900000000001</v>
      </c>
      <c r="P80" s="116">
        <f>VLOOKUP($A80+ROUND((COLUMN()-2)/24,5),АТС!$A$41:$F$784,6)+'Иные услуги '!$C$5+'РСТ РСО-А'!$I$7+'РСТ РСО-А'!$G$9</f>
        <v>1209.9100000000001</v>
      </c>
      <c r="Q80" s="116">
        <f>VLOOKUP($A80+ROUND((COLUMN()-2)/24,5),АТС!$A$41:$F$784,6)+'Иные услуги '!$C$5+'РСТ РСО-А'!$I$7+'РСТ РСО-А'!$G$9</f>
        <v>1209.8500000000001</v>
      </c>
      <c r="R80" s="116">
        <f>VLOOKUP($A80+ROUND((COLUMN()-2)/24,5),АТС!$A$41:$F$784,6)+'Иные услуги '!$C$5+'РСТ РСО-А'!$I$7+'РСТ РСО-А'!$G$9</f>
        <v>1209.69</v>
      </c>
      <c r="S80" s="116">
        <f>VLOOKUP($A80+ROUND((COLUMN()-2)/24,5),АТС!$A$41:$F$784,6)+'Иные услуги '!$C$5+'РСТ РСО-А'!$I$7+'РСТ РСО-А'!$G$9</f>
        <v>1209.3</v>
      </c>
      <c r="T80" s="116">
        <f>VLOOKUP($A80+ROUND((COLUMN()-2)/24,5),АТС!$A$41:$F$784,6)+'Иные услуги '!$C$5+'РСТ РСО-А'!$I$7+'РСТ РСО-А'!$G$9</f>
        <v>1209.3300000000002</v>
      </c>
      <c r="U80" s="116">
        <f>VLOOKUP($A80+ROUND((COLUMN()-2)/24,5),АТС!$A$41:$F$784,6)+'Иные услуги '!$C$5+'РСТ РСО-А'!$I$7+'РСТ РСО-А'!$G$9</f>
        <v>1259.4000000000001</v>
      </c>
      <c r="V80" s="116">
        <f>VLOOKUP($A80+ROUND((COLUMN()-2)/24,5),АТС!$A$41:$F$784,6)+'Иные услуги '!$C$5+'РСТ РСО-А'!$I$7+'РСТ РСО-А'!$G$9</f>
        <v>1383.07</v>
      </c>
      <c r="W80" s="116">
        <f>VLOOKUP($A80+ROUND((COLUMN()-2)/24,5),АТС!$A$41:$F$784,6)+'Иные услуги '!$C$5+'РСТ РСО-А'!$I$7+'РСТ РСО-А'!$G$9</f>
        <v>1342.14</v>
      </c>
      <c r="X80" s="116">
        <f>VLOOKUP($A80+ROUND((COLUMN()-2)/24,5),АТС!$A$41:$F$784,6)+'Иные услуги '!$C$5+'РСТ РСО-А'!$I$7+'РСТ РСО-А'!$G$9</f>
        <v>1249.1400000000001</v>
      </c>
      <c r="Y80" s="116">
        <f>VLOOKUP($A80+ROUND((COLUMN()-2)/24,5),АТС!$A$41:$F$784,6)+'Иные услуги '!$C$5+'РСТ РСО-А'!$I$7+'РСТ РСО-А'!$G$9</f>
        <v>1408.38</v>
      </c>
    </row>
    <row r="81" spans="1:27" x14ac:dyDescent="0.2">
      <c r="A81" s="65">
        <f t="shared" si="1"/>
        <v>43950</v>
      </c>
      <c r="B81" s="116">
        <f>VLOOKUP($A81+ROUND((COLUMN()-2)/24,5),АТС!$A$41:$F$784,6)+'Иные услуги '!$C$5+'РСТ РСО-А'!$I$7+'РСТ РСО-А'!$G$9</f>
        <v>1285.74</v>
      </c>
      <c r="C81" s="116">
        <f>VLOOKUP($A81+ROUND((COLUMN()-2)/24,5),АТС!$A$41:$F$784,6)+'Иные услуги '!$C$5+'РСТ РСО-А'!$I$7+'РСТ РСО-А'!$G$9</f>
        <v>1222.3800000000001</v>
      </c>
      <c r="D81" s="116">
        <f>VLOOKUP($A81+ROUND((COLUMN()-2)/24,5),АТС!$A$41:$F$784,6)+'Иные услуги '!$C$5+'РСТ РСО-А'!$I$7+'РСТ РСО-А'!$G$9</f>
        <v>1209.27</v>
      </c>
      <c r="E81" s="116">
        <f>VLOOKUP($A81+ROUND((COLUMN()-2)/24,5),АТС!$A$41:$F$784,6)+'Иные услуги '!$C$5+'РСТ РСО-А'!$I$7+'РСТ РСО-А'!$G$9</f>
        <v>1209.18</v>
      </c>
      <c r="F81" s="116">
        <f>VLOOKUP($A81+ROUND((COLUMN()-2)/24,5),АТС!$A$41:$F$784,6)+'Иные услуги '!$C$5+'РСТ РСО-А'!$I$7+'РСТ РСО-А'!$G$9</f>
        <v>1207.53</v>
      </c>
      <c r="G81" s="116">
        <f>VLOOKUP($A81+ROUND((COLUMN()-2)/24,5),АТС!$A$41:$F$784,6)+'Иные услуги '!$C$5+'РСТ РСО-А'!$I$7+'РСТ РСО-А'!$G$9</f>
        <v>1210.52</v>
      </c>
      <c r="H81" s="116">
        <f>VLOOKUP($A81+ROUND((COLUMN()-2)/24,5),АТС!$A$41:$F$784,6)+'Иные услуги '!$C$5+'РСТ РСО-А'!$I$7+'РСТ РСО-А'!$G$9</f>
        <v>1209.96</v>
      </c>
      <c r="I81" s="116">
        <f>VLOOKUP($A81+ROUND((COLUMN()-2)/24,5),АТС!$A$41:$F$784,6)+'Иные услуги '!$C$5+'РСТ РСО-А'!$I$7+'РСТ РСО-А'!$G$9</f>
        <v>1210.0800000000002</v>
      </c>
      <c r="J81" s="116">
        <f>VLOOKUP($A81+ROUND((COLUMN()-2)/24,5),АТС!$A$41:$F$784,6)+'Иные услуги '!$C$5+'РСТ РСО-А'!$I$7+'РСТ РСО-А'!$G$9</f>
        <v>1210.1200000000001</v>
      </c>
      <c r="K81" s="116">
        <f>VLOOKUP($A81+ROUND((COLUMN()-2)/24,5),АТС!$A$41:$F$784,6)+'Иные услуги '!$C$5+'РСТ РСО-А'!$I$7+'РСТ РСО-А'!$G$9</f>
        <v>1209.97</v>
      </c>
      <c r="L81" s="116">
        <f>VLOOKUP($A81+ROUND((COLUMN()-2)/24,5),АТС!$A$41:$F$784,6)+'Иные услуги '!$C$5+'РСТ РСО-А'!$I$7+'РСТ РСО-А'!$G$9</f>
        <v>1209.98</v>
      </c>
      <c r="M81" s="116">
        <f>VLOOKUP($A81+ROUND((COLUMN()-2)/24,5),АТС!$A$41:$F$784,6)+'Иные услуги '!$C$5+'РСТ РСО-А'!$I$7+'РСТ РСО-А'!$G$9</f>
        <v>1210</v>
      </c>
      <c r="N81" s="116">
        <f>VLOOKUP($A81+ROUND((COLUMN()-2)/24,5),АТС!$A$41:$F$784,6)+'Иные услуги '!$C$5+'РСТ РСО-А'!$I$7+'РСТ РСО-А'!$G$9</f>
        <v>1209.99</v>
      </c>
      <c r="O81" s="116">
        <f>VLOOKUP($A81+ROUND((COLUMN()-2)/24,5),АТС!$A$41:$F$784,6)+'Иные услуги '!$C$5+'РСТ РСО-А'!$I$7+'РСТ РСО-А'!$G$9</f>
        <v>1210.03</v>
      </c>
      <c r="P81" s="116">
        <f>VLOOKUP($A81+ROUND((COLUMN()-2)/24,5),АТС!$A$41:$F$784,6)+'Иные услуги '!$C$5+'РСТ РСО-А'!$I$7+'РСТ РСО-А'!$G$9</f>
        <v>1210.0800000000002</v>
      </c>
      <c r="Q81" s="116">
        <f>VLOOKUP($A81+ROUND((COLUMN()-2)/24,5),АТС!$A$41:$F$784,6)+'Иные услуги '!$C$5+'РСТ РСО-А'!$I$7+'РСТ РСО-А'!$G$9</f>
        <v>1209.98</v>
      </c>
      <c r="R81" s="116">
        <f>VLOOKUP($A81+ROUND((COLUMN()-2)/24,5),АТС!$A$41:$F$784,6)+'Иные услуги '!$C$5+'РСТ РСО-А'!$I$7+'РСТ РСО-А'!$G$9</f>
        <v>1209.8300000000002</v>
      </c>
      <c r="S81" s="116">
        <f>VLOOKUP($A81+ROUND((COLUMN()-2)/24,5),АТС!$A$41:$F$784,6)+'Иные услуги '!$C$5+'РСТ РСО-А'!$I$7+'РСТ РСО-А'!$G$9</f>
        <v>1210.06</v>
      </c>
      <c r="T81" s="116">
        <f>VLOOKUP($A81+ROUND((COLUMN()-2)/24,5),АТС!$A$41:$F$784,6)+'Иные услуги '!$C$5+'РСТ РСО-А'!$I$7+'РСТ РСО-А'!$G$9</f>
        <v>1209.79</v>
      </c>
      <c r="U81" s="116">
        <f>VLOOKUP($A81+ROUND((COLUMN()-2)/24,5),АТС!$A$41:$F$784,6)+'Иные услуги '!$C$5+'РСТ РСО-А'!$I$7+'РСТ РСО-А'!$G$9</f>
        <v>1225.23</v>
      </c>
      <c r="V81" s="116">
        <f>VLOOKUP($A81+ROUND((COLUMN()-2)/24,5),АТС!$A$41:$F$784,6)+'Иные услуги '!$C$5+'РСТ РСО-А'!$I$7+'РСТ РСО-А'!$G$9</f>
        <v>1304.0800000000002</v>
      </c>
      <c r="W81" s="116">
        <f>VLOOKUP($A81+ROUND((COLUMN()-2)/24,5),АТС!$A$41:$F$784,6)+'Иные услуги '!$C$5+'РСТ РСО-А'!$I$7+'РСТ РСО-А'!$G$9</f>
        <v>1247.71</v>
      </c>
      <c r="X81" s="116">
        <f>VLOOKUP($A81+ROUND((COLUMN()-2)/24,5),АТС!$A$41:$F$784,6)+'Иные услуги '!$C$5+'РСТ РСО-А'!$I$7+'РСТ РСО-А'!$G$9</f>
        <v>1209.5800000000002</v>
      </c>
      <c r="Y81" s="116">
        <f>VLOOKUP($A81+ROUND((COLUMN()-2)/24,5),АТС!$A$41:$F$784,6)+'Иные услуги '!$C$5+'РСТ РСО-А'!$I$7+'РСТ РСО-А'!$G$9</f>
        <v>1387.6</v>
      </c>
    </row>
    <row r="82" spans="1:27" x14ac:dyDescent="0.2">
      <c r="A82" s="65">
        <f t="shared" si="1"/>
        <v>43951</v>
      </c>
      <c r="B82" s="116">
        <f>VLOOKUP($A82+ROUND((COLUMN()-2)/24,5),АТС!$A$41:$F$784,6)+'Иные услуги '!$C$5+'РСТ РСО-А'!$I$7+'РСТ РСО-А'!$G$9</f>
        <v>1221.8900000000001</v>
      </c>
      <c r="C82" s="116">
        <f>VLOOKUP($A82+ROUND((COLUMN()-2)/24,5),АТС!$A$41:$F$784,6)+'Иные услуги '!$C$5+'РСТ РСО-А'!$I$7+'РСТ РСО-А'!$G$9</f>
        <v>1211.18</v>
      </c>
      <c r="D82" s="116">
        <f>VLOOKUP($A82+ROUND((COLUMN()-2)/24,5),АТС!$A$41:$F$784,6)+'Иные услуги '!$C$5+'РСТ РСО-А'!$I$7+'РСТ РСО-А'!$G$9</f>
        <v>1209.67</v>
      </c>
      <c r="E82" s="116">
        <f>VLOOKUP($A82+ROUND((COLUMN()-2)/24,5),АТС!$A$41:$F$784,6)+'Иные услуги '!$C$5+'РСТ РСО-А'!$I$7+'РСТ РСО-А'!$G$9</f>
        <v>1209.5</v>
      </c>
      <c r="F82" s="116">
        <f>VLOOKUP($A82+ROUND((COLUMN()-2)/24,5),АТС!$A$41:$F$784,6)+'Иные услуги '!$C$5+'РСТ РСО-А'!$I$7+'РСТ РСО-А'!$G$9</f>
        <v>1210.21</v>
      </c>
      <c r="G82" s="116">
        <f>VLOOKUP($A82+ROUND((COLUMN()-2)/24,5),АТС!$A$41:$F$784,6)+'Иные услуги '!$C$5+'РСТ РСО-А'!$I$7+'РСТ РСО-А'!$G$9</f>
        <v>1210.28</v>
      </c>
      <c r="H82" s="116">
        <f>VLOOKUP($A82+ROUND((COLUMN()-2)/24,5),АТС!$A$41:$F$784,6)+'Иные услуги '!$C$5+'РСТ РСО-А'!$I$7+'РСТ РСО-А'!$G$9</f>
        <v>1209.7</v>
      </c>
      <c r="I82" s="116">
        <f>VLOOKUP($A82+ROUND((COLUMN()-2)/24,5),АТС!$A$41:$F$784,6)+'Иные услуги '!$C$5+'РСТ РСО-А'!$I$7+'РСТ РСО-А'!$G$9</f>
        <v>1215.42</v>
      </c>
      <c r="J82" s="116">
        <f>VLOOKUP($A82+ROUND((COLUMN()-2)/24,5),АТС!$A$41:$F$784,6)+'Иные услуги '!$C$5+'РСТ РСО-А'!$I$7+'РСТ РСО-А'!$G$9</f>
        <v>1210.18</v>
      </c>
      <c r="K82" s="116">
        <f>VLOOKUP($A82+ROUND((COLUMN()-2)/24,5),АТС!$A$41:$F$784,6)+'Иные услуги '!$C$5+'РСТ РСО-А'!$I$7+'РСТ РСО-А'!$G$9</f>
        <v>1209.8700000000001</v>
      </c>
      <c r="L82" s="116">
        <f>VLOOKUP($A82+ROUND((COLUMN()-2)/24,5),АТС!$A$41:$F$784,6)+'Иные услуги '!$C$5+'РСТ РСО-А'!$I$7+'РСТ РСО-А'!$G$9</f>
        <v>1209.6600000000001</v>
      </c>
      <c r="M82" s="116">
        <f>VLOOKUP($A82+ROUND((COLUMN()-2)/24,5),АТС!$A$41:$F$784,6)+'Иные услуги '!$C$5+'РСТ РСО-А'!$I$7+'РСТ РСО-А'!$G$9</f>
        <v>1209.8200000000002</v>
      </c>
      <c r="N82" s="116">
        <f>VLOOKUP($A82+ROUND((COLUMN()-2)/24,5),АТС!$A$41:$F$784,6)+'Иные услуги '!$C$5+'РСТ РСО-А'!$I$7+'РСТ РСО-А'!$G$9</f>
        <v>1209.8800000000001</v>
      </c>
      <c r="O82" s="116">
        <f>VLOOKUP($A82+ROUND((COLUMN()-2)/24,5),АТС!$A$41:$F$784,6)+'Иные услуги '!$C$5+'РСТ РСО-А'!$I$7+'РСТ РСО-А'!$G$9</f>
        <v>1209.8400000000001</v>
      </c>
      <c r="P82" s="116">
        <f>VLOOKUP($A82+ROUND((COLUMN()-2)/24,5),АТС!$A$41:$F$784,6)+'Иные услуги '!$C$5+'РСТ РСО-А'!$I$7+'РСТ РСО-А'!$G$9</f>
        <v>1209.96</v>
      </c>
      <c r="Q82" s="116">
        <f>VLOOKUP($A82+ROUND((COLUMN()-2)/24,5),АТС!$A$41:$F$784,6)+'Иные услуги '!$C$5+'РСТ РСО-А'!$I$7+'РСТ РСО-А'!$G$9</f>
        <v>1209.8500000000001</v>
      </c>
      <c r="R82" s="116">
        <f>VLOOKUP($A82+ROUND((COLUMN()-2)/24,5),АТС!$A$41:$F$784,6)+'Иные услуги '!$C$5+'РСТ РСО-А'!$I$7+'РСТ РСО-А'!$G$9</f>
        <v>1209.45</v>
      </c>
      <c r="S82" s="116">
        <f>VLOOKUP($A82+ROUND((COLUMN()-2)/24,5),АТС!$A$41:$F$784,6)+'Иные услуги '!$C$5+'РСТ РСО-А'!$I$7+'РСТ РСО-А'!$G$9</f>
        <v>1209.43</v>
      </c>
      <c r="T82" s="116">
        <f>VLOOKUP($A82+ROUND((COLUMN()-2)/24,5),АТС!$A$41:$F$784,6)+'Иные услуги '!$C$5+'РСТ РСО-А'!$I$7+'РСТ РСО-А'!$G$9</f>
        <v>1208.93</v>
      </c>
      <c r="U82" s="116">
        <f>VLOOKUP($A82+ROUND((COLUMN()-2)/24,5),АТС!$A$41:$F$784,6)+'Иные услуги '!$C$5+'РСТ РСО-А'!$I$7+'РСТ РСО-А'!$G$9</f>
        <v>1209.21</v>
      </c>
      <c r="V82" s="116">
        <f>VLOOKUP($A82+ROUND((COLUMN()-2)/24,5),АТС!$A$41:$F$784,6)+'Иные услуги '!$C$5+'РСТ РСО-А'!$I$7+'РСТ РСО-А'!$G$9</f>
        <v>1208.78</v>
      </c>
      <c r="W82" s="116">
        <f>VLOOKUP($A82+ROUND((COLUMN()-2)/24,5),АТС!$A$41:$F$784,6)+'Иные услуги '!$C$5+'РСТ РСО-А'!$I$7+'РСТ РСО-А'!$G$9</f>
        <v>1208.99</v>
      </c>
      <c r="X82" s="116">
        <f>VLOOKUP($A82+ROUND((COLUMN()-2)/24,5),АТС!$A$41:$F$784,6)+'Иные услуги '!$C$5+'РСТ РСО-А'!$I$7+'РСТ РСО-А'!$G$9</f>
        <v>1208.78</v>
      </c>
      <c r="Y82" s="116">
        <f>VLOOKUP($A82+ROUND((COLUMN()-2)/24,5),АТС!$A$41:$F$784,6)+'Иные услуги '!$C$5+'РСТ РСО-А'!$I$7+'РСТ РСО-А'!$G$9</f>
        <v>1248.52</v>
      </c>
    </row>
    <row r="83" spans="1:27" hidden="1" x14ac:dyDescent="0.2">
      <c r="A83" s="65">
        <f t="shared" si="1"/>
        <v>43952</v>
      </c>
      <c r="B83" s="116">
        <f>VLOOKUP($A83+ROUND((COLUMN()-2)/24,5),АТС!$A$41:$F$784,6)+'Иные услуги '!$C$5+'РСТ РСО-А'!$I$7+'РСТ РСО-А'!$G$9</f>
        <v>287.25</v>
      </c>
      <c r="C83" s="116">
        <f>VLOOKUP($A83+ROUND((COLUMN()-2)/24,5),АТС!$A$41:$F$784,6)+'Иные услуги '!$C$5+'РСТ РСО-А'!$I$7+'РСТ РСО-А'!$G$9</f>
        <v>287.25</v>
      </c>
      <c r="D83" s="116">
        <f>VLOOKUP($A83+ROUND((COLUMN()-2)/24,5),АТС!$A$41:$F$784,6)+'Иные услуги '!$C$5+'РСТ РСО-А'!$I$7+'РСТ РСО-А'!$G$9</f>
        <v>287.25</v>
      </c>
      <c r="E83" s="116">
        <f>VLOOKUP($A83+ROUND((COLUMN()-2)/24,5),АТС!$A$41:$F$784,6)+'Иные услуги '!$C$5+'РСТ РСО-А'!$I$7+'РСТ РСО-А'!$G$9</f>
        <v>287.25</v>
      </c>
      <c r="F83" s="116">
        <f>VLOOKUP($A83+ROUND((COLUMN()-2)/24,5),АТС!$A$41:$F$784,6)+'Иные услуги '!$C$5+'РСТ РСО-А'!$I$7+'РСТ РСО-А'!$G$9</f>
        <v>287.25</v>
      </c>
      <c r="G83" s="116">
        <f>VLOOKUP($A83+ROUND((COLUMN()-2)/24,5),АТС!$A$41:$F$784,6)+'Иные услуги '!$C$5+'РСТ РСО-А'!$I$7+'РСТ РСО-А'!$G$9</f>
        <v>287.25</v>
      </c>
      <c r="H83" s="116">
        <f>VLOOKUP($A83+ROUND((COLUMN()-2)/24,5),АТС!$A$41:$F$784,6)+'Иные услуги '!$C$5+'РСТ РСО-А'!$I$7+'РСТ РСО-А'!$G$9</f>
        <v>287.25</v>
      </c>
      <c r="I83" s="116">
        <f>VLOOKUP($A83+ROUND((COLUMN()-2)/24,5),АТС!$A$41:$F$784,6)+'Иные услуги '!$C$5+'РСТ РСО-А'!$I$7+'РСТ РСО-А'!$G$9</f>
        <v>287.25</v>
      </c>
      <c r="J83" s="116">
        <f>VLOOKUP($A83+ROUND((COLUMN()-2)/24,5),АТС!$A$41:$F$784,6)+'Иные услуги '!$C$5+'РСТ РСО-А'!$I$7+'РСТ РСО-А'!$G$9</f>
        <v>287.25</v>
      </c>
      <c r="K83" s="116">
        <f>VLOOKUP($A83+ROUND((COLUMN()-2)/24,5),АТС!$A$41:$F$784,6)+'Иные услуги '!$C$5+'РСТ РСО-А'!$I$7+'РСТ РСО-А'!$G$9</f>
        <v>287.25</v>
      </c>
      <c r="L83" s="116">
        <f>VLOOKUP($A83+ROUND((COLUMN()-2)/24,5),АТС!$A$41:$F$784,6)+'Иные услуги '!$C$5+'РСТ РСО-А'!$I$7+'РСТ РСО-А'!$G$9</f>
        <v>287.25</v>
      </c>
      <c r="M83" s="116">
        <f>VLOOKUP($A83+ROUND((COLUMN()-2)/24,5),АТС!$A$41:$F$784,6)+'Иные услуги '!$C$5+'РСТ РСО-А'!$I$7+'РСТ РСО-А'!$G$9</f>
        <v>287.25</v>
      </c>
      <c r="N83" s="116">
        <f>VLOOKUP($A83+ROUND((COLUMN()-2)/24,5),АТС!$A$41:$F$784,6)+'Иные услуги '!$C$5+'РСТ РСО-А'!$I$7+'РСТ РСО-А'!$G$9</f>
        <v>287.25</v>
      </c>
      <c r="O83" s="116">
        <f>VLOOKUP($A83+ROUND((COLUMN()-2)/24,5),АТС!$A$41:$F$784,6)+'Иные услуги '!$C$5+'РСТ РСО-А'!$I$7+'РСТ РСО-А'!$G$9</f>
        <v>287.25</v>
      </c>
      <c r="P83" s="116">
        <f>VLOOKUP($A83+ROUND((COLUMN()-2)/24,5),АТС!$A$41:$F$784,6)+'Иные услуги '!$C$5+'РСТ РСО-А'!$I$7+'РСТ РСО-А'!$G$9</f>
        <v>287.25</v>
      </c>
      <c r="Q83" s="116">
        <f>VLOOKUP($A83+ROUND((COLUMN()-2)/24,5),АТС!$A$41:$F$784,6)+'Иные услуги '!$C$5+'РСТ РСО-А'!$I$7+'РСТ РСО-А'!$G$9</f>
        <v>287.25</v>
      </c>
      <c r="R83" s="116">
        <f>VLOOKUP($A83+ROUND((COLUMN()-2)/24,5),АТС!$A$41:$F$784,6)+'Иные услуги '!$C$5+'РСТ РСО-А'!$I$7+'РСТ РСО-А'!$G$9</f>
        <v>287.25</v>
      </c>
      <c r="S83" s="116">
        <f>VLOOKUP($A83+ROUND((COLUMN()-2)/24,5),АТС!$A$41:$F$784,6)+'Иные услуги '!$C$5+'РСТ РСО-А'!$I$7+'РСТ РСО-А'!$G$9</f>
        <v>287.25</v>
      </c>
      <c r="T83" s="116">
        <f>VLOOKUP($A83+ROUND((COLUMN()-2)/24,5),АТС!$A$41:$F$784,6)+'Иные услуги '!$C$5+'РСТ РСО-А'!$I$7+'РСТ РСО-А'!$G$9</f>
        <v>287.25</v>
      </c>
      <c r="U83" s="116">
        <f>VLOOKUP($A83+ROUND((COLUMN()-2)/24,5),АТС!$A$41:$F$784,6)+'Иные услуги '!$C$5+'РСТ РСО-А'!$I$7+'РСТ РСО-А'!$G$9</f>
        <v>287.25</v>
      </c>
      <c r="V83" s="116">
        <f>VLOOKUP($A83+ROUND((COLUMN()-2)/24,5),АТС!$A$41:$F$784,6)+'Иные услуги '!$C$5+'РСТ РСО-А'!$I$7+'РСТ РСО-А'!$G$9</f>
        <v>287.25</v>
      </c>
      <c r="W83" s="116">
        <f>VLOOKUP($A83+ROUND((COLUMN()-2)/24,5),АТС!$A$41:$F$784,6)+'Иные услуги '!$C$5+'РСТ РСО-А'!$I$7+'РСТ РСО-А'!$G$9</f>
        <v>287.25</v>
      </c>
      <c r="X83" s="116">
        <f>VLOOKUP($A83+ROUND((COLUMN()-2)/24,5),АТС!$A$41:$F$784,6)+'Иные услуги '!$C$5+'РСТ РСО-А'!$I$7+'РСТ РСО-А'!$G$9</f>
        <v>287.25</v>
      </c>
      <c r="Y83" s="116">
        <f>VLOOKUP($A83+ROUND((COLUMN()-2)/24,5),АТС!$A$41:$F$784,6)+'Иные услуги '!$C$5+'РСТ РСО-А'!$I$7+'РСТ РСО-А'!$G$9</f>
        <v>287.25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5">
        <f t="shared" ref="A90:A118" si="2">A53</f>
        <v>43922</v>
      </c>
      <c r="B90" s="90">
        <f>VLOOKUP($A90+ROUND((COLUMN()-2)/24,5),АТС!$A$41:$F$784,6)+'Иные услуги '!$C$5+'РСТ РСО-А'!$I$7+'РСТ РСО-А'!$H$9</f>
        <v>1128.95</v>
      </c>
      <c r="C90" s="116">
        <f>VLOOKUP($A90+ROUND((COLUMN()-2)/24,5),АТС!$A$41:$F$784,6)+'Иные услуги '!$C$5+'РСТ РСО-А'!$I$7+'РСТ РСО-А'!$H$9</f>
        <v>1120.6500000000001</v>
      </c>
      <c r="D90" s="116">
        <f>VLOOKUP($A90+ROUND((COLUMN()-2)/24,5),АТС!$A$41:$F$784,6)+'Иные услуги '!$C$5+'РСТ РСО-А'!$I$7+'РСТ РСО-А'!$H$9</f>
        <v>1120.71</v>
      </c>
      <c r="E90" s="116">
        <f>VLOOKUP($A90+ROUND((COLUMN()-2)/24,5),АТС!$A$41:$F$784,6)+'Иные услуги '!$C$5+'РСТ РСО-А'!$I$7+'РСТ РСО-А'!$H$9</f>
        <v>1120.73</v>
      </c>
      <c r="F90" s="116">
        <f>VLOOKUP($A90+ROUND((COLUMN()-2)/24,5),АТС!$A$41:$F$784,6)+'Иные услуги '!$C$5+'РСТ РСО-А'!$I$7+'РСТ РСО-А'!$H$9</f>
        <v>1120.71</v>
      </c>
      <c r="G90" s="116">
        <f>VLOOKUP($A90+ROUND((COLUMN()-2)/24,5),АТС!$A$41:$F$784,6)+'Иные услуги '!$C$5+'РСТ РСО-А'!$I$7+'РСТ РСО-А'!$H$9</f>
        <v>1120.68</v>
      </c>
      <c r="H90" s="116">
        <f>VLOOKUP($A90+ROUND((COLUMN()-2)/24,5),АТС!$A$41:$F$784,6)+'Иные услуги '!$C$5+'РСТ РСО-А'!$I$7+'РСТ РСО-А'!$H$9</f>
        <v>1120.17</v>
      </c>
      <c r="I90" s="116">
        <f>VLOOKUP($A90+ROUND((COLUMN()-2)/24,5),АТС!$A$41:$F$784,6)+'Иные услуги '!$C$5+'РСТ РСО-А'!$I$7+'РСТ РСО-А'!$H$9</f>
        <v>1128.3600000000001</v>
      </c>
      <c r="J90" s="116">
        <f>VLOOKUP($A90+ROUND((COLUMN()-2)/24,5),АТС!$A$41:$F$784,6)+'Иные услуги '!$C$5+'РСТ РСО-А'!$I$7+'РСТ РСО-А'!$H$9</f>
        <v>1120.27</v>
      </c>
      <c r="K90" s="116">
        <f>VLOOKUP($A90+ROUND((COLUMN()-2)/24,5),АТС!$A$41:$F$784,6)+'Иные услуги '!$C$5+'РСТ РСО-А'!$I$7+'РСТ РСО-А'!$H$9</f>
        <v>1120.31</v>
      </c>
      <c r="L90" s="116">
        <f>VLOOKUP($A90+ROUND((COLUMN()-2)/24,5),АТС!$A$41:$F$784,6)+'Иные услуги '!$C$5+'РСТ РСО-А'!$I$7+'РСТ РСО-А'!$H$9</f>
        <v>1120.17</v>
      </c>
      <c r="M90" s="116">
        <f>VLOOKUP($A90+ROUND((COLUMN()-2)/24,5),АТС!$A$41:$F$784,6)+'Иные услуги '!$C$5+'РСТ РСО-А'!$I$7+'РСТ РСО-А'!$H$9</f>
        <v>1120.1600000000001</v>
      </c>
      <c r="N90" s="116">
        <f>VLOOKUP($A90+ROUND((COLUMN()-2)/24,5),АТС!$A$41:$F$784,6)+'Иные услуги '!$C$5+'РСТ РСО-А'!$I$7+'РСТ РСО-А'!$H$9</f>
        <v>1120.1199999999999</v>
      </c>
      <c r="O90" s="116">
        <f>VLOOKUP($A90+ROUND((COLUMN()-2)/24,5),АТС!$A$41:$F$784,6)+'Иные услуги '!$C$5+'РСТ РСО-А'!$I$7+'РСТ РСО-А'!$H$9</f>
        <v>1120.1400000000001</v>
      </c>
      <c r="P90" s="116">
        <f>VLOOKUP($A90+ROUND((COLUMN()-2)/24,5),АТС!$A$41:$F$784,6)+'Иные услуги '!$C$5+'РСТ РСО-А'!$I$7+'РСТ РСО-А'!$H$9</f>
        <v>1120.2</v>
      </c>
      <c r="Q90" s="116">
        <f>VLOOKUP($A90+ROUND((COLUMN()-2)/24,5),АТС!$A$41:$F$784,6)+'Иные услуги '!$C$5+'РСТ РСО-А'!$I$7+'РСТ РСО-А'!$H$9</f>
        <v>1120.27</v>
      </c>
      <c r="R90" s="116">
        <f>VLOOKUP($A90+ROUND((COLUMN()-2)/24,5),АТС!$A$41:$F$784,6)+'Иные услуги '!$C$5+'РСТ РСО-А'!$I$7+'РСТ РСО-А'!$H$9</f>
        <v>1120.1199999999999</v>
      </c>
      <c r="S90" s="116">
        <f>VLOOKUP($A90+ROUND((COLUMN()-2)/24,5),АТС!$A$41:$F$784,6)+'Иные услуги '!$C$5+'РСТ РСО-А'!$I$7+'РСТ РСО-А'!$H$9</f>
        <v>1120.2</v>
      </c>
      <c r="T90" s="116">
        <f>VLOOKUP($A90+ROUND((COLUMN()-2)/24,5),АТС!$A$41:$F$784,6)+'Иные услуги '!$C$5+'РСТ РСО-А'!$I$7+'РСТ РСО-А'!$H$9</f>
        <v>1120.5100000000002</v>
      </c>
      <c r="U90" s="116">
        <f>VLOOKUP($A90+ROUND((COLUMN()-2)/24,5),АТС!$A$41:$F$784,6)+'Иные услуги '!$C$5+'РСТ РСО-А'!$I$7+'РСТ РСО-А'!$H$9</f>
        <v>1244.51</v>
      </c>
      <c r="V90" s="116">
        <f>VLOOKUP($A90+ROUND((COLUMN()-2)/24,5),АТС!$A$41:$F$784,6)+'Иные услуги '!$C$5+'РСТ РСО-А'!$I$7+'РСТ РСО-А'!$H$9</f>
        <v>1246.03</v>
      </c>
      <c r="W90" s="116">
        <f>VLOOKUP($A90+ROUND((COLUMN()-2)/24,5),АТС!$A$41:$F$784,6)+'Иные услуги '!$C$5+'РСТ РСО-А'!$I$7+'РСТ РСО-А'!$H$9</f>
        <v>1150.18</v>
      </c>
      <c r="X90" s="116">
        <f>VLOOKUP($A90+ROUND((COLUMN()-2)/24,5),АТС!$A$41:$F$784,6)+'Иные услуги '!$C$5+'РСТ РСО-А'!$I$7+'РСТ РСО-А'!$H$9</f>
        <v>1119.1400000000001</v>
      </c>
      <c r="Y90" s="116">
        <f>VLOOKUP($A90+ROUND((COLUMN()-2)/24,5),АТС!$A$41:$F$784,6)+'Иные услуги '!$C$5+'РСТ РСО-А'!$I$7+'РСТ РСО-А'!$H$9</f>
        <v>1202.52</v>
      </c>
      <c r="AA90" s="66"/>
    </row>
    <row r="91" spans="1:27" x14ac:dyDescent="0.2">
      <c r="A91" s="65">
        <f t="shared" si="2"/>
        <v>43923</v>
      </c>
      <c r="B91" s="116">
        <f>VLOOKUP($A91+ROUND((COLUMN()-2)/24,5),АТС!$A$41:$F$784,6)+'Иные услуги '!$C$5+'РСТ РСО-А'!$I$7+'РСТ РСО-А'!$H$9</f>
        <v>1129.69</v>
      </c>
      <c r="C91" s="116">
        <f>VLOOKUP($A91+ROUND((COLUMN()-2)/24,5),АТС!$A$41:$F$784,6)+'Иные услуги '!$C$5+'РСТ РСО-А'!$I$7+'РСТ РСО-А'!$H$9</f>
        <v>1120.6400000000001</v>
      </c>
      <c r="D91" s="116">
        <f>VLOOKUP($A91+ROUND((COLUMN()-2)/24,5),АТС!$A$41:$F$784,6)+'Иные услуги '!$C$5+'РСТ РСО-А'!$I$7+'РСТ РСО-А'!$H$9</f>
        <v>1120.6300000000001</v>
      </c>
      <c r="E91" s="116">
        <f>VLOOKUP($A91+ROUND((COLUMN()-2)/24,5),АТС!$A$41:$F$784,6)+'Иные услуги '!$C$5+'РСТ РСО-А'!$I$7+'РСТ РСО-А'!$H$9</f>
        <v>1120.58</v>
      </c>
      <c r="F91" s="116">
        <f>VLOOKUP($A91+ROUND((COLUMN()-2)/24,5),АТС!$A$41:$F$784,6)+'Иные услуги '!$C$5+'РСТ РСО-А'!$I$7+'РСТ РСО-А'!$H$9</f>
        <v>1120.5900000000001</v>
      </c>
      <c r="G91" s="116">
        <f>VLOOKUP($A91+ROUND((COLUMN()-2)/24,5),АТС!$A$41:$F$784,6)+'Иные услуги '!$C$5+'РСТ РСО-А'!$I$7+'РСТ РСО-А'!$H$9</f>
        <v>1120.6300000000001</v>
      </c>
      <c r="H91" s="116">
        <f>VLOOKUP($A91+ROUND((COLUMN()-2)/24,5),АТС!$A$41:$F$784,6)+'Иные услуги '!$C$5+'РСТ РСО-А'!$I$7+'РСТ РСО-А'!$H$9</f>
        <v>1120.1600000000001</v>
      </c>
      <c r="I91" s="116">
        <f>VLOOKUP($A91+ROUND((COLUMN()-2)/24,5),АТС!$A$41:$F$784,6)+'Иные услуги '!$C$5+'РСТ РСО-А'!$I$7+'РСТ РСО-А'!$H$9</f>
        <v>1127.7</v>
      </c>
      <c r="J91" s="116">
        <f>VLOOKUP($A91+ROUND((COLUMN()-2)/24,5),АТС!$A$41:$F$784,6)+'Иные услуги '!$C$5+'РСТ РСО-А'!$I$7+'РСТ РСО-А'!$H$9</f>
        <v>1120.0999999999999</v>
      </c>
      <c r="K91" s="116">
        <f>VLOOKUP($A91+ROUND((COLUMN()-2)/24,5),АТС!$A$41:$F$784,6)+'Иные услуги '!$C$5+'РСТ РСО-А'!$I$7+'РСТ РСО-А'!$H$9</f>
        <v>1120.24</v>
      </c>
      <c r="L91" s="116">
        <f>VLOOKUP($A91+ROUND((COLUMN()-2)/24,5),АТС!$A$41:$F$784,6)+'Иные услуги '!$C$5+'РСТ РСО-А'!$I$7+'РСТ РСО-А'!$H$9</f>
        <v>1120.3000000000002</v>
      </c>
      <c r="M91" s="116">
        <f>VLOOKUP($A91+ROUND((COLUMN()-2)/24,5),АТС!$A$41:$F$784,6)+'Иные услуги '!$C$5+'РСТ РСО-А'!$I$7+'РСТ РСО-А'!$H$9</f>
        <v>1120.33</v>
      </c>
      <c r="N91" s="116">
        <f>VLOOKUP($A91+ROUND((COLUMN()-2)/24,5),АТС!$A$41:$F$784,6)+'Иные услуги '!$C$5+'РСТ РСО-А'!$I$7+'РСТ РСО-А'!$H$9</f>
        <v>1120.2600000000002</v>
      </c>
      <c r="O91" s="116">
        <f>VLOOKUP($A91+ROUND((COLUMN()-2)/24,5),АТС!$A$41:$F$784,6)+'Иные услуги '!$C$5+'РСТ РСО-А'!$I$7+'РСТ РСО-А'!$H$9</f>
        <v>1120.2600000000002</v>
      </c>
      <c r="P91" s="116">
        <f>VLOOKUP($A91+ROUND((COLUMN()-2)/24,5),АТС!$A$41:$F$784,6)+'Иные услуги '!$C$5+'РСТ РСО-А'!$I$7+'РСТ РСО-А'!$H$9</f>
        <v>1120.25</v>
      </c>
      <c r="Q91" s="116">
        <f>VLOOKUP($A91+ROUND((COLUMN()-2)/24,5),АТС!$A$41:$F$784,6)+'Иные услуги '!$C$5+'РСТ РСО-А'!$I$7+'РСТ РСО-А'!$H$9</f>
        <v>1120.2600000000002</v>
      </c>
      <c r="R91" s="116">
        <f>VLOOKUP($A91+ROUND((COLUMN()-2)/24,5),АТС!$A$41:$F$784,6)+'Иные услуги '!$C$5+'РСТ РСО-А'!$I$7+'РСТ РСО-А'!$H$9</f>
        <v>1120.1600000000001</v>
      </c>
      <c r="S91" s="116">
        <f>VLOOKUP($A91+ROUND((COLUMN()-2)/24,5),АТС!$A$41:$F$784,6)+'Иные услуги '!$C$5+'РСТ РСО-А'!$I$7+'РСТ РСО-А'!$H$9</f>
        <v>1119.93</v>
      </c>
      <c r="T91" s="116">
        <f>VLOOKUP($A91+ROUND((COLUMN()-2)/24,5),АТС!$A$41:$F$784,6)+'Иные услуги '!$C$5+'РСТ РСО-А'!$I$7+'РСТ РСО-А'!$H$9</f>
        <v>1120.6199999999999</v>
      </c>
      <c r="U91" s="116">
        <f>VLOOKUP($A91+ROUND((COLUMN()-2)/24,5),АТС!$A$41:$F$784,6)+'Иные услуги '!$C$5+'РСТ РСО-А'!$I$7+'РСТ РСО-А'!$H$9</f>
        <v>1219.82</v>
      </c>
      <c r="V91" s="116">
        <f>VLOOKUP($A91+ROUND((COLUMN()-2)/24,5),АТС!$A$41:$F$784,6)+'Иные услуги '!$C$5+'РСТ РСО-А'!$I$7+'РСТ РСО-А'!$H$9</f>
        <v>1220.49</v>
      </c>
      <c r="W91" s="116">
        <f>VLOOKUP($A91+ROUND((COLUMN()-2)/24,5),АТС!$A$41:$F$784,6)+'Иные услуги '!$C$5+'РСТ РСО-А'!$I$7+'РСТ РСО-А'!$H$9</f>
        <v>1143.99</v>
      </c>
      <c r="X91" s="116">
        <f>VLOOKUP($A91+ROUND((COLUMN()-2)/24,5),АТС!$A$41:$F$784,6)+'Иные услуги '!$C$5+'РСТ РСО-А'!$I$7+'РСТ РСО-А'!$H$9</f>
        <v>1118.98</v>
      </c>
      <c r="Y91" s="116">
        <f>VLOOKUP($A91+ROUND((COLUMN()-2)/24,5),АТС!$A$41:$F$784,6)+'Иные услуги '!$C$5+'РСТ РСО-А'!$I$7+'РСТ РСО-А'!$H$9</f>
        <v>1211.8499999999999</v>
      </c>
    </row>
    <row r="92" spans="1:27" x14ac:dyDescent="0.2">
      <c r="A92" s="65">
        <f t="shared" si="2"/>
        <v>43924</v>
      </c>
      <c r="B92" s="116">
        <f>VLOOKUP($A92+ROUND((COLUMN()-2)/24,5),АТС!$A$41:$F$784,6)+'Иные услуги '!$C$5+'РСТ РСО-А'!$I$7+'РСТ РСО-А'!$H$9</f>
        <v>1127.97</v>
      </c>
      <c r="C92" s="116">
        <f>VLOOKUP($A92+ROUND((COLUMN()-2)/24,5),АТС!$A$41:$F$784,6)+'Иные услуги '!$C$5+'РСТ РСО-А'!$I$7+'РСТ РСО-А'!$H$9</f>
        <v>1120.54</v>
      </c>
      <c r="D92" s="116">
        <f>VLOOKUP($A92+ROUND((COLUMN()-2)/24,5),АТС!$A$41:$F$784,6)+'Иные услуги '!$C$5+'РСТ РСО-А'!$I$7+'РСТ РСО-А'!$H$9</f>
        <v>1120.54</v>
      </c>
      <c r="E92" s="116">
        <f>VLOOKUP($A92+ROUND((COLUMN()-2)/24,5),АТС!$A$41:$F$784,6)+'Иные услуги '!$C$5+'РСТ РСО-А'!$I$7+'РСТ РСО-А'!$H$9</f>
        <v>1120.49</v>
      </c>
      <c r="F92" s="116">
        <f>VLOOKUP($A92+ROUND((COLUMN()-2)/24,5),АТС!$A$41:$F$784,6)+'Иные услуги '!$C$5+'РСТ РСО-А'!$I$7+'РСТ РСО-А'!$H$9</f>
        <v>1120.5</v>
      </c>
      <c r="G92" s="116">
        <f>VLOOKUP($A92+ROUND((COLUMN()-2)/24,5),АТС!$A$41:$F$784,6)+'Иные услуги '!$C$5+'РСТ РСО-А'!$I$7+'РСТ РСО-А'!$H$9</f>
        <v>1120.5500000000002</v>
      </c>
      <c r="H92" s="116">
        <f>VLOOKUP($A92+ROUND((COLUMN()-2)/24,5),АТС!$A$41:$F$784,6)+'Иные услуги '!$C$5+'РСТ РСО-А'!$I$7+'РСТ РСО-А'!$H$9</f>
        <v>1120.2800000000002</v>
      </c>
      <c r="I92" s="116">
        <f>VLOOKUP($A92+ROUND((COLUMN()-2)/24,5),АТС!$A$41:$F$784,6)+'Иные услуги '!$C$5+'РСТ РСО-А'!$I$7+'РСТ РСО-А'!$H$9</f>
        <v>1127.1400000000001</v>
      </c>
      <c r="J92" s="116">
        <f>VLOOKUP($A92+ROUND((COLUMN()-2)/24,5),АТС!$A$41:$F$784,6)+'Иные услуги '!$C$5+'РСТ РСО-А'!$I$7+'РСТ РСО-А'!$H$9</f>
        <v>1120.4000000000001</v>
      </c>
      <c r="K92" s="116">
        <f>VLOOKUP($A92+ROUND((COLUMN()-2)/24,5),АТС!$A$41:$F$784,6)+'Иные услуги '!$C$5+'РСТ РСО-А'!$I$7+'РСТ РСО-А'!$H$9</f>
        <v>1120.21</v>
      </c>
      <c r="L92" s="116">
        <f>VLOOKUP($A92+ROUND((COLUMN()-2)/24,5),АТС!$A$41:$F$784,6)+'Иные услуги '!$C$5+'РСТ РСО-А'!$I$7+'РСТ РСО-А'!$H$9</f>
        <v>1120.21</v>
      </c>
      <c r="M92" s="116">
        <f>VLOOKUP($A92+ROUND((COLUMN()-2)/24,5),АТС!$A$41:$F$784,6)+'Иные услуги '!$C$5+'РСТ РСО-А'!$I$7+'РСТ РСО-А'!$H$9</f>
        <v>1120.23</v>
      </c>
      <c r="N92" s="116">
        <f>VLOOKUP($A92+ROUND((COLUMN()-2)/24,5),АТС!$A$41:$F$784,6)+'Иные услуги '!$C$5+'РСТ РСО-А'!$I$7+'РСТ РСО-А'!$H$9</f>
        <v>1120.1500000000001</v>
      </c>
      <c r="O92" s="116">
        <f>VLOOKUP($A92+ROUND((COLUMN()-2)/24,5),АТС!$A$41:$F$784,6)+'Иные услуги '!$C$5+'РСТ РСО-А'!$I$7+'РСТ РСО-А'!$H$9</f>
        <v>1120.1600000000001</v>
      </c>
      <c r="P92" s="116">
        <f>VLOOKUP($A92+ROUND((COLUMN()-2)/24,5),АТС!$A$41:$F$784,6)+'Иные услуги '!$C$5+'РСТ РСО-А'!$I$7+'РСТ РСО-А'!$H$9</f>
        <v>1120.3699999999999</v>
      </c>
      <c r="Q92" s="116">
        <f>VLOOKUP($A92+ROUND((COLUMN()-2)/24,5),АТС!$A$41:$F$784,6)+'Иные услуги '!$C$5+'РСТ РСО-А'!$I$7+'РСТ РСО-А'!$H$9</f>
        <v>1120.43</v>
      </c>
      <c r="R92" s="116">
        <f>VLOOKUP($A92+ROUND((COLUMN()-2)/24,5),АТС!$A$41:$F$784,6)+'Иные услуги '!$C$5+'РСТ РСО-А'!$I$7+'РСТ РСО-А'!$H$9</f>
        <v>1120.08</v>
      </c>
      <c r="S92" s="116">
        <f>VLOOKUP($A92+ROUND((COLUMN()-2)/24,5),АТС!$A$41:$F$784,6)+'Иные услуги '!$C$5+'РСТ РСО-А'!$I$7+'РСТ РСО-А'!$H$9</f>
        <v>1119.81</v>
      </c>
      <c r="T92" s="116">
        <f>VLOOKUP($A92+ROUND((COLUMN()-2)/24,5),АТС!$A$41:$F$784,6)+'Иные услуги '!$C$5+'РСТ РСО-А'!$I$7+'РСТ РСО-А'!$H$9</f>
        <v>1120.68</v>
      </c>
      <c r="U92" s="116">
        <f>VLOOKUP($A92+ROUND((COLUMN()-2)/24,5),АТС!$A$41:$F$784,6)+'Иные услуги '!$C$5+'РСТ РСО-А'!$I$7+'РСТ РСО-А'!$H$9</f>
        <v>1222.4299999999998</v>
      </c>
      <c r="V92" s="116">
        <f>VLOOKUP($A92+ROUND((COLUMN()-2)/24,5),АТС!$A$41:$F$784,6)+'Иные услуги '!$C$5+'РСТ РСО-А'!$I$7+'РСТ РСО-А'!$H$9</f>
        <v>1237.54</v>
      </c>
      <c r="W92" s="116">
        <f>VLOOKUP($A92+ROUND((COLUMN()-2)/24,5),АТС!$A$41:$F$784,6)+'Иные услуги '!$C$5+'РСТ РСО-А'!$I$7+'РСТ РСО-А'!$H$9</f>
        <v>1147.7</v>
      </c>
      <c r="X92" s="116">
        <f>VLOOKUP($A92+ROUND((COLUMN()-2)/24,5),АТС!$A$41:$F$784,6)+'Иные услуги '!$C$5+'РСТ РСО-А'!$I$7+'РСТ РСО-А'!$H$9</f>
        <v>1119.17</v>
      </c>
      <c r="Y92" s="116">
        <f>VLOOKUP($A92+ROUND((COLUMN()-2)/24,5),АТС!$A$41:$F$784,6)+'Иные услуги '!$C$5+'РСТ РСО-А'!$I$7+'РСТ РСО-А'!$H$9</f>
        <v>1204.43</v>
      </c>
    </row>
    <row r="93" spans="1:27" x14ac:dyDescent="0.2">
      <c r="A93" s="65">
        <f t="shared" si="2"/>
        <v>43925</v>
      </c>
      <c r="B93" s="116">
        <f>VLOOKUP($A93+ROUND((COLUMN()-2)/24,5),АТС!$A$41:$F$784,6)+'Иные услуги '!$C$5+'РСТ РСО-А'!$I$7+'РСТ РСО-А'!$H$9</f>
        <v>1127.7600000000002</v>
      </c>
      <c r="C93" s="116">
        <f>VLOOKUP($A93+ROUND((COLUMN()-2)/24,5),АТС!$A$41:$F$784,6)+'Иные услуги '!$C$5+'РСТ РСО-А'!$I$7+'РСТ РСО-А'!$H$9</f>
        <v>1120.6100000000001</v>
      </c>
      <c r="D93" s="116">
        <f>VLOOKUP($A93+ROUND((COLUMN()-2)/24,5),АТС!$A$41:$F$784,6)+'Иные услуги '!$C$5+'РСТ РСО-А'!$I$7+'РСТ РСО-А'!$H$9</f>
        <v>1120.6600000000001</v>
      </c>
      <c r="E93" s="116">
        <f>VLOOKUP($A93+ROUND((COLUMN()-2)/24,5),АТС!$A$41:$F$784,6)+'Иные услуги '!$C$5+'РСТ РСО-А'!$I$7+'РСТ РСО-А'!$H$9</f>
        <v>1120.69</v>
      </c>
      <c r="F93" s="116">
        <f>VLOOKUP($A93+ROUND((COLUMN()-2)/24,5),АТС!$A$41:$F$784,6)+'Иные услуги '!$C$5+'РСТ РСО-А'!$I$7+'РСТ РСО-А'!$H$9</f>
        <v>1120.6300000000001</v>
      </c>
      <c r="G93" s="116">
        <f>VLOOKUP($A93+ROUND((COLUMN()-2)/24,5),АТС!$A$41:$F$784,6)+'Иные услуги '!$C$5+'РСТ РСО-А'!$I$7+'РСТ РСО-А'!$H$9</f>
        <v>1120.6100000000001</v>
      </c>
      <c r="H93" s="116">
        <f>VLOOKUP($A93+ROUND((COLUMN()-2)/24,5),АТС!$A$41:$F$784,6)+'Иные услуги '!$C$5+'РСТ РСО-А'!$I$7+'РСТ РСО-А'!$H$9</f>
        <v>1120.24</v>
      </c>
      <c r="I93" s="116">
        <f>VLOOKUP($A93+ROUND((COLUMN()-2)/24,5),АТС!$A$41:$F$784,6)+'Иные услуги '!$C$5+'РСТ РСО-А'!$I$7+'РСТ РСО-А'!$H$9</f>
        <v>1127.2</v>
      </c>
      <c r="J93" s="116">
        <f>VLOOKUP($A93+ROUND((COLUMN()-2)/24,5),АТС!$A$41:$F$784,6)+'Иные услуги '!$C$5+'РСТ РСО-А'!$I$7+'РСТ РСО-А'!$H$9</f>
        <v>1120.4000000000001</v>
      </c>
      <c r="K93" s="116">
        <f>VLOOKUP($A93+ROUND((COLUMN()-2)/24,5),АТС!$A$41:$F$784,6)+'Иные услуги '!$C$5+'РСТ РСО-А'!$I$7+'РСТ РСО-А'!$H$9</f>
        <v>1120.31</v>
      </c>
      <c r="L93" s="116">
        <f>VLOOKUP($A93+ROUND((COLUMN()-2)/24,5),АТС!$A$41:$F$784,6)+'Иные услуги '!$C$5+'РСТ РСО-А'!$I$7+'РСТ РСО-А'!$H$9</f>
        <v>1120.1600000000001</v>
      </c>
      <c r="M93" s="116">
        <f>VLOOKUP($A93+ROUND((COLUMN()-2)/24,5),АТС!$A$41:$F$784,6)+'Иные услуги '!$C$5+'РСТ РСО-А'!$I$7+'РСТ РСО-А'!$H$9</f>
        <v>1120.2</v>
      </c>
      <c r="N93" s="116">
        <f>VLOOKUP($A93+ROUND((COLUMN()-2)/24,5),АТС!$A$41:$F$784,6)+'Иные услуги '!$C$5+'РСТ РСО-А'!$I$7+'РСТ РСО-А'!$H$9</f>
        <v>1120.0999999999999</v>
      </c>
      <c r="O93" s="116">
        <f>VLOOKUP($A93+ROUND((COLUMN()-2)/24,5),АТС!$A$41:$F$784,6)+'Иные услуги '!$C$5+'РСТ РСО-А'!$I$7+'РСТ РСО-А'!$H$9</f>
        <v>1120.21</v>
      </c>
      <c r="P93" s="116">
        <f>VLOOKUP($A93+ROUND((COLUMN()-2)/24,5),АТС!$A$41:$F$784,6)+'Иные услуги '!$C$5+'РСТ РСО-А'!$I$7+'РСТ РСО-А'!$H$9</f>
        <v>1120.3400000000001</v>
      </c>
      <c r="Q93" s="116">
        <f>VLOOKUP($A93+ROUND((COLUMN()-2)/24,5),АТС!$A$41:$F$784,6)+'Иные услуги '!$C$5+'РСТ РСО-А'!$I$7+'РСТ РСО-А'!$H$9</f>
        <v>1120.3499999999999</v>
      </c>
      <c r="R93" s="116">
        <f>VLOOKUP($A93+ROUND((COLUMN()-2)/24,5),АТС!$A$41:$F$784,6)+'Иные услуги '!$C$5+'РСТ РСО-А'!$I$7+'РСТ РСО-А'!$H$9</f>
        <v>1120.0500000000002</v>
      </c>
      <c r="S93" s="116">
        <f>VLOOKUP($A93+ROUND((COLUMN()-2)/24,5),АТС!$A$41:$F$784,6)+'Иные услуги '!$C$5+'РСТ РСО-А'!$I$7+'РСТ РСО-А'!$H$9</f>
        <v>1119.74</v>
      </c>
      <c r="T93" s="116">
        <f>VLOOKUP($A93+ROUND((COLUMN()-2)/24,5),АТС!$A$41:$F$784,6)+'Иные услуги '!$C$5+'РСТ РСО-А'!$I$7+'РСТ РСО-А'!$H$9</f>
        <v>1120.29</v>
      </c>
      <c r="U93" s="116">
        <f>VLOOKUP($A93+ROUND((COLUMN()-2)/24,5),АТС!$A$41:$F$784,6)+'Иные услуги '!$C$5+'РСТ РСО-А'!$I$7+'РСТ РСО-А'!$H$9</f>
        <v>1227.73</v>
      </c>
      <c r="V93" s="116">
        <f>VLOOKUP($A93+ROUND((COLUMN()-2)/24,5),АТС!$A$41:$F$784,6)+'Иные услуги '!$C$5+'РСТ РСО-А'!$I$7+'РСТ РСО-А'!$H$9</f>
        <v>1219.23</v>
      </c>
      <c r="W93" s="116">
        <f>VLOOKUP($A93+ROUND((COLUMN()-2)/24,5),АТС!$A$41:$F$784,6)+'Иные услуги '!$C$5+'РСТ РСО-А'!$I$7+'РСТ РСО-А'!$H$9</f>
        <v>1147.1199999999999</v>
      </c>
      <c r="X93" s="116">
        <f>VLOOKUP($A93+ROUND((COLUMN()-2)/24,5),АТС!$A$41:$F$784,6)+'Иные услуги '!$C$5+'РСТ РСО-А'!$I$7+'РСТ РСО-А'!$H$9</f>
        <v>1118.77</v>
      </c>
      <c r="Y93" s="116">
        <f>VLOOKUP($A93+ROUND((COLUMN()-2)/24,5),АТС!$A$41:$F$784,6)+'Иные услуги '!$C$5+'РСТ РСО-А'!$I$7+'РСТ РСО-А'!$H$9</f>
        <v>1196.3399999999999</v>
      </c>
    </row>
    <row r="94" spans="1:27" x14ac:dyDescent="0.2">
      <c r="A94" s="65">
        <f t="shared" si="2"/>
        <v>43926</v>
      </c>
      <c r="B94" s="116">
        <f>VLOOKUP($A94+ROUND((COLUMN()-2)/24,5),АТС!$A$41:$F$784,6)+'Иные услуги '!$C$5+'РСТ РСО-А'!$I$7+'РСТ РСО-А'!$H$9</f>
        <v>1126.31</v>
      </c>
      <c r="C94" s="116">
        <f>VLOOKUP($A94+ROUND((COLUMN()-2)/24,5),АТС!$A$41:$F$784,6)+'Иные услуги '!$C$5+'РСТ РСО-А'!$I$7+'РСТ РСО-А'!$H$9</f>
        <v>1120.5</v>
      </c>
      <c r="D94" s="116">
        <f>VLOOKUP($A94+ROUND((COLUMN()-2)/24,5),АТС!$A$41:$F$784,6)+'Иные услуги '!$C$5+'РСТ РСО-А'!$I$7+'РСТ РСО-А'!$H$9</f>
        <v>1120.45</v>
      </c>
      <c r="E94" s="116">
        <f>VLOOKUP($A94+ROUND((COLUMN()-2)/24,5),АТС!$A$41:$F$784,6)+'Иные услуги '!$C$5+'РСТ РСО-А'!$I$7+'РСТ РСО-А'!$H$9</f>
        <v>1120.44</v>
      </c>
      <c r="F94" s="116">
        <f>VLOOKUP($A94+ROUND((COLUMN()-2)/24,5),АТС!$A$41:$F$784,6)+'Иные услуги '!$C$5+'РСТ РСО-А'!$I$7+'РСТ РСО-А'!$H$9</f>
        <v>1120.4000000000001</v>
      </c>
      <c r="G94" s="116">
        <f>VLOOKUP($A94+ROUND((COLUMN()-2)/24,5),АТС!$A$41:$F$784,6)+'Иные услуги '!$C$5+'РСТ РСО-А'!$I$7+'РСТ РСО-А'!$H$9</f>
        <v>1120.4000000000001</v>
      </c>
      <c r="H94" s="116">
        <f>VLOOKUP($A94+ROUND((COLUMN()-2)/24,5),АТС!$A$41:$F$784,6)+'Иные услуги '!$C$5+'РСТ РСО-А'!$I$7+'РСТ РСО-А'!$H$9</f>
        <v>1119.92</v>
      </c>
      <c r="I94" s="116">
        <f>VLOOKUP($A94+ROUND((COLUMN()-2)/24,5),АТС!$A$41:$F$784,6)+'Иные услуги '!$C$5+'РСТ РСО-А'!$I$7+'РСТ РСО-А'!$H$9</f>
        <v>1127.71</v>
      </c>
      <c r="J94" s="116">
        <f>VLOOKUP($A94+ROUND((COLUMN()-2)/24,5),АТС!$A$41:$F$784,6)+'Иные услуги '!$C$5+'РСТ РСО-А'!$I$7+'РСТ РСО-А'!$H$9</f>
        <v>1120.1400000000001</v>
      </c>
      <c r="K94" s="116">
        <f>VLOOKUP($A94+ROUND((COLUMN()-2)/24,5),АТС!$A$41:$F$784,6)+'Иные услуги '!$C$5+'РСТ РСО-А'!$I$7+'РСТ РСО-А'!$H$9</f>
        <v>1120.31</v>
      </c>
      <c r="L94" s="116">
        <f>VLOOKUP($A94+ROUND((COLUMN()-2)/24,5),АТС!$A$41:$F$784,6)+'Иные услуги '!$C$5+'РСТ РСО-А'!$I$7+'РСТ РСО-А'!$H$9</f>
        <v>1120.25</v>
      </c>
      <c r="M94" s="116">
        <f>VLOOKUP($A94+ROUND((COLUMN()-2)/24,5),АТС!$A$41:$F$784,6)+'Иные услуги '!$C$5+'РСТ РСО-А'!$I$7+'РСТ РСО-А'!$H$9</f>
        <v>1120.23</v>
      </c>
      <c r="N94" s="116">
        <f>VLOOKUP($A94+ROUND((COLUMN()-2)/24,5),АТС!$A$41:$F$784,6)+'Иные услуги '!$C$5+'РСТ РСО-А'!$I$7+'РСТ РСО-А'!$H$9</f>
        <v>1120.2800000000002</v>
      </c>
      <c r="O94" s="116">
        <f>VLOOKUP($A94+ROUND((COLUMN()-2)/24,5),АТС!$A$41:$F$784,6)+'Иные услуги '!$C$5+'РСТ РСО-А'!$I$7+'РСТ РСО-А'!$H$9</f>
        <v>1120.3200000000002</v>
      </c>
      <c r="P94" s="116">
        <f>VLOOKUP($A94+ROUND((COLUMN()-2)/24,5),АТС!$A$41:$F$784,6)+'Иные услуги '!$C$5+'РСТ РСО-А'!$I$7+'РСТ РСО-А'!$H$9</f>
        <v>1120.27</v>
      </c>
      <c r="Q94" s="116">
        <f>VLOOKUP($A94+ROUND((COLUMN()-2)/24,5),АТС!$A$41:$F$784,6)+'Иные услуги '!$C$5+'РСТ РСО-А'!$I$7+'РСТ РСО-А'!$H$9</f>
        <v>1120.22</v>
      </c>
      <c r="R94" s="116">
        <f>VLOOKUP($A94+ROUND((COLUMN()-2)/24,5),АТС!$A$41:$F$784,6)+'Иные услуги '!$C$5+'РСТ РСО-А'!$I$7+'РСТ РСО-А'!$H$9</f>
        <v>1120.1100000000001</v>
      </c>
      <c r="S94" s="116">
        <f>VLOOKUP($A94+ROUND((COLUMN()-2)/24,5),АТС!$A$41:$F$784,6)+'Иные услуги '!$C$5+'РСТ РСО-А'!$I$7+'РСТ РСО-А'!$H$9</f>
        <v>1120.0900000000001</v>
      </c>
      <c r="T94" s="116">
        <f>VLOOKUP($A94+ROUND((COLUMN()-2)/24,5),АТС!$A$41:$F$784,6)+'Иные услуги '!$C$5+'РСТ РСО-А'!$I$7+'РСТ РСО-А'!$H$9</f>
        <v>1120.22</v>
      </c>
      <c r="U94" s="116">
        <f>VLOOKUP($A94+ROUND((COLUMN()-2)/24,5),АТС!$A$41:$F$784,6)+'Иные услуги '!$C$5+'РСТ РСО-А'!$I$7+'РСТ РСО-А'!$H$9</f>
        <v>1224.05</v>
      </c>
      <c r="V94" s="116">
        <f>VLOOKUP($A94+ROUND((COLUMN()-2)/24,5),АТС!$A$41:$F$784,6)+'Иные услуги '!$C$5+'РСТ РСО-А'!$I$7+'РСТ РСО-А'!$H$9</f>
        <v>1226.3699999999999</v>
      </c>
      <c r="W94" s="116">
        <f>VLOOKUP($A94+ROUND((COLUMN()-2)/24,5),АТС!$A$41:$F$784,6)+'Иные услуги '!$C$5+'РСТ РСО-А'!$I$7+'РСТ РСО-А'!$H$9</f>
        <v>1143.06</v>
      </c>
      <c r="X94" s="116">
        <f>VLOOKUP($A94+ROUND((COLUMN()-2)/24,5),АТС!$A$41:$F$784,6)+'Иные услуги '!$C$5+'РСТ РСО-А'!$I$7+'РСТ РСО-А'!$H$9</f>
        <v>1119.0100000000002</v>
      </c>
      <c r="Y94" s="116">
        <f>VLOOKUP($A94+ROUND((COLUMN()-2)/24,5),АТС!$A$41:$F$784,6)+'Иные услуги '!$C$5+'РСТ РСО-А'!$I$7+'РСТ РСО-А'!$H$9</f>
        <v>1165.92</v>
      </c>
    </row>
    <row r="95" spans="1:27" x14ac:dyDescent="0.2">
      <c r="A95" s="65">
        <f t="shared" si="2"/>
        <v>43927</v>
      </c>
      <c r="B95" s="116">
        <f>VLOOKUP($A95+ROUND((COLUMN()-2)/24,5),АТС!$A$41:$F$784,6)+'Иные услуги '!$C$5+'РСТ РСО-А'!$I$7+'РСТ РСО-А'!$H$9</f>
        <v>1130.48</v>
      </c>
      <c r="C95" s="116">
        <f>VLOOKUP($A95+ROUND((COLUMN()-2)/24,5),АТС!$A$41:$F$784,6)+'Иные услуги '!$C$5+'РСТ РСО-А'!$I$7+'РСТ РСО-А'!$H$9</f>
        <v>1120.4000000000001</v>
      </c>
      <c r="D95" s="116">
        <f>VLOOKUP($A95+ROUND((COLUMN()-2)/24,5),АТС!$A$41:$F$784,6)+'Иные услуги '!$C$5+'РСТ РСО-А'!$I$7+'РСТ РСО-А'!$H$9</f>
        <v>1120.3900000000001</v>
      </c>
      <c r="E95" s="116">
        <f>VLOOKUP($A95+ROUND((COLUMN()-2)/24,5),АТС!$A$41:$F$784,6)+'Иные услуги '!$C$5+'РСТ РСО-А'!$I$7+'РСТ РСО-А'!$H$9</f>
        <v>1120.45</v>
      </c>
      <c r="F95" s="116">
        <f>VLOOKUP($A95+ROUND((COLUMN()-2)/24,5),АТС!$A$41:$F$784,6)+'Иные услуги '!$C$5+'РСТ РСО-А'!$I$7+'РСТ РСО-А'!$H$9</f>
        <v>1120.52</v>
      </c>
      <c r="G95" s="116">
        <f>VLOOKUP($A95+ROUND((COLUMN()-2)/24,5),АТС!$A$41:$F$784,6)+'Иные услуги '!$C$5+'РСТ РСО-А'!$I$7+'РСТ РСО-А'!$H$9</f>
        <v>1120.5500000000002</v>
      </c>
      <c r="H95" s="116">
        <f>VLOOKUP($A95+ROUND((COLUMN()-2)/24,5),АТС!$A$41:$F$784,6)+'Иные услуги '!$C$5+'РСТ РСО-А'!$I$7+'РСТ РСО-А'!$H$9</f>
        <v>1120.06</v>
      </c>
      <c r="I95" s="116">
        <f>VLOOKUP($A95+ROUND((COLUMN()-2)/24,5),АТС!$A$41:$F$784,6)+'Иные услуги '!$C$5+'РСТ РСО-А'!$I$7+'РСТ РСО-А'!$H$9</f>
        <v>1130.54</v>
      </c>
      <c r="J95" s="116">
        <f>VLOOKUP($A95+ROUND((COLUMN()-2)/24,5),АТС!$A$41:$F$784,6)+'Иные услуги '!$C$5+'РСТ РСО-А'!$I$7+'РСТ РСО-А'!$H$9</f>
        <v>1120.21</v>
      </c>
      <c r="K95" s="116">
        <f>VLOOKUP($A95+ROUND((COLUMN()-2)/24,5),АТС!$A$41:$F$784,6)+'Иные услуги '!$C$5+'РСТ РСО-А'!$I$7+'РСТ РСО-А'!$H$9</f>
        <v>1120.23</v>
      </c>
      <c r="L95" s="116">
        <f>VLOOKUP($A95+ROUND((COLUMN()-2)/24,5),АТС!$A$41:$F$784,6)+'Иные услуги '!$C$5+'РСТ РСО-А'!$I$7+'РСТ РСО-А'!$H$9</f>
        <v>1120.24</v>
      </c>
      <c r="M95" s="116">
        <f>VLOOKUP($A95+ROUND((COLUMN()-2)/24,5),АТС!$A$41:$F$784,6)+'Иные услуги '!$C$5+'РСТ РСО-А'!$I$7+'РСТ РСО-А'!$H$9</f>
        <v>1120.27</v>
      </c>
      <c r="N95" s="116">
        <f>VLOOKUP($A95+ROUND((COLUMN()-2)/24,5),АТС!$A$41:$F$784,6)+'Иные услуги '!$C$5+'РСТ РСО-А'!$I$7+'РСТ РСО-А'!$H$9</f>
        <v>1120.21</v>
      </c>
      <c r="O95" s="116">
        <f>VLOOKUP($A95+ROUND((COLUMN()-2)/24,5),АТС!$A$41:$F$784,6)+'Иные услуги '!$C$5+'РСТ РСО-А'!$I$7+'РСТ РСО-А'!$H$9</f>
        <v>1120.29</v>
      </c>
      <c r="P95" s="116">
        <f>VLOOKUP($A95+ROUND((COLUMN()-2)/24,5),АТС!$A$41:$F$784,6)+'Иные услуги '!$C$5+'РСТ РСО-А'!$I$7+'РСТ РСО-А'!$H$9</f>
        <v>1120.2800000000002</v>
      </c>
      <c r="Q95" s="116">
        <f>VLOOKUP($A95+ROUND((COLUMN()-2)/24,5),АТС!$A$41:$F$784,6)+'Иные услуги '!$C$5+'РСТ РСО-А'!$I$7+'РСТ РСО-А'!$H$9</f>
        <v>1120.27</v>
      </c>
      <c r="R95" s="116">
        <f>VLOOKUP($A95+ROUND((COLUMN()-2)/24,5),АТС!$A$41:$F$784,6)+'Иные услуги '!$C$5+'РСТ РСО-А'!$I$7+'РСТ РСО-А'!$H$9</f>
        <v>1120.0700000000002</v>
      </c>
      <c r="S95" s="116">
        <f>VLOOKUP($A95+ROUND((COLUMN()-2)/24,5),АТС!$A$41:$F$784,6)+'Иные услуги '!$C$5+'РСТ РСО-А'!$I$7+'РСТ РСО-А'!$H$9</f>
        <v>1119.98</v>
      </c>
      <c r="T95" s="116">
        <f>VLOOKUP($A95+ROUND((COLUMN()-2)/24,5),АТС!$A$41:$F$784,6)+'Иные услуги '!$C$5+'РСТ РСО-А'!$I$7+'РСТ РСО-А'!$H$9</f>
        <v>1120.23</v>
      </c>
      <c r="U95" s="116">
        <f>VLOOKUP($A95+ROUND((COLUMN()-2)/24,5),АТС!$A$41:$F$784,6)+'Иные услуги '!$C$5+'РСТ РСО-А'!$I$7+'РСТ РСО-А'!$H$9</f>
        <v>1236.9299999999998</v>
      </c>
      <c r="V95" s="116">
        <f>VLOOKUP($A95+ROUND((COLUMN()-2)/24,5),АТС!$A$41:$F$784,6)+'Иные услуги '!$C$5+'РСТ РСО-А'!$I$7+'РСТ РСО-А'!$H$9</f>
        <v>1237.78</v>
      </c>
      <c r="W95" s="116">
        <f>VLOOKUP($A95+ROUND((COLUMN()-2)/24,5),АТС!$A$41:$F$784,6)+'Иные услуги '!$C$5+'РСТ РСО-А'!$I$7+'РСТ РСО-А'!$H$9</f>
        <v>1144.31</v>
      </c>
      <c r="X95" s="116">
        <f>VLOOKUP($A95+ROUND((COLUMN()-2)/24,5),АТС!$A$41:$F$784,6)+'Иные услуги '!$C$5+'РСТ РСО-А'!$I$7+'РСТ РСО-А'!$H$9</f>
        <v>1119.04</v>
      </c>
      <c r="Y95" s="116">
        <f>VLOOKUP($A95+ROUND((COLUMN()-2)/24,5),АТС!$A$41:$F$784,6)+'Иные услуги '!$C$5+'РСТ РСО-А'!$I$7+'РСТ РСО-А'!$H$9</f>
        <v>1155.68</v>
      </c>
    </row>
    <row r="96" spans="1:27" x14ac:dyDescent="0.2">
      <c r="A96" s="65">
        <f t="shared" si="2"/>
        <v>43928</v>
      </c>
      <c r="B96" s="116">
        <f>VLOOKUP($A96+ROUND((COLUMN()-2)/24,5),АТС!$A$41:$F$784,6)+'Иные услуги '!$C$5+'РСТ РСО-А'!$I$7+'РСТ РСО-А'!$H$9</f>
        <v>1125.5999999999999</v>
      </c>
      <c r="C96" s="116">
        <f>VLOOKUP($A96+ROUND((COLUMN()-2)/24,5),АТС!$A$41:$F$784,6)+'Иные услуги '!$C$5+'РСТ РСО-А'!$I$7+'РСТ РСО-А'!$H$9</f>
        <v>1120.5100000000002</v>
      </c>
      <c r="D96" s="116">
        <f>VLOOKUP($A96+ROUND((COLUMN()-2)/24,5),АТС!$A$41:$F$784,6)+'Иные услуги '!$C$5+'РСТ РСО-А'!$I$7+'РСТ РСО-А'!$H$9</f>
        <v>1120.5500000000002</v>
      </c>
      <c r="E96" s="116">
        <f>VLOOKUP($A96+ROUND((COLUMN()-2)/24,5),АТС!$A$41:$F$784,6)+'Иные услуги '!$C$5+'РСТ РСО-А'!$I$7+'РСТ РСО-А'!$H$9</f>
        <v>1120.5300000000002</v>
      </c>
      <c r="F96" s="116">
        <f>VLOOKUP($A96+ROUND((COLUMN()-2)/24,5),АТС!$A$41:$F$784,6)+'Иные услуги '!$C$5+'РСТ РСО-А'!$I$7+'РСТ РСО-А'!$H$9</f>
        <v>1120.49</v>
      </c>
      <c r="G96" s="116">
        <f>VLOOKUP($A96+ROUND((COLUMN()-2)/24,5),АТС!$A$41:$F$784,6)+'Иные услуги '!$C$5+'РСТ РСО-А'!$I$7+'РСТ РСО-А'!$H$9</f>
        <v>1120.5500000000002</v>
      </c>
      <c r="H96" s="116">
        <f>VLOOKUP($A96+ROUND((COLUMN()-2)/24,5),АТС!$A$41:$F$784,6)+'Иные услуги '!$C$5+'РСТ РСО-А'!$I$7+'РСТ РСО-А'!$H$9</f>
        <v>1120.0900000000001</v>
      </c>
      <c r="I96" s="116">
        <f>VLOOKUP($A96+ROUND((COLUMN()-2)/24,5),АТС!$A$41:$F$784,6)+'Иные услуги '!$C$5+'РСТ РСО-А'!$I$7+'РСТ РСО-А'!$H$9</f>
        <v>1124.31</v>
      </c>
      <c r="J96" s="116">
        <f>VLOOKUP($A96+ROUND((COLUMN()-2)/24,5),АТС!$A$41:$F$784,6)+'Иные услуги '!$C$5+'РСТ РСО-А'!$I$7+'РСТ РСО-А'!$H$9</f>
        <v>1120.58</v>
      </c>
      <c r="K96" s="116">
        <f>VLOOKUP($A96+ROUND((COLUMN()-2)/24,5),АТС!$A$41:$F$784,6)+'Иные услуги '!$C$5+'РСТ РСО-А'!$I$7+'РСТ РСО-А'!$H$9</f>
        <v>1120.43</v>
      </c>
      <c r="L96" s="116">
        <f>VLOOKUP($A96+ROUND((COLUMN()-2)/24,5),АТС!$A$41:$F$784,6)+'Иные услуги '!$C$5+'РСТ РСО-А'!$I$7+'РСТ РСО-А'!$H$9</f>
        <v>1120.3900000000001</v>
      </c>
      <c r="M96" s="116">
        <f>VLOOKUP($A96+ROUND((COLUMN()-2)/24,5),АТС!$A$41:$F$784,6)+'Иные услуги '!$C$5+'РСТ РСО-А'!$I$7+'РСТ РСО-А'!$H$9</f>
        <v>1120.3900000000001</v>
      </c>
      <c r="N96" s="116">
        <f>VLOOKUP($A96+ROUND((COLUMN()-2)/24,5),АТС!$A$41:$F$784,6)+'Иные услуги '!$C$5+'РСТ РСО-А'!$I$7+'РСТ РСО-А'!$H$9</f>
        <v>1120.3699999999999</v>
      </c>
      <c r="O96" s="116">
        <f>VLOOKUP($A96+ROUND((COLUMN()-2)/24,5),АТС!$A$41:$F$784,6)+'Иные услуги '!$C$5+'РСТ РСО-А'!$I$7+'РСТ РСО-А'!$H$9</f>
        <v>1120.33</v>
      </c>
      <c r="P96" s="116">
        <f>VLOOKUP($A96+ROUND((COLUMN()-2)/24,5),АТС!$A$41:$F$784,6)+'Иные услуги '!$C$5+'РСТ РСО-А'!$I$7+'РСТ РСО-А'!$H$9</f>
        <v>1120.4000000000001</v>
      </c>
      <c r="Q96" s="116">
        <f>VLOOKUP($A96+ROUND((COLUMN()-2)/24,5),АТС!$A$41:$F$784,6)+'Иные услуги '!$C$5+'РСТ РСО-А'!$I$7+'РСТ РСО-А'!$H$9</f>
        <v>1120.33</v>
      </c>
      <c r="R96" s="116">
        <f>VLOOKUP($A96+ROUND((COLUMN()-2)/24,5),АТС!$A$41:$F$784,6)+'Иные услуги '!$C$5+'РСТ РСО-А'!$I$7+'РСТ РСО-А'!$H$9</f>
        <v>1120.17</v>
      </c>
      <c r="S96" s="116">
        <f>VLOOKUP($A96+ROUND((COLUMN()-2)/24,5),АТС!$A$41:$F$784,6)+'Иные услуги '!$C$5+'РСТ РСО-А'!$I$7+'РСТ РСО-А'!$H$9</f>
        <v>1120.23</v>
      </c>
      <c r="T96" s="116">
        <f>VLOOKUP($A96+ROUND((COLUMN()-2)/24,5),АТС!$A$41:$F$784,6)+'Иные услуги '!$C$5+'РСТ РСО-А'!$I$7+'РСТ РСО-А'!$H$9</f>
        <v>1120.23</v>
      </c>
      <c r="U96" s="116">
        <f>VLOOKUP($A96+ROUND((COLUMN()-2)/24,5),АТС!$A$41:$F$784,6)+'Иные услуги '!$C$5+'РСТ РСО-А'!$I$7+'РСТ РСО-А'!$H$9</f>
        <v>1216.71</v>
      </c>
      <c r="V96" s="116">
        <f>VLOOKUP($A96+ROUND((COLUMN()-2)/24,5),АТС!$A$41:$F$784,6)+'Иные услуги '!$C$5+'РСТ РСО-А'!$I$7+'РСТ РСО-А'!$H$9</f>
        <v>1217.55</v>
      </c>
      <c r="W96" s="116">
        <f>VLOOKUP($A96+ROUND((COLUMN()-2)/24,5),АТС!$A$41:$F$784,6)+'Иные услуги '!$C$5+'РСТ РСО-А'!$I$7+'РСТ РСО-А'!$H$9</f>
        <v>1143.48</v>
      </c>
      <c r="X96" s="116">
        <f>VLOOKUP($A96+ROUND((COLUMN()-2)/24,5),АТС!$A$41:$F$784,6)+'Иные услуги '!$C$5+'РСТ РСО-А'!$I$7+'РСТ РСО-А'!$H$9</f>
        <v>1119.1100000000001</v>
      </c>
      <c r="Y96" s="116">
        <f>VLOOKUP($A96+ROUND((COLUMN()-2)/24,5),АТС!$A$41:$F$784,6)+'Иные услуги '!$C$5+'РСТ РСО-А'!$I$7+'РСТ РСО-А'!$H$9</f>
        <v>1156.1600000000001</v>
      </c>
    </row>
    <row r="97" spans="1:25" x14ac:dyDescent="0.2">
      <c r="A97" s="65">
        <f t="shared" si="2"/>
        <v>43929</v>
      </c>
      <c r="B97" s="116">
        <f>VLOOKUP($A97+ROUND((COLUMN()-2)/24,5),АТС!$A$41:$F$784,6)+'Иные услуги '!$C$5+'РСТ РСО-А'!$I$7+'РСТ РСО-А'!$H$9</f>
        <v>1124.8800000000001</v>
      </c>
      <c r="C97" s="116">
        <f>VLOOKUP($A97+ROUND((COLUMN()-2)/24,5),АТС!$A$41:$F$784,6)+'Иные услуги '!$C$5+'РСТ РСО-А'!$I$7+'РСТ РСО-А'!$H$9</f>
        <v>1120.69</v>
      </c>
      <c r="D97" s="116">
        <f>VLOOKUP($A97+ROUND((COLUMN()-2)/24,5),АТС!$A$41:$F$784,6)+'Иные услуги '!$C$5+'РСТ РСО-А'!$I$7+'РСТ РСО-А'!$H$9</f>
        <v>1120.69</v>
      </c>
      <c r="E97" s="116">
        <f>VLOOKUP($A97+ROUND((COLUMN()-2)/24,5),АТС!$A$41:$F$784,6)+'Иные услуги '!$C$5+'РСТ РСО-А'!$I$7+'РСТ РСО-А'!$H$9</f>
        <v>1120.6600000000001</v>
      </c>
      <c r="F97" s="116">
        <f>VLOOKUP($A97+ROUND((COLUMN()-2)/24,5),АТС!$A$41:$F$784,6)+'Иные услуги '!$C$5+'РСТ РСО-А'!$I$7+'РСТ РСО-А'!$H$9</f>
        <v>1120.6199999999999</v>
      </c>
      <c r="G97" s="116">
        <f>VLOOKUP($A97+ROUND((COLUMN()-2)/24,5),АТС!$A$41:$F$784,6)+'Иные услуги '!$C$5+'РСТ РСО-А'!$I$7+'РСТ РСО-А'!$H$9</f>
        <v>1120.3900000000001</v>
      </c>
      <c r="H97" s="116">
        <f>VLOOKUP($A97+ROUND((COLUMN()-2)/24,5),АТС!$A$41:$F$784,6)+'Иные услуги '!$C$5+'РСТ РСО-А'!$I$7+'РСТ РСО-А'!$H$9</f>
        <v>1119.75</v>
      </c>
      <c r="I97" s="116">
        <f>VLOOKUP($A97+ROUND((COLUMN()-2)/24,5),АТС!$A$41:$F$784,6)+'Иные услуги '!$C$5+'РСТ РСО-А'!$I$7+'РСТ РСО-А'!$H$9</f>
        <v>1126.6400000000001</v>
      </c>
      <c r="J97" s="116">
        <f>VLOOKUP($A97+ROUND((COLUMN()-2)/24,5),АТС!$A$41:$F$784,6)+'Иные услуги '!$C$5+'РСТ РСО-А'!$I$7+'РСТ РСО-А'!$H$9</f>
        <v>1120.24</v>
      </c>
      <c r="K97" s="116">
        <f>VLOOKUP($A97+ROUND((COLUMN()-2)/24,5),АТС!$A$41:$F$784,6)+'Иные услуги '!$C$5+'РСТ РСО-А'!$I$7+'РСТ РСО-А'!$H$9</f>
        <v>1120.3400000000001</v>
      </c>
      <c r="L97" s="116">
        <f>VLOOKUP($A97+ROUND((COLUMN()-2)/24,5),АТС!$A$41:$F$784,6)+'Иные услуги '!$C$5+'РСТ РСО-А'!$I$7+'РСТ РСО-А'!$H$9</f>
        <v>1120.1300000000001</v>
      </c>
      <c r="M97" s="116">
        <f>VLOOKUP($A97+ROUND((COLUMN()-2)/24,5),АТС!$A$41:$F$784,6)+'Иные услуги '!$C$5+'РСТ РСО-А'!$I$7+'РСТ РСО-А'!$H$9</f>
        <v>1120.1100000000001</v>
      </c>
      <c r="N97" s="116">
        <f>VLOOKUP($A97+ROUND((COLUMN()-2)/24,5),АТС!$A$41:$F$784,6)+'Иные услуги '!$C$5+'РСТ РСО-А'!$I$7+'РСТ РСО-А'!$H$9</f>
        <v>1120.3499999999999</v>
      </c>
      <c r="O97" s="116">
        <f>VLOOKUP($A97+ROUND((COLUMN()-2)/24,5),АТС!$A$41:$F$784,6)+'Иные услуги '!$C$5+'РСТ РСО-А'!$I$7+'РСТ РСО-А'!$H$9</f>
        <v>1120.3400000000001</v>
      </c>
      <c r="P97" s="116">
        <f>VLOOKUP($A97+ROUND((COLUMN()-2)/24,5),АТС!$A$41:$F$784,6)+'Иные услуги '!$C$5+'РСТ РСО-А'!$I$7+'РСТ РСО-А'!$H$9</f>
        <v>1120.31</v>
      </c>
      <c r="Q97" s="116">
        <f>VLOOKUP($A97+ROUND((COLUMN()-2)/24,5),АТС!$A$41:$F$784,6)+'Иные услуги '!$C$5+'РСТ РСО-А'!$I$7+'РСТ РСО-А'!$H$9</f>
        <v>1120.27</v>
      </c>
      <c r="R97" s="116">
        <f>VLOOKUP($A97+ROUND((COLUMN()-2)/24,5),АТС!$A$41:$F$784,6)+'Иные услуги '!$C$5+'РСТ РСО-А'!$I$7+'РСТ РСО-А'!$H$9</f>
        <v>1120.08</v>
      </c>
      <c r="S97" s="116">
        <f>VLOOKUP($A97+ROUND((COLUMN()-2)/24,5),АТС!$A$41:$F$784,6)+'Иные услуги '!$C$5+'РСТ РСО-А'!$I$7+'РСТ РСО-А'!$H$9</f>
        <v>1120.27</v>
      </c>
      <c r="T97" s="116">
        <f>VLOOKUP($A97+ROUND((COLUMN()-2)/24,5),АТС!$A$41:$F$784,6)+'Иные услуги '!$C$5+'РСТ РСО-А'!$I$7+'РСТ РСО-А'!$H$9</f>
        <v>1120.24</v>
      </c>
      <c r="U97" s="116">
        <f>VLOOKUP($A97+ROUND((COLUMN()-2)/24,5),АТС!$A$41:$F$784,6)+'Иные услуги '!$C$5+'РСТ РСО-А'!$I$7+'РСТ РСО-А'!$H$9</f>
        <v>1210.8599999999999</v>
      </c>
      <c r="V97" s="116">
        <f>VLOOKUP($A97+ROUND((COLUMN()-2)/24,5),АТС!$A$41:$F$784,6)+'Иные услуги '!$C$5+'РСТ РСО-А'!$I$7+'РСТ РСО-А'!$H$9</f>
        <v>1215.4100000000001</v>
      </c>
      <c r="W97" s="116">
        <f>VLOOKUP($A97+ROUND((COLUMN()-2)/24,5),АТС!$A$41:$F$784,6)+'Иные услуги '!$C$5+'РСТ РСО-А'!$I$7+'РСТ РСО-А'!$H$9</f>
        <v>1141.75</v>
      </c>
      <c r="X97" s="116">
        <f>VLOOKUP($A97+ROUND((COLUMN()-2)/24,5),АТС!$A$41:$F$784,6)+'Иные услуги '!$C$5+'РСТ РСО-А'!$I$7+'РСТ РСО-А'!$H$9</f>
        <v>1118.94</v>
      </c>
      <c r="Y97" s="116">
        <f>VLOOKUP($A97+ROUND((COLUMN()-2)/24,5),АТС!$A$41:$F$784,6)+'Иные услуги '!$C$5+'РСТ РСО-А'!$I$7+'РСТ РСО-А'!$H$9</f>
        <v>1166.7800000000002</v>
      </c>
    </row>
    <row r="98" spans="1:25" x14ac:dyDescent="0.2">
      <c r="A98" s="65">
        <f t="shared" si="2"/>
        <v>43930</v>
      </c>
      <c r="B98" s="116">
        <f>VLOOKUP($A98+ROUND((COLUMN()-2)/24,5),АТС!$A$41:$F$784,6)+'Иные услуги '!$C$5+'РСТ РСО-А'!$I$7+'РСТ РСО-А'!$H$9</f>
        <v>1125.3600000000001</v>
      </c>
      <c r="C98" s="116">
        <f>VLOOKUP($A98+ROUND((COLUMN()-2)/24,5),АТС!$A$41:$F$784,6)+'Иные услуги '!$C$5+'РСТ РСО-А'!$I$7+'РСТ РСО-А'!$H$9</f>
        <v>1120.54</v>
      </c>
      <c r="D98" s="116">
        <f>VLOOKUP($A98+ROUND((COLUMN()-2)/24,5),АТС!$A$41:$F$784,6)+'Иные услуги '!$C$5+'РСТ РСО-А'!$I$7+'РСТ РСО-А'!$H$9</f>
        <v>1120.5500000000002</v>
      </c>
      <c r="E98" s="116">
        <f>VLOOKUP($A98+ROUND((COLUMN()-2)/24,5),АТС!$A$41:$F$784,6)+'Иные услуги '!$C$5+'РСТ РСО-А'!$I$7+'РСТ РСО-А'!$H$9</f>
        <v>1120.5100000000002</v>
      </c>
      <c r="F98" s="116">
        <f>VLOOKUP($A98+ROUND((COLUMN()-2)/24,5),АТС!$A$41:$F$784,6)+'Иные услуги '!$C$5+'РСТ РСО-А'!$I$7+'РСТ РСО-А'!$H$9</f>
        <v>1120.3400000000001</v>
      </c>
      <c r="G98" s="116">
        <f>VLOOKUP($A98+ROUND((COLUMN()-2)/24,5),АТС!$A$41:$F$784,6)+'Иные услуги '!$C$5+'РСТ РСО-А'!$I$7+'РСТ РСО-А'!$H$9</f>
        <v>1120.23</v>
      </c>
      <c r="H98" s="116">
        <f>VLOOKUP($A98+ROUND((COLUMN()-2)/24,5),АТС!$A$41:$F$784,6)+'Иные услуги '!$C$5+'РСТ РСО-А'!$I$7+'РСТ РСО-А'!$H$9</f>
        <v>1119.5300000000002</v>
      </c>
      <c r="I98" s="116">
        <f>VLOOKUP($A98+ROUND((COLUMN()-2)/24,5),АТС!$A$41:$F$784,6)+'Иные услуги '!$C$5+'РСТ РСО-А'!$I$7+'РСТ РСО-А'!$H$9</f>
        <v>1128.2800000000002</v>
      </c>
      <c r="J98" s="116">
        <f>VLOOKUP($A98+ROUND((COLUMN()-2)/24,5),АТС!$A$41:$F$784,6)+'Иные услуги '!$C$5+'РСТ РСО-А'!$I$7+'РСТ РСО-А'!$H$9</f>
        <v>1120.3499999999999</v>
      </c>
      <c r="K98" s="116">
        <f>VLOOKUP($A98+ROUND((COLUMN()-2)/24,5),АТС!$A$41:$F$784,6)+'Иные услуги '!$C$5+'РСТ РСО-А'!$I$7+'РСТ РСО-А'!$H$9</f>
        <v>1120.42</v>
      </c>
      <c r="L98" s="116">
        <f>VLOOKUP($A98+ROUND((COLUMN()-2)/24,5),АТС!$A$41:$F$784,6)+'Иные услуги '!$C$5+'РСТ РСО-А'!$I$7+'РСТ РСО-А'!$H$9</f>
        <v>1120.3800000000001</v>
      </c>
      <c r="M98" s="116">
        <f>VLOOKUP($A98+ROUND((COLUMN()-2)/24,5),АТС!$A$41:$F$784,6)+'Иные услуги '!$C$5+'РСТ РСО-А'!$I$7+'РСТ РСО-А'!$H$9</f>
        <v>1120.3699999999999</v>
      </c>
      <c r="N98" s="116">
        <f>VLOOKUP($A98+ROUND((COLUMN()-2)/24,5),АТС!$A$41:$F$784,6)+'Иные услуги '!$C$5+'РСТ РСО-А'!$I$7+'РСТ РСО-А'!$H$9</f>
        <v>1120.33</v>
      </c>
      <c r="O98" s="116">
        <f>VLOOKUP($A98+ROUND((COLUMN()-2)/24,5),АТС!$A$41:$F$784,6)+'Иные услуги '!$C$5+'РСТ РСО-А'!$I$7+'РСТ РСО-А'!$H$9</f>
        <v>1120.33</v>
      </c>
      <c r="P98" s="116">
        <f>VLOOKUP($A98+ROUND((COLUMN()-2)/24,5),АТС!$A$41:$F$784,6)+'Иные услуги '!$C$5+'РСТ РСО-А'!$I$7+'РСТ РСО-А'!$H$9</f>
        <v>1120.31</v>
      </c>
      <c r="Q98" s="116">
        <f>VLOOKUP($A98+ROUND((COLUMN()-2)/24,5),АТС!$A$41:$F$784,6)+'Иные услуги '!$C$5+'РСТ РСО-А'!$I$7+'РСТ РСО-А'!$H$9</f>
        <v>1120.31</v>
      </c>
      <c r="R98" s="116">
        <f>VLOOKUP($A98+ROUND((COLUMN()-2)/24,5),АТС!$A$41:$F$784,6)+'Иные услуги '!$C$5+'РСТ РСО-А'!$I$7+'РСТ РСО-А'!$H$9</f>
        <v>1120.33</v>
      </c>
      <c r="S98" s="116">
        <f>VLOOKUP($A98+ROUND((COLUMN()-2)/24,5),АТС!$A$41:$F$784,6)+'Иные услуги '!$C$5+'РСТ РСО-А'!$I$7+'РСТ РСО-А'!$H$9</f>
        <v>1120.3000000000002</v>
      </c>
      <c r="T98" s="116">
        <f>VLOOKUP($A98+ROUND((COLUMN()-2)/24,5),АТС!$A$41:$F$784,6)+'Иные услуги '!$C$5+'РСТ РСО-А'!$I$7+'РСТ РСО-А'!$H$9</f>
        <v>1119.95</v>
      </c>
      <c r="U98" s="116">
        <f>VLOOKUP($A98+ROUND((COLUMN()-2)/24,5),АТС!$A$41:$F$784,6)+'Иные услуги '!$C$5+'РСТ РСО-А'!$I$7+'РСТ РСО-А'!$H$9</f>
        <v>1215.1600000000001</v>
      </c>
      <c r="V98" s="116">
        <f>VLOOKUP($A98+ROUND((COLUMN()-2)/24,5),АТС!$A$41:$F$784,6)+'Иные услуги '!$C$5+'РСТ РСО-А'!$I$7+'РСТ РСО-А'!$H$9</f>
        <v>1222.01</v>
      </c>
      <c r="W98" s="116">
        <f>VLOOKUP($A98+ROUND((COLUMN()-2)/24,5),АТС!$A$41:$F$784,6)+'Иные услуги '!$C$5+'РСТ РСО-А'!$I$7+'РСТ РСО-А'!$H$9</f>
        <v>1144.73</v>
      </c>
      <c r="X98" s="116">
        <f>VLOOKUP($A98+ROUND((COLUMN()-2)/24,5),АТС!$A$41:$F$784,6)+'Иные услуги '!$C$5+'РСТ РСО-А'!$I$7+'РСТ РСО-А'!$H$9</f>
        <v>1118.71</v>
      </c>
      <c r="Y98" s="116">
        <f>VLOOKUP($A98+ROUND((COLUMN()-2)/24,5),АТС!$A$41:$F$784,6)+'Иные услуги '!$C$5+'РСТ РСО-А'!$I$7+'РСТ РСО-А'!$H$9</f>
        <v>1142.3600000000001</v>
      </c>
    </row>
    <row r="99" spans="1:25" x14ac:dyDescent="0.2">
      <c r="A99" s="65">
        <f t="shared" si="2"/>
        <v>43931</v>
      </c>
      <c r="B99" s="116">
        <f>VLOOKUP($A99+ROUND((COLUMN()-2)/24,5),АТС!$A$41:$F$784,6)+'Иные услуги '!$C$5+'РСТ РСО-А'!$I$7+'РСТ РСО-А'!$H$9</f>
        <v>1124.67</v>
      </c>
      <c r="C99" s="116">
        <f>VLOOKUP($A99+ROUND((COLUMN()-2)/24,5),АТС!$A$41:$F$784,6)+'Иные услуги '!$C$5+'РСТ РСО-А'!$I$7+'РСТ РСО-А'!$H$9</f>
        <v>1120.44</v>
      </c>
      <c r="D99" s="116">
        <f>VLOOKUP($A99+ROUND((COLUMN()-2)/24,5),АТС!$A$41:$F$784,6)+'Иные услуги '!$C$5+'РСТ РСО-А'!$I$7+'РСТ РСО-А'!$H$9</f>
        <v>1120.5100000000002</v>
      </c>
      <c r="E99" s="116">
        <f>VLOOKUP($A99+ROUND((COLUMN()-2)/24,5),АТС!$A$41:$F$784,6)+'Иные услуги '!$C$5+'РСТ РСО-А'!$I$7+'РСТ РСО-А'!$H$9</f>
        <v>1120.49</v>
      </c>
      <c r="F99" s="116">
        <f>VLOOKUP($A99+ROUND((COLUMN()-2)/24,5),АТС!$A$41:$F$784,6)+'Иные услуги '!$C$5+'РСТ РСО-А'!$I$7+'РСТ РСО-А'!$H$9</f>
        <v>1120.4100000000001</v>
      </c>
      <c r="G99" s="116">
        <f>VLOOKUP($A99+ROUND((COLUMN()-2)/24,5),АТС!$A$41:$F$784,6)+'Иные услуги '!$C$5+'РСТ РСО-А'!$I$7+'РСТ РСО-А'!$H$9</f>
        <v>1120.5100000000002</v>
      </c>
      <c r="H99" s="116">
        <f>VLOOKUP($A99+ROUND((COLUMN()-2)/24,5),АТС!$A$41:$F$784,6)+'Иные услуги '!$C$5+'РСТ РСО-А'!$I$7+'РСТ РСО-А'!$H$9</f>
        <v>1119.8900000000001</v>
      </c>
      <c r="I99" s="116">
        <f>VLOOKUP($A99+ROUND((COLUMN()-2)/24,5),АТС!$A$41:$F$784,6)+'Иные услуги '!$C$5+'РСТ РСО-А'!$I$7+'РСТ РСО-А'!$H$9</f>
        <v>1126.95</v>
      </c>
      <c r="J99" s="116">
        <f>VLOOKUP($A99+ROUND((COLUMN()-2)/24,5),АТС!$A$41:$F$784,6)+'Иные услуги '!$C$5+'РСТ РСО-А'!$I$7+'РСТ РСО-А'!$H$9</f>
        <v>1120.31</v>
      </c>
      <c r="K99" s="116">
        <f>VLOOKUP($A99+ROUND((COLUMN()-2)/24,5),АТС!$A$41:$F$784,6)+'Иные услуги '!$C$5+'РСТ РСО-А'!$I$7+'РСТ РСО-А'!$H$9</f>
        <v>1120.42</v>
      </c>
      <c r="L99" s="116">
        <f>VLOOKUP($A99+ROUND((COLUMN()-2)/24,5),АТС!$A$41:$F$784,6)+'Иные услуги '!$C$5+'РСТ РСО-А'!$I$7+'РСТ РСО-А'!$H$9</f>
        <v>1120.3200000000002</v>
      </c>
      <c r="M99" s="116">
        <f>VLOOKUP($A99+ROUND((COLUMN()-2)/24,5),АТС!$A$41:$F$784,6)+'Иные услуги '!$C$5+'РСТ РСО-А'!$I$7+'РСТ РСО-А'!$H$9</f>
        <v>1120.3900000000001</v>
      </c>
      <c r="N99" s="116">
        <f>VLOOKUP($A99+ROUND((COLUMN()-2)/24,5),АТС!$A$41:$F$784,6)+'Иные услуги '!$C$5+'РСТ РСО-А'!$I$7+'РСТ РСО-А'!$H$9</f>
        <v>1120.33</v>
      </c>
      <c r="O99" s="116">
        <f>VLOOKUP($A99+ROUND((COLUMN()-2)/24,5),АТС!$A$41:$F$784,6)+'Иные услуги '!$C$5+'РСТ РСО-А'!$I$7+'РСТ РСО-А'!$H$9</f>
        <v>1120.3200000000002</v>
      </c>
      <c r="P99" s="116">
        <f>VLOOKUP($A99+ROUND((COLUMN()-2)/24,5),АТС!$A$41:$F$784,6)+'Иные услуги '!$C$5+'РСТ РСО-А'!$I$7+'РСТ РСО-А'!$H$9</f>
        <v>1120.3600000000001</v>
      </c>
      <c r="Q99" s="116">
        <f>VLOOKUP($A99+ROUND((COLUMN()-2)/24,5),АТС!$A$41:$F$784,6)+'Иные услуги '!$C$5+'РСТ РСО-А'!$I$7+'РСТ РСО-А'!$H$9</f>
        <v>1120.3699999999999</v>
      </c>
      <c r="R99" s="116">
        <f>VLOOKUP($A99+ROUND((COLUMN()-2)/24,5),АТС!$A$41:$F$784,6)+'Иные услуги '!$C$5+'РСТ РСО-А'!$I$7+'РСТ РСО-А'!$H$9</f>
        <v>1120.2800000000002</v>
      </c>
      <c r="S99" s="116">
        <f>VLOOKUP($A99+ROUND((COLUMN()-2)/24,5),АТС!$A$41:$F$784,6)+'Иные услуги '!$C$5+'РСТ РСО-А'!$I$7+'РСТ РСО-А'!$H$9</f>
        <v>1120.1400000000001</v>
      </c>
      <c r="T99" s="116">
        <f>VLOOKUP($A99+ROUND((COLUMN()-2)/24,5),АТС!$A$41:$F$784,6)+'Иные услуги '!$C$5+'РСТ РСО-А'!$I$7+'РСТ РСО-А'!$H$9</f>
        <v>1119.9100000000001</v>
      </c>
      <c r="U99" s="116">
        <f>VLOOKUP($A99+ROUND((COLUMN()-2)/24,5),АТС!$A$41:$F$784,6)+'Иные услуги '!$C$5+'РСТ РСО-А'!$I$7+'РСТ РСО-А'!$H$9</f>
        <v>1218.3499999999999</v>
      </c>
      <c r="V99" s="116">
        <f>VLOOKUP($A99+ROUND((COLUMN()-2)/24,5),АТС!$A$41:$F$784,6)+'Иные услуги '!$C$5+'РСТ РСО-А'!$I$7+'РСТ РСО-А'!$H$9</f>
        <v>1219.8900000000001</v>
      </c>
      <c r="W99" s="116">
        <f>VLOOKUP($A99+ROUND((COLUMN()-2)/24,5),АТС!$A$41:$F$784,6)+'Иные услуги '!$C$5+'РСТ РСО-А'!$I$7+'РСТ РСО-А'!$H$9</f>
        <v>1143.56</v>
      </c>
      <c r="X99" s="116">
        <f>VLOOKUP($A99+ROUND((COLUMN()-2)/24,5),АТС!$A$41:$F$784,6)+'Иные услуги '!$C$5+'РСТ РСО-А'!$I$7+'РСТ РСО-А'!$H$9</f>
        <v>1118.96</v>
      </c>
      <c r="Y99" s="116">
        <f>VLOOKUP($A99+ROUND((COLUMN()-2)/24,5),АТС!$A$41:$F$784,6)+'Иные услуги '!$C$5+'РСТ РСО-А'!$I$7+'РСТ РСО-А'!$H$9</f>
        <v>1142.27</v>
      </c>
    </row>
    <row r="100" spans="1:25" x14ac:dyDescent="0.2">
      <c r="A100" s="65">
        <f t="shared" si="2"/>
        <v>43932</v>
      </c>
      <c r="B100" s="116">
        <f>VLOOKUP($A100+ROUND((COLUMN()-2)/24,5),АТС!$A$41:$F$784,6)+'Иные услуги '!$C$5+'РСТ РСО-А'!$I$7+'РСТ РСО-А'!$H$9</f>
        <v>1143.2</v>
      </c>
      <c r="C100" s="116">
        <f>VLOOKUP($A100+ROUND((COLUMN()-2)/24,5),АТС!$A$41:$F$784,6)+'Иные услуги '!$C$5+'РСТ РСО-А'!$I$7+'РСТ РСО-А'!$H$9</f>
        <v>1119.95</v>
      </c>
      <c r="D100" s="116">
        <f>VLOOKUP($A100+ROUND((COLUMN()-2)/24,5),АТС!$A$41:$F$784,6)+'Иные услуги '!$C$5+'РСТ РСО-А'!$I$7+'РСТ РСО-А'!$H$9</f>
        <v>1119.96</v>
      </c>
      <c r="E100" s="116">
        <f>VLOOKUP($A100+ROUND((COLUMN()-2)/24,5),АТС!$A$41:$F$784,6)+'Иные услуги '!$C$5+'РСТ РСО-А'!$I$7+'РСТ РСО-А'!$H$9</f>
        <v>1119.81</v>
      </c>
      <c r="F100" s="116">
        <f>VLOOKUP($A100+ROUND((COLUMN()-2)/24,5),АТС!$A$41:$F$784,6)+'Иные услуги '!$C$5+'РСТ РСО-А'!$I$7+'РСТ РСО-А'!$H$9</f>
        <v>1119.81</v>
      </c>
      <c r="G100" s="116">
        <f>VLOOKUP($A100+ROUND((COLUMN()-2)/24,5),АТС!$A$41:$F$784,6)+'Иные услуги '!$C$5+'РСТ РСО-А'!$I$7+'РСТ РСО-А'!$H$9</f>
        <v>1119.8800000000001</v>
      </c>
      <c r="H100" s="116">
        <f>VLOOKUP($A100+ROUND((COLUMN()-2)/24,5),АТС!$A$41:$F$784,6)+'Иные услуги '!$C$5+'РСТ РСО-А'!$I$7+'РСТ РСО-А'!$H$9</f>
        <v>1119.97</v>
      </c>
      <c r="I100" s="116">
        <f>VLOOKUP($A100+ROUND((COLUMN()-2)/24,5),АТС!$A$41:$F$784,6)+'Иные услуги '!$C$5+'РСТ РСО-А'!$I$7+'РСТ РСО-А'!$H$9</f>
        <v>1152.24</v>
      </c>
      <c r="J100" s="116">
        <f>VLOOKUP($A100+ROUND((COLUMN()-2)/24,5),АТС!$A$41:$F$784,6)+'Иные услуги '!$C$5+'РСТ РСО-А'!$I$7+'РСТ РСО-А'!$H$9</f>
        <v>1120.0700000000002</v>
      </c>
      <c r="K100" s="116">
        <f>VLOOKUP($A100+ROUND((COLUMN()-2)/24,5),АТС!$A$41:$F$784,6)+'Иные услуги '!$C$5+'РСТ РСО-А'!$I$7+'РСТ РСО-А'!$H$9</f>
        <v>1120.25</v>
      </c>
      <c r="L100" s="116">
        <f>VLOOKUP($A100+ROUND((COLUMN()-2)/24,5),АТС!$A$41:$F$784,6)+'Иные услуги '!$C$5+'РСТ РСО-А'!$I$7+'РСТ РСО-А'!$H$9</f>
        <v>1120.24</v>
      </c>
      <c r="M100" s="116">
        <f>VLOOKUP($A100+ROUND((COLUMN()-2)/24,5),АТС!$A$41:$F$784,6)+'Иные услуги '!$C$5+'РСТ РСО-А'!$I$7+'РСТ РСО-А'!$H$9</f>
        <v>1120.23</v>
      </c>
      <c r="N100" s="116">
        <f>VLOOKUP($A100+ROUND((COLUMN()-2)/24,5),АТС!$A$41:$F$784,6)+'Иные услуги '!$C$5+'РСТ РСО-А'!$I$7+'РСТ РСО-А'!$H$9</f>
        <v>1120.1400000000001</v>
      </c>
      <c r="O100" s="116">
        <f>VLOOKUP($A100+ROUND((COLUMN()-2)/24,5),АТС!$A$41:$F$784,6)+'Иные услуги '!$C$5+'РСТ РСО-А'!$I$7+'РСТ РСО-А'!$H$9</f>
        <v>1120.18</v>
      </c>
      <c r="P100" s="116">
        <f>VLOOKUP($A100+ROUND((COLUMN()-2)/24,5),АТС!$A$41:$F$784,6)+'Иные услуги '!$C$5+'РСТ РСО-А'!$I$7+'РСТ РСО-А'!$H$9</f>
        <v>1120.18</v>
      </c>
      <c r="Q100" s="116">
        <f>VLOOKUP($A100+ROUND((COLUMN()-2)/24,5),АТС!$A$41:$F$784,6)+'Иные услуги '!$C$5+'РСТ РСО-А'!$I$7+'РСТ РСО-А'!$H$9</f>
        <v>1120.1100000000001</v>
      </c>
      <c r="R100" s="116">
        <f>VLOOKUP($A100+ROUND((COLUMN()-2)/24,5),АТС!$A$41:$F$784,6)+'Иные услуги '!$C$5+'РСТ РСО-А'!$I$7+'РСТ РСО-А'!$H$9</f>
        <v>1119.8600000000001</v>
      </c>
      <c r="S100" s="116">
        <f>VLOOKUP($A100+ROUND((COLUMN()-2)/24,5),АТС!$A$41:$F$784,6)+'Иные услуги '!$C$5+'РСТ РСО-А'!$I$7+'РСТ РСО-А'!$H$9</f>
        <v>1119.83</v>
      </c>
      <c r="T100" s="116">
        <f>VLOOKUP($A100+ROUND((COLUMN()-2)/24,5),АТС!$A$41:$F$784,6)+'Иные услуги '!$C$5+'РСТ РСО-А'!$I$7+'РСТ РСО-А'!$H$9</f>
        <v>1120.06</v>
      </c>
      <c r="U100" s="116">
        <f>VLOOKUP($A100+ROUND((COLUMN()-2)/24,5),АТС!$A$41:$F$784,6)+'Иные услуги '!$C$5+'РСТ РСО-А'!$I$7+'РСТ РСО-А'!$H$9</f>
        <v>1219.33</v>
      </c>
      <c r="V100" s="116">
        <f>VLOOKUP($A100+ROUND((COLUMN()-2)/24,5),АТС!$A$41:$F$784,6)+'Иные услуги '!$C$5+'РСТ РСО-А'!$I$7+'РСТ РСО-А'!$H$9</f>
        <v>1238.3699999999999</v>
      </c>
      <c r="W100" s="116">
        <f>VLOOKUP($A100+ROUND((COLUMN()-2)/24,5),АТС!$A$41:$F$784,6)+'Иные услуги '!$C$5+'РСТ РСО-А'!$I$7+'РСТ РСО-А'!$H$9</f>
        <v>1148.8400000000001</v>
      </c>
      <c r="X100" s="116">
        <f>VLOOKUP($A100+ROUND((COLUMN()-2)/24,5),АТС!$A$41:$F$784,6)+'Иные услуги '!$C$5+'РСТ РСО-А'!$I$7+'РСТ РСО-А'!$H$9</f>
        <v>1119.1300000000001</v>
      </c>
      <c r="Y100" s="116">
        <f>VLOOKUP($A100+ROUND((COLUMN()-2)/24,5),АТС!$A$41:$F$784,6)+'Иные услуги '!$C$5+'РСТ РСО-А'!$I$7+'РСТ РСО-А'!$H$9</f>
        <v>1203.51</v>
      </c>
    </row>
    <row r="101" spans="1:25" x14ac:dyDescent="0.2">
      <c r="A101" s="65">
        <f t="shared" si="2"/>
        <v>43933</v>
      </c>
      <c r="B101" s="116">
        <f>VLOOKUP($A101+ROUND((COLUMN()-2)/24,5),АТС!$A$41:$F$784,6)+'Иные услуги '!$C$5+'РСТ РСО-А'!$I$7+'РСТ РСО-А'!$H$9</f>
        <v>1143.1500000000001</v>
      </c>
      <c r="C101" s="116">
        <f>VLOOKUP($A101+ROUND((COLUMN()-2)/24,5),АТС!$A$41:$F$784,6)+'Иные услуги '!$C$5+'РСТ РСО-А'!$I$7+'РСТ РСО-А'!$H$9</f>
        <v>1119.96</v>
      </c>
      <c r="D101" s="116">
        <f>VLOOKUP($A101+ROUND((COLUMN()-2)/24,5),АТС!$A$41:$F$784,6)+'Иные услуги '!$C$5+'РСТ РСО-А'!$I$7+'РСТ РСО-А'!$H$9</f>
        <v>1119.92</v>
      </c>
      <c r="E101" s="116">
        <f>VLOOKUP($A101+ROUND((COLUMN()-2)/24,5),АТС!$A$41:$F$784,6)+'Иные услуги '!$C$5+'РСТ РСО-А'!$I$7+'РСТ РСО-А'!$H$9</f>
        <v>1120.3800000000001</v>
      </c>
      <c r="F101" s="116">
        <f>VLOOKUP($A101+ROUND((COLUMN()-2)/24,5),АТС!$A$41:$F$784,6)+'Иные услуги '!$C$5+'РСТ РСО-А'!$I$7+'РСТ РСО-А'!$H$9</f>
        <v>1120.3600000000001</v>
      </c>
      <c r="G101" s="116">
        <f>VLOOKUP($A101+ROUND((COLUMN()-2)/24,5),АТС!$A$41:$F$784,6)+'Иные услуги '!$C$5+'РСТ РСО-А'!$I$7+'РСТ РСО-А'!$H$9</f>
        <v>1120.4100000000001</v>
      </c>
      <c r="H101" s="116">
        <f>VLOOKUP($A101+ROUND((COLUMN()-2)/24,5),АТС!$A$41:$F$784,6)+'Иные услуги '!$C$5+'РСТ РСО-А'!$I$7+'РСТ РСО-А'!$H$9</f>
        <v>1120.1400000000001</v>
      </c>
      <c r="I101" s="116">
        <f>VLOOKUP($A101+ROUND((COLUMN()-2)/24,5),АТС!$A$41:$F$784,6)+'Иные услуги '!$C$5+'РСТ РСО-А'!$I$7+'РСТ РСО-А'!$H$9</f>
        <v>1125.75</v>
      </c>
      <c r="J101" s="116">
        <f>VLOOKUP($A101+ROUND((COLUMN()-2)/24,5),АТС!$A$41:$F$784,6)+'Иные услуги '!$C$5+'РСТ РСО-А'!$I$7+'РСТ РСО-А'!$H$9</f>
        <v>1119.8800000000001</v>
      </c>
      <c r="K101" s="116">
        <f>VLOOKUP($A101+ROUND((COLUMN()-2)/24,5),АТС!$A$41:$F$784,6)+'Иные услуги '!$C$5+'РСТ РСО-А'!$I$7+'РСТ РСО-А'!$H$9</f>
        <v>1119.8699999999999</v>
      </c>
      <c r="L101" s="116">
        <f>VLOOKUP($A101+ROUND((COLUMN()-2)/24,5),АТС!$A$41:$F$784,6)+'Иные услуги '!$C$5+'РСТ РСО-А'!$I$7+'РСТ РСО-А'!$H$9</f>
        <v>1120.0100000000002</v>
      </c>
      <c r="M101" s="116">
        <f>VLOOKUP($A101+ROUND((COLUMN()-2)/24,5),АТС!$A$41:$F$784,6)+'Иные услуги '!$C$5+'РСТ РСО-А'!$I$7+'РСТ РСО-А'!$H$9</f>
        <v>1120.02</v>
      </c>
      <c r="N101" s="116">
        <f>VLOOKUP($A101+ROUND((COLUMN()-2)/24,5),АТС!$A$41:$F$784,6)+'Иные услуги '!$C$5+'РСТ РСО-А'!$I$7+'РСТ РСО-А'!$H$9</f>
        <v>1119.8900000000001</v>
      </c>
      <c r="O101" s="116">
        <f>VLOOKUP($A101+ROUND((COLUMN()-2)/24,5),АТС!$A$41:$F$784,6)+'Иные услуги '!$C$5+'РСТ РСО-А'!$I$7+'РСТ РСО-А'!$H$9</f>
        <v>1119.96</v>
      </c>
      <c r="P101" s="116">
        <f>VLOOKUP($A101+ROUND((COLUMN()-2)/24,5),АТС!$A$41:$F$784,6)+'Иные услуги '!$C$5+'РСТ РСО-А'!$I$7+'РСТ РСО-А'!$H$9</f>
        <v>1119.97</v>
      </c>
      <c r="Q101" s="116">
        <f>VLOOKUP($A101+ROUND((COLUMN()-2)/24,5),АТС!$A$41:$F$784,6)+'Иные услуги '!$C$5+'РСТ РСО-А'!$I$7+'РСТ РСО-А'!$H$9</f>
        <v>1119.97</v>
      </c>
      <c r="R101" s="116">
        <f>VLOOKUP($A101+ROUND((COLUMN()-2)/24,5),АТС!$A$41:$F$784,6)+'Иные услуги '!$C$5+'РСТ РСО-А'!$I$7+'РСТ РСО-А'!$H$9</f>
        <v>1119.5500000000002</v>
      </c>
      <c r="S101" s="116">
        <f>VLOOKUP($A101+ROUND((COLUMN()-2)/24,5),АТС!$A$41:$F$784,6)+'Иные услуги '!$C$5+'РСТ РСО-А'!$I$7+'РСТ РСО-А'!$H$9</f>
        <v>1120.0700000000002</v>
      </c>
      <c r="T101" s="116">
        <f>VLOOKUP($A101+ROUND((COLUMN()-2)/24,5),АТС!$A$41:$F$784,6)+'Иные услуги '!$C$5+'РСТ РСО-А'!$I$7+'РСТ РСО-А'!$H$9</f>
        <v>1120.21</v>
      </c>
      <c r="U101" s="116">
        <f>VLOOKUP($A101+ROUND((COLUMN()-2)/24,5),АТС!$A$41:$F$784,6)+'Иные услуги '!$C$5+'РСТ РСО-А'!$I$7+'РСТ РСО-А'!$H$9</f>
        <v>1239.8799999999999</v>
      </c>
      <c r="V101" s="116">
        <f>VLOOKUP($A101+ROUND((COLUMN()-2)/24,5),АТС!$A$41:$F$784,6)+'Иные услуги '!$C$5+'РСТ РСО-А'!$I$7+'РСТ РСО-А'!$H$9</f>
        <v>1242.1699999999998</v>
      </c>
      <c r="W101" s="116">
        <f>VLOOKUP($A101+ROUND((COLUMN()-2)/24,5),АТС!$A$41:$F$784,6)+'Иные услуги '!$C$5+'РСТ РСО-А'!$I$7+'РСТ РСО-А'!$H$9</f>
        <v>1148.5300000000002</v>
      </c>
      <c r="X101" s="116">
        <f>VLOOKUP($A101+ROUND((COLUMN()-2)/24,5),АТС!$A$41:$F$784,6)+'Иные услуги '!$C$5+'РСТ РСО-А'!$I$7+'РСТ РСО-А'!$H$9</f>
        <v>1119.1300000000001</v>
      </c>
      <c r="Y101" s="116">
        <f>VLOOKUP($A101+ROUND((COLUMN()-2)/24,5),АТС!$A$41:$F$784,6)+'Иные услуги '!$C$5+'РСТ РСО-А'!$I$7+'РСТ РСО-А'!$H$9</f>
        <v>1224.8799999999999</v>
      </c>
    </row>
    <row r="102" spans="1:25" x14ac:dyDescent="0.2">
      <c r="A102" s="65">
        <f t="shared" si="2"/>
        <v>43934</v>
      </c>
      <c r="B102" s="116">
        <f>VLOOKUP($A102+ROUND((COLUMN()-2)/24,5),АТС!$A$41:$F$784,6)+'Иные услуги '!$C$5+'РСТ РСО-А'!$I$7+'РСТ РСО-А'!$H$9</f>
        <v>1142.2600000000002</v>
      </c>
      <c r="C102" s="116">
        <f>VLOOKUP($A102+ROUND((COLUMN()-2)/24,5),АТС!$A$41:$F$784,6)+'Иные услуги '!$C$5+'РСТ РСО-А'!$I$7+'РСТ РСО-А'!$H$9</f>
        <v>1120.23</v>
      </c>
      <c r="D102" s="116">
        <f>VLOOKUP($A102+ROUND((COLUMN()-2)/24,5),АТС!$A$41:$F$784,6)+'Иные услуги '!$C$5+'РСТ РСО-А'!$I$7+'РСТ РСО-А'!$H$9</f>
        <v>1119.92</v>
      </c>
      <c r="E102" s="116">
        <f>VLOOKUP($A102+ROUND((COLUMN()-2)/24,5),АТС!$A$41:$F$784,6)+'Иные услуги '!$C$5+'РСТ РСО-А'!$I$7+'РСТ РСО-А'!$H$9</f>
        <v>1120.3699999999999</v>
      </c>
      <c r="F102" s="116">
        <f>VLOOKUP($A102+ROUND((COLUMN()-2)/24,5),АТС!$A$41:$F$784,6)+'Иные услуги '!$C$5+'РСТ РСО-А'!$I$7+'РСТ РСО-А'!$H$9</f>
        <v>1120.3400000000001</v>
      </c>
      <c r="G102" s="116">
        <f>VLOOKUP($A102+ROUND((COLUMN()-2)/24,5),АТС!$A$41:$F$784,6)+'Иные услуги '!$C$5+'РСТ РСО-А'!$I$7+'РСТ РСО-А'!$H$9</f>
        <v>1120.3800000000001</v>
      </c>
      <c r="H102" s="116">
        <f>VLOOKUP($A102+ROUND((COLUMN()-2)/24,5),АТС!$A$41:$F$784,6)+'Иные услуги '!$C$5+'РСТ РСО-А'!$I$7+'РСТ РСО-А'!$H$9</f>
        <v>1120.0300000000002</v>
      </c>
      <c r="I102" s="116">
        <f>VLOOKUP($A102+ROUND((COLUMN()-2)/24,5),АТС!$A$41:$F$784,6)+'Иные услуги '!$C$5+'РСТ РСО-А'!$I$7+'РСТ РСО-А'!$H$9</f>
        <v>1130.2600000000002</v>
      </c>
      <c r="J102" s="116">
        <f>VLOOKUP($A102+ROUND((COLUMN()-2)/24,5),АТС!$A$41:$F$784,6)+'Иные услуги '!$C$5+'РСТ РСО-А'!$I$7+'РСТ РСО-А'!$H$9</f>
        <v>1120.04</v>
      </c>
      <c r="K102" s="116">
        <f>VLOOKUP($A102+ROUND((COLUMN()-2)/24,5),АТС!$A$41:$F$784,6)+'Иные услуги '!$C$5+'РСТ РСО-А'!$I$7+'РСТ РСО-А'!$H$9</f>
        <v>1120.1400000000001</v>
      </c>
      <c r="L102" s="116">
        <f>VLOOKUP($A102+ROUND((COLUMN()-2)/24,5),АТС!$A$41:$F$784,6)+'Иные услуги '!$C$5+'РСТ РСО-А'!$I$7+'РСТ РСО-А'!$H$9</f>
        <v>1120.19</v>
      </c>
      <c r="M102" s="116">
        <f>VLOOKUP($A102+ROUND((COLUMN()-2)/24,5),АТС!$A$41:$F$784,6)+'Иные услуги '!$C$5+'РСТ РСО-А'!$I$7+'РСТ РСО-А'!$H$9</f>
        <v>1120.2</v>
      </c>
      <c r="N102" s="116">
        <f>VLOOKUP($A102+ROUND((COLUMN()-2)/24,5),АТС!$A$41:$F$784,6)+'Иные услуги '!$C$5+'РСТ РСО-А'!$I$7+'РСТ РСО-А'!$H$9</f>
        <v>1120.1300000000001</v>
      </c>
      <c r="O102" s="116">
        <f>VLOOKUP($A102+ROUND((COLUMN()-2)/24,5),АТС!$A$41:$F$784,6)+'Иные услуги '!$C$5+'РСТ РСО-А'!$I$7+'РСТ РСО-А'!$H$9</f>
        <v>1120.19</v>
      </c>
      <c r="P102" s="116">
        <f>VLOOKUP($A102+ROUND((COLUMN()-2)/24,5),АТС!$A$41:$F$784,6)+'Иные услуги '!$C$5+'РСТ РСО-А'!$I$7+'РСТ РСО-А'!$H$9</f>
        <v>1120.17</v>
      </c>
      <c r="Q102" s="116">
        <f>VLOOKUP($A102+ROUND((COLUMN()-2)/24,5),АТС!$A$41:$F$784,6)+'Иные услуги '!$C$5+'РСТ РСО-А'!$I$7+'РСТ РСО-А'!$H$9</f>
        <v>1120.0999999999999</v>
      </c>
      <c r="R102" s="116">
        <f>VLOOKUP($A102+ROUND((COLUMN()-2)/24,5),АТС!$A$41:$F$784,6)+'Иные услуги '!$C$5+'РСТ РСО-А'!$I$7+'РСТ РСО-А'!$H$9</f>
        <v>1119.8900000000001</v>
      </c>
      <c r="S102" s="116">
        <f>VLOOKUP($A102+ROUND((COLUMN()-2)/24,5),АТС!$A$41:$F$784,6)+'Иные услуги '!$C$5+'РСТ РСО-А'!$I$7+'РСТ РСО-А'!$H$9</f>
        <v>1120.0999999999999</v>
      </c>
      <c r="T102" s="116">
        <f>VLOOKUP($A102+ROUND((COLUMN()-2)/24,5),АТС!$A$41:$F$784,6)+'Иные услуги '!$C$5+'РСТ РСО-А'!$I$7+'РСТ РСО-А'!$H$9</f>
        <v>1120.1600000000001</v>
      </c>
      <c r="U102" s="116">
        <f>VLOOKUP($A102+ROUND((COLUMN()-2)/24,5),АТС!$A$41:$F$784,6)+'Иные услуги '!$C$5+'РСТ РСО-А'!$I$7+'РСТ РСО-А'!$H$9</f>
        <v>1235.48</v>
      </c>
      <c r="V102" s="116">
        <f>VLOOKUP($A102+ROUND((COLUMN()-2)/24,5),АТС!$A$41:$F$784,6)+'Иные услуги '!$C$5+'РСТ РСО-А'!$I$7+'РСТ РСО-А'!$H$9</f>
        <v>1244.3699999999999</v>
      </c>
      <c r="W102" s="116">
        <f>VLOOKUP($A102+ROUND((COLUMN()-2)/24,5),АТС!$A$41:$F$784,6)+'Иные услуги '!$C$5+'РСТ РСО-А'!$I$7+'РСТ РСО-А'!$H$9</f>
        <v>1148.5100000000002</v>
      </c>
      <c r="X102" s="116">
        <f>VLOOKUP($A102+ROUND((COLUMN()-2)/24,5),АТС!$A$41:$F$784,6)+'Иные услуги '!$C$5+'РСТ РСО-А'!$I$7+'РСТ РСО-А'!$H$9</f>
        <v>1119.18</v>
      </c>
      <c r="Y102" s="116">
        <f>VLOOKUP($A102+ROUND((COLUMN()-2)/24,5),АТС!$A$41:$F$784,6)+'Иные услуги '!$C$5+'РСТ РСО-А'!$I$7+'РСТ РСО-А'!$H$9</f>
        <v>1227.06</v>
      </c>
    </row>
    <row r="103" spans="1:25" x14ac:dyDescent="0.2">
      <c r="A103" s="65">
        <f t="shared" si="2"/>
        <v>43935</v>
      </c>
      <c r="B103" s="116">
        <f>VLOOKUP($A103+ROUND((COLUMN()-2)/24,5),АТС!$A$41:$F$784,6)+'Иные услуги '!$C$5+'РСТ РСО-А'!$I$7+'РСТ РСО-А'!$H$9</f>
        <v>1143.17</v>
      </c>
      <c r="C103" s="116">
        <f>VLOOKUP($A103+ROUND((COLUMN()-2)/24,5),АТС!$A$41:$F$784,6)+'Иные услуги '!$C$5+'РСТ РСО-А'!$I$7+'РСТ РСО-А'!$H$9</f>
        <v>1120.21</v>
      </c>
      <c r="D103" s="116">
        <f>VLOOKUP($A103+ROUND((COLUMN()-2)/24,5),АТС!$A$41:$F$784,6)+'Иные услуги '!$C$5+'РСТ РСО-А'!$I$7+'РСТ РСО-А'!$H$9</f>
        <v>1120.1500000000001</v>
      </c>
      <c r="E103" s="116">
        <f>VLOOKUP($A103+ROUND((COLUMN()-2)/24,5),АТС!$A$41:$F$784,6)+'Иные услуги '!$C$5+'РСТ РСО-А'!$I$7+'РСТ РСО-А'!$H$9</f>
        <v>1120.1400000000001</v>
      </c>
      <c r="F103" s="116">
        <f>VLOOKUP($A103+ROUND((COLUMN()-2)/24,5),АТС!$A$41:$F$784,6)+'Иные услуги '!$C$5+'РСТ РСО-А'!$I$7+'РСТ РСО-А'!$H$9</f>
        <v>1120.1100000000001</v>
      </c>
      <c r="G103" s="116">
        <f>VLOOKUP($A103+ROUND((COLUMN()-2)/24,5),АТС!$A$41:$F$784,6)+'Иные услуги '!$C$5+'РСТ РСО-А'!$I$7+'РСТ РСО-А'!$H$9</f>
        <v>1120.19</v>
      </c>
      <c r="H103" s="116">
        <f>VLOOKUP($A103+ROUND((COLUMN()-2)/24,5),АТС!$A$41:$F$784,6)+'Иные услуги '!$C$5+'РСТ РСО-А'!$I$7+'РСТ РСО-А'!$H$9</f>
        <v>1119.43</v>
      </c>
      <c r="I103" s="116">
        <f>VLOOKUP($A103+ROUND((COLUMN()-2)/24,5),АТС!$A$41:$F$784,6)+'Иные услуги '!$C$5+'РСТ РСО-А'!$I$7+'РСТ РСО-А'!$H$9</f>
        <v>1128.3000000000002</v>
      </c>
      <c r="J103" s="116">
        <f>VLOOKUP($A103+ROUND((COLUMN()-2)/24,5),АТС!$A$41:$F$784,6)+'Иные услуги '!$C$5+'РСТ РСО-А'!$I$7+'РСТ РСО-А'!$H$9</f>
        <v>1120.18</v>
      </c>
      <c r="K103" s="116">
        <f>VLOOKUP($A103+ROUND((COLUMN()-2)/24,5),АТС!$A$41:$F$784,6)+'Иные услуги '!$C$5+'РСТ РСО-А'!$I$7+'РСТ РСО-А'!$H$9</f>
        <v>1120.2</v>
      </c>
      <c r="L103" s="116">
        <f>VLOOKUP($A103+ROUND((COLUMN()-2)/24,5),АТС!$A$41:$F$784,6)+'Иные услуги '!$C$5+'РСТ РСО-А'!$I$7+'РСТ РСО-А'!$H$9</f>
        <v>1120.2600000000002</v>
      </c>
      <c r="M103" s="116">
        <f>VLOOKUP($A103+ROUND((COLUMN()-2)/24,5),АТС!$A$41:$F$784,6)+'Иные услуги '!$C$5+'РСТ РСО-А'!$I$7+'РСТ РСО-А'!$H$9</f>
        <v>1120.25</v>
      </c>
      <c r="N103" s="116">
        <f>VLOOKUP($A103+ROUND((COLUMN()-2)/24,5),АТС!$A$41:$F$784,6)+'Иные услуги '!$C$5+'РСТ РСО-А'!$I$7+'РСТ РСО-А'!$H$9</f>
        <v>1120.18</v>
      </c>
      <c r="O103" s="116">
        <f>VLOOKUP($A103+ROUND((COLUMN()-2)/24,5),АТС!$A$41:$F$784,6)+'Иные услуги '!$C$5+'РСТ РСО-А'!$I$7+'РСТ РСО-А'!$H$9</f>
        <v>1120.22</v>
      </c>
      <c r="P103" s="116">
        <f>VLOOKUP($A103+ROUND((COLUMN()-2)/24,5),АТС!$A$41:$F$784,6)+'Иные услуги '!$C$5+'РСТ РСО-А'!$I$7+'РСТ РСО-А'!$H$9</f>
        <v>1120.21</v>
      </c>
      <c r="Q103" s="116">
        <f>VLOOKUP($A103+ROUND((COLUMN()-2)/24,5),АТС!$A$41:$F$784,6)+'Иные услуги '!$C$5+'РСТ РСО-А'!$I$7+'РСТ РСО-А'!$H$9</f>
        <v>1120.1600000000001</v>
      </c>
      <c r="R103" s="116">
        <f>VLOOKUP($A103+ROUND((COLUMN()-2)/24,5),АТС!$A$41:$F$784,6)+'Иные услуги '!$C$5+'РСТ РСО-А'!$I$7+'РСТ РСО-А'!$H$9</f>
        <v>1119.99</v>
      </c>
      <c r="S103" s="116">
        <f>VLOOKUP($A103+ROUND((COLUMN()-2)/24,5),АТС!$A$41:$F$784,6)+'Иные услуги '!$C$5+'РСТ РСО-А'!$I$7+'РСТ РСО-А'!$H$9</f>
        <v>1120.02</v>
      </c>
      <c r="T103" s="116">
        <f>VLOOKUP($A103+ROUND((COLUMN()-2)/24,5),АТС!$A$41:$F$784,6)+'Иные услуги '!$C$5+'РСТ РСО-А'!$I$7+'РСТ РСО-А'!$H$9</f>
        <v>1119.7</v>
      </c>
      <c r="U103" s="116">
        <f>VLOOKUP($A103+ROUND((COLUMN()-2)/24,5),АТС!$A$41:$F$784,6)+'Иные услуги '!$C$5+'РСТ РСО-А'!$I$7+'РСТ РСО-А'!$H$9</f>
        <v>1241.76</v>
      </c>
      <c r="V103" s="116">
        <f>VLOOKUP($A103+ROUND((COLUMN()-2)/24,5),АТС!$A$41:$F$784,6)+'Иные услуги '!$C$5+'РСТ РСО-А'!$I$7+'РСТ РСО-А'!$H$9</f>
        <v>1251.1699999999998</v>
      </c>
      <c r="W103" s="116">
        <f>VLOOKUP($A103+ROUND((COLUMN()-2)/24,5),АТС!$A$41:$F$784,6)+'Иные услуги '!$C$5+'РСТ РСО-А'!$I$7+'РСТ РСО-А'!$H$9</f>
        <v>1152.27</v>
      </c>
      <c r="X103" s="116">
        <f>VLOOKUP($A103+ROUND((COLUMN()-2)/24,5),АТС!$A$41:$F$784,6)+'Иные услуги '!$C$5+'РСТ РСО-А'!$I$7+'РСТ РСО-А'!$H$9</f>
        <v>1119.08</v>
      </c>
      <c r="Y103" s="116">
        <f>VLOOKUP($A103+ROUND((COLUMN()-2)/24,5),АТС!$A$41:$F$784,6)+'Иные услуги '!$C$5+'РСТ РСО-А'!$I$7+'РСТ РСО-А'!$H$9</f>
        <v>1231.1699999999998</v>
      </c>
    </row>
    <row r="104" spans="1:25" x14ac:dyDescent="0.2">
      <c r="A104" s="65">
        <f t="shared" si="2"/>
        <v>43936</v>
      </c>
      <c r="B104" s="116">
        <f>VLOOKUP($A104+ROUND((COLUMN()-2)/24,5),АТС!$A$41:$F$784,6)+'Иные услуги '!$C$5+'РСТ РСО-А'!$I$7+'РСТ РСО-А'!$H$9</f>
        <v>1142.8800000000001</v>
      </c>
      <c r="C104" s="116">
        <f>VLOOKUP($A104+ROUND((COLUMN()-2)/24,5),АТС!$A$41:$F$784,6)+'Иные услуги '!$C$5+'РСТ РСО-А'!$I$7+'РСТ РСО-А'!$H$9</f>
        <v>1120.0700000000002</v>
      </c>
      <c r="D104" s="116">
        <f>VLOOKUP($A104+ROUND((COLUMN()-2)/24,5),АТС!$A$41:$F$784,6)+'Иные услуги '!$C$5+'РСТ РСО-А'!$I$7+'РСТ РСО-А'!$H$9</f>
        <v>1120.5900000000001</v>
      </c>
      <c r="E104" s="116">
        <f>VLOOKUP($A104+ROUND((COLUMN()-2)/24,5),АТС!$A$41:$F$784,6)+'Иные услуги '!$C$5+'РСТ РСО-А'!$I$7+'РСТ РСО-А'!$H$9</f>
        <v>1120.56</v>
      </c>
      <c r="F104" s="116">
        <f>VLOOKUP($A104+ROUND((COLUMN()-2)/24,5),АТС!$A$41:$F$784,6)+'Иные услуги '!$C$5+'РСТ РСО-А'!$I$7+'РСТ РСО-А'!$H$9</f>
        <v>1120.5300000000002</v>
      </c>
      <c r="G104" s="116">
        <f>VLOOKUP($A104+ROUND((COLUMN()-2)/24,5),АТС!$A$41:$F$784,6)+'Иные услуги '!$C$5+'РСТ РСО-А'!$I$7+'РСТ РСО-А'!$H$9</f>
        <v>1120.5700000000002</v>
      </c>
      <c r="H104" s="116">
        <f>VLOOKUP($A104+ROUND((COLUMN()-2)/24,5),АТС!$A$41:$F$784,6)+'Иные услуги '!$C$5+'РСТ РСО-А'!$I$7+'РСТ РСО-А'!$H$9</f>
        <v>1119.9100000000001</v>
      </c>
      <c r="I104" s="116">
        <f>VLOOKUP($A104+ROUND((COLUMN()-2)/24,5),АТС!$A$41:$F$784,6)+'Иные услуги '!$C$5+'РСТ РСО-А'!$I$7+'РСТ РСО-А'!$H$9</f>
        <v>1120.31</v>
      </c>
      <c r="J104" s="116">
        <f>VLOOKUP($A104+ROUND((COLUMN()-2)/24,5),АТС!$A$41:$F$784,6)+'Иные услуги '!$C$5+'РСТ РСО-А'!$I$7+'РСТ РСО-А'!$H$9</f>
        <v>1120.5999999999999</v>
      </c>
      <c r="K104" s="116">
        <f>VLOOKUP($A104+ROUND((COLUMN()-2)/24,5),АТС!$A$41:$F$784,6)+'Иные услуги '!$C$5+'РСТ РСО-А'!$I$7+'РСТ РСО-А'!$H$9</f>
        <v>1120.33</v>
      </c>
      <c r="L104" s="116">
        <f>VLOOKUP($A104+ROUND((COLUMN()-2)/24,5),АТС!$A$41:$F$784,6)+'Иные услуги '!$C$5+'РСТ РСО-А'!$I$7+'РСТ РСО-А'!$H$9</f>
        <v>1120.3699999999999</v>
      </c>
      <c r="M104" s="116">
        <f>VLOOKUP($A104+ROUND((COLUMN()-2)/24,5),АТС!$A$41:$F$784,6)+'Иные услуги '!$C$5+'РСТ РСО-А'!$I$7+'РСТ РСО-А'!$H$9</f>
        <v>1120.3900000000001</v>
      </c>
      <c r="N104" s="116">
        <f>VLOOKUP($A104+ROUND((COLUMN()-2)/24,5),АТС!$A$41:$F$784,6)+'Иные услуги '!$C$5+'РСТ РСО-А'!$I$7+'РСТ РСО-А'!$H$9</f>
        <v>1120.31</v>
      </c>
      <c r="O104" s="116">
        <f>VLOOKUP($A104+ROUND((COLUMN()-2)/24,5),АТС!$A$41:$F$784,6)+'Иные услуги '!$C$5+'РСТ РСО-А'!$I$7+'РСТ РСО-А'!$H$9</f>
        <v>1120.31</v>
      </c>
      <c r="P104" s="116">
        <f>VLOOKUP($A104+ROUND((COLUMN()-2)/24,5),АТС!$A$41:$F$784,6)+'Иные услуги '!$C$5+'РСТ РСО-А'!$I$7+'РСТ РСО-А'!$H$9</f>
        <v>1120.3200000000002</v>
      </c>
      <c r="Q104" s="116">
        <f>VLOOKUP($A104+ROUND((COLUMN()-2)/24,5),АТС!$A$41:$F$784,6)+'Иные услуги '!$C$5+'РСТ РСО-А'!$I$7+'РСТ РСО-А'!$H$9</f>
        <v>1120.3400000000001</v>
      </c>
      <c r="R104" s="116">
        <f>VLOOKUP($A104+ROUND((COLUMN()-2)/24,5),АТС!$A$41:$F$784,6)+'Иные услуги '!$C$5+'РСТ РСО-А'!$I$7+'РСТ РСО-А'!$H$9</f>
        <v>1120.3499999999999</v>
      </c>
      <c r="S104" s="116">
        <f>VLOOKUP($A104+ROUND((COLUMN()-2)/24,5),АТС!$A$41:$F$784,6)+'Иные услуги '!$C$5+'РСТ РСО-А'!$I$7+'РСТ РСО-А'!$H$9</f>
        <v>1120.3499999999999</v>
      </c>
      <c r="T104" s="116">
        <f>VLOOKUP($A104+ROUND((COLUMN()-2)/24,5),АТС!$A$41:$F$784,6)+'Иные услуги '!$C$5+'РСТ РСО-А'!$I$7+'РСТ РСО-А'!$H$9</f>
        <v>1120.1400000000001</v>
      </c>
      <c r="U104" s="116">
        <f>VLOOKUP($A104+ROUND((COLUMN()-2)/24,5),АТС!$A$41:$F$784,6)+'Иные услуги '!$C$5+'РСТ РСО-А'!$I$7+'РСТ РСО-А'!$H$9</f>
        <v>1227.48</v>
      </c>
      <c r="V104" s="116">
        <f>VLOOKUP($A104+ROUND((COLUMN()-2)/24,5),АТС!$A$41:$F$784,6)+'Иные услуги '!$C$5+'РСТ РСО-А'!$I$7+'РСТ РСО-А'!$H$9</f>
        <v>1247.7</v>
      </c>
      <c r="W104" s="116">
        <f>VLOOKUP($A104+ROUND((COLUMN()-2)/24,5),АТС!$A$41:$F$784,6)+'Иные услуги '!$C$5+'РСТ РСО-А'!$I$7+'РСТ РСО-А'!$H$9</f>
        <v>1150.0100000000002</v>
      </c>
      <c r="X104" s="116">
        <f>VLOOKUP($A104+ROUND((COLUMN()-2)/24,5),АТС!$A$41:$F$784,6)+'Иные услуги '!$C$5+'РСТ РСО-А'!$I$7+'РСТ РСО-А'!$H$9</f>
        <v>1119.2</v>
      </c>
      <c r="Y104" s="116">
        <f>VLOOKUP($A104+ROUND((COLUMN()-2)/24,5),АТС!$A$41:$F$784,6)+'Иные услуги '!$C$5+'РСТ РСО-А'!$I$7+'РСТ РСО-А'!$H$9</f>
        <v>1231.31</v>
      </c>
    </row>
    <row r="105" spans="1:25" x14ac:dyDescent="0.2">
      <c r="A105" s="65">
        <f t="shared" si="2"/>
        <v>43937</v>
      </c>
      <c r="B105" s="116">
        <f>VLOOKUP($A105+ROUND((COLUMN()-2)/24,5),АТС!$A$41:$F$784,6)+'Иные услуги '!$C$5+'РСТ РСО-А'!$I$7+'РСТ РСО-А'!$H$9</f>
        <v>1143.29</v>
      </c>
      <c r="C105" s="116">
        <f>VLOOKUP($A105+ROUND((COLUMN()-2)/24,5),АТС!$A$41:$F$784,6)+'Иные услуги '!$C$5+'РСТ РСО-А'!$I$7+'РСТ РСО-А'!$H$9</f>
        <v>1120.25</v>
      </c>
      <c r="D105" s="116">
        <f>VLOOKUP($A105+ROUND((COLUMN()-2)/24,5),АТС!$A$41:$F$784,6)+'Иные услуги '!$C$5+'РСТ РСО-А'!$I$7+'РСТ РСО-А'!$H$9</f>
        <v>1120.31</v>
      </c>
      <c r="E105" s="116">
        <f>VLOOKUP($A105+ROUND((COLUMN()-2)/24,5),АТС!$A$41:$F$784,6)+'Иные услуги '!$C$5+'РСТ РСО-А'!$I$7+'РСТ РСО-А'!$H$9</f>
        <v>1120.54</v>
      </c>
      <c r="F105" s="116">
        <f>VLOOKUP($A105+ROUND((COLUMN()-2)/24,5),АТС!$A$41:$F$784,6)+'Иные услуги '!$C$5+'РСТ РСО-А'!$I$7+'РСТ РСО-А'!$H$9</f>
        <v>1120.5700000000002</v>
      </c>
      <c r="G105" s="116">
        <f>VLOOKUP($A105+ROUND((COLUMN()-2)/24,5),АТС!$A$41:$F$784,6)+'Иные услуги '!$C$5+'РСТ РСО-А'!$I$7+'РСТ РСО-А'!$H$9</f>
        <v>1120.6400000000001</v>
      </c>
      <c r="H105" s="116">
        <f>VLOOKUP($A105+ROUND((COLUMN()-2)/24,5),АТС!$A$41:$F$784,6)+'Иные услуги '!$C$5+'РСТ РСО-А'!$I$7+'РСТ РСО-А'!$H$9</f>
        <v>1120.25</v>
      </c>
      <c r="I105" s="116">
        <f>VLOOKUP($A105+ROUND((COLUMN()-2)/24,5),АТС!$A$41:$F$784,6)+'Иные услуги '!$C$5+'РСТ РСО-А'!$I$7+'РСТ РСО-А'!$H$9</f>
        <v>1127.8499999999999</v>
      </c>
      <c r="J105" s="116">
        <f>VLOOKUP($A105+ROUND((COLUMN()-2)/24,5),АТС!$A$41:$F$784,6)+'Иные услуги '!$C$5+'РСТ РСО-А'!$I$7+'РСТ РСО-А'!$H$9</f>
        <v>1120.3600000000001</v>
      </c>
      <c r="K105" s="116">
        <f>VLOOKUP($A105+ROUND((COLUMN()-2)/24,5),АТС!$A$41:$F$784,6)+'Иные услуги '!$C$5+'РСТ РСО-А'!$I$7+'РСТ РСО-А'!$H$9</f>
        <v>1120.43</v>
      </c>
      <c r="L105" s="116">
        <f>VLOOKUP($A105+ROUND((COLUMN()-2)/24,5),АТС!$A$41:$F$784,6)+'Иные услуги '!$C$5+'РСТ РСО-А'!$I$7+'РСТ РСО-А'!$H$9</f>
        <v>1120.3900000000001</v>
      </c>
      <c r="M105" s="116">
        <f>VLOOKUP($A105+ROUND((COLUMN()-2)/24,5),АТС!$A$41:$F$784,6)+'Иные услуги '!$C$5+'РСТ РСО-А'!$I$7+'РСТ РСО-А'!$H$9</f>
        <v>1120.3600000000001</v>
      </c>
      <c r="N105" s="116">
        <f>VLOOKUP($A105+ROUND((COLUMN()-2)/24,5),АТС!$A$41:$F$784,6)+'Иные услуги '!$C$5+'РСТ РСО-А'!$I$7+'РСТ РСО-А'!$H$9</f>
        <v>1120.3800000000001</v>
      </c>
      <c r="O105" s="116">
        <f>VLOOKUP($A105+ROUND((COLUMN()-2)/24,5),АТС!$A$41:$F$784,6)+'Иные услуги '!$C$5+'РСТ РСО-А'!$I$7+'РСТ РСО-А'!$H$9</f>
        <v>1120.3900000000001</v>
      </c>
      <c r="P105" s="116">
        <f>VLOOKUP($A105+ROUND((COLUMN()-2)/24,5),АТС!$A$41:$F$784,6)+'Иные услуги '!$C$5+'РСТ РСО-А'!$I$7+'РСТ РСО-А'!$H$9</f>
        <v>1120.3900000000001</v>
      </c>
      <c r="Q105" s="116">
        <f>VLOOKUP($A105+ROUND((COLUMN()-2)/24,5),АТС!$A$41:$F$784,6)+'Иные услуги '!$C$5+'РСТ РСО-А'!$I$7+'РСТ РСО-А'!$H$9</f>
        <v>1120.3800000000001</v>
      </c>
      <c r="R105" s="116">
        <f>VLOOKUP($A105+ROUND((COLUMN()-2)/24,5),АТС!$A$41:$F$784,6)+'Иные услуги '!$C$5+'РСТ РСО-А'!$I$7+'РСТ РСО-А'!$H$9</f>
        <v>1120.24</v>
      </c>
      <c r="S105" s="116">
        <f>VLOOKUP($A105+ROUND((COLUMN()-2)/24,5),АТС!$A$41:$F$784,6)+'Иные услуги '!$C$5+'РСТ РСО-А'!$I$7+'РСТ РСО-А'!$H$9</f>
        <v>1120.33</v>
      </c>
      <c r="T105" s="116">
        <f>VLOOKUP($A105+ROUND((COLUMN()-2)/24,5),АТС!$A$41:$F$784,6)+'Иные услуги '!$C$5+'РСТ РСО-А'!$I$7+'РСТ РСО-А'!$H$9</f>
        <v>1120.24</v>
      </c>
      <c r="U105" s="116">
        <f>VLOOKUP($A105+ROUND((COLUMN()-2)/24,5),АТС!$A$41:$F$784,6)+'Иные услуги '!$C$5+'РСТ РСО-А'!$I$7+'РСТ РСО-А'!$H$9</f>
        <v>1226.51</v>
      </c>
      <c r="V105" s="116">
        <f>VLOOKUP($A105+ROUND((COLUMN()-2)/24,5),АТС!$A$41:$F$784,6)+'Иные услуги '!$C$5+'РСТ РСО-А'!$I$7+'РСТ РСО-А'!$H$9</f>
        <v>1242.01</v>
      </c>
      <c r="W105" s="116">
        <f>VLOOKUP($A105+ROUND((COLUMN()-2)/24,5),АТС!$A$41:$F$784,6)+'Иные услуги '!$C$5+'РСТ РСО-А'!$I$7+'РСТ РСО-А'!$H$9</f>
        <v>1149.71</v>
      </c>
      <c r="X105" s="116">
        <f>VLOOKUP($A105+ROUND((COLUMN()-2)/24,5),АТС!$A$41:$F$784,6)+'Иные услуги '!$C$5+'РСТ РСО-А'!$I$7+'РСТ РСО-А'!$H$9</f>
        <v>1119.27</v>
      </c>
      <c r="Y105" s="116">
        <f>VLOOKUP($A105+ROUND((COLUMN()-2)/24,5),АТС!$A$41:$F$784,6)+'Иные услуги '!$C$5+'РСТ РСО-А'!$I$7+'РСТ РСО-А'!$H$9</f>
        <v>1226.78</v>
      </c>
    </row>
    <row r="106" spans="1:25" x14ac:dyDescent="0.2">
      <c r="A106" s="65">
        <f t="shared" si="2"/>
        <v>43938</v>
      </c>
      <c r="B106" s="116">
        <f>VLOOKUP($A106+ROUND((COLUMN()-2)/24,5),АТС!$A$41:$F$784,6)+'Иные услуги '!$C$5+'РСТ РСО-А'!$I$7+'РСТ РСО-А'!$H$9</f>
        <v>1143.0999999999999</v>
      </c>
      <c r="C106" s="116">
        <f>VLOOKUP($A106+ROUND((COLUMN()-2)/24,5),АТС!$A$41:$F$784,6)+'Иные услуги '!$C$5+'РСТ РСО-А'!$I$7+'РСТ РСО-А'!$H$9</f>
        <v>1120.2600000000002</v>
      </c>
      <c r="D106" s="116">
        <f>VLOOKUP($A106+ROUND((COLUMN()-2)/24,5),АТС!$A$41:$F$784,6)+'Иные услуги '!$C$5+'РСТ РСО-А'!$I$7+'РСТ РСО-А'!$H$9</f>
        <v>1120.6300000000001</v>
      </c>
      <c r="E106" s="116">
        <f>VLOOKUP($A106+ROUND((COLUMN()-2)/24,5),АТС!$A$41:$F$784,6)+'Иные услуги '!$C$5+'РСТ РСО-А'!$I$7+'РСТ РСО-А'!$H$9</f>
        <v>1120.5900000000001</v>
      </c>
      <c r="F106" s="116">
        <f>VLOOKUP($A106+ROUND((COLUMN()-2)/24,5),АТС!$A$41:$F$784,6)+'Иные услуги '!$C$5+'РСТ РСО-А'!$I$7+'РСТ РСО-А'!$H$9</f>
        <v>1120.58</v>
      </c>
      <c r="G106" s="116">
        <f>VLOOKUP($A106+ROUND((COLUMN()-2)/24,5),АТС!$A$41:$F$784,6)+'Иные услуги '!$C$5+'РСТ РСО-А'!$I$7+'РСТ РСО-А'!$H$9</f>
        <v>1120.6100000000001</v>
      </c>
      <c r="H106" s="116">
        <f>VLOOKUP($A106+ROUND((COLUMN()-2)/24,5),АТС!$A$41:$F$784,6)+'Иные услуги '!$C$5+'РСТ РСО-А'!$I$7+'РСТ РСО-А'!$H$9</f>
        <v>1120.17</v>
      </c>
      <c r="I106" s="116">
        <f>VLOOKUP($A106+ROUND((COLUMN()-2)/24,5),АТС!$A$41:$F$784,6)+'Иные услуги '!$C$5+'РСТ РСО-А'!$I$7+'РСТ РСО-А'!$H$9</f>
        <v>1130.96</v>
      </c>
      <c r="J106" s="116">
        <f>VLOOKUP($A106+ROUND((COLUMN()-2)/24,5),АТС!$A$41:$F$784,6)+'Иные услуги '!$C$5+'РСТ РСО-А'!$I$7+'РСТ РСО-А'!$H$9</f>
        <v>1120.27</v>
      </c>
      <c r="K106" s="116">
        <f>VLOOKUP($A106+ROUND((COLUMN()-2)/24,5),АТС!$A$41:$F$784,6)+'Иные услуги '!$C$5+'РСТ РСО-А'!$I$7+'РСТ РСО-А'!$H$9</f>
        <v>1120.3499999999999</v>
      </c>
      <c r="L106" s="116">
        <f>VLOOKUP($A106+ROUND((COLUMN()-2)/24,5),АТС!$A$41:$F$784,6)+'Иные услуги '!$C$5+'РСТ РСО-А'!$I$7+'РСТ РСО-А'!$H$9</f>
        <v>1120.3699999999999</v>
      </c>
      <c r="M106" s="116">
        <f>VLOOKUP($A106+ROUND((COLUMN()-2)/24,5),АТС!$A$41:$F$784,6)+'Иные услуги '!$C$5+'РСТ РСО-А'!$I$7+'РСТ РСО-А'!$H$9</f>
        <v>1120.3699999999999</v>
      </c>
      <c r="N106" s="116">
        <f>VLOOKUP($A106+ROUND((COLUMN()-2)/24,5),АТС!$A$41:$F$784,6)+'Иные услуги '!$C$5+'РСТ РСО-А'!$I$7+'РСТ РСО-А'!$H$9</f>
        <v>1120.3499999999999</v>
      </c>
      <c r="O106" s="116">
        <f>VLOOKUP($A106+ROUND((COLUMN()-2)/24,5),АТС!$A$41:$F$784,6)+'Иные услуги '!$C$5+'РСТ РСО-А'!$I$7+'РСТ РСО-А'!$H$9</f>
        <v>1120.3600000000001</v>
      </c>
      <c r="P106" s="116">
        <f>VLOOKUP($A106+ROUND((COLUMN()-2)/24,5),АТС!$A$41:$F$784,6)+'Иные услуги '!$C$5+'РСТ РСО-А'!$I$7+'РСТ РСО-А'!$H$9</f>
        <v>1120.3600000000001</v>
      </c>
      <c r="Q106" s="116">
        <f>VLOOKUP($A106+ROUND((COLUMN()-2)/24,5),АТС!$A$41:$F$784,6)+'Иные услуги '!$C$5+'РСТ РСО-А'!$I$7+'РСТ РСО-А'!$H$9</f>
        <v>1120.29</v>
      </c>
      <c r="R106" s="116">
        <f>VLOOKUP($A106+ROUND((COLUMN()-2)/24,5),АТС!$A$41:$F$784,6)+'Иные услуги '!$C$5+'РСТ РСО-А'!$I$7+'РСТ РСО-А'!$H$9</f>
        <v>1120.02</v>
      </c>
      <c r="S106" s="116">
        <f>VLOOKUP($A106+ROUND((COLUMN()-2)/24,5),АТС!$A$41:$F$784,6)+'Иные услуги '!$C$5+'РСТ РСО-А'!$I$7+'РСТ РСО-А'!$H$9</f>
        <v>1120.0300000000002</v>
      </c>
      <c r="T106" s="116">
        <f>VLOOKUP($A106+ROUND((COLUMN()-2)/24,5),АТС!$A$41:$F$784,6)+'Иные услуги '!$C$5+'РСТ РСО-А'!$I$7+'РСТ РСО-А'!$H$9</f>
        <v>1119.6500000000001</v>
      </c>
      <c r="U106" s="116">
        <f>VLOOKUP($A106+ROUND((COLUMN()-2)/24,5),АТС!$A$41:$F$784,6)+'Иные услуги '!$C$5+'РСТ РСО-А'!$I$7+'РСТ РСО-А'!$H$9</f>
        <v>1240.8399999999999</v>
      </c>
      <c r="V106" s="116">
        <f>VLOOKUP($A106+ROUND((COLUMN()-2)/24,5),АТС!$A$41:$F$784,6)+'Иные услуги '!$C$5+'РСТ РСО-А'!$I$7+'РСТ РСО-А'!$H$9</f>
        <v>1252.3</v>
      </c>
      <c r="W106" s="116">
        <f>VLOOKUP($A106+ROUND((COLUMN()-2)/24,5),АТС!$A$41:$F$784,6)+'Иные услуги '!$C$5+'РСТ РСО-А'!$I$7+'РСТ РСО-А'!$H$9</f>
        <v>1152.8200000000002</v>
      </c>
      <c r="X106" s="116">
        <f>VLOOKUP($A106+ROUND((COLUMN()-2)/24,5),АТС!$A$41:$F$784,6)+'Иные услуги '!$C$5+'РСТ РСО-А'!$I$7+'РСТ РСО-А'!$H$9</f>
        <v>1118.73</v>
      </c>
      <c r="Y106" s="116">
        <f>VLOOKUP($A106+ROUND((COLUMN()-2)/24,5),АТС!$A$41:$F$784,6)+'Иные услуги '!$C$5+'РСТ РСО-А'!$I$7+'РСТ РСО-А'!$H$9</f>
        <v>1223.48</v>
      </c>
    </row>
    <row r="107" spans="1:25" x14ac:dyDescent="0.2">
      <c r="A107" s="65">
        <f t="shared" si="2"/>
        <v>43939</v>
      </c>
      <c r="B107" s="116">
        <f>VLOOKUP($A107+ROUND((COLUMN()-2)/24,5),АТС!$A$41:$F$784,6)+'Иные услуги '!$C$5+'РСТ РСО-А'!$I$7+'РСТ РСО-А'!$H$9</f>
        <v>1132.8699999999999</v>
      </c>
      <c r="C107" s="116">
        <f>VLOOKUP($A107+ROUND((COLUMN()-2)/24,5),АТС!$A$41:$F$784,6)+'Иные услуги '!$C$5+'РСТ РСО-А'!$I$7+'РСТ РСО-А'!$H$9</f>
        <v>1120.3600000000001</v>
      </c>
      <c r="D107" s="116">
        <f>VLOOKUP($A107+ROUND((COLUMN()-2)/24,5),АТС!$A$41:$F$784,6)+'Иные услуги '!$C$5+'РСТ РСО-А'!$I$7+'РСТ РСО-А'!$H$9</f>
        <v>1120.3900000000001</v>
      </c>
      <c r="E107" s="116">
        <f>VLOOKUP($A107+ROUND((COLUMN()-2)/24,5),АТС!$A$41:$F$784,6)+'Иные услуги '!$C$5+'РСТ РСО-А'!$I$7+'РСТ РСО-А'!$H$9</f>
        <v>1120.31</v>
      </c>
      <c r="F107" s="116">
        <f>VLOOKUP($A107+ROUND((COLUMN()-2)/24,5),АТС!$A$41:$F$784,6)+'Иные услуги '!$C$5+'РСТ РСО-А'!$I$7+'РСТ РСО-А'!$H$9</f>
        <v>1120.2600000000002</v>
      </c>
      <c r="G107" s="116">
        <f>VLOOKUP($A107+ROUND((COLUMN()-2)/24,5),АТС!$A$41:$F$784,6)+'Иные услуги '!$C$5+'РСТ РСО-А'!$I$7+'РСТ РСО-А'!$H$9</f>
        <v>1120.52</v>
      </c>
      <c r="H107" s="116">
        <f>VLOOKUP($A107+ROUND((COLUMN()-2)/24,5),АТС!$A$41:$F$784,6)+'Иные услуги '!$C$5+'РСТ РСО-А'!$I$7+'РСТ РСО-А'!$H$9</f>
        <v>1119.9000000000001</v>
      </c>
      <c r="I107" s="116">
        <f>VLOOKUP($A107+ROUND((COLUMN()-2)/24,5),АТС!$A$41:$F$784,6)+'Иные услуги '!$C$5+'РСТ РСО-А'!$I$7+'РСТ РСО-А'!$H$9</f>
        <v>1125.3000000000002</v>
      </c>
      <c r="J107" s="116">
        <f>VLOOKUP($A107+ROUND((COLUMN()-2)/24,5),АТС!$A$41:$F$784,6)+'Иные услуги '!$C$5+'РСТ РСО-А'!$I$7+'РСТ РСО-А'!$H$9</f>
        <v>1120.1300000000001</v>
      </c>
      <c r="K107" s="116">
        <f>VLOOKUP($A107+ROUND((COLUMN()-2)/24,5),АТС!$A$41:$F$784,6)+'Иные услуги '!$C$5+'РСТ РСО-А'!$I$7+'РСТ РСО-А'!$H$9</f>
        <v>1119.93</v>
      </c>
      <c r="L107" s="116">
        <f>VLOOKUP($A107+ROUND((COLUMN()-2)/24,5),АТС!$A$41:$F$784,6)+'Иные услуги '!$C$5+'РСТ РСО-А'!$I$7+'РСТ РСО-А'!$H$9</f>
        <v>1119.9000000000001</v>
      </c>
      <c r="M107" s="116">
        <f>VLOOKUP($A107+ROUND((COLUMN()-2)/24,5),АТС!$A$41:$F$784,6)+'Иные услуги '!$C$5+'РСТ РСО-А'!$I$7+'РСТ РСО-А'!$H$9</f>
        <v>1119.95</v>
      </c>
      <c r="N107" s="116">
        <f>VLOOKUP($A107+ROUND((COLUMN()-2)/24,5),АТС!$A$41:$F$784,6)+'Иные услуги '!$C$5+'РСТ РСО-А'!$I$7+'РСТ РСО-А'!$H$9</f>
        <v>1119.9100000000001</v>
      </c>
      <c r="O107" s="116">
        <f>VLOOKUP($A107+ROUND((COLUMN()-2)/24,5),АТС!$A$41:$F$784,6)+'Иные услуги '!$C$5+'РСТ РСО-А'!$I$7+'РСТ РСО-А'!$H$9</f>
        <v>1119.9100000000001</v>
      </c>
      <c r="P107" s="116">
        <f>VLOOKUP($A107+ROUND((COLUMN()-2)/24,5),АТС!$A$41:$F$784,6)+'Иные услуги '!$C$5+'РСТ РСО-А'!$I$7+'РСТ РСО-А'!$H$9</f>
        <v>1119.95</v>
      </c>
      <c r="Q107" s="116">
        <f>VLOOKUP($A107+ROUND((COLUMN()-2)/24,5),АТС!$A$41:$F$784,6)+'Иные услуги '!$C$5+'РСТ РСО-А'!$I$7+'РСТ РСО-А'!$H$9</f>
        <v>1119.8800000000001</v>
      </c>
      <c r="R107" s="116">
        <f>VLOOKUP($A107+ROUND((COLUMN()-2)/24,5),АТС!$A$41:$F$784,6)+'Иные услуги '!$C$5+'РСТ РСО-А'!$I$7+'РСТ РСО-А'!$H$9</f>
        <v>1119.75</v>
      </c>
      <c r="S107" s="116">
        <f>VLOOKUP($A107+ROUND((COLUMN()-2)/24,5),АТС!$A$41:$F$784,6)+'Иные услуги '!$C$5+'РСТ РСО-А'!$I$7+'РСТ РСО-А'!$H$9</f>
        <v>1119.95</v>
      </c>
      <c r="T107" s="116">
        <f>VLOOKUP($A107+ROUND((COLUMN()-2)/24,5),АТС!$A$41:$F$784,6)+'Иные услуги '!$C$5+'РСТ РСО-А'!$I$7+'РСТ РСО-А'!$H$9</f>
        <v>1119.42</v>
      </c>
      <c r="U107" s="116">
        <f>VLOOKUP($A107+ROUND((COLUMN()-2)/24,5),АТС!$A$41:$F$784,6)+'Иные услуги '!$C$5+'РСТ РСО-А'!$I$7+'РСТ РСО-А'!$H$9</f>
        <v>1170.6500000000001</v>
      </c>
      <c r="V107" s="116">
        <f>VLOOKUP($A107+ROUND((COLUMN()-2)/24,5),АТС!$A$41:$F$784,6)+'Иные услуги '!$C$5+'РСТ РСО-А'!$I$7+'РСТ РСО-А'!$H$9</f>
        <v>1243.82</v>
      </c>
      <c r="W107" s="116">
        <f>VLOOKUP($A107+ROUND((COLUMN()-2)/24,5),АТС!$A$41:$F$784,6)+'Иные услуги '!$C$5+'РСТ РСО-А'!$I$7+'РСТ РСО-А'!$H$9</f>
        <v>1148.79</v>
      </c>
      <c r="X107" s="116">
        <f>VLOOKUP($A107+ROUND((COLUMN()-2)/24,5),АТС!$A$41:$F$784,6)+'Иные услуги '!$C$5+'РСТ РСО-А'!$I$7+'РСТ РСО-А'!$H$9</f>
        <v>1118.56</v>
      </c>
      <c r="Y107" s="116">
        <f>VLOOKUP($A107+ROUND((COLUMN()-2)/24,5),АТС!$A$41:$F$784,6)+'Иные услуги '!$C$5+'РСТ РСО-А'!$I$7+'РСТ РСО-А'!$H$9</f>
        <v>1221.77</v>
      </c>
    </row>
    <row r="108" spans="1:25" x14ac:dyDescent="0.2">
      <c r="A108" s="65">
        <f t="shared" si="2"/>
        <v>43940</v>
      </c>
      <c r="B108" s="116">
        <f>VLOOKUP($A108+ROUND((COLUMN()-2)/24,5),АТС!$A$41:$F$784,6)+'Иные услуги '!$C$5+'РСТ РСО-А'!$I$7+'РСТ РСО-А'!$H$9</f>
        <v>1130.6100000000001</v>
      </c>
      <c r="C108" s="116">
        <f>VLOOKUP($A108+ROUND((COLUMN()-2)/24,5),АТС!$A$41:$F$784,6)+'Иные услуги '!$C$5+'РСТ РСО-А'!$I$7+'РСТ РСО-А'!$H$9</f>
        <v>1120.3600000000001</v>
      </c>
      <c r="D108" s="116">
        <f>VLOOKUP($A108+ROUND((COLUMN()-2)/24,5),АТС!$A$41:$F$784,6)+'Иные услуги '!$C$5+'РСТ РСО-А'!$I$7+'РСТ РСО-А'!$H$9</f>
        <v>1120.5700000000002</v>
      </c>
      <c r="E108" s="116">
        <f>VLOOKUP($A108+ROUND((COLUMN()-2)/24,5),АТС!$A$41:$F$784,6)+'Иные услуги '!$C$5+'РСТ РСО-А'!$I$7+'РСТ РСО-А'!$H$9</f>
        <v>1120.54</v>
      </c>
      <c r="F108" s="116">
        <f>VLOOKUP($A108+ROUND((COLUMN()-2)/24,5),АТС!$A$41:$F$784,6)+'Иные услуги '!$C$5+'РСТ РСО-А'!$I$7+'РСТ РСО-А'!$H$9</f>
        <v>1120.5100000000002</v>
      </c>
      <c r="G108" s="116">
        <f>VLOOKUP($A108+ROUND((COLUMN()-2)/24,5),АТС!$A$41:$F$784,6)+'Иные услуги '!$C$5+'РСТ РСО-А'!$I$7+'РСТ РСО-А'!$H$9</f>
        <v>1120.5500000000002</v>
      </c>
      <c r="H108" s="116">
        <f>VLOOKUP($A108+ROUND((COLUMN()-2)/24,5),АТС!$A$41:$F$784,6)+'Иные услуги '!$C$5+'РСТ РСО-А'!$I$7+'РСТ РСО-А'!$H$9</f>
        <v>1120.1199999999999</v>
      </c>
      <c r="I108" s="116">
        <f>VLOOKUP($A108+ROUND((COLUMN()-2)/24,5),АТС!$A$41:$F$784,6)+'Иные услуги '!$C$5+'РСТ РСО-А'!$I$7+'РСТ РСО-А'!$H$9</f>
        <v>1120.3900000000001</v>
      </c>
      <c r="J108" s="116">
        <f>VLOOKUP($A108+ROUND((COLUMN()-2)/24,5),АТС!$A$41:$F$784,6)+'Иные услуги '!$C$5+'РСТ РСО-А'!$I$7+'РСТ РСО-А'!$H$9</f>
        <v>1120.3699999999999</v>
      </c>
      <c r="K108" s="116">
        <f>VLOOKUP($A108+ROUND((COLUMN()-2)/24,5),АТС!$A$41:$F$784,6)+'Иные услуги '!$C$5+'РСТ РСО-А'!$I$7+'РСТ РСО-А'!$H$9</f>
        <v>1120.2600000000002</v>
      </c>
      <c r="L108" s="116">
        <f>VLOOKUP($A108+ROUND((COLUMN()-2)/24,5),АТС!$A$41:$F$784,6)+'Иные услуги '!$C$5+'РСТ РСО-А'!$I$7+'РСТ РСО-А'!$H$9</f>
        <v>1119.94</v>
      </c>
      <c r="M108" s="116">
        <f>VLOOKUP($A108+ROUND((COLUMN()-2)/24,5),АТС!$A$41:$F$784,6)+'Иные услуги '!$C$5+'РСТ РСО-А'!$I$7+'РСТ РСО-А'!$H$9</f>
        <v>1120.1400000000001</v>
      </c>
      <c r="N108" s="116">
        <f>VLOOKUP($A108+ROUND((COLUMN()-2)/24,5),АТС!$A$41:$F$784,6)+'Иные услуги '!$C$5+'РСТ РСО-А'!$I$7+'РСТ РСО-А'!$H$9</f>
        <v>1120.2</v>
      </c>
      <c r="O108" s="116">
        <f>VLOOKUP($A108+ROUND((COLUMN()-2)/24,5),АТС!$A$41:$F$784,6)+'Иные услуги '!$C$5+'РСТ РСО-А'!$I$7+'РСТ РСО-А'!$H$9</f>
        <v>1120.1300000000001</v>
      </c>
      <c r="P108" s="116">
        <f>VLOOKUP($A108+ROUND((COLUMN()-2)/24,5),АТС!$A$41:$F$784,6)+'Иные услуги '!$C$5+'РСТ РСО-А'!$I$7+'РСТ РСО-А'!$H$9</f>
        <v>1120.1600000000001</v>
      </c>
      <c r="Q108" s="116">
        <f>VLOOKUP($A108+ROUND((COLUMN()-2)/24,5),АТС!$A$41:$F$784,6)+'Иные услуги '!$C$5+'РСТ РСО-А'!$I$7+'РСТ РСО-А'!$H$9</f>
        <v>1120.1600000000001</v>
      </c>
      <c r="R108" s="116">
        <f>VLOOKUP($A108+ROUND((COLUMN()-2)/24,5),АТС!$A$41:$F$784,6)+'Иные услуги '!$C$5+'РСТ РСО-А'!$I$7+'РСТ РСО-А'!$H$9</f>
        <v>1120.18</v>
      </c>
      <c r="S108" s="116">
        <f>VLOOKUP($A108+ROUND((COLUMN()-2)/24,5),АТС!$A$41:$F$784,6)+'Иные услуги '!$C$5+'РСТ РСО-А'!$I$7+'РСТ РСО-А'!$H$9</f>
        <v>1120.3699999999999</v>
      </c>
      <c r="T108" s="116">
        <f>VLOOKUP($A108+ROUND((COLUMN()-2)/24,5),АТС!$A$41:$F$784,6)+'Иные услуги '!$C$5+'РСТ РСО-А'!$I$7+'РСТ РСО-А'!$H$9</f>
        <v>1119.74</v>
      </c>
      <c r="U108" s="116">
        <f>VLOOKUP($A108+ROUND((COLUMN()-2)/24,5),АТС!$A$41:$F$784,6)+'Иные услуги '!$C$5+'РСТ РСО-А'!$I$7+'РСТ РСО-А'!$H$9</f>
        <v>1219.03</v>
      </c>
      <c r="V108" s="116">
        <f>VLOOKUP($A108+ROUND((COLUMN()-2)/24,5),АТС!$A$41:$F$784,6)+'Иные услуги '!$C$5+'РСТ РСО-А'!$I$7+'РСТ РСО-А'!$H$9</f>
        <v>1227.6199999999999</v>
      </c>
      <c r="W108" s="116">
        <f>VLOOKUP($A108+ROUND((COLUMN()-2)/24,5),АТС!$A$41:$F$784,6)+'Иные услуги '!$C$5+'РСТ РСО-А'!$I$7+'РСТ РСО-А'!$H$9</f>
        <v>1147.6300000000001</v>
      </c>
      <c r="X108" s="116">
        <f>VLOOKUP($A108+ROUND((COLUMN()-2)/24,5),АТС!$A$41:$F$784,6)+'Иные услуги '!$C$5+'РСТ РСО-А'!$I$7+'РСТ РСО-А'!$H$9</f>
        <v>1118.2600000000002</v>
      </c>
      <c r="Y108" s="116">
        <f>VLOOKUP($A108+ROUND((COLUMN()-2)/24,5),АТС!$A$41:$F$784,6)+'Иные услуги '!$C$5+'РСТ РСО-А'!$I$7+'РСТ РСО-А'!$H$9</f>
        <v>1144.1100000000001</v>
      </c>
    </row>
    <row r="109" spans="1:25" x14ac:dyDescent="0.2">
      <c r="A109" s="65">
        <f t="shared" si="2"/>
        <v>43941</v>
      </c>
      <c r="B109" s="116">
        <f>VLOOKUP($A109+ROUND((COLUMN()-2)/24,5),АТС!$A$41:$F$784,6)+'Иные услуги '!$C$5+'РСТ РСО-А'!$I$7+'РСТ РСО-А'!$H$9</f>
        <v>1126.46</v>
      </c>
      <c r="C109" s="116">
        <f>VLOOKUP($A109+ROUND((COLUMN()-2)/24,5),АТС!$A$41:$F$784,6)+'Иные услуги '!$C$5+'РСТ РСО-А'!$I$7+'РСТ РСО-А'!$H$9</f>
        <v>1120.54</v>
      </c>
      <c r="D109" s="116">
        <f>VLOOKUP($A109+ROUND((COLUMN()-2)/24,5),АТС!$A$41:$F$784,6)+'Иные услуги '!$C$5+'РСТ РСО-А'!$I$7+'РСТ РСО-А'!$H$9</f>
        <v>1120.56</v>
      </c>
      <c r="E109" s="116">
        <f>VLOOKUP($A109+ROUND((COLUMN()-2)/24,5),АТС!$A$41:$F$784,6)+'Иные услуги '!$C$5+'РСТ РСО-А'!$I$7+'РСТ РСО-А'!$H$9</f>
        <v>1120.5500000000002</v>
      </c>
      <c r="F109" s="116">
        <f>VLOOKUP($A109+ROUND((COLUMN()-2)/24,5),АТС!$A$41:$F$784,6)+'Иные услуги '!$C$5+'РСТ РСО-А'!$I$7+'РСТ РСО-А'!$H$9</f>
        <v>1120.5100000000002</v>
      </c>
      <c r="G109" s="116">
        <f>VLOOKUP($A109+ROUND((COLUMN()-2)/24,5),АТС!$A$41:$F$784,6)+'Иные услуги '!$C$5+'РСТ РСО-А'!$I$7+'РСТ РСО-А'!$H$9</f>
        <v>1120.5100000000002</v>
      </c>
      <c r="H109" s="116">
        <f>VLOOKUP($A109+ROUND((COLUMN()-2)/24,5),АТС!$A$41:$F$784,6)+'Иные услуги '!$C$5+'РСТ РСО-А'!$I$7+'РСТ РСО-А'!$H$9</f>
        <v>1119.8000000000002</v>
      </c>
      <c r="I109" s="116">
        <f>VLOOKUP($A109+ROUND((COLUMN()-2)/24,5),АТС!$A$41:$F$784,6)+'Иные услуги '!$C$5+'РСТ РСО-А'!$I$7+'РСТ РСО-А'!$H$9</f>
        <v>1140.0300000000002</v>
      </c>
      <c r="J109" s="116">
        <f>VLOOKUP($A109+ROUND((COLUMN()-2)/24,5),АТС!$A$41:$F$784,6)+'Иные услуги '!$C$5+'РСТ РСО-А'!$I$7+'РСТ РСО-А'!$H$9</f>
        <v>1120</v>
      </c>
      <c r="K109" s="116">
        <f>VLOOKUP($A109+ROUND((COLUMN()-2)/24,5),АТС!$A$41:$F$784,6)+'Иные услуги '!$C$5+'РСТ РСО-А'!$I$7+'РСТ РСО-А'!$H$9</f>
        <v>1119.99</v>
      </c>
      <c r="L109" s="116">
        <f>VLOOKUP($A109+ROUND((COLUMN()-2)/24,5),АТС!$A$41:$F$784,6)+'Иные услуги '!$C$5+'РСТ РСО-А'!$I$7+'РСТ РСО-А'!$H$9</f>
        <v>1120.1199999999999</v>
      </c>
      <c r="M109" s="116">
        <f>VLOOKUP($A109+ROUND((COLUMN()-2)/24,5),АТС!$A$41:$F$784,6)+'Иные услуги '!$C$5+'РСТ РСО-А'!$I$7+'РСТ РСО-А'!$H$9</f>
        <v>1120.0900000000001</v>
      </c>
      <c r="N109" s="116">
        <f>VLOOKUP($A109+ROUND((COLUMN()-2)/24,5),АТС!$A$41:$F$784,6)+'Иные услуги '!$C$5+'РСТ РСО-А'!$I$7+'РСТ РСО-А'!$H$9</f>
        <v>1119.8699999999999</v>
      </c>
      <c r="O109" s="116">
        <f>VLOOKUP($A109+ROUND((COLUMN()-2)/24,5),АТС!$A$41:$F$784,6)+'Иные услуги '!$C$5+'РСТ РСО-А'!$I$7+'РСТ РСО-А'!$H$9</f>
        <v>1119.8699999999999</v>
      </c>
      <c r="P109" s="116">
        <f>VLOOKUP($A109+ROUND((COLUMN()-2)/24,5),АТС!$A$41:$F$784,6)+'Иные услуги '!$C$5+'РСТ РСО-А'!$I$7+'РСТ РСО-А'!$H$9</f>
        <v>1119.9000000000001</v>
      </c>
      <c r="Q109" s="116">
        <f>VLOOKUP($A109+ROUND((COLUMN()-2)/24,5),АТС!$A$41:$F$784,6)+'Иные услуги '!$C$5+'РСТ РСО-А'!$I$7+'РСТ РСО-А'!$H$9</f>
        <v>1119.94</v>
      </c>
      <c r="R109" s="116">
        <f>VLOOKUP($A109+ROUND((COLUMN()-2)/24,5),АТС!$A$41:$F$784,6)+'Иные услуги '!$C$5+'РСТ РСО-А'!$I$7+'РСТ РСО-А'!$H$9</f>
        <v>1119.94</v>
      </c>
      <c r="S109" s="116">
        <f>VLOOKUP($A109+ROUND((COLUMN()-2)/24,5),АТС!$A$41:$F$784,6)+'Иные услуги '!$C$5+'РСТ РСО-А'!$I$7+'РСТ РСО-А'!$H$9</f>
        <v>1120.23</v>
      </c>
      <c r="T109" s="116">
        <f>VLOOKUP($A109+ROUND((COLUMN()-2)/24,5),АТС!$A$41:$F$784,6)+'Иные услуги '!$C$5+'РСТ РСО-А'!$I$7+'РСТ РСО-А'!$H$9</f>
        <v>1120.3800000000001</v>
      </c>
      <c r="U109" s="116">
        <f>VLOOKUP($A109+ROUND((COLUMN()-2)/24,5),АТС!$A$41:$F$784,6)+'Иные услуги '!$C$5+'РСТ РСО-А'!$I$7+'РСТ РСО-А'!$H$9</f>
        <v>1234.1799999999998</v>
      </c>
      <c r="V109" s="116">
        <f>VLOOKUP($A109+ROUND((COLUMN()-2)/24,5),АТС!$A$41:$F$784,6)+'Иные услуги '!$C$5+'РСТ РСО-А'!$I$7+'РСТ РСО-А'!$H$9</f>
        <v>1245.6699999999998</v>
      </c>
      <c r="W109" s="116">
        <f>VLOOKUP($A109+ROUND((COLUMN()-2)/24,5),АТС!$A$41:$F$784,6)+'Иные услуги '!$C$5+'РСТ РСО-А'!$I$7+'РСТ РСО-А'!$H$9</f>
        <v>1154.44</v>
      </c>
      <c r="X109" s="116">
        <f>VLOOKUP($A109+ROUND((COLUMN()-2)/24,5),АТС!$A$41:$F$784,6)+'Иные услуги '!$C$5+'РСТ РСО-А'!$I$7+'РСТ РСО-А'!$H$9</f>
        <v>1118.06</v>
      </c>
      <c r="Y109" s="116">
        <f>VLOOKUP($A109+ROUND((COLUMN()-2)/24,5),АТС!$A$41:$F$784,6)+'Иные услуги '!$C$5+'РСТ РСО-А'!$I$7+'РСТ РСО-А'!$H$9</f>
        <v>1213.01</v>
      </c>
    </row>
    <row r="110" spans="1:25" x14ac:dyDescent="0.2">
      <c r="A110" s="65">
        <f t="shared" si="2"/>
        <v>43942</v>
      </c>
      <c r="B110" s="116">
        <f>VLOOKUP($A110+ROUND((COLUMN()-2)/24,5),АТС!$A$41:$F$784,6)+'Иные услуги '!$C$5+'РСТ РСО-А'!$I$7+'РСТ РСО-А'!$H$9</f>
        <v>1126.31</v>
      </c>
      <c r="C110" s="116">
        <f>VLOOKUP($A110+ROUND((COLUMN()-2)/24,5),АТС!$A$41:$F$784,6)+'Иные услуги '!$C$5+'РСТ РСО-А'!$I$7+'РСТ РСО-А'!$H$9</f>
        <v>1120.58</v>
      </c>
      <c r="D110" s="116">
        <f>VLOOKUP($A110+ROUND((COLUMN()-2)/24,5),АТС!$A$41:$F$784,6)+'Иные услуги '!$C$5+'РСТ РСО-А'!$I$7+'РСТ РСО-А'!$H$9</f>
        <v>1120.6400000000001</v>
      </c>
      <c r="E110" s="116">
        <f>VLOOKUP($A110+ROUND((COLUMN()-2)/24,5),АТС!$A$41:$F$784,6)+'Иные услуги '!$C$5+'РСТ РСО-А'!$I$7+'РСТ РСО-А'!$H$9</f>
        <v>1120.68</v>
      </c>
      <c r="F110" s="116">
        <f>VLOOKUP($A110+ROUND((COLUMN()-2)/24,5),АТС!$A$41:$F$784,6)+'Иные услуги '!$C$5+'РСТ РСО-А'!$I$7+'РСТ РСО-А'!$H$9</f>
        <v>1120.5900000000001</v>
      </c>
      <c r="G110" s="116">
        <f>VLOOKUP($A110+ROUND((COLUMN()-2)/24,5),АТС!$A$41:$F$784,6)+'Иные услуги '!$C$5+'РСТ РСО-А'!$I$7+'РСТ РСО-А'!$H$9</f>
        <v>1120.71</v>
      </c>
      <c r="H110" s="116">
        <f>VLOOKUP($A110+ROUND((COLUMN()-2)/24,5),АТС!$A$41:$F$784,6)+'Иные услуги '!$C$5+'РСТ РСО-А'!$I$7+'РСТ РСО-А'!$H$9</f>
        <v>1120.19</v>
      </c>
      <c r="I110" s="116">
        <f>VLOOKUP($A110+ROUND((COLUMN()-2)/24,5),АТС!$A$41:$F$784,6)+'Иные услуги '!$C$5+'РСТ РСО-А'!$I$7+'РСТ РСО-А'!$H$9</f>
        <v>1122.5700000000002</v>
      </c>
      <c r="J110" s="116">
        <f>VLOOKUP($A110+ROUND((COLUMN()-2)/24,5),АТС!$A$41:$F$784,6)+'Иные услуги '!$C$5+'РСТ РСО-А'!$I$7+'РСТ РСО-А'!$H$9</f>
        <v>1120.3800000000001</v>
      </c>
      <c r="K110" s="116">
        <f>VLOOKUP($A110+ROUND((COLUMN()-2)/24,5),АТС!$A$41:$F$784,6)+'Иные услуги '!$C$5+'РСТ РСО-А'!$I$7+'РСТ РСО-А'!$H$9</f>
        <v>1120.43</v>
      </c>
      <c r="L110" s="116">
        <f>VLOOKUP($A110+ROUND((COLUMN()-2)/24,5),АТС!$A$41:$F$784,6)+'Иные услуги '!$C$5+'РСТ РСО-А'!$I$7+'РСТ РСО-А'!$H$9</f>
        <v>1120.42</v>
      </c>
      <c r="M110" s="116">
        <f>VLOOKUP($A110+ROUND((COLUMN()-2)/24,5),АТС!$A$41:$F$784,6)+'Иные услуги '!$C$5+'РСТ РСО-А'!$I$7+'РСТ РСО-А'!$H$9</f>
        <v>1120.4100000000001</v>
      </c>
      <c r="N110" s="116">
        <f>VLOOKUP($A110+ROUND((COLUMN()-2)/24,5),АТС!$A$41:$F$784,6)+'Иные услуги '!$C$5+'РСТ РСО-А'!$I$7+'РСТ РСО-А'!$H$9</f>
        <v>1120.3699999999999</v>
      </c>
      <c r="O110" s="116">
        <f>VLOOKUP($A110+ROUND((COLUMN()-2)/24,5),АТС!$A$41:$F$784,6)+'Иные услуги '!$C$5+'РСТ РСО-А'!$I$7+'РСТ РСО-А'!$H$9</f>
        <v>1120.33</v>
      </c>
      <c r="P110" s="116">
        <f>VLOOKUP($A110+ROUND((COLUMN()-2)/24,5),АТС!$A$41:$F$784,6)+'Иные услуги '!$C$5+'РСТ РСО-А'!$I$7+'РСТ РСО-А'!$H$9</f>
        <v>1120.3699999999999</v>
      </c>
      <c r="Q110" s="116">
        <f>VLOOKUP($A110+ROUND((COLUMN()-2)/24,5),АТС!$A$41:$F$784,6)+'Иные услуги '!$C$5+'РСТ РСО-А'!$I$7+'РСТ РСО-А'!$H$9</f>
        <v>1120.3699999999999</v>
      </c>
      <c r="R110" s="116">
        <f>VLOOKUP($A110+ROUND((COLUMN()-2)/24,5),АТС!$A$41:$F$784,6)+'Иные услуги '!$C$5+'РСТ РСО-А'!$I$7+'РСТ РСО-А'!$H$9</f>
        <v>1120.3400000000001</v>
      </c>
      <c r="S110" s="116">
        <f>VLOOKUP($A110+ROUND((COLUMN()-2)/24,5),АТС!$A$41:$F$784,6)+'Иные услуги '!$C$5+'РСТ РСО-А'!$I$7+'РСТ РСО-А'!$H$9</f>
        <v>1120.58</v>
      </c>
      <c r="T110" s="116">
        <f>VLOOKUP($A110+ROUND((COLUMN()-2)/24,5),АТС!$A$41:$F$784,6)+'Иные услуги '!$C$5+'РСТ РСО-А'!$I$7+'РСТ РСО-А'!$H$9</f>
        <v>1120.73</v>
      </c>
      <c r="U110" s="116">
        <f>VLOOKUP($A110+ROUND((COLUMN()-2)/24,5),АТС!$A$41:$F$784,6)+'Иные услуги '!$C$5+'РСТ РСО-А'!$I$7+'РСТ РСО-А'!$H$9</f>
        <v>1188.05</v>
      </c>
      <c r="V110" s="116">
        <f>VLOOKUP($A110+ROUND((COLUMN()-2)/24,5),АТС!$A$41:$F$784,6)+'Иные услуги '!$C$5+'РСТ РСО-А'!$I$7+'РСТ РСО-А'!$H$9</f>
        <v>1246.23</v>
      </c>
      <c r="W110" s="116">
        <f>VLOOKUP($A110+ROUND((COLUMN()-2)/24,5),АТС!$A$41:$F$784,6)+'Иные услуги '!$C$5+'РСТ РСО-А'!$I$7+'РСТ РСО-А'!$H$9</f>
        <v>1156.21</v>
      </c>
      <c r="X110" s="116">
        <f>VLOOKUP($A110+ROUND((COLUMN()-2)/24,5),АТС!$A$41:$F$784,6)+'Иные услуги '!$C$5+'РСТ РСО-А'!$I$7+'РСТ РСО-А'!$H$9</f>
        <v>1118.99</v>
      </c>
      <c r="Y110" s="116">
        <f>VLOOKUP($A110+ROUND((COLUMN()-2)/24,5),АТС!$A$41:$F$784,6)+'Иные услуги '!$C$5+'РСТ РСО-А'!$I$7+'РСТ РСО-А'!$H$9</f>
        <v>1229.27</v>
      </c>
    </row>
    <row r="111" spans="1:25" x14ac:dyDescent="0.2">
      <c r="A111" s="65">
        <f t="shared" si="2"/>
        <v>43943</v>
      </c>
      <c r="B111" s="116">
        <f>VLOOKUP($A111+ROUND((COLUMN()-2)/24,5),АТС!$A$41:$F$784,6)+'Иные услуги '!$C$5+'РСТ РСО-А'!$I$7+'РСТ РСО-А'!$H$9</f>
        <v>1126.69</v>
      </c>
      <c r="C111" s="116">
        <f>VLOOKUP($A111+ROUND((COLUMN()-2)/24,5),АТС!$A$41:$F$784,6)+'Иные услуги '!$C$5+'РСТ РСО-А'!$I$7+'РСТ РСО-А'!$H$9</f>
        <v>1120.74</v>
      </c>
      <c r="D111" s="116">
        <f>VLOOKUP($A111+ROUND((COLUMN()-2)/24,5),АТС!$A$41:$F$784,6)+'Иные услуги '!$C$5+'РСТ РСО-А'!$I$7+'РСТ РСО-А'!$H$9</f>
        <v>1120.7600000000002</v>
      </c>
      <c r="E111" s="116">
        <f>VLOOKUP($A111+ROUND((COLUMN()-2)/24,5),АТС!$A$41:$F$784,6)+'Иные услуги '!$C$5+'РСТ РСО-А'!$I$7+'РСТ РСО-А'!$H$9</f>
        <v>1120.81</v>
      </c>
      <c r="F111" s="116">
        <f>VLOOKUP($A111+ROUND((COLUMN()-2)/24,5),АТС!$A$41:$F$784,6)+'Иные услуги '!$C$5+'РСТ РСО-А'!$I$7+'РСТ РСО-А'!$H$9</f>
        <v>1120.67</v>
      </c>
      <c r="G111" s="116">
        <f>VLOOKUP($A111+ROUND((COLUMN()-2)/24,5),АТС!$A$41:$F$784,6)+'Иные услуги '!$C$5+'РСТ РСО-А'!$I$7+'РСТ РСО-А'!$H$9</f>
        <v>1120.75</v>
      </c>
      <c r="H111" s="116">
        <f>VLOOKUP($A111+ROUND((COLUMN()-2)/24,5),АТС!$A$41:$F$784,6)+'Иные услуги '!$C$5+'РСТ РСО-А'!$I$7+'РСТ РСО-А'!$H$9</f>
        <v>1120.2600000000002</v>
      </c>
      <c r="I111" s="116">
        <f>VLOOKUP($A111+ROUND((COLUMN()-2)/24,5),АТС!$A$41:$F$784,6)+'Иные услуги '!$C$5+'РСТ РСО-А'!$I$7+'РСТ РСО-А'!$H$9</f>
        <v>1122.73</v>
      </c>
      <c r="J111" s="116">
        <f>VLOOKUP($A111+ROUND((COLUMN()-2)/24,5),АТС!$A$41:$F$784,6)+'Иные услуги '!$C$5+'РСТ РСО-А'!$I$7+'РСТ РСО-А'!$H$9</f>
        <v>1120.42</v>
      </c>
      <c r="K111" s="116">
        <f>VLOOKUP($A111+ROUND((COLUMN()-2)/24,5),АТС!$A$41:$F$784,6)+'Иные услуги '!$C$5+'РСТ РСО-А'!$I$7+'РСТ РСО-А'!$H$9</f>
        <v>1120.21</v>
      </c>
      <c r="L111" s="116">
        <f>VLOOKUP($A111+ROUND((COLUMN()-2)/24,5),АТС!$A$41:$F$784,6)+'Иные услуги '!$C$5+'РСТ РСО-А'!$I$7+'РСТ РСО-А'!$H$9</f>
        <v>1120.22</v>
      </c>
      <c r="M111" s="116">
        <f>VLOOKUP($A111+ROUND((COLUMN()-2)/24,5),АТС!$A$41:$F$784,6)+'Иные услуги '!$C$5+'РСТ РСО-А'!$I$7+'РСТ РСО-А'!$H$9</f>
        <v>1120.21</v>
      </c>
      <c r="N111" s="116">
        <f>VLOOKUP($A111+ROUND((COLUMN()-2)/24,5),АТС!$A$41:$F$784,6)+'Иные услуги '!$C$5+'РСТ РСО-А'!$I$7+'РСТ РСО-А'!$H$9</f>
        <v>1120.1500000000001</v>
      </c>
      <c r="O111" s="116">
        <f>VLOOKUP($A111+ROUND((COLUMN()-2)/24,5),АТС!$A$41:$F$784,6)+'Иные услуги '!$C$5+'РСТ РСО-А'!$I$7+'РСТ РСО-А'!$H$9</f>
        <v>1120.1400000000001</v>
      </c>
      <c r="P111" s="116">
        <f>VLOOKUP($A111+ROUND((COLUMN()-2)/24,5),АТС!$A$41:$F$784,6)+'Иные услуги '!$C$5+'РСТ РСО-А'!$I$7+'РСТ РСО-А'!$H$9</f>
        <v>1120.1400000000001</v>
      </c>
      <c r="Q111" s="116">
        <f>VLOOKUP($A111+ROUND((COLUMN()-2)/24,5),АТС!$A$41:$F$784,6)+'Иные услуги '!$C$5+'РСТ РСО-А'!$I$7+'РСТ РСО-А'!$H$9</f>
        <v>1120.1500000000001</v>
      </c>
      <c r="R111" s="116">
        <f>VLOOKUP($A111+ROUND((COLUMN()-2)/24,5),АТС!$A$41:$F$784,6)+'Иные услуги '!$C$5+'РСТ РСО-А'!$I$7+'РСТ РСО-А'!$H$9</f>
        <v>1120.1199999999999</v>
      </c>
      <c r="S111" s="116">
        <f>VLOOKUP($A111+ROUND((COLUMN()-2)/24,5),АТС!$A$41:$F$784,6)+'Иные услуги '!$C$5+'РСТ РСО-А'!$I$7+'РСТ РСО-А'!$H$9</f>
        <v>1120.3499999999999</v>
      </c>
      <c r="T111" s="116">
        <f>VLOOKUP($A111+ROUND((COLUMN()-2)/24,5),АТС!$A$41:$F$784,6)+'Иные услуги '!$C$5+'РСТ РСО-А'!$I$7+'РСТ РСО-А'!$H$9</f>
        <v>1120.7600000000002</v>
      </c>
      <c r="U111" s="116">
        <f>VLOOKUP($A111+ROUND((COLUMN()-2)/24,5),АТС!$A$41:$F$784,6)+'Иные услуги '!$C$5+'РСТ РСО-А'!$I$7+'РСТ РСО-А'!$H$9</f>
        <v>1245.1199999999999</v>
      </c>
      <c r="V111" s="116">
        <f>VLOOKUP($A111+ROUND((COLUMN()-2)/24,5),АТС!$A$41:$F$784,6)+'Иные услуги '!$C$5+'РСТ РСО-А'!$I$7+'РСТ РСО-А'!$H$9</f>
        <v>1247.55</v>
      </c>
      <c r="W111" s="116">
        <f>VLOOKUP($A111+ROUND((COLUMN()-2)/24,5),АТС!$A$41:$F$784,6)+'Иные услуги '!$C$5+'РСТ РСО-А'!$I$7+'РСТ РСО-А'!$H$9</f>
        <v>1157.19</v>
      </c>
      <c r="X111" s="116">
        <f>VLOOKUP($A111+ROUND((COLUMN()-2)/24,5),АТС!$A$41:$F$784,6)+'Иные услуги '!$C$5+'РСТ РСО-А'!$I$7+'РСТ РСО-А'!$H$9</f>
        <v>1119.1400000000001</v>
      </c>
      <c r="Y111" s="116">
        <f>VLOOKUP($A111+ROUND((COLUMN()-2)/24,5),АТС!$A$41:$F$784,6)+'Иные услуги '!$C$5+'РСТ РСО-А'!$I$7+'РСТ РСО-А'!$H$9</f>
        <v>1231.95</v>
      </c>
    </row>
    <row r="112" spans="1:25" x14ac:dyDescent="0.2">
      <c r="A112" s="65">
        <f t="shared" si="2"/>
        <v>43944</v>
      </c>
      <c r="B112" s="116">
        <f>VLOOKUP($A112+ROUND((COLUMN()-2)/24,5),АТС!$A$41:$F$784,6)+'Иные услуги '!$C$5+'РСТ РСО-А'!$I$7+'РСТ РСО-А'!$H$9</f>
        <v>1126.58</v>
      </c>
      <c r="C112" s="116">
        <f>VLOOKUP($A112+ROUND((COLUMN()-2)/24,5),АТС!$A$41:$F$784,6)+'Иные услуги '!$C$5+'РСТ РСО-А'!$I$7+'РСТ РСО-А'!$H$9</f>
        <v>1120.8000000000002</v>
      </c>
      <c r="D112" s="116">
        <f>VLOOKUP($A112+ROUND((COLUMN()-2)/24,5),АТС!$A$41:$F$784,6)+'Иные услуги '!$C$5+'РСТ РСО-А'!$I$7+'РСТ РСО-А'!$H$9</f>
        <v>1120.83</v>
      </c>
      <c r="E112" s="116">
        <f>VLOOKUP($A112+ROUND((COLUMN()-2)/24,5),АТС!$A$41:$F$784,6)+'Иные услуги '!$C$5+'РСТ РСО-А'!$I$7+'РСТ РСО-А'!$H$9</f>
        <v>1120.8200000000002</v>
      </c>
      <c r="F112" s="116">
        <f>VLOOKUP($A112+ROUND((COLUMN()-2)/24,5),АТС!$A$41:$F$784,6)+'Иные услуги '!$C$5+'РСТ РСО-А'!$I$7+'РСТ РСО-А'!$H$9</f>
        <v>1120.8000000000002</v>
      </c>
      <c r="G112" s="116">
        <f>VLOOKUP($A112+ROUND((COLUMN()-2)/24,5),АТС!$A$41:$F$784,6)+'Иные услуги '!$C$5+'РСТ РСО-А'!$I$7+'РСТ РСО-А'!$H$9</f>
        <v>1120.79</v>
      </c>
      <c r="H112" s="116">
        <f>VLOOKUP($A112+ROUND((COLUMN()-2)/24,5),АТС!$A$41:$F$784,6)+'Иные услуги '!$C$5+'РСТ РСО-А'!$I$7+'РСТ РСО-А'!$H$9</f>
        <v>1120.3200000000002</v>
      </c>
      <c r="I112" s="116">
        <f>VLOOKUP($A112+ROUND((COLUMN()-2)/24,5),АТС!$A$41:$F$784,6)+'Иные услуги '!$C$5+'РСТ РСО-А'!$I$7+'РСТ РСО-А'!$H$9</f>
        <v>1126.1300000000001</v>
      </c>
      <c r="J112" s="116">
        <f>VLOOKUP($A112+ROUND((COLUMN()-2)/24,5),АТС!$A$41:$F$784,6)+'Иные услуги '!$C$5+'РСТ РСО-А'!$I$7+'РСТ РСО-А'!$H$9</f>
        <v>1120.5</v>
      </c>
      <c r="K112" s="116">
        <f>VLOOKUP($A112+ROUND((COLUMN()-2)/24,5),АТС!$A$41:$F$784,6)+'Иные услуги '!$C$5+'РСТ РСО-А'!$I$7+'РСТ РСО-А'!$H$9</f>
        <v>1120.4100000000001</v>
      </c>
      <c r="L112" s="116">
        <f>VLOOKUP($A112+ROUND((COLUMN()-2)/24,5),АТС!$A$41:$F$784,6)+'Иные услуги '!$C$5+'РСТ РСО-А'!$I$7+'РСТ РСО-А'!$H$9</f>
        <v>1120.43</v>
      </c>
      <c r="M112" s="116">
        <f>VLOOKUP($A112+ROUND((COLUMN()-2)/24,5),АТС!$A$41:$F$784,6)+'Иные услуги '!$C$5+'РСТ РСО-А'!$I$7+'РСТ РСО-А'!$H$9</f>
        <v>1120.42</v>
      </c>
      <c r="N112" s="116">
        <f>VLOOKUP($A112+ROUND((COLUMN()-2)/24,5),АТС!$A$41:$F$784,6)+'Иные услуги '!$C$5+'РСТ РСО-А'!$I$7+'РСТ РСО-А'!$H$9</f>
        <v>1120.3699999999999</v>
      </c>
      <c r="O112" s="116">
        <f>VLOOKUP($A112+ROUND((COLUMN()-2)/24,5),АТС!$A$41:$F$784,6)+'Иные услуги '!$C$5+'РСТ РСО-А'!$I$7+'РСТ РСО-А'!$H$9</f>
        <v>1120.3900000000001</v>
      </c>
      <c r="P112" s="116">
        <f>VLOOKUP($A112+ROUND((COLUMN()-2)/24,5),АТС!$A$41:$F$784,6)+'Иные услуги '!$C$5+'РСТ РСО-А'!$I$7+'РСТ РСО-А'!$H$9</f>
        <v>1120.3600000000001</v>
      </c>
      <c r="Q112" s="116">
        <f>VLOOKUP($A112+ROUND((COLUMN()-2)/24,5),АТС!$A$41:$F$784,6)+'Иные услуги '!$C$5+'РСТ РСО-А'!$I$7+'РСТ РСО-А'!$H$9</f>
        <v>1120.3800000000001</v>
      </c>
      <c r="R112" s="116">
        <f>VLOOKUP($A112+ROUND((COLUMN()-2)/24,5),АТС!$A$41:$F$784,6)+'Иные услуги '!$C$5+'РСТ РСО-А'!$I$7+'РСТ РСО-А'!$H$9</f>
        <v>1120.3400000000001</v>
      </c>
      <c r="S112" s="116">
        <f>VLOOKUP($A112+ROUND((COLUMN()-2)/24,5),АТС!$A$41:$F$784,6)+'Иные услуги '!$C$5+'РСТ РСО-А'!$I$7+'РСТ РСО-А'!$H$9</f>
        <v>1120.44</v>
      </c>
      <c r="T112" s="116">
        <f>VLOOKUP($A112+ROUND((COLUMN()-2)/24,5),АТС!$A$41:$F$784,6)+'Иные услуги '!$C$5+'РСТ РСО-А'!$I$7+'РСТ РСО-А'!$H$9</f>
        <v>1120.7</v>
      </c>
      <c r="U112" s="116">
        <f>VLOOKUP($A112+ROUND((COLUMN()-2)/24,5),АТС!$A$41:$F$784,6)+'Иные услуги '!$C$5+'РСТ РСО-А'!$I$7+'РСТ РСО-А'!$H$9</f>
        <v>1220.42</v>
      </c>
      <c r="V112" s="116">
        <f>VLOOKUP($A112+ROUND((COLUMN()-2)/24,5),АТС!$A$41:$F$784,6)+'Иные услуги '!$C$5+'РСТ РСО-А'!$I$7+'РСТ РСО-А'!$H$9</f>
        <v>1237.31</v>
      </c>
      <c r="W112" s="116">
        <f>VLOOKUP($A112+ROUND((COLUMN()-2)/24,5),АТС!$A$41:$F$784,6)+'Иные услуги '!$C$5+'РСТ РСО-А'!$I$7+'РСТ РСО-А'!$H$9</f>
        <v>1151.6100000000001</v>
      </c>
      <c r="X112" s="116">
        <f>VLOOKUP($A112+ROUND((COLUMN()-2)/24,5),АТС!$A$41:$F$784,6)+'Иные услуги '!$C$5+'РСТ РСО-А'!$I$7+'РСТ РСО-А'!$H$9</f>
        <v>1119.3200000000002</v>
      </c>
      <c r="Y112" s="116">
        <f>VLOOKUP($A112+ROUND((COLUMN()-2)/24,5),АТС!$A$41:$F$784,6)+'Иные услуги '!$C$5+'РСТ РСО-А'!$I$7+'РСТ РСО-А'!$H$9</f>
        <v>1228.51</v>
      </c>
    </row>
    <row r="113" spans="1:27" x14ac:dyDescent="0.2">
      <c r="A113" s="65">
        <f t="shared" si="2"/>
        <v>43945</v>
      </c>
      <c r="B113" s="116">
        <f>VLOOKUP($A113+ROUND((COLUMN()-2)/24,5),АТС!$A$41:$F$784,6)+'Иные услуги '!$C$5+'РСТ РСО-А'!$I$7+'РСТ РСО-А'!$H$9</f>
        <v>1127.27</v>
      </c>
      <c r="C113" s="116">
        <f>VLOOKUP($A113+ROUND((COLUMN()-2)/24,5),АТС!$A$41:$F$784,6)+'Иные услуги '!$C$5+'РСТ РСО-А'!$I$7+'РСТ РСО-А'!$H$9</f>
        <v>1120.8400000000001</v>
      </c>
      <c r="D113" s="116">
        <f>VLOOKUP($A113+ROUND((COLUMN()-2)/24,5),АТС!$A$41:$F$784,6)+'Иные услуги '!$C$5+'РСТ РСО-А'!$I$7+'РСТ РСО-А'!$H$9</f>
        <v>1120.8600000000001</v>
      </c>
      <c r="E113" s="116">
        <f>VLOOKUP($A113+ROUND((COLUMN()-2)/24,5),АТС!$A$41:$F$784,6)+'Иные услуги '!$C$5+'РСТ РСО-А'!$I$7+'РСТ РСО-А'!$H$9</f>
        <v>1120.8699999999999</v>
      </c>
      <c r="F113" s="116">
        <f>VLOOKUP($A113+ROUND((COLUMN()-2)/24,5),АТС!$A$41:$F$784,6)+'Иные услуги '!$C$5+'РСТ РСО-А'!$I$7+'РСТ РСО-А'!$H$9</f>
        <v>1120.83</v>
      </c>
      <c r="G113" s="116">
        <f>VLOOKUP($A113+ROUND((COLUMN()-2)/24,5),АТС!$A$41:$F$784,6)+'Иные услуги '!$C$5+'РСТ РСО-А'!$I$7+'РСТ РСО-А'!$H$9</f>
        <v>1120.8000000000002</v>
      </c>
      <c r="H113" s="116">
        <f>VLOOKUP($A113+ROUND((COLUMN()-2)/24,5),АТС!$A$41:$F$784,6)+'Иные услуги '!$C$5+'РСТ РСО-А'!$I$7+'РСТ РСО-А'!$H$9</f>
        <v>1120.3200000000002</v>
      </c>
      <c r="I113" s="116">
        <f>VLOOKUP($A113+ROUND((COLUMN()-2)/24,5),АТС!$A$41:$F$784,6)+'Иные услуги '!$C$5+'РСТ РСО-А'!$I$7+'РСТ РСО-А'!$H$9</f>
        <v>1128.6300000000001</v>
      </c>
      <c r="J113" s="116">
        <f>VLOOKUP($A113+ROUND((COLUMN()-2)/24,5),АТС!$A$41:$F$784,6)+'Иные услуги '!$C$5+'РСТ РСО-А'!$I$7+'РСТ РСО-А'!$H$9</f>
        <v>1120.3800000000001</v>
      </c>
      <c r="K113" s="116">
        <f>VLOOKUP($A113+ROUND((COLUMN()-2)/24,5),АТС!$A$41:$F$784,6)+'Иные услуги '!$C$5+'РСТ РСО-А'!$I$7+'РСТ РСО-А'!$H$9</f>
        <v>1120.4000000000001</v>
      </c>
      <c r="L113" s="116">
        <f>VLOOKUP($A113+ROUND((COLUMN()-2)/24,5),АТС!$A$41:$F$784,6)+'Иные услуги '!$C$5+'РСТ РСО-А'!$I$7+'РСТ РСО-А'!$H$9</f>
        <v>1120.4100000000001</v>
      </c>
      <c r="M113" s="116">
        <f>VLOOKUP($A113+ROUND((COLUMN()-2)/24,5),АТС!$A$41:$F$784,6)+'Иные услуги '!$C$5+'РСТ РСО-А'!$I$7+'РСТ РСО-А'!$H$9</f>
        <v>1120.43</v>
      </c>
      <c r="N113" s="116">
        <f>VLOOKUP($A113+ROUND((COLUMN()-2)/24,5),АТС!$A$41:$F$784,6)+'Иные услуги '!$C$5+'РСТ РСО-А'!$I$7+'РСТ РСО-А'!$H$9</f>
        <v>1120.3499999999999</v>
      </c>
      <c r="O113" s="116">
        <f>VLOOKUP($A113+ROUND((COLUMN()-2)/24,5),АТС!$A$41:$F$784,6)+'Иные услуги '!$C$5+'РСТ РСО-А'!$I$7+'РСТ РСО-А'!$H$9</f>
        <v>1120.3600000000001</v>
      </c>
      <c r="P113" s="116">
        <f>VLOOKUP($A113+ROUND((COLUMN()-2)/24,5),АТС!$A$41:$F$784,6)+'Иные услуги '!$C$5+'РСТ РСО-А'!$I$7+'РСТ РСО-А'!$H$9</f>
        <v>1120.3699999999999</v>
      </c>
      <c r="Q113" s="116">
        <f>VLOOKUP($A113+ROUND((COLUMN()-2)/24,5),АТС!$A$41:$F$784,6)+'Иные услуги '!$C$5+'РСТ РСО-А'!$I$7+'РСТ РСО-А'!$H$9</f>
        <v>1120.3600000000001</v>
      </c>
      <c r="R113" s="116">
        <f>VLOOKUP($A113+ROUND((COLUMN()-2)/24,5),АТС!$A$41:$F$784,6)+'Иные услуги '!$C$5+'РСТ РСО-А'!$I$7+'РСТ РСО-А'!$H$9</f>
        <v>1120.3400000000001</v>
      </c>
      <c r="S113" s="116">
        <f>VLOOKUP($A113+ROUND((COLUMN()-2)/24,5),АТС!$A$41:$F$784,6)+'Иные услуги '!$C$5+'РСТ РСО-А'!$I$7+'РСТ РСО-А'!$H$9</f>
        <v>1120.43</v>
      </c>
      <c r="T113" s="116">
        <f>VLOOKUP($A113+ROUND((COLUMN()-2)/24,5),АТС!$A$41:$F$784,6)+'Иные услуги '!$C$5+'РСТ РСО-А'!$I$7+'РСТ РСО-А'!$H$9</f>
        <v>1120.5500000000002</v>
      </c>
      <c r="U113" s="116">
        <f>VLOOKUP($A113+ROUND((COLUMN()-2)/24,5),АТС!$A$41:$F$784,6)+'Иные услуги '!$C$5+'РСТ РСО-А'!$I$7+'РСТ РСО-А'!$H$9</f>
        <v>1211.96</v>
      </c>
      <c r="V113" s="116">
        <f>VLOOKUP($A113+ROUND((COLUMN()-2)/24,5),АТС!$A$41:$F$784,6)+'Иные услуги '!$C$5+'РСТ РСО-А'!$I$7+'РСТ РСО-А'!$H$9</f>
        <v>1234.1099999999999</v>
      </c>
      <c r="W113" s="116">
        <f>VLOOKUP($A113+ROUND((COLUMN()-2)/24,5),АТС!$A$41:$F$784,6)+'Иные услуги '!$C$5+'РСТ РСО-А'!$I$7+'РСТ РСО-А'!$H$9</f>
        <v>1153.8600000000001</v>
      </c>
      <c r="X113" s="116">
        <f>VLOOKUP($A113+ROUND((COLUMN()-2)/24,5),АТС!$A$41:$F$784,6)+'Иные услуги '!$C$5+'РСТ РСО-А'!$I$7+'РСТ РСО-А'!$H$9</f>
        <v>1118.72</v>
      </c>
      <c r="Y113" s="116">
        <f>VLOOKUP($A113+ROUND((COLUMN()-2)/24,5),АТС!$A$41:$F$784,6)+'Иные услуги '!$C$5+'РСТ РСО-А'!$I$7+'РСТ РСО-А'!$H$9</f>
        <v>1226.6499999999999</v>
      </c>
    </row>
    <row r="114" spans="1:27" x14ac:dyDescent="0.2">
      <c r="A114" s="65">
        <f t="shared" si="2"/>
        <v>43946</v>
      </c>
      <c r="B114" s="116">
        <f>VLOOKUP($A114+ROUND((COLUMN()-2)/24,5),АТС!$A$41:$F$784,6)+'Иные услуги '!$C$5+'РСТ РСО-А'!$I$7+'РСТ РСО-А'!$H$9</f>
        <v>1148.18</v>
      </c>
      <c r="C114" s="116">
        <f>VLOOKUP($A114+ROUND((COLUMN()-2)/24,5),АТС!$A$41:$F$784,6)+'Иные услуги '!$C$5+'РСТ РСО-А'!$I$7+'РСТ РСО-А'!$H$9</f>
        <v>1120.52</v>
      </c>
      <c r="D114" s="116">
        <f>VLOOKUP($A114+ROUND((COLUMN()-2)/24,5),АТС!$A$41:$F$784,6)+'Иные услуги '!$C$5+'РСТ РСО-А'!$I$7+'РСТ РСО-А'!$H$9</f>
        <v>1120.54</v>
      </c>
      <c r="E114" s="116">
        <f>VLOOKUP($A114+ROUND((COLUMN()-2)/24,5),АТС!$A$41:$F$784,6)+'Иные услуги '!$C$5+'РСТ РСО-А'!$I$7+'РСТ РСО-А'!$H$9</f>
        <v>1120.68</v>
      </c>
      <c r="F114" s="116">
        <f>VLOOKUP($A114+ROUND((COLUMN()-2)/24,5),АТС!$A$41:$F$784,6)+'Иные услуги '!$C$5+'РСТ РСО-А'!$I$7+'РСТ РСО-А'!$H$9</f>
        <v>1120.6600000000001</v>
      </c>
      <c r="G114" s="116">
        <f>VLOOKUP($A114+ROUND((COLUMN()-2)/24,5),АТС!$A$41:$F$784,6)+'Иные услуги '!$C$5+'РСТ РСО-А'!$I$7+'РСТ РСО-А'!$H$9</f>
        <v>1120.69</v>
      </c>
      <c r="H114" s="116">
        <f>VLOOKUP($A114+ROUND((COLUMN()-2)/24,5),АТС!$A$41:$F$784,6)+'Иные услуги '!$C$5+'РСТ РСО-А'!$I$7+'РСТ РСО-А'!$H$9</f>
        <v>1120.1400000000001</v>
      </c>
      <c r="I114" s="116">
        <f>VLOOKUP($A114+ROUND((COLUMN()-2)/24,5),АТС!$A$41:$F$784,6)+'Иные услуги '!$C$5+'РСТ РСО-А'!$I$7+'РСТ РСО-А'!$H$9</f>
        <v>1123.58</v>
      </c>
      <c r="J114" s="116">
        <f>VLOOKUP($A114+ROUND((COLUMN()-2)/24,5),АТС!$A$41:$F$784,6)+'Иные услуги '!$C$5+'РСТ РСО-А'!$I$7+'РСТ РСО-А'!$H$9</f>
        <v>1119.92</v>
      </c>
      <c r="K114" s="116">
        <f>VLOOKUP($A114+ROUND((COLUMN()-2)/24,5),АТС!$A$41:$F$784,6)+'Иные услуги '!$C$5+'РСТ РСО-А'!$I$7+'РСТ РСО-А'!$H$9</f>
        <v>1120</v>
      </c>
      <c r="L114" s="116">
        <f>VLOOKUP($A114+ROUND((COLUMN()-2)/24,5),АТС!$A$41:$F$784,6)+'Иные услуги '!$C$5+'РСТ РСО-А'!$I$7+'РСТ РСО-А'!$H$9</f>
        <v>1120.1400000000001</v>
      </c>
      <c r="M114" s="116">
        <f>VLOOKUP($A114+ROUND((COLUMN()-2)/24,5),АТС!$A$41:$F$784,6)+'Иные услуги '!$C$5+'РСТ РСО-А'!$I$7+'РСТ РСО-А'!$H$9</f>
        <v>1120.1300000000001</v>
      </c>
      <c r="N114" s="116">
        <f>VLOOKUP($A114+ROUND((COLUMN()-2)/24,5),АТС!$A$41:$F$784,6)+'Иные услуги '!$C$5+'РСТ РСО-А'!$I$7+'РСТ РСО-А'!$H$9</f>
        <v>1120.0700000000002</v>
      </c>
      <c r="O114" s="116">
        <f>VLOOKUP($A114+ROUND((COLUMN()-2)/24,5),АТС!$A$41:$F$784,6)+'Иные услуги '!$C$5+'РСТ РСО-А'!$I$7+'РСТ РСО-А'!$H$9</f>
        <v>1120.08</v>
      </c>
      <c r="P114" s="116">
        <f>VLOOKUP($A114+ROUND((COLUMN()-2)/24,5),АТС!$A$41:$F$784,6)+'Иные услуги '!$C$5+'РСТ РСО-А'!$I$7+'РСТ РСО-А'!$H$9</f>
        <v>1120.0999999999999</v>
      </c>
      <c r="Q114" s="116">
        <f>VLOOKUP($A114+ROUND((COLUMN()-2)/24,5),АТС!$A$41:$F$784,6)+'Иные услуги '!$C$5+'РСТ РСО-А'!$I$7+'РСТ РСО-А'!$H$9</f>
        <v>1120.0100000000002</v>
      </c>
      <c r="R114" s="116">
        <f>VLOOKUP($A114+ROUND((COLUMN()-2)/24,5),АТС!$A$41:$F$784,6)+'Иные услуги '!$C$5+'РСТ РСО-А'!$I$7+'РСТ РСО-А'!$H$9</f>
        <v>1119.6199999999999</v>
      </c>
      <c r="S114" s="116">
        <f>VLOOKUP($A114+ROUND((COLUMN()-2)/24,5),АТС!$A$41:$F$784,6)+'Иные услуги '!$C$5+'РСТ РСО-А'!$I$7+'РСТ РСО-А'!$H$9</f>
        <v>1119.4100000000001</v>
      </c>
      <c r="T114" s="116">
        <f>VLOOKUP($A114+ROUND((COLUMN()-2)/24,5),АТС!$A$41:$F$784,6)+'Иные услуги '!$C$5+'РСТ РСО-А'!$I$7+'РСТ РСО-А'!$H$9</f>
        <v>1118.68</v>
      </c>
      <c r="U114" s="116">
        <f>VLOOKUP($A114+ROUND((COLUMN()-2)/24,5),АТС!$A$41:$F$784,6)+'Иные услуги '!$C$5+'РСТ РСО-А'!$I$7+'РСТ РСО-А'!$H$9</f>
        <v>1240.1799999999998</v>
      </c>
      <c r="V114" s="116">
        <f>VLOOKUP($A114+ROUND((COLUMN()-2)/24,5),АТС!$A$41:$F$784,6)+'Иные услуги '!$C$5+'РСТ РСО-А'!$I$7+'РСТ РСО-А'!$H$9</f>
        <v>1249.33</v>
      </c>
      <c r="W114" s="116">
        <f>VLOOKUP($A114+ROUND((COLUMN()-2)/24,5),АТС!$A$41:$F$784,6)+'Иные услуги '!$C$5+'РСТ РСО-А'!$I$7+'РСТ РСО-А'!$H$9</f>
        <v>1157.54</v>
      </c>
      <c r="X114" s="116">
        <f>VLOOKUP($A114+ROUND((COLUMN()-2)/24,5),АТС!$A$41:$F$784,6)+'Иные услуги '!$C$5+'РСТ РСО-А'!$I$7+'РСТ РСО-А'!$H$9</f>
        <v>1119.02</v>
      </c>
      <c r="Y114" s="116">
        <f>VLOOKUP($A114+ROUND((COLUMN()-2)/24,5),АТС!$A$41:$F$784,6)+'Иные услуги '!$C$5+'РСТ РСО-А'!$I$7+'РСТ РСО-А'!$H$9</f>
        <v>1231.1599999999999</v>
      </c>
    </row>
    <row r="115" spans="1:27" x14ac:dyDescent="0.2">
      <c r="A115" s="65">
        <f t="shared" si="2"/>
        <v>43947</v>
      </c>
      <c r="B115" s="116">
        <f>VLOOKUP($A115+ROUND((COLUMN()-2)/24,5),АТС!$A$41:$F$784,6)+'Иные услуги '!$C$5+'РСТ РСО-А'!$I$7+'РСТ РСО-А'!$H$9</f>
        <v>1215.92</v>
      </c>
      <c r="C115" s="116">
        <f>VLOOKUP($A115+ROUND((COLUMN()-2)/24,5),АТС!$A$41:$F$784,6)+'Иные услуги '!$C$5+'РСТ РСО-А'!$I$7+'РСТ РСО-А'!$H$9</f>
        <v>1134.3800000000001</v>
      </c>
      <c r="D115" s="116">
        <f>VLOOKUP($A115+ROUND((COLUMN()-2)/24,5),АТС!$A$41:$F$784,6)+'Иные услуги '!$C$5+'РСТ РСО-А'!$I$7+'РСТ РСО-А'!$H$9</f>
        <v>1121.3900000000001</v>
      </c>
      <c r="E115" s="116">
        <f>VLOOKUP($A115+ROUND((COLUMN()-2)/24,5),АТС!$A$41:$F$784,6)+'Иные услуги '!$C$5+'РСТ РСО-А'!$I$7+'РСТ РСО-А'!$H$9</f>
        <v>1119.7800000000002</v>
      </c>
      <c r="F115" s="116">
        <f>VLOOKUP($A115+ROUND((COLUMN()-2)/24,5),АТС!$A$41:$F$784,6)+'Иные услуги '!$C$5+'РСТ РСО-А'!$I$7+'РСТ РСО-А'!$H$9</f>
        <v>1120.2600000000002</v>
      </c>
      <c r="G115" s="116">
        <f>VLOOKUP($A115+ROUND((COLUMN()-2)/24,5),АТС!$A$41:$F$784,6)+'Иные услуги '!$C$5+'РСТ РСО-А'!$I$7+'РСТ РСО-А'!$H$9</f>
        <v>1120.8600000000001</v>
      </c>
      <c r="H115" s="116">
        <f>VLOOKUP($A115+ROUND((COLUMN()-2)/24,5),АТС!$A$41:$F$784,6)+'Иные услуги '!$C$5+'РСТ РСО-А'!$I$7+'РСТ РСО-А'!$H$9</f>
        <v>1120.43</v>
      </c>
      <c r="I115" s="116">
        <f>VLOOKUP($A115+ROUND((COLUMN()-2)/24,5),АТС!$A$41:$F$784,6)+'Иные услуги '!$C$5+'РСТ РСО-А'!$I$7+'РСТ РСО-А'!$H$9</f>
        <v>1110.2600000000002</v>
      </c>
      <c r="J115" s="116">
        <f>VLOOKUP($A115+ROUND((COLUMN()-2)/24,5),АТС!$A$41:$F$784,6)+'Иные услуги '!$C$5+'РСТ РСО-А'!$I$7+'РСТ РСО-А'!$H$9</f>
        <v>1120.68</v>
      </c>
      <c r="K115" s="116">
        <f>VLOOKUP($A115+ROUND((COLUMN()-2)/24,5),АТС!$A$41:$F$784,6)+'Иные услуги '!$C$5+'РСТ РСО-А'!$I$7+'РСТ РСО-А'!$H$9</f>
        <v>1120.5900000000001</v>
      </c>
      <c r="L115" s="116">
        <f>VLOOKUP($A115+ROUND((COLUMN()-2)/24,5),АТС!$A$41:$F$784,6)+'Иные услуги '!$C$5+'РСТ РСО-А'!$I$7+'РСТ РСО-А'!$H$9</f>
        <v>1120.6500000000001</v>
      </c>
      <c r="M115" s="116">
        <f>VLOOKUP($A115+ROUND((COLUMN()-2)/24,5),АТС!$A$41:$F$784,6)+'Иные услуги '!$C$5+'РСТ РСО-А'!$I$7+'РСТ РСО-А'!$H$9</f>
        <v>1120.2600000000002</v>
      </c>
      <c r="N115" s="116">
        <f>VLOOKUP($A115+ROUND((COLUMN()-2)/24,5),АТС!$A$41:$F$784,6)+'Иные услуги '!$C$5+'РСТ РСО-А'!$I$7+'РСТ РСО-А'!$H$9</f>
        <v>1120.18</v>
      </c>
      <c r="O115" s="116">
        <f>VLOOKUP($A115+ROUND((COLUMN()-2)/24,5),АТС!$A$41:$F$784,6)+'Иные услуги '!$C$5+'РСТ РСО-А'!$I$7+'РСТ РСО-А'!$H$9</f>
        <v>1120.19</v>
      </c>
      <c r="P115" s="116">
        <f>VLOOKUP($A115+ROUND((COLUMN()-2)/24,5),АТС!$A$41:$F$784,6)+'Иные услуги '!$C$5+'РСТ РСО-А'!$I$7+'РСТ РСО-А'!$H$9</f>
        <v>1120.23</v>
      </c>
      <c r="Q115" s="116">
        <f>VLOOKUP($A115+ROUND((COLUMN()-2)/24,5),АТС!$A$41:$F$784,6)+'Иные услуги '!$C$5+'РСТ РСО-А'!$I$7+'РСТ РСО-А'!$H$9</f>
        <v>1120.1300000000001</v>
      </c>
      <c r="R115" s="116">
        <f>VLOOKUP($A115+ROUND((COLUMN()-2)/24,5),АТС!$A$41:$F$784,6)+'Иные услуги '!$C$5+'РСТ РСО-А'!$I$7+'РСТ РСО-А'!$H$9</f>
        <v>1119.8900000000001</v>
      </c>
      <c r="S115" s="116">
        <f>VLOOKUP($A115+ROUND((COLUMN()-2)/24,5),АТС!$A$41:$F$784,6)+'Иные услуги '!$C$5+'РСТ РСО-А'!$I$7+'РСТ РСО-А'!$H$9</f>
        <v>1120.29</v>
      </c>
      <c r="T115" s="116">
        <f>VLOOKUP($A115+ROUND((COLUMN()-2)/24,5),АТС!$A$41:$F$784,6)+'Иные услуги '!$C$5+'РСТ РСО-А'!$I$7+'РСТ РСО-А'!$H$9</f>
        <v>1120.1199999999999</v>
      </c>
      <c r="U115" s="116">
        <f>VLOOKUP($A115+ROUND((COLUMN()-2)/24,5),АТС!$A$41:$F$784,6)+'Иные услуги '!$C$5+'РСТ РСО-А'!$I$7+'РСТ РСО-А'!$H$9</f>
        <v>1161.25</v>
      </c>
      <c r="V115" s="116">
        <f>VLOOKUP($A115+ROUND((COLUMN()-2)/24,5),АТС!$A$41:$F$784,6)+'Иные услуги '!$C$5+'РСТ РСО-А'!$I$7+'РСТ РСО-А'!$H$9</f>
        <v>1259.6399999999999</v>
      </c>
      <c r="W115" s="116">
        <f>VLOOKUP($A115+ROUND((COLUMN()-2)/24,5),АТС!$A$41:$F$784,6)+'Иные услуги '!$C$5+'РСТ РСО-А'!$I$7+'РСТ РСО-А'!$H$9</f>
        <v>1226.24</v>
      </c>
      <c r="X115" s="116">
        <f>VLOOKUP($A115+ROUND((COLUMN()-2)/24,5),АТС!$A$41:$F$784,6)+'Иные услуги '!$C$5+'РСТ РСО-А'!$I$7+'РСТ РСО-А'!$H$9</f>
        <v>1160.8900000000001</v>
      </c>
      <c r="Y115" s="116">
        <f>VLOOKUP($A115+ROUND((COLUMN()-2)/24,5),АТС!$A$41:$F$784,6)+'Иные услуги '!$C$5+'РСТ РСО-А'!$I$7+'РСТ РСО-А'!$H$9</f>
        <v>1335.1</v>
      </c>
    </row>
    <row r="116" spans="1:27" x14ac:dyDescent="0.2">
      <c r="A116" s="65">
        <f t="shared" si="2"/>
        <v>43948</v>
      </c>
      <c r="B116" s="116">
        <f>VLOOKUP($A116+ROUND((COLUMN()-2)/24,5),АТС!$A$41:$F$784,6)+'Иные услуги '!$C$5+'РСТ РСО-А'!$I$7+'РСТ РСО-А'!$H$9</f>
        <v>1193.1099999999999</v>
      </c>
      <c r="C116" s="116">
        <f>VLOOKUP($A116+ROUND((COLUMN()-2)/24,5),АТС!$A$41:$F$784,6)+'Иные услуги '!$C$5+'РСТ РСО-А'!$I$7+'РСТ РСО-А'!$H$9</f>
        <v>1126.31</v>
      </c>
      <c r="D116" s="116">
        <f>VLOOKUP($A116+ROUND((COLUMN()-2)/24,5),АТС!$A$41:$F$784,6)+'Иные услуги '!$C$5+'РСТ РСО-А'!$I$7+'РСТ РСО-А'!$H$9</f>
        <v>1126.0700000000002</v>
      </c>
      <c r="E116" s="116">
        <f>VLOOKUP($A116+ROUND((COLUMN()-2)/24,5),АТС!$A$41:$F$784,6)+'Иные услуги '!$C$5+'РСТ РСО-А'!$I$7+'РСТ РСО-А'!$H$9</f>
        <v>1117.9100000000001</v>
      </c>
      <c r="F116" s="116">
        <f>VLOOKUP($A116+ROUND((COLUMN()-2)/24,5),АТС!$A$41:$F$784,6)+'Иные услуги '!$C$5+'РСТ РСО-А'!$I$7+'РСТ РСО-А'!$H$9</f>
        <v>1120.7600000000002</v>
      </c>
      <c r="G116" s="116">
        <f>VLOOKUP($A116+ROUND((COLUMN()-2)/24,5),АТС!$A$41:$F$784,6)+'Иные услуги '!$C$5+'РСТ РСО-А'!$I$7+'РСТ РСО-А'!$H$9</f>
        <v>1120.79</v>
      </c>
      <c r="H116" s="116">
        <f>VLOOKUP($A116+ROUND((COLUMN()-2)/24,5),АТС!$A$41:$F$784,6)+'Иные услуги '!$C$5+'РСТ РСО-А'!$I$7+'РСТ РСО-А'!$H$9</f>
        <v>1120.3400000000001</v>
      </c>
      <c r="I116" s="116">
        <f>VLOOKUP($A116+ROUND((COLUMN()-2)/24,5),АТС!$A$41:$F$784,6)+'Иные услуги '!$C$5+'РСТ РСО-А'!$I$7+'РСТ РСО-А'!$H$9</f>
        <v>1120.58</v>
      </c>
      <c r="J116" s="116">
        <f>VLOOKUP($A116+ROUND((COLUMN()-2)/24,5),АТС!$A$41:$F$784,6)+'Иные услуги '!$C$5+'РСТ РСО-А'!$I$7+'РСТ РСО-А'!$H$9</f>
        <v>1120.58</v>
      </c>
      <c r="K116" s="116">
        <f>VLOOKUP($A116+ROUND((COLUMN()-2)/24,5),АТС!$A$41:$F$784,6)+'Иные услуги '!$C$5+'РСТ РСО-А'!$I$7+'РСТ РСО-А'!$H$9</f>
        <v>1120.3499999999999</v>
      </c>
      <c r="L116" s="116">
        <f>VLOOKUP($A116+ROUND((COLUMN()-2)/24,5),АТС!$A$41:$F$784,6)+'Иные услуги '!$C$5+'РСТ РСО-А'!$I$7+'РСТ РСО-А'!$H$9</f>
        <v>1120.3800000000001</v>
      </c>
      <c r="M116" s="116">
        <f>VLOOKUP($A116+ROUND((COLUMN()-2)/24,5),АТС!$A$41:$F$784,6)+'Иные услуги '!$C$5+'РСТ РСО-А'!$I$7+'РСТ РСО-А'!$H$9</f>
        <v>1120.3600000000001</v>
      </c>
      <c r="N116" s="116">
        <f>VLOOKUP($A116+ROUND((COLUMN()-2)/24,5),АТС!$A$41:$F$784,6)+'Иные услуги '!$C$5+'РСТ РСО-А'!$I$7+'РСТ РСО-А'!$H$9</f>
        <v>1120.3200000000002</v>
      </c>
      <c r="O116" s="116">
        <f>VLOOKUP($A116+ROUND((COLUMN()-2)/24,5),АТС!$A$41:$F$784,6)+'Иные услуги '!$C$5+'РСТ РСО-А'!$I$7+'РСТ РСО-А'!$H$9</f>
        <v>1120.3400000000001</v>
      </c>
      <c r="P116" s="116">
        <f>VLOOKUP($A116+ROUND((COLUMN()-2)/24,5),АТС!$A$41:$F$784,6)+'Иные услуги '!$C$5+'РСТ РСО-А'!$I$7+'РСТ РСО-А'!$H$9</f>
        <v>1120.33</v>
      </c>
      <c r="Q116" s="116">
        <f>VLOOKUP($A116+ROUND((COLUMN()-2)/24,5),АТС!$A$41:$F$784,6)+'Иные услуги '!$C$5+'РСТ РСО-А'!$I$7+'РСТ РСО-А'!$H$9</f>
        <v>1120.27</v>
      </c>
      <c r="R116" s="116">
        <f>VLOOKUP($A116+ROUND((COLUMN()-2)/24,5),АТС!$A$41:$F$784,6)+'Иные услуги '!$C$5+'РСТ РСО-А'!$I$7+'РСТ РСО-А'!$H$9</f>
        <v>1119.96</v>
      </c>
      <c r="S116" s="116">
        <f>VLOOKUP($A116+ROUND((COLUMN()-2)/24,5),АТС!$A$41:$F$784,6)+'Иные услуги '!$C$5+'РСТ РСО-А'!$I$7+'РСТ РСО-А'!$H$9</f>
        <v>1119.8499999999999</v>
      </c>
      <c r="T116" s="116">
        <f>VLOOKUP($A116+ROUND((COLUMN()-2)/24,5),АТС!$A$41:$F$784,6)+'Иные услуги '!$C$5+'РСТ РСО-А'!$I$7+'РСТ РСО-А'!$H$9</f>
        <v>1119.79</v>
      </c>
      <c r="U116" s="116">
        <f>VLOOKUP($A116+ROUND((COLUMN()-2)/24,5),АТС!$A$41:$F$784,6)+'Иные услуги '!$C$5+'РСТ РСО-А'!$I$7+'РСТ РСО-А'!$H$9</f>
        <v>1120.1600000000001</v>
      </c>
      <c r="V116" s="116">
        <f>VLOOKUP($A116+ROUND((COLUMN()-2)/24,5),АТС!$A$41:$F$784,6)+'Иные услуги '!$C$5+'РСТ РСО-А'!$I$7+'РСТ РСО-А'!$H$9</f>
        <v>1119.7800000000002</v>
      </c>
      <c r="W116" s="116">
        <f>VLOOKUP($A116+ROUND((COLUMN()-2)/24,5),АТС!$A$41:$F$784,6)+'Иные услуги '!$C$5+'РСТ РСО-А'!$I$7+'РСТ РСО-А'!$H$9</f>
        <v>1119.8900000000001</v>
      </c>
      <c r="X116" s="116">
        <f>VLOOKUP($A116+ROUND((COLUMN()-2)/24,5),АТС!$A$41:$F$784,6)+'Иные услуги '!$C$5+'РСТ РСО-А'!$I$7+'РСТ РСО-А'!$H$9</f>
        <v>1119.5900000000001</v>
      </c>
      <c r="Y116" s="116">
        <f>VLOOKUP($A116+ROUND((COLUMN()-2)/24,5),АТС!$A$41:$F$784,6)+'Иные услуги '!$C$5+'РСТ РСО-А'!$I$7+'РСТ РСО-А'!$H$9</f>
        <v>1214.3499999999999</v>
      </c>
    </row>
    <row r="117" spans="1:27" x14ac:dyDescent="0.2">
      <c r="A117" s="65">
        <f t="shared" si="2"/>
        <v>43949</v>
      </c>
      <c r="B117" s="116">
        <f>VLOOKUP($A117+ROUND((COLUMN()-2)/24,5),АТС!$A$41:$F$784,6)+'Иные услуги '!$C$5+'РСТ РСО-А'!$I$7+'РСТ РСО-А'!$H$9</f>
        <v>1238.44</v>
      </c>
      <c r="C117" s="116">
        <f>VLOOKUP($A117+ROUND((COLUMN()-2)/24,5),АТС!$A$41:$F$784,6)+'Иные услуги '!$C$5+'РСТ РСО-А'!$I$7+'РСТ РСО-А'!$H$9</f>
        <v>1181.33</v>
      </c>
      <c r="D117" s="116">
        <f>VLOOKUP($A117+ROUND((COLUMN()-2)/24,5),АТС!$A$41:$F$784,6)+'Иные услуги '!$C$5+'РСТ РСО-А'!$I$7+'РСТ РСО-А'!$H$9</f>
        <v>1126.56</v>
      </c>
      <c r="E117" s="116">
        <f>VLOOKUP($A117+ROUND((COLUMN()-2)/24,5),АТС!$A$41:$F$784,6)+'Иные услуги '!$C$5+'РСТ РСО-А'!$I$7+'РСТ РСО-А'!$H$9</f>
        <v>1126.8900000000001</v>
      </c>
      <c r="F117" s="116">
        <f>VLOOKUP($A117+ROUND((COLUMN()-2)/24,5),АТС!$A$41:$F$784,6)+'Иные услуги '!$C$5+'РСТ РСО-А'!$I$7+'РСТ РСО-А'!$H$9</f>
        <v>1126.8000000000002</v>
      </c>
      <c r="G117" s="116">
        <f>VLOOKUP($A117+ROUND((COLUMN()-2)/24,5),АТС!$A$41:$F$784,6)+'Иные услуги '!$C$5+'РСТ РСО-А'!$I$7+'РСТ РСО-А'!$H$9</f>
        <v>1114.4000000000001</v>
      </c>
      <c r="H117" s="116">
        <f>VLOOKUP($A117+ROUND((COLUMN()-2)/24,5),АТС!$A$41:$F$784,6)+'Иные услуги '!$C$5+'РСТ РСО-А'!$I$7+'РСТ РСО-А'!$H$9</f>
        <v>1119.1500000000001</v>
      </c>
      <c r="I117" s="116">
        <f>VLOOKUP($A117+ROUND((COLUMN()-2)/24,5),АТС!$A$41:$F$784,6)+'Иные услуги '!$C$5+'РСТ РСО-А'!$I$7+'РСТ РСО-А'!$H$9</f>
        <v>1123.31</v>
      </c>
      <c r="J117" s="116">
        <f>VLOOKUP($A117+ROUND((COLUMN()-2)/24,5),АТС!$A$41:$F$784,6)+'Иные услуги '!$C$5+'РСТ РСО-А'!$I$7+'РСТ РСО-А'!$H$9</f>
        <v>1120.56</v>
      </c>
      <c r="K117" s="116">
        <f>VLOOKUP($A117+ROUND((COLUMN()-2)/24,5),АТС!$A$41:$F$784,6)+'Иные услуги '!$C$5+'РСТ РСО-А'!$I$7+'РСТ РСО-А'!$H$9</f>
        <v>1120.24</v>
      </c>
      <c r="L117" s="116">
        <f>VLOOKUP($A117+ROUND((COLUMN()-2)/24,5),АТС!$A$41:$F$784,6)+'Иные услуги '!$C$5+'РСТ РСО-А'!$I$7+'РСТ РСО-А'!$H$9</f>
        <v>1120.1500000000001</v>
      </c>
      <c r="M117" s="116">
        <f>VLOOKUP($A117+ROUND((COLUMN()-2)/24,5),АТС!$A$41:$F$784,6)+'Иные услуги '!$C$5+'РСТ РСО-А'!$I$7+'РСТ РСО-А'!$H$9</f>
        <v>1120.19</v>
      </c>
      <c r="N117" s="116">
        <f>VLOOKUP($A117+ROUND((COLUMN()-2)/24,5),АТС!$A$41:$F$784,6)+'Иные услуги '!$C$5+'РСТ РСО-А'!$I$7+'РСТ РСО-А'!$H$9</f>
        <v>1120.0900000000001</v>
      </c>
      <c r="O117" s="116">
        <f>VLOOKUP($A117+ROUND((COLUMN()-2)/24,5),АТС!$A$41:$F$784,6)+'Иные услуги '!$C$5+'РСТ РСО-А'!$I$7+'РСТ РСО-А'!$H$9</f>
        <v>1120.2</v>
      </c>
      <c r="P117" s="116">
        <f>VLOOKUP($A117+ROUND((COLUMN()-2)/24,5),АТС!$A$41:$F$784,6)+'Иные услуги '!$C$5+'РСТ РСО-А'!$I$7+'РСТ РСО-А'!$H$9</f>
        <v>1120.22</v>
      </c>
      <c r="Q117" s="116">
        <f>VLOOKUP($A117+ROUND((COLUMN()-2)/24,5),АТС!$A$41:$F$784,6)+'Иные услуги '!$C$5+'РСТ РСО-А'!$I$7+'РСТ РСО-А'!$H$9</f>
        <v>1120.1600000000001</v>
      </c>
      <c r="R117" s="116">
        <f>VLOOKUP($A117+ROUND((COLUMN()-2)/24,5),АТС!$A$41:$F$784,6)+'Иные услуги '!$C$5+'РСТ РСО-А'!$I$7+'РСТ РСО-А'!$H$9</f>
        <v>1120</v>
      </c>
      <c r="S117" s="116">
        <f>VLOOKUP($A117+ROUND((COLUMN()-2)/24,5),АТС!$A$41:$F$784,6)+'Иные услуги '!$C$5+'РСТ РСО-А'!$I$7+'РСТ РСО-А'!$H$9</f>
        <v>1119.6100000000001</v>
      </c>
      <c r="T117" s="116">
        <f>VLOOKUP($A117+ROUND((COLUMN()-2)/24,5),АТС!$A$41:$F$784,6)+'Иные услуги '!$C$5+'РСТ РСО-А'!$I$7+'РСТ РСО-А'!$H$9</f>
        <v>1119.6400000000001</v>
      </c>
      <c r="U117" s="116">
        <f>VLOOKUP($A117+ROUND((COLUMN()-2)/24,5),АТС!$A$41:$F$784,6)+'Иные услуги '!$C$5+'РСТ РСО-А'!$I$7+'РСТ РСО-А'!$H$9</f>
        <v>1169.71</v>
      </c>
      <c r="V117" s="116">
        <f>VLOOKUP($A117+ROUND((COLUMN()-2)/24,5),АТС!$A$41:$F$784,6)+'Иные услуги '!$C$5+'РСТ РСО-А'!$I$7+'РСТ РСО-А'!$H$9</f>
        <v>1293.3799999999999</v>
      </c>
      <c r="W117" s="116">
        <f>VLOOKUP($A117+ROUND((COLUMN()-2)/24,5),АТС!$A$41:$F$784,6)+'Иные услуги '!$C$5+'РСТ РСО-А'!$I$7+'РСТ РСО-А'!$H$9</f>
        <v>1252.45</v>
      </c>
      <c r="X117" s="116">
        <f>VLOOKUP($A117+ROUND((COLUMN()-2)/24,5),АТС!$A$41:$F$784,6)+'Иные услуги '!$C$5+'РСТ РСО-А'!$I$7+'РСТ РСО-А'!$H$9</f>
        <v>1159.45</v>
      </c>
      <c r="Y117" s="116">
        <f>VLOOKUP($A117+ROUND((COLUMN()-2)/24,5),АТС!$A$41:$F$784,6)+'Иные услуги '!$C$5+'РСТ РСО-А'!$I$7+'РСТ РСО-А'!$H$9</f>
        <v>1318.69</v>
      </c>
    </row>
    <row r="118" spans="1:27" x14ac:dyDescent="0.2">
      <c r="A118" s="65">
        <f t="shared" si="2"/>
        <v>43950</v>
      </c>
      <c r="B118" s="116">
        <f>VLOOKUP($A118+ROUND((COLUMN()-2)/24,5),АТС!$A$41:$F$784,6)+'Иные услуги '!$C$5+'РСТ РСО-А'!$I$7+'РСТ РСО-А'!$H$9</f>
        <v>1196.05</v>
      </c>
      <c r="C118" s="116">
        <f>VLOOKUP($A118+ROUND((COLUMN()-2)/24,5),АТС!$A$41:$F$784,6)+'Иные услуги '!$C$5+'РСТ РСО-А'!$I$7+'РСТ РСО-А'!$H$9</f>
        <v>1132.69</v>
      </c>
      <c r="D118" s="116">
        <f>VLOOKUP($A118+ROUND((COLUMN()-2)/24,5),АТС!$A$41:$F$784,6)+'Иные услуги '!$C$5+'РСТ РСО-А'!$I$7+'РСТ РСО-А'!$H$9</f>
        <v>1119.58</v>
      </c>
      <c r="E118" s="116">
        <f>VLOOKUP($A118+ROUND((COLUMN()-2)/24,5),АТС!$A$41:$F$784,6)+'Иные услуги '!$C$5+'РСТ РСО-А'!$I$7+'РСТ РСО-А'!$H$9</f>
        <v>1119.49</v>
      </c>
      <c r="F118" s="116">
        <f>VLOOKUP($A118+ROUND((COLUMN()-2)/24,5),АТС!$A$41:$F$784,6)+'Иные услуги '!$C$5+'РСТ РСО-А'!$I$7+'РСТ РСО-А'!$H$9</f>
        <v>1117.8400000000001</v>
      </c>
      <c r="G118" s="116">
        <f>VLOOKUP($A118+ROUND((COLUMN()-2)/24,5),АТС!$A$41:$F$784,6)+'Иные услуги '!$C$5+'РСТ РСО-А'!$I$7+'РСТ РСО-А'!$H$9</f>
        <v>1120.83</v>
      </c>
      <c r="H118" s="116">
        <f>VLOOKUP($A118+ROUND((COLUMN()-2)/24,5),АТС!$A$41:$F$784,6)+'Иные услуги '!$C$5+'РСТ РСО-А'!$I$7+'РСТ РСО-А'!$H$9</f>
        <v>1120.27</v>
      </c>
      <c r="I118" s="116">
        <f>VLOOKUP($A118+ROUND((COLUMN()-2)/24,5),АТС!$A$41:$F$784,6)+'Иные услуги '!$C$5+'РСТ РСО-А'!$I$7+'РСТ РСО-А'!$H$9</f>
        <v>1120.3900000000001</v>
      </c>
      <c r="J118" s="116">
        <f>VLOOKUP($A118+ROUND((COLUMN()-2)/24,5),АТС!$A$41:$F$784,6)+'Иные услуги '!$C$5+'РСТ РСО-А'!$I$7+'РСТ РСО-А'!$H$9</f>
        <v>1120.43</v>
      </c>
      <c r="K118" s="116">
        <f>VLOOKUP($A118+ROUND((COLUMN()-2)/24,5),АТС!$A$41:$F$784,6)+'Иные услуги '!$C$5+'РСТ РСО-А'!$I$7+'РСТ РСО-А'!$H$9</f>
        <v>1120.2800000000002</v>
      </c>
      <c r="L118" s="116">
        <f>VLOOKUP($A118+ROUND((COLUMN()-2)/24,5),АТС!$A$41:$F$784,6)+'Иные услуги '!$C$5+'РСТ РСО-А'!$I$7+'РСТ РСО-А'!$H$9</f>
        <v>1120.29</v>
      </c>
      <c r="M118" s="116">
        <f>VLOOKUP($A118+ROUND((COLUMN()-2)/24,5),АТС!$A$41:$F$784,6)+'Иные услуги '!$C$5+'РСТ РСО-А'!$I$7+'РСТ РСО-А'!$H$9</f>
        <v>1120.31</v>
      </c>
      <c r="N118" s="116">
        <f>VLOOKUP($A118+ROUND((COLUMN()-2)/24,5),АТС!$A$41:$F$784,6)+'Иные услуги '!$C$5+'РСТ РСО-А'!$I$7+'РСТ РСО-А'!$H$9</f>
        <v>1120.3000000000002</v>
      </c>
      <c r="O118" s="116">
        <f>VLOOKUP($A118+ROUND((COLUMN()-2)/24,5),АТС!$A$41:$F$784,6)+'Иные услуги '!$C$5+'РСТ РСО-А'!$I$7+'РСТ РСО-А'!$H$9</f>
        <v>1120.3400000000001</v>
      </c>
      <c r="P118" s="116">
        <f>VLOOKUP($A118+ROUND((COLUMN()-2)/24,5),АТС!$A$41:$F$784,6)+'Иные услуги '!$C$5+'РСТ РСО-А'!$I$7+'РСТ РСО-А'!$H$9</f>
        <v>1120.3900000000001</v>
      </c>
      <c r="Q118" s="116">
        <f>VLOOKUP($A118+ROUND((COLUMN()-2)/24,5),АТС!$A$41:$F$784,6)+'Иные услуги '!$C$5+'РСТ РСО-А'!$I$7+'РСТ РСО-А'!$H$9</f>
        <v>1120.29</v>
      </c>
      <c r="R118" s="116">
        <f>VLOOKUP($A118+ROUND((COLUMN()-2)/24,5),АТС!$A$41:$F$784,6)+'Иные услуги '!$C$5+'РСТ РСО-А'!$I$7+'РСТ РСО-А'!$H$9</f>
        <v>1120.1400000000001</v>
      </c>
      <c r="S118" s="116">
        <f>VLOOKUP($A118+ROUND((COLUMN()-2)/24,5),АТС!$A$41:$F$784,6)+'Иные услуги '!$C$5+'РСТ РСО-А'!$I$7+'РСТ РСО-А'!$H$9</f>
        <v>1120.3699999999999</v>
      </c>
      <c r="T118" s="116">
        <f>VLOOKUP($A118+ROUND((COLUMN()-2)/24,5),АТС!$A$41:$F$784,6)+'Иные услуги '!$C$5+'РСТ РСО-А'!$I$7+'РСТ РСО-А'!$H$9</f>
        <v>1120.0999999999999</v>
      </c>
      <c r="U118" s="116">
        <f>VLOOKUP($A118+ROUND((COLUMN()-2)/24,5),АТС!$A$41:$F$784,6)+'Иные услуги '!$C$5+'РСТ РСО-А'!$I$7+'РСТ РСО-А'!$H$9</f>
        <v>1135.54</v>
      </c>
      <c r="V118" s="116">
        <f>VLOOKUP($A118+ROUND((COLUMN()-2)/24,5),АТС!$A$41:$F$784,6)+'Иные услуги '!$C$5+'РСТ РСО-А'!$I$7+'РСТ РСО-А'!$H$9</f>
        <v>1214.3900000000001</v>
      </c>
      <c r="W118" s="116">
        <f>VLOOKUP($A118+ROUND((COLUMN()-2)/24,5),АТС!$A$41:$F$784,6)+'Иные услуги '!$C$5+'РСТ РСО-А'!$I$7+'РСТ РСО-А'!$H$9</f>
        <v>1158.02</v>
      </c>
      <c r="X118" s="116">
        <f>VLOOKUP($A118+ROUND((COLUMN()-2)/24,5),АТС!$A$41:$F$784,6)+'Иные услуги '!$C$5+'РСТ РСО-А'!$I$7+'РСТ РСО-А'!$H$9</f>
        <v>1119.8900000000001</v>
      </c>
      <c r="Y118" s="116">
        <f>VLOOKUP($A118+ROUND((COLUMN()-2)/24,5),АТС!$A$41:$F$784,6)+'Иные услуги '!$C$5+'РСТ РСО-А'!$I$7+'РСТ РСО-А'!$H$9</f>
        <v>1297.9099999999999</v>
      </c>
    </row>
    <row r="119" spans="1:27" x14ac:dyDescent="0.2">
      <c r="A119" s="65">
        <f t="shared" ref="A119:A120" si="3">A82</f>
        <v>43951</v>
      </c>
      <c r="B119" s="116">
        <f>VLOOKUP($A119+ROUND((COLUMN()-2)/24,5),АТС!$A$41:$F$784,6)+'Иные услуги '!$C$5+'РСТ РСО-А'!$I$7+'РСТ РСО-А'!$H$9</f>
        <v>1132.2</v>
      </c>
      <c r="C119" s="116">
        <f>VLOOKUP($A119+ROUND((COLUMN()-2)/24,5),АТС!$A$41:$F$784,6)+'Иные услуги '!$C$5+'РСТ РСО-А'!$I$7+'РСТ РСО-А'!$H$9</f>
        <v>1121.49</v>
      </c>
      <c r="D119" s="116">
        <f>VLOOKUP($A119+ROUND((COLUMN()-2)/24,5),АТС!$A$41:$F$784,6)+'Иные услуги '!$C$5+'РСТ РСО-А'!$I$7+'РСТ РСО-А'!$H$9</f>
        <v>1119.98</v>
      </c>
      <c r="E119" s="116">
        <f>VLOOKUP($A119+ROUND((COLUMN()-2)/24,5),АТС!$A$41:$F$784,6)+'Иные услуги '!$C$5+'РСТ РСО-А'!$I$7+'РСТ РСО-А'!$H$9</f>
        <v>1119.81</v>
      </c>
      <c r="F119" s="116">
        <f>VLOOKUP($A119+ROUND((COLUMN()-2)/24,5),АТС!$A$41:$F$784,6)+'Иные услуги '!$C$5+'РСТ РСО-А'!$I$7+'РСТ РСО-А'!$H$9</f>
        <v>1120.52</v>
      </c>
      <c r="G119" s="116">
        <f>VLOOKUP($A119+ROUND((COLUMN()-2)/24,5),АТС!$A$41:$F$784,6)+'Иные услуги '!$C$5+'РСТ РСО-А'!$I$7+'РСТ РСО-А'!$H$9</f>
        <v>1120.5900000000001</v>
      </c>
      <c r="H119" s="116">
        <f>VLOOKUP($A119+ROUND((COLUMN()-2)/24,5),АТС!$A$41:$F$784,6)+'Иные услуги '!$C$5+'РСТ РСО-А'!$I$7+'РСТ РСО-А'!$H$9</f>
        <v>1120.0100000000002</v>
      </c>
      <c r="I119" s="116">
        <f>VLOOKUP($A119+ROUND((COLUMN()-2)/24,5),АТС!$A$41:$F$784,6)+'Иные услуги '!$C$5+'РСТ РСО-А'!$I$7+'РСТ РСО-А'!$H$9</f>
        <v>1125.73</v>
      </c>
      <c r="J119" s="116">
        <f>VLOOKUP($A119+ROUND((COLUMN()-2)/24,5),АТС!$A$41:$F$784,6)+'Иные услуги '!$C$5+'РСТ РСО-А'!$I$7+'РСТ РСО-А'!$H$9</f>
        <v>1120.49</v>
      </c>
      <c r="K119" s="116">
        <f>VLOOKUP($A119+ROUND((COLUMN()-2)/24,5),АТС!$A$41:$F$784,6)+'Иные услуги '!$C$5+'РСТ РСО-А'!$I$7+'РСТ РСО-А'!$H$9</f>
        <v>1120.18</v>
      </c>
      <c r="L119" s="116">
        <f>VLOOKUP($A119+ROUND((COLUMN()-2)/24,5),АТС!$A$41:$F$784,6)+'Иные услуги '!$C$5+'РСТ РСО-А'!$I$7+'РСТ РСО-А'!$H$9</f>
        <v>1119.97</v>
      </c>
      <c r="M119" s="116">
        <f>VLOOKUP($A119+ROUND((COLUMN()-2)/24,5),АТС!$A$41:$F$784,6)+'Иные услуги '!$C$5+'РСТ РСО-А'!$I$7+'РСТ РСО-А'!$H$9</f>
        <v>1120.1300000000001</v>
      </c>
      <c r="N119" s="116">
        <f>VLOOKUP($A119+ROUND((COLUMN()-2)/24,5),АТС!$A$41:$F$784,6)+'Иные услуги '!$C$5+'РСТ РСО-А'!$I$7+'РСТ РСО-А'!$H$9</f>
        <v>1120.19</v>
      </c>
      <c r="O119" s="116">
        <f>VLOOKUP($A119+ROUND((COLUMN()-2)/24,5),АТС!$A$41:$F$784,6)+'Иные услуги '!$C$5+'РСТ РСО-А'!$I$7+'РСТ РСО-А'!$H$9</f>
        <v>1120.1500000000001</v>
      </c>
      <c r="P119" s="116">
        <f>VLOOKUP($A119+ROUND((COLUMN()-2)/24,5),АТС!$A$41:$F$784,6)+'Иные услуги '!$C$5+'РСТ РСО-А'!$I$7+'РСТ РСО-А'!$H$9</f>
        <v>1120.27</v>
      </c>
      <c r="Q119" s="116">
        <f>VLOOKUP($A119+ROUND((COLUMN()-2)/24,5),АТС!$A$41:$F$784,6)+'Иные услуги '!$C$5+'РСТ РСО-А'!$I$7+'РСТ РСО-А'!$H$9</f>
        <v>1120.1600000000001</v>
      </c>
      <c r="R119" s="116">
        <f>VLOOKUP($A119+ROUND((COLUMN()-2)/24,5),АТС!$A$41:$F$784,6)+'Иные услуги '!$C$5+'РСТ РСО-А'!$I$7+'РСТ РСО-А'!$H$9</f>
        <v>1119.7600000000002</v>
      </c>
      <c r="S119" s="116">
        <f>VLOOKUP($A119+ROUND((COLUMN()-2)/24,5),АТС!$A$41:$F$784,6)+'Иные услуги '!$C$5+'РСТ РСО-А'!$I$7+'РСТ РСО-А'!$H$9</f>
        <v>1119.74</v>
      </c>
      <c r="T119" s="116">
        <f>VLOOKUP($A119+ROUND((COLUMN()-2)/24,5),АТС!$A$41:$F$784,6)+'Иные услуги '!$C$5+'РСТ РСО-А'!$I$7+'РСТ РСО-А'!$H$9</f>
        <v>1119.24</v>
      </c>
      <c r="U119" s="116">
        <f>VLOOKUP($A119+ROUND((COLUMN()-2)/24,5),АТС!$A$41:$F$784,6)+'Иные услуги '!$C$5+'РСТ РСО-А'!$I$7+'РСТ РСО-А'!$H$9</f>
        <v>1119.52</v>
      </c>
      <c r="V119" s="116">
        <f>VLOOKUP($A119+ROUND((COLUMN()-2)/24,5),АТС!$A$41:$F$784,6)+'Иные услуги '!$C$5+'РСТ РСО-А'!$I$7+'РСТ РСО-А'!$H$9</f>
        <v>1119.0900000000001</v>
      </c>
      <c r="W119" s="116">
        <f>VLOOKUP($A119+ROUND((COLUMN()-2)/24,5),АТС!$A$41:$F$784,6)+'Иные услуги '!$C$5+'РСТ РСО-А'!$I$7+'РСТ РСО-А'!$H$9</f>
        <v>1119.3000000000002</v>
      </c>
      <c r="X119" s="116">
        <f>VLOOKUP($A119+ROUND((COLUMN()-2)/24,5),АТС!$A$41:$F$784,6)+'Иные услуги '!$C$5+'РСТ РСО-А'!$I$7+'РСТ РСО-А'!$H$9</f>
        <v>1119.0900000000001</v>
      </c>
      <c r="Y119" s="116">
        <f>VLOOKUP($A119+ROUND((COLUMN()-2)/24,5),АТС!$A$41:$F$784,6)+'Иные услуги '!$C$5+'РСТ РСО-А'!$I$7+'РСТ РСО-А'!$H$9</f>
        <v>1158.83</v>
      </c>
    </row>
    <row r="120" spans="1:27" hidden="1" x14ac:dyDescent="0.2">
      <c r="A120" s="65">
        <f t="shared" si="3"/>
        <v>43952</v>
      </c>
      <c r="B120" s="116">
        <f>VLOOKUP($A120+ROUND((COLUMN()-2)/24,5),АТС!$A$41:$F$784,6)+'Иные услуги '!$C$5+'РСТ РСО-А'!$I$7+'РСТ РСО-А'!$H$9</f>
        <v>197.56</v>
      </c>
      <c r="C120" s="116">
        <f>VLOOKUP($A120+ROUND((COLUMN()-2)/24,5),АТС!$A$41:$F$784,6)+'Иные услуги '!$C$5+'РСТ РСО-А'!$I$7+'РСТ РСО-А'!$H$9</f>
        <v>197.56</v>
      </c>
      <c r="D120" s="116">
        <f>VLOOKUP($A120+ROUND((COLUMN()-2)/24,5),АТС!$A$41:$F$784,6)+'Иные услуги '!$C$5+'РСТ РСО-А'!$I$7+'РСТ РСО-А'!$H$9</f>
        <v>197.56</v>
      </c>
      <c r="E120" s="116">
        <f>VLOOKUP($A120+ROUND((COLUMN()-2)/24,5),АТС!$A$41:$F$784,6)+'Иные услуги '!$C$5+'РСТ РСО-А'!$I$7+'РСТ РСО-А'!$H$9</f>
        <v>197.56</v>
      </c>
      <c r="F120" s="116">
        <f>VLOOKUP($A120+ROUND((COLUMN()-2)/24,5),АТС!$A$41:$F$784,6)+'Иные услуги '!$C$5+'РСТ РСО-А'!$I$7+'РСТ РСО-А'!$H$9</f>
        <v>197.56</v>
      </c>
      <c r="G120" s="116">
        <f>VLOOKUP($A120+ROUND((COLUMN()-2)/24,5),АТС!$A$41:$F$784,6)+'Иные услуги '!$C$5+'РСТ РСО-А'!$I$7+'РСТ РСО-А'!$H$9</f>
        <v>197.56</v>
      </c>
      <c r="H120" s="116">
        <f>VLOOKUP($A120+ROUND((COLUMN()-2)/24,5),АТС!$A$41:$F$784,6)+'Иные услуги '!$C$5+'РСТ РСО-А'!$I$7+'РСТ РСО-А'!$H$9</f>
        <v>197.56</v>
      </c>
      <c r="I120" s="116">
        <f>VLOOKUP($A120+ROUND((COLUMN()-2)/24,5),АТС!$A$41:$F$784,6)+'Иные услуги '!$C$5+'РСТ РСО-А'!$I$7+'РСТ РСО-А'!$H$9</f>
        <v>197.56</v>
      </c>
      <c r="J120" s="116">
        <f>VLOOKUP($A120+ROUND((COLUMN()-2)/24,5),АТС!$A$41:$F$784,6)+'Иные услуги '!$C$5+'РСТ РСО-А'!$I$7+'РСТ РСО-А'!$H$9</f>
        <v>197.56</v>
      </c>
      <c r="K120" s="116">
        <f>VLOOKUP($A120+ROUND((COLUMN()-2)/24,5),АТС!$A$41:$F$784,6)+'Иные услуги '!$C$5+'РСТ РСО-А'!$I$7+'РСТ РСО-А'!$H$9</f>
        <v>197.56</v>
      </c>
      <c r="L120" s="116">
        <f>VLOOKUP($A120+ROUND((COLUMN()-2)/24,5),АТС!$A$41:$F$784,6)+'Иные услуги '!$C$5+'РСТ РСО-А'!$I$7+'РСТ РСО-А'!$H$9</f>
        <v>197.56</v>
      </c>
      <c r="M120" s="116">
        <f>VLOOKUP($A120+ROUND((COLUMN()-2)/24,5),АТС!$A$41:$F$784,6)+'Иные услуги '!$C$5+'РСТ РСО-А'!$I$7+'РСТ РСО-А'!$H$9</f>
        <v>197.56</v>
      </c>
      <c r="N120" s="116">
        <f>VLOOKUP($A120+ROUND((COLUMN()-2)/24,5),АТС!$A$41:$F$784,6)+'Иные услуги '!$C$5+'РСТ РСО-А'!$I$7+'РСТ РСО-А'!$H$9</f>
        <v>197.56</v>
      </c>
      <c r="O120" s="116">
        <f>VLOOKUP($A120+ROUND((COLUMN()-2)/24,5),АТС!$A$41:$F$784,6)+'Иные услуги '!$C$5+'РСТ РСО-А'!$I$7+'РСТ РСО-А'!$H$9</f>
        <v>197.56</v>
      </c>
      <c r="P120" s="116">
        <f>VLOOKUP($A120+ROUND((COLUMN()-2)/24,5),АТС!$A$41:$F$784,6)+'Иные услуги '!$C$5+'РСТ РСО-А'!$I$7+'РСТ РСО-А'!$H$9</f>
        <v>197.56</v>
      </c>
      <c r="Q120" s="116">
        <f>VLOOKUP($A120+ROUND((COLUMN()-2)/24,5),АТС!$A$41:$F$784,6)+'Иные услуги '!$C$5+'РСТ РСО-А'!$I$7+'РСТ РСО-А'!$H$9</f>
        <v>197.56</v>
      </c>
      <c r="R120" s="116">
        <f>VLOOKUP($A120+ROUND((COLUMN()-2)/24,5),АТС!$A$41:$F$784,6)+'Иные услуги '!$C$5+'РСТ РСО-А'!$I$7+'РСТ РСО-А'!$H$9</f>
        <v>197.56</v>
      </c>
      <c r="S120" s="116">
        <f>VLOOKUP($A120+ROUND((COLUMN()-2)/24,5),АТС!$A$41:$F$784,6)+'Иные услуги '!$C$5+'РСТ РСО-А'!$I$7+'РСТ РСО-А'!$H$9</f>
        <v>197.56</v>
      </c>
      <c r="T120" s="116">
        <f>VLOOKUP($A120+ROUND((COLUMN()-2)/24,5),АТС!$A$41:$F$784,6)+'Иные услуги '!$C$5+'РСТ РСО-А'!$I$7+'РСТ РСО-А'!$H$9</f>
        <v>197.56</v>
      </c>
      <c r="U120" s="116">
        <f>VLOOKUP($A120+ROUND((COLUMN()-2)/24,5),АТС!$A$41:$F$784,6)+'Иные услуги '!$C$5+'РСТ РСО-А'!$I$7+'РСТ РСО-А'!$H$9</f>
        <v>197.56</v>
      </c>
      <c r="V120" s="116">
        <f>VLOOKUP($A120+ROUND((COLUMN()-2)/24,5),АТС!$A$41:$F$784,6)+'Иные услуги '!$C$5+'РСТ РСО-А'!$I$7+'РСТ РСО-А'!$H$9</f>
        <v>197.56</v>
      </c>
      <c r="W120" s="116">
        <f>VLOOKUP($A120+ROUND((COLUMN()-2)/24,5),АТС!$A$41:$F$784,6)+'Иные услуги '!$C$5+'РСТ РСО-А'!$I$7+'РСТ РСО-А'!$H$9</f>
        <v>197.56</v>
      </c>
      <c r="X120" s="116">
        <f>VLOOKUP($A120+ROUND((COLUMN()-2)/24,5),АТС!$A$41:$F$784,6)+'Иные услуги '!$C$5+'РСТ РСО-А'!$I$7+'РСТ РСО-А'!$H$9</f>
        <v>197.56</v>
      </c>
      <c r="Y120" s="116">
        <f>VLOOKUP($A120+ROUND((COLUMN()-2)/24,5),АТС!$A$41:$F$784,6)+'Иные услуги '!$C$5+'РСТ РСО-А'!$I$7+'РСТ РСО-А'!$H$9</f>
        <v>197.56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92" customFormat="1" ht="19.5" customHeight="1" x14ac:dyDescent="0.25">
      <c r="A122" s="91" t="s">
        <v>122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7" ht="15.75" customHeight="1" x14ac:dyDescent="0.25">
      <c r="A123" s="73" t="s">
        <v>152</v>
      </c>
      <c r="B123" s="64"/>
      <c r="C123" s="64"/>
      <c r="D123" s="64"/>
      <c r="AA123" s="66"/>
    </row>
    <row r="124" spans="1:27" ht="12.75" x14ac:dyDescent="0.2">
      <c r="A124" s="144" t="s">
        <v>35</v>
      </c>
      <c r="B124" s="147" t="s">
        <v>97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x14ac:dyDescent="0.2">
      <c r="A126" s="145"/>
      <c r="B126" s="153" t="s">
        <v>98</v>
      </c>
      <c r="C126" s="155" t="s">
        <v>99</v>
      </c>
      <c r="D126" s="155" t="s">
        <v>100</v>
      </c>
      <c r="E126" s="155" t="s">
        <v>101</v>
      </c>
      <c r="F126" s="155" t="s">
        <v>102</v>
      </c>
      <c r="G126" s="155" t="s">
        <v>103</v>
      </c>
      <c r="H126" s="155" t="s">
        <v>104</v>
      </c>
      <c r="I126" s="155" t="s">
        <v>105</v>
      </c>
      <c r="J126" s="155" t="s">
        <v>106</v>
      </c>
      <c r="K126" s="155" t="s">
        <v>107</v>
      </c>
      <c r="L126" s="155" t="s">
        <v>108</v>
      </c>
      <c r="M126" s="155" t="s">
        <v>109</v>
      </c>
      <c r="N126" s="157" t="s">
        <v>110</v>
      </c>
      <c r="O126" s="155" t="s">
        <v>111</v>
      </c>
      <c r="P126" s="155" t="s">
        <v>112</v>
      </c>
      <c r="Q126" s="155" t="s">
        <v>113</v>
      </c>
      <c r="R126" s="155" t="s">
        <v>114</v>
      </c>
      <c r="S126" s="155" t="s">
        <v>115</v>
      </c>
      <c r="T126" s="155" t="s">
        <v>116</v>
      </c>
      <c r="U126" s="155" t="s">
        <v>117</v>
      </c>
      <c r="V126" s="155" t="s">
        <v>118</v>
      </c>
      <c r="W126" s="155" t="s">
        <v>119</v>
      </c>
      <c r="X126" s="155" t="s">
        <v>120</v>
      </c>
      <c r="Y126" s="155" t="s">
        <v>121</v>
      </c>
    </row>
    <row r="127" spans="1:27" ht="12.75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x14ac:dyDescent="0.2">
      <c r="A128" s="65">
        <f>A90</f>
        <v>43922</v>
      </c>
      <c r="B128" s="90">
        <f>VLOOKUP($A128+ROUND((COLUMN()-2)/24,5),АТС!$A$41:$F$784,6)+'Иные услуги '!$C$5+'РСТ РСО-А'!$J$7+'РСТ РСО-А'!$F$9</f>
        <v>1352.48</v>
      </c>
      <c r="C128" s="116">
        <f>VLOOKUP($A128+ROUND((COLUMN()-2)/24,5),АТС!$A$41:$F$784,6)+'Иные услуги '!$C$5+'РСТ РСО-А'!$J$7+'РСТ РСО-А'!$F$9</f>
        <v>1344.18</v>
      </c>
      <c r="D128" s="116">
        <f>VLOOKUP($A128+ROUND((COLUMN()-2)/24,5),АТС!$A$41:$F$784,6)+'Иные услуги '!$C$5+'РСТ РСО-А'!$J$7+'РСТ РСО-А'!$F$9</f>
        <v>1344.24</v>
      </c>
      <c r="E128" s="116">
        <f>VLOOKUP($A128+ROUND((COLUMN()-2)/24,5),АТС!$A$41:$F$784,6)+'Иные услуги '!$C$5+'РСТ РСО-А'!$J$7+'РСТ РСО-А'!$F$9</f>
        <v>1344.26</v>
      </c>
      <c r="F128" s="116">
        <f>VLOOKUP($A128+ROUND((COLUMN()-2)/24,5),АТС!$A$41:$F$784,6)+'Иные услуги '!$C$5+'РСТ РСО-А'!$J$7+'РСТ РСО-А'!$F$9</f>
        <v>1344.24</v>
      </c>
      <c r="G128" s="116">
        <f>VLOOKUP($A128+ROUND((COLUMN()-2)/24,5),АТС!$A$41:$F$784,6)+'Иные услуги '!$C$5+'РСТ РСО-А'!$J$7+'РСТ РСО-А'!$F$9</f>
        <v>1344.21</v>
      </c>
      <c r="H128" s="116">
        <f>VLOOKUP($A128+ROUND((COLUMN()-2)/24,5),АТС!$A$41:$F$784,6)+'Иные услуги '!$C$5+'РСТ РСО-А'!$J$7+'РСТ РСО-А'!$F$9</f>
        <v>1343.7</v>
      </c>
      <c r="I128" s="116">
        <f>VLOOKUP($A128+ROUND((COLUMN()-2)/24,5),АТС!$A$41:$F$784,6)+'Иные услуги '!$C$5+'РСТ РСО-А'!$J$7+'РСТ РСО-А'!$F$9</f>
        <v>1351.8899999999999</v>
      </c>
      <c r="J128" s="116">
        <f>VLOOKUP($A128+ROUND((COLUMN()-2)/24,5),АТС!$A$41:$F$784,6)+'Иные услуги '!$C$5+'РСТ РСО-А'!$J$7+'РСТ РСО-А'!$F$9</f>
        <v>1343.8</v>
      </c>
      <c r="K128" s="116">
        <f>VLOOKUP($A128+ROUND((COLUMN()-2)/24,5),АТС!$A$41:$F$784,6)+'Иные услуги '!$C$5+'РСТ РСО-А'!$J$7+'РСТ РСО-А'!$F$9</f>
        <v>1343.84</v>
      </c>
      <c r="L128" s="116">
        <f>VLOOKUP($A128+ROUND((COLUMN()-2)/24,5),АТС!$A$41:$F$784,6)+'Иные услуги '!$C$5+'РСТ РСО-А'!$J$7+'РСТ РСО-А'!$F$9</f>
        <v>1343.7</v>
      </c>
      <c r="M128" s="116">
        <f>VLOOKUP($A128+ROUND((COLUMN()-2)/24,5),АТС!$A$41:$F$784,6)+'Иные услуги '!$C$5+'РСТ РСО-А'!$J$7+'РСТ РСО-А'!$F$9</f>
        <v>1343.69</v>
      </c>
      <c r="N128" s="116">
        <f>VLOOKUP($A128+ROUND((COLUMN()-2)/24,5),АТС!$A$41:$F$784,6)+'Иные услуги '!$C$5+'РСТ РСО-А'!$J$7+'РСТ РСО-А'!$F$9</f>
        <v>1343.6499999999999</v>
      </c>
      <c r="O128" s="116">
        <f>VLOOKUP($A128+ROUND((COLUMN()-2)/24,5),АТС!$A$41:$F$784,6)+'Иные услуги '!$C$5+'РСТ РСО-А'!$J$7+'РСТ РСО-А'!$F$9</f>
        <v>1343.67</v>
      </c>
      <c r="P128" s="116">
        <f>VLOOKUP($A128+ROUND((COLUMN()-2)/24,5),АТС!$A$41:$F$784,6)+'Иные услуги '!$C$5+'РСТ РСО-А'!$J$7+'РСТ РСО-А'!$F$9</f>
        <v>1343.73</v>
      </c>
      <c r="Q128" s="116">
        <f>VLOOKUP($A128+ROUND((COLUMN()-2)/24,5),АТС!$A$41:$F$784,6)+'Иные услуги '!$C$5+'РСТ РСО-А'!$J$7+'РСТ РСО-А'!$F$9</f>
        <v>1343.8</v>
      </c>
      <c r="R128" s="116">
        <f>VLOOKUP($A128+ROUND((COLUMN()-2)/24,5),АТС!$A$41:$F$784,6)+'Иные услуги '!$C$5+'РСТ РСО-А'!$J$7+'РСТ РСО-А'!$F$9</f>
        <v>1343.6499999999999</v>
      </c>
      <c r="S128" s="116">
        <f>VLOOKUP($A128+ROUND((COLUMN()-2)/24,5),АТС!$A$41:$F$784,6)+'Иные услуги '!$C$5+'РСТ РСО-А'!$J$7+'РСТ РСО-А'!$F$9</f>
        <v>1343.73</v>
      </c>
      <c r="T128" s="116">
        <f>VLOOKUP($A128+ROUND((COLUMN()-2)/24,5),АТС!$A$41:$F$784,6)+'Иные услуги '!$C$5+'РСТ РСО-А'!$J$7+'РСТ РСО-А'!$F$9</f>
        <v>1344.04</v>
      </c>
      <c r="U128" s="116">
        <f>VLOOKUP($A128+ROUND((COLUMN()-2)/24,5),АТС!$A$41:$F$784,6)+'Иные услуги '!$C$5+'РСТ РСО-А'!$J$7+'РСТ РСО-А'!$F$9</f>
        <v>1468.04</v>
      </c>
      <c r="V128" s="116">
        <f>VLOOKUP($A128+ROUND((COLUMN()-2)/24,5),АТС!$A$41:$F$784,6)+'Иные услуги '!$C$5+'РСТ РСО-А'!$J$7+'РСТ РСО-А'!$F$9</f>
        <v>1469.56</v>
      </c>
      <c r="W128" s="116">
        <f>VLOOKUP($A128+ROUND((COLUMN()-2)/24,5),АТС!$A$41:$F$784,6)+'Иные услуги '!$C$5+'РСТ РСО-А'!$J$7+'РСТ РСО-А'!$F$9</f>
        <v>1373.71</v>
      </c>
      <c r="X128" s="116">
        <f>VLOOKUP($A128+ROUND((COLUMN()-2)/24,5),АТС!$A$41:$F$784,6)+'Иные услуги '!$C$5+'РСТ РСО-А'!$J$7+'РСТ РСО-А'!$F$9</f>
        <v>1342.67</v>
      </c>
      <c r="Y128" s="116">
        <f>VLOOKUP($A128+ROUND((COLUMN()-2)/24,5),АТС!$A$41:$F$784,6)+'Иные услуги '!$C$5+'РСТ РСО-А'!$J$7+'РСТ РСО-А'!$F$9</f>
        <v>1426.05</v>
      </c>
    </row>
    <row r="129" spans="1:25" x14ac:dyDescent="0.2">
      <c r="A129" s="65">
        <f>A128+1</f>
        <v>43923</v>
      </c>
      <c r="B129" s="116">
        <f>VLOOKUP($A129+ROUND((COLUMN()-2)/24,5),АТС!$A$41:$F$784,6)+'Иные услуги '!$C$5+'РСТ РСО-А'!$J$7+'РСТ РСО-А'!$F$9</f>
        <v>1353.22</v>
      </c>
      <c r="C129" s="116">
        <f>VLOOKUP($A129+ROUND((COLUMN()-2)/24,5),АТС!$A$41:$F$784,6)+'Иные услуги '!$C$5+'РСТ РСО-А'!$J$7+'РСТ РСО-А'!$F$9</f>
        <v>1344.17</v>
      </c>
      <c r="D129" s="116">
        <f>VLOOKUP($A129+ROUND((COLUMN()-2)/24,5),АТС!$A$41:$F$784,6)+'Иные услуги '!$C$5+'РСТ РСО-А'!$J$7+'РСТ РСО-А'!$F$9</f>
        <v>1344.16</v>
      </c>
      <c r="E129" s="116">
        <f>VLOOKUP($A129+ROUND((COLUMN()-2)/24,5),АТС!$A$41:$F$784,6)+'Иные услуги '!$C$5+'РСТ РСО-А'!$J$7+'РСТ РСО-А'!$F$9</f>
        <v>1344.11</v>
      </c>
      <c r="F129" s="116">
        <f>VLOOKUP($A129+ROUND((COLUMN()-2)/24,5),АТС!$A$41:$F$784,6)+'Иные услуги '!$C$5+'РСТ РСО-А'!$J$7+'РСТ РСО-А'!$F$9</f>
        <v>1344.12</v>
      </c>
      <c r="G129" s="116">
        <f>VLOOKUP($A129+ROUND((COLUMN()-2)/24,5),АТС!$A$41:$F$784,6)+'Иные услуги '!$C$5+'РСТ РСО-А'!$J$7+'РСТ РСО-А'!$F$9</f>
        <v>1344.16</v>
      </c>
      <c r="H129" s="116">
        <f>VLOOKUP($A129+ROUND((COLUMN()-2)/24,5),АТС!$A$41:$F$784,6)+'Иные услуги '!$C$5+'РСТ РСО-А'!$J$7+'РСТ РСО-А'!$F$9</f>
        <v>1343.69</v>
      </c>
      <c r="I129" s="116">
        <f>VLOOKUP($A129+ROUND((COLUMN()-2)/24,5),АТС!$A$41:$F$784,6)+'Иные услуги '!$C$5+'РСТ РСО-А'!$J$7+'РСТ РСО-А'!$F$9</f>
        <v>1351.23</v>
      </c>
      <c r="J129" s="116">
        <f>VLOOKUP($A129+ROUND((COLUMN()-2)/24,5),АТС!$A$41:$F$784,6)+'Иные услуги '!$C$5+'РСТ РСО-А'!$J$7+'РСТ РСО-А'!$F$9</f>
        <v>1343.6299999999999</v>
      </c>
      <c r="K129" s="116">
        <f>VLOOKUP($A129+ROUND((COLUMN()-2)/24,5),АТС!$A$41:$F$784,6)+'Иные услуги '!$C$5+'РСТ РСО-А'!$J$7+'РСТ РСО-А'!$F$9</f>
        <v>1343.77</v>
      </c>
      <c r="L129" s="116">
        <f>VLOOKUP($A129+ROUND((COLUMN()-2)/24,5),АТС!$A$41:$F$784,6)+'Иные услуги '!$C$5+'РСТ РСО-А'!$J$7+'РСТ РСО-А'!$F$9</f>
        <v>1343.83</v>
      </c>
      <c r="M129" s="116">
        <f>VLOOKUP($A129+ROUND((COLUMN()-2)/24,5),АТС!$A$41:$F$784,6)+'Иные услуги '!$C$5+'РСТ РСО-А'!$J$7+'РСТ РСО-А'!$F$9</f>
        <v>1343.86</v>
      </c>
      <c r="N129" s="116">
        <f>VLOOKUP($A129+ROUND((COLUMN()-2)/24,5),АТС!$A$41:$F$784,6)+'Иные услуги '!$C$5+'РСТ РСО-А'!$J$7+'РСТ РСО-А'!$F$9</f>
        <v>1343.79</v>
      </c>
      <c r="O129" s="116">
        <f>VLOOKUP($A129+ROUND((COLUMN()-2)/24,5),АТС!$A$41:$F$784,6)+'Иные услуги '!$C$5+'РСТ РСО-А'!$J$7+'РСТ РСО-А'!$F$9</f>
        <v>1343.79</v>
      </c>
      <c r="P129" s="116">
        <f>VLOOKUP($A129+ROUND((COLUMN()-2)/24,5),АТС!$A$41:$F$784,6)+'Иные услуги '!$C$5+'РСТ РСО-А'!$J$7+'РСТ РСО-А'!$F$9</f>
        <v>1343.78</v>
      </c>
      <c r="Q129" s="116">
        <f>VLOOKUP($A129+ROUND((COLUMN()-2)/24,5),АТС!$A$41:$F$784,6)+'Иные услуги '!$C$5+'РСТ РСО-А'!$J$7+'РСТ РСО-А'!$F$9</f>
        <v>1343.79</v>
      </c>
      <c r="R129" s="116">
        <f>VLOOKUP($A129+ROUND((COLUMN()-2)/24,5),АТС!$A$41:$F$784,6)+'Иные услуги '!$C$5+'РСТ РСО-А'!$J$7+'РСТ РСО-А'!$F$9</f>
        <v>1343.69</v>
      </c>
      <c r="S129" s="116">
        <f>VLOOKUP($A129+ROUND((COLUMN()-2)/24,5),АТС!$A$41:$F$784,6)+'Иные услуги '!$C$5+'РСТ РСО-А'!$J$7+'РСТ РСО-А'!$F$9</f>
        <v>1343.46</v>
      </c>
      <c r="T129" s="116">
        <f>VLOOKUP($A129+ROUND((COLUMN()-2)/24,5),АТС!$A$41:$F$784,6)+'Иные услуги '!$C$5+'РСТ РСО-А'!$J$7+'РСТ РСО-А'!$F$9</f>
        <v>1344.1499999999999</v>
      </c>
      <c r="U129" s="116">
        <f>VLOOKUP($A129+ROUND((COLUMN()-2)/24,5),АТС!$A$41:$F$784,6)+'Иные услуги '!$C$5+'РСТ РСО-А'!$J$7+'РСТ РСО-А'!$F$9</f>
        <v>1443.35</v>
      </c>
      <c r="V129" s="116">
        <f>VLOOKUP($A129+ROUND((COLUMN()-2)/24,5),АТС!$A$41:$F$784,6)+'Иные услуги '!$C$5+'РСТ РСО-А'!$J$7+'РСТ РСО-А'!$F$9</f>
        <v>1444.02</v>
      </c>
      <c r="W129" s="116">
        <f>VLOOKUP($A129+ROUND((COLUMN()-2)/24,5),АТС!$A$41:$F$784,6)+'Иные услуги '!$C$5+'РСТ РСО-А'!$J$7+'РСТ РСО-А'!$F$9</f>
        <v>1367.52</v>
      </c>
      <c r="X129" s="116">
        <f>VLOOKUP($A129+ROUND((COLUMN()-2)/24,5),АТС!$A$41:$F$784,6)+'Иные услуги '!$C$5+'РСТ РСО-А'!$J$7+'РСТ РСО-А'!$F$9</f>
        <v>1342.51</v>
      </c>
      <c r="Y129" s="116">
        <f>VLOOKUP($A129+ROUND((COLUMN()-2)/24,5),АТС!$A$41:$F$784,6)+'Иные услуги '!$C$5+'РСТ РСО-А'!$J$7+'РСТ РСО-А'!$F$9</f>
        <v>1435.3799999999999</v>
      </c>
    </row>
    <row r="130" spans="1:25" x14ac:dyDescent="0.2">
      <c r="A130" s="65">
        <f t="shared" ref="A130:A158" si="4">A129+1</f>
        <v>43924</v>
      </c>
      <c r="B130" s="116">
        <f>VLOOKUP($A130+ROUND((COLUMN()-2)/24,5),АТС!$A$41:$F$784,6)+'Иные услуги '!$C$5+'РСТ РСО-А'!$J$7+'РСТ РСО-А'!$F$9</f>
        <v>1351.5</v>
      </c>
      <c r="C130" s="116">
        <f>VLOOKUP($A130+ROUND((COLUMN()-2)/24,5),АТС!$A$41:$F$784,6)+'Иные услуги '!$C$5+'РСТ РСО-А'!$J$7+'РСТ РСО-А'!$F$9</f>
        <v>1344.07</v>
      </c>
      <c r="D130" s="116">
        <f>VLOOKUP($A130+ROUND((COLUMN()-2)/24,5),АТС!$A$41:$F$784,6)+'Иные услуги '!$C$5+'РСТ РСО-А'!$J$7+'РСТ РСО-А'!$F$9</f>
        <v>1344.07</v>
      </c>
      <c r="E130" s="116">
        <f>VLOOKUP($A130+ROUND((COLUMN()-2)/24,5),АТС!$A$41:$F$784,6)+'Иные услуги '!$C$5+'РСТ РСО-А'!$J$7+'РСТ РСО-А'!$F$9</f>
        <v>1344.02</v>
      </c>
      <c r="F130" s="116">
        <f>VLOOKUP($A130+ROUND((COLUMN()-2)/24,5),АТС!$A$41:$F$784,6)+'Иные услуги '!$C$5+'РСТ РСО-А'!$J$7+'РСТ РСО-А'!$F$9</f>
        <v>1344.03</v>
      </c>
      <c r="G130" s="116">
        <f>VLOOKUP($A130+ROUND((COLUMN()-2)/24,5),АТС!$A$41:$F$784,6)+'Иные услуги '!$C$5+'РСТ РСО-А'!$J$7+'РСТ РСО-А'!$F$9</f>
        <v>1344.08</v>
      </c>
      <c r="H130" s="116">
        <f>VLOOKUP($A130+ROUND((COLUMN()-2)/24,5),АТС!$A$41:$F$784,6)+'Иные услуги '!$C$5+'РСТ РСО-А'!$J$7+'РСТ РСО-А'!$F$9</f>
        <v>1343.81</v>
      </c>
      <c r="I130" s="116">
        <f>VLOOKUP($A130+ROUND((COLUMN()-2)/24,5),АТС!$A$41:$F$784,6)+'Иные услуги '!$C$5+'РСТ РСО-А'!$J$7+'РСТ РСО-А'!$F$9</f>
        <v>1350.67</v>
      </c>
      <c r="J130" s="116">
        <f>VLOOKUP($A130+ROUND((COLUMN()-2)/24,5),АТС!$A$41:$F$784,6)+'Иные услуги '!$C$5+'РСТ РСО-А'!$J$7+'РСТ РСО-А'!$F$9</f>
        <v>1343.93</v>
      </c>
      <c r="K130" s="116">
        <f>VLOOKUP($A130+ROUND((COLUMN()-2)/24,5),АТС!$A$41:$F$784,6)+'Иные услуги '!$C$5+'РСТ РСО-А'!$J$7+'РСТ РСО-А'!$F$9</f>
        <v>1343.74</v>
      </c>
      <c r="L130" s="116">
        <f>VLOOKUP($A130+ROUND((COLUMN()-2)/24,5),АТС!$A$41:$F$784,6)+'Иные услуги '!$C$5+'РСТ РСО-А'!$J$7+'РСТ РСО-А'!$F$9</f>
        <v>1343.74</v>
      </c>
      <c r="M130" s="116">
        <f>VLOOKUP($A130+ROUND((COLUMN()-2)/24,5),АТС!$A$41:$F$784,6)+'Иные услуги '!$C$5+'РСТ РСО-А'!$J$7+'РСТ РСО-А'!$F$9</f>
        <v>1343.76</v>
      </c>
      <c r="N130" s="116">
        <f>VLOOKUP($A130+ROUND((COLUMN()-2)/24,5),АТС!$A$41:$F$784,6)+'Иные услуги '!$C$5+'РСТ РСО-А'!$J$7+'РСТ РСО-А'!$F$9</f>
        <v>1343.68</v>
      </c>
      <c r="O130" s="116">
        <f>VLOOKUP($A130+ROUND((COLUMN()-2)/24,5),АТС!$A$41:$F$784,6)+'Иные услуги '!$C$5+'РСТ РСО-А'!$J$7+'РСТ РСО-А'!$F$9</f>
        <v>1343.69</v>
      </c>
      <c r="P130" s="116">
        <f>VLOOKUP($A130+ROUND((COLUMN()-2)/24,5),АТС!$A$41:$F$784,6)+'Иные услуги '!$C$5+'РСТ РСО-А'!$J$7+'РСТ РСО-А'!$F$9</f>
        <v>1343.8999999999999</v>
      </c>
      <c r="Q130" s="116">
        <f>VLOOKUP($A130+ROUND((COLUMN()-2)/24,5),АТС!$A$41:$F$784,6)+'Иные услуги '!$C$5+'РСТ РСО-А'!$J$7+'РСТ РСО-А'!$F$9</f>
        <v>1343.96</v>
      </c>
      <c r="R130" s="116">
        <f>VLOOKUP($A130+ROUND((COLUMN()-2)/24,5),АТС!$A$41:$F$784,6)+'Иные услуги '!$C$5+'РСТ РСО-А'!$J$7+'РСТ РСО-А'!$F$9</f>
        <v>1343.61</v>
      </c>
      <c r="S130" s="116">
        <f>VLOOKUP($A130+ROUND((COLUMN()-2)/24,5),АТС!$A$41:$F$784,6)+'Иные услуги '!$C$5+'РСТ РСО-А'!$J$7+'РСТ РСО-А'!$F$9</f>
        <v>1343.34</v>
      </c>
      <c r="T130" s="116">
        <f>VLOOKUP($A130+ROUND((COLUMN()-2)/24,5),АТС!$A$41:$F$784,6)+'Иные услуги '!$C$5+'РСТ РСО-А'!$J$7+'РСТ РСО-А'!$F$9</f>
        <v>1344.21</v>
      </c>
      <c r="U130" s="116">
        <f>VLOOKUP($A130+ROUND((COLUMN()-2)/24,5),АТС!$A$41:$F$784,6)+'Иные услуги '!$C$5+'РСТ РСО-А'!$J$7+'РСТ РСО-А'!$F$9</f>
        <v>1445.9599999999998</v>
      </c>
      <c r="V130" s="116">
        <f>VLOOKUP($A130+ROUND((COLUMN()-2)/24,5),АТС!$A$41:$F$784,6)+'Иные услуги '!$C$5+'РСТ РСО-А'!$J$7+'РСТ РСО-А'!$F$9</f>
        <v>1461.07</v>
      </c>
      <c r="W130" s="116">
        <f>VLOOKUP($A130+ROUND((COLUMN()-2)/24,5),АТС!$A$41:$F$784,6)+'Иные услуги '!$C$5+'РСТ РСО-А'!$J$7+'РСТ РСО-А'!$F$9</f>
        <v>1371.23</v>
      </c>
      <c r="X130" s="116">
        <f>VLOOKUP($A130+ROUND((COLUMN()-2)/24,5),АТС!$A$41:$F$784,6)+'Иные услуги '!$C$5+'РСТ РСО-А'!$J$7+'РСТ РСО-А'!$F$9</f>
        <v>1342.7</v>
      </c>
      <c r="Y130" s="116">
        <f>VLOOKUP($A130+ROUND((COLUMN()-2)/24,5),АТС!$A$41:$F$784,6)+'Иные услуги '!$C$5+'РСТ РСО-А'!$J$7+'РСТ РСО-А'!$F$9</f>
        <v>1427.96</v>
      </c>
    </row>
    <row r="131" spans="1:25" x14ac:dyDescent="0.2">
      <c r="A131" s="65">
        <f t="shared" si="4"/>
        <v>43925</v>
      </c>
      <c r="B131" s="116">
        <f>VLOOKUP($A131+ROUND((COLUMN()-2)/24,5),АТС!$A$41:$F$784,6)+'Иные услуги '!$C$5+'РСТ РСО-А'!$J$7+'РСТ РСО-А'!$F$9</f>
        <v>1351.29</v>
      </c>
      <c r="C131" s="116">
        <f>VLOOKUP($A131+ROUND((COLUMN()-2)/24,5),АТС!$A$41:$F$784,6)+'Иные услуги '!$C$5+'РСТ РСО-А'!$J$7+'РСТ РСО-А'!$F$9</f>
        <v>1344.1399999999999</v>
      </c>
      <c r="D131" s="116">
        <f>VLOOKUP($A131+ROUND((COLUMN()-2)/24,5),АТС!$A$41:$F$784,6)+'Иные услуги '!$C$5+'РСТ РСО-А'!$J$7+'РСТ РСО-А'!$F$9</f>
        <v>1344.19</v>
      </c>
      <c r="E131" s="116">
        <f>VLOOKUP($A131+ROUND((COLUMN()-2)/24,5),АТС!$A$41:$F$784,6)+'Иные услуги '!$C$5+'РСТ РСО-А'!$J$7+'РСТ РСО-А'!$F$9</f>
        <v>1344.22</v>
      </c>
      <c r="F131" s="116">
        <f>VLOOKUP($A131+ROUND((COLUMN()-2)/24,5),АТС!$A$41:$F$784,6)+'Иные услуги '!$C$5+'РСТ РСО-А'!$J$7+'РСТ РСО-А'!$F$9</f>
        <v>1344.16</v>
      </c>
      <c r="G131" s="116">
        <f>VLOOKUP($A131+ROUND((COLUMN()-2)/24,5),АТС!$A$41:$F$784,6)+'Иные услуги '!$C$5+'РСТ РСО-А'!$J$7+'РСТ РСО-А'!$F$9</f>
        <v>1344.1399999999999</v>
      </c>
      <c r="H131" s="116">
        <f>VLOOKUP($A131+ROUND((COLUMN()-2)/24,5),АТС!$A$41:$F$784,6)+'Иные услуги '!$C$5+'РСТ РСО-А'!$J$7+'РСТ РСО-А'!$F$9</f>
        <v>1343.77</v>
      </c>
      <c r="I131" s="116">
        <f>VLOOKUP($A131+ROUND((COLUMN()-2)/24,5),АТС!$A$41:$F$784,6)+'Иные услуги '!$C$5+'РСТ РСО-А'!$J$7+'РСТ РСО-А'!$F$9</f>
        <v>1350.73</v>
      </c>
      <c r="J131" s="116">
        <f>VLOOKUP($A131+ROUND((COLUMN()-2)/24,5),АТС!$A$41:$F$784,6)+'Иные услуги '!$C$5+'РСТ РСО-А'!$J$7+'РСТ РСО-А'!$F$9</f>
        <v>1343.93</v>
      </c>
      <c r="K131" s="116">
        <f>VLOOKUP($A131+ROUND((COLUMN()-2)/24,5),АТС!$A$41:$F$784,6)+'Иные услуги '!$C$5+'РСТ РСО-А'!$J$7+'РСТ РСО-А'!$F$9</f>
        <v>1343.84</v>
      </c>
      <c r="L131" s="116">
        <f>VLOOKUP($A131+ROUND((COLUMN()-2)/24,5),АТС!$A$41:$F$784,6)+'Иные услуги '!$C$5+'РСТ РСО-А'!$J$7+'РСТ РСО-А'!$F$9</f>
        <v>1343.69</v>
      </c>
      <c r="M131" s="116">
        <f>VLOOKUP($A131+ROUND((COLUMN()-2)/24,5),АТС!$A$41:$F$784,6)+'Иные услуги '!$C$5+'РСТ РСО-А'!$J$7+'РСТ РСО-А'!$F$9</f>
        <v>1343.73</v>
      </c>
      <c r="N131" s="116">
        <f>VLOOKUP($A131+ROUND((COLUMN()-2)/24,5),АТС!$A$41:$F$784,6)+'Иные услуги '!$C$5+'РСТ РСО-А'!$J$7+'РСТ РСО-А'!$F$9</f>
        <v>1343.6299999999999</v>
      </c>
      <c r="O131" s="116">
        <f>VLOOKUP($A131+ROUND((COLUMN()-2)/24,5),АТС!$A$41:$F$784,6)+'Иные услуги '!$C$5+'РСТ РСО-А'!$J$7+'РСТ РСО-А'!$F$9</f>
        <v>1343.74</v>
      </c>
      <c r="P131" s="116">
        <f>VLOOKUP($A131+ROUND((COLUMN()-2)/24,5),АТС!$A$41:$F$784,6)+'Иные услуги '!$C$5+'РСТ РСО-А'!$J$7+'РСТ РСО-А'!$F$9</f>
        <v>1343.87</v>
      </c>
      <c r="Q131" s="116">
        <f>VLOOKUP($A131+ROUND((COLUMN()-2)/24,5),АТС!$A$41:$F$784,6)+'Иные услуги '!$C$5+'РСТ РСО-А'!$J$7+'РСТ РСО-А'!$F$9</f>
        <v>1343.8799999999999</v>
      </c>
      <c r="R131" s="116">
        <f>VLOOKUP($A131+ROUND((COLUMN()-2)/24,5),АТС!$A$41:$F$784,6)+'Иные услуги '!$C$5+'РСТ РСО-А'!$J$7+'РСТ РСО-А'!$F$9</f>
        <v>1343.58</v>
      </c>
      <c r="S131" s="116">
        <f>VLOOKUP($A131+ROUND((COLUMN()-2)/24,5),АТС!$A$41:$F$784,6)+'Иные услуги '!$C$5+'РСТ РСО-А'!$J$7+'РСТ РСО-А'!$F$9</f>
        <v>1343.27</v>
      </c>
      <c r="T131" s="116">
        <f>VLOOKUP($A131+ROUND((COLUMN()-2)/24,5),АТС!$A$41:$F$784,6)+'Иные услуги '!$C$5+'РСТ РСО-А'!$J$7+'РСТ РСО-А'!$F$9</f>
        <v>1343.82</v>
      </c>
      <c r="U131" s="116">
        <f>VLOOKUP($A131+ROUND((COLUMN()-2)/24,5),АТС!$A$41:$F$784,6)+'Иные услуги '!$C$5+'РСТ РСО-А'!$J$7+'РСТ РСО-А'!$F$9</f>
        <v>1451.26</v>
      </c>
      <c r="V131" s="116">
        <f>VLOOKUP($A131+ROUND((COLUMN()-2)/24,5),АТС!$A$41:$F$784,6)+'Иные услуги '!$C$5+'РСТ РСО-А'!$J$7+'РСТ РСО-А'!$F$9</f>
        <v>1442.76</v>
      </c>
      <c r="W131" s="116">
        <f>VLOOKUP($A131+ROUND((COLUMN()-2)/24,5),АТС!$A$41:$F$784,6)+'Иные услуги '!$C$5+'РСТ РСО-А'!$J$7+'РСТ РСО-А'!$F$9</f>
        <v>1370.6499999999999</v>
      </c>
      <c r="X131" s="116">
        <f>VLOOKUP($A131+ROUND((COLUMN()-2)/24,5),АТС!$A$41:$F$784,6)+'Иные услуги '!$C$5+'РСТ РСО-А'!$J$7+'РСТ РСО-А'!$F$9</f>
        <v>1342.3</v>
      </c>
      <c r="Y131" s="116">
        <f>VLOOKUP($A131+ROUND((COLUMN()-2)/24,5),АТС!$A$41:$F$784,6)+'Иные услуги '!$C$5+'РСТ РСО-А'!$J$7+'РСТ РСО-А'!$F$9</f>
        <v>1419.87</v>
      </c>
    </row>
    <row r="132" spans="1:25" x14ac:dyDescent="0.2">
      <c r="A132" s="65">
        <f t="shared" si="4"/>
        <v>43926</v>
      </c>
      <c r="B132" s="116">
        <f>VLOOKUP($A132+ROUND((COLUMN()-2)/24,5),АТС!$A$41:$F$784,6)+'Иные услуги '!$C$5+'РСТ РСО-А'!$J$7+'РСТ РСО-А'!$F$9</f>
        <v>1349.84</v>
      </c>
      <c r="C132" s="116">
        <f>VLOOKUP($A132+ROUND((COLUMN()-2)/24,5),АТС!$A$41:$F$784,6)+'Иные услуги '!$C$5+'РСТ РСО-А'!$J$7+'РСТ РСО-А'!$F$9</f>
        <v>1344.03</v>
      </c>
      <c r="D132" s="116">
        <f>VLOOKUP($A132+ROUND((COLUMN()-2)/24,5),АТС!$A$41:$F$784,6)+'Иные услуги '!$C$5+'РСТ РСО-А'!$J$7+'РСТ РСО-А'!$F$9</f>
        <v>1343.98</v>
      </c>
      <c r="E132" s="116">
        <f>VLOOKUP($A132+ROUND((COLUMN()-2)/24,5),АТС!$A$41:$F$784,6)+'Иные услуги '!$C$5+'РСТ РСО-А'!$J$7+'РСТ РСО-А'!$F$9</f>
        <v>1343.97</v>
      </c>
      <c r="F132" s="116">
        <f>VLOOKUP($A132+ROUND((COLUMN()-2)/24,5),АТС!$A$41:$F$784,6)+'Иные услуги '!$C$5+'РСТ РСО-А'!$J$7+'РСТ РСО-А'!$F$9</f>
        <v>1343.93</v>
      </c>
      <c r="G132" s="116">
        <f>VLOOKUP($A132+ROUND((COLUMN()-2)/24,5),АТС!$A$41:$F$784,6)+'Иные услуги '!$C$5+'РСТ РСО-А'!$J$7+'РСТ РСО-А'!$F$9</f>
        <v>1343.93</v>
      </c>
      <c r="H132" s="116">
        <f>VLOOKUP($A132+ROUND((COLUMN()-2)/24,5),АТС!$A$41:$F$784,6)+'Иные услуги '!$C$5+'РСТ РСО-А'!$J$7+'РСТ РСО-А'!$F$9</f>
        <v>1343.45</v>
      </c>
      <c r="I132" s="116">
        <f>VLOOKUP($A132+ROUND((COLUMN()-2)/24,5),АТС!$A$41:$F$784,6)+'Иные услуги '!$C$5+'РСТ РСО-А'!$J$7+'РСТ РСО-А'!$F$9</f>
        <v>1351.24</v>
      </c>
      <c r="J132" s="116">
        <f>VLOOKUP($A132+ROUND((COLUMN()-2)/24,5),АТС!$A$41:$F$784,6)+'Иные услуги '!$C$5+'РСТ РСО-А'!$J$7+'РСТ РСО-А'!$F$9</f>
        <v>1343.67</v>
      </c>
      <c r="K132" s="116">
        <f>VLOOKUP($A132+ROUND((COLUMN()-2)/24,5),АТС!$A$41:$F$784,6)+'Иные услуги '!$C$5+'РСТ РСО-А'!$J$7+'РСТ РСО-А'!$F$9</f>
        <v>1343.84</v>
      </c>
      <c r="L132" s="116">
        <f>VLOOKUP($A132+ROUND((COLUMN()-2)/24,5),АТС!$A$41:$F$784,6)+'Иные услуги '!$C$5+'РСТ РСО-А'!$J$7+'РСТ РСО-А'!$F$9</f>
        <v>1343.78</v>
      </c>
      <c r="M132" s="116">
        <f>VLOOKUP($A132+ROUND((COLUMN()-2)/24,5),АТС!$A$41:$F$784,6)+'Иные услуги '!$C$5+'РСТ РСО-А'!$J$7+'РСТ РСО-А'!$F$9</f>
        <v>1343.76</v>
      </c>
      <c r="N132" s="116">
        <f>VLOOKUP($A132+ROUND((COLUMN()-2)/24,5),АТС!$A$41:$F$784,6)+'Иные услуги '!$C$5+'РСТ РСО-А'!$J$7+'РСТ РСО-А'!$F$9</f>
        <v>1343.81</v>
      </c>
      <c r="O132" s="116">
        <f>VLOOKUP($A132+ROUND((COLUMN()-2)/24,5),АТС!$A$41:$F$784,6)+'Иные услуги '!$C$5+'РСТ РСО-А'!$J$7+'РСТ РСО-А'!$F$9</f>
        <v>1343.85</v>
      </c>
      <c r="P132" s="116">
        <f>VLOOKUP($A132+ROUND((COLUMN()-2)/24,5),АТС!$A$41:$F$784,6)+'Иные услуги '!$C$5+'РСТ РСО-А'!$J$7+'РСТ РСО-А'!$F$9</f>
        <v>1343.8</v>
      </c>
      <c r="Q132" s="116">
        <f>VLOOKUP($A132+ROUND((COLUMN()-2)/24,5),АТС!$A$41:$F$784,6)+'Иные услуги '!$C$5+'РСТ РСО-А'!$J$7+'РСТ РСО-А'!$F$9</f>
        <v>1343.75</v>
      </c>
      <c r="R132" s="116">
        <f>VLOOKUP($A132+ROUND((COLUMN()-2)/24,5),АТС!$A$41:$F$784,6)+'Иные услуги '!$C$5+'РСТ РСО-А'!$J$7+'РСТ РСО-А'!$F$9</f>
        <v>1343.6399999999999</v>
      </c>
      <c r="S132" s="116">
        <f>VLOOKUP($A132+ROUND((COLUMN()-2)/24,5),АТС!$A$41:$F$784,6)+'Иные услуги '!$C$5+'РСТ РСО-А'!$J$7+'РСТ РСО-А'!$F$9</f>
        <v>1343.62</v>
      </c>
      <c r="T132" s="116">
        <f>VLOOKUP($A132+ROUND((COLUMN()-2)/24,5),АТС!$A$41:$F$784,6)+'Иные услуги '!$C$5+'РСТ РСО-А'!$J$7+'РСТ РСО-А'!$F$9</f>
        <v>1343.75</v>
      </c>
      <c r="U132" s="116">
        <f>VLOOKUP($A132+ROUND((COLUMN()-2)/24,5),АТС!$A$41:$F$784,6)+'Иные услуги '!$C$5+'РСТ РСО-А'!$J$7+'РСТ РСО-А'!$F$9</f>
        <v>1447.58</v>
      </c>
      <c r="V132" s="116">
        <f>VLOOKUP($A132+ROUND((COLUMN()-2)/24,5),АТС!$A$41:$F$784,6)+'Иные услуги '!$C$5+'РСТ РСО-А'!$J$7+'РСТ РСО-А'!$F$9</f>
        <v>1449.8999999999999</v>
      </c>
      <c r="W132" s="116">
        <f>VLOOKUP($A132+ROUND((COLUMN()-2)/24,5),АТС!$A$41:$F$784,6)+'Иные услуги '!$C$5+'РСТ РСО-А'!$J$7+'РСТ РСО-А'!$F$9</f>
        <v>1366.59</v>
      </c>
      <c r="X132" s="116">
        <f>VLOOKUP($A132+ROUND((COLUMN()-2)/24,5),АТС!$A$41:$F$784,6)+'Иные услуги '!$C$5+'РСТ РСО-А'!$J$7+'РСТ РСО-А'!$F$9</f>
        <v>1342.54</v>
      </c>
      <c r="Y132" s="116">
        <f>VLOOKUP($A132+ROUND((COLUMN()-2)/24,5),АТС!$A$41:$F$784,6)+'Иные услуги '!$C$5+'РСТ РСО-А'!$J$7+'РСТ РСО-А'!$F$9</f>
        <v>1389.45</v>
      </c>
    </row>
    <row r="133" spans="1:25" x14ac:dyDescent="0.2">
      <c r="A133" s="65">
        <f t="shared" si="4"/>
        <v>43927</v>
      </c>
      <c r="B133" s="116">
        <f>VLOOKUP($A133+ROUND((COLUMN()-2)/24,5),АТС!$A$41:$F$784,6)+'Иные услуги '!$C$5+'РСТ РСО-А'!$J$7+'РСТ РСО-А'!$F$9</f>
        <v>1354.01</v>
      </c>
      <c r="C133" s="116">
        <f>VLOOKUP($A133+ROUND((COLUMN()-2)/24,5),АТС!$A$41:$F$784,6)+'Иные услуги '!$C$5+'РСТ РСО-А'!$J$7+'РСТ РСО-А'!$F$9</f>
        <v>1343.93</v>
      </c>
      <c r="D133" s="116">
        <f>VLOOKUP($A133+ROUND((COLUMN()-2)/24,5),АТС!$A$41:$F$784,6)+'Иные услуги '!$C$5+'РСТ РСО-А'!$J$7+'РСТ РСО-А'!$F$9</f>
        <v>1343.92</v>
      </c>
      <c r="E133" s="116">
        <f>VLOOKUP($A133+ROUND((COLUMN()-2)/24,5),АТС!$A$41:$F$784,6)+'Иные услуги '!$C$5+'РСТ РСО-А'!$J$7+'РСТ РСО-А'!$F$9</f>
        <v>1343.98</v>
      </c>
      <c r="F133" s="116">
        <f>VLOOKUP($A133+ROUND((COLUMN()-2)/24,5),АТС!$A$41:$F$784,6)+'Иные услуги '!$C$5+'РСТ РСО-А'!$J$7+'РСТ РСО-А'!$F$9</f>
        <v>1344.05</v>
      </c>
      <c r="G133" s="116">
        <f>VLOOKUP($A133+ROUND((COLUMN()-2)/24,5),АТС!$A$41:$F$784,6)+'Иные услуги '!$C$5+'РСТ РСО-А'!$J$7+'РСТ РСО-А'!$F$9</f>
        <v>1344.08</v>
      </c>
      <c r="H133" s="116">
        <f>VLOOKUP($A133+ROUND((COLUMN()-2)/24,5),АТС!$A$41:$F$784,6)+'Иные услуги '!$C$5+'РСТ РСО-А'!$J$7+'РСТ РСО-А'!$F$9</f>
        <v>1343.59</v>
      </c>
      <c r="I133" s="116">
        <f>VLOOKUP($A133+ROUND((COLUMN()-2)/24,5),АТС!$A$41:$F$784,6)+'Иные услуги '!$C$5+'РСТ РСО-А'!$J$7+'РСТ РСО-А'!$F$9</f>
        <v>1354.07</v>
      </c>
      <c r="J133" s="116">
        <f>VLOOKUP($A133+ROUND((COLUMN()-2)/24,5),АТС!$A$41:$F$784,6)+'Иные услуги '!$C$5+'РСТ РСО-А'!$J$7+'РСТ РСО-А'!$F$9</f>
        <v>1343.74</v>
      </c>
      <c r="K133" s="116">
        <f>VLOOKUP($A133+ROUND((COLUMN()-2)/24,5),АТС!$A$41:$F$784,6)+'Иные услуги '!$C$5+'РСТ РСО-А'!$J$7+'РСТ РСО-А'!$F$9</f>
        <v>1343.76</v>
      </c>
      <c r="L133" s="116">
        <f>VLOOKUP($A133+ROUND((COLUMN()-2)/24,5),АТС!$A$41:$F$784,6)+'Иные услуги '!$C$5+'РСТ РСО-А'!$J$7+'РСТ РСО-А'!$F$9</f>
        <v>1343.77</v>
      </c>
      <c r="M133" s="116">
        <f>VLOOKUP($A133+ROUND((COLUMN()-2)/24,5),АТС!$A$41:$F$784,6)+'Иные услуги '!$C$5+'РСТ РСО-А'!$J$7+'РСТ РСО-А'!$F$9</f>
        <v>1343.8</v>
      </c>
      <c r="N133" s="116">
        <f>VLOOKUP($A133+ROUND((COLUMN()-2)/24,5),АТС!$A$41:$F$784,6)+'Иные услуги '!$C$5+'РСТ РСО-А'!$J$7+'РСТ РСО-А'!$F$9</f>
        <v>1343.74</v>
      </c>
      <c r="O133" s="116">
        <f>VLOOKUP($A133+ROUND((COLUMN()-2)/24,5),АТС!$A$41:$F$784,6)+'Иные услуги '!$C$5+'РСТ РСО-А'!$J$7+'РСТ РСО-А'!$F$9</f>
        <v>1343.82</v>
      </c>
      <c r="P133" s="116">
        <f>VLOOKUP($A133+ROUND((COLUMN()-2)/24,5),АТС!$A$41:$F$784,6)+'Иные услуги '!$C$5+'РСТ РСО-А'!$J$7+'РСТ РСО-А'!$F$9</f>
        <v>1343.81</v>
      </c>
      <c r="Q133" s="116">
        <f>VLOOKUP($A133+ROUND((COLUMN()-2)/24,5),АТС!$A$41:$F$784,6)+'Иные услуги '!$C$5+'РСТ РСО-А'!$J$7+'РСТ РСО-А'!$F$9</f>
        <v>1343.8</v>
      </c>
      <c r="R133" s="116">
        <f>VLOOKUP($A133+ROUND((COLUMN()-2)/24,5),АТС!$A$41:$F$784,6)+'Иные услуги '!$C$5+'РСТ РСО-А'!$J$7+'РСТ РСО-А'!$F$9</f>
        <v>1343.6</v>
      </c>
      <c r="S133" s="116">
        <f>VLOOKUP($A133+ROUND((COLUMN()-2)/24,5),АТС!$A$41:$F$784,6)+'Иные услуги '!$C$5+'РСТ РСО-А'!$J$7+'РСТ РСО-А'!$F$9</f>
        <v>1343.51</v>
      </c>
      <c r="T133" s="116">
        <f>VLOOKUP($A133+ROUND((COLUMN()-2)/24,5),АТС!$A$41:$F$784,6)+'Иные услуги '!$C$5+'РСТ РСО-А'!$J$7+'РСТ РСО-А'!$F$9</f>
        <v>1343.76</v>
      </c>
      <c r="U133" s="116">
        <f>VLOOKUP($A133+ROUND((COLUMN()-2)/24,5),АТС!$A$41:$F$784,6)+'Иные услуги '!$C$5+'РСТ РСО-А'!$J$7+'РСТ РСО-А'!$F$9</f>
        <v>1460.4599999999998</v>
      </c>
      <c r="V133" s="116">
        <f>VLOOKUP($A133+ROUND((COLUMN()-2)/24,5),АТС!$A$41:$F$784,6)+'Иные услуги '!$C$5+'РСТ РСО-А'!$J$7+'РСТ РСО-А'!$F$9</f>
        <v>1461.31</v>
      </c>
      <c r="W133" s="116">
        <f>VLOOKUP($A133+ROUND((COLUMN()-2)/24,5),АТС!$A$41:$F$784,6)+'Иные услуги '!$C$5+'РСТ РСО-А'!$J$7+'РСТ РСО-А'!$F$9</f>
        <v>1367.84</v>
      </c>
      <c r="X133" s="116">
        <f>VLOOKUP($A133+ROUND((COLUMN()-2)/24,5),АТС!$A$41:$F$784,6)+'Иные услуги '!$C$5+'РСТ РСО-А'!$J$7+'РСТ РСО-А'!$F$9</f>
        <v>1342.57</v>
      </c>
      <c r="Y133" s="116">
        <f>VLOOKUP($A133+ROUND((COLUMN()-2)/24,5),АТС!$A$41:$F$784,6)+'Иные услуги '!$C$5+'РСТ РСО-А'!$J$7+'РСТ РСО-А'!$F$9</f>
        <v>1379.21</v>
      </c>
    </row>
    <row r="134" spans="1:25" x14ac:dyDescent="0.2">
      <c r="A134" s="65">
        <f t="shared" si="4"/>
        <v>43928</v>
      </c>
      <c r="B134" s="116">
        <f>VLOOKUP($A134+ROUND((COLUMN()-2)/24,5),АТС!$A$41:$F$784,6)+'Иные услуги '!$C$5+'РСТ РСО-А'!$J$7+'РСТ РСО-А'!$F$9</f>
        <v>1349.1299999999999</v>
      </c>
      <c r="C134" s="116">
        <f>VLOOKUP($A134+ROUND((COLUMN()-2)/24,5),АТС!$A$41:$F$784,6)+'Иные услуги '!$C$5+'РСТ РСО-А'!$J$7+'РСТ РСО-А'!$F$9</f>
        <v>1344.04</v>
      </c>
      <c r="D134" s="116">
        <f>VLOOKUP($A134+ROUND((COLUMN()-2)/24,5),АТС!$A$41:$F$784,6)+'Иные услуги '!$C$5+'РСТ РСО-А'!$J$7+'РСТ РСО-А'!$F$9</f>
        <v>1344.08</v>
      </c>
      <c r="E134" s="116">
        <f>VLOOKUP($A134+ROUND((COLUMN()-2)/24,5),АТС!$A$41:$F$784,6)+'Иные услуги '!$C$5+'РСТ РСО-А'!$J$7+'РСТ РСО-А'!$F$9</f>
        <v>1344.06</v>
      </c>
      <c r="F134" s="116">
        <f>VLOOKUP($A134+ROUND((COLUMN()-2)/24,5),АТС!$A$41:$F$784,6)+'Иные услуги '!$C$5+'РСТ РСО-А'!$J$7+'РСТ РСО-А'!$F$9</f>
        <v>1344.02</v>
      </c>
      <c r="G134" s="116">
        <f>VLOOKUP($A134+ROUND((COLUMN()-2)/24,5),АТС!$A$41:$F$784,6)+'Иные услуги '!$C$5+'РСТ РСО-А'!$J$7+'РСТ РСО-А'!$F$9</f>
        <v>1344.08</v>
      </c>
      <c r="H134" s="116">
        <f>VLOOKUP($A134+ROUND((COLUMN()-2)/24,5),АТС!$A$41:$F$784,6)+'Иные услуги '!$C$5+'РСТ РСО-А'!$J$7+'РСТ РСО-А'!$F$9</f>
        <v>1343.62</v>
      </c>
      <c r="I134" s="116">
        <f>VLOOKUP($A134+ROUND((COLUMN()-2)/24,5),АТС!$A$41:$F$784,6)+'Иные услуги '!$C$5+'РСТ РСО-А'!$J$7+'РСТ РСО-А'!$F$9</f>
        <v>1347.84</v>
      </c>
      <c r="J134" s="116">
        <f>VLOOKUP($A134+ROUND((COLUMN()-2)/24,5),АТС!$A$41:$F$784,6)+'Иные услуги '!$C$5+'РСТ РСО-А'!$J$7+'РСТ РСО-А'!$F$9</f>
        <v>1344.11</v>
      </c>
      <c r="K134" s="116">
        <f>VLOOKUP($A134+ROUND((COLUMN()-2)/24,5),АТС!$A$41:$F$784,6)+'Иные услуги '!$C$5+'РСТ РСО-А'!$J$7+'РСТ РСО-А'!$F$9</f>
        <v>1343.96</v>
      </c>
      <c r="L134" s="116">
        <f>VLOOKUP($A134+ROUND((COLUMN()-2)/24,5),АТС!$A$41:$F$784,6)+'Иные услуги '!$C$5+'РСТ РСО-А'!$J$7+'РСТ РСО-А'!$F$9</f>
        <v>1343.92</v>
      </c>
      <c r="M134" s="116">
        <f>VLOOKUP($A134+ROUND((COLUMN()-2)/24,5),АТС!$A$41:$F$784,6)+'Иные услуги '!$C$5+'РСТ РСО-А'!$J$7+'РСТ РСО-А'!$F$9</f>
        <v>1343.92</v>
      </c>
      <c r="N134" s="116">
        <f>VLOOKUP($A134+ROUND((COLUMN()-2)/24,5),АТС!$A$41:$F$784,6)+'Иные услуги '!$C$5+'РСТ РСО-А'!$J$7+'РСТ РСО-А'!$F$9</f>
        <v>1343.8999999999999</v>
      </c>
      <c r="O134" s="116">
        <f>VLOOKUP($A134+ROUND((COLUMN()-2)/24,5),АТС!$A$41:$F$784,6)+'Иные услуги '!$C$5+'РСТ РСО-А'!$J$7+'РСТ РСО-А'!$F$9</f>
        <v>1343.86</v>
      </c>
      <c r="P134" s="116">
        <f>VLOOKUP($A134+ROUND((COLUMN()-2)/24,5),АТС!$A$41:$F$784,6)+'Иные услуги '!$C$5+'РСТ РСО-А'!$J$7+'РСТ РСО-А'!$F$9</f>
        <v>1343.93</v>
      </c>
      <c r="Q134" s="116">
        <f>VLOOKUP($A134+ROUND((COLUMN()-2)/24,5),АТС!$A$41:$F$784,6)+'Иные услуги '!$C$5+'РСТ РСО-А'!$J$7+'РСТ РСО-А'!$F$9</f>
        <v>1343.86</v>
      </c>
      <c r="R134" s="116">
        <f>VLOOKUP($A134+ROUND((COLUMN()-2)/24,5),АТС!$A$41:$F$784,6)+'Иные услуги '!$C$5+'РСТ РСО-А'!$J$7+'РСТ РСО-А'!$F$9</f>
        <v>1343.7</v>
      </c>
      <c r="S134" s="116">
        <f>VLOOKUP($A134+ROUND((COLUMN()-2)/24,5),АТС!$A$41:$F$784,6)+'Иные услуги '!$C$5+'РСТ РСО-А'!$J$7+'РСТ РСО-А'!$F$9</f>
        <v>1343.76</v>
      </c>
      <c r="T134" s="116">
        <f>VLOOKUP($A134+ROUND((COLUMN()-2)/24,5),АТС!$A$41:$F$784,6)+'Иные услуги '!$C$5+'РСТ РСО-А'!$J$7+'РСТ РСО-А'!$F$9</f>
        <v>1343.76</v>
      </c>
      <c r="U134" s="116">
        <f>VLOOKUP($A134+ROUND((COLUMN()-2)/24,5),АТС!$A$41:$F$784,6)+'Иные услуги '!$C$5+'РСТ РСО-А'!$J$7+'РСТ РСО-А'!$F$9</f>
        <v>1440.24</v>
      </c>
      <c r="V134" s="116">
        <f>VLOOKUP($A134+ROUND((COLUMN()-2)/24,5),АТС!$A$41:$F$784,6)+'Иные услуги '!$C$5+'РСТ РСО-А'!$J$7+'РСТ РСО-А'!$F$9</f>
        <v>1441.08</v>
      </c>
      <c r="W134" s="116">
        <f>VLOOKUP($A134+ROUND((COLUMN()-2)/24,5),АТС!$A$41:$F$784,6)+'Иные услуги '!$C$5+'РСТ РСО-А'!$J$7+'РСТ РСО-А'!$F$9</f>
        <v>1367.01</v>
      </c>
      <c r="X134" s="116">
        <f>VLOOKUP($A134+ROUND((COLUMN()-2)/24,5),АТС!$A$41:$F$784,6)+'Иные услуги '!$C$5+'РСТ РСО-А'!$J$7+'РСТ РСО-А'!$F$9</f>
        <v>1342.6399999999999</v>
      </c>
      <c r="Y134" s="116">
        <f>VLOOKUP($A134+ROUND((COLUMN()-2)/24,5),АТС!$A$41:$F$784,6)+'Иные услуги '!$C$5+'РСТ РСО-А'!$J$7+'РСТ РСО-А'!$F$9</f>
        <v>1379.69</v>
      </c>
    </row>
    <row r="135" spans="1:25" x14ac:dyDescent="0.2">
      <c r="A135" s="65">
        <f t="shared" si="4"/>
        <v>43929</v>
      </c>
      <c r="B135" s="116">
        <f>VLOOKUP($A135+ROUND((COLUMN()-2)/24,5),АТС!$A$41:$F$784,6)+'Иные услуги '!$C$5+'РСТ РСО-А'!$J$7+'РСТ РСО-А'!$F$9</f>
        <v>1348.41</v>
      </c>
      <c r="C135" s="116">
        <f>VLOOKUP($A135+ROUND((COLUMN()-2)/24,5),АТС!$A$41:$F$784,6)+'Иные услуги '!$C$5+'РСТ РСО-А'!$J$7+'РСТ РСО-А'!$F$9</f>
        <v>1344.22</v>
      </c>
      <c r="D135" s="116">
        <f>VLOOKUP($A135+ROUND((COLUMN()-2)/24,5),АТС!$A$41:$F$784,6)+'Иные услуги '!$C$5+'РСТ РСО-А'!$J$7+'РСТ РСО-А'!$F$9</f>
        <v>1344.22</v>
      </c>
      <c r="E135" s="116">
        <f>VLOOKUP($A135+ROUND((COLUMN()-2)/24,5),АТС!$A$41:$F$784,6)+'Иные услуги '!$C$5+'РСТ РСО-А'!$J$7+'РСТ РСО-А'!$F$9</f>
        <v>1344.19</v>
      </c>
      <c r="F135" s="116">
        <f>VLOOKUP($A135+ROUND((COLUMN()-2)/24,5),АТС!$A$41:$F$784,6)+'Иные услуги '!$C$5+'РСТ РСО-А'!$J$7+'РСТ РСО-А'!$F$9</f>
        <v>1344.1499999999999</v>
      </c>
      <c r="G135" s="116">
        <f>VLOOKUP($A135+ROUND((COLUMN()-2)/24,5),АТС!$A$41:$F$784,6)+'Иные услуги '!$C$5+'РСТ РСО-А'!$J$7+'РСТ РСО-А'!$F$9</f>
        <v>1343.92</v>
      </c>
      <c r="H135" s="116">
        <f>VLOOKUP($A135+ROUND((COLUMN()-2)/24,5),АТС!$A$41:$F$784,6)+'Иные услуги '!$C$5+'РСТ РСО-А'!$J$7+'РСТ РСО-А'!$F$9</f>
        <v>1343.28</v>
      </c>
      <c r="I135" s="116">
        <f>VLOOKUP($A135+ROUND((COLUMN()-2)/24,5),АТС!$A$41:$F$784,6)+'Иные услуги '!$C$5+'РСТ РСО-А'!$J$7+'РСТ РСО-А'!$F$9</f>
        <v>1350.17</v>
      </c>
      <c r="J135" s="116">
        <f>VLOOKUP($A135+ROUND((COLUMN()-2)/24,5),АТС!$A$41:$F$784,6)+'Иные услуги '!$C$5+'РСТ РСО-А'!$J$7+'РСТ РСО-А'!$F$9</f>
        <v>1343.77</v>
      </c>
      <c r="K135" s="116">
        <f>VLOOKUP($A135+ROUND((COLUMN()-2)/24,5),АТС!$A$41:$F$784,6)+'Иные услуги '!$C$5+'РСТ РСО-А'!$J$7+'РСТ РСО-А'!$F$9</f>
        <v>1343.87</v>
      </c>
      <c r="L135" s="116">
        <f>VLOOKUP($A135+ROUND((COLUMN()-2)/24,5),АТС!$A$41:$F$784,6)+'Иные услуги '!$C$5+'РСТ РСО-А'!$J$7+'РСТ РСО-А'!$F$9</f>
        <v>1343.66</v>
      </c>
      <c r="M135" s="116">
        <f>VLOOKUP($A135+ROUND((COLUMN()-2)/24,5),АТС!$A$41:$F$784,6)+'Иные услуги '!$C$5+'РСТ РСО-А'!$J$7+'РСТ РСО-А'!$F$9</f>
        <v>1343.6399999999999</v>
      </c>
      <c r="N135" s="116">
        <f>VLOOKUP($A135+ROUND((COLUMN()-2)/24,5),АТС!$A$41:$F$784,6)+'Иные услуги '!$C$5+'РСТ РСО-А'!$J$7+'РСТ РСО-А'!$F$9</f>
        <v>1343.8799999999999</v>
      </c>
      <c r="O135" s="116">
        <f>VLOOKUP($A135+ROUND((COLUMN()-2)/24,5),АТС!$A$41:$F$784,6)+'Иные услуги '!$C$5+'РСТ РСО-А'!$J$7+'РСТ РСО-А'!$F$9</f>
        <v>1343.87</v>
      </c>
      <c r="P135" s="116">
        <f>VLOOKUP($A135+ROUND((COLUMN()-2)/24,5),АТС!$A$41:$F$784,6)+'Иные услуги '!$C$5+'РСТ РСО-А'!$J$7+'РСТ РСО-А'!$F$9</f>
        <v>1343.84</v>
      </c>
      <c r="Q135" s="116">
        <f>VLOOKUP($A135+ROUND((COLUMN()-2)/24,5),АТС!$A$41:$F$784,6)+'Иные услуги '!$C$5+'РСТ РСО-А'!$J$7+'РСТ РСО-А'!$F$9</f>
        <v>1343.8</v>
      </c>
      <c r="R135" s="116">
        <f>VLOOKUP($A135+ROUND((COLUMN()-2)/24,5),АТС!$A$41:$F$784,6)+'Иные услуги '!$C$5+'РСТ РСО-А'!$J$7+'РСТ РСО-А'!$F$9</f>
        <v>1343.61</v>
      </c>
      <c r="S135" s="116">
        <f>VLOOKUP($A135+ROUND((COLUMN()-2)/24,5),АТС!$A$41:$F$784,6)+'Иные услуги '!$C$5+'РСТ РСО-А'!$J$7+'РСТ РСО-А'!$F$9</f>
        <v>1343.8</v>
      </c>
      <c r="T135" s="116">
        <f>VLOOKUP($A135+ROUND((COLUMN()-2)/24,5),АТС!$A$41:$F$784,6)+'Иные услуги '!$C$5+'РСТ РСО-А'!$J$7+'РСТ РСО-А'!$F$9</f>
        <v>1343.77</v>
      </c>
      <c r="U135" s="116">
        <f>VLOOKUP($A135+ROUND((COLUMN()-2)/24,5),АТС!$A$41:$F$784,6)+'Иные услуги '!$C$5+'РСТ РСО-А'!$J$7+'РСТ РСО-А'!$F$9</f>
        <v>1434.3899999999999</v>
      </c>
      <c r="V135" s="116">
        <f>VLOOKUP($A135+ROUND((COLUMN()-2)/24,5),АТС!$A$41:$F$784,6)+'Иные услуги '!$C$5+'РСТ РСО-А'!$J$7+'РСТ РСО-А'!$F$9</f>
        <v>1438.94</v>
      </c>
      <c r="W135" s="116">
        <f>VLOOKUP($A135+ROUND((COLUMN()-2)/24,5),АТС!$A$41:$F$784,6)+'Иные услуги '!$C$5+'РСТ РСО-А'!$J$7+'РСТ РСО-А'!$F$9</f>
        <v>1365.28</v>
      </c>
      <c r="X135" s="116">
        <f>VLOOKUP($A135+ROUND((COLUMN()-2)/24,5),АТС!$A$41:$F$784,6)+'Иные услуги '!$C$5+'РСТ РСО-А'!$J$7+'РСТ РСО-А'!$F$9</f>
        <v>1342.47</v>
      </c>
      <c r="Y135" s="116">
        <f>VLOOKUP($A135+ROUND((COLUMN()-2)/24,5),АТС!$A$41:$F$784,6)+'Иные услуги '!$C$5+'РСТ РСО-А'!$J$7+'РСТ РСО-А'!$F$9</f>
        <v>1390.31</v>
      </c>
    </row>
    <row r="136" spans="1:25" x14ac:dyDescent="0.2">
      <c r="A136" s="65">
        <f t="shared" si="4"/>
        <v>43930</v>
      </c>
      <c r="B136" s="116">
        <f>VLOOKUP($A136+ROUND((COLUMN()-2)/24,5),АТС!$A$41:$F$784,6)+'Иные услуги '!$C$5+'РСТ РСО-А'!$J$7+'РСТ РСО-А'!$F$9</f>
        <v>1348.8899999999999</v>
      </c>
      <c r="C136" s="116">
        <f>VLOOKUP($A136+ROUND((COLUMN()-2)/24,5),АТС!$A$41:$F$784,6)+'Иные услуги '!$C$5+'РСТ РСО-А'!$J$7+'РСТ РСО-А'!$F$9</f>
        <v>1344.07</v>
      </c>
      <c r="D136" s="116">
        <f>VLOOKUP($A136+ROUND((COLUMN()-2)/24,5),АТС!$A$41:$F$784,6)+'Иные услуги '!$C$5+'РСТ РСО-А'!$J$7+'РСТ РСО-А'!$F$9</f>
        <v>1344.08</v>
      </c>
      <c r="E136" s="116">
        <f>VLOOKUP($A136+ROUND((COLUMN()-2)/24,5),АТС!$A$41:$F$784,6)+'Иные услуги '!$C$5+'РСТ РСО-А'!$J$7+'РСТ РСО-А'!$F$9</f>
        <v>1344.04</v>
      </c>
      <c r="F136" s="116">
        <f>VLOOKUP($A136+ROUND((COLUMN()-2)/24,5),АТС!$A$41:$F$784,6)+'Иные услуги '!$C$5+'РСТ РСО-А'!$J$7+'РСТ РСО-А'!$F$9</f>
        <v>1343.87</v>
      </c>
      <c r="G136" s="116">
        <f>VLOOKUP($A136+ROUND((COLUMN()-2)/24,5),АТС!$A$41:$F$784,6)+'Иные услуги '!$C$5+'РСТ РСО-А'!$J$7+'РСТ РСО-А'!$F$9</f>
        <v>1343.76</v>
      </c>
      <c r="H136" s="116">
        <f>VLOOKUP($A136+ROUND((COLUMN()-2)/24,5),АТС!$A$41:$F$784,6)+'Иные услуги '!$C$5+'РСТ РСО-А'!$J$7+'РСТ РСО-А'!$F$9</f>
        <v>1343.06</v>
      </c>
      <c r="I136" s="116">
        <f>VLOOKUP($A136+ROUND((COLUMN()-2)/24,5),АТС!$A$41:$F$784,6)+'Иные услуги '!$C$5+'РСТ РСО-А'!$J$7+'РСТ РСО-А'!$F$9</f>
        <v>1351.81</v>
      </c>
      <c r="J136" s="116">
        <f>VLOOKUP($A136+ROUND((COLUMN()-2)/24,5),АТС!$A$41:$F$784,6)+'Иные услуги '!$C$5+'РСТ РСО-А'!$J$7+'РСТ РСО-А'!$F$9</f>
        <v>1343.8799999999999</v>
      </c>
      <c r="K136" s="116">
        <f>VLOOKUP($A136+ROUND((COLUMN()-2)/24,5),АТС!$A$41:$F$784,6)+'Иные услуги '!$C$5+'РСТ РСО-А'!$J$7+'РСТ РСО-А'!$F$9</f>
        <v>1343.95</v>
      </c>
      <c r="L136" s="116">
        <f>VLOOKUP($A136+ROUND((COLUMN()-2)/24,5),АТС!$A$41:$F$784,6)+'Иные услуги '!$C$5+'РСТ РСО-А'!$J$7+'РСТ РСО-А'!$F$9</f>
        <v>1343.91</v>
      </c>
      <c r="M136" s="116">
        <f>VLOOKUP($A136+ROUND((COLUMN()-2)/24,5),АТС!$A$41:$F$784,6)+'Иные услуги '!$C$5+'РСТ РСО-А'!$J$7+'РСТ РСО-А'!$F$9</f>
        <v>1343.8999999999999</v>
      </c>
      <c r="N136" s="116">
        <f>VLOOKUP($A136+ROUND((COLUMN()-2)/24,5),АТС!$A$41:$F$784,6)+'Иные услуги '!$C$5+'РСТ РСО-А'!$J$7+'РСТ РСО-А'!$F$9</f>
        <v>1343.86</v>
      </c>
      <c r="O136" s="116">
        <f>VLOOKUP($A136+ROUND((COLUMN()-2)/24,5),АТС!$A$41:$F$784,6)+'Иные услуги '!$C$5+'РСТ РСО-А'!$J$7+'РСТ РСО-А'!$F$9</f>
        <v>1343.86</v>
      </c>
      <c r="P136" s="116">
        <f>VLOOKUP($A136+ROUND((COLUMN()-2)/24,5),АТС!$A$41:$F$784,6)+'Иные услуги '!$C$5+'РСТ РСО-А'!$J$7+'РСТ РСО-А'!$F$9</f>
        <v>1343.84</v>
      </c>
      <c r="Q136" s="116">
        <f>VLOOKUP($A136+ROUND((COLUMN()-2)/24,5),АТС!$A$41:$F$784,6)+'Иные услуги '!$C$5+'РСТ РСО-А'!$J$7+'РСТ РСО-А'!$F$9</f>
        <v>1343.84</v>
      </c>
      <c r="R136" s="116">
        <f>VLOOKUP($A136+ROUND((COLUMN()-2)/24,5),АТС!$A$41:$F$784,6)+'Иные услуги '!$C$5+'РСТ РСО-А'!$J$7+'РСТ РСО-А'!$F$9</f>
        <v>1343.86</v>
      </c>
      <c r="S136" s="116">
        <f>VLOOKUP($A136+ROUND((COLUMN()-2)/24,5),АТС!$A$41:$F$784,6)+'Иные услуги '!$C$5+'РСТ РСО-А'!$J$7+'РСТ РСО-А'!$F$9</f>
        <v>1343.83</v>
      </c>
      <c r="T136" s="116">
        <f>VLOOKUP($A136+ROUND((COLUMN()-2)/24,5),АТС!$A$41:$F$784,6)+'Иные услуги '!$C$5+'РСТ РСО-А'!$J$7+'РСТ РСО-А'!$F$9</f>
        <v>1343.48</v>
      </c>
      <c r="U136" s="116">
        <f>VLOOKUP($A136+ROUND((COLUMN()-2)/24,5),АТС!$A$41:$F$784,6)+'Иные услуги '!$C$5+'РСТ РСО-А'!$J$7+'РСТ РСО-А'!$F$9</f>
        <v>1438.69</v>
      </c>
      <c r="V136" s="116">
        <f>VLOOKUP($A136+ROUND((COLUMN()-2)/24,5),АТС!$A$41:$F$784,6)+'Иные услуги '!$C$5+'РСТ РСО-А'!$J$7+'РСТ РСО-А'!$F$9</f>
        <v>1445.54</v>
      </c>
      <c r="W136" s="116">
        <f>VLOOKUP($A136+ROUND((COLUMN()-2)/24,5),АТС!$A$41:$F$784,6)+'Иные услуги '!$C$5+'РСТ РСО-А'!$J$7+'РСТ РСО-А'!$F$9</f>
        <v>1368.26</v>
      </c>
      <c r="X136" s="116">
        <f>VLOOKUP($A136+ROUND((COLUMN()-2)/24,5),АТС!$A$41:$F$784,6)+'Иные услуги '!$C$5+'РСТ РСО-А'!$J$7+'РСТ РСО-А'!$F$9</f>
        <v>1342.24</v>
      </c>
      <c r="Y136" s="116">
        <f>VLOOKUP($A136+ROUND((COLUMN()-2)/24,5),АТС!$A$41:$F$784,6)+'Иные услуги '!$C$5+'РСТ РСО-А'!$J$7+'РСТ РСО-А'!$F$9</f>
        <v>1365.8899999999999</v>
      </c>
    </row>
    <row r="137" spans="1:25" x14ac:dyDescent="0.2">
      <c r="A137" s="65">
        <f t="shared" si="4"/>
        <v>43931</v>
      </c>
      <c r="B137" s="116">
        <f>VLOOKUP($A137+ROUND((COLUMN()-2)/24,5),АТС!$A$41:$F$784,6)+'Иные услуги '!$C$5+'РСТ РСО-А'!$J$7+'РСТ РСО-А'!$F$9</f>
        <v>1348.2</v>
      </c>
      <c r="C137" s="116">
        <f>VLOOKUP($A137+ROUND((COLUMN()-2)/24,5),АТС!$A$41:$F$784,6)+'Иные услуги '!$C$5+'РСТ РСО-А'!$J$7+'РСТ РСО-А'!$F$9</f>
        <v>1343.97</v>
      </c>
      <c r="D137" s="116">
        <f>VLOOKUP($A137+ROUND((COLUMN()-2)/24,5),АТС!$A$41:$F$784,6)+'Иные услуги '!$C$5+'РСТ РСО-А'!$J$7+'РСТ РСО-А'!$F$9</f>
        <v>1344.04</v>
      </c>
      <c r="E137" s="116">
        <f>VLOOKUP($A137+ROUND((COLUMN()-2)/24,5),АТС!$A$41:$F$784,6)+'Иные услуги '!$C$5+'РСТ РСО-А'!$J$7+'РСТ РСО-А'!$F$9</f>
        <v>1344.02</v>
      </c>
      <c r="F137" s="116">
        <f>VLOOKUP($A137+ROUND((COLUMN()-2)/24,5),АТС!$A$41:$F$784,6)+'Иные услуги '!$C$5+'РСТ РСО-А'!$J$7+'РСТ РСО-А'!$F$9</f>
        <v>1343.94</v>
      </c>
      <c r="G137" s="116">
        <f>VLOOKUP($A137+ROUND((COLUMN()-2)/24,5),АТС!$A$41:$F$784,6)+'Иные услуги '!$C$5+'РСТ РСО-А'!$J$7+'РСТ РСО-А'!$F$9</f>
        <v>1344.04</v>
      </c>
      <c r="H137" s="116">
        <f>VLOOKUP($A137+ROUND((COLUMN()-2)/24,5),АТС!$A$41:$F$784,6)+'Иные услуги '!$C$5+'РСТ РСО-А'!$J$7+'РСТ РСО-А'!$F$9</f>
        <v>1343.42</v>
      </c>
      <c r="I137" s="116">
        <f>VLOOKUP($A137+ROUND((COLUMN()-2)/24,5),АТС!$A$41:$F$784,6)+'Иные услуги '!$C$5+'РСТ РСО-А'!$J$7+'РСТ РСО-А'!$F$9</f>
        <v>1350.48</v>
      </c>
      <c r="J137" s="116">
        <f>VLOOKUP($A137+ROUND((COLUMN()-2)/24,5),АТС!$A$41:$F$784,6)+'Иные услуги '!$C$5+'РСТ РСО-А'!$J$7+'РСТ РСО-А'!$F$9</f>
        <v>1343.84</v>
      </c>
      <c r="K137" s="116">
        <f>VLOOKUP($A137+ROUND((COLUMN()-2)/24,5),АТС!$A$41:$F$784,6)+'Иные услуги '!$C$5+'РСТ РСО-А'!$J$7+'РСТ РСО-А'!$F$9</f>
        <v>1343.95</v>
      </c>
      <c r="L137" s="116">
        <f>VLOOKUP($A137+ROUND((COLUMN()-2)/24,5),АТС!$A$41:$F$784,6)+'Иные услуги '!$C$5+'РСТ РСО-А'!$J$7+'РСТ РСО-А'!$F$9</f>
        <v>1343.85</v>
      </c>
      <c r="M137" s="116">
        <f>VLOOKUP($A137+ROUND((COLUMN()-2)/24,5),АТС!$A$41:$F$784,6)+'Иные услуги '!$C$5+'РСТ РСО-А'!$J$7+'РСТ РСО-А'!$F$9</f>
        <v>1343.92</v>
      </c>
      <c r="N137" s="116">
        <f>VLOOKUP($A137+ROUND((COLUMN()-2)/24,5),АТС!$A$41:$F$784,6)+'Иные услуги '!$C$5+'РСТ РСО-А'!$J$7+'РСТ РСО-А'!$F$9</f>
        <v>1343.86</v>
      </c>
      <c r="O137" s="116">
        <f>VLOOKUP($A137+ROUND((COLUMN()-2)/24,5),АТС!$A$41:$F$784,6)+'Иные услуги '!$C$5+'РСТ РСО-А'!$J$7+'РСТ РСО-А'!$F$9</f>
        <v>1343.85</v>
      </c>
      <c r="P137" s="116">
        <f>VLOOKUP($A137+ROUND((COLUMN()-2)/24,5),АТС!$A$41:$F$784,6)+'Иные услуги '!$C$5+'РСТ РСО-А'!$J$7+'РСТ РСО-А'!$F$9</f>
        <v>1343.8899999999999</v>
      </c>
      <c r="Q137" s="116">
        <f>VLOOKUP($A137+ROUND((COLUMN()-2)/24,5),АТС!$A$41:$F$784,6)+'Иные услуги '!$C$5+'РСТ РСО-А'!$J$7+'РСТ РСО-А'!$F$9</f>
        <v>1343.8999999999999</v>
      </c>
      <c r="R137" s="116">
        <f>VLOOKUP($A137+ROUND((COLUMN()-2)/24,5),АТС!$A$41:$F$784,6)+'Иные услуги '!$C$5+'РСТ РСО-А'!$J$7+'РСТ РСО-А'!$F$9</f>
        <v>1343.81</v>
      </c>
      <c r="S137" s="116">
        <f>VLOOKUP($A137+ROUND((COLUMN()-2)/24,5),АТС!$A$41:$F$784,6)+'Иные услуги '!$C$5+'РСТ РСО-А'!$J$7+'РСТ РСО-А'!$F$9</f>
        <v>1343.67</v>
      </c>
      <c r="T137" s="116">
        <f>VLOOKUP($A137+ROUND((COLUMN()-2)/24,5),АТС!$A$41:$F$784,6)+'Иные услуги '!$C$5+'РСТ РСО-А'!$J$7+'РСТ РСО-А'!$F$9</f>
        <v>1343.44</v>
      </c>
      <c r="U137" s="116">
        <f>VLOOKUP($A137+ROUND((COLUMN()-2)/24,5),АТС!$A$41:$F$784,6)+'Иные услуги '!$C$5+'РСТ РСО-А'!$J$7+'РСТ РСО-А'!$F$9</f>
        <v>1441.8799999999999</v>
      </c>
      <c r="V137" s="116">
        <f>VLOOKUP($A137+ROUND((COLUMN()-2)/24,5),АТС!$A$41:$F$784,6)+'Иные услуги '!$C$5+'РСТ РСО-А'!$J$7+'РСТ РСО-А'!$F$9</f>
        <v>1443.42</v>
      </c>
      <c r="W137" s="116">
        <f>VLOOKUP($A137+ROUND((COLUMN()-2)/24,5),АТС!$A$41:$F$784,6)+'Иные услуги '!$C$5+'РСТ РСО-А'!$J$7+'РСТ РСО-А'!$F$9</f>
        <v>1367.09</v>
      </c>
      <c r="X137" s="116">
        <f>VLOOKUP($A137+ROUND((COLUMN()-2)/24,5),АТС!$A$41:$F$784,6)+'Иные услуги '!$C$5+'РСТ РСО-А'!$J$7+'РСТ РСО-А'!$F$9</f>
        <v>1342.49</v>
      </c>
      <c r="Y137" s="116">
        <f>VLOOKUP($A137+ROUND((COLUMN()-2)/24,5),АТС!$A$41:$F$784,6)+'Иные услуги '!$C$5+'РСТ РСО-А'!$J$7+'РСТ РСО-А'!$F$9</f>
        <v>1365.8</v>
      </c>
    </row>
    <row r="138" spans="1:25" x14ac:dyDescent="0.2">
      <c r="A138" s="65">
        <f t="shared" si="4"/>
        <v>43932</v>
      </c>
      <c r="B138" s="116">
        <f>VLOOKUP($A138+ROUND((COLUMN()-2)/24,5),АТС!$A$41:$F$784,6)+'Иные услуги '!$C$5+'РСТ РСО-А'!$J$7+'РСТ РСО-А'!$F$9</f>
        <v>1366.73</v>
      </c>
      <c r="C138" s="116">
        <f>VLOOKUP($A138+ROUND((COLUMN()-2)/24,5),АТС!$A$41:$F$784,6)+'Иные услуги '!$C$5+'РСТ РСО-А'!$J$7+'РСТ РСО-А'!$F$9</f>
        <v>1343.48</v>
      </c>
      <c r="D138" s="116">
        <f>VLOOKUP($A138+ROUND((COLUMN()-2)/24,5),АТС!$A$41:$F$784,6)+'Иные услуги '!$C$5+'РСТ РСО-А'!$J$7+'РСТ РСО-А'!$F$9</f>
        <v>1343.49</v>
      </c>
      <c r="E138" s="116">
        <f>VLOOKUP($A138+ROUND((COLUMN()-2)/24,5),АТС!$A$41:$F$784,6)+'Иные услуги '!$C$5+'РСТ РСО-А'!$J$7+'РСТ РСО-А'!$F$9</f>
        <v>1343.34</v>
      </c>
      <c r="F138" s="116">
        <f>VLOOKUP($A138+ROUND((COLUMN()-2)/24,5),АТС!$A$41:$F$784,6)+'Иные услуги '!$C$5+'РСТ РСО-А'!$J$7+'РСТ РСО-А'!$F$9</f>
        <v>1343.34</v>
      </c>
      <c r="G138" s="116">
        <f>VLOOKUP($A138+ROUND((COLUMN()-2)/24,5),АТС!$A$41:$F$784,6)+'Иные услуги '!$C$5+'РСТ РСО-А'!$J$7+'РСТ РСО-А'!$F$9</f>
        <v>1343.41</v>
      </c>
      <c r="H138" s="116">
        <f>VLOOKUP($A138+ROUND((COLUMN()-2)/24,5),АТС!$A$41:$F$784,6)+'Иные услуги '!$C$5+'РСТ РСО-А'!$J$7+'РСТ РСО-А'!$F$9</f>
        <v>1343.5</v>
      </c>
      <c r="I138" s="116">
        <f>VLOOKUP($A138+ROUND((COLUMN()-2)/24,5),АТС!$A$41:$F$784,6)+'Иные услуги '!$C$5+'РСТ РСО-А'!$J$7+'РСТ РСО-А'!$F$9</f>
        <v>1375.77</v>
      </c>
      <c r="J138" s="116">
        <f>VLOOKUP($A138+ROUND((COLUMN()-2)/24,5),АТС!$A$41:$F$784,6)+'Иные услуги '!$C$5+'РСТ РСО-А'!$J$7+'РСТ РСО-А'!$F$9</f>
        <v>1343.6</v>
      </c>
      <c r="K138" s="116">
        <f>VLOOKUP($A138+ROUND((COLUMN()-2)/24,5),АТС!$A$41:$F$784,6)+'Иные услуги '!$C$5+'РСТ РСО-А'!$J$7+'РСТ РСО-А'!$F$9</f>
        <v>1343.78</v>
      </c>
      <c r="L138" s="116">
        <f>VLOOKUP($A138+ROUND((COLUMN()-2)/24,5),АТС!$A$41:$F$784,6)+'Иные услуги '!$C$5+'РСТ РСО-А'!$J$7+'РСТ РСО-А'!$F$9</f>
        <v>1343.77</v>
      </c>
      <c r="M138" s="116">
        <f>VLOOKUP($A138+ROUND((COLUMN()-2)/24,5),АТС!$A$41:$F$784,6)+'Иные услуги '!$C$5+'РСТ РСО-А'!$J$7+'РСТ РСО-А'!$F$9</f>
        <v>1343.76</v>
      </c>
      <c r="N138" s="116">
        <f>VLOOKUP($A138+ROUND((COLUMN()-2)/24,5),АТС!$A$41:$F$784,6)+'Иные услуги '!$C$5+'РСТ РСО-А'!$J$7+'РСТ РСО-А'!$F$9</f>
        <v>1343.67</v>
      </c>
      <c r="O138" s="116">
        <f>VLOOKUP($A138+ROUND((COLUMN()-2)/24,5),АТС!$A$41:$F$784,6)+'Иные услуги '!$C$5+'РСТ РСО-А'!$J$7+'РСТ РСО-А'!$F$9</f>
        <v>1343.71</v>
      </c>
      <c r="P138" s="116">
        <f>VLOOKUP($A138+ROUND((COLUMN()-2)/24,5),АТС!$A$41:$F$784,6)+'Иные услуги '!$C$5+'РСТ РСО-А'!$J$7+'РСТ РСО-А'!$F$9</f>
        <v>1343.71</v>
      </c>
      <c r="Q138" s="116">
        <f>VLOOKUP($A138+ROUND((COLUMN()-2)/24,5),АТС!$A$41:$F$784,6)+'Иные услуги '!$C$5+'РСТ РСО-А'!$J$7+'РСТ РСО-А'!$F$9</f>
        <v>1343.6399999999999</v>
      </c>
      <c r="R138" s="116">
        <f>VLOOKUP($A138+ROUND((COLUMN()-2)/24,5),АТС!$A$41:$F$784,6)+'Иные услуги '!$C$5+'РСТ РСО-А'!$J$7+'РСТ РСО-А'!$F$9</f>
        <v>1343.3899999999999</v>
      </c>
      <c r="S138" s="116">
        <f>VLOOKUP($A138+ROUND((COLUMN()-2)/24,5),АТС!$A$41:$F$784,6)+'Иные услуги '!$C$5+'РСТ РСО-А'!$J$7+'РСТ РСО-А'!$F$9</f>
        <v>1343.36</v>
      </c>
      <c r="T138" s="116">
        <f>VLOOKUP($A138+ROUND((COLUMN()-2)/24,5),АТС!$A$41:$F$784,6)+'Иные услуги '!$C$5+'РСТ РСО-А'!$J$7+'РСТ РСО-А'!$F$9</f>
        <v>1343.59</v>
      </c>
      <c r="U138" s="116">
        <f>VLOOKUP($A138+ROUND((COLUMN()-2)/24,5),АТС!$A$41:$F$784,6)+'Иные услуги '!$C$5+'РСТ РСО-А'!$J$7+'РСТ РСО-А'!$F$9</f>
        <v>1442.86</v>
      </c>
      <c r="V138" s="116">
        <f>VLOOKUP($A138+ROUND((COLUMN()-2)/24,5),АТС!$A$41:$F$784,6)+'Иные услуги '!$C$5+'РСТ РСО-А'!$J$7+'РСТ РСО-А'!$F$9</f>
        <v>1461.8999999999999</v>
      </c>
      <c r="W138" s="116">
        <f>VLOOKUP($A138+ROUND((COLUMN()-2)/24,5),АТС!$A$41:$F$784,6)+'Иные услуги '!$C$5+'РСТ РСО-А'!$J$7+'РСТ РСО-А'!$F$9</f>
        <v>1372.37</v>
      </c>
      <c r="X138" s="116">
        <f>VLOOKUP($A138+ROUND((COLUMN()-2)/24,5),АТС!$A$41:$F$784,6)+'Иные услуги '!$C$5+'РСТ РСО-А'!$J$7+'РСТ РСО-А'!$F$9</f>
        <v>1342.66</v>
      </c>
      <c r="Y138" s="116">
        <f>VLOOKUP($A138+ROUND((COLUMN()-2)/24,5),АТС!$A$41:$F$784,6)+'Иные услуги '!$C$5+'РСТ РСО-А'!$J$7+'РСТ РСО-А'!$F$9</f>
        <v>1427.04</v>
      </c>
    </row>
    <row r="139" spans="1:25" x14ac:dyDescent="0.2">
      <c r="A139" s="65">
        <f t="shared" si="4"/>
        <v>43933</v>
      </c>
      <c r="B139" s="116">
        <f>VLOOKUP($A139+ROUND((COLUMN()-2)/24,5),АТС!$A$41:$F$784,6)+'Иные услуги '!$C$5+'РСТ РСО-А'!$J$7+'РСТ РСО-А'!$F$9</f>
        <v>1366.68</v>
      </c>
      <c r="C139" s="116">
        <f>VLOOKUP($A139+ROUND((COLUMN()-2)/24,5),АТС!$A$41:$F$784,6)+'Иные услуги '!$C$5+'РСТ РСО-А'!$J$7+'РСТ РСО-А'!$F$9</f>
        <v>1343.49</v>
      </c>
      <c r="D139" s="116">
        <f>VLOOKUP($A139+ROUND((COLUMN()-2)/24,5),АТС!$A$41:$F$784,6)+'Иные услуги '!$C$5+'РСТ РСО-А'!$J$7+'РСТ РСО-А'!$F$9</f>
        <v>1343.45</v>
      </c>
      <c r="E139" s="116">
        <f>VLOOKUP($A139+ROUND((COLUMN()-2)/24,5),АТС!$A$41:$F$784,6)+'Иные услуги '!$C$5+'РСТ РСО-А'!$J$7+'РСТ РСО-А'!$F$9</f>
        <v>1343.91</v>
      </c>
      <c r="F139" s="116">
        <f>VLOOKUP($A139+ROUND((COLUMN()-2)/24,5),АТС!$A$41:$F$784,6)+'Иные услуги '!$C$5+'РСТ РСО-А'!$J$7+'РСТ РСО-А'!$F$9</f>
        <v>1343.8899999999999</v>
      </c>
      <c r="G139" s="116">
        <f>VLOOKUP($A139+ROUND((COLUMN()-2)/24,5),АТС!$A$41:$F$784,6)+'Иные услуги '!$C$5+'РСТ РСО-А'!$J$7+'РСТ РСО-А'!$F$9</f>
        <v>1343.94</v>
      </c>
      <c r="H139" s="116">
        <f>VLOOKUP($A139+ROUND((COLUMN()-2)/24,5),АТС!$A$41:$F$784,6)+'Иные услуги '!$C$5+'РСТ РСО-А'!$J$7+'РСТ РСО-А'!$F$9</f>
        <v>1343.67</v>
      </c>
      <c r="I139" s="116">
        <f>VLOOKUP($A139+ROUND((COLUMN()-2)/24,5),АТС!$A$41:$F$784,6)+'Иные услуги '!$C$5+'РСТ РСО-А'!$J$7+'РСТ РСО-А'!$F$9</f>
        <v>1349.28</v>
      </c>
      <c r="J139" s="116">
        <f>VLOOKUP($A139+ROUND((COLUMN()-2)/24,5),АТС!$A$41:$F$784,6)+'Иные услуги '!$C$5+'РСТ РСО-А'!$J$7+'РСТ РСО-А'!$F$9</f>
        <v>1343.41</v>
      </c>
      <c r="K139" s="116">
        <f>VLOOKUP($A139+ROUND((COLUMN()-2)/24,5),АТС!$A$41:$F$784,6)+'Иные услуги '!$C$5+'РСТ РСО-А'!$J$7+'РСТ РСО-А'!$F$9</f>
        <v>1343.3999999999999</v>
      </c>
      <c r="L139" s="116">
        <f>VLOOKUP($A139+ROUND((COLUMN()-2)/24,5),АТС!$A$41:$F$784,6)+'Иные услуги '!$C$5+'РСТ РСО-А'!$J$7+'РСТ РСО-А'!$F$9</f>
        <v>1343.54</v>
      </c>
      <c r="M139" s="116">
        <f>VLOOKUP($A139+ROUND((COLUMN()-2)/24,5),АТС!$A$41:$F$784,6)+'Иные услуги '!$C$5+'РСТ РСО-А'!$J$7+'РСТ РСО-А'!$F$9</f>
        <v>1343.55</v>
      </c>
      <c r="N139" s="116">
        <f>VLOOKUP($A139+ROUND((COLUMN()-2)/24,5),АТС!$A$41:$F$784,6)+'Иные услуги '!$C$5+'РСТ РСО-А'!$J$7+'РСТ РСО-А'!$F$9</f>
        <v>1343.42</v>
      </c>
      <c r="O139" s="116">
        <f>VLOOKUP($A139+ROUND((COLUMN()-2)/24,5),АТС!$A$41:$F$784,6)+'Иные услуги '!$C$5+'РСТ РСО-А'!$J$7+'РСТ РСО-А'!$F$9</f>
        <v>1343.49</v>
      </c>
      <c r="P139" s="116">
        <f>VLOOKUP($A139+ROUND((COLUMN()-2)/24,5),АТС!$A$41:$F$784,6)+'Иные услуги '!$C$5+'РСТ РСО-А'!$J$7+'РСТ РСО-А'!$F$9</f>
        <v>1343.5</v>
      </c>
      <c r="Q139" s="116">
        <f>VLOOKUP($A139+ROUND((COLUMN()-2)/24,5),АТС!$A$41:$F$784,6)+'Иные услуги '!$C$5+'РСТ РСО-А'!$J$7+'РСТ РСО-А'!$F$9</f>
        <v>1343.5</v>
      </c>
      <c r="R139" s="116">
        <f>VLOOKUP($A139+ROUND((COLUMN()-2)/24,5),АТС!$A$41:$F$784,6)+'Иные услуги '!$C$5+'РСТ РСО-А'!$J$7+'РСТ РСО-А'!$F$9</f>
        <v>1343.08</v>
      </c>
      <c r="S139" s="116">
        <f>VLOOKUP($A139+ROUND((COLUMN()-2)/24,5),АТС!$A$41:$F$784,6)+'Иные услуги '!$C$5+'РСТ РСО-А'!$J$7+'РСТ РСО-А'!$F$9</f>
        <v>1343.6</v>
      </c>
      <c r="T139" s="116">
        <f>VLOOKUP($A139+ROUND((COLUMN()-2)/24,5),АТС!$A$41:$F$784,6)+'Иные услуги '!$C$5+'РСТ РСО-А'!$J$7+'РСТ РСО-А'!$F$9</f>
        <v>1343.74</v>
      </c>
      <c r="U139" s="116">
        <f>VLOOKUP($A139+ROUND((COLUMN()-2)/24,5),АТС!$A$41:$F$784,6)+'Иные услуги '!$C$5+'РСТ РСО-А'!$J$7+'РСТ РСО-А'!$F$9</f>
        <v>1463.4099999999999</v>
      </c>
      <c r="V139" s="116">
        <f>VLOOKUP($A139+ROUND((COLUMN()-2)/24,5),АТС!$A$41:$F$784,6)+'Иные услуги '!$C$5+'РСТ РСО-А'!$J$7+'РСТ РСО-А'!$F$9</f>
        <v>1465.6999999999998</v>
      </c>
      <c r="W139" s="116">
        <f>VLOOKUP($A139+ROUND((COLUMN()-2)/24,5),АТС!$A$41:$F$784,6)+'Иные услуги '!$C$5+'РСТ РСО-А'!$J$7+'РСТ РСО-А'!$F$9</f>
        <v>1372.06</v>
      </c>
      <c r="X139" s="116">
        <f>VLOOKUP($A139+ROUND((COLUMN()-2)/24,5),АТС!$A$41:$F$784,6)+'Иные услуги '!$C$5+'РСТ РСО-А'!$J$7+'РСТ РСО-А'!$F$9</f>
        <v>1342.66</v>
      </c>
      <c r="Y139" s="116">
        <f>VLOOKUP($A139+ROUND((COLUMN()-2)/24,5),АТС!$A$41:$F$784,6)+'Иные услуги '!$C$5+'РСТ РСО-А'!$J$7+'РСТ РСО-А'!$F$9</f>
        <v>1448.4099999999999</v>
      </c>
    </row>
    <row r="140" spans="1:25" x14ac:dyDescent="0.2">
      <c r="A140" s="65">
        <f t="shared" si="4"/>
        <v>43934</v>
      </c>
      <c r="B140" s="116">
        <f>VLOOKUP($A140+ROUND((COLUMN()-2)/24,5),АТС!$A$41:$F$784,6)+'Иные услуги '!$C$5+'РСТ РСО-А'!$J$7+'РСТ РСО-А'!$F$9</f>
        <v>1365.79</v>
      </c>
      <c r="C140" s="116">
        <f>VLOOKUP($A140+ROUND((COLUMN()-2)/24,5),АТС!$A$41:$F$784,6)+'Иные услуги '!$C$5+'РСТ РСО-А'!$J$7+'РСТ РСО-А'!$F$9</f>
        <v>1343.76</v>
      </c>
      <c r="D140" s="116">
        <f>VLOOKUP($A140+ROUND((COLUMN()-2)/24,5),АТС!$A$41:$F$784,6)+'Иные услуги '!$C$5+'РСТ РСО-А'!$J$7+'РСТ РСО-А'!$F$9</f>
        <v>1343.45</v>
      </c>
      <c r="E140" s="116">
        <f>VLOOKUP($A140+ROUND((COLUMN()-2)/24,5),АТС!$A$41:$F$784,6)+'Иные услуги '!$C$5+'РСТ РСО-А'!$J$7+'РСТ РСО-А'!$F$9</f>
        <v>1343.8999999999999</v>
      </c>
      <c r="F140" s="116">
        <f>VLOOKUP($A140+ROUND((COLUMN()-2)/24,5),АТС!$A$41:$F$784,6)+'Иные услуги '!$C$5+'РСТ РСО-А'!$J$7+'РСТ РСО-А'!$F$9</f>
        <v>1343.87</v>
      </c>
      <c r="G140" s="116">
        <f>VLOOKUP($A140+ROUND((COLUMN()-2)/24,5),АТС!$A$41:$F$784,6)+'Иные услуги '!$C$5+'РСТ РСО-А'!$J$7+'РСТ РСО-А'!$F$9</f>
        <v>1343.91</v>
      </c>
      <c r="H140" s="116">
        <f>VLOOKUP($A140+ROUND((COLUMN()-2)/24,5),АТС!$A$41:$F$784,6)+'Иные услуги '!$C$5+'РСТ РСО-А'!$J$7+'РСТ РСО-А'!$F$9</f>
        <v>1343.56</v>
      </c>
      <c r="I140" s="116">
        <f>VLOOKUP($A140+ROUND((COLUMN()-2)/24,5),АТС!$A$41:$F$784,6)+'Иные услуги '!$C$5+'РСТ РСО-А'!$J$7+'РСТ РСО-А'!$F$9</f>
        <v>1353.79</v>
      </c>
      <c r="J140" s="116">
        <f>VLOOKUP($A140+ROUND((COLUMN()-2)/24,5),АТС!$A$41:$F$784,6)+'Иные услуги '!$C$5+'РСТ РСО-А'!$J$7+'РСТ РСО-А'!$F$9</f>
        <v>1343.57</v>
      </c>
      <c r="K140" s="116">
        <f>VLOOKUP($A140+ROUND((COLUMN()-2)/24,5),АТС!$A$41:$F$784,6)+'Иные услуги '!$C$5+'РСТ РСО-А'!$J$7+'РСТ РСО-А'!$F$9</f>
        <v>1343.67</v>
      </c>
      <c r="L140" s="116">
        <f>VLOOKUP($A140+ROUND((COLUMN()-2)/24,5),АТС!$A$41:$F$784,6)+'Иные услуги '!$C$5+'РСТ РСО-А'!$J$7+'РСТ РСО-А'!$F$9</f>
        <v>1343.72</v>
      </c>
      <c r="M140" s="116">
        <f>VLOOKUP($A140+ROUND((COLUMN()-2)/24,5),АТС!$A$41:$F$784,6)+'Иные услуги '!$C$5+'РСТ РСО-А'!$J$7+'РСТ РСО-А'!$F$9</f>
        <v>1343.73</v>
      </c>
      <c r="N140" s="116">
        <f>VLOOKUP($A140+ROUND((COLUMN()-2)/24,5),АТС!$A$41:$F$784,6)+'Иные услуги '!$C$5+'РСТ РСО-А'!$J$7+'РСТ РСО-А'!$F$9</f>
        <v>1343.66</v>
      </c>
      <c r="O140" s="116">
        <f>VLOOKUP($A140+ROUND((COLUMN()-2)/24,5),АТС!$A$41:$F$784,6)+'Иные услуги '!$C$5+'РСТ РСО-А'!$J$7+'РСТ РСО-А'!$F$9</f>
        <v>1343.72</v>
      </c>
      <c r="P140" s="116">
        <f>VLOOKUP($A140+ROUND((COLUMN()-2)/24,5),АТС!$A$41:$F$784,6)+'Иные услуги '!$C$5+'РСТ РСО-А'!$J$7+'РСТ РСО-А'!$F$9</f>
        <v>1343.7</v>
      </c>
      <c r="Q140" s="116">
        <f>VLOOKUP($A140+ROUND((COLUMN()-2)/24,5),АТС!$A$41:$F$784,6)+'Иные услуги '!$C$5+'РСТ РСО-А'!$J$7+'РСТ РСО-А'!$F$9</f>
        <v>1343.6299999999999</v>
      </c>
      <c r="R140" s="116">
        <f>VLOOKUP($A140+ROUND((COLUMN()-2)/24,5),АТС!$A$41:$F$784,6)+'Иные услуги '!$C$5+'РСТ РСО-А'!$J$7+'РСТ РСО-А'!$F$9</f>
        <v>1343.42</v>
      </c>
      <c r="S140" s="116">
        <f>VLOOKUP($A140+ROUND((COLUMN()-2)/24,5),АТС!$A$41:$F$784,6)+'Иные услуги '!$C$5+'РСТ РСО-А'!$J$7+'РСТ РСО-А'!$F$9</f>
        <v>1343.6299999999999</v>
      </c>
      <c r="T140" s="116">
        <f>VLOOKUP($A140+ROUND((COLUMN()-2)/24,5),АТС!$A$41:$F$784,6)+'Иные услуги '!$C$5+'РСТ РСО-А'!$J$7+'РСТ РСО-А'!$F$9</f>
        <v>1343.69</v>
      </c>
      <c r="U140" s="116">
        <f>VLOOKUP($A140+ROUND((COLUMN()-2)/24,5),АТС!$A$41:$F$784,6)+'Иные услуги '!$C$5+'РСТ РСО-А'!$J$7+'РСТ РСО-А'!$F$9</f>
        <v>1459.01</v>
      </c>
      <c r="V140" s="116">
        <f>VLOOKUP($A140+ROUND((COLUMN()-2)/24,5),АТС!$A$41:$F$784,6)+'Иные услуги '!$C$5+'РСТ РСО-А'!$J$7+'РСТ РСО-А'!$F$9</f>
        <v>1467.8999999999999</v>
      </c>
      <c r="W140" s="116">
        <f>VLOOKUP($A140+ROUND((COLUMN()-2)/24,5),АТС!$A$41:$F$784,6)+'Иные услуги '!$C$5+'РСТ РСО-А'!$J$7+'РСТ РСО-А'!$F$9</f>
        <v>1372.04</v>
      </c>
      <c r="X140" s="116">
        <f>VLOOKUP($A140+ROUND((COLUMN()-2)/24,5),АТС!$A$41:$F$784,6)+'Иные услуги '!$C$5+'РСТ РСО-А'!$J$7+'РСТ РСО-А'!$F$9</f>
        <v>1342.71</v>
      </c>
      <c r="Y140" s="116">
        <f>VLOOKUP($A140+ROUND((COLUMN()-2)/24,5),АТС!$A$41:$F$784,6)+'Иные услуги '!$C$5+'РСТ РСО-А'!$J$7+'РСТ РСО-А'!$F$9</f>
        <v>1450.59</v>
      </c>
    </row>
    <row r="141" spans="1:25" x14ac:dyDescent="0.2">
      <c r="A141" s="65">
        <f t="shared" si="4"/>
        <v>43935</v>
      </c>
      <c r="B141" s="116">
        <f>VLOOKUP($A141+ROUND((COLUMN()-2)/24,5),АТС!$A$41:$F$784,6)+'Иные услуги '!$C$5+'РСТ РСО-А'!$J$7+'РСТ РСО-А'!$F$9</f>
        <v>1366.7</v>
      </c>
      <c r="C141" s="116">
        <f>VLOOKUP($A141+ROUND((COLUMN()-2)/24,5),АТС!$A$41:$F$784,6)+'Иные услуги '!$C$5+'РСТ РСО-А'!$J$7+'РСТ РСО-А'!$F$9</f>
        <v>1343.74</v>
      </c>
      <c r="D141" s="116">
        <f>VLOOKUP($A141+ROUND((COLUMN()-2)/24,5),АТС!$A$41:$F$784,6)+'Иные услуги '!$C$5+'РСТ РСО-А'!$J$7+'РСТ РСО-А'!$F$9</f>
        <v>1343.68</v>
      </c>
      <c r="E141" s="116">
        <f>VLOOKUP($A141+ROUND((COLUMN()-2)/24,5),АТС!$A$41:$F$784,6)+'Иные услуги '!$C$5+'РСТ РСО-А'!$J$7+'РСТ РСО-А'!$F$9</f>
        <v>1343.67</v>
      </c>
      <c r="F141" s="116">
        <f>VLOOKUP($A141+ROUND((COLUMN()-2)/24,5),АТС!$A$41:$F$784,6)+'Иные услуги '!$C$5+'РСТ РСО-А'!$J$7+'РСТ РСО-А'!$F$9</f>
        <v>1343.6399999999999</v>
      </c>
      <c r="G141" s="116">
        <f>VLOOKUP($A141+ROUND((COLUMN()-2)/24,5),АТС!$A$41:$F$784,6)+'Иные услуги '!$C$5+'РСТ РСО-А'!$J$7+'РСТ РСО-А'!$F$9</f>
        <v>1343.72</v>
      </c>
      <c r="H141" s="116">
        <f>VLOOKUP($A141+ROUND((COLUMN()-2)/24,5),АТС!$A$41:$F$784,6)+'Иные услуги '!$C$5+'РСТ РСО-А'!$J$7+'РСТ РСО-А'!$F$9</f>
        <v>1342.96</v>
      </c>
      <c r="I141" s="116">
        <f>VLOOKUP($A141+ROUND((COLUMN()-2)/24,5),АТС!$A$41:$F$784,6)+'Иные услуги '!$C$5+'РСТ РСО-А'!$J$7+'РСТ РСО-А'!$F$9</f>
        <v>1351.83</v>
      </c>
      <c r="J141" s="116">
        <f>VLOOKUP($A141+ROUND((COLUMN()-2)/24,5),АТС!$A$41:$F$784,6)+'Иные услуги '!$C$5+'РСТ РСО-А'!$J$7+'РСТ РСО-А'!$F$9</f>
        <v>1343.71</v>
      </c>
      <c r="K141" s="116">
        <f>VLOOKUP($A141+ROUND((COLUMN()-2)/24,5),АТС!$A$41:$F$784,6)+'Иные услуги '!$C$5+'РСТ РСО-А'!$J$7+'РСТ РСО-А'!$F$9</f>
        <v>1343.73</v>
      </c>
      <c r="L141" s="116">
        <f>VLOOKUP($A141+ROUND((COLUMN()-2)/24,5),АТС!$A$41:$F$784,6)+'Иные услуги '!$C$5+'РСТ РСО-А'!$J$7+'РСТ РСО-А'!$F$9</f>
        <v>1343.79</v>
      </c>
      <c r="M141" s="116">
        <f>VLOOKUP($A141+ROUND((COLUMN()-2)/24,5),АТС!$A$41:$F$784,6)+'Иные услуги '!$C$5+'РСТ РСО-А'!$J$7+'РСТ РСО-А'!$F$9</f>
        <v>1343.78</v>
      </c>
      <c r="N141" s="116">
        <f>VLOOKUP($A141+ROUND((COLUMN()-2)/24,5),АТС!$A$41:$F$784,6)+'Иные услуги '!$C$5+'РСТ РСО-А'!$J$7+'РСТ РСО-А'!$F$9</f>
        <v>1343.71</v>
      </c>
      <c r="O141" s="116">
        <f>VLOOKUP($A141+ROUND((COLUMN()-2)/24,5),АТС!$A$41:$F$784,6)+'Иные услуги '!$C$5+'РСТ РСО-А'!$J$7+'РСТ РСО-А'!$F$9</f>
        <v>1343.75</v>
      </c>
      <c r="P141" s="116">
        <f>VLOOKUP($A141+ROUND((COLUMN()-2)/24,5),АТС!$A$41:$F$784,6)+'Иные услуги '!$C$5+'РСТ РСО-А'!$J$7+'РСТ РСО-А'!$F$9</f>
        <v>1343.74</v>
      </c>
      <c r="Q141" s="116">
        <f>VLOOKUP($A141+ROUND((COLUMN()-2)/24,5),АТС!$A$41:$F$784,6)+'Иные услуги '!$C$5+'РСТ РСО-А'!$J$7+'РСТ РСО-А'!$F$9</f>
        <v>1343.69</v>
      </c>
      <c r="R141" s="116">
        <f>VLOOKUP($A141+ROUND((COLUMN()-2)/24,5),АТС!$A$41:$F$784,6)+'Иные услуги '!$C$5+'РСТ РСО-А'!$J$7+'РСТ РСО-А'!$F$9</f>
        <v>1343.52</v>
      </c>
      <c r="S141" s="116">
        <f>VLOOKUP($A141+ROUND((COLUMN()-2)/24,5),АТС!$A$41:$F$784,6)+'Иные услуги '!$C$5+'РСТ РСО-А'!$J$7+'РСТ РСО-А'!$F$9</f>
        <v>1343.55</v>
      </c>
      <c r="T141" s="116">
        <f>VLOOKUP($A141+ROUND((COLUMN()-2)/24,5),АТС!$A$41:$F$784,6)+'Иные услуги '!$C$5+'РСТ РСО-А'!$J$7+'РСТ РСО-А'!$F$9</f>
        <v>1343.23</v>
      </c>
      <c r="U141" s="116">
        <f>VLOOKUP($A141+ROUND((COLUMN()-2)/24,5),АТС!$A$41:$F$784,6)+'Иные услуги '!$C$5+'РСТ РСО-А'!$J$7+'РСТ РСО-А'!$F$9</f>
        <v>1465.29</v>
      </c>
      <c r="V141" s="116">
        <f>VLOOKUP($A141+ROUND((COLUMN()-2)/24,5),АТС!$A$41:$F$784,6)+'Иные услуги '!$C$5+'РСТ РСО-А'!$J$7+'РСТ РСО-А'!$F$9</f>
        <v>1474.6999999999998</v>
      </c>
      <c r="W141" s="116">
        <f>VLOOKUP($A141+ROUND((COLUMN()-2)/24,5),АТС!$A$41:$F$784,6)+'Иные услуги '!$C$5+'РСТ РСО-А'!$J$7+'РСТ РСО-А'!$F$9</f>
        <v>1375.8</v>
      </c>
      <c r="X141" s="116">
        <f>VLOOKUP($A141+ROUND((COLUMN()-2)/24,5),АТС!$A$41:$F$784,6)+'Иные услуги '!$C$5+'РСТ РСО-А'!$J$7+'РСТ РСО-А'!$F$9</f>
        <v>1342.61</v>
      </c>
      <c r="Y141" s="116">
        <f>VLOOKUP($A141+ROUND((COLUMN()-2)/24,5),АТС!$A$41:$F$784,6)+'Иные услуги '!$C$5+'РСТ РСО-А'!$J$7+'РСТ РСО-А'!$F$9</f>
        <v>1454.6999999999998</v>
      </c>
    </row>
    <row r="142" spans="1:25" x14ac:dyDescent="0.2">
      <c r="A142" s="65">
        <f t="shared" si="4"/>
        <v>43936</v>
      </c>
      <c r="B142" s="116">
        <f>VLOOKUP($A142+ROUND((COLUMN()-2)/24,5),АТС!$A$41:$F$784,6)+'Иные услуги '!$C$5+'РСТ РСО-А'!$J$7+'РСТ РСО-А'!$F$9</f>
        <v>1366.41</v>
      </c>
      <c r="C142" s="116">
        <f>VLOOKUP($A142+ROUND((COLUMN()-2)/24,5),АТС!$A$41:$F$784,6)+'Иные услуги '!$C$5+'РСТ РСО-А'!$J$7+'РСТ РСО-А'!$F$9</f>
        <v>1343.6</v>
      </c>
      <c r="D142" s="116">
        <f>VLOOKUP($A142+ROUND((COLUMN()-2)/24,5),АТС!$A$41:$F$784,6)+'Иные услуги '!$C$5+'РСТ РСО-А'!$J$7+'РСТ РСО-А'!$F$9</f>
        <v>1344.12</v>
      </c>
      <c r="E142" s="116">
        <f>VLOOKUP($A142+ROUND((COLUMN()-2)/24,5),АТС!$A$41:$F$784,6)+'Иные услуги '!$C$5+'РСТ РСО-А'!$J$7+'РСТ РСО-А'!$F$9</f>
        <v>1344.09</v>
      </c>
      <c r="F142" s="116">
        <f>VLOOKUP($A142+ROUND((COLUMN()-2)/24,5),АТС!$A$41:$F$784,6)+'Иные услуги '!$C$5+'РСТ РСО-А'!$J$7+'РСТ РСО-А'!$F$9</f>
        <v>1344.06</v>
      </c>
      <c r="G142" s="116">
        <f>VLOOKUP($A142+ROUND((COLUMN()-2)/24,5),АТС!$A$41:$F$784,6)+'Иные услуги '!$C$5+'РСТ РСО-А'!$J$7+'РСТ РСО-А'!$F$9</f>
        <v>1344.1</v>
      </c>
      <c r="H142" s="116">
        <f>VLOOKUP($A142+ROUND((COLUMN()-2)/24,5),АТС!$A$41:$F$784,6)+'Иные услуги '!$C$5+'РСТ РСО-А'!$J$7+'РСТ РСО-А'!$F$9</f>
        <v>1343.44</v>
      </c>
      <c r="I142" s="116">
        <f>VLOOKUP($A142+ROUND((COLUMN()-2)/24,5),АТС!$A$41:$F$784,6)+'Иные услуги '!$C$5+'РСТ РСО-А'!$J$7+'РСТ РСО-А'!$F$9</f>
        <v>1343.84</v>
      </c>
      <c r="J142" s="116">
        <f>VLOOKUP($A142+ROUND((COLUMN()-2)/24,5),АТС!$A$41:$F$784,6)+'Иные услуги '!$C$5+'РСТ РСО-А'!$J$7+'РСТ РСО-А'!$F$9</f>
        <v>1344.1299999999999</v>
      </c>
      <c r="K142" s="116">
        <f>VLOOKUP($A142+ROUND((COLUMN()-2)/24,5),АТС!$A$41:$F$784,6)+'Иные услуги '!$C$5+'РСТ РСО-А'!$J$7+'РСТ РСО-А'!$F$9</f>
        <v>1343.86</v>
      </c>
      <c r="L142" s="116">
        <f>VLOOKUP($A142+ROUND((COLUMN()-2)/24,5),АТС!$A$41:$F$784,6)+'Иные услуги '!$C$5+'РСТ РСО-А'!$J$7+'РСТ РСО-А'!$F$9</f>
        <v>1343.8999999999999</v>
      </c>
      <c r="M142" s="116">
        <f>VLOOKUP($A142+ROUND((COLUMN()-2)/24,5),АТС!$A$41:$F$784,6)+'Иные услуги '!$C$5+'РСТ РСО-А'!$J$7+'РСТ РСО-А'!$F$9</f>
        <v>1343.92</v>
      </c>
      <c r="N142" s="116">
        <f>VLOOKUP($A142+ROUND((COLUMN()-2)/24,5),АТС!$A$41:$F$784,6)+'Иные услуги '!$C$5+'РСТ РСО-А'!$J$7+'РСТ РСО-А'!$F$9</f>
        <v>1343.84</v>
      </c>
      <c r="O142" s="116">
        <f>VLOOKUP($A142+ROUND((COLUMN()-2)/24,5),АТС!$A$41:$F$784,6)+'Иные услуги '!$C$5+'РСТ РСО-А'!$J$7+'РСТ РСО-А'!$F$9</f>
        <v>1343.84</v>
      </c>
      <c r="P142" s="116">
        <f>VLOOKUP($A142+ROUND((COLUMN()-2)/24,5),АТС!$A$41:$F$784,6)+'Иные услуги '!$C$5+'РСТ РСО-А'!$J$7+'РСТ РСО-А'!$F$9</f>
        <v>1343.85</v>
      </c>
      <c r="Q142" s="116">
        <f>VLOOKUP($A142+ROUND((COLUMN()-2)/24,5),АТС!$A$41:$F$784,6)+'Иные услуги '!$C$5+'РСТ РСО-А'!$J$7+'РСТ РСО-А'!$F$9</f>
        <v>1343.87</v>
      </c>
      <c r="R142" s="116">
        <f>VLOOKUP($A142+ROUND((COLUMN()-2)/24,5),АТС!$A$41:$F$784,6)+'Иные услуги '!$C$5+'РСТ РСО-А'!$J$7+'РСТ РСО-А'!$F$9</f>
        <v>1343.8799999999999</v>
      </c>
      <c r="S142" s="116">
        <f>VLOOKUP($A142+ROUND((COLUMN()-2)/24,5),АТС!$A$41:$F$784,6)+'Иные услуги '!$C$5+'РСТ РСО-А'!$J$7+'РСТ РСО-А'!$F$9</f>
        <v>1343.8799999999999</v>
      </c>
      <c r="T142" s="116">
        <f>VLOOKUP($A142+ROUND((COLUMN()-2)/24,5),АТС!$A$41:$F$784,6)+'Иные услуги '!$C$5+'РСТ РСО-А'!$J$7+'РСТ РСО-А'!$F$9</f>
        <v>1343.67</v>
      </c>
      <c r="U142" s="116">
        <f>VLOOKUP($A142+ROUND((COLUMN()-2)/24,5),АТС!$A$41:$F$784,6)+'Иные услуги '!$C$5+'РСТ РСО-А'!$J$7+'РСТ РСО-А'!$F$9</f>
        <v>1451.01</v>
      </c>
      <c r="V142" s="116">
        <f>VLOOKUP($A142+ROUND((COLUMN()-2)/24,5),АТС!$A$41:$F$784,6)+'Иные услуги '!$C$5+'РСТ РСО-А'!$J$7+'РСТ РСО-А'!$F$9</f>
        <v>1471.23</v>
      </c>
      <c r="W142" s="116">
        <f>VLOOKUP($A142+ROUND((COLUMN()-2)/24,5),АТС!$A$41:$F$784,6)+'Иные услуги '!$C$5+'РСТ РСО-А'!$J$7+'РСТ РСО-А'!$F$9</f>
        <v>1373.54</v>
      </c>
      <c r="X142" s="116">
        <f>VLOOKUP($A142+ROUND((COLUMN()-2)/24,5),АТС!$A$41:$F$784,6)+'Иные услуги '!$C$5+'РСТ РСО-А'!$J$7+'РСТ РСО-А'!$F$9</f>
        <v>1342.73</v>
      </c>
      <c r="Y142" s="116">
        <f>VLOOKUP($A142+ROUND((COLUMN()-2)/24,5),АТС!$A$41:$F$784,6)+'Иные услуги '!$C$5+'РСТ РСО-А'!$J$7+'РСТ РСО-А'!$F$9</f>
        <v>1454.84</v>
      </c>
    </row>
    <row r="143" spans="1:25" x14ac:dyDescent="0.2">
      <c r="A143" s="65">
        <f t="shared" si="4"/>
        <v>43937</v>
      </c>
      <c r="B143" s="116">
        <f>VLOOKUP($A143+ROUND((COLUMN()-2)/24,5),АТС!$A$41:$F$784,6)+'Иные услуги '!$C$5+'РСТ РСО-А'!$J$7+'РСТ РСО-А'!$F$9</f>
        <v>1366.82</v>
      </c>
      <c r="C143" s="116">
        <f>VLOOKUP($A143+ROUND((COLUMN()-2)/24,5),АТС!$A$41:$F$784,6)+'Иные услуги '!$C$5+'РСТ РСО-А'!$J$7+'РСТ РСО-А'!$F$9</f>
        <v>1343.78</v>
      </c>
      <c r="D143" s="116">
        <f>VLOOKUP($A143+ROUND((COLUMN()-2)/24,5),АТС!$A$41:$F$784,6)+'Иные услуги '!$C$5+'РСТ РСО-А'!$J$7+'РСТ РСО-А'!$F$9</f>
        <v>1343.84</v>
      </c>
      <c r="E143" s="116">
        <f>VLOOKUP($A143+ROUND((COLUMN()-2)/24,5),АТС!$A$41:$F$784,6)+'Иные услуги '!$C$5+'РСТ РСО-А'!$J$7+'РСТ РСО-А'!$F$9</f>
        <v>1344.07</v>
      </c>
      <c r="F143" s="116">
        <f>VLOOKUP($A143+ROUND((COLUMN()-2)/24,5),АТС!$A$41:$F$784,6)+'Иные услуги '!$C$5+'РСТ РСО-А'!$J$7+'РСТ РСО-А'!$F$9</f>
        <v>1344.1</v>
      </c>
      <c r="G143" s="116">
        <f>VLOOKUP($A143+ROUND((COLUMN()-2)/24,5),АТС!$A$41:$F$784,6)+'Иные услуги '!$C$5+'РСТ РСО-А'!$J$7+'РСТ РСО-А'!$F$9</f>
        <v>1344.17</v>
      </c>
      <c r="H143" s="116">
        <f>VLOOKUP($A143+ROUND((COLUMN()-2)/24,5),АТС!$A$41:$F$784,6)+'Иные услуги '!$C$5+'РСТ РСО-А'!$J$7+'РСТ РСО-А'!$F$9</f>
        <v>1343.78</v>
      </c>
      <c r="I143" s="116">
        <f>VLOOKUP($A143+ROUND((COLUMN()-2)/24,5),АТС!$A$41:$F$784,6)+'Иные услуги '!$C$5+'РСТ РСО-А'!$J$7+'РСТ РСО-А'!$F$9</f>
        <v>1351.3799999999999</v>
      </c>
      <c r="J143" s="116">
        <f>VLOOKUP($A143+ROUND((COLUMN()-2)/24,5),АТС!$A$41:$F$784,6)+'Иные услуги '!$C$5+'РСТ РСО-А'!$J$7+'РСТ РСО-А'!$F$9</f>
        <v>1343.8899999999999</v>
      </c>
      <c r="K143" s="116">
        <f>VLOOKUP($A143+ROUND((COLUMN()-2)/24,5),АТС!$A$41:$F$784,6)+'Иные услуги '!$C$5+'РСТ РСО-А'!$J$7+'РСТ РСО-А'!$F$9</f>
        <v>1343.96</v>
      </c>
      <c r="L143" s="116">
        <f>VLOOKUP($A143+ROUND((COLUMN()-2)/24,5),АТС!$A$41:$F$784,6)+'Иные услуги '!$C$5+'РСТ РСО-А'!$J$7+'РСТ РСО-А'!$F$9</f>
        <v>1343.92</v>
      </c>
      <c r="M143" s="116">
        <f>VLOOKUP($A143+ROUND((COLUMN()-2)/24,5),АТС!$A$41:$F$784,6)+'Иные услуги '!$C$5+'РСТ РСО-А'!$J$7+'РСТ РСО-А'!$F$9</f>
        <v>1343.8899999999999</v>
      </c>
      <c r="N143" s="116">
        <f>VLOOKUP($A143+ROUND((COLUMN()-2)/24,5),АТС!$A$41:$F$784,6)+'Иные услуги '!$C$5+'РСТ РСО-А'!$J$7+'РСТ РСО-А'!$F$9</f>
        <v>1343.91</v>
      </c>
      <c r="O143" s="116">
        <f>VLOOKUP($A143+ROUND((COLUMN()-2)/24,5),АТС!$A$41:$F$784,6)+'Иные услуги '!$C$5+'РСТ РСО-А'!$J$7+'РСТ РСО-А'!$F$9</f>
        <v>1343.92</v>
      </c>
      <c r="P143" s="116">
        <f>VLOOKUP($A143+ROUND((COLUMN()-2)/24,5),АТС!$A$41:$F$784,6)+'Иные услуги '!$C$5+'РСТ РСО-А'!$J$7+'РСТ РСО-А'!$F$9</f>
        <v>1343.92</v>
      </c>
      <c r="Q143" s="116">
        <f>VLOOKUP($A143+ROUND((COLUMN()-2)/24,5),АТС!$A$41:$F$784,6)+'Иные услуги '!$C$5+'РСТ РСО-А'!$J$7+'РСТ РСО-А'!$F$9</f>
        <v>1343.91</v>
      </c>
      <c r="R143" s="116">
        <f>VLOOKUP($A143+ROUND((COLUMN()-2)/24,5),АТС!$A$41:$F$784,6)+'Иные услуги '!$C$5+'РСТ РСО-А'!$J$7+'РСТ РСО-А'!$F$9</f>
        <v>1343.77</v>
      </c>
      <c r="S143" s="116">
        <f>VLOOKUP($A143+ROUND((COLUMN()-2)/24,5),АТС!$A$41:$F$784,6)+'Иные услуги '!$C$5+'РСТ РСО-А'!$J$7+'РСТ РСО-А'!$F$9</f>
        <v>1343.86</v>
      </c>
      <c r="T143" s="116">
        <f>VLOOKUP($A143+ROUND((COLUMN()-2)/24,5),АТС!$A$41:$F$784,6)+'Иные услуги '!$C$5+'РСТ РСО-А'!$J$7+'РСТ РСО-А'!$F$9</f>
        <v>1343.77</v>
      </c>
      <c r="U143" s="116">
        <f>VLOOKUP($A143+ROUND((COLUMN()-2)/24,5),АТС!$A$41:$F$784,6)+'Иные услуги '!$C$5+'РСТ РСО-А'!$J$7+'РСТ РСО-А'!$F$9</f>
        <v>1450.04</v>
      </c>
      <c r="V143" s="116">
        <f>VLOOKUP($A143+ROUND((COLUMN()-2)/24,5),АТС!$A$41:$F$784,6)+'Иные услуги '!$C$5+'РСТ РСО-А'!$J$7+'РСТ РСО-А'!$F$9</f>
        <v>1465.54</v>
      </c>
      <c r="W143" s="116">
        <f>VLOOKUP($A143+ROUND((COLUMN()-2)/24,5),АТС!$A$41:$F$784,6)+'Иные услуги '!$C$5+'РСТ РСО-А'!$J$7+'РСТ РСО-А'!$F$9</f>
        <v>1373.24</v>
      </c>
      <c r="X143" s="116">
        <f>VLOOKUP($A143+ROUND((COLUMN()-2)/24,5),АТС!$A$41:$F$784,6)+'Иные услуги '!$C$5+'РСТ РСО-А'!$J$7+'РСТ РСО-А'!$F$9</f>
        <v>1342.8</v>
      </c>
      <c r="Y143" s="116">
        <f>VLOOKUP($A143+ROUND((COLUMN()-2)/24,5),АТС!$A$41:$F$784,6)+'Иные услуги '!$C$5+'РСТ РСО-А'!$J$7+'РСТ РСО-А'!$F$9</f>
        <v>1450.31</v>
      </c>
    </row>
    <row r="144" spans="1:25" x14ac:dyDescent="0.2">
      <c r="A144" s="65">
        <f t="shared" si="4"/>
        <v>43938</v>
      </c>
      <c r="B144" s="116">
        <f>VLOOKUP($A144+ROUND((COLUMN()-2)/24,5),АТС!$A$41:$F$784,6)+'Иные услуги '!$C$5+'РСТ РСО-А'!$J$7+'РСТ РСО-А'!$F$9</f>
        <v>1366.6299999999999</v>
      </c>
      <c r="C144" s="116">
        <f>VLOOKUP($A144+ROUND((COLUMN()-2)/24,5),АТС!$A$41:$F$784,6)+'Иные услуги '!$C$5+'РСТ РСО-А'!$J$7+'РСТ РСО-А'!$F$9</f>
        <v>1343.79</v>
      </c>
      <c r="D144" s="116">
        <f>VLOOKUP($A144+ROUND((COLUMN()-2)/24,5),АТС!$A$41:$F$784,6)+'Иные услуги '!$C$5+'РСТ РСО-А'!$J$7+'РСТ РСО-А'!$F$9</f>
        <v>1344.16</v>
      </c>
      <c r="E144" s="116">
        <f>VLOOKUP($A144+ROUND((COLUMN()-2)/24,5),АТС!$A$41:$F$784,6)+'Иные услуги '!$C$5+'РСТ РСО-А'!$J$7+'РСТ РСО-А'!$F$9</f>
        <v>1344.12</v>
      </c>
      <c r="F144" s="116">
        <f>VLOOKUP($A144+ROUND((COLUMN()-2)/24,5),АТС!$A$41:$F$784,6)+'Иные услуги '!$C$5+'РСТ РСО-А'!$J$7+'РСТ РСО-А'!$F$9</f>
        <v>1344.11</v>
      </c>
      <c r="G144" s="116">
        <f>VLOOKUP($A144+ROUND((COLUMN()-2)/24,5),АТС!$A$41:$F$784,6)+'Иные услуги '!$C$5+'РСТ РСО-А'!$J$7+'РСТ РСО-А'!$F$9</f>
        <v>1344.1399999999999</v>
      </c>
      <c r="H144" s="116">
        <f>VLOOKUP($A144+ROUND((COLUMN()-2)/24,5),АТС!$A$41:$F$784,6)+'Иные услуги '!$C$5+'РСТ РСО-А'!$J$7+'РСТ РСО-А'!$F$9</f>
        <v>1343.7</v>
      </c>
      <c r="I144" s="116">
        <f>VLOOKUP($A144+ROUND((COLUMN()-2)/24,5),АТС!$A$41:$F$784,6)+'Иные услуги '!$C$5+'РСТ РСО-А'!$J$7+'РСТ РСО-А'!$F$9</f>
        <v>1354.49</v>
      </c>
      <c r="J144" s="116">
        <f>VLOOKUP($A144+ROUND((COLUMN()-2)/24,5),АТС!$A$41:$F$784,6)+'Иные услуги '!$C$5+'РСТ РСО-А'!$J$7+'РСТ РСО-А'!$F$9</f>
        <v>1343.8</v>
      </c>
      <c r="K144" s="116">
        <f>VLOOKUP($A144+ROUND((COLUMN()-2)/24,5),АТС!$A$41:$F$784,6)+'Иные услуги '!$C$5+'РСТ РСО-А'!$J$7+'РСТ РСО-А'!$F$9</f>
        <v>1343.8799999999999</v>
      </c>
      <c r="L144" s="116">
        <f>VLOOKUP($A144+ROUND((COLUMN()-2)/24,5),АТС!$A$41:$F$784,6)+'Иные услуги '!$C$5+'РСТ РСО-А'!$J$7+'РСТ РСО-А'!$F$9</f>
        <v>1343.8999999999999</v>
      </c>
      <c r="M144" s="116">
        <f>VLOOKUP($A144+ROUND((COLUMN()-2)/24,5),АТС!$A$41:$F$784,6)+'Иные услуги '!$C$5+'РСТ РСО-А'!$J$7+'РСТ РСО-А'!$F$9</f>
        <v>1343.8999999999999</v>
      </c>
      <c r="N144" s="116">
        <f>VLOOKUP($A144+ROUND((COLUMN()-2)/24,5),АТС!$A$41:$F$784,6)+'Иные услуги '!$C$5+'РСТ РСО-А'!$J$7+'РСТ РСО-А'!$F$9</f>
        <v>1343.8799999999999</v>
      </c>
      <c r="O144" s="116">
        <f>VLOOKUP($A144+ROUND((COLUMN()-2)/24,5),АТС!$A$41:$F$784,6)+'Иные услуги '!$C$5+'РСТ РСО-А'!$J$7+'РСТ РСО-А'!$F$9</f>
        <v>1343.8899999999999</v>
      </c>
      <c r="P144" s="116">
        <f>VLOOKUP($A144+ROUND((COLUMN()-2)/24,5),АТС!$A$41:$F$784,6)+'Иные услуги '!$C$5+'РСТ РСО-А'!$J$7+'РСТ РСО-А'!$F$9</f>
        <v>1343.8899999999999</v>
      </c>
      <c r="Q144" s="116">
        <f>VLOOKUP($A144+ROUND((COLUMN()-2)/24,5),АТС!$A$41:$F$784,6)+'Иные услуги '!$C$5+'РСТ РСО-А'!$J$7+'РСТ РСО-А'!$F$9</f>
        <v>1343.82</v>
      </c>
      <c r="R144" s="116">
        <f>VLOOKUP($A144+ROUND((COLUMN()-2)/24,5),АТС!$A$41:$F$784,6)+'Иные услуги '!$C$5+'РСТ РСО-А'!$J$7+'РСТ РСО-А'!$F$9</f>
        <v>1343.55</v>
      </c>
      <c r="S144" s="116">
        <f>VLOOKUP($A144+ROUND((COLUMN()-2)/24,5),АТС!$A$41:$F$784,6)+'Иные услуги '!$C$5+'РСТ РСО-А'!$J$7+'РСТ РСО-А'!$F$9</f>
        <v>1343.56</v>
      </c>
      <c r="T144" s="116">
        <f>VLOOKUP($A144+ROUND((COLUMN()-2)/24,5),АТС!$A$41:$F$784,6)+'Иные услуги '!$C$5+'РСТ РСО-А'!$J$7+'РСТ РСО-А'!$F$9</f>
        <v>1343.18</v>
      </c>
      <c r="U144" s="116">
        <f>VLOOKUP($A144+ROUND((COLUMN()-2)/24,5),АТС!$A$41:$F$784,6)+'Иные услуги '!$C$5+'РСТ РСО-А'!$J$7+'РСТ РСО-А'!$F$9</f>
        <v>1464.37</v>
      </c>
      <c r="V144" s="116">
        <f>VLOOKUP($A144+ROUND((COLUMN()-2)/24,5),АТС!$A$41:$F$784,6)+'Иные услуги '!$C$5+'РСТ РСО-А'!$J$7+'РСТ РСО-А'!$F$9</f>
        <v>1475.83</v>
      </c>
      <c r="W144" s="116">
        <f>VLOOKUP($A144+ROUND((COLUMN()-2)/24,5),АТС!$A$41:$F$784,6)+'Иные услуги '!$C$5+'РСТ РСО-А'!$J$7+'РСТ РСО-А'!$F$9</f>
        <v>1376.35</v>
      </c>
      <c r="X144" s="116">
        <f>VLOOKUP($A144+ROUND((COLUMN()-2)/24,5),АТС!$A$41:$F$784,6)+'Иные услуги '!$C$5+'РСТ РСО-А'!$J$7+'РСТ РСО-А'!$F$9</f>
        <v>1342.26</v>
      </c>
      <c r="Y144" s="116">
        <f>VLOOKUP($A144+ROUND((COLUMN()-2)/24,5),АТС!$A$41:$F$784,6)+'Иные услуги '!$C$5+'РСТ РСО-А'!$J$7+'РСТ РСО-А'!$F$9</f>
        <v>1447.01</v>
      </c>
    </row>
    <row r="145" spans="1:25" x14ac:dyDescent="0.2">
      <c r="A145" s="65">
        <f t="shared" si="4"/>
        <v>43939</v>
      </c>
      <c r="B145" s="116">
        <f>VLOOKUP($A145+ROUND((COLUMN()-2)/24,5),АТС!$A$41:$F$784,6)+'Иные услуги '!$C$5+'РСТ РСО-А'!$J$7+'РСТ РСО-А'!$F$9</f>
        <v>1356.3999999999999</v>
      </c>
      <c r="C145" s="116">
        <f>VLOOKUP($A145+ROUND((COLUMN()-2)/24,5),АТС!$A$41:$F$784,6)+'Иные услуги '!$C$5+'РСТ РСО-А'!$J$7+'РСТ РСО-А'!$F$9</f>
        <v>1343.8899999999999</v>
      </c>
      <c r="D145" s="116">
        <f>VLOOKUP($A145+ROUND((COLUMN()-2)/24,5),АТС!$A$41:$F$784,6)+'Иные услуги '!$C$5+'РСТ РСО-А'!$J$7+'РСТ РСО-А'!$F$9</f>
        <v>1343.92</v>
      </c>
      <c r="E145" s="116">
        <f>VLOOKUP($A145+ROUND((COLUMN()-2)/24,5),АТС!$A$41:$F$784,6)+'Иные услуги '!$C$5+'РСТ РСО-А'!$J$7+'РСТ РСО-А'!$F$9</f>
        <v>1343.84</v>
      </c>
      <c r="F145" s="116">
        <f>VLOOKUP($A145+ROUND((COLUMN()-2)/24,5),АТС!$A$41:$F$784,6)+'Иные услуги '!$C$5+'РСТ РСО-А'!$J$7+'РСТ РСО-А'!$F$9</f>
        <v>1343.79</v>
      </c>
      <c r="G145" s="116">
        <f>VLOOKUP($A145+ROUND((COLUMN()-2)/24,5),АТС!$A$41:$F$784,6)+'Иные услуги '!$C$5+'РСТ РСО-А'!$J$7+'РСТ РСО-А'!$F$9</f>
        <v>1344.05</v>
      </c>
      <c r="H145" s="116">
        <f>VLOOKUP($A145+ROUND((COLUMN()-2)/24,5),АТС!$A$41:$F$784,6)+'Иные услуги '!$C$5+'РСТ РСО-А'!$J$7+'РСТ РСО-А'!$F$9</f>
        <v>1343.43</v>
      </c>
      <c r="I145" s="116">
        <f>VLOOKUP($A145+ROUND((COLUMN()-2)/24,5),АТС!$A$41:$F$784,6)+'Иные услуги '!$C$5+'РСТ РСО-А'!$J$7+'РСТ РСО-А'!$F$9</f>
        <v>1348.83</v>
      </c>
      <c r="J145" s="116">
        <f>VLOOKUP($A145+ROUND((COLUMN()-2)/24,5),АТС!$A$41:$F$784,6)+'Иные услуги '!$C$5+'РСТ РСО-А'!$J$7+'РСТ РСО-А'!$F$9</f>
        <v>1343.66</v>
      </c>
      <c r="K145" s="116">
        <f>VLOOKUP($A145+ROUND((COLUMN()-2)/24,5),АТС!$A$41:$F$784,6)+'Иные услуги '!$C$5+'РСТ РСО-А'!$J$7+'РСТ РСО-А'!$F$9</f>
        <v>1343.46</v>
      </c>
      <c r="L145" s="116">
        <f>VLOOKUP($A145+ROUND((COLUMN()-2)/24,5),АТС!$A$41:$F$784,6)+'Иные услуги '!$C$5+'РСТ РСО-А'!$J$7+'РСТ РСО-А'!$F$9</f>
        <v>1343.43</v>
      </c>
      <c r="M145" s="116">
        <f>VLOOKUP($A145+ROUND((COLUMN()-2)/24,5),АТС!$A$41:$F$784,6)+'Иные услуги '!$C$5+'РСТ РСО-А'!$J$7+'РСТ РСО-А'!$F$9</f>
        <v>1343.48</v>
      </c>
      <c r="N145" s="116">
        <f>VLOOKUP($A145+ROUND((COLUMN()-2)/24,5),АТС!$A$41:$F$784,6)+'Иные услуги '!$C$5+'РСТ РСО-А'!$J$7+'РСТ РСО-А'!$F$9</f>
        <v>1343.44</v>
      </c>
      <c r="O145" s="116">
        <f>VLOOKUP($A145+ROUND((COLUMN()-2)/24,5),АТС!$A$41:$F$784,6)+'Иные услуги '!$C$5+'РСТ РСО-А'!$J$7+'РСТ РСО-А'!$F$9</f>
        <v>1343.44</v>
      </c>
      <c r="P145" s="116">
        <f>VLOOKUP($A145+ROUND((COLUMN()-2)/24,5),АТС!$A$41:$F$784,6)+'Иные услуги '!$C$5+'РСТ РСО-А'!$J$7+'РСТ РСО-А'!$F$9</f>
        <v>1343.48</v>
      </c>
      <c r="Q145" s="116">
        <f>VLOOKUP($A145+ROUND((COLUMN()-2)/24,5),АТС!$A$41:$F$784,6)+'Иные услуги '!$C$5+'РСТ РСО-А'!$J$7+'РСТ РСО-А'!$F$9</f>
        <v>1343.41</v>
      </c>
      <c r="R145" s="116">
        <f>VLOOKUP($A145+ROUND((COLUMN()-2)/24,5),АТС!$A$41:$F$784,6)+'Иные услуги '!$C$5+'РСТ РСО-А'!$J$7+'РСТ РСО-А'!$F$9</f>
        <v>1343.28</v>
      </c>
      <c r="S145" s="116">
        <f>VLOOKUP($A145+ROUND((COLUMN()-2)/24,5),АТС!$A$41:$F$784,6)+'Иные услуги '!$C$5+'РСТ РСО-А'!$J$7+'РСТ РСО-А'!$F$9</f>
        <v>1343.48</v>
      </c>
      <c r="T145" s="116">
        <f>VLOOKUP($A145+ROUND((COLUMN()-2)/24,5),АТС!$A$41:$F$784,6)+'Иные услуги '!$C$5+'РСТ РСО-А'!$J$7+'РСТ РСО-А'!$F$9</f>
        <v>1342.95</v>
      </c>
      <c r="U145" s="116">
        <f>VLOOKUP($A145+ROUND((COLUMN()-2)/24,5),АТС!$A$41:$F$784,6)+'Иные услуги '!$C$5+'РСТ РСО-А'!$J$7+'РСТ РСО-А'!$F$9</f>
        <v>1394.18</v>
      </c>
      <c r="V145" s="116">
        <f>VLOOKUP($A145+ROUND((COLUMN()-2)/24,5),АТС!$A$41:$F$784,6)+'Иные услуги '!$C$5+'РСТ РСО-А'!$J$7+'РСТ РСО-А'!$F$9</f>
        <v>1467.35</v>
      </c>
      <c r="W145" s="116">
        <f>VLOOKUP($A145+ROUND((COLUMN()-2)/24,5),АТС!$A$41:$F$784,6)+'Иные услуги '!$C$5+'РСТ РСО-А'!$J$7+'РСТ РСО-А'!$F$9</f>
        <v>1372.32</v>
      </c>
      <c r="X145" s="116">
        <f>VLOOKUP($A145+ROUND((COLUMN()-2)/24,5),АТС!$A$41:$F$784,6)+'Иные услуги '!$C$5+'РСТ РСО-А'!$J$7+'РСТ РСО-А'!$F$9</f>
        <v>1342.09</v>
      </c>
      <c r="Y145" s="116">
        <f>VLOOKUP($A145+ROUND((COLUMN()-2)/24,5),АТС!$A$41:$F$784,6)+'Иные услуги '!$C$5+'РСТ РСО-А'!$J$7+'РСТ РСО-А'!$F$9</f>
        <v>1445.3</v>
      </c>
    </row>
    <row r="146" spans="1:25" x14ac:dyDescent="0.2">
      <c r="A146" s="65">
        <f t="shared" si="4"/>
        <v>43940</v>
      </c>
      <c r="B146" s="116">
        <f>VLOOKUP($A146+ROUND((COLUMN()-2)/24,5),АТС!$A$41:$F$784,6)+'Иные услуги '!$C$5+'РСТ РСО-А'!$J$7+'РСТ РСО-А'!$F$9</f>
        <v>1354.1399999999999</v>
      </c>
      <c r="C146" s="116">
        <f>VLOOKUP($A146+ROUND((COLUMN()-2)/24,5),АТС!$A$41:$F$784,6)+'Иные услуги '!$C$5+'РСТ РСО-А'!$J$7+'РСТ РСО-А'!$F$9</f>
        <v>1343.8899999999999</v>
      </c>
      <c r="D146" s="116">
        <f>VLOOKUP($A146+ROUND((COLUMN()-2)/24,5),АТС!$A$41:$F$784,6)+'Иные услуги '!$C$5+'РСТ РСО-А'!$J$7+'РСТ РСО-А'!$F$9</f>
        <v>1344.1</v>
      </c>
      <c r="E146" s="116">
        <f>VLOOKUP($A146+ROUND((COLUMN()-2)/24,5),АТС!$A$41:$F$784,6)+'Иные услуги '!$C$5+'РСТ РСО-А'!$J$7+'РСТ РСО-А'!$F$9</f>
        <v>1344.07</v>
      </c>
      <c r="F146" s="116">
        <f>VLOOKUP($A146+ROUND((COLUMN()-2)/24,5),АТС!$A$41:$F$784,6)+'Иные услуги '!$C$5+'РСТ РСО-А'!$J$7+'РСТ РСО-А'!$F$9</f>
        <v>1344.04</v>
      </c>
      <c r="G146" s="116">
        <f>VLOOKUP($A146+ROUND((COLUMN()-2)/24,5),АТС!$A$41:$F$784,6)+'Иные услуги '!$C$5+'РСТ РСО-А'!$J$7+'РСТ РСО-А'!$F$9</f>
        <v>1344.08</v>
      </c>
      <c r="H146" s="116">
        <f>VLOOKUP($A146+ROUND((COLUMN()-2)/24,5),АТС!$A$41:$F$784,6)+'Иные услуги '!$C$5+'РСТ РСО-А'!$J$7+'РСТ РСО-А'!$F$9</f>
        <v>1343.6499999999999</v>
      </c>
      <c r="I146" s="116">
        <f>VLOOKUP($A146+ROUND((COLUMN()-2)/24,5),АТС!$A$41:$F$784,6)+'Иные услуги '!$C$5+'РСТ РСО-А'!$J$7+'РСТ РСО-А'!$F$9</f>
        <v>1343.92</v>
      </c>
      <c r="J146" s="116">
        <f>VLOOKUP($A146+ROUND((COLUMN()-2)/24,5),АТС!$A$41:$F$784,6)+'Иные услуги '!$C$5+'РСТ РСО-А'!$J$7+'РСТ РСО-А'!$F$9</f>
        <v>1343.8999999999999</v>
      </c>
      <c r="K146" s="116">
        <f>VLOOKUP($A146+ROUND((COLUMN()-2)/24,5),АТС!$A$41:$F$784,6)+'Иные услуги '!$C$5+'РСТ РСО-А'!$J$7+'РСТ РСО-А'!$F$9</f>
        <v>1343.79</v>
      </c>
      <c r="L146" s="116">
        <f>VLOOKUP($A146+ROUND((COLUMN()-2)/24,5),АТС!$A$41:$F$784,6)+'Иные услуги '!$C$5+'РСТ РСО-А'!$J$7+'РСТ РСО-А'!$F$9</f>
        <v>1343.47</v>
      </c>
      <c r="M146" s="116">
        <f>VLOOKUP($A146+ROUND((COLUMN()-2)/24,5),АТС!$A$41:$F$784,6)+'Иные услуги '!$C$5+'РСТ РСО-А'!$J$7+'РСТ РСО-А'!$F$9</f>
        <v>1343.67</v>
      </c>
      <c r="N146" s="116">
        <f>VLOOKUP($A146+ROUND((COLUMN()-2)/24,5),АТС!$A$41:$F$784,6)+'Иные услуги '!$C$5+'РСТ РСО-А'!$J$7+'РСТ РСО-А'!$F$9</f>
        <v>1343.73</v>
      </c>
      <c r="O146" s="116">
        <f>VLOOKUP($A146+ROUND((COLUMN()-2)/24,5),АТС!$A$41:$F$784,6)+'Иные услуги '!$C$5+'РСТ РСО-А'!$J$7+'РСТ РСО-А'!$F$9</f>
        <v>1343.66</v>
      </c>
      <c r="P146" s="116">
        <f>VLOOKUP($A146+ROUND((COLUMN()-2)/24,5),АТС!$A$41:$F$784,6)+'Иные услуги '!$C$5+'РСТ РСО-А'!$J$7+'РСТ РСО-А'!$F$9</f>
        <v>1343.69</v>
      </c>
      <c r="Q146" s="116">
        <f>VLOOKUP($A146+ROUND((COLUMN()-2)/24,5),АТС!$A$41:$F$784,6)+'Иные услуги '!$C$5+'РСТ РСО-А'!$J$7+'РСТ РСО-А'!$F$9</f>
        <v>1343.69</v>
      </c>
      <c r="R146" s="116">
        <f>VLOOKUP($A146+ROUND((COLUMN()-2)/24,5),АТС!$A$41:$F$784,6)+'Иные услуги '!$C$5+'РСТ РСО-А'!$J$7+'РСТ РСО-А'!$F$9</f>
        <v>1343.71</v>
      </c>
      <c r="S146" s="116">
        <f>VLOOKUP($A146+ROUND((COLUMN()-2)/24,5),АТС!$A$41:$F$784,6)+'Иные услуги '!$C$5+'РСТ РСО-А'!$J$7+'РСТ РСО-А'!$F$9</f>
        <v>1343.8999999999999</v>
      </c>
      <c r="T146" s="116">
        <f>VLOOKUP($A146+ROUND((COLUMN()-2)/24,5),АТС!$A$41:$F$784,6)+'Иные услуги '!$C$5+'РСТ РСО-А'!$J$7+'РСТ РСО-А'!$F$9</f>
        <v>1343.27</v>
      </c>
      <c r="U146" s="116">
        <f>VLOOKUP($A146+ROUND((COLUMN()-2)/24,5),АТС!$A$41:$F$784,6)+'Иные услуги '!$C$5+'РСТ РСО-А'!$J$7+'РСТ РСО-А'!$F$9</f>
        <v>1442.56</v>
      </c>
      <c r="V146" s="116">
        <f>VLOOKUP($A146+ROUND((COLUMN()-2)/24,5),АТС!$A$41:$F$784,6)+'Иные услуги '!$C$5+'РСТ РСО-А'!$J$7+'РСТ РСО-А'!$F$9</f>
        <v>1451.1499999999999</v>
      </c>
      <c r="W146" s="116">
        <f>VLOOKUP($A146+ROUND((COLUMN()-2)/24,5),АТС!$A$41:$F$784,6)+'Иные услуги '!$C$5+'РСТ РСО-А'!$J$7+'РСТ РСО-А'!$F$9</f>
        <v>1371.16</v>
      </c>
      <c r="X146" s="116">
        <f>VLOOKUP($A146+ROUND((COLUMN()-2)/24,5),АТС!$A$41:$F$784,6)+'Иные услуги '!$C$5+'РСТ РСО-А'!$J$7+'РСТ РСО-А'!$F$9</f>
        <v>1341.79</v>
      </c>
      <c r="Y146" s="116">
        <f>VLOOKUP($A146+ROUND((COLUMN()-2)/24,5),АТС!$A$41:$F$784,6)+'Иные услуги '!$C$5+'РСТ РСО-А'!$J$7+'РСТ РСО-А'!$F$9</f>
        <v>1367.6399999999999</v>
      </c>
    </row>
    <row r="147" spans="1:25" x14ac:dyDescent="0.2">
      <c r="A147" s="65">
        <f t="shared" si="4"/>
        <v>43941</v>
      </c>
      <c r="B147" s="116">
        <f>VLOOKUP($A147+ROUND((COLUMN()-2)/24,5),АТС!$A$41:$F$784,6)+'Иные услуги '!$C$5+'РСТ РСО-А'!$J$7+'РСТ РСО-А'!$F$9</f>
        <v>1349.99</v>
      </c>
      <c r="C147" s="116">
        <f>VLOOKUP($A147+ROUND((COLUMN()-2)/24,5),АТС!$A$41:$F$784,6)+'Иные услуги '!$C$5+'РСТ РСО-А'!$J$7+'РСТ РСО-А'!$F$9</f>
        <v>1344.07</v>
      </c>
      <c r="D147" s="116">
        <f>VLOOKUP($A147+ROUND((COLUMN()-2)/24,5),АТС!$A$41:$F$784,6)+'Иные услуги '!$C$5+'РСТ РСО-А'!$J$7+'РСТ РСО-А'!$F$9</f>
        <v>1344.09</v>
      </c>
      <c r="E147" s="116">
        <f>VLOOKUP($A147+ROUND((COLUMN()-2)/24,5),АТС!$A$41:$F$784,6)+'Иные услуги '!$C$5+'РСТ РСО-А'!$J$7+'РСТ РСО-А'!$F$9</f>
        <v>1344.08</v>
      </c>
      <c r="F147" s="116">
        <f>VLOOKUP($A147+ROUND((COLUMN()-2)/24,5),АТС!$A$41:$F$784,6)+'Иные услуги '!$C$5+'РСТ РСО-А'!$J$7+'РСТ РСО-А'!$F$9</f>
        <v>1344.04</v>
      </c>
      <c r="G147" s="116">
        <f>VLOOKUP($A147+ROUND((COLUMN()-2)/24,5),АТС!$A$41:$F$784,6)+'Иные услуги '!$C$5+'РСТ РСО-А'!$J$7+'РСТ РСО-А'!$F$9</f>
        <v>1344.04</v>
      </c>
      <c r="H147" s="116">
        <f>VLOOKUP($A147+ROUND((COLUMN()-2)/24,5),АТС!$A$41:$F$784,6)+'Иные услуги '!$C$5+'РСТ РСО-А'!$J$7+'РСТ РСО-А'!$F$9</f>
        <v>1343.33</v>
      </c>
      <c r="I147" s="116">
        <f>VLOOKUP($A147+ROUND((COLUMN()-2)/24,5),АТС!$A$41:$F$784,6)+'Иные услуги '!$C$5+'РСТ РСО-А'!$J$7+'РСТ РСО-А'!$F$9</f>
        <v>1363.56</v>
      </c>
      <c r="J147" s="116">
        <f>VLOOKUP($A147+ROUND((COLUMN()-2)/24,5),АТС!$A$41:$F$784,6)+'Иные услуги '!$C$5+'РСТ РСО-А'!$J$7+'РСТ РСО-А'!$F$9</f>
        <v>1343.53</v>
      </c>
      <c r="K147" s="116">
        <f>VLOOKUP($A147+ROUND((COLUMN()-2)/24,5),АТС!$A$41:$F$784,6)+'Иные услуги '!$C$5+'РСТ РСО-А'!$J$7+'РСТ РСО-А'!$F$9</f>
        <v>1343.52</v>
      </c>
      <c r="L147" s="116">
        <f>VLOOKUP($A147+ROUND((COLUMN()-2)/24,5),АТС!$A$41:$F$784,6)+'Иные услуги '!$C$5+'РСТ РСО-А'!$J$7+'РСТ РСО-А'!$F$9</f>
        <v>1343.6499999999999</v>
      </c>
      <c r="M147" s="116">
        <f>VLOOKUP($A147+ROUND((COLUMN()-2)/24,5),АТС!$A$41:$F$784,6)+'Иные услуги '!$C$5+'РСТ РСО-А'!$J$7+'РСТ РСО-А'!$F$9</f>
        <v>1343.62</v>
      </c>
      <c r="N147" s="116">
        <f>VLOOKUP($A147+ROUND((COLUMN()-2)/24,5),АТС!$A$41:$F$784,6)+'Иные услуги '!$C$5+'РСТ РСО-А'!$J$7+'РСТ РСО-А'!$F$9</f>
        <v>1343.3999999999999</v>
      </c>
      <c r="O147" s="116">
        <f>VLOOKUP($A147+ROUND((COLUMN()-2)/24,5),АТС!$A$41:$F$784,6)+'Иные услуги '!$C$5+'РСТ РСО-А'!$J$7+'РСТ РСО-А'!$F$9</f>
        <v>1343.3999999999999</v>
      </c>
      <c r="P147" s="116">
        <f>VLOOKUP($A147+ROUND((COLUMN()-2)/24,5),АТС!$A$41:$F$784,6)+'Иные услуги '!$C$5+'РСТ РСО-А'!$J$7+'РСТ РСО-А'!$F$9</f>
        <v>1343.43</v>
      </c>
      <c r="Q147" s="116">
        <f>VLOOKUP($A147+ROUND((COLUMN()-2)/24,5),АТС!$A$41:$F$784,6)+'Иные услуги '!$C$5+'РСТ РСО-А'!$J$7+'РСТ РСО-А'!$F$9</f>
        <v>1343.47</v>
      </c>
      <c r="R147" s="116">
        <f>VLOOKUP($A147+ROUND((COLUMN()-2)/24,5),АТС!$A$41:$F$784,6)+'Иные услуги '!$C$5+'РСТ РСО-А'!$J$7+'РСТ РСО-А'!$F$9</f>
        <v>1343.47</v>
      </c>
      <c r="S147" s="116">
        <f>VLOOKUP($A147+ROUND((COLUMN()-2)/24,5),АТС!$A$41:$F$784,6)+'Иные услуги '!$C$5+'РСТ РСО-А'!$J$7+'РСТ РСО-А'!$F$9</f>
        <v>1343.76</v>
      </c>
      <c r="T147" s="116">
        <f>VLOOKUP($A147+ROUND((COLUMN()-2)/24,5),АТС!$A$41:$F$784,6)+'Иные услуги '!$C$5+'РСТ РСО-А'!$J$7+'РСТ РСО-А'!$F$9</f>
        <v>1343.91</v>
      </c>
      <c r="U147" s="116">
        <f>VLOOKUP($A147+ROUND((COLUMN()-2)/24,5),АТС!$A$41:$F$784,6)+'Иные услуги '!$C$5+'РСТ РСО-А'!$J$7+'РСТ РСО-А'!$F$9</f>
        <v>1457.7099999999998</v>
      </c>
      <c r="V147" s="116">
        <f>VLOOKUP($A147+ROUND((COLUMN()-2)/24,5),АТС!$A$41:$F$784,6)+'Иные услуги '!$C$5+'РСТ РСО-А'!$J$7+'РСТ РСО-А'!$F$9</f>
        <v>1469.1999999999998</v>
      </c>
      <c r="W147" s="116">
        <f>VLOOKUP($A147+ROUND((COLUMN()-2)/24,5),АТС!$A$41:$F$784,6)+'Иные услуги '!$C$5+'РСТ РСО-А'!$J$7+'РСТ РСО-А'!$F$9</f>
        <v>1377.97</v>
      </c>
      <c r="X147" s="116">
        <f>VLOOKUP($A147+ROUND((COLUMN()-2)/24,5),АТС!$A$41:$F$784,6)+'Иные услуги '!$C$5+'РСТ РСО-А'!$J$7+'РСТ РСО-А'!$F$9</f>
        <v>1341.59</v>
      </c>
      <c r="Y147" s="116">
        <f>VLOOKUP($A147+ROUND((COLUMN()-2)/24,5),АТС!$A$41:$F$784,6)+'Иные услуги '!$C$5+'РСТ РСО-А'!$J$7+'РСТ РСО-А'!$F$9</f>
        <v>1436.54</v>
      </c>
    </row>
    <row r="148" spans="1:25" x14ac:dyDescent="0.2">
      <c r="A148" s="65">
        <f t="shared" si="4"/>
        <v>43942</v>
      </c>
      <c r="B148" s="116">
        <f>VLOOKUP($A148+ROUND((COLUMN()-2)/24,5),АТС!$A$41:$F$784,6)+'Иные услуги '!$C$5+'РСТ РСО-А'!$J$7+'РСТ РСО-А'!$F$9</f>
        <v>1349.84</v>
      </c>
      <c r="C148" s="116">
        <f>VLOOKUP($A148+ROUND((COLUMN()-2)/24,5),АТС!$A$41:$F$784,6)+'Иные услуги '!$C$5+'РСТ РСО-А'!$J$7+'РСТ РСО-А'!$F$9</f>
        <v>1344.11</v>
      </c>
      <c r="D148" s="116">
        <f>VLOOKUP($A148+ROUND((COLUMN()-2)/24,5),АТС!$A$41:$F$784,6)+'Иные услуги '!$C$5+'РСТ РСО-А'!$J$7+'РСТ РСО-А'!$F$9</f>
        <v>1344.17</v>
      </c>
      <c r="E148" s="116">
        <f>VLOOKUP($A148+ROUND((COLUMN()-2)/24,5),АТС!$A$41:$F$784,6)+'Иные услуги '!$C$5+'РСТ РСО-А'!$J$7+'РСТ РСО-А'!$F$9</f>
        <v>1344.21</v>
      </c>
      <c r="F148" s="116">
        <f>VLOOKUP($A148+ROUND((COLUMN()-2)/24,5),АТС!$A$41:$F$784,6)+'Иные услуги '!$C$5+'РСТ РСО-А'!$J$7+'РСТ РСО-А'!$F$9</f>
        <v>1344.12</v>
      </c>
      <c r="G148" s="116">
        <f>VLOOKUP($A148+ROUND((COLUMN()-2)/24,5),АТС!$A$41:$F$784,6)+'Иные услуги '!$C$5+'РСТ РСО-А'!$J$7+'РСТ РСО-А'!$F$9</f>
        <v>1344.24</v>
      </c>
      <c r="H148" s="116">
        <f>VLOOKUP($A148+ROUND((COLUMN()-2)/24,5),АТС!$A$41:$F$784,6)+'Иные услуги '!$C$5+'РСТ РСО-А'!$J$7+'РСТ РСО-А'!$F$9</f>
        <v>1343.72</v>
      </c>
      <c r="I148" s="116">
        <f>VLOOKUP($A148+ROUND((COLUMN()-2)/24,5),АТС!$A$41:$F$784,6)+'Иные услуги '!$C$5+'РСТ РСО-А'!$J$7+'РСТ РСО-А'!$F$9</f>
        <v>1346.1</v>
      </c>
      <c r="J148" s="116">
        <f>VLOOKUP($A148+ROUND((COLUMN()-2)/24,5),АТС!$A$41:$F$784,6)+'Иные услуги '!$C$5+'РСТ РСО-А'!$J$7+'РСТ РСО-А'!$F$9</f>
        <v>1343.91</v>
      </c>
      <c r="K148" s="116">
        <f>VLOOKUP($A148+ROUND((COLUMN()-2)/24,5),АТС!$A$41:$F$784,6)+'Иные услуги '!$C$5+'РСТ РСО-А'!$J$7+'РСТ РСО-А'!$F$9</f>
        <v>1343.96</v>
      </c>
      <c r="L148" s="116">
        <f>VLOOKUP($A148+ROUND((COLUMN()-2)/24,5),АТС!$A$41:$F$784,6)+'Иные услуги '!$C$5+'РСТ РСО-А'!$J$7+'РСТ РСО-А'!$F$9</f>
        <v>1343.95</v>
      </c>
      <c r="M148" s="116">
        <f>VLOOKUP($A148+ROUND((COLUMN()-2)/24,5),АТС!$A$41:$F$784,6)+'Иные услуги '!$C$5+'РСТ РСО-А'!$J$7+'РСТ РСО-А'!$F$9</f>
        <v>1343.94</v>
      </c>
      <c r="N148" s="116">
        <f>VLOOKUP($A148+ROUND((COLUMN()-2)/24,5),АТС!$A$41:$F$784,6)+'Иные услуги '!$C$5+'РСТ РСО-А'!$J$7+'РСТ РСО-А'!$F$9</f>
        <v>1343.8999999999999</v>
      </c>
      <c r="O148" s="116">
        <f>VLOOKUP($A148+ROUND((COLUMN()-2)/24,5),АТС!$A$41:$F$784,6)+'Иные услуги '!$C$5+'РСТ РСО-А'!$J$7+'РСТ РСО-А'!$F$9</f>
        <v>1343.86</v>
      </c>
      <c r="P148" s="116">
        <f>VLOOKUP($A148+ROUND((COLUMN()-2)/24,5),АТС!$A$41:$F$784,6)+'Иные услуги '!$C$5+'РСТ РСО-А'!$J$7+'РСТ РСО-А'!$F$9</f>
        <v>1343.8999999999999</v>
      </c>
      <c r="Q148" s="116">
        <f>VLOOKUP($A148+ROUND((COLUMN()-2)/24,5),АТС!$A$41:$F$784,6)+'Иные услуги '!$C$5+'РСТ РСО-А'!$J$7+'РСТ РСО-А'!$F$9</f>
        <v>1343.8999999999999</v>
      </c>
      <c r="R148" s="116">
        <f>VLOOKUP($A148+ROUND((COLUMN()-2)/24,5),АТС!$A$41:$F$784,6)+'Иные услуги '!$C$5+'РСТ РСО-А'!$J$7+'РСТ РСО-А'!$F$9</f>
        <v>1343.87</v>
      </c>
      <c r="S148" s="116">
        <f>VLOOKUP($A148+ROUND((COLUMN()-2)/24,5),АТС!$A$41:$F$784,6)+'Иные услуги '!$C$5+'РСТ РСО-А'!$J$7+'РСТ РСО-А'!$F$9</f>
        <v>1344.11</v>
      </c>
      <c r="T148" s="116">
        <f>VLOOKUP($A148+ROUND((COLUMN()-2)/24,5),АТС!$A$41:$F$784,6)+'Иные услуги '!$C$5+'РСТ РСО-А'!$J$7+'РСТ РСО-А'!$F$9</f>
        <v>1344.26</v>
      </c>
      <c r="U148" s="116">
        <f>VLOOKUP($A148+ROUND((COLUMN()-2)/24,5),АТС!$A$41:$F$784,6)+'Иные услуги '!$C$5+'РСТ РСО-А'!$J$7+'РСТ РСО-А'!$F$9</f>
        <v>1411.58</v>
      </c>
      <c r="V148" s="116">
        <f>VLOOKUP($A148+ROUND((COLUMN()-2)/24,5),АТС!$A$41:$F$784,6)+'Иные услуги '!$C$5+'РСТ РСО-А'!$J$7+'РСТ РСО-А'!$F$9</f>
        <v>1469.76</v>
      </c>
      <c r="W148" s="116">
        <f>VLOOKUP($A148+ROUND((COLUMN()-2)/24,5),АТС!$A$41:$F$784,6)+'Иные услуги '!$C$5+'РСТ РСО-А'!$J$7+'РСТ РСО-А'!$F$9</f>
        <v>1379.74</v>
      </c>
      <c r="X148" s="116">
        <f>VLOOKUP($A148+ROUND((COLUMN()-2)/24,5),АТС!$A$41:$F$784,6)+'Иные услуги '!$C$5+'РСТ РСО-А'!$J$7+'РСТ РСО-А'!$F$9</f>
        <v>1342.52</v>
      </c>
      <c r="Y148" s="116">
        <f>VLOOKUP($A148+ROUND((COLUMN()-2)/24,5),АТС!$A$41:$F$784,6)+'Иные услуги '!$C$5+'РСТ РСО-А'!$J$7+'РСТ РСО-А'!$F$9</f>
        <v>1452.8</v>
      </c>
    </row>
    <row r="149" spans="1:25" x14ac:dyDescent="0.2">
      <c r="A149" s="65">
        <f t="shared" si="4"/>
        <v>43943</v>
      </c>
      <c r="B149" s="116">
        <f>VLOOKUP($A149+ROUND((COLUMN()-2)/24,5),АТС!$A$41:$F$784,6)+'Иные услуги '!$C$5+'РСТ РСО-А'!$J$7+'РСТ РСО-А'!$F$9</f>
        <v>1350.22</v>
      </c>
      <c r="C149" s="116">
        <f>VLOOKUP($A149+ROUND((COLUMN()-2)/24,5),АТС!$A$41:$F$784,6)+'Иные услуги '!$C$5+'РСТ РСО-А'!$J$7+'РСТ РСО-А'!$F$9</f>
        <v>1344.27</v>
      </c>
      <c r="D149" s="116">
        <f>VLOOKUP($A149+ROUND((COLUMN()-2)/24,5),АТС!$A$41:$F$784,6)+'Иные услуги '!$C$5+'РСТ РСО-А'!$J$7+'РСТ РСО-А'!$F$9</f>
        <v>1344.29</v>
      </c>
      <c r="E149" s="116">
        <f>VLOOKUP($A149+ROUND((COLUMN()-2)/24,5),АТС!$A$41:$F$784,6)+'Иные услуги '!$C$5+'РСТ РСО-А'!$J$7+'РСТ РСО-А'!$F$9</f>
        <v>1344.34</v>
      </c>
      <c r="F149" s="116">
        <f>VLOOKUP($A149+ROUND((COLUMN()-2)/24,5),АТС!$A$41:$F$784,6)+'Иные услуги '!$C$5+'РСТ РСО-А'!$J$7+'РСТ РСО-А'!$F$9</f>
        <v>1344.2</v>
      </c>
      <c r="G149" s="116">
        <f>VLOOKUP($A149+ROUND((COLUMN()-2)/24,5),АТС!$A$41:$F$784,6)+'Иные услуги '!$C$5+'РСТ РСО-А'!$J$7+'РСТ РСО-А'!$F$9</f>
        <v>1344.28</v>
      </c>
      <c r="H149" s="116">
        <f>VLOOKUP($A149+ROUND((COLUMN()-2)/24,5),АТС!$A$41:$F$784,6)+'Иные услуги '!$C$5+'РСТ РСО-А'!$J$7+'РСТ РСО-А'!$F$9</f>
        <v>1343.79</v>
      </c>
      <c r="I149" s="116">
        <f>VLOOKUP($A149+ROUND((COLUMN()-2)/24,5),АТС!$A$41:$F$784,6)+'Иные услуги '!$C$5+'РСТ РСО-А'!$J$7+'РСТ РСО-А'!$F$9</f>
        <v>1346.26</v>
      </c>
      <c r="J149" s="116">
        <f>VLOOKUP($A149+ROUND((COLUMN()-2)/24,5),АТС!$A$41:$F$784,6)+'Иные услуги '!$C$5+'РСТ РСО-А'!$J$7+'РСТ РСО-А'!$F$9</f>
        <v>1343.95</v>
      </c>
      <c r="K149" s="116">
        <f>VLOOKUP($A149+ROUND((COLUMN()-2)/24,5),АТС!$A$41:$F$784,6)+'Иные услуги '!$C$5+'РСТ РСО-А'!$J$7+'РСТ РСО-А'!$F$9</f>
        <v>1343.74</v>
      </c>
      <c r="L149" s="116">
        <f>VLOOKUP($A149+ROUND((COLUMN()-2)/24,5),АТС!$A$41:$F$784,6)+'Иные услуги '!$C$5+'РСТ РСО-А'!$J$7+'РСТ РСО-А'!$F$9</f>
        <v>1343.75</v>
      </c>
      <c r="M149" s="116">
        <f>VLOOKUP($A149+ROUND((COLUMN()-2)/24,5),АТС!$A$41:$F$784,6)+'Иные услуги '!$C$5+'РСТ РСО-А'!$J$7+'РСТ РСО-А'!$F$9</f>
        <v>1343.74</v>
      </c>
      <c r="N149" s="116">
        <f>VLOOKUP($A149+ROUND((COLUMN()-2)/24,5),АТС!$A$41:$F$784,6)+'Иные услуги '!$C$5+'РСТ РСО-А'!$J$7+'РСТ РСО-А'!$F$9</f>
        <v>1343.68</v>
      </c>
      <c r="O149" s="116">
        <f>VLOOKUP($A149+ROUND((COLUMN()-2)/24,5),АТС!$A$41:$F$784,6)+'Иные услуги '!$C$5+'РСТ РСО-А'!$J$7+'РСТ РСО-А'!$F$9</f>
        <v>1343.67</v>
      </c>
      <c r="P149" s="116">
        <f>VLOOKUP($A149+ROUND((COLUMN()-2)/24,5),АТС!$A$41:$F$784,6)+'Иные услуги '!$C$5+'РСТ РСО-А'!$J$7+'РСТ РСО-А'!$F$9</f>
        <v>1343.67</v>
      </c>
      <c r="Q149" s="116">
        <f>VLOOKUP($A149+ROUND((COLUMN()-2)/24,5),АТС!$A$41:$F$784,6)+'Иные услуги '!$C$5+'РСТ РСО-А'!$J$7+'РСТ РСО-А'!$F$9</f>
        <v>1343.68</v>
      </c>
      <c r="R149" s="116">
        <f>VLOOKUP($A149+ROUND((COLUMN()-2)/24,5),АТС!$A$41:$F$784,6)+'Иные услуги '!$C$5+'РСТ РСО-А'!$J$7+'РСТ РСО-А'!$F$9</f>
        <v>1343.6499999999999</v>
      </c>
      <c r="S149" s="116">
        <f>VLOOKUP($A149+ROUND((COLUMN()-2)/24,5),АТС!$A$41:$F$784,6)+'Иные услуги '!$C$5+'РСТ РСО-А'!$J$7+'РСТ РСО-А'!$F$9</f>
        <v>1343.8799999999999</v>
      </c>
      <c r="T149" s="116">
        <f>VLOOKUP($A149+ROUND((COLUMN()-2)/24,5),АТС!$A$41:$F$784,6)+'Иные услуги '!$C$5+'РСТ РСО-А'!$J$7+'РСТ РСО-А'!$F$9</f>
        <v>1344.29</v>
      </c>
      <c r="U149" s="116">
        <f>VLOOKUP($A149+ROUND((COLUMN()-2)/24,5),АТС!$A$41:$F$784,6)+'Иные услуги '!$C$5+'РСТ РСО-А'!$J$7+'РСТ РСО-А'!$F$9</f>
        <v>1468.6499999999999</v>
      </c>
      <c r="V149" s="116">
        <f>VLOOKUP($A149+ROUND((COLUMN()-2)/24,5),АТС!$A$41:$F$784,6)+'Иные услуги '!$C$5+'РСТ РСО-А'!$J$7+'РСТ РСО-А'!$F$9</f>
        <v>1471.08</v>
      </c>
      <c r="W149" s="116">
        <f>VLOOKUP($A149+ROUND((COLUMN()-2)/24,5),АТС!$A$41:$F$784,6)+'Иные услуги '!$C$5+'РСТ РСО-А'!$J$7+'РСТ РСО-А'!$F$9</f>
        <v>1380.72</v>
      </c>
      <c r="X149" s="116">
        <f>VLOOKUP($A149+ROUND((COLUMN()-2)/24,5),АТС!$A$41:$F$784,6)+'Иные услуги '!$C$5+'РСТ РСО-А'!$J$7+'РСТ РСО-А'!$F$9</f>
        <v>1342.67</v>
      </c>
      <c r="Y149" s="116">
        <f>VLOOKUP($A149+ROUND((COLUMN()-2)/24,5),АТС!$A$41:$F$784,6)+'Иные услуги '!$C$5+'РСТ РСО-А'!$J$7+'РСТ РСО-А'!$F$9</f>
        <v>1455.48</v>
      </c>
    </row>
    <row r="150" spans="1:25" x14ac:dyDescent="0.2">
      <c r="A150" s="65">
        <f t="shared" si="4"/>
        <v>43944</v>
      </c>
      <c r="B150" s="116">
        <f>VLOOKUP($A150+ROUND((COLUMN()-2)/24,5),АТС!$A$41:$F$784,6)+'Иные услуги '!$C$5+'РСТ РСО-А'!$J$7+'РСТ РСО-А'!$F$9</f>
        <v>1350.11</v>
      </c>
      <c r="C150" s="116">
        <f>VLOOKUP($A150+ROUND((COLUMN()-2)/24,5),АТС!$A$41:$F$784,6)+'Иные услуги '!$C$5+'РСТ РСО-А'!$J$7+'РСТ РСО-А'!$F$9</f>
        <v>1344.33</v>
      </c>
      <c r="D150" s="116">
        <f>VLOOKUP($A150+ROUND((COLUMN()-2)/24,5),АТС!$A$41:$F$784,6)+'Иные услуги '!$C$5+'РСТ РСО-А'!$J$7+'РСТ РСО-А'!$F$9</f>
        <v>1344.36</v>
      </c>
      <c r="E150" s="116">
        <f>VLOOKUP($A150+ROUND((COLUMN()-2)/24,5),АТС!$A$41:$F$784,6)+'Иные услуги '!$C$5+'РСТ РСО-А'!$J$7+'РСТ РСО-А'!$F$9</f>
        <v>1344.35</v>
      </c>
      <c r="F150" s="116">
        <f>VLOOKUP($A150+ROUND((COLUMN()-2)/24,5),АТС!$A$41:$F$784,6)+'Иные услуги '!$C$5+'РСТ РСО-А'!$J$7+'РСТ РСО-А'!$F$9</f>
        <v>1344.33</v>
      </c>
      <c r="G150" s="116">
        <f>VLOOKUP($A150+ROUND((COLUMN()-2)/24,5),АТС!$A$41:$F$784,6)+'Иные услуги '!$C$5+'РСТ РСО-А'!$J$7+'РСТ РСО-А'!$F$9</f>
        <v>1344.32</v>
      </c>
      <c r="H150" s="116">
        <f>VLOOKUP($A150+ROUND((COLUMN()-2)/24,5),АТС!$A$41:$F$784,6)+'Иные услуги '!$C$5+'РСТ РСО-А'!$J$7+'РСТ РСО-А'!$F$9</f>
        <v>1343.85</v>
      </c>
      <c r="I150" s="116">
        <f>VLOOKUP($A150+ROUND((COLUMN()-2)/24,5),АТС!$A$41:$F$784,6)+'Иные услуги '!$C$5+'РСТ РСО-А'!$J$7+'РСТ РСО-А'!$F$9</f>
        <v>1349.66</v>
      </c>
      <c r="J150" s="116">
        <f>VLOOKUP($A150+ROUND((COLUMN()-2)/24,5),АТС!$A$41:$F$784,6)+'Иные услуги '!$C$5+'РСТ РСО-А'!$J$7+'РСТ РСО-А'!$F$9</f>
        <v>1344.03</v>
      </c>
      <c r="K150" s="116">
        <f>VLOOKUP($A150+ROUND((COLUMN()-2)/24,5),АТС!$A$41:$F$784,6)+'Иные услуги '!$C$5+'РСТ РСО-А'!$J$7+'РСТ РСО-А'!$F$9</f>
        <v>1343.94</v>
      </c>
      <c r="L150" s="116">
        <f>VLOOKUP($A150+ROUND((COLUMN()-2)/24,5),АТС!$A$41:$F$784,6)+'Иные услуги '!$C$5+'РСТ РСО-А'!$J$7+'РСТ РСО-А'!$F$9</f>
        <v>1343.96</v>
      </c>
      <c r="M150" s="116">
        <f>VLOOKUP($A150+ROUND((COLUMN()-2)/24,5),АТС!$A$41:$F$784,6)+'Иные услуги '!$C$5+'РСТ РСО-А'!$J$7+'РСТ РСО-А'!$F$9</f>
        <v>1343.95</v>
      </c>
      <c r="N150" s="116">
        <f>VLOOKUP($A150+ROUND((COLUMN()-2)/24,5),АТС!$A$41:$F$784,6)+'Иные услуги '!$C$5+'РСТ РСО-А'!$J$7+'РСТ РСО-А'!$F$9</f>
        <v>1343.8999999999999</v>
      </c>
      <c r="O150" s="116">
        <f>VLOOKUP($A150+ROUND((COLUMN()-2)/24,5),АТС!$A$41:$F$784,6)+'Иные услуги '!$C$5+'РСТ РСО-А'!$J$7+'РСТ РСО-А'!$F$9</f>
        <v>1343.92</v>
      </c>
      <c r="P150" s="116">
        <f>VLOOKUP($A150+ROUND((COLUMN()-2)/24,5),АТС!$A$41:$F$784,6)+'Иные услуги '!$C$5+'РСТ РСО-А'!$J$7+'РСТ РСО-А'!$F$9</f>
        <v>1343.8899999999999</v>
      </c>
      <c r="Q150" s="116">
        <f>VLOOKUP($A150+ROUND((COLUMN()-2)/24,5),АТС!$A$41:$F$784,6)+'Иные услуги '!$C$5+'РСТ РСО-А'!$J$7+'РСТ РСО-А'!$F$9</f>
        <v>1343.91</v>
      </c>
      <c r="R150" s="116">
        <f>VLOOKUP($A150+ROUND((COLUMN()-2)/24,5),АТС!$A$41:$F$784,6)+'Иные услуги '!$C$5+'РСТ РСО-А'!$J$7+'РСТ РСО-А'!$F$9</f>
        <v>1343.87</v>
      </c>
      <c r="S150" s="116">
        <f>VLOOKUP($A150+ROUND((COLUMN()-2)/24,5),АТС!$A$41:$F$784,6)+'Иные услуги '!$C$5+'РСТ РСО-А'!$J$7+'РСТ РСО-А'!$F$9</f>
        <v>1343.97</v>
      </c>
      <c r="T150" s="116">
        <f>VLOOKUP($A150+ROUND((COLUMN()-2)/24,5),АТС!$A$41:$F$784,6)+'Иные услуги '!$C$5+'РСТ РСО-А'!$J$7+'РСТ РСО-А'!$F$9</f>
        <v>1344.23</v>
      </c>
      <c r="U150" s="116">
        <f>VLOOKUP($A150+ROUND((COLUMN()-2)/24,5),АТС!$A$41:$F$784,6)+'Иные услуги '!$C$5+'РСТ РСО-А'!$J$7+'РСТ РСО-А'!$F$9</f>
        <v>1443.95</v>
      </c>
      <c r="V150" s="116">
        <f>VLOOKUP($A150+ROUND((COLUMN()-2)/24,5),АТС!$A$41:$F$784,6)+'Иные услуги '!$C$5+'РСТ РСО-А'!$J$7+'РСТ РСО-А'!$F$9</f>
        <v>1460.84</v>
      </c>
      <c r="W150" s="116">
        <f>VLOOKUP($A150+ROUND((COLUMN()-2)/24,5),АТС!$A$41:$F$784,6)+'Иные услуги '!$C$5+'РСТ РСО-А'!$J$7+'РСТ РСО-А'!$F$9</f>
        <v>1375.1399999999999</v>
      </c>
      <c r="X150" s="116">
        <f>VLOOKUP($A150+ROUND((COLUMN()-2)/24,5),АТС!$A$41:$F$784,6)+'Иные услуги '!$C$5+'РСТ РСО-А'!$J$7+'РСТ РСО-А'!$F$9</f>
        <v>1342.85</v>
      </c>
      <c r="Y150" s="116">
        <f>VLOOKUP($A150+ROUND((COLUMN()-2)/24,5),АТС!$A$41:$F$784,6)+'Иные услуги '!$C$5+'РСТ РСО-А'!$J$7+'РСТ РСО-А'!$F$9</f>
        <v>1452.04</v>
      </c>
    </row>
    <row r="151" spans="1:25" x14ac:dyDescent="0.2">
      <c r="A151" s="65">
        <f t="shared" si="4"/>
        <v>43945</v>
      </c>
      <c r="B151" s="116">
        <f>VLOOKUP($A151+ROUND((COLUMN()-2)/24,5),АТС!$A$41:$F$784,6)+'Иные услуги '!$C$5+'РСТ РСО-А'!$J$7+'РСТ РСО-А'!$F$9</f>
        <v>1350.8</v>
      </c>
      <c r="C151" s="116">
        <f>VLOOKUP($A151+ROUND((COLUMN()-2)/24,5),АТС!$A$41:$F$784,6)+'Иные услуги '!$C$5+'РСТ РСО-А'!$J$7+'РСТ РСО-А'!$F$9</f>
        <v>1344.37</v>
      </c>
      <c r="D151" s="116">
        <f>VLOOKUP($A151+ROUND((COLUMN()-2)/24,5),АТС!$A$41:$F$784,6)+'Иные услуги '!$C$5+'РСТ РСО-А'!$J$7+'РСТ РСО-А'!$F$9</f>
        <v>1344.3899999999999</v>
      </c>
      <c r="E151" s="116">
        <f>VLOOKUP($A151+ROUND((COLUMN()-2)/24,5),АТС!$A$41:$F$784,6)+'Иные услуги '!$C$5+'РСТ РСО-А'!$J$7+'РСТ РСО-А'!$F$9</f>
        <v>1344.3999999999999</v>
      </c>
      <c r="F151" s="116">
        <f>VLOOKUP($A151+ROUND((COLUMN()-2)/24,5),АТС!$A$41:$F$784,6)+'Иные услуги '!$C$5+'РСТ РСО-А'!$J$7+'РСТ РСО-А'!$F$9</f>
        <v>1344.36</v>
      </c>
      <c r="G151" s="116">
        <f>VLOOKUP($A151+ROUND((COLUMN()-2)/24,5),АТС!$A$41:$F$784,6)+'Иные услуги '!$C$5+'РСТ РСО-А'!$J$7+'РСТ РСО-А'!$F$9</f>
        <v>1344.33</v>
      </c>
      <c r="H151" s="116">
        <f>VLOOKUP($A151+ROUND((COLUMN()-2)/24,5),АТС!$A$41:$F$784,6)+'Иные услуги '!$C$5+'РСТ РСО-А'!$J$7+'РСТ РСО-А'!$F$9</f>
        <v>1343.85</v>
      </c>
      <c r="I151" s="116">
        <f>VLOOKUP($A151+ROUND((COLUMN()-2)/24,5),АТС!$A$41:$F$784,6)+'Иные услуги '!$C$5+'РСТ РСО-А'!$J$7+'РСТ РСО-А'!$F$9</f>
        <v>1352.16</v>
      </c>
      <c r="J151" s="116">
        <f>VLOOKUP($A151+ROUND((COLUMN()-2)/24,5),АТС!$A$41:$F$784,6)+'Иные услуги '!$C$5+'РСТ РСО-А'!$J$7+'РСТ РСО-А'!$F$9</f>
        <v>1343.91</v>
      </c>
      <c r="K151" s="116">
        <f>VLOOKUP($A151+ROUND((COLUMN()-2)/24,5),АТС!$A$41:$F$784,6)+'Иные услуги '!$C$5+'РСТ РСО-А'!$J$7+'РСТ РСО-А'!$F$9</f>
        <v>1343.93</v>
      </c>
      <c r="L151" s="116">
        <f>VLOOKUP($A151+ROUND((COLUMN()-2)/24,5),АТС!$A$41:$F$784,6)+'Иные услуги '!$C$5+'РСТ РСО-А'!$J$7+'РСТ РСО-А'!$F$9</f>
        <v>1343.94</v>
      </c>
      <c r="M151" s="116">
        <f>VLOOKUP($A151+ROUND((COLUMN()-2)/24,5),АТС!$A$41:$F$784,6)+'Иные услуги '!$C$5+'РСТ РСО-А'!$J$7+'РСТ РСО-А'!$F$9</f>
        <v>1343.96</v>
      </c>
      <c r="N151" s="116">
        <f>VLOOKUP($A151+ROUND((COLUMN()-2)/24,5),АТС!$A$41:$F$784,6)+'Иные услуги '!$C$5+'РСТ РСО-А'!$J$7+'РСТ РСО-А'!$F$9</f>
        <v>1343.8799999999999</v>
      </c>
      <c r="O151" s="116">
        <f>VLOOKUP($A151+ROUND((COLUMN()-2)/24,5),АТС!$A$41:$F$784,6)+'Иные услуги '!$C$5+'РСТ РСО-А'!$J$7+'РСТ РСО-А'!$F$9</f>
        <v>1343.8899999999999</v>
      </c>
      <c r="P151" s="116">
        <f>VLOOKUP($A151+ROUND((COLUMN()-2)/24,5),АТС!$A$41:$F$784,6)+'Иные услуги '!$C$5+'РСТ РСО-А'!$J$7+'РСТ РСО-А'!$F$9</f>
        <v>1343.8999999999999</v>
      </c>
      <c r="Q151" s="116">
        <f>VLOOKUP($A151+ROUND((COLUMN()-2)/24,5),АТС!$A$41:$F$784,6)+'Иные услуги '!$C$5+'РСТ РСО-А'!$J$7+'РСТ РСО-А'!$F$9</f>
        <v>1343.8899999999999</v>
      </c>
      <c r="R151" s="116">
        <f>VLOOKUP($A151+ROUND((COLUMN()-2)/24,5),АТС!$A$41:$F$784,6)+'Иные услуги '!$C$5+'РСТ РСО-А'!$J$7+'РСТ РСО-А'!$F$9</f>
        <v>1343.87</v>
      </c>
      <c r="S151" s="116">
        <f>VLOOKUP($A151+ROUND((COLUMN()-2)/24,5),АТС!$A$41:$F$784,6)+'Иные услуги '!$C$5+'РСТ РСО-А'!$J$7+'РСТ РСО-А'!$F$9</f>
        <v>1343.96</v>
      </c>
      <c r="T151" s="116">
        <f>VLOOKUP($A151+ROUND((COLUMN()-2)/24,5),АТС!$A$41:$F$784,6)+'Иные услуги '!$C$5+'РСТ РСО-А'!$J$7+'РСТ РСО-А'!$F$9</f>
        <v>1344.08</v>
      </c>
      <c r="U151" s="116">
        <f>VLOOKUP($A151+ROUND((COLUMN()-2)/24,5),АТС!$A$41:$F$784,6)+'Иные услуги '!$C$5+'РСТ РСО-А'!$J$7+'РСТ РСО-А'!$F$9</f>
        <v>1435.49</v>
      </c>
      <c r="V151" s="116">
        <f>VLOOKUP($A151+ROUND((COLUMN()-2)/24,5),АТС!$A$41:$F$784,6)+'Иные услуги '!$C$5+'РСТ РСО-А'!$J$7+'РСТ РСО-А'!$F$9</f>
        <v>1457.6399999999999</v>
      </c>
      <c r="W151" s="116">
        <f>VLOOKUP($A151+ROUND((COLUMN()-2)/24,5),АТС!$A$41:$F$784,6)+'Иные услуги '!$C$5+'РСТ РСО-А'!$J$7+'РСТ РСО-А'!$F$9</f>
        <v>1377.3899999999999</v>
      </c>
      <c r="X151" s="116">
        <f>VLOOKUP($A151+ROUND((COLUMN()-2)/24,5),АТС!$A$41:$F$784,6)+'Иные услуги '!$C$5+'РСТ РСО-А'!$J$7+'РСТ РСО-А'!$F$9</f>
        <v>1342.25</v>
      </c>
      <c r="Y151" s="116">
        <f>VLOOKUP($A151+ROUND((COLUMN()-2)/24,5),АТС!$A$41:$F$784,6)+'Иные услуги '!$C$5+'РСТ РСО-А'!$J$7+'РСТ РСО-А'!$F$9</f>
        <v>1450.1799999999998</v>
      </c>
    </row>
    <row r="152" spans="1:25" x14ac:dyDescent="0.2">
      <c r="A152" s="65">
        <f t="shared" si="4"/>
        <v>43946</v>
      </c>
      <c r="B152" s="116">
        <f>VLOOKUP($A152+ROUND((COLUMN()-2)/24,5),АТС!$A$41:$F$784,6)+'Иные услуги '!$C$5+'РСТ РСО-А'!$J$7+'РСТ РСО-А'!$F$9</f>
        <v>1371.71</v>
      </c>
      <c r="C152" s="116">
        <f>VLOOKUP($A152+ROUND((COLUMN()-2)/24,5),АТС!$A$41:$F$784,6)+'Иные услуги '!$C$5+'РСТ РСО-А'!$J$7+'РСТ РСО-А'!$F$9</f>
        <v>1344.05</v>
      </c>
      <c r="D152" s="116">
        <f>VLOOKUP($A152+ROUND((COLUMN()-2)/24,5),АТС!$A$41:$F$784,6)+'Иные услуги '!$C$5+'РСТ РСО-А'!$J$7+'РСТ РСО-А'!$F$9</f>
        <v>1344.07</v>
      </c>
      <c r="E152" s="116">
        <f>VLOOKUP($A152+ROUND((COLUMN()-2)/24,5),АТС!$A$41:$F$784,6)+'Иные услуги '!$C$5+'РСТ РСО-А'!$J$7+'РСТ РСО-А'!$F$9</f>
        <v>1344.21</v>
      </c>
      <c r="F152" s="116">
        <f>VLOOKUP($A152+ROUND((COLUMN()-2)/24,5),АТС!$A$41:$F$784,6)+'Иные услуги '!$C$5+'РСТ РСО-А'!$J$7+'РСТ РСО-А'!$F$9</f>
        <v>1344.19</v>
      </c>
      <c r="G152" s="116">
        <f>VLOOKUP($A152+ROUND((COLUMN()-2)/24,5),АТС!$A$41:$F$784,6)+'Иные услуги '!$C$5+'РСТ РСО-А'!$J$7+'РСТ РСО-А'!$F$9</f>
        <v>1344.22</v>
      </c>
      <c r="H152" s="116">
        <f>VLOOKUP($A152+ROUND((COLUMN()-2)/24,5),АТС!$A$41:$F$784,6)+'Иные услуги '!$C$5+'РСТ РСО-А'!$J$7+'РСТ РСО-А'!$F$9</f>
        <v>1343.67</v>
      </c>
      <c r="I152" s="116">
        <f>VLOOKUP($A152+ROUND((COLUMN()-2)/24,5),АТС!$A$41:$F$784,6)+'Иные услуги '!$C$5+'РСТ РСО-А'!$J$7+'РСТ РСО-А'!$F$9</f>
        <v>1347.11</v>
      </c>
      <c r="J152" s="116">
        <f>VLOOKUP($A152+ROUND((COLUMN()-2)/24,5),АТС!$A$41:$F$784,6)+'Иные услуги '!$C$5+'РСТ РСО-А'!$J$7+'РСТ РСО-А'!$F$9</f>
        <v>1343.45</v>
      </c>
      <c r="K152" s="116">
        <f>VLOOKUP($A152+ROUND((COLUMN()-2)/24,5),АТС!$A$41:$F$784,6)+'Иные услуги '!$C$5+'РСТ РСО-А'!$J$7+'РСТ РСО-А'!$F$9</f>
        <v>1343.53</v>
      </c>
      <c r="L152" s="116">
        <f>VLOOKUP($A152+ROUND((COLUMN()-2)/24,5),АТС!$A$41:$F$784,6)+'Иные услуги '!$C$5+'РСТ РСО-А'!$J$7+'РСТ РСО-А'!$F$9</f>
        <v>1343.67</v>
      </c>
      <c r="M152" s="116">
        <f>VLOOKUP($A152+ROUND((COLUMN()-2)/24,5),АТС!$A$41:$F$784,6)+'Иные услуги '!$C$5+'РСТ РСО-А'!$J$7+'РСТ РСО-А'!$F$9</f>
        <v>1343.66</v>
      </c>
      <c r="N152" s="116">
        <f>VLOOKUP($A152+ROUND((COLUMN()-2)/24,5),АТС!$A$41:$F$784,6)+'Иные услуги '!$C$5+'РСТ РСО-А'!$J$7+'РСТ РСО-А'!$F$9</f>
        <v>1343.6</v>
      </c>
      <c r="O152" s="116">
        <f>VLOOKUP($A152+ROUND((COLUMN()-2)/24,5),АТС!$A$41:$F$784,6)+'Иные услуги '!$C$5+'РСТ РСО-А'!$J$7+'РСТ РСО-А'!$F$9</f>
        <v>1343.61</v>
      </c>
      <c r="P152" s="116">
        <f>VLOOKUP($A152+ROUND((COLUMN()-2)/24,5),АТС!$A$41:$F$784,6)+'Иные услуги '!$C$5+'РСТ РСО-А'!$J$7+'РСТ РСО-А'!$F$9</f>
        <v>1343.6299999999999</v>
      </c>
      <c r="Q152" s="116">
        <f>VLOOKUP($A152+ROUND((COLUMN()-2)/24,5),АТС!$A$41:$F$784,6)+'Иные услуги '!$C$5+'РСТ РСО-А'!$J$7+'РСТ РСО-А'!$F$9</f>
        <v>1343.54</v>
      </c>
      <c r="R152" s="116">
        <f>VLOOKUP($A152+ROUND((COLUMN()-2)/24,5),АТС!$A$41:$F$784,6)+'Иные услуги '!$C$5+'РСТ РСО-А'!$J$7+'РСТ РСО-А'!$F$9</f>
        <v>1343.1499999999999</v>
      </c>
      <c r="S152" s="116">
        <f>VLOOKUP($A152+ROUND((COLUMN()-2)/24,5),АТС!$A$41:$F$784,6)+'Иные услуги '!$C$5+'РСТ РСО-А'!$J$7+'РСТ РСО-А'!$F$9</f>
        <v>1342.94</v>
      </c>
      <c r="T152" s="116">
        <f>VLOOKUP($A152+ROUND((COLUMN()-2)/24,5),АТС!$A$41:$F$784,6)+'Иные услуги '!$C$5+'РСТ РСО-А'!$J$7+'РСТ РСО-А'!$F$9</f>
        <v>1342.21</v>
      </c>
      <c r="U152" s="116">
        <f>VLOOKUP($A152+ROUND((COLUMN()-2)/24,5),АТС!$A$41:$F$784,6)+'Иные услуги '!$C$5+'РСТ РСО-А'!$J$7+'РСТ РСО-А'!$F$9</f>
        <v>1463.7099999999998</v>
      </c>
      <c r="V152" s="116">
        <f>VLOOKUP($A152+ROUND((COLUMN()-2)/24,5),АТС!$A$41:$F$784,6)+'Иные услуги '!$C$5+'РСТ РСО-А'!$J$7+'РСТ РСО-А'!$F$9</f>
        <v>1472.86</v>
      </c>
      <c r="W152" s="116">
        <f>VLOOKUP($A152+ROUND((COLUMN()-2)/24,5),АТС!$A$41:$F$784,6)+'Иные услуги '!$C$5+'РСТ РСО-А'!$J$7+'РСТ РСО-А'!$F$9</f>
        <v>1381.07</v>
      </c>
      <c r="X152" s="116">
        <f>VLOOKUP($A152+ROUND((COLUMN()-2)/24,5),АТС!$A$41:$F$784,6)+'Иные услуги '!$C$5+'РСТ РСО-А'!$J$7+'РСТ РСО-А'!$F$9</f>
        <v>1342.55</v>
      </c>
      <c r="Y152" s="116">
        <f>VLOOKUP($A152+ROUND((COLUMN()-2)/24,5),АТС!$A$41:$F$784,6)+'Иные услуги '!$C$5+'РСТ РСО-А'!$J$7+'РСТ РСО-А'!$F$9</f>
        <v>1454.6899999999998</v>
      </c>
    </row>
    <row r="153" spans="1:25" x14ac:dyDescent="0.2">
      <c r="A153" s="65">
        <f t="shared" si="4"/>
        <v>43947</v>
      </c>
      <c r="B153" s="116">
        <f>VLOOKUP($A153+ROUND((COLUMN()-2)/24,5),АТС!$A$41:$F$784,6)+'Иные услуги '!$C$5+'РСТ РСО-А'!$J$7+'РСТ РСО-А'!$F$9</f>
        <v>1439.45</v>
      </c>
      <c r="C153" s="116">
        <f>VLOOKUP($A153+ROUND((COLUMN()-2)/24,5),АТС!$A$41:$F$784,6)+'Иные услуги '!$C$5+'РСТ РСО-А'!$J$7+'РСТ РСО-А'!$F$9</f>
        <v>1357.91</v>
      </c>
      <c r="D153" s="116">
        <f>VLOOKUP($A153+ROUND((COLUMN()-2)/24,5),АТС!$A$41:$F$784,6)+'Иные услуги '!$C$5+'РСТ РСО-А'!$J$7+'РСТ РСО-А'!$F$9</f>
        <v>1344.92</v>
      </c>
      <c r="E153" s="116">
        <f>VLOOKUP($A153+ROUND((COLUMN()-2)/24,5),АТС!$A$41:$F$784,6)+'Иные услуги '!$C$5+'РСТ РСО-А'!$J$7+'РСТ РСО-А'!$F$9</f>
        <v>1343.31</v>
      </c>
      <c r="F153" s="116">
        <f>VLOOKUP($A153+ROUND((COLUMN()-2)/24,5),АТС!$A$41:$F$784,6)+'Иные услуги '!$C$5+'РСТ РСО-А'!$J$7+'РСТ РСО-А'!$F$9</f>
        <v>1343.79</v>
      </c>
      <c r="G153" s="116">
        <f>VLOOKUP($A153+ROUND((COLUMN()-2)/24,5),АТС!$A$41:$F$784,6)+'Иные услуги '!$C$5+'РСТ РСО-А'!$J$7+'РСТ РСО-А'!$F$9</f>
        <v>1344.3899999999999</v>
      </c>
      <c r="H153" s="116">
        <f>VLOOKUP($A153+ROUND((COLUMN()-2)/24,5),АТС!$A$41:$F$784,6)+'Иные услуги '!$C$5+'РСТ РСО-А'!$J$7+'РСТ РСО-А'!$F$9</f>
        <v>1343.96</v>
      </c>
      <c r="I153" s="116">
        <f>VLOOKUP($A153+ROUND((COLUMN()-2)/24,5),АТС!$A$41:$F$784,6)+'Иные услуги '!$C$5+'РСТ РСО-А'!$J$7+'РСТ РСО-А'!$F$9</f>
        <v>1333.79</v>
      </c>
      <c r="J153" s="116">
        <f>VLOOKUP($A153+ROUND((COLUMN()-2)/24,5),АТС!$A$41:$F$784,6)+'Иные услуги '!$C$5+'РСТ РСО-А'!$J$7+'РСТ РСО-А'!$F$9</f>
        <v>1344.21</v>
      </c>
      <c r="K153" s="116">
        <f>VLOOKUP($A153+ROUND((COLUMN()-2)/24,5),АТС!$A$41:$F$784,6)+'Иные услуги '!$C$5+'РСТ РСО-А'!$J$7+'РСТ РСО-А'!$F$9</f>
        <v>1344.12</v>
      </c>
      <c r="L153" s="116">
        <f>VLOOKUP($A153+ROUND((COLUMN()-2)/24,5),АТС!$A$41:$F$784,6)+'Иные услуги '!$C$5+'РСТ РСО-А'!$J$7+'РСТ РСО-А'!$F$9</f>
        <v>1344.18</v>
      </c>
      <c r="M153" s="116">
        <f>VLOOKUP($A153+ROUND((COLUMN()-2)/24,5),АТС!$A$41:$F$784,6)+'Иные услуги '!$C$5+'РСТ РСО-А'!$J$7+'РСТ РСО-А'!$F$9</f>
        <v>1343.79</v>
      </c>
      <c r="N153" s="116">
        <f>VLOOKUP($A153+ROUND((COLUMN()-2)/24,5),АТС!$A$41:$F$784,6)+'Иные услуги '!$C$5+'РСТ РСО-А'!$J$7+'РСТ РСО-А'!$F$9</f>
        <v>1343.71</v>
      </c>
      <c r="O153" s="116">
        <f>VLOOKUP($A153+ROUND((COLUMN()-2)/24,5),АТС!$A$41:$F$784,6)+'Иные услуги '!$C$5+'РСТ РСО-А'!$J$7+'РСТ РСО-А'!$F$9</f>
        <v>1343.72</v>
      </c>
      <c r="P153" s="116">
        <f>VLOOKUP($A153+ROUND((COLUMN()-2)/24,5),АТС!$A$41:$F$784,6)+'Иные услуги '!$C$5+'РСТ РСО-А'!$J$7+'РСТ РСО-А'!$F$9</f>
        <v>1343.76</v>
      </c>
      <c r="Q153" s="116">
        <f>VLOOKUP($A153+ROUND((COLUMN()-2)/24,5),АТС!$A$41:$F$784,6)+'Иные услуги '!$C$5+'РСТ РСО-А'!$J$7+'РСТ РСО-А'!$F$9</f>
        <v>1343.66</v>
      </c>
      <c r="R153" s="116">
        <f>VLOOKUP($A153+ROUND((COLUMN()-2)/24,5),АТС!$A$41:$F$784,6)+'Иные услуги '!$C$5+'РСТ РСО-А'!$J$7+'РСТ РСО-А'!$F$9</f>
        <v>1343.42</v>
      </c>
      <c r="S153" s="116">
        <f>VLOOKUP($A153+ROUND((COLUMN()-2)/24,5),АТС!$A$41:$F$784,6)+'Иные услуги '!$C$5+'РСТ РСО-А'!$J$7+'РСТ РСО-А'!$F$9</f>
        <v>1343.82</v>
      </c>
      <c r="T153" s="116">
        <f>VLOOKUP($A153+ROUND((COLUMN()-2)/24,5),АТС!$A$41:$F$784,6)+'Иные услуги '!$C$5+'РСТ РСО-А'!$J$7+'РСТ РСО-А'!$F$9</f>
        <v>1343.6499999999999</v>
      </c>
      <c r="U153" s="116">
        <f>VLOOKUP($A153+ROUND((COLUMN()-2)/24,5),АТС!$A$41:$F$784,6)+'Иные услуги '!$C$5+'РСТ РСО-А'!$J$7+'РСТ РСО-А'!$F$9</f>
        <v>1384.78</v>
      </c>
      <c r="V153" s="116">
        <f>VLOOKUP($A153+ROUND((COLUMN()-2)/24,5),АТС!$A$41:$F$784,6)+'Иные услуги '!$C$5+'РСТ РСО-А'!$J$7+'РСТ РСО-А'!$F$9</f>
        <v>1483.1699999999998</v>
      </c>
      <c r="W153" s="116">
        <f>VLOOKUP($A153+ROUND((COLUMN()-2)/24,5),АТС!$A$41:$F$784,6)+'Иные услуги '!$C$5+'РСТ РСО-А'!$J$7+'РСТ РСО-А'!$F$9</f>
        <v>1449.77</v>
      </c>
      <c r="X153" s="116">
        <f>VLOOKUP($A153+ROUND((COLUMN()-2)/24,5),АТС!$A$41:$F$784,6)+'Иные услуги '!$C$5+'РСТ РСО-А'!$J$7+'РСТ РСО-А'!$F$9</f>
        <v>1384.42</v>
      </c>
      <c r="Y153" s="116">
        <f>VLOOKUP($A153+ROUND((COLUMN()-2)/24,5),АТС!$A$41:$F$784,6)+'Иные услуги '!$C$5+'РСТ РСО-А'!$J$7+'РСТ РСО-А'!$F$9</f>
        <v>1558.6299999999999</v>
      </c>
    </row>
    <row r="154" spans="1:25" x14ac:dyDescent="0.2">
      <c r="A154" s="65">
        <f t="shared" si="4"/>
        <v>43948</v>
      </c>
      <c r="B154" s="116">
        <f>VLOOKUP($A154+ROUND((COLUMN()-2)/24,5),АТС!$A$41:$F$784,6)+'Иные услуги '!$C$5+'РСТ РСО-А'!$J$7+'РСТ РСО-А'!$F$9</f>
        <v>1416.6399999999999</v>
      </c>
      <c r="C154" s="116">
        <f>VLOOKUP($A154+ROUND((COLUMN()-2)/24,5),АТС!$A$41:$F$784,6)+'Иные услуги '!$C$5+'РСТ РСО-А'!$J$7+'РСТ РСО-А'!$F$9</f>
        <v>1349.84</v>
      </c>
      <c r="D154" s="116">
        <f>VLOOKUP($A154+ROUND((COLUMN()-2)/24,5),АТС!$A$41:$F$784,6)+'Иные услуги '!$C$5+'РСТ РСО-А'!$J$7+'РСТ РСО-А'!$F$9</f>
        <v>1349.6</v>
      </c>
      <c r="E154" s="116">
        <f>VLOOKUP($A154+ROUND((COLUMN()-2)/24,5),АТС!$A$41:$F$784,6)+'Иные услуги '!$C$5+'РСТ РСО-А'!$J$7+'РСТ РСО-А'!$F$9</f>
        <v>1341.44</v>
      </c>
      <c r="F154" s="116">
        <f>VLOOKUP($A154+ROUND((COLUMN()-2)/24,5),АТС!$A$41:$F$784,6)+'Иные услуги '!$C$5+'РСТ РСО-А'!$J$7+'РСТ РСО-А'!$F$9</f>
        <v>1344.29</v>
      </c>
      <c r="G154" s="116">
        <f>VLOOKUP($A154+ROUND((COLUMN()-2)/24,5),АТС!$A$41:$F$784,6)+'Иные услуги '!$C$5+'РСТ РСО-А'!$J$7+'РСТ РСО-А'!$F$9</f>
        <v>1344.32</v>
      </c>
      <c r="H154" s="116">
        <f>VLOOKUP($A154+ROUND((COLUMN()-2)/24,5),АТС!$A$41:$F$784,6)+'Иные услуги '!$C$5+'РСТ РСО-А'!$J$7+'РСТ РСО-А'!$F$9</f>
        <v>1343.87</v>
      </c>
      <c r="I154" s="116">
        <f>VLOOKUP($A154+ROUND((COLUMN()-2)/24,5),АТС!$A$41:$F$784,6)+'Иные услуги '!$C$5+'РСТ РСО-А'!$J$7+'РСТ РСО-А'!$F$9</f>
        <v>1344.11</v>
      </c>
      <c r="J154" s="116">
        <f>VLOOKUP($A154+ROUND((COLUMN()-2)/24,5),АТС!$A$41:$F$784,6)+'Иные услуги '!$C$5+'РСТ РСО-А'!$J$7+'РСТ РСО-А'!$F$9</f>
        <v>1344.11</v>
      </c>
      <c r="K154" s="116">
        <f>VLOOKUP($A154+ROUND((COLUMN()-2)/24,5),АТС!$A$41:$F$784,6)+'Иные услуги '!$C$5+'РСТ РСО-А'!$J$7+'РСТ РСО-А'!$F$9</f>
        <v>1343.8799999999999</v>
      </c>
      <c r="L154" s="116">
        <f>VLOOKUP($A154+ROUND((COLUMN()-2)/24,5),АТС!$A$41:$F$784,6)+'Иные услуги '!$C$5+'РСТ РСО-А'!$J$7+'РСТ РСО-А'!$F$9</f>
        <v>1343.91</v>
      </c>
      <c r="M154" s="116">
        <f>VLOOKUP($A154+ROUND((COLUMN()-2)/24,5),АТС!$A$41:$F$784,6)+'Иные услуги '!$C$5+'РСТ РСО-А'!$J$7+'РСТ РСО-А'!$F$9</f>
        <v>1343.8899999999999</v>
      </c>
      <c r="N154" s="116">
        <f>VLOOKUP($A154+ROUND((COLUMN()-2)/24,5),АТС!$A$41:$F$784,6)+'Иные услуги '!$C$5+'РСТ РСО-А'!$J$7+'РСТ РСО-А'!$F$9</f>
        <v>1343.85</v>
      </c>
      <c r="O154" s="116">
        <f>VLOOKUP($A154+ROUND((COLUMN()-2)/24,5),АТС!$A$41:$F$784,6)+'Иные услуги '!$C$5+'РСТ РСО-А'!$J$7+'РСТ РСО-А'!$F$9</f>
        <v>1343.87</v>
      </c>
      <c r="P154" s="116">
        <f>VLOOKUP($A154+ROUND((COLUMN()-2)/24,5),АТС!$A$41:$F$784,6)+'Иные услуги '!$C$5+'РСТ РСО-А'!$J$7+'РСТ РСО-А'!$F$9</f>
        <v>1343.86</v>
      </c>
      <c r="Q154" s="116">
        <f>VLOOKUP($A154+ROUND((COLUMN()-2)/24,5),АТС!$A$41:$F$784,6)+'Иные услуги '!$C$5+'РСТ РСО-А'!$J$7+'РСТ РСО-А'!$F$9</f>
        <v>1343.8</v>
      </c>
      <c r="R154" s="116">
        <f>VLOOKUP($A154+ROUND((COLUMN()-2)/24,5),АТС!$A$41:$F$784,6)+'Иные услуги '!$C$5+'РСТ РСО-А'!$J$7+'РСТ РСО-А'!$F$9</f>
        <v>1343.49</v>
      </c>
      <c r="S154" s="116">
        <f>VLOOKUP($A154+ROUND((COLUMN()-2)/24,5),АТС!$A$41:$F$784,6)+'Иные услуги '!$C$5+'РСТ РСО-А'!$J$7+'РСТ РСО-А'!$F$9</f>
        <v>1343.3799999999999</v>
      </c>
      <c r="T154" s="116">
        <f>VLOOKUP($A154+ROUND((COLUMN()-2)/24,5),АТС!$A$41:$F$784,6)+'Иные услуги '!$C$5+'РСТ РСО-А'!$J$7+'РСТ РСО-А'!$F$9</f>
        <v>1343.32</v>
      </c>
      <c r="U154" s="116">
        <f>VLOOKUP($A154+ROUND((COLUMN()-2)/24,5),АТС!$A$41:$F$784,6)+'Иные услуги '!$C$5+'РСТ РСО-А'!$J$7+'РСТ РСО-А'!$F$9</f>
        <v>1343.69</v>
      </c>
      <c r="V154" s="116">
        <f>VLOOKUP($A154+ROUND((COLUMN()-2)/24,5),АТС!$A$41:$F$784,6)+'Иные услуги '!$C$5+'РСТ РСО-А'!$J$7+'РСТ РСО-А'!$F$9</f>
        <v>1343.31</v>
      </c>
      <c r="W154" s="116">
        <f>VLOOKUP($A154+ROUND((COLUMN()-2)/24,5),АТС!$A$41:$F$784,6)+'Иные услуги '!$C$5+'РСТ РСО-А'!$J$7+'РСТ РСО-А'!$F$9</f>
        <v>1343.42</v>
      </c>
      <c r="X154" s="116">
        <f>VLOOKUP($A154+ROUND((COLUMN()-2)/24,5),АТС!$A$41:$F$784,6)+'Иные услуги '!$C$5+'РСТ РСО-А'!$J$7+'РСТ РСО-А'!$F$9</f>
        <v>1343.12</v>
      </c>
      <c r="Y154" s="116">
        <f>VLOOKUP($A154+ROUND((COLUMN()-2)/24,5),АТС!$A$41:$F$784,6)+'Иные услуги '!$C$5+'РСТ РСО-А'!$J$7+'РСТ РСО-А'!$F$9</f>
        <v>1437.8799999999999</v>
      </c>
    </row>
    <row r="155" spans="1:25" x14ac:dyDescent="0.2">
      <c r="A155" s="65">
        <f t="shared" si="4"/>
        <v>43949</v>
      </c>
      <c r="B155" s="116">
        <f>VLOOKUP($A155+ROUND((COLUMN()-2)/24,5),АТС!$A$41:$F$784,6)+'Иные услуги '!$C$5+'РСТ РСО-А'!$J$7+'РСТ РСО-А'!$F$9</f>
        <v>1461.97</v>
      </c>
      <c r="C155" s="116">
        <f>VLOOKUP($A155+ROUND((COLUMN()-2)/24,5),АТС!$A$41:$F$784,6)+'Иные услуги '!$C$5+'РСТ РСО-А'!$J$7+'РСТ РСО-А'!$F$9</f>
        <v>1404.86</v>
      </c>
      <c r="D155" s="116">
        <f>VLOOKUP($A155+ROUND((COLUMN()-2)/24,5),АТС!$A$41:$F$784,6)+'Иные услуги '!$C$5+'РСТ РСО-А'!$J$7+'РСТ РСО-А'!$F$9</f>
        <v>1350.09</v>
      </c>
      <c r="E155" s="116">
        <f>VLOOKUP($A155+ROUND((COLUMN()-2)/24,5),АТС!$A$41:$F$784,6)+'Иные услуги '!$C$5+'РСТ РСО-А'!$J$7+'РСТ РСО-А'!$F$9</f>
        <v>1350.42</v>
      </c>
      <c r="F155" s="116">
        <f>VLOOKUP($A155+ROUND((COLUMN()-2)/24,5),АТС!$A$41:$F$784,6)+'Иные услуги '!$C$5+'РСТ РСО-А'!$J$7+'РСТ РСО-А'!$F$9</f>
        <v>1350.33</v>
      </c>
      <c r="G155" s="116">
        <f>VLOOKUP($A155+ROUND((COLUMN()-2)/24,5),АТС!$A$41:$F$784,6)+'Иные услуги '!$C$5+'РСТ РСО-А'!$J$7+'РСТ РСО-А'!$F$9</f>
        <v>1337.93</v>
      </c>
      <c r="H155" s="116">
        <f>VLOOKUP($A155+ROUND((COLUMN()-2)/24,5),АТС!$A$41:$F$784,6)+'Иные услуги '!$C$5+'РСТ РСО-А'!$J$7+'РСТ РСО-А'!$F$9</f>
        <v>1342.68</v>
      </c>
      <c r="I155" s="116">
        <f>VLOOKUP($A155+ROUND((COLUMN()-2)/24,5),АТС!$A$41:$F$784,6)+'Иные услуги '!$C$5+'РСТ РСО-А'!$J$7+'РСТ РСО-А'!$F$9</f>
        <v>1346.84</v>
      </c>
      <c r="J155" s="116">
        <f>VLOOKUP($A155+ROUND((COLUMN()-2)/24,5),АТС!$A$41:$F$784,6)+'Иные услуги '!$C$5+'РСТ РСО-А'!$J$7+'РСТ РСО-А'!$F$9</f>
        <v>1344.09</v>
      </c>
      <c r="K155" s="116">
        <f>VLOOKUP($A155+ROUND((COLUMN()-2)/24,5),АТС!$A$41:$F$784,6)+'Иные услуги '!$C$5+'РСТ РСО-А'!$J$7+'РСТ РСО-А'!$F$9</f>
        <v>1343.77</v>
      </c>
      <c r="L155" s="116">
        <f>VLOOKUP($A155+ROUND((COLUMN()-2)/24,5),АТС!$A$41:$F$784,6)+'Иные услуги '!$C$5+'РСТ РСО-А'!$J$7+'РСТ РСО-А'!$F$9</f>
        <v>1343.68</v>
      </c>
      <c r="M155" s="116">
        <f>VLOOKUP($A155+ROUND((COLUMN()-2)/24,5),АТС!$A$41:$F$784,6)+'Иные услуги '!$C$5+'РСТ РСО-А'!$J$7+'РСТ РСО-А'!$F$9</f>
        <v>1343.72</v>
      </c>
      <c r="N155" s="116">
        <f>VLOOKUP($A155+ROUND((COLUMN()-2)/24,5),АТС!$A$41:$F$784,6)+'Иные услуги '!$C$5+'РСТ РСО-А'!$J$7+'РСТ РСО-А'!$F$9</f>
        <v>1343.62</v>
      </c>
      <c r="O155" s="116">
        <f>VLOOKUP($A155+ROUND((COLUMN()-2)/24,5),АТС!$A$41:$F$784,6)+'Иные услуги '!$C$5+'РСТ РСО-А'!$J$7+'РСТ РСО-А'!$F$9</f>
        <v>1343.73</v>
      </c>
      <c r="P155" s="116">
        <f>VLOOKUP($A155+ROUND((COLUMN()-2)/24,5),АТС!$A$41:$F$784,6)+'Иные услуги '!$C$5+'РСТ РСО-А'!$J$7+'РСТ РСО-А'!$F$9</f>
        <v>1343.75</v>
      </c>
      <c r="Q155" s="116">
        <f>VLOOKUP($A155+ROUND((COLUMN()-2)/24,5),АТС!$A$41:$F$784,6)+'Иные услуги '!$C$5+'РСТ РСО-А'!$J$7+'РСТ РСО-А'!$F$9</f>
        <v>1343.69</v>
      </c>
      <c r="R155" s="116">
        <f>VLOOKUP($A155+ROUND((COLUMN()-2)/24,5),АТС!$A$41:$F$784,6)+'Иные услуги '!$C$5+'РСТ РСО-А'!$J$7+'РСТ РСО-А'!$F$9</f>
        <v>1343.53</v>
      </c>
      <c r="S155" s="116">
        <f>VLOOKUP($A155+ROUND((COLUMN()-2)/24,5),АТС!$A$41:$F$784,6)+'Иные услуги '!$C$5+'РСТ РСО-А'!$J$7+'РСТ РСО-А'!$F$9</f>
        <v>1343.1399999999999</v>
      </c>
      <c r="T155" s="116">
        <f>VLOOKUP($A155+ROUND((COLUMN()-2)/24,5),АТС!$A$41:$F$784,6)+'Иные услуги '!$C$5+'РСТ РСО-А'!$J$7+'РСТ РСО-А'!$F$9</f>
        <v>1343.17</v>
      </c>
      <c r="U155" s="116">
        <f>VLOOKUP($A155+ROUND((COLUMN()-2)/24,5),АТС!$A$41:$F$784,6)+'Иные услуги '!$C$5+'РСТ РСО-А'!$J$7+'РСТ РСО-А'!$F$9</f>
        <v>1393.24</v>
      </c>
      <c r="V155" s="116">
        <f>VLOOKUP($A155+ROUND((COLUMN()-2)/24,5),АТС!$A$41:$F$784,6)+'Иные услуги '!$C$5+'РСТ РСО-А'!$J$7+'РСТ РСО-А'!$F$9</f>
        <v>1516.9099999999999</v>
      </c>
      <c r="W155" s="116">
        <f>VLOOKUP($A155+ROUND((COLUMN()-2)/24,5),АТС!$A$41:$F$784,6)+'Иные услуги '!$C$5+'РСТ РСО-А'!$J$7+'РСТ РСО-А'!$F$9</f>
        <v>1475.98</v>
      </c>
      <c r="X155" s="116">
        <f>VLOOKUP($A155+ROUND((COLUMN()-2)/24,5),АТС!$A$41:$F$784,6)+'Иные услуги '!$C$5+'РСТ РСО-А'!$J$7+'РСТ РСО-А'!$F$9</f>
        <v>1382.98</v>
      </c>
      <c r="Y155" s="116">
        <f>VLOOKUP($A155+ROUND((COLUMN()-2)/24,5),АТС!$A$41:$F$784,6)+'Иные услуги '!$C$5+'РСТ РСО-А'!$J$7+'РСТ РСО-А'!$F$9</f>
        <v>1542.22</v>
      </c>
    </row>
    <row r="156" spans="1:25" x14ac:dyDescent="0.2">
      <c r="A156" s="65">
        <f t="shared" si="4"/>
        <v>43950</v>
      </c>
      <c r="B156" s="116">
        <f>VLOOKUP($A156+ROUND((COLUMN()-2)/24,5),АТС!$A$41:$F$784,6)+'Иные услуги '!$C$5+'РСТ РСО-А'!$J$7+'РСТ РСО-А'!$F$9</f>
        <v>1419.58</v>
      </c>
      <c r="C156" s="116">
        <f>VLOOKUP($A156+ROUND((COLUMN()-2)/24,5),АТС!$A$41:$F$784,6)+'Иные услуги '!$C$5+'РСТ РСО-А'!$J$7+'РСТ РСО-А'!$F$9</f>
        <v>1356.22</v>
      </c>
      <c r="D156" s="116">
        <f>VLOOKUP($A156+ROUND((COLUMN()-2)/24,5),АТС!$A$41:$F$784,6)+'Иные услуги '!$C$5+'РСТ РСО-А'!$J$7+'РСТ РСО-А'!$F$9</f>
        <v>1343.11</v>
      </c>
      <c r="E156" s="116">
        <f>VLOOKUP($A156+ROUND((COLUMN()-2)/24,5),АТС!$A$41:$F$784,6)+'Иные услуги '!$C$5+'РСТ РСО-А'!$J$7+'РСТ РСО-А'!$F$9</f>
        <v>1343.02</v>
      </c>
      <c r="F156" s="116">
        <f>VLOOKUP($A156+ROUND((COLUMN()-2)/24,5),АТС!$A$41:$F$784,6)+'Иные услуги '!$C$5+'РСТ РСО-А'!$J$7+'РСТ РСО-А'!$F$9</f>
        <v>1341.37</v>
      </c>
      <c r="G156" s="116">
        <f>VLOOKUP($A156+ROUND((COLUMN()-2)/24,5),АТС!$A$41:$F$784,6)+'Иные услуги '!$C$5+'РСТ РСО-А'!$J$7+'РСТ РСО-А'!$F$9</f>
        <v>1344.36</v>
      </c>
      <c r="H156" s="116">
        <f>VLOOKUP($A156+ROUND((COLUMN()-2)/24,5),АТС!$A$41:$F$784,6)+'Иные услуги '!$C$5+'РСТ РСО-А'!$J$7+'РСТ РСО-А'!$F$9</f>
        <v>1343.8</v>
      </c>
      <c r="I156" s="116">
        <f>VLOOKUP($A156+ROUND((COLUMN()-2)/24,5),АТС!$A$41:$F$784,6)+'Иные услуги '!$C$5+'РСТ РСО-А'!$J$7+'РСТ РСО-А'!$F$9</f>
        <v>1343.92</v>
      </c>
      <c r="J156" s="116">
        <f>VLOOKUP($A156+ROUND((COLUMN()-2)/24,5),АТС!$A$41:$F$784,6)+'Иные услуги '!$C$5+'РСТ РСО-А'!$J$7+'РСТ РСО-А'!$F$9</f>
        <v>1343.96</v>
      </c>
      <c r="K156" s="116">
        <f>VLOOKUP($A156+ROUND((COLUMN()-2)/24,5),АТС!$A$41:$F$784,6)+'Иные услуги '!$C$5+'РСТ РСО-А'!$J$7+'РСТ РСО-А'!$F$9</f>
        <v>1343.81</v>
      </c>
      <c r="L156" s="116">
        <f>VLOOKUP($A156+ROUND((COLUMN()-2)/24,5),АТС!$A$41:$F$784,6)+'Иные услуги '!$C$5+'РСТ РСО-А'!$J$7+'РСТ РСО-А'!$F$9</f>
        <v>1343.82</v>
      </c>
      <c r="M156" s="116">
        <f>VLOOKUP($A156+ROUND((COLUMN()-2)/24,5),АТС!$A$41:$F$784,6)+'Иные услуги '!$C$5+'РСТ РСО-А'!$J$7+'РСТ РСО-А'!$F$9</f>
        <v>1343.84</v>
      </c>
      <c r="N156" s="116">
        <f>VLOOKUP($A156+ROUND((COLUMN()-2)/24,5),АТС!$A$41:$F$784,6)+'Иные услуги '!$C$5+'РСТ РСО-А'!$J$7+'РСТ РСО-А'!$F$9</f>
        <v>1343.83</v>
      </c>
      <c r="O156" s="116">
        <f>VLOOKUP($A156+ROUND((COLUMN()-2)/24,5),АТС!$A$41:$F$784,6)+'Иные услуги '!$C$5+'РСТ РСО-А'!$J$7+'РСТ РСО-А'!$F$9</f>
        <v>1343.87</v>
      </c>
      <c r="P156" s="116">
        <f>VLOOKUP($A156+ROUND((COLUMN()-2)/24,5),АТС!$A$41:$F$784,6)+'Иные услуги '!$C$5+'РСТ РСО-А'!$J$7+'РСТ РСО-А'!$F$9</f>
        <v>1343.92</v>
      </c>
      <c r="Q156" s="116">
        <f>VLOOKUP($A156+ROUND((COLUMN()-2)/24,5),АТС!$A$41:$F$784,6)+'Иные услуги '!$C$5+'РСТ РСО-А'!$J$7+'РСТ РСО-А'!$F$9</f>
        <v>1343.82</v>
      </c>
      <c r="R156" s="116">
        <f>VLOOKUP($A156+ROUND((COLUMN()-2)/24,5),АТС!$A$41:$F$784,6)+'Иные услуги '!$C$5+'РСТ РСО-А'!$J$7+'РСТ РСО-А'!$F$9</f>
        <v>1343.67</v>
      </c>
      <c r="S156" s="116">
        <f>VLOOKUP($A156+ROUND((COLUMN()-2)/24,5),АТС!$A$41:$F$784,6)+'Иные услуги '!$C$5+'РСТ РСО-А'!$J$7+'РСТ РСО-А'!$F$9</f>
        <v>1343.8999999999999</v>
      </c>
      <c r="T156" s="116">
        <f>VLOOKUP($A156+ROUND((COLUMN()-2)/24,5),АТС!$A$41:$F$784,6)+'Иные услуги '!$C$5+'РСТ РСО-А'!$J$7+'РСТ РСО-А'!$F$9</f>
        <v>1343.6299999999999</v>
      </c>
      <c r="U156" s="116">
        <f>VLOOKUP($A156+ROUND((COLUMN()-2)/24,5),АТС!$A$41:$F$784,6)+'Иные услуги '!$C$5+'РСТ РСО-А'!$J$7+'РСТ РСО-А'!$F$9</f>
        <v>1359.07</v>
      </c>
      <c r="V156" s="116">
        <f>VLOOKUP($A156+ROUND((COLUMN()-2)/24,5),АТС!$A$41:$F$784,6)+'Иные услуги '!$C$5+'РСТ РСО-А'!$J$7+'РСТ РСО-А'!$F$9</f>
        <v>1437.92</v>
      </c>
      <c r="W156" s="116">
        <f>VLOOKUP($A156+ROUND((COLUMN()-2)/24,5),АТС!$A$41:$F$784,6)+'Иные услуги '!$C$5+'РСТ РСО-А'!$J$7+'РСТ РСО-А'!$F$9</f>
        <v>1381.55</v>
      </c>
      <c r="X156" s="116">
        <f>VLOOKUP($A156+ROUND((COLUMN()-2)/24,5),АТС!$A$41:$F$784,6)+'Иные услуги '!$C$5+'РСТ РСО-А'!$J$7+'РСТ РСО-А'!$F$9</f>
        <v>1343.42</v>
      </c>
      <c r="Y156" s="116">
        <f>VLOOKUP($A156+ROUND((COLUMN()-2)/24,5),АТС!$A$41:$F$784,6)+'Иные услуги '!$C$5+'РСТ РСО-А'!$J$7+'РСТ РСО-А'!$F$9</f>
        <v>1521.4399999999998</v>
      </c>
    </row>
    <row r="157" spans="1:25" x14ac:dyDescent="0.2">
      <c r="A157" s="65">
        <f t="shared" si="4"/>
        <v>43951</v>
      </c>
      <c r="B157" s="116">
        <f>VLOOKUP($A157+ROUND((COLUMN()-2)/24,5),АТС!$A$41:$F$784,6)+'Иные услуги '!$C$5+'РСТ РСО-А'!$J$7+'РСТ РСО-А'!$F$9</f>
        <v>1355.73</v>
      </c>
      <c r="C157" s="116">
        <f>VLOOKUP($A157+ROUND((COLUMN()-2)/24,5),АТС!$A$41:$F$784,6)+'Иные услуги '!$C$5+'РСТ РСО-А'!$J$7+'РСТ РСО-А'!$F$9</f>
        <v>1345.02</v>
      </c>
      <c r="D157" s="116">
        <f>VLOOKUP($A157+ROUND((COLUMN()-2)/24,5),АТС!$A$41:$F$784,6)+'Иные услуги '!$C$5+'РСТ РСО-А'!$J$7+'РСТ РСО-А'!$F$9</f>
        <v>1343.51</v>
      </c>
      <c r="E157" s="116">
        <f>VLOOKUP($A157+ROUND((COLUMN()-2)/24,5),АТС!$A$41:$F$784,6)+'Иные услуги '!$C$5+'РСТ РСО-А'!$J$7+'РСТ РСО-А'!$F$9</f>
        <v>1343.34</v>
      </c>
      <c r="F157" s="116">
        <f>VLOOKUP($A157+ROUND((COLUMN()-2)/24,5),АТС!$A$41:$F$784,6)+'Иные услуги '!$C$5+'РСТ РСО-А'!$J$7+'РСТ РСО-А'!$F$9</f>
        <v>1344.05</v>
      </c>
      <c r="G157" s="116">
        <f>VLOOKUP($A157+ROUND((COLUMN()-2)/24,5),АТС!$A$41:$F$784,6)+'Иные услуги '!$C$5+'РСТ РСО-А'!$J$7+'РСТ РСО-А'!$F$9</f>
        <v>1344.12</v>
      </c>
      <c r="H157" s="116">
        <f>VLOOKUP($A157+ROUND((COLUMN()-2)/24,5),АТС!$A$41:$F$784,6)+'Иные услуги '!$C$5+'РСТ РСО-А'!$J$7+'РСТ РСО-А'!$F$9</f>
        <v>1343.54</v>
      </c>
      <c r="I157" s="116">
        <f>VLOOKUP($A157+ROUND((COLUMN()-2)/24,5),АТС!$A$41:$F$784,6)+'Иные услуги '!$C$5+'РСТ РСО-А'!$J$7+'РСТ РСО-А'!$F$9</f>
        <v>1349.26</v>
      </c>
      <c r="J157" s="116">
        <f>VLOOKUP($A157+ROUND((COLUMN()-2)/24,5),АТС!$A$41:$F$784,6)+'Иные услуги '!$C$5+'РСТ РСО-А'!$J$7+'РСТ РСО-А'!$F$9</f>
        <v>1344.02</v>
      </c>
      <c r="K157" s="116">
        <f>VLOOKUP($A157+ROUND((COLUMN()-2)/24,5),АТС!$A$41:$F$784,6)+'Иные услуги '!$C$5+'РСТ РСО-А'!$J$7+'РСТ РСО-А'!$F$9</f>
        <v>1343.71</v>
      </c>
      <c r="L157" s="116">
        <f>VLOOKUP($A157+ROUND((COLUMN()-2)/24,5),АТС!$A$41:$F$784,6)+'Иные услуги '!$C$5+'РСТ РСО-А'!$J$7+'РСТ РСО-А'!$F$9</f>
        <v>1343.5</v>
      </c>
      <c r="M157" s="116">
        <f>VLOOKUP($A157+ROUND((COLUMN()-2)/24,5),АТС!$A$41:$F$784,6)+'Иные услуги '!$C$5+'РСТ РСО-А'!$J$7+'РСТ РСО-А'!$F$9</f>
        <v>1343.66</v>
      </c>
      <c r="N157" s="116">
        <f>VLOOKUP($A157+ROUND((COLUMN()-2)/24,5),АТС!$A$41:$F$784,6)+'Иные услуги '!$C$5+'РСТ РСО-А'!$J$7+'РСТ РСО-А'!$F$9</f>
        <v>1343.72</v>
      </c>
      <c r="O157" s="116">
        <f>VLOOKUP($A157+ROUND((COLUMN()-2)/24,5),АТС!$A$41:$F$784,6)+'Иные услуги '!$C$5+'РСТ РСО-А'!$J$7+'РСТ РСО-А'!$F$9</f>
        <v>1343.68</v>
      </c>
      <c r="P157" s="116">
        <f>VLOOKUP($A157+ROUND((COLUMN()-2)/24,5),АТС!$A$41:$F$784,6)+'Иные услуги '!$C$5+'РСТ РСО-А'!$J$7+'РСТ РСО-А'!$F$9</f>
        <v>1343.8</v>
      </c>
      <c r="Q157" s="116">
        <f>VLOOKUP($A157+ROUND((COLUMN()-2)/24,5),АТС!$A$41:$F$784,6)+'Иные услуги '!$C$5+'РСТ РСО-А'!$J$7+'РСТ РСО-А'!$F$9</f>
        <v>1343.69</v>
      </c>
      <c r="R157" s="116">
        <f>VLOOKUP($A157+ROUND((COLUMN()-2)/24,5),АТС!$A$41:$F$784,6)+'Иные услуги '!$C$5+'РСТ РСО-А'!$J$7+'РСТ РСО-А'!$F$9</f>
        <v>1343.29</v>
      </c>
      <c r="S157" s="116">
        <f>VLOOKUP($A157+ROUND((COLUMN()-2)/24,5),АТС!$A$41:$F$784,6)+'Иные услуги '!$C$5+'РСТ РСО-А'!$J$7+'РСТ РСО-А'!$F$9</f>
        <v>1343.27</v>
      </c>
      <c r="T157" s="116">
        <f>VLOOKUP($A157+ROUND((COLUMN()-2)/24,5),АТС!$A$41:$F$784,6)+'Иные услуги '!$C$5+'РСТ РСО-А'!$J$7+'РСТ РСО-А'!$F$9</f>
        <v>1342.77</v>
      </c>
      <c r="U157" s="116">
        <f>VLOOKUP($A157+ROUND((COLUMN()-2)/24,5),АТС!$A$41:$F$784,6)+'Иные услуги '!$C$5+'РСТ РСО-А'!$J$7+'РСТ РСО-А'!$F$9</f>
        <v>1343.05</v>
      </c>
      <c r="V157" s="116">
        <f>VLOOKUP($A157+ROUND((COLUMN()-2)/24,5),АТС!$A$41:$F$784,6)+'Иные услуги '!$C$5+'РСТ РСО-А'!$J$7+'РСТ РСО-А'!$F$9</f>
        <v>1342.62</v>
      </c>
      <c r="W157" s="116">
        <f>VLOOKUP($A157+ROUND((COLUMN()-2)/24,5),АТС!$A$41:$F$784,6)+'Иные услуги '!$C$5+'РСТ РСО-А'!$J$7+'РСТ РСО-А'!$F$9</f>
        <v>1342.83</v>
      </c>
      <c r="X157" s="116">
        <f>VLOOKUP($A157+ROUND((COLUMN()-2)/24,5),АТС!$A$41:$F$784,6)+'Иные услуги '!$C$5+'РСТ РСО-А'!$J$7+'РСТ РСО-А'!$F$9</f>
        <v>1342.62</v>
      </c>
      <c r="Y157" s="116">
        <f>VLOOKUP($A157+ROUND((COLUMN()-2)/24,5),АТС!$A$41:$F$784,6)+'Иные услуги '!$C$5+'РСТ РСО-А'!$J$7+'РСТ РСО-А'!$F$9</f>
        <v>1382.36</v>
      </c>
    </row>
    <row r="158" spans="1:25" hidden="1" x14ac:dyDescent="0.2">
      <c r="A158" s="65">
        <f t="shared" si="4"/>
        <v>43952</v>
      </c>
      <c r="B158" s="116">
        <f>VLOOKUP($A158+ROUND((COLUMN()-2)/24,5),АТС!$A$41:$F$784,6)+'Иные услуги '!$C$5+'РСТ РСО-А'!$J$7+'РСТ РСО-А'!$F$9</f>
        <v>421.09</v>
      </c>
      <c r="C158" s="116">
        <f>VLOOKUP($A158+ROUND((COLUMN()-2)/24,5),АТС!$A$41:$F$784,6)+'Иные услуги '!$C$5+'РСТ РСО-А'!$J$7+'РСТ РСО-А'!$F$9</f>
        <v>421.09</v>
      </c>
      <c r="D158" s="116">
        <f>VLOOKUP($A158+ROUND((COLUMN()-2)/24,5),АТС!$A$41:$F$784,6)+'Иные услуги '!$C$5+'РСТ РСО-А'!$J$7+'РСТ РСО-А'!$F$9</f>
        <v>421.09</v>
      </c>
      <c r="E158" s="116">
        <f>VLOOKUP($A158+ROUND((COLUMN()-2)/24,5),АТС!$A$41:$F$784,6)+'Иные услуги '!$C$5+'РСТ РСО-А'!$J$7+'РСТ РСО-А'!$F$9</f>
        <v>421.09</v>
      </c>
      <c r="F158" s="116">
        <f>VLOOKUP($A158+ROUND((COLUMN()-2)/24,5),АТС!$A$41:$F$784,6)+'Иные услуги '!$C$5+'РСТ РСО-А'!$J$7+'РСТ РСО-А'!$F$9</f>
        <v>421.09</v>
      </c>
      <c r="G158" s="116">
        <f>VLOOKUP($A158+ROUND((COLUMN()-2)/24,5),АТС!$A$41:$F$784,6)+'Иные услуги '!$C$5+'РСТ РСО-А'!$J$7+'РСТ РСО-А'!$F$9</f>
        <v>421.09</v>
      </c>
      <c r="H158" s="116">
        <f>VLOOKUP($A158+ROUND((COLUMN()-2)/24,5),АТС!$A$41:$F$784,6)+'Иные услуги '!$C$5+'РСТ РСО-А'!$J$7+'РСТ РСО-А'!$F$9</f>
        <v>421.09</v>
      </c>
      <c r="I158" s="116">
        <f>VLOOKUP($A158+ROUND((COLUMN()-2)/24,5),АТС!$A$41:$F$784,6)+'Иные услуги '!$C$5+'РСТ РСО-А'!$J$7+'РСТ РСО-А'!$F$9</f>
        <v>421.09</v>
      </c>
      <c r="J158" s="116">
        <f>VLOOKUP($A158+ROUND((COLUMN()-2)/24,5),АТС!$A$41:$F$784,6)+'Иные услуги '!$C$5+'РСТ РСО-А'!$J$7+'РСТ РСО-А'!$F$9</f>
        <v>421.09</v>
      </c>
      <c r="K158" s="116">
        <f>VLOOKUP($A158+ROUND((COLUMN()-2)/24,5),АТС!$A$41:$F$784,6)+'Иные услуги '!$C$5+'РСТ РСО-А'!$J$7+'РСТ РСО-А'!$F$9</f>
        <v>421.09</v>
      </c>
      <c r="L158" s="116">
        <f>VLOOKUP($A158+ROUND((COLUMN()-2)/24,5),АТС!$A$41:$F$784,6)+'Иные услуги '!$C$5+'РСТ РСО-А'!$J$7+'РСТ РСО-А'!$F$9</f>
        <v>421.09</v>
      </c>
      <c r="M158" s="116">
        <f>VLOOKUP($A158+ROUND((COLUMN()-2)/24,5),АТС!$A$41:$F$784,6)+'Иные услуги '!$C$5+'РСТ РСО-А'!$J$7+'РСТ РСО-А'!$F$9</f>
        <v>421.09</v>
      </c>
      <c r="N158" s="116">
        <f>VLOOKUP($A158+ROUND((COLUMN()-2)/24,5),АТС!$A$41:$F$784,6)+'Иные услуги '!$C$5+'РСТ РСО-А'!$J$7+'РСТ РСО-А'!$F$9</f>
        <v>421.09</v>
      </c>
      <c r="O158" s="116">
        <f>VLOOKUP($A158+ROUND((COLUMN()-2)/24,5),АТС!$A$41:$F$784,6)+'Иные услуги '!$C$5+'РСТ РСО-А'!$J$7+'РСТ РСО-А'!$F$9</f>
        <v>421.09</v>
      </c>
      <c r="P158" s="116">
        <f>VLOOKUP($A158+ROUND((COLUMN()-2)/24,5),АТС!$A$41:$F$784,6)+'Иные услуги '!$C$5+'РСТ РСО-А'!$J$7+'РСТ РСО-А'!$F$9</f>
        <v>421.09</v>
      </c>
      <c r="Q158" s="116">
        <f>VLOOKUP($A158+ROUND((COLUMN()-2)/24,5),АТС!$A$41:$F$784,6)+'Иные услуги '!$C$5+'РСТ РСО-А'!$J$7+'РСТ РСО-А'!$F$9</f>
        <v>421.09</v>
      </c>
      <c r="R158" s="116">
        <f>VLOOKUP($A158+ROUND((COLUMN()-2)/24,5),АТС!$A$41:$F$784,6)+'Иные услуги '!$C$5+'РСТ РСО-А'!$J$7+'РСТ РСО-А'!$F$9</f>
        <v>421.09</v>
      </c>
      <c r="S158" s="116">
        <f>VLOOKUP($A158+ROUND((COLUMN()-2)/24,5),АТС!$A$41:$F$784,6)+'Иные услуги '!$C$5+'РСТ РСО-А'!$J$7+'РСТ РСО-А'!$F$9</f>
        <v>421.09</v>
      </c>
      <c r="T158" s="116">
        <f>VLOOKUP($A158+ROUND((COLUMN()-2)/24,5),АТС!$A$41:$F$784,6)+'Иные услуги '!$C$5+'РСТ РСО-А'!$J$7+'РСТ РСО-А'!$F$9</f>
        <v>421.09</v>
      </c>
      <c r="U158" s="116">
        <f>VLOOKUP($A158+ROUND((COLUMN()-2)/24,5),АТС!$A$41:$F$784,6)+'Иные услуги '!$C$5+'РСТ РСО-А'!$J$7+'РСТ РСО-А'!$F$9</f>
        <v>421.09</v>
      </c>
      <c r="V158" s="116">
        <f>VLOOKUP($A158+ROUND((COLUMN()-2)/24,5),АТС!$A$41:$F$784,6)+'Иные услуги '!$C$5+'РСТ РСО-А'!$J$7+'РСТ РСО-А'!$F$9</f>
        <v>421.09</v>
      </c>
      <c r="W158" s="116">
        <f>VLOOKUP($A158+ROUND((COLUMN()-2)/24,5),АТС!$A$41:$F$784,6)+'Иные услуги '!$C$5+'РСТ РСО-А'!$J$7+'РСТ РСО-А'!$F$9</f>
        <v>421.09</v>
      </c>
      <c r="X158" s="116">
        <f>VLOOKUP($A158+ROUND((COLUMN()-2)/24,5),АТС!$A$41:$F$784,6)+'Иные услуги '!$C$5+'РСТ РСО-А'!$J$7+'РСТ РСО-А'!$F$9</f>
        <v>421.09</v>
      </c>
      <c r="Y158" s="116">
        <f>VLOOKUP($A158+ROUND((COLUMN()-2)/24,5),АТС!$A$41:$F$784,6)+'Иные услуги '!$C$5+'РСТ РСО-А'!$J$7+'РСТ РСО-А'!$F$9</f>
        <v>421.09</v>
      </c>
    </row>
    <row r="160" spans="1:25" x14ac:dyDescent="0.2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x14ac:dyDescent="0.25">
      <c r="A161" s="73" t="s">
        <v>125</v>
      </c>
    </row>
    <row r="162" spans="1:25" ht="12.75" x14ac:dyDescent="0.2">
      <c r="A162" s="144" t="s">
        <v>35</v>
      </c>
      <c r="B162" s="147" t="s">
        <v>97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98</v>
      </c>
      <c r="C164" s="155" t="s">
        <v>99</v>
      </c>
      <c r="D164" s="155" t="s">
        <v>100</v>
      </c>
      <c r="E164" s="155" t="s">
        <v>101</v>
      </c>
      <c r="F164" s="155" t="s">
        <v>102</v>
      </c>
      <c r="G164" s="155" t="s">
        <v>103</v>
      </c>
      <c r="H164" s="155" t="s">
        <v>104</v>
      </c>
      <c r="I164" s="155" t="s">
        <v>105</v>
      </c>
      <c r="J164" s="155" t="s">
        <v>106</v>
      </c>
      <c r="K164" s="155" t="s">
        <v>107</v>
      </c>
      <c r="L164" s="155" t="s">
        <v>108</v>
      </c>
      <c r="M164" s="155" t="s">
        <v>109</v>
      </c>
      <c r="N164" s="157" t="s">
        <v>110</v>
      </c>
      <c r="O164" s="155" t="s">
        <v>111</v>
      </c>
      <c r="P164" s="155" t="s">
        <v>112</v>
      </c>
      <c r="Q164" s="155" t="s">
        <v>113</v>
      </c>
      <c r="R164" s="155" t="s">
        <v>114</v>
      </c>
      <c r="S164" s="155" t="s">
        <v>115</v>
      </c>
      <c r="T164" s="155" t="s">
        <v>116</v>
      </c>
      <c r="U164" s="155" t="s">
        <v>117</v>
      </c>
      <c r="V164" s="155" t="s">
        <v>118</v>
      </c>
      <c r="W164" s="155" t="s">
        <v>119</v>
      </c>
      <c r="X164" s="155" t="s">
        <v>120</v>
      </c>
      <c r="Y164" s="155" t="s">
        <v>121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5">
        <f t="shared" ref="A166:A196" si="5">A128</f>
        <v>43922</v>
      </c>
      <c r="B166" s="90">
        <f>VLOOKUP($A166+ROUND((COLUMN()-2)/24,5),АТС!$A$41:$F$784,6)+'Иные услуги '!$C$5+'РСТ РСО-А'!$J$7+'РСТ РСО-А'!$G$9</f>
        <v>1242.8400000000001</v>
      </c>
      <c r="C166" s="116">
        <f>VLOOKUP($A166+ROUND((COLUMN()-2)/24,5),АТС!$A$41:$F$784,6)+'Иные услуги '!$C$5+'РСТ РСО-А'!$J$7+'РСТ РСО-А'!$G$9</f>
        <v>1234.5400000000002</v>
      </c>
      <c r="D166" s="116">
        <f>VLOOKUP($A166+ROUND((COLUMN()-2)/24,5),АТС!$A$41:$F$784,6)+'Иные услуги '!$C$5+'РСТ РСО-А'!$J$7+'РСТ РСО-А'!$G$9</f>
        <v>1234.6000000000001</v>
      </c>
      <c r="E166" s="116">
        <f>VLOOKUP($A166+ROUND((COLUMN()-2)/24,5),АТС!$A$41:$F$784,6)+'Иные услуги '!$C$5+'РСТ РСО-А'!$J$7+'РСТ РСО-А'!$G$9</f>
        <v>1234.6200000000001</v>
      </c>
      <c r="F166" s="116">
        <f>VLOOKUP($A166+ROUND((COLUMN()-2)/24,5),АТС!$A$41:$F$784,6)+'Иные услуги '!$C$5+'РСТ РСО-А'!$J$7+'РСТ РСО-А'!$G$9</f>
        <v>1234.6000000000001</v>
      </c>
      <c r="G166" s="116">
        <f>VLOOKUP($A166+ROUND((COLUMN()-2)/24,5),АТС!$A$41:$F$784,6)+'Иные услуги '!$C$5+'РСТ РСО-А'!$J$7+'РСТ РСО-А'!$G$9</f>
        <v>1234.5700000000002</v>
      </c>
      <c r="H166" s="116">
        <f>VLOOKUP($A166+ROUND((COLUMN()-2)/24,5),АТС!$A$41:$F$784,6)+'Иные услуги '!$C$5+'РСТ РСО-А'!$J$7+'РСТ РСО-А'!$G$9</f>
        <v>1234.0600000000002</v>
      </c>
      <c r="I166" s="116">
        <f>VLOOKUP($A166+ROUND((COLUMN()-2)/24,5),АТС!$A$41:$F$784,6)+'Иные услуги '!$C$5+'РСТ РСО-А'!$J$7+'РСТ РСО-А'!$G$9</f>
        <v>1242.25</v>
      </c>
      <c r="J166" s="116">
        <f>VLOOKUP($A166+ROUND((COLUMN()-2)/24,5),АТС!$A$41:$F$784,6)+'Иные услуги '!$C$5+'РСТ РСО-А'!$J$7+'РСТ РСО-А'!$G$9</f>
        <v>1234.1600000000001</v>
      </c>
      <c r="K166" s="116">
        <f>VLOOKUP($A166+ROUND((COLUMN()-2)/24,5),АТС!$A$41:$F$784,6)+'Иные услуги '!$C$5+'РСТ РСО-А'!$J$7+'РСТ РСО-А'!$G$9</f>
        <v>1234.2</v>
      </c>
      <c r="L166" s="116">
        <f>VLOOKUP($A166+ROUND((COLUMN()-2)/24,5),АТС!$A$41:$F$784,6)+'Иные услуги '!$C$5+'РСТ РСО-А'!$J$7+'РСТ РСО-А'!$G$9</f>
        <v>1234.0600000000002</v>
      </c>
      <c r="M166" s="116">
        <f>VLOOKUP($A166+ROUND((COLUMN()-2)/24,5),АТС!$A$41:$F$784,6)+'Иные услуги '!$C$5+'РСТ РСО-А'!$J$7+'РСТ РСО-А'!$G$9</f>
        <v>1234.0500000000002</v>
      </c>
      <c r="N166" s="116">
        <f>VLOOKUP($A166+ROUND((COLUMN()-2)/24,5),АТС!$A$41:$F$784,6)+'Иные услуги '!$C$5+'РСТ РСО-А'!$J$7+'РСТ РСО-А'!$G$9</f>
        <v>1234.01</v>
      </c>
      <c r="O166" s="116">
        <f>VLOOKUP($A166+ROUND((COLUMN()-2)/24,5),АТС!$A$41:$F$784,6)+'Иные услуги '!$C$5+'РСТ РСО-А'!$J$7+'РСТ РСО-А'!$G$9</f>
        <v>1234.0300000000002</v>
      </c>
      <c r="P166" s="116">
        <f>VLOOKUP($A166+ROUND((COLUMN()-2)/24,5),АТС!$A$41:$F$784,6)+'Иные услуги '!$C$5+'РСТ РСО-А'!$J$7+'РСТ РСО-А'!$G$9</f>
        <v>1234.0900000000001</v>
      </c>
      <c r="Q166" s="116">
        <f>VLOOKUP($A166+ROUND((COLUMN()-2)/24,5),АТС!$A$41:$F$784,6)+'Иные услуги '!$C$5+'РСТ РСО-А'!$J$7+'РСТ РСО-А'!$G$9</f>
        <v>1234.1600000000001</v>
      </c>
      <c r="R166" s="116">
        <f>VLOOKUP($A166+ROUND((COLUMN()-2)/24,5),АТС!$A$41:$F$784,6)+'Иные услуги '!$C$5+'РСТ РСО-А'!$J$7+'РСТ РСО-А'!$G$9</f>
        <v>1234.01</v>
      </c>
      <c r="S166" s="116">
        <f>VLOOKUP($A166+ROUND((COLUMN()-2)/24,5),АТС!$A$41:$F$784,6)+'Иные услуги '!$C$5+'РСТ РСО-А'!$J$7+'РСТ РСО-А'!$G$9</f>
        <v>1234.0900000000001</v>
      </c>
      <c r="T166" s="116">
        <f>VLOOKUP($A166+ROUND((COLUMN()-2)/24,5),АТС!$A$41:$F$784,6)+'Иные услуги '!$C$5+'РСТ РСО-А'!$J$7+'РСТ РСО-А'!$G$9</f>
        <v>1234.4000000000001</v>
      </c>
      <c r="U166" s="116">
        <f>VLOOKUP($A166+ROUND((COLUMN()-2)/24,5),АТС!$A$41:$F$784,6)+'Иные услуги '!$C$5+'РСТ РСО-А'!$J$7+'РСТ РСО-А'!$G$9</f>
        <v>1358.4</v>
      </c>
      <c r="V166" s="116">
        <f>VLOOKUP($A166+ROUND((COLUMN()-2)/24,5),АТС!$A$41:$F$784,6)+'Иные услуги '!$C$5+'РСТ РСО-А'!$J$7+'РСТ РСО-А'!$G$9</f>
        <v>1359.92</v>
      </c>
      <c r="W166" s="116">
        <f>VLOOKUP($A166+ROUND((COLUMN()-2)/24,5),АТС!$A$41:$F$784,6)+'Иные услуги '!$C$5+'РСТ РСО-А'!$J$7+'РСТ РСО-А'!$G$9</f>
        <v>1264.0700000000002</v>
      </c>
      <c r="X166" s="116">
        <f>VLOOKUP($A166+ROUND((COLUMN()-2)/24,5),АТС!$A$41:$F$784,6)+'Иные услуги '!$C$5+'РСТ РСО-А'!$J$7+'РСТ РСО-А'!$G$9</f>
        <v>1233.0300000000002</v>
      </c>
      <c r="Y166" s="116">
        <f>VLOOKUP($A166+ROUND((COLUMN()-2)/24,5),АТС!$A$41:$F$784,6)+'Иные услуги '!$C$5+'РСТ РСО-А'!$J$7+'РСТ РСО-А'!$G$9</f>
        <v>1316.41</v>
      </c>
    </row>
    <row r="167" spans="1:25" x14ac:dyDescent="0.2">
      <c r="A167" s="65">
        <f t="shared" si="5"/>
        <v>43923</v>
      </c>
      <c r="B167" s="116">
        <f>VLOOKUP($A167+ROUND((COLUMN()-2)/24,5),АТС!$A$41:$F$784,6)+'Иные услуги '!$C$5+'РСТ РСО-А'!$J$7+'РСТ РСО-А'!$G$9</f>
        <v>1243.5800000000002</v>
      </c>
      <c r="C167" s="116">
        <f>VLOOKUP($A167+ROUND((COLUMN()-2)/24,5),АТС!$A$41:$F$784,6)+'Иные услуги '!$C$5+'РСТ РСО-А'!$J$7+'РСТ РСО-А'!$G$9</f>
        <v>1234.5300000000002</v>
      </c>
      <c r="D167" s="116">
        <f>VLOOKUP($A167+ROUND((COLUMN()-2)/24,5),АТС!$A$41:$F$784,6)+'Иные услуги '!$C$5+'РСТ РСО-А'!$J$7+'РСТ РСО-А'!$G$9</f>
        <v>1234.5200000000002</v>
      </c>
      <c r="E167" s="116">
        <f>VLOOKUP($A167+ROUND((COLUMN()-2)/24,5),АТС!$A$41:$F$784,6)+'Иные услуги '!$C$5+'РСТ РСО-А'!$J$7+'РСТ РСО-А'!$G$9</f>
        <v>1234.47</v>
      </c>
      <c r="F167" s="116">
        <f>VLOOKUP($A167+ROUND((COLUMN()-2)/24,5),АТС!$A$41:$F$784,6)+'Иные услуги '!$C$5+'РСТ РСО-А'!$J$7+'РСТ РСО-А'!$G$9</f>
        <v>1234.48</v>
      </c>
      <c r="G167" s="116">
        <f>VLOOKUP($A167+ROUND((COLUMN()-2)/24,5),АТС!$A$41:$F$784,6)+'Иные услуги '!$C$5+'РСТ РСО-А'!$J$7+'РСТ РСО-А'!$G$9</f>
        <v>1234.5200000000002</v>
      </c>
      <c r="H167" s="116">
        <f>VLOOKUP($A167+ROUND((COLUMN()-2)/24,5),АТС!$A$41:$F$784,6)+'Иные услуги '!$C$5+'РСТ РСО-А'!$J$7+'РСТ РСО-А'!$G$9</f>
        <v>1234.0500000000002</v>
      </c>
      <c r="I167" s="116">
        <f>VLOOKUP($A167+ROUND((COLUMN()-2)/24,5),АТС!$A$41:$F$784,6)+'Иные услуги '!$C$5+'РСТ РСО-А'!$J$7+'РСТ РСО-А'!$G$9</f>
        <v>1241.5900000000001</v>
      </c>
      <c r="J167" s="116">
        <f>VLOOKUP($A167+ROUND((COLUMN()-2)/24,5),АТС!$A$41:$F$784,6)+'Иные услуги '!$C$5+'РСТ РСО-А'!$J$7+'РСТ РСО-А'!$G$9</f>
        <v>1233.99</v>
      </c>
      <c r="K167" s="116">
        <f>VLOOKUP($A167+ROUND((COLUMN()-2)/24,5),АТС!$A$41:$F$784,6)+'Иные услуги '!$C$5+'РСТ РСО-А'!$J$7+'РСТ РСО-А'!$G$9</f>
        <v>1234.1300000000001</v>
      </c>
      <c r="L167" s="116">
        <f>VLOOKUP($A167+ROUND((COLUMN()-2)/24,5),АТС!$A$41:$F$784,6)+'Иные услуги '!$C$5+'РСТ РСО-А'!$J$7+'РСТ РСО-А'!$G$9</f>
        <v>1234.19</v>
      </c>
      <c r="M167" s="116">
        <f>VLOOKUP($A167+ROUND((COLUMN()-2)/24,5),АТС!$A$41:$F$784,6)+'Иные услуги '!$C$5+'РСТ РСО-А'!$J$7+'РСТ РСО-А'!$G$9</f>
        <v>1234.22</v>
      </c>
      <c r="N167" s="116">
        <f>VLOOKUP($A167+ROUND((COLUMN()-2)/24,5),АТС!$A$41:$F$784,6)+'Иные услуги '!$C$5+'РСТ РСО-А'!$J$7+'РСТ РСО-А'!$G$9</f>
        <v>1234.1500000000001</v>
      </c>
      <c r="O167" s="116">
        <f>VLOOKUP($A167+ROUND((COLUMN()-2)/24,5),АТС!$A$41:$F$784,6)+'Иные услуги '!$C$5+'РСТ РСО-А'!$J$7+'РСТ РСО-А'!$G$9</f>
        <v>1234.1500000000001</v>
      </c>
      <c r="P167" s="116">
        <f>VLOOKUP($A167+ROUND((COLUMN()-2)/24,5),АТС!$A$41:$F$784,6)+'Иные услуги '!$C$5+'РСТ РСО-А'!$J$7+'РСТ РСО-А'!$G$9</f>
        <v>1234.1400000000001</v>
      </c>
      <c r="Q167" s="116">
        <f>VLOOKUP($A167+ROUND((COLUMN()-2)/24,5),АТС!$A$41:$F$784,6)+'Иные услуги '!$C$5+'РСТ РСО-А'!$J$7+'РСТ РСО-А'!$G$9</f>
        <v>1234.1500000000001</v>
      </c>
      <c r="R167" s="116">
        <f>VLOOKUP($A167+ROUND((COLUMN()-2)/24,5),АТС!$A$41:$F$784,6)+'Иные услуги '!$C$5+'РСТ РСО-А'!$J$7+'РСТ РСО-А'!$G$9</f>
        <v>1234.0500000000002</v>
      </c>
      <c r="S167" s="116">
        <f>VLOOKUP($A167+ROUND((COLUMN()-2)/24,5),АТС!$A$41:$F$784,6)+'Иные услуги '!$C$5+'РСТ РСО-А'!$J$7+'РСТ РСО-А'!$G$9</f>
        <v>1233.8200000000002</v>
      </c>
      <c r="T167" s="116">
        <f>VLOOKUP($A167+ROUND((COLUMN()-2)/24,5),АТС!$A$41:$F$784,6)+'Иные услуги '!$C$5+'РСТ РСО-А'!$J$7+'РСТ РСО-А'!$G$9</f>
        <v>1234.51</v>
      </c>
      <c r="U167" s="116">
        <f>VLOOKUP($A167+ROUND((COLUMN()-2)/24,5),АТС!$A$41:$F$784,6)+'Иные услуги '!$C$5+'РСТ РСО-А'!$J$7+'РСТ РСО-А'!$G$9</f>
        <v>1333.71</v>
      </c>
      <c r="V167" s="116">
        <f>VLOOKUP($A167+ROUND((COLUMN()-2)/24,5),АТС!$A$41:$F$784,6)+'Иные услуги '!$C$5+'РСТ РСО-А'!$J$7+'РСТ РСО-А'!$G$9</f>
        <v>1334.38</v>
      </c>
      <c r="W167" s="116">
        <f>VLOOKUP($A167+ROUND((COLUMN()-2)/24,5),АТС!$A$41:$F$784,6)+'Иные услуги '!$C$5+'РСТ РСО-А'!$J$7+'РСТ РСО-А'!$G$9</f>
        <v>1257.8800000000001</v>
      </c>
      <c r="X167" s="116">
        <f>VLOOKUP($A167+ROUND((COLUMN()-2)/24,5),АТС!$A$41:$F$784,6)+'Иные услуги '!$C$5+'РСТ РСО-А'!$J$7+'РСТ РСО-А'!$G$9</f>
        <v>1232.8700000000001</v>
      </c>
      <c r="Y167" s="116">
        <f>VLOOKUP($A167+ROUND((COLUMN()-2)/24,5),АТС!$A$41:$F$784,6)+'Иные услуги '!$C$5+'РСТ РСО-А'!$J$7+'РСТ РСО-А'!$G$9</f>
        <v>1325.74</v>
      </c>
    </row>
    <row r="168" spans="1:25" x14ac:dyDescent="0.2">
      <c r="A168" s="65">
        <f t="shared" si="5"/>
        <v>43924</v>
      </c>
      <c r="B168" s="116">
        <f>VLOOKUP($A168+ROUND((COLUMN()-2)/24,5),АТС!$A$41:$F$784,6)+'Иные услуги '!$C$5+'РСТ РСО-А'!$J$7+'РСТ РСО-А'!$G$9</f>
        <v>1241.8600000000001</v>
      </c>
      <c r="C168" s="116">
        <f>VLOOKUP($A168+ROUND((COLUMN()-2)/24,5),АТС!$A$41:$F$784,6)+'Иные услуги '!$C$5+'РСТ РСО-А'!$J$7+'РСТ РСО-А'!$G$9</f>
        <v>1234.43</v>
      </c>
      <c r="D168" s="116">
        <f>VLOOKUP($A168+ROUND((COLUMN()-2)/24,5),АТС!$A$41:$F$784,6)+'Иные услуги '!$C$5+'РСТ РСО-А'!$J$7+'РСТ РСО-А'!$G$9</f>
        <v>1234.43</v>
      </c>
      <c r="E168" s="116">
        <f>VLOOKUP($A168+ROUND((COLUMN()-2)/24,5),АТС!$A$41:$F$784,6)+'Иные услуги '!$C$5+'РСТ РСО-А'!$J$7+'РСТ РСО-А'!$G$9</f>
        <v>1234.3800000000001</v>
      </c>
      <c r="F168" s="116">
        <f>VLOOKUP($A168+ROUND((COLUMN()-2)/24,5),АТС!$A$41:$F$784,6)+'Иные услуги '!$C$5+'РСТ РСО-А'!$J$7+'РСТ РСО-А'!$G$9</f>
        <v>1234.3900000000001</v>
      </c>
      <c r="G168" s="116">
        <f>VLOOKUP($A168+ROUND((COLUMN()-2)/24,5),АТС!$A$41:$F$784,6)+'Иные услуги '!$C$5+'РСТ РСО-А'!$J$7+'РСТ РСО-А'!$G$9</f>
        <v>1234.44</v>
      </c>
      <c r="H168" s="116">
        <f>VLOOKUP($A168+ROUND((COLUMN()-2)/24,5),АТС!$A$41:$F$784,6)+'Иные услуги '!$C$5+'РСТ РСО-А'!$J$7+'РСТ РСО-А'!$G$9</f>
        <v>1234.17</v>
      </c>
      <c r="I168" s="116">
        <f>VLOOKUP($A168+ROUND((COLUMN()-2)/24,5),АТС!$A$41:$F$784,6)+'Иные услуги '!$C$5+'РСТ РСО-А'!$J$7+'РСТ РСО-А'!$G$9</f>
        <v>1241.0300000000002</v>
      </c>
      <c r="J168" s="116">
        <f>VLOOKUP($A168+ROUND((COLUMN()-2)/24,5),АТС!$A$41:$F$784,6)+'Иные услуги '!$C$5+'РСТ РСО-А'!$J$7+'РСТ РСО-А'!$G$9</f>
        <v>1234.2900000000002</v>
      </c>
      <c r="K168" s="116">
        <f>VLOOKUP($A168+ROUND((COLUMN()-2)/24,5),АТС!$A$41:$F$784,6)+'Иные услуги '!$C$5+'РСТ РСО-А'!$J$7+'РСТ РСО-А'!$G$9</f>
        <v>1234.1000000000001</v>
      </c>
      <c r="L168" s="116">
        <f>VLOOKUP($A168+ROUND((COLUMN()-2)/24,5),АТС!$A$41:$F$784,6)+'Иные услуги '!$C$5+'РСТ РСО-А'!$J$7+'РСТ РСО-А'!$G$9</f>
        <v>1234.1000000000001</v>
      </c>
      <c r="M168" s="116">
        <f>VLOOKUP($A168+ROUND((COLUMN()-2)/24,5),АТС!$A$41:$F$784,6)+'Иные услуги '!$C$5+'РСТ РСО-А'!$J$7+'РСТ РСО-А'!$G$9</f>
        <v>1234.1200000000001</v>
      </c>
      <c r="N168" s="116">
        <f>VLOOKUP($A168+ROUND((COLUMN()-2)/24,5),АТС!$A$41:$F$784,6)+'Иные услуги '!$C$5+'РСТ РСО-А'!$J$7+'РСТ РСО-А'!$G$9</f>
        <v>1234.0400000000002</v>
      </c>
      <c r="O168" s="116">
        <f>VLOOKUP($A168+ROUND((COLUMN()-2)/24,5),АТС!$A$41:$F$784,6)+'Иные услуги '!$C$5+'РСТ РСО-А'!$J$7+'РСТ РСО-А'!$G$9</f>
        <v>1234.0500000000002</v>
      </c>
      <c r="P168" s="116">
        <f>VLOOKUP($A168+ROUND((COLUMN()-2)/24,5),АТС!$A$41:$F$784,6)+'Иные услуги '!$C$5+'РСТ РСО-А'!$J$7+'РСТ РСО-А'!$G$9</f>
        <v>1234.26</v>
      </c>
      <c r="Q168" s="116">
        <f>VLOOKUP($A168+ROUND((COLUMN()-2)/24,5),АТС!$A$41:$F$784,6)+'Иные услуги '!$C$5+'РСТ РСО-А'!$J$7+'РСТ РСО-А'!$G$9</f>
        <v>1234.3200000000002</v>
      </c>
      <c r="R168" s="116">
        <f>VLOOKUP($A168+ROUND((COLUMN()-2)/24,5),АТС!$A$41:$F$784,6)+'Иные услуги '!$C$5+'РСТ РСО-А'!$J$7+'РСТ РСО-А'!$G$9</f>
        <v>1233.97</v>
      </c>
      <c r="S168" s="116">
        <f>VLOOKUP($A168+ROUND((COLUMN()-2)/24,5),АТС!$A$41:$F$784,6)+'Иные услуги '!$C$5+'РСТ РСО-А'!$J$7+'РСТ РСО-А'!$G$9</f>
        <v>1233.7</v>
      </c>
      <c r="T168" s="116">
        <f>VLOOKUP($A168+ROUND((COLUMN()-2)/24,5),АТС!$A$41:$F$784,6)+'Иные услуги '!$C$5+'РСТ РСО-А'!$J$7+'РСТ РСО-А'!$G$9</f>
        <v>1234.5700000000002</v>
      </c>
      <c r="U168" s="116">
        <f>VLOOKUP($A168+ROUND((COLUMN()-2)/24,5),АТС!$A$41:$F$784,6)+'Иные услуги '!$C$5+'РСТ РСО-А'!$J$7+'РСТ РСО-А'!$G$9</f>
        <v>1336.32</v>
      </c>
      <c r="V168" s="116">
        <f>VLOOKUP($A168+ROUND((COLUMN()-2)/24,5),АТС!$A$41:$F$784,6)+'Иные услуги '!$C$5+'РСТ РСО-А'!$J$7+'РСТ РСО-А'!$G$9</f>
        <v>1351.43</v>
      </c>
      <c r="W168" s="116">
        <f>VLOOKUP($A168+ROUND((COLUMN()-2)/24,5),АТС!$A$41:$F$784,6)+'Иные услуги '!$C$5+'РСТ РСО-А'!$J$7+'РСТ РСО-А'!$G$9</f>
        <v>1261.5900000000001</v>
      </c>
      <c r="X168" s="116">
        <f>VLOOKUP($A168+ROUND((COLUMN()-2)/24,5),АТС!$A$41:$F$784,6)+'Иные услуги '!$C$5+'РСТ РСО-А'!$J$7+'РСТ РСО-А'!$G$9</f>
        <v>1233.0600000000002</v>
      </c>
      <c r="Y168" s="116">
        <f>VLOOKUP($A168+ROUND((COLUMN()-2)/24,5),АТС!$A$41:$F$784,6)+'Иные услуги '!$C$5+'РСТ РСО-А'!$J$7+'РСТ РСО-А'!$G$9</f>
        <v>1318.3200000000002</v>
      </c>
    </row>
    <row r="169" spans="1:25" x14ac:dyDescent="0.2">
      <c r="A169" s="65">
        <f t="shared" si="5"/>
        <v>43925</v>
      </c>
      <c r="B169" s="116">
        <f>VLOOKUP($A169+ROUND((COLUMN()-2)/24,5),АТС!$A$41:$F$784,6)+'Иные услуги '!$C$5+'РСТ РСО-А'!$J$7+'РСТ РСО-А'!$G$9</f>
        <v>1241.6500000000001</v>
      </c>
      <c r="C169" s="116">
        <f>VLOOKUP($A169+ROUND((COLUMN()-2)/24,5),АТС!$A$41:$F$784,6)+'Иные услуги '!$C$5+'РСТ РСО-А'!$J$7+'РСТ РСО-А'!$G$9</f>
        <v>1234.5</v>
      </c>
      <c r="D169" s="116">
        <f>VLOOKUP($A169+ROUND((COLUMN()-2)/24,5),АТС!$A$41:$F$784,6)+'Иные услуги '!$C$5+'РСТ РСО-А'!$J$7+'РСТ РСО-А'!$G$9</f>
        <v>1234.5500000000002</v>
      </c>
      <c r="E169" s="116">
        <f>VLOOKUP($A169+ROUND((COLUMN()-2)/24,5),АТС!$A$41:$F$784,6)+'Иные услуги '!$C$5+'РСТ РСО-А'!$J$7+'РСТ РСО-А'!$G$9</f>
        <v>1234.5800000000002</v>
      </c>
      <c r="F169" s="116">
        <f>VLOOKUP($A169+ROUND((COLUMN()-2)/24,5),АТС!$A$41:$F$784,6)+'Иные услуги '!$C$5+'РСТ РСО-А'!$J$7+'РСТ РСО-А'!$G$9</f>
        <v>1234.5200000000002</v>
      </c>
      <c r="G169" s="116">
        <f>VLOOKUP($A169+ROUND((COLUMN()-2)/24,5),АТС!$A$41:$F$784,6)+'Иные услуги '!$C$5+'РСТ РСО-А'!$J$7+'РСТ РСО-А'!$G$9</f>
        <v>1234.5</v>
      </c>
      <c r="H169" s="116">
        <f>VLOOKUP($A169+ROUND((COLUMN()-2)/24,5),АТС!$A$41:$F$784,6)+'Иные услуги '!$C$5+'РСТ РСО-А'!$J$7+'РСТ РСО-А'!$G$9</f>
        <v>1234.1300000000001</v>
      </c>
      <c r="I169" s="116">
        <f>VLOOKUP($A169+ROUND((COLUMN()-2)/24,5),АТС!$A$41:$F$784,6)+'Иные услуги '!$C$5+'РСТ РСО-А'!$J$7+'РСТ РСО-А'!$G$9</f>
        <v>1241.0900000000001</v>
      </c>
      <c r="J169" s="116">
        <f>VLOOKUP($A169+ROUND((COLUMN()-2)/24,5),АТС!$A$41:$F$784,6)+'Иные услуги '!$C$5+'РСТ РСО-А'!$J$7+'РСТ РСО-А'!$G$9</f>
        <v>1234.2900000000002</v>
      </c>
      <c r="K169" s="116">
        <f>VLOOKUP($A169+ROUND((COLUMN()-2)/24,5),АТС!$A$41:$F$784,6)+'Иные услуги '!$C$5+'РСТ РСО-А'!$J$7+'РСТ РСО-А'!$G$9</f>
        <v>1234.2</v>
      </c>
      <c r="L169" s="116">
        <f>VLOOKUP($A169+ROUND((COLUMN()-2)/24,5),АТС!$A$41:$F$784,6)+'Иные услуги '!$C$5+'РСТ РСО-А'!$J$7+'РСТ РСО-А'!$G$9</f>
        <v>1234.0500000000002</v>
      </c>
      <c r="M169" s="116">
        <f>VLOOKUP($A169+ROUND((COLUMN()-2)/24,5),АТС!$A$41:$F$784,6)+'Иные услуги '!$C$5+'РСТ РСО-А'!$J$7+'РСТ РСО-А'!$G$9</f>
        <v>1234.0900000000001</v>
      </c>
      <c r="N169" s="116">
        <f>VLOOKUP($A169+ROUND((COLUMN()-2)/24,5),АТС!$A$41:$F$784,6)+'Иные услуги '!$C$5+'РСТ РСО-А'!$J$7+'РСТ РСО-А'!$G$9</f>
        <v>1233.99</v>
      </c>
      <c r="O169" s="116">
        <f>VLOOKUP($A169+ROUND((COLUMN()-2)/24,5),АТС!$A$41:$F$784,6)+'Иные услуги '!$C$5+'РСТ РСО-А'!$J$7+'РСТ РСО-А'!$G$9</f>
        <v>1234.1000000000001</v>
      </c>
      <c r="P169" s="116">
        <f>VLOOKUP($A169+ROUND((COLUMN()-2)/24,5),АТС!$A$41:$F$784,6)+'Иные услуги '!$C$5+'РСТ РСО-А'!$J$7+'РСТ РСО-А'!$G$9</f>
        <v>1234.23</v>
      </c>
      <c r="Q169" s="116">
        <f>VLOOKUP($A169+ROUND((COLUMN()-2)/24,5),АТС!$A$41:$F$784,6)+'Иные услуги '!$C$5+'РСТ РСО-А'!$J$7+'РСТ РСО-А'!$G$9</f>
        <v>1234.24</v>
      </c>
      <c r="R169" s="116">
        <f>VLOOKUP($A169+ROUND((COLUMN()-2)/24,5),АТС!$A$41:$F$784,6)+'Иные услуги '!$C$5+'РСТ РСО-А'!$J$7+'РСТ РСО-А'!$G$9</f>
        <v>1233.94</v>
      </c>
      <c r="S169" s="116">
        <f>VLOOKUP($A169+ROUND((COLUMN()-2)/24,5),АТС!$A$41:$F$784,6)+'Иные услуги '!$C$5+'РСТ РСО-А'!$J$7+'РСТ РСО-А'!$G$9</f>
        <v>1233.6300000000001</v>
      </c>
      <c r="T169" s="116">
        <f>VLOOKUP($A169+ROUND((COLUMN()-2)/24,5),АТС!$A$41:$F$784,6)+'Иные услуги '!$C$5+'РСТ РСО-А'!$J$7+'РСТ РСО-А'!$G$9</f>
        <v>1234.18</v>
      </c>
      <c r="U169" s="116">
        <f>VLOOKUP($A169+ROUND((COLUMN()-2)/24,5),АТС!$A$41:$F$784,6)+'Иные услуги '!$C$5+'РСТ РСО-А'!$J$7+'РСТ РСО-А'!$G$9</f>
        <v>1341.6200000000001</v>
      </c>
      <c r="V169" s="116">
        <f>VLOOKUP($A169+ROUND((COLUMN()-2)/24,5),АТС!$A$41:$F$784,6)+'Иные услуги '!$C$5+'РСТ РСО-А'!$J$7+'РСТ РСО-А'!$G$9</f>
        <v>1333.1200000000001</v>
      </c>
      <c r="W169" s="116">
        <f>VLOOKUP($A169+ROUND((COLUMN()-2)/24,5),АТС!$A$41:$F$784,6)+'Иные услуги '!$C$5+'РСТ РСО-А'!$J$7+'РСТ РСО-А'!$G$9</f>
        <v>1261.01</v>
      </c>
      <c r="X169" s="116">
        <f>VLOOKUP($A169+ROUND((COLUMN()-2)/24,5),АТС!$A$41:$F$784,6)+'Иные услуги '!$C$5+'РСТ РСО-А'!$J$7+'РСТ РСО-А'!$G$9</f>
        <v>1232.6600000000001</v>
      </c>
      <c r="Y169" s="116">
        <f>VLOOKUP($A169+ROUND((COLUMN()-2)/24,5),АТС!$A$41:$F$784,6)+'Иные услуги '!$C$5+'РСТ РСО-А'!$J$7+'РСТ РСО-А'!$G$9</f>
        <v>1310.23</v>
      </c>
    </row>
    <row r="170" spans="1:25" x14ac:dyDescent="0.2">
      <c r="A170" s="65">
        <f t="shared" si="5"/>
        <v>43926</v>
      </c>
      <c r="B170" s="116">
        <f>VLOOKUP($A170+ROUND((COLUMN()-2)/24,5),АТС!$A$41:$F$784,6)+'Иные услуги '!$C$5+'РСТ РСО-А'!$J$7+'РСТ РСО-А'!$G$9</f>
        <v>1240.2</v>
      </c>
      <c r="C170" s="116">
        <f>VLOOKUP($A170+ROUND((COLUMN()-2)/24,5),АТС!$A$41:$F$784,6)+'Иные услуги '!$C$5+'РСТ РСО-А'!$J$7+'РСТ РСО-А'!$G$9</f>
        <v>1234.3900000000001</v>
      </c>
      <c r="D170" s="116">
        <f>VLOOKUP($A170+ROUND((COLUMN()-2)/24,5),АТС!$A$41:$F$784,6)+'Иные услуги '!$C$5+'РСТ РСО-А'!$J$7+'РСТ РСО-А'!$G$9</f>
        <v>1234.3400000000001</v>
      </c>
      <c r="E170" s="116">
        <f>VLOOKUP($A170+ROUND((COLUMN()-2)/24,5),АТС!$A$41:$F$784,6)+'Иные услуги '!$C$5+'РСТ РСО-А'!$J$7+'РСТ РСО-А'!$G$9</f>
        <v>1234.3300000000002</v>
      </c>
      <c r="F170" s="116">
        <f>VLOOKUP($A170+ROUND((COLUMN()-2)/24,5),АТС!$A$41:$F$784,6)+'Иные услуги '!$C$5+'РСТ РСО-А'!$J$7+'РСТ РСО-А'!$G$9</f>
        <v>1234.2900000000002</v>
      </c>
      <c r="G170" s="116">
        <f>VLOOKUP($A170+ROUND((COLUMN()-2)/24,5),АТС!$A$41:$F$784,6)+'Иные услуги '!$C$5+'РСТ РСО-А'!$J$7+'РСТ РСО-А'!$G$9</f>
        <v>1234.2900000000002</v>
      </c>
      <c r="H170" s="116">
        <f>VLOOKUP($A170+ROUND((COLUMN()-2)/24,5),АТС!$A$41:$F$784,6)+'Иные услуги '!$C$5+'РСТ РСО-А'!$J$7+'РСТ РСО-А'!$G$9</f>
        <v>1233.8100000000002</v>
      </c>
      <c r="I170" s="116">
        <f>VLOOKUP($A170+ROUND((COLUMN()-2)/24,5),АТС!$A$41:$F$784,6)+'Иные услуги '!$C$5+'РСТ РСО-А'!$J$7+'РСТ РСО-А'!$G$9</f>
        <v>1241.6000000000001</v>
      </c>
      <c r="J170" s="116">
        <f>VLOOKUP($A170+ROUND((COLUMN()-2)/24,5),АТС!$A$41:$F$784,6)+'Иные услуги '!$C$5+'РСТ РСО-А'!$J$7+'РСТ РСО-А'!$G$9</f>
        <v>1234.0300000000002</v>
      </c>
      <c r="K170" s="116">
        <f>VLOOKUP($A170+ROUND((COLUMN()-2)/24,5),АТС!$A$41:$F$784,6)+'Иные услуги '!$C$5+'РСТ РСО-А'!$J$7+'РСТ РСО-А'!$G$9</f>
        <v>1234.2</v>
      </c>
      <c r="L170" s="116">
        <f>VLOOKUP($A170+ROUND((COLUMN()-2)/24,5),АТС!$A$41:$F$784,6)+'Иные услуги '!$C$5+'РСТ РСО-А'!$J$7+'РСТ РСО-А'!$G$9</f>
        <v>1234.1400000000001</v>
      </c>
      <c r="M170" s="116">
        <f>VLOOKUP($A170+ROUND((COLUMN()-2)/24,5),АТС!$A$41:$F$784,6)+'Иные услуги '!$C$5+'РСТ РСО-А'!$J$7+'РСТ РСО-А'!$G$9</f>
        <v>1234.1200000000001</v>
      </c>
      <c r="N170" s="116">
        <f>VLOOKUP($A170+ROUND((COLUMN()-2)/24,5),АТС!$A$41:$F$784,6)+'Иные услуги '!$C$5+'РСТ РСО-А'!$J$7+'РСТ РСО-А'!$G$9</f>
        <v>1234.17</v>
      </c>
      <c r="O170" s="116">
        <f>VLOOKUP($A170+ROUND((COLUMN()-2)/24,5),АТС!$A$41:$F$784,6)+'Иные услуги '!$C$5+'РСТ РСО-А'!$J$7+'РСТ РСО-А'!$G$9</f>
        <v>1234.21</v>
      </c>
      <c r="P170" s="116">
        <f>VLOOKUP($A170+ROUND((COLUMN()-2)/24,5),АТС!$A$41:$F$784,6)+'Иные услуги '!$C$5+'РСТ РСО-А'!$J$7+'РСТ РСО-А'!$G$9</f>
        <v>1234.1600000000001</v>
      </c>
      <c r="Q170" s="116">
        <f>VLOOKUP($A170+ROUND((COLUMN()-2)/24,5),АТС!$A$41:$F$784,6)+'Иные услуги '!$C$5+'РСТ РСО-А'!$J$7+'РСТ РСО-А'!$G$9</f>
        <v>1234.1100000000001</v>
      </c>
      <c r="R170" s="116">
        <f>VLOOKUP($A170+ROUND((COLUMN()-2)/24,5),АТС!$A$41:$F$784,6)+'Иные услуги '!$C$5+'РСТ РСО-А'!$J$7+'РСТ РСО-А'!$G$9</f>
        <v>1234</v>
      </c>
      <c r="S170" s="116">
        <f>VLOOKUP($A170+ROUND((COLUMN()-2)/24,5),АТС!$A$41:$F$784,6)+'Иные услуги '!$C$5+'РСТ РСО-А'!$J$7+'РСТ РСО-А'!$G$9</f>
        <v>1233.98</v>
      </c>
      <c r="T170" s="116">
        <f>VLOOKUP($A170+ROUND((COLUMN()-2)/24,5),АТС!$A$41:$F$784,6)+'Иные услуги '!$C$5+'РСТ РСО-А'!$J$7+'РСТ РСО-А'!$G$9</f>
        <v>1234.1100000000001</v>
      </c>
      <c r="U170" s="116">
        <f>VLOOKUP($A170+ROUND((COLUMN()-2)/24,5),АТС!$A$41:$F$784,6)+'Иные услуги '!$C$5+'РСТ РСО-А'!$J$7+'РСТ РСО-А'!$G$9</f>
        <v>1337.94</v>
      </c>
      <c r="V170" s="116">
        <f>VLOOKUP($A170+ROUND((COLUMN()-2)/24,5),АТС!$A$41:$F$784,6)+'Иные услуги '!$C$5+'РСТ РСО-А'!$J$7+'РСТ РСО-А'!$G$9</f>
        <v>1340.26</v>
      </c>
      <c r="W170" s="116">
        <f>VLOOKUP($A170+ROUND((COLUMN()-2)/24,5),АТС!$A$41:$F$784,6)+'Иные услуги '!$C$5+'РСТ РСО-А'!$J$7+'РСТ РСО-А'!$G$9</f>
        <v>1256.95</v>
      </c>
      <c r="X170" s="116">
        <f>VLOOKUP($A170+ROUND((COLUMN()-2)/24,5),АТС!$A$41:$F$784,6)+'Иные услуги '!$C$5+'РСТ РСО-А'!$J$7+'РСТ РСО-А'!$G$9</f>
        <v>1232.9000000000001</v>
      </c>
      <c r="Y170" s="116">
        <f>VLOOKUP($A170+ROUND((COLUMN()-2)/24,5),АТС!$A$41:$F$784,6)+'Иные услуги '!$C$5+'РСТ РСО-А'!$J$7+'РСТ РСО-А'!$G$9</f>
        <v>1279.8100000000002</v>
      </c>
    </row>
    <row r="171" spans="1:25" x14ac:dyDescent="0.2">
      <c r="A171" s="65">
        <f t="shared" si="5"/>
        <v>43927</v>
      </c>
      <c r="B171" s="116">
        <f>VLOOKUP($A171+ROUND((COLUMN()-2)/24,5),АТС!$A$41:$F$784,6)+'Иные услуги '!$C$5+'РСТ РСО-А'!$J$7+'РСТ РСО-А'!$G$9</f>
        <v>1244.3700000000001</v>
      </c>
      <c r="C171" s="116">
        <f>VLOOKUP($A171+ROUND((COLUMN()-2)/24,5),АТС!$A$41:$F$784,6)+'Иные услуги '!$C$5+'РСТ РСО-А'!$J$7+'РСТ РСО-А'!$G$9</f>
        <v>1234.2900000000002</v>
      </c>
      <c r="D171" s="116">
        <f>VLOOKUP($A171+ROUND((COLUMN()-2)/24,5),АТС!$A$41:$F$784,6)+'Иные услуги '!$C$5+'РСТ РСО-А'!$J$7+'РСТ РСО-А'!$G$9</f>
        <v>1234.2800000000002</v>
      </c>
      <c r="E171" s="116">
        <f>VLOOKUP($A171+ROUND((COLUMN()-2)/24,5),АТС!$A$41:$F$784,6)+'Иные услуги '!$C$5+'РСТ РСО-А'!$J$7+'РСТ РСО-А'!$G$9</f>
        <v>1234.3400000000001</v>
      </c>
      <c r="F171" s="116">
        <f>VLOOKUP($A171+ROUND((COLUMN()-2)/24,5),АТС!$A$41:$F$784,6)+'Иные услуги '!$C$5+'РСТ РСО-А'!$J$7+'РСТ РСО-А'!$G$9</f>
        <v>1234.4100000000001</v>
      </c>
      <c r="G171" s="116">
        <f>VLOOKUP($A171+ROUND((COLUMN()-2)/24,5),АТС!$A$41:$F$784,6)+'Иные услуги '!$C$5+'РСТ РСО-А'!$J$7+'РСТ РСО-А'!$G$9</f>
        <v>1234.44</v>
      </c>
      <c r="H171" s="116">
        <f>VLOOKUP($A171+ROUND((COLUMN()-2)/24,5),АТС!$A$41:$F$784,6)+'Иные услуги '!$C$5+'РСТ РСО-А'!$J$7+'РСТ РСО-А'!$G$9</f>
        <v>1233.95</v>
      </c>
      <c r="I171" s="116">
        <f>VLOOKUP($A171+ROUND((COLUMN()-2)/24,5),АТС!$A$41:$F$784,6)+'Иные услуги '!$C$5+'РСТ РСО-А'!$J$7+'РСТ РСО-А'!$G$9</f>
        <v>1244.43</v>
      </c>
      <c r="J171" s="116">
        <f>VLOOKUP($A171+ROUND((COLUMN()-2)/24,5),АТС!$A$41:$F$784,6)+'Иные услуги '!$C$5+'РСТ РСО-А'!$J$7+'РСТ РСО-А'!$G$9</f>
        <v>1234.1000000000001</v>
      </c>
      <c r="K171" s="116">
        <f>VLOOKUP($A171+ROUND((COLUMN()-2)/24,5),АТС!$A$41:$F$784,6)+'Иные услуги '!$C$5+'РСТ РСО-А'!$J$7+'РСТ РСО-А'!$G$9</f>
        <v>1234.1200000000001</v>
      </c>
      <c r="L171" s="116">
        <f>VLOOKUP($A171+ROUND((COLUMN()-2)/24,5),АТС!$A$41:$F$784,6)+'Иные услуги '!$C$5+'РСТ РСО-А'!$J$7+'РСТ РСО-А'!$G$9</f>
        <v>1234.1300000000001</v>
      </c>
      <c r="M171" s="116">
        <f>VLOOKUP($A171+ROUND((COLUMN()-2)/24,5),АТС!$A$41:$F$784,6)+'Иные услуги '!$C$5+'РСТ РСО-А'!$J$7+'РСТ РСО-А'!$G$9</f>
        <v>1234.1600000000001</v>
      </c>
      <c r="N171" s="116">
        <f>VLOOKUP($A171+ROUND((COLUMN()-2)/24,5),АТС!$A$41:$F$784,6)+'Иные услуги '!$C$5+'РСТ РСО-А'!$J$7+'РСТ РСО-А'!$G$9</f>
        <v>1234.1000000000001</v>
      </c>
      <c r="O171" s="116">
        <f>VLOOKUP($A171+ROUND((COLUMN()-2)/24,5),АТС!$A$41:$F$784,6)+'Иные услуги '!$C$5+'РСТ РСО-А'!$J$7+'РСТ РСО-А'!$G$9</f>
        <v>1234.18</v>
      </c>
      <c r="P171" s="116">
        <f>VLOOKUP($A171+ROUND((COLUMN()-2)/24,5),АТС!$A$41:$F$784,6)+'Иные услуги '!$C$5+'РСТ РСО-А'!$J$7+'РСТ РСО-А'!$G$9</f>
        <v>1234.17</v>
      </c>
      <c r="Q171" s="116">
        <f>VLOOKUP($A171+ROUND((COLUMN()-2)/24,5),АТС!$A$41:$F$784,6)+'Иные услуги '!$C$5+'РСТ РСО-А'!$J$7+'РСТ РСО-А'!$G$9</f>
        <v>1234.1600000000001</v>
      </c>
      <c r="R171" s="116">
        <f>VLOOKUP($A171+ROUND((COLUMN()-2)/24,5),АТС!$A$41:$F$784,6)+'Иные услуги '!$C$5+'РСТ РСО-А'!$J$7+'РСТ РСО-А'!$G$9</f>
        <v>1233.96</v>
      </c>
      <c r="S171" s="116">
        <f>VLOOKUP($A171+ROUND((COLUMN()-2)/24,5),АТС!$A$41:$F$784,6)+'Иные услуги '!$C$5+'РСТ РСО-А'!$J$7+'РСТ РСО-А'!$G$9</f>
        <v>1233.8700000000001</v>
      </c>
      <c r="T171" s="116">
        <f>VLOOKUP($A171+ROUND((COLUMN()-2)/24,5),АТС!$A$41:$F$784,6)+'Иные услуги '!$C$5+'РСТ РСО-А'!$J$7+'РСТ РСО-А'!$G$9</f>
        <v>1234.1200000000001</v>
      </c>
      <c r="U171" s="116">
        <f>VLOOKUP($A171+ROUND((COLUMN()-2)/24,5),АТС!$A$41:$F$784,6)+'Иные услуги '!$C$5+'РСТ РСО-А'!$J$7+'РСТ РСО-А'!$G$9</f>
        <v>1350.82</v>
      </c>
      <c r="V171" s="116">
        <f>VLOOKUP($A171+ROUND((COLUMN()-2)/24,5),АТС!$A$41:$F$784,6)+'Иные услуги '!$C$5+'РСТ РСО-А'!$J$7+'РСТ РСО-А'!$G$9</f>
        <v>1351.67</v>
      </c>
      <c r="W171" s="116">
        <f>VLOOKUP($A171+ROUND((COLUMN()-2)/24,5),АТС!$A$41:$F$784,6)+'Иные услуги '!$C$5+'РСТ РСО-А'!$J$7+'РСТ РСО-А'!$G$9</f>
        <v>1258.2</v>
      </c>
      <c r="X171" s="116">
        <f>VLOOKUP($A171+ROUND((COLUMN()-2)/24,5),АТС!$A$41:$F$784,6)+'Иные услуги '!$C$5+'РСТ РСО-А'!$J$7+'РСТ РСО-А'!$G$9</f>
        <v>1232.93</v>
      </c>
      <c r="Y171" s="116">
        <f>VLOOKUP($A171+ROUND((COLUMN()-2)/24,5),АТС!$A$41:$F$784,6)+'Иные услуги '!$C$5+'РСТ РСО-А'!$J$7+'РСТ РСО-А'!$G$9</f>
        <v>1269.5700000000002</v>
      </c>
    </row>
    <row r="172" spans="1:25" x14ac:dyDescent="0.2">
      <c r="A172" s="65">
        <f t="shared" si="5"/>
        <v>43928</v>
      </c>
      <c r="B172" s="116">
        <f>VLOOKUP($A172+ROUND((COLUMN()-2)/24,5),АТС!$A$41:$F$784,6)+'Иные услуги '!$C$5+'РСТ РСО-А'!$J$7+'РСТ РСО-А'!$G$9</f>
        <v>1239.49</v>
      </c>
      <c r="C172" s="116">
        <f>VLOOKUP($A172+ROUND((COLUMN()-2)/24,5),АТС!$A$41:$F$784,6)+'Иные услуги '!$C$5+'РСТ РСО-А'!$J$7+'РСТ РСО-А'!$G$9</f>
        <v>1234.4000000000001</v>
      </c>
      <c r="D172" s="116">
        <f>VLOOKUP($A172+ROUND((COLUMN()-2)/24,5),АТС!$A$41:$F$784,6)+'Иные услуги '!$C$5+'РСТ РСО-А'!$J$7+'РСТ РСО-А'!$G$9</f>
        <v>1234.44</v>
      </c>
      <c r="E172" s="116">
        <f>VLOOKUP($A172+ROUND((COLUMN()-2)/24,5),АТС!$A$41:$F$784,6)+'Иные услуги '!$C$5+'РСТ РСО-А'!$J$7+'РСТ РСО-А'!$G$9</f>
        <v>1234.42</v>
      </c>
      <c r="F172" s="116">
        <f>VLOOKUP($A172+ROUND((COLUMN()-2)/24,5),АТС!$A$41:$F$784,6)+'Иные услуги '!$C$5+'РСТ РСО-А'!$J$7+'РСТ РСО-А'!$G$9</f>
        <v>1234.3800000000001</v>
      </c>
      <c r="G172" s="116">
        <f>VLOOKUP($A172+ROUND((COLUMN()-2)/24,5),АТС!$A$41:$F$784,6)+'Иные услуги '!$C$5+'РСТ РСО-А'!$J$7+'РСТ РСО-А'!$G$9</f>
        <v>1234.44</v>
      </c>
      <c r="H172" s="116">
        <f>VLOOKUP($A172+ROUND((COLUMN()-2)/24,5),АТС!$A$41:$F$784,6)+'Иные услуги '!$C$5+'РСТ РСО-А'!$J$7+'РСТ РСО-А'!$G$9</f>
        <v>1233.98</v>
      </c>
      <c r="I172" s="116">
        <f>VLOOKUP($A172+ROUND((COLUMN()-2)/24,5),АТС!$A$41:$F$784,6)+'Иные услуги '!$C$5+'РСТ РСО-А'!$J$7+'РСТ РСО-А'!$G$9</f>
        <v>1238.2</v>
      </c>
      <c r="J172" s="116">
        <f>VLOOKUP($A172+ROUND((COLUMN()-2)/24,5),АТС!$A$41:$F$784,6)+'Иные услуги '!$C$5+'РСТ РСО-А'!$J$7+'РСТ РСО-А'!$G$9</f>
        <v>1234.47</v>
      </c>
      <c r="K172" s="116">
        <f>VLOOKUP($A172+ROUND((COLUMN()-2)/24,5),АТС!$A$41:$F$784,6)+'Иные услуги '!$C$5+'РСТ РСО-А'!$J$7+'РСТ РСО-А'!$G$9</f>
        <v>1234.3200000000002</v>
      </c>
      <c r="L172" s="116">
        <f>VLOOKUP($A172+ROUND((COLUMN()-2)/24,5),АТС!$A$41:$F$784,6)+'Иные услуги '!$C$5+'РСТ РСО-А'!$J$7+'РСТ РСО-А'!$G$9</f>
        <v>1234.2800000000002</v>
      </c>
      <c r="M172" s="116">
        <f>VLOOKUP($A172+ROUND((COLUMN()-2)/24,5),АТС!$A$41:$F$784,6)+'Иные услуги '!$C$5+'РСТ РСО-А'!$J$7+'РСТ РСО-А'!$G$9</f>
        <v>1234.2800000000002</v>
      </c>
      <c r="N172" s="116">
        <f>VLOOKUP($A172+ROUND((COLUMN()-2)/24,5),АТС!$A$41:$F$784,6)+'Иные услуги '!$C$5+'РСТ РСО-А'!$J$7+'РСТ РСО-А'!$G$9</f>
        <v>1234.26</v>
      </c>
      <c r="O172" s="116">
        <f>VLOOKUP($A172+ROUND((COLUMN()-2)/24,5),АТС!$A$41:$F$784,6)+'Иные услуги '!$C$5+'РСТ РСО-А'!$J$7+'РСТ РСО-А'!$G$9</f>
        <v>1234.22</v>
      </c>
      <c r="P172" s="116">
        <f>VLOOKUP($A172+ROUND((COLUMN()-2)/24,5),АТС!$A$41:$F$784,6)+'Иные услуги '!$C$5+'РСТ РСО-А'!$J$7+'РСТ РСО-А'!$G$9</f>
        <v>1234.2900000000002</v>
      </c>
      <c r="Q172" s="116">
        <f>VLOOKUP($A172+ROUND((COLUMN()-2)/24,5),АТС!$A$41:$F$784,6)+'Иные услуги '!$C$5+'РСТ РСО-А'!$J$7+'РСТ РСО-А'!$G$9</f>
        <v>1234.22</v>
      </c>
      <c r="R172" s="116">
        <f>VLOOKUP($A172+ROUND((COLUMN()-2)/24,5),АТС!$A$41:$F$784,6)+'Иные услуги '!$C$5+'РСТ РСО-А'!$J$7+'РСТ РСО-А'!$G$9</f>
        <v>1234.0600000000002</v>
      </c>
      <c r="S172" s="116">
        <f>VLOOKUP($A172+ROUND((COLUMN()-2)/24,5),АТС!$A$41:$F$784,6)+'Иные услуги '!$C$5+'РСТ РСО-А'!$J$7+'РСТ РСО-А'!$G$9</f>
        <v>1234.1200000000001</v>
      </c>
      <c r="T172" s="116">
        <f>VLOOKUP($A172+ROUND((COLUMN()-2)/24,5),АТС!$A$41:$F$784,6)+'Иные услуги '!$C$5+'РСТ РСО-А'!$J$7+'РСТ РСО-А'!$G$9</f>
        <v>1234.1200000000001</v>
      </c>
      <c r="U172" s="116">
        <f>VLOOKUP($A172+ROUND((COLUMN()-2)/24,5),АТС!$A$41:$F$784,6)+'Иные услуги '!$C$5+'РСТ РСО-А'!$J$7+'РСТ РСО-А'!$G$9</f>
        <v>1330.6000000000001</v>
      </c>
      <c r="V172" s="116">
        <f>VLOOKUP($A172+ROUND((COLUMN()-2)/24,5),АТС!$A$41:$F$784,6)+'Иные услуги '!$C$5+'РСТ РСО-А'!$J$7+'РСТ РСО-А'!$G$9</f>
        <v>1331.44</v>
      </c>
      <c r="W172" s="116">
        <f>VLOOKUP($A172+ROUND((COLUMN()-2)/24,5),АТС!$A$41:$F$784,6)+'Иные услуги '!$C$5+'РСТ РСО-А'!$J$7+'РСТ РСО-А'!$G$9</f>
        <v>1257.3700000000001</v>
      </c>
      <c r="X172" s="116">
        <f>VLOOKUP($A172+ROUND((COLUMN()-2)/24,5),АТС!$A$41:$F$784,6)+'Иные услуги '!$C$5+'РСТ РСО-А'!$J$7+'РСТ РСО-А'!$G$9</f>
        <v>1233</v>
      </c>
      <c r="Y172" s="116">
        <f>VLOOKUP($A172+ROUND((COLUMN()-2)/24,5),АТС!$A$41:$F$784,6)+'Иные услуги '!$C$5+'РСТ РСО-А'!$J$7+'РСТ РСО-А'!$G$9</f>
        <v>1270.0500000000002</v>
      </c>
    </row>
    <row r="173" spans="1:25" x14ac:dyDescent="0.2">
      <c r="A173" s="65">
        <f t="shared" si="5"/>
        <v>43929</v>
      </c>
      <c r="B173" s="116">
        <f>VLOOKUP($A173+ROUND((COLUMN()-2)/24,5),АТС!$A$41:$F$784,6)+'Иные услуги '!$C$5+'РСТ РСО-А'!$J$7+'РСТ РСО-А'!$G$9</f>
        <v>1238.7700000000002</v>
      </c>
      <c r="C173" s="116">
        <f>VLOOKUP($A173+ROUND((COLUMN()-2)/24,5),АТС!$A$41:$F$784,6)+'Иные услуги '!$C$5+'РСТ РСО-А'!$J$7+'РСТ РСО-А'!$G$9</f>
        <v>1234.5800000000002</v>
      </c>
      <c r="D173" s="116">
        <f>VLOOKUP($A173+ROUND((COLUMN()-2)/24,5),АТС!$A$41:$F$784,6)+'Иные услуги '!$C$5+'РСТ РСО-А'!$J$7+'РСТ РСО-А'!$G$9</f>
        <v>1234.5800000000002</v>
      </c>
      <c r="E173" s="116">
        <f>VLOOKUP($A173+ROUND((COLUMN()-2)/24,5),АТС!$A$41:$F$784,6)+'Иные услуги '!$C$5+'РСТ РСО-А'!$J$7+'РСТ РСО-А'!$G$9</f>
        <v>1234.5500000000002</v>
      </c>
      <c r="F173" s="116">
        <f>VLOOKUP($A173+ROUND((COLUMN()-2)/24,5),АТС!$A$41:$F$784,6)+'Иные услуги '!$C$5+'РСТ РСО-А'!$J$7+'РСТ РСО-А'!$G$9</f>
        <v>1234.51</v>
      </c>
      <c r="G173" s="116">
        <f>VLOOKUP($A173+ROUND((COLUMN()-2)/24,5),АТС!$A$41:$F$784,6)+'Иные услуги '!$C$5+'РСТ РСО-А'!$J$7+'РСТ РСО-А'!$G$9</f>
        <v>1234.2800000000002</v>
      </c>
      <c r="H173" s="116">
        <f>VLOOKUP($A173+ROUND((COLUMN()-2)/24,5),АТС!$A$41:$F$784,6)+'Иные услуги '!$C$5+'РСТ РСО-А'!$J$7+'РСТ РСО-А'!$G$9</f>
        <v>1233.6400000000001</v>
      </c>
      <c r="I173" s="116">
        <f>VLOOKUP($A173+ROUND((COLUMN()-2)/24,5),АТС!$A$41:$F$784,6)+'Иные услуги '!$C$5+'РСТ РСО-А'!$J$7+'РСТ РСО-А'!$G$9</f>
        <v>1240.5300000000002</v>
      </c>
      <c r="J173" s="116">
        <f>VLOOKUP($A173+ROUND((COLUMN()-2)/24,5),АТС!$A$41:$F$784,6)+'Иные услуги '!$C$5+'РСТ РСО-А'!$J$7+'РСТ РСО-А'!$G$9</f>
        <v>1234.1300000000001</v>
      </c>
      <c r="K173" s="116">
        <f>VLOOKUP($A173+ROUND((COLUMN()-2)/24,5),АТС!$A$41:$F$784,6)+'Иные услуги '!$C$5+'РСТ РСО-А'!$J$7+'РСТ РСО-А'!$G$9</f>
        <v>1234.23</v>
      </c>
      <c r="L173" s="116">
        <f>VLOOKUP($A173+ROUND((COLUMN()-2)/24,5),АТС!$A$41:$F$784,6)+'Иные услуги '!$C$5+'РСТ РСО-А'!$J$7+'РСТ РСО-А'!$G$9</f>
        <v>1234.0200000000002</v>
      </c>
      <c r="M173" s="116">
        <f>VLOOKUP($A173+ROUND((COLUMN()-2)/24,5),АТС!$A$41:$F$784,6)+'Иные услуги '!$C$5+'РСТ РСО-А'!$J$7+'РСТ РСО-А'!$G$9</f>
        <v>1234</v>
      </c>
      <c r="N173" s="116">
        <f>VLOOKUP($A173+ROUND((COLUMN()-2)/24,5),АТС!$A$41:$F$784,6)+'Иные услуги '!$C$5+'РСТ РСО-А'!$J$7+'РСТ РСО-А'!$G$9</f>
        <v>1234.24</v>
      </c>
      <c r="O173" s="116">
        <f>VLOOKUP($A173+ROUND((COLUMN()-2)/24,5),АТС!$A$41:$F$784,6)+'Иные услуги '!$C$5+'РСТ РСО-А'!$J$7+'РСТ РСО-А'!$G$9</f>
        <v>1234.23</v>
      </c>
      <c r="P173" s="116">
        <f>VLOOKUP($A173+ROUND((COLUMN()-2)/24,5),АТС!$A$41:$F$784,6)+'Иные услуги '!$C$5+'РСТ РСО-А'!$J$7+'РСТ РСО-А'!$G$9</f>
        <v>1234.2</v>
      </c>
      <c r="Q173" s="116">
        <f>VLOOKUP($A173+ROUND((COLUMN()-2)/24,5),АТС!$A$41:$F$784,6)+'Иные услуги '!$C$5+'РСТ РСО-А'!$J$7+'РСТ РСО-А'!$G$9</f>
        <v>1234.1600000000001</v>
      </c>
      <c r="R173" s="116">
        <f>VLOOKUP($A173+ROUND((COLUMN()-2)/24,5),АТС!$A$41:$F$784,6)+'Иные услуги '!$C$5+'РСТ РСО-А'!$J$7+'РСТ РСО-А'!$G$9</f>
        <v>1233.97</v>
      </c>
      <c r="S173" s="116">
        <f>VLOOKUP($A173+ROUND((COLUMN()-2)/24,5),АТС!$A$41:$F$784,6)+'Иные услуги '!$C$5+'РСТ РСО-А'!$J$7+'РСТ РСО-А'!$G$9</f>
        <v>1234.1600000000001</v>
      </c>
      <c r="T173" s="116">
        <f>VLOOKUP($A173+ROUND((COLUMN()-2)/24,5),АТС!$A$41:$F$784,6)+'Иные услуги '!$C$5+'РСТ РСО-А'!$J$7+'РСТ РСО-А'!$G$9</f>
        <v>1234.1300000000001</v>
      </c>
      <c r="U173" s="116">
        <f>VLOOKUP($A173+ROUND((COLUMN()-2)/24,5),АТС!$A$41:$F$784,6)+'Иные услуги '!$C$5+'РСТ РСО-А'!$J$7+'РСТ РСО-А'!$G$9</f>
        <v>1324.75</v>
      </c>
      <c r="V173" s="116">
        <f>VLOOKUP($A173+ROUND((COLUMN()-2)/24,5),АТС!$A$41:$F$784,6)+'Иные услуги '!$C$5+'РСТ РСО-А'!$J$7+'РСТ РСО-А'!$G$9</f>
        <v>1329.3000000000002</v>
      </c>
      <c r="W173" s="116">
        <f>VLOOKUP($A173+ROUND((COLUMN()-2)/24,5),АТС!$A$41:$F$784,6)+'Иные услуги '!$C$5+'РСТ РСО-А'!$J$7+'РСТ РСО-А'!$G$9</f>
        <v>1255.6400000000001</v>
      </c>
      <c r="X173" s="116">
        <f>VLOOKUP($A173+ROUND((COLUMN()-2)/24,5),АТС!$A$41:$F$784,6)+'Иные услуги '!$C$5+'РСТ РСО-А'!$J$7+'РСТ РСО-А'!$G$9</f>
        <v>1232.8300000000002</v>
      </c>
      <c r="Y173" s="116">
        <f>VLOOKUP($A173+ROUND((COLUMN()-2)/24,5),АТС!$A$41:$F$784,6)+'Иные услуги '!$C$5+'РСТ РСО-А'!$J$7+'РСТ РСО-А'!$G$9</f>
        <v>1280.67</v>
      </c>
    </row>
    <row r="174" spans="1:25" x14ac:dyDescent="0.2">
      <c r="A174" s="65">
        <f t="shared" si="5"/>
        <v>43930</v>
      </c>
      <c r="B174" s="116">
        <f>VLOOKUP($A174+ROUND((COLUMN()-2)/24,5),АТС!$A$41:$F$784,6)+'Иные услуги '!$C$5+'РСТ РСО-А'!$J$7+'РСТ РСО-А'!$G$9</f>
        <v>1239.25</v>
      </c>
      <c r="C174" s="116">
        <f>VLOOKUP($A174+ROUND((COLUMN()-2)/24,5),АТС!$A$41:$F$784,6)+'Иные услуги '!$C$5+'РСТ РСО-А'!$J$7+'РСТ РСО-А'!$G$9</f>
        <v>1234.43</v>
      </c>
      <c r="D174" s="116">
        <f>VLOOKUP($A174+ROUND((COLUMN()-2)/24,5),АТС!$A$41:$F$784,6)+'Иные услуги '!$C$5+'РСТ РСО-А'!$J$7+'РСТ РСО-А'!$G$9</f>
        <v>1234.44</v>
      </c>
      <c r="E174" s="116">
        <f>VLOOKUP($A174+ROUND((COLUMN()-2)/24,5),АТС!$A$41:$F$784,6)+'Иные услуги '!$C$5+'РСТ РСО-А'!$J$7+'РСТ РСО-А'!$G$9</f>
        <v>1234.4000000000001</v>
      </c>
      <c r="F174" s="116">
        <f>VLOOKUP($A174+ROUND((COLUMN()-2)/24,5),АТС!$A$41:$F$784,6)+'Иные услуги '!$C$5+'РСТ РСО-А'!$J$7+'РСТ РСО-А'!$G$9</f>
        <v>1234.23</v>
      </c>
      <c r="G174" s="116">
        <f>VLOOKUP($A174+ROUND((COLUMN()-2)/24,5),АТС!$A$41:$F$784,6)+'Иные услуги '!$C$5+'РСТ РСО-А'!$J$7+'РСТ РСО-А'!$G$9</f>
        <v>1234.1200000000001</v>
      </c>
      <c r="H174" s="116">
        <f>VLOOKUP($A174+ROUND((COLUMN()-2)/24,5),АТС!$A$41:$F$784,6)+'Иные услуги '!$C$5+'РСТ РСО-А'!$J$7+'РСТ РСО-А'!$G$9</f>
        <v>1233.42</v>
      </c>
      <c r="I174" s="116">
        <f>VLOOKUP($A174+ROUND((COLUMN()-2)/24,5),АТС!$A$41:$F$784,6)+'Иные услуги '!$C$5+'РСТ РСО-А'!$J$7+'РСТ РСО-А'!$G$9</f>
        <v>1242.17</v>
      </c>
      <c r="J174" s="116">
        <f>VLOOKUP($A174+ROUND((COLUMN()-2)/24,5),АТС!$A$41:$F$784,6)+'Иные услуги '!$C$5+'РСТ РСО-А'!$J$7+'РСТ РСО-А'!$G$9</f>
        <v>1234.24</v>
      </c>
      <c r="K174" s="116">
        <f>VLOOKUP($A174+ROUND((COLUMN()-2)/24,5),АТС!$A$41:$F$784,6)+'Иные услуги '!$C$5+'РСТ РСО-А'!$J$7+'РСТ РСО-А'!$G$9</f>
        <v>1234.3100000000002</v>
      </c>
      <c r="L174" s="116">
        <f>VLOOKUP($A174+ROUND((COLUMN()-2)/24,5),АТС!$A$41:$F$784,6)+'Иные услуги '!$C$5+'РСТ РСО-А'!$J$7+'РСТ РСО-А'!$G$9</f>
        <v>1234.2700000000002</v>
      </c>
      <c r="M174" s="116">
        <f>VLOOKUP($A174+ROUND((COLUMN()-2)/24,5),АТС!$A$41:$F$784,6)+'Иные услуги '!$C$5+'РСТ РСО-А'!$J$7+'РСТ РСО-А'!$G$9</f>
        <v>1234.26</v>
      </c>
      <c r="N174" s="116">
        <f>VLOOKUP($A174+ROUND((COLUMN()-2)/24,5),АТС!$A$41:$F$784,6)+'Иные услуги '!$C$5+'РСТ РСО-А'!$J$7+'РСТ РСО-А'!$G$9</f>
        <v>1234.22</v>
      </c>
      <c r="O174" s="116">
        <f>VLOOKUP($A174+ROUND((COLUMN()-2)/24,5),АТС!$A$41:$F$784,6)+'Иные услуги '!$C$5+'РСТ РСО-А'!$J$7+'РСТ РСО-А'!$G$9</f>
        <v>1234.22</v>
      </c>
      <c r="P174" s="116">
        <f>VLOOKUP($A174+ROUND((COLUMN()-2)/24,5),АТС!$A$41:$F$784,6)+'Иные услуги '!$C$5+'РСТ РСО-А'!$J$7+'РСТ РСО-А'!$G$9</f>
        <v>1234.2</v>
      </c>
      <c r="Q174" s="116">
        <f>VLOOKUP($A174+ROUND((COLUMN()-2)/24,5),АТС!$A$41:$F$784,6)+'Иные услуги '!$C$5+'РСТ РСО-А'!$J$7+'РСТ РСО-А'!$G$9</f>
        <v>1234.2</v>
      </c>
      <c r="R174" s="116">
        <f>VLOOKUP($A174+ROUND((COLUMN()-2)/24,5),АТС!$A$41:$F$784,6)+'Иные услуги '!$C$5+'РСТ РСО-А'!$J$7+'РСТ РСО-А'!$G$9</f>
        <v>1234.22</v>
      </c>
      <c r="S174" s="116">
        <f>VLOOKUP($A174+ROUND((COLUMN()-2)/24,5),АТС!$A$41:$F$784,6)+'Иные услуги '!$C$5+'РСТ РСО-А'!$J$7+'РСТ РСО-А'!$G$9</f>
        <v>1234.19</v>
      </c>
      <c r="T174" s="116">
        <f>VLOOKUP($A174+ROUND((COLUMN()-2)/24,5),АТС!$A$41:$F$784,6)+'Иные услуги '!$C$5+'РСТ РСО-А'!$J$7+'РСТ РСО-А'!$G$9</f>
        <v>1233.8400000000001</v>
      </c>
      <c r="U174" s="116">
        <f>VLOOKUP($A174+ROUND((COLUMN()-2)/24,5),АТС!$A$41:$F$784,6)+'Иные услуги '!$C$5+'РСТ РСО-А'!$J$7+'РСТ РСО-А'!$G$9</f>
        <v>1329.0500000000002</v>
      </c>
      <c r="V174" s="116">
        <f>VLOOKUP($A174+ROUND((COLUMN()-2)/24,5),АТС!$A$41:$F$784,6)+'Иные услуги '!$C$5+'РСТ РСО-А'!$J$7+'РСТ РСО-А'!$G$9</f>
        <v>1335.9</v>
      </c>
      <c r="W174" s="116">
        <f>VLOOKUP($A174+ROUND((COLUMN()-2)/24,5),АТС!$A$41:$F$784,6)+'Иные услуги '!$C$5+'РСТ РСО-А'!$J$7+'РСТ РСО-А'!$G$9</f>
        <v>1258.6200000000001</v>
      </c>
      <c r="X174" s="116">
        <f>VLOOKUP($A174+ROUND((COLUMN()-2)/24,5),АТС!$A$41:$F$784,6)+'Иные услуги '!$C$5+'РСТ РСО-А'!$J$7+'РСТ РСО-А'!$G$9</f>
        <v>1232.6000000000001</v>
      </c>
      <c r="Y174" s="116">
        <f>VLOOKUP($A174+ROUND((COLUMN()-2)/24,5),АТС!$A$41:$F$784,6)+'Иные услуги '!$C$5+'РСТ РСО-А'!$J$7+'РСТ РСО-А'!$G$9</f>
        <v>1256.25</v>
      </c>
    </row>
    <row r="175" spans="1:25" x14ac:dyDescent="0.2">
      <c r="A175" s="65">
        <f t="shared" si="5"/>
        <v>43931</v>
      </c>
      <c r="B175" s="116">
        <f>VLOOKUP($A175+ROUND((COLUMN()-2)/24,5),АТС!$A$41:$F$784,6)+'Иные услуги '!$C$5+'РСТ РСО-А'!$J$7+'РСТ РСО-А'!$G$9</f>
        <v>1238.5600000000002</v>
      </c>
      <c r="C175" s="116">
        <f>VLOOKUP($A175+ROUND((COLUMN()-2)/24,5),АТС!$A$41:$F$784,6)+'Иные услуги '!$C$5+'РСТ РСО-А'!$J$7+'РСТ РСО-А'!$G$9</f>
        <v>1234.3300000000002</v>
      </c>
      <c r="D175" s="116">
        <f>VLOOKUP($A175+ROUND((COLUMN()-2)/24,5),АТС!$A$41:$F$784,6)+'Иные услуги '!$C$5+'РСТ РСО-А'!$J$7+'РСТ РСО-А'!$G$9</f>
        <v>1234.4000000000001</v>
      </c>
      <c r="E175" s="116">
        <f>VLOOKUP($A175+ROUND((COLUMN()-2)/24,5),АТС!$A$41:$F$784,6)+'Иные услуги '!$C$5+'РСТ РСО-А'!$J$7+'РСТ РСО-А'!$G$9</f>
        <v>1234.3800000000001</v>
      </c>
      <c r="F175" s="116">
        <f>VLOOKUP($A175+ROUND((COLUMN()-2)/24,5),АТС!$A$41:$F$784,6)+'Иные услуги '!$C$5+'РСТ РСО-А'!$J$7+'РСТ РСО-А'!$G$9</f>
        <v>1234.3000000000002</v>
      </c>
      <c r="G175" s="116">
        <f>VLOOKUP($A175+ROUND((COLUMN()-2)/24,5),АТС!$A$41:$F$784,6)+'Иные услуги '!$C$5+'РСТ РСО-А'!$J$7+'РСТ РСО-А'!$G$9</f>
        <v>1234.4000000000001</v>
      </c>
      <c r="H175" s="116">
        <f>VLOOKUP($A175+ROUND((COLUMN()-2)/24,5),АТС!$A$41:$F$784,6)+'Иные услуги '!$C$5+'РСТ РСО-А'!$J$7+'РСТ РСО-А'!$G$9</f>
        <v>1233.7800000000002</v>
      </c>
      <c r="I175" s="116">
        <f>VLOOKUP($A175+ROUND((COLUMN()-2)/24,5),АТС!$A$41:$F$784,6)+'Иные услуги '!$C$5+'РСТ РСО-А'!$J$7+'РСТ РСО-А'!$G$9</f>
        <v>1240.8400000000001</v>
      </c>
      <c r="J175" s="116">
        <f>VLOOKUP($A175+ROUND((COLUMN()-2)/24,5),АТС!$A$41:$F$784,6)+'Иные услуги '!$C$5+'РСТ РСО-А'!$J$7+'РСТ РСО-А'!$G$9</f>
        <v>1234.2</v>
      </c>
      <c r="K175" s="116">
        <f>VLOOKUP($A175+ROUND((COLUMN()-2)/24,5),АТС!$A$41:$F$784,6)+'Иные услуги '!$C$5+'РСТ РСО-А'!$J$7+'РСТ РСО-А'!$G$9</f>
        <v>1234.3100000000002</v>
      </c>
      <c r="L175" s="116">
        <f>VLOOKUP($A175+ROUND((COLUMN()-2)/24,5),АТС!$A$41:$F$784,6)+'Иные услуги '!$C$5+'РСТ РСО-А'!$J$7+'РСТ РСО-А'!$G$9</f>
        <v>1234.21</v>
      </c>
      <c r="M175" s="116">
        <f>VLOOKUP($A175+ROUND((COLUMN()-2)/24,5),АТС!$A$41:$F$784,6)+'Иные услуги '!$C$5+'РСТ РСО-А'!$J$7+'РСТ РСО-А'!$G$9</f>
        <v>1234.2800000000002</v>
      </c>
      <c r="N175" s="116">
        <f>VLOOKUP($A175+ROUND((COLUMN()-2)/24,5),АТС!$A$41:$F$784,6)+'Иные услуги '!$C$5+'РСТ РСО-А'!$J$7+'РСТ РСО-А'!$G$9</f>
        <v>1234.22</v>
      </c>
      <c r="O175" s="116">
        <f>VLOOKUP($A175+ROUND((COLUMN()-2)/24,5),АТС!$A$41:$F$784,6)+'Иные услуги '!$C$5+'РСТ РСО-А'!$J$7+'РСТ РСО-А'!$G$9</f>
        <v>1234.21</v>
      </c>
      <c r="P175" s="116">
        <f>VLOOKUP($A175+ROUND((COLUMN()-2)/24,5),АТС!$A$41:$F$784,6)+'Иные услуги '!$C$5+'РСТ РСО-А'!$J$7+'РСТ РСО-А'!$G$9</f>
        <v>1234.25</v>
      </c>
      <c r="Q175" s="116">
        <f>VLOOKUP($A175+ROUND((COLUMN()-2)/24,5),АТС!$A$41:$F$784,6)+'Иные услуги '!$C$5+'РСТ РСО-А'!$J$7+'РСТ РСО-А'!$G$9</f>
        <v>1234.26</v>
      </c>
      <c r="R175" s="116">
        <f>VLOOKUP($A175+ROUND((COLUMN()-2)/24,5),АТС!$A$41:$F$784,6)+'Иные услуги '!$C$5+'РСТ РСО-А'!$J$7+'РСТ РСО-А'!$G$9</f>
        <v>1234.17</v>
      </c>
      <c r="S175" s="116">
        <f>VLOOKUP($A175+ROUND((COLUMN()-2)/24,5),АТС!$A$41:$F$784,6)+'Иные услуги '!$C$5+'РСТ РСО-А'!$J$7+'РСТ РСО-А'!$G$9</f>
        <v>1234.0300000000002</v>
      </c>
      <c r="T175" s="116">
        <f>VLOOKUP($A175+ROUND((COLUMN()-2)/24,5),АТС!$A$41:$F$784,6)+'Иные услуги '!$C$5+'РСТ РСО-А'!$J$7+'РСТ РСО-А'!$G$9</f>
        <v>1233.8000000000002</v>
      </c>
      <c r="U175" s="116">
        <f>VLOOKUP($A175+ROUND((COLUMN()-2)/24,5),АТС!$A$41:$F$784,6)+'Иные услуги '!$C$5+'РСТ РСО-А'!$J$7+'РСТ РСО-А'!$G$9</f>
        <v>1332.24</v>
      </c>
      <c r="V175" s="116">
        <f>VLOOKUP($A175+ROUND((COLUMN()-2)/24,5),АТС!$A$41:$F$784,6)+'Иные услуги '!$C$5+'РСТ РСО-А'!$J$7+'РСТ РСО-А'!$G$9</f>
        <v>1333.7800000000002</v>
      </c>
      <c r="W175" s="116">
        <f>VLOOKUP($A175+ROUND((COLUMN()-2)/24,5),АТС!$A$41:$F$784,6)+'Иные услуги '!$C$5+'РСТ РСО-А'!$J$7+'РСТ РСО-А'!$G$9</f>
        <v>1257.45</v>
      </c>
      <c r="X175" s="116">
        <f>VLOOKUP($A175+ROUND((COLUMN()-2)/24,5),АТС!$A$41:$F$784,6)+'Иные услуги '!$C$5+'РСТ РСО-А'!$J$7+'РСТ РСО-А'!$G$9</f>
        <v>1232.8500000000001</v>
      </c>
      <c r="Y175" s="116">
        <f>VLOOKUP($A175+ROUND((COLUMN()-2)/24,5),АТС!$A$41:$F$784,6)+'Иные услуги '!$C$5+'РСТ РСО-А'!$J$7+'РСТ РСО-А'!$G$9</f>
        <v>1256.1600000000001</v>
      </c>
    </row>
    <row r="176" spans="1:25" x14ac:dyDescent="0.2">
      <c r="A176" s="65">
        <f t="shared" si="5"/>
        <v>43932</v>
      </c>
      <c r="B176" s="116">
        <f>VLOOKUP($A176+ROUND((COLUMN()-2)/24,5),АТС!$A$41:$F$784,6)+'Иные услуги '!$C$5+'РСТ РСО-А'!$J$7+'РСТ РСО-А'!$G$9</f>
        <v>1257.0900000000001</v>
      </c>
      <c r="C176" s="116">
        <f>VLOOKUP($A176+ROUND((COLUMN()-2)/24,5),АТС!$A$41:$F$784,6)+'Иные услуги '!$C$5+'РСТ РСО-А'!$J$7+'РСТ РСО-А'!$G$9</f>
        <v>1233.8400000000001</v>
      </c>
      <c r="D176" s="116">
        <f>VLOOKUP($A176+ROUND((COLUMN()-2)/24,5),АТС!$A$41:$F$784,6)+'Иные услуги '!$C$5+'РСТ РСО-А'!$J$7+'РСТ РСО-А'!$G$9</f>
        <v>1233.8500000000001</v>
      </c>
      <c r="E176" s="116">
        <f>VLOOKUP($A176+ROUND((COLUMN()-2)/24,5),АТС!$A$41:$F$784,6)+'Иные услуги '!$C$5+'РСТ РСО-А'!$J$7+'РСТ РСО-А'!$G$9</f>
        <v>1233.7</v>
      </c>
      <c r="F176" s="116">
        <f>VLOOKUP($A176+ROUND((COLUMN()-2)/24,5),АТС!$A$41:$F$784,6)+'Иные услуги '!$C$5+'РСТ РСО-А'!$J$7+'РСТ РСО-А'!$G$9</f>
        <v>1233.7</v>
      </c>
      <c r="G176" s="116">
        <f>VLOOKUP($A176+ROUND((COLUMN()-2)/24,5),АТС!$A$41:$F$784,6)+'Иные услуги '!$C$5+'РСТ РСО-А'!$J$7+'РСТ РСО-А'!$G$9</f>
        <v>1233.7700000000002</v>
      </c>
      <c r="H176" s="116">
        <f>VLOOKUP($A176+ROUND((COLUMN()-2)/24,5),АТС!$A$41:$F$784,6)+'Иные услуги '!$C$5+'РСТ РСО-А'!$J$7+'РСТ РСО-А'!$G$9</f>
        <v>1233.8600000000001</v>
      </c>
      <c r="I176" s="116">
        <f>VLOOKUP($A176+ROUND((COLUMN()-2)/24,5),АТС!$A$41:$F$784,6)+'Иные услуги '!$C$5+'РСТ РСО-А'!$J$7+'РСТ РСО-А'!$G$9</f>
        <v>1266.1300000000001</v>
      </c>
      <c r="J176" s="116">
        <f>VLOOKUP($A176+ROUND((COLUMN()-2)/24,5),АТС!$A$41:$F$784,6)+'Иные услуги '!$C$5+'РСТ РСО-А'!$J$7+'РСТ РСО-А'!$G$9</f>
        <v>1233.96</v>
      </c>
      <c r="K176" s="116">
        <f>VLOOKUP($A176+ROUND((COLUMN()-2)/24,5),АТС!$A$41:$F$784,6)+'Иные услуги '!$C$5+'РСТ РСО-А'!$J$7+'РСТ РСО-А'!$G$9</f>
        <v>1234.1400000000001</v>
      </c>
      <c r="L176" s="116">
        <f>VLOOKUP($A176+ROUND((COLUMN()-2)/24,5),АТС!$A$41:$F$784,6)+'Иные услуги '!$C$5+'РСТ РСО-А'!$J$7+'РСТ РСО-А'!$G$9</f>
        <v>1234.1300000000001</v>
      </c>
      <c r="M176" s="116">
        <f>VLOOKUP($A176+ROUND((COLUMN()-2)/24,5),АТС!$A$41:$F$784,6)+'Иные услуги '!$C$5+'РСТ РСО-А'!$J$7+'РСТ РСО-А'!$G$9</f>
        <v>1234.1200000000001</v>
      </c>
      <c r="N176" s="116">
        <f>VLOOKUP($A176+ROUND((COLUMN()-2)/24,5),АТС!$A$41:$F$784,6)+'Иные услуги '!$C$5+'РСТ РСО-А'!$J$7+'РСТ РСО-А'!$G$9</f>
        <v>1234.0300000000002</v>
      </c>
      <c r="O176" s="116">
        <f>VLOOKUP($A176+ROUND((COLUMN()-2)/24,5),АТС!$A$41:$F$784,6)+'Иные услуги '!$C$5+'РСТ РСО-А'!$J$7+'РСТ РСО-А'!$G$9</f>
        <v>1234.0700000000002</v>
      </c>
      <c r="P176" s="116">
        <f>VLOOKUP($A176+ROUND((COLUMN()-2)/24,5),АТС!$A$41:$F$784,6)+'Иные услуги '!$C$5+'РСТ РСО-А'!$J$7+'РСТ РСО-А'!$G$9</f>
        <v>1234.0700000000002</v>
      </c>
      <c r="Q176" s="116">
        <f>VLOOKUP($A176+ROUND((COLUMN()-2)/24,5),АТС!$A$41:$F$784,6)+'Иные услуги '!$C$5+'РСТ РСО-А'!$J$7+'РСТ РСО-А'!$G$9</f>
        <v>1234</v>
      </c>
      <c r="R176" s="116">
        <f>VLOOKUP($A176+ROUND((COLUMN()-2)/24,5),АТС!$A$41:$F$784,6)+'Иные услуги '!$C$5+'РСТ РСО-А'!$J$7+'РСТ РСО-А'!$G$9</f>
        <v>1233.75</v>
      </c>
      <c r="S176" s="116">
        <f>VLOOKUP($A176+ROUND((COLUMN()-2)/24,5),АТС!$A$41:$F$784,6)+'Иные услуги '!$C$5+'РСТ РСО-А'!$J$7+'РСТ РСО-А'!$G$9</f>
        <v>1233.72</v>
      </c>
      <c r="T176" s="116">
        <f>VLOOKUP($A176+ROUND((COLUMN()-2)/24,5),АТС!$A$41:$F$784,6)+'Иные услуги '!$C$5+'РСТ РСО-А'!$J$7+'РСТ РСО-А'!$G$9</f>
        <v>1233.95</v>
      </c>
      <c r="U176" s="116">
        <f>VLOOKUP($A176+ROUND((COLUMN()-2)/24,5),АТС!$A$41:$F$784,6)+'Иные услуги '!$C$5+'РСТ РСО-А'!$J$7+'РСТ РСО-А'!$G$9</f>
        <v>1333.22</v>
      </c>
      <c r="V176" s="116">
        <f>VLOOKUP($A176+ROUND((COLUMN()-2)/24,5),АТС!$A$41:$F$784,6)+'Иные услуги '!$C$5+'РСТ РСО-А'!$J$7+'РСТ РСО-А'!$G$9</f>
        <v>1352.26</v>
      </c>
      <c r="W176" s="116">
        <f>VLOOKUP($A176+ROUND((COLUMN()-2)/24,5),АТС!$A$41:$F$784,6)+'Иные услуги '!$C$5+'РСТ РСО-А'!$J$7+'РСТ РСО-А'!$G$9</f>
        <v>1262.73</v>
      </c>
      <c r="X176" s="116">
        <f>VLOOKUP($A176+ROUND((COLUMN()-2)/24,5),АТС!$A$41:$F$784,6)+'Иные услуги '!$C$5+'РСТ РСО-А'!$J$7+'РСТ РСО-А'!$G$9</f>
        <v>1233.0200000000002</v>
      </c>
      <c r="Y176" s="116">
        <f>VLOOKUP($A176+ROUND((COLUMN()-2)/24,5),АТС!$A$41:$F$784,6)+'Иные услуги '!$C$5+'РСТ РСО-А'!$J$7+'РСТ РСО-А'!$G$9</f>
        <v>1317.4</v>
      </c>
    </row>
    <row r="177" spans="1:27" x14ac:dyDescent="0.2">
      <c r="A177" s="65">
        <f t="shared" si="5"/>
        <v>43933</v>
      </c>
      <c r="B177" s="116">
        <f>VLOOKUP($A177+ROUND((COLUMN()-2)/24,5),АТС!$A$41:$F$784,6)+'Иные услуги '!$C$5+'РСТ РСО-А'!$J$7+'РСТ РСО-А'!$G$9</f>
        <v>1257.0400000000002</v>
      </c>
      <c r="C177" s="116">
        <f>VLOOKUP($A177+ROUND((COLUMN()-2)/24,5),АТС!$A$41:$F$784,6)+'Иные услуги '!$C$5+'РСТ РСО-А'!$J$7+'РСТ РСО-А'!$G$9</f>
        <v>1233.8500000000001</v>
      </c>
      <c r="D177" s="116">
        <f>VLOOKUP($A177+ROUND((COLUMN()-2)/24,5),АТС!$A$41:$F$784,6)+'Иные услуги '!$C$5+'РСТ РСО-А'!$J$7+'РСТ РСО-А'!$G$9</f>
        <v>1233.8100000000002</v>
      </c>
      <c r="E177" s="116">
        <f>VLOOKUP($A177+ROUND((COLUMN()-2)/24,5),АТС!$A$41:$F$784,6)+'Иные услуги '!$C$5+'РСТ РСО-А'!$J$7+'РСТ РСО-А'!$G$9</f>
        <v>1234.2700000000002</v>
      </c>
      <c r="F177" s="116">
        <f>VLOOKUP($A177+ROUND((COLUMN()-2)/24,5),АТС!$A$41:$F$784,6)+'Иные услуги '!$C$5+'РСТ РСО-А'!$J$7+'РСТ РСО-А'!$G$9</f>
        <v>1234.25</v>
      </c>
      <c r="G177" s="116">
        <f>VLOOKUP($A177+ROUND((COLUMN()-2)/24,5),АТС!$A$41:$F$784,6)+'Иные услуги '!$C$5+'РСТ РСО-А'!$J$7+'РСТ РСО-А'!$G$9</f>
        <v>1234.3000000000002</v>
      </c>
      <c r="H177" s="116">
        <f>VLOOKUP($A177+ROUND((COLUMN()-2)/24,5),АТС!$A$41:$F$784,6)+'Иные услуги '!$C$5+'РСТ РСО-А'!$J$7+'РСТ РСО-А'!$G$9</f>
        <v>1234.0300000000002</v>
      </c>
      <c r="I177" s="116">
        <f>VLOOKUP($A177+ROUND((COLUMN()-2)/24,5),АТС!$A$41:$F$784,6)+'Иные услуги '!$C$5+'РСТ РСО-А'!$J$7+'РСТ РСО-А'!$G$9</f>
        <v>1239.6400000000001</v>
      </c>
      <c r="J177" s="116">
        <f>VLOOKUP($A177+ROUND((COLUMN()-2)/24,5),АТС!$A$41:$F$784,6)+'Иные услуги '!$C$5+'РСТ РСО-А'!$J$7+'РСТ РСО-А'!$G$9</f>
        <v>1233.7700000000002</v>
      </c>
      <c r="K177" s="116">
        <f>VLOOKUP($A177+ROUND((COLUMN()-2)/24,5),АТС!$A$41:$F$784,6)+'Иные услуги '!$C$5+'РСТ РСО-А'!$J$7+'РСТ РСО-А'!$G$9</f>
        <v>1233.76</v>
      </c>
      <c r="L177" s="116">
        <f>VLOOKUP($A177+ROUND((COLUMN()-2)/24,5),АТС!$A$41:$F$784,6)+'Иные услуги '!$C$5+'РСТ РСО-А'!$J$7+'РСТ РСО-А'!$G$9</f>
        <v>1233.9000000000001</v>
      </c>
      <c r="M177" s="116">
        <f>VLOOKUP($A177+ROUND((COLUMN()-2)/24,5),АТС!$A$41:$F$784,6)+'Иные услуги '!$C$5+'РСТ РСО-А'!$J$7+'РСТ РСО-А'!$G$9</f>
        <v>1233.9100000000001</v>
      </c>
      <c r="N177" s="116">
        <f>VLOOKUP($A177+ROUND((COLUMN()-2)/24,5),АТС!$A$41:$F$784,6)+'Иные услуги '!$C$5+'РСТ РСО-А'!$J$7+'РСТ РСО-А'!$G$9</f>
        <v>1233.7800000000002</v>
      </c>
      <c r="O177" s="116">
        <f>VLOOKUP($A177+ROUND((COLUMN()-2)/24,5),АТС!$A$41:$F$784,6)+'Иные услуги '!$C$5+'РСТ РСО-А'!$J$7+'РСТ РСО-А'!$G$9</f>
        <v>1233.8500000000001</v>
      </c>
      <c r="P177" s="116">
        <f>VLOOKUP($A177+ROUND((COLUMN()-2)/24,5),АТС!$A$41:$F$784,6)+'Иные услуги '!$C$5+'РСТ РСО-А'!$J$7+'РСТ РСО-А'!$G$9</f>
        <v>1233.8600000000001</v>
      </c>
      <c r="Q177" s="116">
        <f>VLOOKUP($A177+ROUND((COLUMN()-2)/24,5),АТС!$A$41:$F$784,6)+'Иные услуги '!$C$5+'РСТ РСО-А'!$J$7+'РСТ РСО-А'!$G$9</f>
        <v>1233.8600000000001</v>
      </c>
      <c r="R177" s="116">
        <f>VLOOKUP($A177+ROUND((COLUMN()-2)/24,5),АТС!$A$41:$F$784,6)+'Иные услуги '!$C$5+'РСТ РСО-А'!$J$7+'РСТ РСО-А'!$G$9</f>
        <v>1233.44</v>
      </c>
      <c r="S177" s="116">
        <f>VLOOKUP($A177+ROUND((COLUMN()-2)/24,5),АТС!$A$41:$F$784,6)+'Иные услуги '!$C$5+'РСТ РСО-А'!$J$7+'РСТ РСО-А'!$G$9</f>
        <v>1233.96</v>
      </c>
      <c r="T177" s="116">
        <f>VLOOKUP($A177+ROUND((COLUMN()-2)/24,5),АТС!$A$41:$F$784,6)+'Иные услуги '!$C$5+'РСТ РСО-А'!$J$7+'РСТ РСО-А'!$G$9</f>
        <v>1234.1000000000001</v>
      </c>
      <c r="U177" s="116">
        <f>VLOOKUP($A177+ROUND((COLUMN()-2)/24,5),АТС!$A$41:$F$784,6)+'Иные услуги '!$C$5+'РСТ РСО-А'!$J$7+'РСТ РСО-А'!$G$9</f>
        <v>1353.77</v>
      </c>
      <c r="V177" s="116">
        <f>VLOOKUP($A177+ROUND((COLUMN()-2)/24,5),АТС!$A$41:$F$784,6)+'Иные услуги '!$C$5+'РСТ РСО-А'!$J$7+'РСТ РСО-А'!$G$9</f>
        <v>1356.06</v>
      </c>
      <c r="W177" s="116">
        <f>VLOOKUP($A177+ROUND((COLUMN()-2)/24,5),АТС!$A$41:$F$784,6)+'Иные услуги '!$C$5+'РСТ РСО-А'!$J$7+'РСТ РСО-А'!$G$9</f>
        <v>1262.42</v>
      </c>
      <c r="X177" s="116">
        <f>VLOOKUP($A177+ROUND((COLUMN()-2)/24,5),АТС!$A$41:$F$784,6)+'Иные услуги '!$C$5+'РСТ РСО-А'!$J$7+'РСТ РСО-А'!$G$9</f>
        <v>1233.0200000000002</v>
      </c>
      <c r="Y177" s="116">
        <f>VLOOKUP($A177+ROUND((COLUMN()-2)/24,5),АТС!$A$41:$F$784,6)+'Иные услуги '!$C$5+'РСТ РСО-А'!$J$7+'РСТ РСО-А'!$G$9</f>
        <v>1338.77</v>
      </c>
    </row>
    <row r="178" spans="1:27" x14ac:dyDescent="0.2">
      <c r="A178" s="65">
        <f t="shared" si="5"/>
        <v>43934</v>
      </c>
      <c r="B178" s="116">
        <f>VLOOKUP($A178+ROUND((COLUMN()-2)/24,5),АТС!$A$41:$F$784,6)+'Иные услуги '!$C$5+'РСТ РСО-А'!$J$7+'РСТ РСО-А'!$G$9</f>
        <v>1256.1500000000001</v>
      </c>
      <c r="C178" s="116">
        <f>VLOOKUP($A178+ROUND((COLUMN()-2)/24,5),АТС!$A$41:$F$784,6)+'Иные услуги '!$C$5+'РСТ РСО-А'!$J$7+'РСТ РСО-А'!$G$9</f>
        <v>1234.1200000000001</v>
      </c>
      <c r="D178" s="116">
        <f>VLOOKUP($A178+ROUND((COLUMN()-2)/24,5),АТС!$A$41:$F$784,6)+'Иные услуги '!$C$5+'РСТ РСО-А'!$J$7+'РСТ РСО-А'!$G$9</f>
        <v>1233.8100000000002</v>
      </c>
      <c r="E178" s="116">
        <f>VLOOKUP($A178+ROUND((COLUMN()-2)/24,5),АТС!$A$41:$F$784,6)+'Иные услуги '!$C$5+'РСТ РСО-А'!$J$7+'РСТ РСО-А'!$G$9</f>
        <v>1234.26</v>
      </c>
      <c r="F178" s="116">
        <f>VLOOKUP($A178+ROUND((COLUMN()-2)/24,5),АТС!$A$41:$F$784,6)+'Иные услуги '!$C$5+'РСТ РСО-А'!$J$7+'РСТ РСО-А'!$G$9</f>
        <v>1234.23</v>
      </c>
      <c r="G178" s="116">
        <f>VLOOKUP($A178+ROUND((COLUMN()-2)/24,5),АТС!$A$41:$F$784,6)+'Иные услуги '!$C$5+'РСТ РСО-А'!$J$7+'РСТ РСО-А'!$G$9</f>
        <v>1234.2700000000002</v>
      </c>
      <c r="H178" s="116">
        <f>VLOOKUP($A178+ROUND((COLUMN()-2)/24,5),АТС!$A$41:$F$784,6)+'Иные услуги '!$C$5+'РСТ РСО-А'!$J$7+'РСТ РСО-А'!$G$9</f>
        <v>1233.92</v>
      </c>
      <c r="I178" s="116">
        <f>VLOOKUP($A178+ROUND((COLUMN()-2)/24,5),АТС!$A$41:$F$784,6)+'Иные услуги '!$C$5+'РСТ РСО-А'!$J$7+'РСТ РСО-А'!$G$9</f>
        <v>1244.1500000000001</v>
      </c>
      <c r="J178" s="116">
        <f>VLOOKUP($A178+ROUND((COLUMN()-2)/24,5),АТС!$A$41:$F$784,6)+'Иные услуги '!$C$5+'РСТ РСО-А'!$J$7+'РСТ РСО-А'!$G$9</f>
        <v>1233.93</v>
      </c>
      <c r="K178" s="116">
        <f>VLOOKUP($A178+ROUND((COLUMN()-2)/24,5),АТС!$A$41:$F$784,6)+'Иные услуги '!$C$5+'РСТ РСО-А'!$J$7+'РСТ РСО-А'!$G$9</f>
        <v>1234.0300000000002</v>
      </c>
      <c r="L178" s="116">
        <f>VLOOKUP($A178+ROUND((COLUMN()-2)/24,5),АТС!$A$41:$F$784,6)+'Иные услуги '!$C$5+'РСТ РСО-А'!$J$7+'РСТ РСО-А'!$G$9</f>
        <v>1234.0800000000002</v>
      </c>
      <c r="M178" s="116">
        <f>VLOOKUP($A178+ROUND((COLUMN()-2)/24,5),АТС!$A$41:$F$784,6)+'Иные услуги '!$C$5+'РСТ РСО-А'!$J$7+'РСТ РСО-А'!$G$9</f>
        <v>1234.0900000000001</v>
      </c>
      <c r="N178" s="116">
        <f>VLOOKUP($A178+ROUND((COLUMN()-2)/24,5),АТС!$A$41:$F$784,6)+'Иные услуги '!$C$5+'РСТ РСО-А'!$J$7+'РСТ РСО-А'!$G$9</f>
        <v>1234.0200000000002</v>
      </c>
      <c r="O178" s="116">
        <f>VLOOKUP($A178+ROUND((COLUMN()-2)/24,5),АТС!$A$41:$F$784,6)+'Иные услуги '!$C$5+'РСТ РСО-А'!$J$7+'РСТ РСО-А'!$G$9</f>
        <v>1234.0800000000002</v>
      </c>
      <c r="P178" s="116">
        <f>VLOOKUP($A178+ROUND((COLUMN()-2)/24,5),АТС!$A$41:$F$784,6)+'Иные услуги '!$C$5+'РСТ РСО-А'!$J$7+'РСТ РСО-А'!$G$9</f>
        <v>1234.0600000000002</v>
      </c>
      <c r="Q178" s="116">
        <f>VLOOKUP($A178+ROUND((COLUMN()-2)/24,5),АТС!$A$41:$F$784,6)+'Иные услуги '!$C$5+'РСТ РСО-А'!$J$7+'РСТ РСО-А'!$G$9</f>
        <v>1233.99</v>
      </c>
      <c r="R178" s="116">
        <f>VLOOKUP($A178+ROUND((COLUMN()-2)/24,5),АТС!$A$41:$F$784,6)+'Иные услуги '!$C$5+'РСТ РСО-А'!$J$7+'РСТ РСО-А'!$G$9</f>
        <v>1233.7800000000002</v>
      </c>
      <c r="S178" s="116">
        <f>VLOOKUP($A178+ROUND((COLUMN()-2)/24,5),АТС!$A$41:$F$784,6)+'Иные услуги '!$C$5+'РСТ РСО-А'!$J$7+'РСТ РСО-А'!$G$9</f>
        <v>1233.99</v>
      </c>
      <c r="T178" s="116">
        <f>VLOOKUP($A178+ROUND((COLUMN()-2)/24,5),АТС!$A$41:$F$784,6)+'Иные услуги '!$C$5+'РСТ РСО-А'!$J$7+'РСТ РСО-А'!$G$9</f>
        <v>1234.0500000000002</v>
      </c>
      <c r="U178" s="116">
        <f>VLOOKUP($A178+ROUND((COLUMN()-2)/24,5),АТС!$A$41:$F$784,6)+'Иные услуги '!$C$5+'РСТ РСО-А'!$J$7+'РСТ РСО-А'!$G$9</f>
        <v>1349.3700000000001</v>
      </c>
      <c r="V178" s="116">
        <f>VLOOKUP($A178+ROUND((COLUMN()-2)/24,5),АТС!$A$41:$F$784,6)+'Иные услуги '!$C$5+'РСТ РСО-А'!$J$7+'РСТ РСО-А'!$G$9</f>
        <v>1358.26</v>
      </c>
      <c r="W178" s="116">
        <f>VLOOKUP($A178+ROUND((COLUMN()-2)/24,5),АТС!$A$41:$F$784,6)+'Иные услуги '!$C$5+'РСТ РСО-А'!$J$7+'РСТ РСО-А'!$G$9</f>
        <v>1262.4000000000001</v>
      </c>
      <c r="X178" s="116">
        <f>VLOOKUP($A178+ROUND((COLUMN()-2)/24,5),АТС!$A$41:$F$784,6)+'Иные услуги '!$C$5+'РСТ РСО-А'!$J$7+'РСТ РСО-А'!$G$9</f>
        <v>1233.0700000000002</v>
      </c>
      <c r="Y178" s="116">
        <f>VLOOKUP($A178+ROUND((COLUMN()-2)/24,5),АТС!$A$41:$F$784,6)+'Иные услуги '!$C$5+'РСТ РСО-А'!$J$7+'РСТ РСО-А'!$G$9</f>
        <v>1340.95</v>
      </c>
    </row>
    <row r="179" spans="1:27" x14ac:dyDescent="0.2">
      <c r="A179" s="65">
        <f t="shared" si="5"/>
        <v>43935</v>
      </c>
      <c r="B179" s="116">
        <f>VLOOKUP($A179+ROUND((COLUMN()-2)/24,5),АТС!$A$41:$F$784,6)+'Иные услуги '!$C$5+'РСТ РСО-А'!$J$7+'РСТ РСО-А'!$G$9</f>
        <v>1257.0600000000002</v>
      </c>
      <c r="C179" s="116">
        <f>VLOOKUP($A179+ROUND((COLUMN()-2)/24,5),АТС!$A$41:$F$784,6)+'Иные услуги '!$C$5+'РСТ РСО-А'!$J$7+'РСТ РСО-А'!$G$9</f>
        <v>1234.1000000000001</v>
      </c>
      <c r="D179" s="116">
        <f>VLOOKUP($A179+ROUND((COLUMN()-2)/24,5),АТС!$A$41:$F$784,6)+'Иные услуги '!$C$5+'РСТ РСО-А'!$J$7+'РСТ РСО-А'!$G$9</f>
        <v>1234.0400000000002</v>
      </c>
      <c r="E179" s="116">
        <f>VLOOKUP($A179+ROUND((COLUMN()-2)/24,5),АТС!$A$41:$F$784,6)+'Иные услуги '!$C$5+'РСТ РСО-А'!$J$7+'РСТ РСО-А'!$G$9</f>
        <v>1234.0300000000002</v>
      </c>
      <c r="F179" s="116">
        <f>VLOOKUP($A179+ROUND((COLUMN()-2)/24,5),АТС!$A$41:$F$784,6)+'Иные услуги '!$C$5+'РСТ РСО-А'!$J$7+'РСТ РСО-А'!$G$9</f>
        <v>1234</v>
      </c>
      <c r="G179" s="116">
        <f>VLOOKUP($A179+ROUND((COLUMN()-2)/24,5),АТС!$A$41:$F$784,6)+'Иные услуги '!$C$5+'РСТ РСО-А'!$J$7+'РСТ РСО-А'!$G$9</f>
        <v>1234.0800000000002</v>
      </c>
      <c r="H179" s="116">
        <f>VLOOKUP($A179+ROUND((COLUMN()-2)/24,5),АТС!$A$41:$F$784,6)+'Иные услуги '!$C$5+'РСТ РСО-А'!$J$7+'РСТ РСО-А'!$G$9</f>
        <v>1233.3200000000002</v>
      </c>
      <c r="I179" s="116">
        <f>VLOOKUP($A179+ROUND((COLUMN()-2)/24,5),АТС!$A$41:$F$784,6)+'Иные услуги '!$C$5+'РСТ РСО-А'!$J$7+'РСТ РСО-А'!$G$9</f>
        <v>1242.19</v>
      </c>
      <c r="J179" s="116">
        <f>VLOOKUP($A179+ROUND((COLUMN()-2)/24,5),АТС!$A$41:$F$784,6)+'Иные услуги '!$C$5+'РСТ РСО-А'!$J$7+'РСТ РСО-А'!$G$9</f>
        <v>1234.0700000000002</v>
      </c>
      <c r="K179" s="116">
        <f>VLOOKUP($A179+ROUND((COLUMN()-2)/24,5),АТС!$A$41:$F$784,6)+'Иные услуги '!$C$5+'РСТ РСО-А'!$J$7+'РСТ РСО-А'!$G$9</f>
        <v>1234.0900000000001</v>
      </c>
      <c r="L179" s="116">
        <f>VLOOKUP($A179+ROUND((COLUMN()-2)/24,5),АТС!$A$41:$F$784,6)+'Иные услуги '!$C$5+'РСТ РСО-А'!$J$7+'РСТ РСО-А'!$G$9</f>
        <v>1234.1500000000001</v>
      </c>
      <c r="M179" s="116">
        <f>VLOOKUP($A179+ROUND((COLUMN()-2)/24,5),АТС!$A$41:$F$784,6)+'Иные услуги '!$C$5+'РСТ РСО-А'!$J$7+'РСТ РСО-А'!$G$9</f>
        <v>1234.1400000000001</v>
      </c>
      <c r="N179" s="116">
        <f>VLOOKUP($A179+ROUND((COLUMN()-2)/24,5),АТС!$A$41:$F$784,6)+'Иные услуги '!$C$5+'РСТ РСО-А'!$J$7+'РСТ РСО-А'!$G$9</f>
        <v>1234.0700000000002</v>
      </c>
      <c r="O179" s="116">
        <f>VLOOKUP($A179+ROUND((COLUMN()-2)/24,5),АТС!$A$41:$F$784,6)+'Иные услуги '!$C$5+'РСТ РСО-А'!$J$7+'РСТ РСО-А'!$G$9</f>
        <v>1234.1100000000001</v>
      </c>
      <c r="P179" s="116">
        <f>VLOOKUP($A179+ROUND((COLUMN()-2)/24,5),АТС!$A$41:$F$784,6)+'Иные услуги '!$C$5+'РСТ РСО-А'!$J$7+'РСТ РСО-А'!$G$9</f>
        <v>1234.1000000000001</v>
      </c>
      <c r="Q179" s="116">
        <f>VLOOKUP($A179+ROUND((COLUMN()-2)/24,5),АТС!$A$41:$F$784,6)+'Иные услуги '!$C$5+'РСТ РСО-А'!$J$7+'РСТ РСО-А'!$G$9</f>
        <v>1234.0500000000002</v>
      </c>
      <c r="R179" s="116">
        <f>VLOOKUP($A179+ROUND((COLUMN()-2)/24,5),АТС!$A$41:$F$784,6)+'Иные услуги '!$C$5+'РСТ РСО-А'!$J$7+'РСТ РСО-А'!$G$9</f>
        <v>1233.8800000000001</v>
      </c>
      <c r="S179" s="116">
        <f>VLOOKUP($A179+ROUND((COLUMN()-2)/24,5),АТС!$A$41:$F$784,6)+'Иные услуги '!$C$5+'РСТ РСО-А'!$J$7+'РСТ РСО-А'!$G$9</f>
        <v>1233.9100000000001</v>
      </c>
      <c r="T179" s="116">
        <f>VLOOKUP($A179+ROUND((COLUMN()-2)/24,5),АТС!$A$41:$F$784,6)+'Иные услуги '!$C$5+'РСТ РСО-А'!$J$7+'РСТ РСО-А'!$G$9</f>
        <v>1233.5900000000001</v>
      </c>
      <c r="U179" s="116">
        <f>VLOOKUP($A179+ROUND((COLUMN()-2)/24,5),АТС!$A$41:$F$784,6)+'Иные услуги '!$C$5+'РСТ РСО-А'!$J$7+'РСТ РСО-А'!$G$9</f>
        <v>1355.65</v>
      </c>
      <c r="V179" s="116">
        <f>VLOOKUP($A179+ROUND((COLUMN()-2)/24,5),АТС!$A$41:$F$784,6)+'Иные услуги '!$C$5+'РСТ РСО-А'!$J$7+'РСТ РСО-А'!$G$9</f>
        <v>1365.06</v>
      </c>
      <c r="W179" s="116">
        <f>VLOOKUP($A179+ROUND((COLUMN()-2)/24,5),АТС!$A$41:$F$784,6)+'Иные услуги '!$C$5+'РСТ РСО-А'!$J$7+'РСТ РСО-А'!$G$9</f>
        <v>1266.1600000000001</v>
      </c>
      <c r="X179" s="116">
        <f>VLOOKUP($A179+ROUND((COLUMN()-2)/24,5),АТС!$A$41:$F$784,6)+'Иные услуги '!$C$5+'РСТ РСО-А'!$J$7+'РСТ РСО-А'!$G$9</f>
        <v>1232.97</v>
      </c>
      <c r="Y179" s="116">
        <f>VLOOKUP($A179+ROUND((COLUMN()-2)/24,5),АТС!$A$41:$F$784,6)+'Иные услуги '!$C$5+'РСТ РСО-А'!$J$7+'РСТ РСО-А'!$G$9</f>
        <v>1345.06</v>
      </c>
    </row>
    <row r="180" spans="1:27" x14ac:dyDescent="0.2">
      <c r="A180" s="65">
        <f t="shared" si="5"/>
        <v>43936</v>
      </c>
      <c r="B180" s="116">
        <f>VLOOKUP($A180+ROUND((COLUMN()-2)/24,5),АТС!$A$41:$F$784,6)+'Иные услуги '!$C$5+'РСТ РСО-А'!$J$7+'РСТ РСО-А'!$G$9</f>
        <v>1256.7700000000002</v>
      </c>
      <c r="C180" s="116">
        <f>VLOOKUP($A180+ROUND((COLUMN()-2)/24,5),АТС!$A$41:$F$784,6)+'Иные услуги '!$C$5+'РСТ РСО-А'!$J$7+'РСТ РСО-А'!$G$9</f>
        <v>1233.96</v>
      </c>
      <c r="D180" s="116">
        <f>VLOOKUP($A180+ROUND((COLUMN()-2)/24,5),АТС!$A$41:$F$784,6)+'Иные услуги '!$C$5+'РСТ РСО-А'!$J$7+'РСТ РСО-А'!$G$9</f>
        <v>1234.48</v>
      </c>
      <c r="E180" s="116">
        <f>VLOOKUP($A180+ROUND((COLUMN()-2)/24,5),АТС!$A$41:$F$784,6)+'Иные услуги '!$C$5+'РСТ РСО-А'!$J$7+'РСТ РСО-А'!$G$9</f>
        <v>1234.45</v>
      </c>
      <c r="F180" s="116">
        <f>VLOOKUP($A180+ROUND((COLUMN()-2)/24,5),АТС!$A$41:$F$784,6)+'Иные услуги '!$C$5+'РСТ РСО-А'!$J$7+'РСТ РСО-А'!$G$9</f>
        <v>1234.42</v>
      </c>
      <c r="G180" s="116">
        <f>VLOOKUP($A180+ROUND((COLUMN()-2)/24,5),АТС!$A$41:$F$784,6)+'Иные услуги '!$C$5+'РСТ РСО-А'!$J$7+'РСТ РСО-А'!$G$9</f>
        <v>1234.46</v>
      </c>
      <c r="H180" s="116">
        <f>VLOOKUP($A180+ROUND((COLUMN()-2)/24,5),АТС!$A$41:$F$784,6)+'Иные услуги '!$C$5+'РСТ РСО-А'!$J$7+'РСТ РСО-А'!$G$9</f>
        <v>1233.8000000000002</v>
      </c>
      <c r="I180" s="116">
        <f>VLOOKUP($A180+ROUND((COLUMN()-2)/24,5),АТС!$A$41:$F$784,6)+'Иные услуги '!$C$5+'РСТ РСО-А'!$J$7+'РСТ РСО-А'!$G$9</f>
        <v>1234.2</v>
      </c>
      <c r="J180" s="116">
        <f>VLOOKUP($A180+ROUND((COLUMN()-2)/24,5),АТС!$A$41:$F$784,6)+'Иные услуги '!$C$5+'РСТ РСО-А'!$J$7+'РСТ РСО-А'!$G$9</f>
        <v>1234.49</v>
      </c>
      <c r="K180" s="116">
        <f>VLOOKUP($A180+ROUND((COLUMN()-2)/24,5),АТС!$A$41:$F$784,6)+'Иные услуги '!$C$5+'РСТ РСО-А'!$J$7+'РСТ РСО-А'!$G$9</f>
        <v>1234.22</v>
      </c>
      <c r="L180" s="116">
        <f>VLOOKUP($A180+ROUND((COLUMN()-2)/24,5),АТС!$A$41:$F$784,6)+'Иные услуги '!$C$5+'РСТ РСО-А'!$J$7+'РСТ РСО-А'!$G$9</f>
        <v>1234.26</v>
      </c>
      <c r="M180" s="116">
        <f>VLOOKUP($A180+ROUND((COLUMN()-2)/24,5),АТС!$A$41:$F$784,6)+'Иные услуги '!$C$5+'РСТ РСО-А'!$J$7+'РСТ РСО-А'!$G$9</f>
        <v>1234.2800000000002</v>
      </c>
      <c r="N180" s="116">
        <f>VLOOKUP($A180+ROUND((COLUMN()-2)/24,5),АТС!$A$41:$F$784,6)+'Иные услуги '!$C$5+'РСТ РСО-А'!$J$7+'РСТ РСО-А'!$G$9</f>
        <v>1234.2</v>
      </c>
      <c r="O180" s="116">
        <f>VLOOKUP($A180+ROUND((COLUMN()-2)/24,5),АТС!$A$41:$F$784,6)+'Иные услуги '!$C$5+'РСТ РСО-А'!$J$7+'РСТ РСО-А'!$G$9</f>
        <v>1234.2</v>
      </c>
      <c r="P180" s="116">
        <f>VLOOKUP($A180+ROUND((COLUMN()-2)/24,5),АТС!$A$41:$F$784,6)+'Иные услуги '!$C$5+'РСТ РСО-А'!$J$7+'РСТ РСО-А'!$G$9</f>
        <v>1234.21</v>
      </c>
      <c r="Q180" s="116">
        <f>VLOOKUP($A180+ROUND((COLUMN()-2)/24,5),АТС!$A$41:$F$784,6)+'Иные услуги '!$C$5+'РСТ РСО-А'!$J$7+'РСТ РСО-А'!$G$9</f>
        <v>1234.23</v>
      </c>
      <c r="R180" s="116">
        <f>VLOOKUP($A180+ROUND((COLUMN()-2)/24,5),АТС!$A$41:$F$784,6)+'Иные услуги '!$C$5+'РСТ РСО-А'!$J$7+'РСТ РСО-А'!$G$9</f>
        <v>1234.24</v>
      </c>
      <c r="S180" s="116">
        <f>VLOOKUP($A180+ROUND((COLUMN()-2)/24,5),АТС!$A$41:$F$784,6)+'Иные услуги '!$C$5+'РСТ РСО-А'!$J$7+'РСТ РСО-А'!$G$9</f>
        <v>1234.24</v>
      </c>
      <c r="T180" s="116">
        <f>VLOOKUP($A180+ROUND((COLUMN()-2)/24,5),АТС!$A$41:$F$784,6)+'Иные услуги '!$C$5+'РСТ РСО-А'!$J$7+'РСТ РСО-А'!$G$9</f>
        <v>1234.0300000000002</v>
      </c>
      <c r="U180" s="116">
        <f>VLOOKUP($A180+ROUND((COLUMN()-2)/24,5),АТС!$A$41:$F$784,6)+'Иные услуги '!$C$5+'РСТ РСО-А'!$J$7+'РСТ РСО-А'!$G$9</f>
        <v>1341.3700000000001</v>
      </c>
      <c r="V180" s="116">
        <f>VLOOKUP($A180+ROUND((COLUMN()-2)/24,5),АТС!$A$41:$F$784,6)+'Иные услуги '!$C$5+'РСТ РСО-А'!$J$7+'РСТ РСО-А'!$G$9</f>
        <v>1361.5900000000001</v>
      </c>
      <c r="W180" s="116">
        <f>VLOOKUP($A180+ROUND((COLUMN()-2)/24,5),АТС!$A$41:$F$784,6)+'Иные услуги '!$C$5+'РСТ РСО-А'!$J$7+'РСТ РСО-А'!$G$9</f>
        <v>1263.9000000000001</v>
      </c>
      <c r="X180" s="116">
        <f>VLOOKUP($A180+ROUND((COLUMN()-2)/24,5),АТС!$A$41:$F$784,6)+'Иные услуги '!$C$5+'РСТ РСО-А'!$J$7+'РСТ РСО-А'!$G$9</f>
        <v>1233.0900000000001</v>
      </c>
      <c r="Y180" s="116">
        <f>VLOOKUP($A180+ROUND((COLUMN()-2)/24,5),АТС!$A$41:$F$784,6)+'Иные услуги '!$C$5+'РСТ РСО-А'!$J$7+'РСТ РСО-А'!$G$9</f>
        <v>1345.2</v>
      </c>
    </row>
    <row r="181" spans="1:27" x14ac:dyDescent="0.2">
      <c r="A181" s="65">
        <f t="shared" si="5"/>
        <v>43937</v>
      </c>
      <c r="B181" s="116">
        <f>VLOOKUP($A181+ROUND((COLUMN()-2)/24,5),АТС!$A$41:$F$784,6)+'Иные услуги '!$C$5+'РСТ РСО-А'!$J$7+'РСТ РСО-А'!$G$9</f>
        <v>1257.18</v>
      </c>
      <c r="C181" s="116">
        <f>VLOOKUP($A181+ROUND((COLUMN()-2)/24,5),АТС!$A$41:$F$784,6)+'Иные услуги '!$C$5+'РСТ РСО-А'!$J$7+'РСТ РСО-А'!$G$9</f>
        <v>1234.1400000000001</v>
      </c>
      <c r="D181" s="116">
        <f>VLOOKUP($A181+ROUND((COLUMN()-2)/24,5),АТС!$A$41:$F$784,6)+'Иные услуги '!$C$5+'РСТ РСО-А'!$J$7+'РСТ РСО-А'!$G$9</f>
        <v>1234.2</v>
      </c>
      <c r="E181" s="116">
        <f>VLOOKUP($A181+ROUND((COLUMN()-2)/24,5),АТС!$A$41:$F$784,6)+'Иные услуги '!$C$5+'РСТ РСО-А'!$J$7+'РСТ РСО-А'!$G$9</f>
        <v>1234.43</v>
      </c>
      <c r="F181" s="116">
        <f>VLOOKUP($A181+ROUND((COLUMN()-2)/24,5),АТС!$A$41:$F$784,6)+'Иные услуги '!$C$5+'РСТ РСО-А'!$J$7+'РСТ РСО-А'!$G$9</f>
        <v>1234.46</v>
      </c>
      <c r="G181" s="116">
        <f>VLOOKUP($A181+ROUND((COLUMN()-2)/24,5),АТС!$A$41:$F$784,6)+'Иные услуги '!$C$5+'РСТ РСО-А'!$J$7+'РСТ РСО-А'!$G$9</f>
        <v>1234.5300000000002</v>
      </c>
      <c r="H181" s="116">
        <f>VLOOKUP($A181+ROUND((COLUMN()-2)/24,5),АТС!$A$41:$F$784,6)+'Иные услуги '!$C$5+'РСТ РСО-А'!$J$7+'РСТ РСО-А'!$G$9</f>
        <v>1234.1400000000001</v>
      </c>
      <c r="I181" s="116">
        <f>VLOOKUP($A181+ROUND((COLUMN()-2)/24,5),АТС!$A$41:$F$784,6)+'Иные услуги '!$C$5+'РСТ РСО-А'!$J$7+'РСТ РСО-А'!$G$9</f>
        <v>1241.74</v>
      </c>
      <c r="J181" s="116">
        <f>VLOOKUP($A181+ROUND((COLUMN()-2)/24,5),АТС!$A$41:$F$784,6)+'Иные услуги '!$C$5+'РСТ РСО-А'!$J$7+'РСТ РСО-А'!$G$9</f>
        <v>1234.25</v>
      </c>
      <c r="K181" s="116">
        <f>VLOOKUP($A181+ROUND((COLUMN()-2)/24,5),АТС!$A$41:$F$784,6)+'Иные услуги '!$C$5+'РСТ РСО-А'!$J$7+'РСТ РСО-А'!$G$9</f>
        <v>1234.3200000000002</v>
      </c>
      <c r="L181" s="116">
        <f>VLOOKUP($A181+ROUND((COLUMN()-2)/24,5),АТС!$A$41:$F$784,6)+'Иные услуги '!$C$5+'РСТ РСО-А'!$J$7+'РСТ РСО-А'!$G$9</f>
        <v>1234.2800000000002</v>
      </c>
      <c r="M181" s="116">
        <f>VLOOKUP($A181+ROUND((COLUMN()-2)/24,5),АТС!$A$41:$F$784,6)+'Иные услуги '!$C$5+'РСТ РСО-А'!$J$7+'РСТ РСО-А'!$G$9</f>
        <v>1234.25</v>
      </c>
      <c r="N181" s="116">
        <f>VLOOKUP($A181+ROUND((COLUMN()-2)/24,5),АТС!$A$41:$F$784,6)+'Иные услуги '!$C$5+'РСТ РСО-А'!$J$7+'РСТ РСО-А'!$G$9</f>
        <v>1234.2700000000002</v>
      </c>
      <c r="O181" s="116">
        <f>VLOOKUP($A181+ROUND((COLUMN()-2)/24,5),АТС!$A$41:$F$784,6)+'Иные услуги '!$C$5+'РСТ РСО-А'!$J$7+'РСТ РСО-А'!$G$9</f>
        <v>1234.2800000000002</v>
      </c>
      <c r="P181" s="116">
        <f>VLOOKUP($A181+ROUND((COLUMN()-2)/24,5),АТС!$A$41:$F$784,6)+'Иные услуги '!$C$5+'РСТ РСО-А'!$J$7+'РСТ РСО-А'!$G$9</f>
        <v>1234.2800000000002</v>
      </c>
      <c r="Q181" s="116">
        <f>VLOOKUP($A181+ROUND((COLUMN()-2)/24,5),АТС!$A$41:$F$784,6)+'Иные услуги '!$C$5+'РСТ РСО-А'!$J$7+'РСТ РСО-А'!$G$9</f>
        <v>1234.2700000000002</v>
      </c>
      <c r="R181" s="116">
        <f>VLOOKUP($A181+ROUND((COLUMN()-2)/24,5),АТС!$A$41:$F$784,6)+'Иные услуги '!$C$5+'РСТ РСО-А'!$J$7+'РСТ РСО-А'!$G$9</f>
        <v>1234.1300000000001</v>
      </c>
      <c r="S181" s="116">
        <f>VLOOKUP($A181+ROUND((COLUMN()-2)/24,5),АТС!$A$41:$F$784,6)+'Иные услуги '!$C$5+'РСТ РСО-А'!$J$7+'РСТ РСО-А'!$G$9</f>
        <v>1234.22</v>
      </c>
      <c r="T181" s="116">
        <f>VLOOKUP($A181+ROUND((COLUMN()-2)/24,5),АТС!$A$41:$F$784,6)+'Иные услуги '!$C$5+'РСТ РСО-А'!$J$7+'РСТ РСО-А'!$G$9</f>
        <v>1234.1300000000001</v>
      </c>
      <c r="U181" s="116">
        <f>VLOOKUP($A181+ROUND((COLUMN()-2)/24,5),АТС!$A$41:$F$784,6)+'Иные услуги '!$C$5+'РСТ РСО-А'!$J$7+'РСТ РСО-А'!$G$9</f>
        <v>1340.4</v>
      </c>
      <c r="V181" s="116">
        <f>VLOOKUP($A181+ROUND((COLUMN()-2)/24,5),АТС!$A$41:$F$784,6)+'Иные услуги '!$C$5+'РСТ РСО-А'!$J$7+'РСТ РСО-А'!$G$9</f>
        <v>1355.9</v>
      </c>
      <c r="W181" s="116">
        <f>VLOOKUP($A181+ROUND((COLUMN()-2)/24,5),АТС!$A$41:$F$784,6)+'Иные услуги '!$C$5+'РСТ РСО-А'!$J$7+'РСТ РСО-А'!$G$9</f>
        <v>1263.6000000000001</v>
      </c>
      <c r="X181" s="116">
        <f>VLOOKUP($A181+ROUND((COLUMN()-2)/24,5),АТС!$A$41:$F$784,6)+'Иные услуги '!$C$5+'РСТ РСО-А'!$J$7+'РСТ РСО-А'!$G$9</f>
        <v>1233.1600000000001</v>
      </c>
      <c r="Y181" s="116">
        <f>VLOOKUP($A181+ROUND((COLUMN()-2)/24,5),АТС!$A$41:$F$784,6)+'Иные услуги '!$C$5+'РСТ РСО-А'!$J$7+'РСТ РСО-А'!$G$9</f>
        <v>1340.67</v>
      </c>
    </row>
    <row r="182" spans="1:27" x14ac:dyDescent="0.2">
      <c r="A182" s="65">
        <f t="shared" si="5"/>
        <v>43938</v>
      </c>
      <c r="B182" s="116">
        <f>VLOOKUP($A182+ROUND((COLUMN()-2)/24,5),АТС!$A$41:$F$784,6)+'Иные услуги '!$C$5+'РСТ РСО-А'!$J$7+'РСТ РСО-А'!$G$9</f>
        <v>1256.99</v>
      </c>
      <c r="C182" s="116">
        <f>VLOOKUP($A182+ROUND((COLUMN()-2)/24,5),АТС!$A$41:$F$784,6)+'Иные услуги '!$C$5+'РСТ РСО-А'!$J$7+'РСТ РСО-А'!$G$9</f>
        <v>1234.1500000000001</v>
      </c>
      <c r="D182" s="116">
        <f>VLOOKUP($A182+ROUND((COLUMN()-2)/24,5),АТС!$A$41:$F$784,6)+'Иные услуги '!$C$5+'РСТ РСО-А'!$J$7+'РСТ РСО-А'!$G$9</f>
        <v>1234.5200000000002</v>
      </c>
      <c r="E182" s="116">
        <f>VLOOKUP($A182+ROUND((COLUMN()-2)/24,5),АТС!$A$41:$F$784,6)+'Иные услуги '!$C$5+'РСТ РСО-А'!$J$7+'РСТ РСО-А'!$G$9</f>
        <v>1234.48</v>
      </c>
      <c r="F182" s="116">
        <f>VLOOKUP($A182+ROUND((COLUMN()-2)/24,5),АТС!$A$41:$F$784,6)+'Иные услуги '!$C$5+'РСТ РСО-А'!$J$7+'РСТ РСО-А'!$G$9</f>
        <v>1234.47</v>
      </c>
      <c r="G182" s="116">
        <f>VLOOKUP($A182+ROUND((COLUMN()-2)/24,5),АТС!$A$41:$F$784,6)+'Иные услуги '!$C$5+'РСТ РСО-А'!$J$7+'РСТ РСО-А'!$G$9</f>
        <v>1234.5</v>
      </c>
      <c r="H182" s="116">
        <f>VLOOKUP($A182+ROUND((COLUMN()-2)/24,5),АТС!$A$41:$F$784,6)+'Иные услуги '!$C$5+'РСТ РСО-А'!$J$7+'РСТ РСО-А'!$G$9</f>
        <v>1234.0600000000002</v>
      </c>
      <c r="I182" s="116">
        <f>VLOOKUP($A182+ROUND((COLUMN()-2)/24,5),АТС!$A$41:$F$784,6)+'Иные услуги '!$C$5+'РСТ РСО-А'!$J$7+'РСТ РСО-А'!$G$9</f>
        <v>1244.8500000000001</v>
      </c>
      <c r="J182" s="116">
        <f>VLOOKUP($A182+ROUND((COLUMN()-2)/24,5),АТС!$A$41:$F$784,6)+'Иные услуги '!$C$5+'РСТ РСО-А'!$J$7+'РСТ РСО-А'!$G$9</f>
        <v>1234.1600000000001</v>
      </c>
      <c r="K182" s="116">
        <f>VLOOKUP($A182+ROUND((COLUMN()-2)/24,5),АТС!$A$41:$F$784,6)+'Иные услуги '!$C$5+'РСТ РСО-А'!$J$7+'РСТ РСО-А'!$G$9</f>
        <v>1234.24</v>
      </c>
      <c r="L182" s="116">
        <f>VLOOKUP($A182+ROUND((COLUMN()-2)/24,5),АТС!$A$41:$F$784,6)+'Иные услуги '!$C$5+'РСТ РСО-А'!$J$7+'РСТ РСО-А'!$G$9</f>
        <v>1234.26</v>
      </c>
      <c r="M182" s="116">
        <f>VLOOKUP($A182+ROUND((COLUMN()-2)/24,5),АТС!$A$41:$F$784,6)+'Иные услуги '!$C$5+'РСТ РСО-А'!$J$7+'РСТ РСО-А'!$G$9</f>
        <v>1234.26</v>
      </c>
      <c r="N182" s="116">
        <f>VLOOKUP($A182+ROUND((COLUMN()-2)/24,5),АТС!$A$41:$F$784,6)+'Иные услуги '!$C$5+'РСТ РСО-А'!$J$7+'РСТ РСО-А'!$G$9</f>
        <v>1234.24</v>
      </c>
      <c r="O182" s="116">
        <f>VLOOKUP($A182+ROUND((COLUMN()-2)/24,5),АТС!$A$41:$F$784,6)+'Иные услуги '!$C$5+'РСТ РСО-А'!$J$7+'РСТ РСО-А'!$G$9</f>
        <v>1234.25</v>
      </c>
      <c r="P182" s="116">
        <f>VLOOKUP($A182+ROUND((COLUMN()-2)/24,5),АТС!$A$41:$F$784,6)+'Иные услуги '!$C$5+'РСТ РСО-А'!$J$7+'РСТ РСО-А'!$G$9</f>
        <v>1234.25</v>
      </c>
      <c r="Q182" s="116">
        <f>VLOOKUP($A182+ROUND((COLUMN()-2)/24,5),АТС!$A$41:$F$784,6)+'Иные услуги '!$C$5+'РСТ РСО-А'!$J$7+'РСТ РСО-А'!$G$9</f>
        <v>1234.18</v>
      </c>
      <c r="R182" s="116">
        <f>VLOOKUP($A182+ROUND((COLUMN()-2)/24,5),АТС!$A$41:$F$784,6)+'Иные услуги '!$C$5+'РСТ РСО-А'!$J$7+'РСТ РСО-А'!$G$9</f>
        <v>1233.9100000000001</v>
      </c>
      <c r="S182" s="116">
        <f>VLOOKUP($A182+ROUND((COLUMN()-2)/24,5),АТС!$A$41:$F$784,6)+'Иные услуги '!$C$5+'РСТ РСО-А'!$J$7+'РСТ РСО-А'!$G$9</f>
        <v>1233.92</v>
      </c>
      <c r="T182" s="116">
        <f>VLOOKUP($A182+ROUND((COLUMN()-2)/24,5),АТС!$A$41:$F$784,6)+'Иные услуги '!$C$5+'РСТ РСО-А'!$J$7+'РСТ РСО-А'!$G$9</f>
        <v>1233.5400000000002</v>
      </c>
      <c r="U182" s="116">
        <f>VLOOKUP($A182+ROUND((COLUMN()-2)/24,5),АТС!$A$41:$F$784,6)+'Иные услуги '!$C$5+'РСТ РСО-А'!$J$7+'РСТ РСО-А'!$G$9</f>
        <v>1354.73</v>
      </c>
      <c r="V182" s="116">
        <f>VLOOKUP($A182+ROUND((COLUMN()-2)/24,5),АТС!$A$41:$F$784,6)+'Иные услуги '!$C$5+'РСТ РСО-А'!$J$7+'РСТ РСО-А'!$G$9</f>
        <v>1366.19</v>
      </c>
      <c r="W182" s="116">
        <f>VLOOKUP($A182+ROUND((COLUMN()-2)/24,5),АТС!$A$41:$F$784,6)+'Иные услуги '!$C$5+'РСТ РСО-А'!$J$7+'РСТ РСО-А'!$G$9</f>
        <v>1266.71</v>
      </c>
      <c r="X182" s="116">
        <f>VLOOKUP($A182+ROUND((COLUMN()-2)/24,5),АТС!$A$41:$F$784,6)+'Иные услуги '!$C$5+'РСТ РСО-А'!$J$7+'РСТ РСО-А'!$G$9</f>
        <v>1232.6200000000001</v>
      </c>
      <c r="Y182" s="116">
        <f>VLOOKUP($A182+ROUND((COLUMN()-2)/24,5),АТС!$A$41:$F$784,6)+'Иные услуги '!$C$5+'РСТ РСО-А'!$J$7+'РСТ РСО-А'!$G$9</f>
        <v>1337.3700000000001</v>
      </c>
    </row>
    <row r="183" spans="1:27" x14ac:dyDescent="0.2">
      <c r="A183" s="65">
        <f t="shared" si="5"/>
        <v>43939</v>
      </c>
      <c r="B183" s="116">
        <f>VLOOKUP($A183+ROUND((COLUMN()-2)/24,5),АТС!$A$41:$F$784,6)+'Иные услуги '!$C$5+'РСТ РСО-А'!$J$7+'РСТ РСО-А'!$G$9</f>
        <v>1246.76</v>
      </c>
      <c r="C183" s="116">
        <f>VLOOKUP($A183+ROUND((COLUMN()-2)/24,5),АТС!$A$41:$F$784,6)+'Иные услуги '!$C$5+'РСТ РСО-А'!$J$7+'РСТ РСО-А'!$G$9</f>
        <v>1234.25</v>
      </c>
      <c r="D183" s="116">
        <f>VLOOKUP($A183+ROUND((COLUMN()-2)/24,5),АТС!$A$41:$F$784,6)+'Иные услуги '!$C$5+'РСТ РСО-А'!$J$7+'РСТ РСО-А'!$G$9</f>
        <v>1234.2800000000002</v>
      </c>
      <c r="E183" s="116">
        <f>VLOOKUP($A183+ROUND((COLUMN()-2)/24,5),АТС!$A$41:$F$784,6)+'Иные услуги '!$C$5+'РСТ РСО-А'!$J$7+'РСТ РСО-А'!$G$9</f>
        <v>1234.2</v>
      </c>
      <c r="F183" s="116">
        <f>VLOOKUP($A183+ROUND((COLUMN()-2)/24,5),АТС!$A$41:$F$784,6)+'Иные услуги '!$C$5+'РСТ РСО-А'!$J$7+'РСТ РСО-А'!$G$9</f>
        <v>1234.1500000000001</v>
      </c>
      <c r="G183" s="116">
        <f>VLOOKUP($A183+ROUND((COLUMN()-2)/24,5),АТС!$A$41:$F$784,6)+'Иные услуги '!$C$5+'РСТ РСО-А'!$J$7+'РСТ РСО-А'!$G$9</f>
        <v>1234.4100000000001</v>
      </c>
      <c r="H183" s="116">
        <f>VLOOKUP($A183+ROUND((COLUMN()-2)/24,5),АТС!$A$41:$F$784,6)+'Иные услуги '!$C$5+'РСТ РСО-А'!$J$7+'РСТ РСО-А'!$G$9</f>
        <v>1233.7900000000002</v>
      </c>
      <c r="I183" s="116">
        <f>VLOOKUP($A183+ROUND((COLUMN()-2)/24,5),АТС!$A$41:$F$784,6)+'Иные услуги '!$C$5+'РСТ РСО-А'!$J$7+'РСТ РСО-А'!$G$9</f>
        <v>1239.19</v>
      </c>
      <c r="J183" s="116">
        <f>VLOOKUP($A183+ROUND((COLUMN()-2)/24,5),АТС!$A$41:$F$784,6)+'Иные услуги '!$C$5+'РСТ РСО-А'!$J$7+'РСТ РСО-А'!$G$9</f>
        <v>1234.0200000000002</v>
      </c>
      <c r="K183" s="116">
        <f>VLOOKUP($A183+ROUND((COLUMN()-2)/24,5),АТС!$A$41:$F$784,6)+'Иные услуги '!$C$5+'РСТ РСО-А'!$J$7+'РСТ РСО-А'!$G$9</f>
        <v>1233.8200000000002</v>
      </c>
      <c r="L183" s="116">
        <f>VLOOKUP($A183+ROUND((COLUMN()-2)/24,5),АТС!$A$41:$F$784,6)+'Иные услуги '!$C$5+'РСТ РСО-А'!$J$7+'РСТ РСО-А'!$G$9</f>
        <v>1233.7900000000002</v>
      </c>
      <c r="M183" s="116">
        <f>VLOOKUP($A183+ROUND((COLUMN()-2)/24,5),АТС!$A$41:$F$784,6)+'Иные услуги '!$C$5+'РСТ РСО-А'!$J$7+'РСТ РСО-А'!$G$9</f>
        <v>1233.8400000000001</v>
      </c>
      <c r="N183" s="116">
        <f>VLOOKUP($A183+ROUND((COLUMN()-2)/24,5),АТС!$A$41:$F$784,6)+'Иные услуги '!$C$5+'РСТ РСО-А'!$J$7+'РСТ РСО-А'!$G$9</f>
        <v>1233.8000000000002</v>
      </c>
      <c r="O183" s="116">
        <f>VLOOKUP($A183+ROUND((COLUMN()-2)/24,5),АТС!$A$41:$F$784,6)+'Иные услуги '!$C$5+'РСТ РСО-А'!$J$7+'РСТ РСО-А'!$G$9</f>
        <v>1233.8000000000002</v>
      </c>
      <c r="P183" s="116">
        <f>VLOOKUP($A183+ROUND((COLUMN()-2)/24,5),АТС!$A$41:$F$784,6)+'Иные услуги '!$C$5+'РСТ РСО-А'!$J$7+'РСТ РСО-А'!$G$9</f>
        <v>1233.8400000000001</v>
      </c>
      <c r="Q183" s="116">
        <f>VLOOKUP($A183+ROUND((COLUMN()-2)/24,5),АТС!$A$41:$F$784,6)+'Иные услуги '!$C$5+'РСТ РСО-А'!$J$7+'РСТ РСО-А'!$G$9</f>
        <v>1233.7700000000002</v>
      </c>
      <c r="R183" s="116">
        <f>VLOOKUP($A183+ROUND((COLUMN()-2)/24,5),АТС!$A$41:$F$784,6)+'Иные услуги '!$C$5+'РСТ РСО-А'!$J$7+'РСТ РСО-А'!$G$9</f>
        <v>1233.6400000000001</v>
      </c>
      <c r="S183" s="116">
        <f>VLOOKUP($A183+ROUND((COLUMN()-2)/24,5),АТС!$A$41:$F$784,6)+'Иные услуги '!$C$5+'РСТ РСО-А'!$J$7+'РСТ РСО-А'!$G$9</f>
        <v>1233.8400000000001</v>
      </c>
      <c r="T183" s="116">
        <f>VLOOKUP($A183+ROUND((COLUMN()-2)/24,5),АТС!$A$41:$F$784,6)+'Иные услуги '!$C$5+'РСТ РСО-А'!$J$7+'РСТ РСО-А'!$G$9</f>
        <v>1233.3100000000002</v>
      </c>
      <c r="U183" s="116">
        <f>VLOOKUP($A183+ROUND((COLUMN()-2)/24,5),АТС!$A$41:$F$784,6)+'Иные услуги '!$C$5+'РСТ РСО-А'!$J$7+'РСТ РСО-А'!$G$9</f>
        <v>1284.5400000000002</v>
      </c>
      <c r="V183" s="116">
        <f>VLOOKUP($A183+ROUND((COLUMN()-2)/24,5),АТС!$A$41:$F$784,6)+'Иные услуги '!$C$5+'РСТ РСО-А'!$J$7+'РСТ РСО-А'!$G$9</f>
        <v>1357.71</v>
      </c>
      <c r="W183" s="116">
        <f>VLOOKUP($A183+ROUND((COLUMN()-2)/24,5),АТС!$A$41:$F$784,6)+'Иные услуги '!$C$5+'РСТ РСО-А'!$J$7+'РСТ РСО-А'!$G$9</f>
        <v>1262.68</v>
      </c>
      <c r="X183" s="116">
        <f>VLOOKUP($A183+ROUND((COLUMN()-2)/24,5),АТС!$A$41:$F$784,6)+'Иные услуги '!$C$5+'РСТ РСО-А'!$J$7+'РСТ РСО-А'!$G$9</f>
        <v>1232.45</v>
      </c>
      <c r="Y183" s="116">
        <f>VLOOKUP($A183+ROUND((COLUMN()-2)/24,5),АТС!$A$41:$F$784,6)+'Иные услуги '!$C$5+'РСТ РСО-А'!$J$7+'РСТ РСО-А'!$G$9</f>
        <v>1335.66</v>
      </c>
    </row>
    <row r="184" spans="1:27" x14ac:dyDescent="0.2">
      <c r="A184" s="65">
        <f t="shared" si="5"/>
        <v>43940</v>
      </c>
      <c r="B184" s="116">
        <f>VLOOKUP($A184+ROUND((COLUMN()-2)/24,5),АТС!$A$41:$F$784,6)+'Иные услуги '!$C$5+'РСТ РСО-А'!$J$7+'РСТ РСО-А'!$G$9</f>
        <v>1244.5</v>
      </c>
      <c r="C184" s="116">
        <f>VLOOKUP($A184+ROUND((COLUMN()-2)/24,5),АТС!$A$41:$F$784,6)+'Иные услуги '!$C$5+'РСТ РСО-А'!$J$7+'РСТ РСО-А'!$G$9</f>
        <v>1234.25</v>
      </c>
      <c r="D184" s="116">
        <f>VLOOKUP($A184+ROUND((COLUMN()-2)/24,5),АТС!$A$41:$F$784,6)+'Иные услуги '!$C$5+'РСТ РСО-А'!$J$7+'РСТ РСО-А'!$G$9</f>
        <v>1234.46</v>
      </c>
      <c r="E184" s="116">
        <f>VLOOKUP($A184+ROUND((COLUMN()-2)/24,5),АТС!$A$41:$F$784,6)+'Иные услуги '!$C$5+'РСТ РСО-А'!$J$7+'РСТ РСО-А'!$G$9</f>
        <v>1234.43</v>
      </c>
      <c r="F184" s="116">
        <f>VLOOKUP($A184+ROUND((COLUMN()-2)/24,5),АТС!$A$41:$F$784,6)+'Иные услуги '!$C$5+'РСТ РСО-А'!$J$7+'РСТ РСО-А'!$G$9</f>
        <v>1234.4000000000001</v>
      </c>
      <c r="G184" s="116">
        <f>VLOOKUP($A184+ROUND((COLUMN()-2)/24,5),АТС!$A$41:$F$784,6)+'Иные услуги '!$C$5+'РСТ РСО-А'!$J$7+'РСТ РСО-А'!$G$9</f>
        <v>1234.44</v>
      </c>
      <c r="H184" s="116">
        <f>VLOOKUP($A184+ROUND((COLUMN()-2)/24,5),АТС!$A$41:$F$784,6)+'Иные услуги '!$C$5+'РСТ РСО-А'!$J$7+'РСТ РСО-А'!$G$9</f>
        <v>1234.01</v>
      </c>
      <c r="I184" s="116">
        <f>VLOOKUP($A184+ROUND((COLUMN()-2)/24,5),АТС!$A$41:$F$784,6)+'Иные услуги '!$C$5+'РСТ РСО-А'!$J$7+'РСТ РСО-А'!$G$9</f>
        <v>1234.2800000000002</v>
      </c>
      <c r="J184" s="116">
        <f>VLOOKUP($A184+ROUND((COLUMN()-2)/24,5),АТС!$A$41:$F$784,6)+'Иные услуги '!$C$5+'РСТ РСО-А'!$J$7+'РСТ РСО-А'!$G$9</f>
        <v>1234.26</v>
      </c>
      <c r="K184" s="116">
        <f>VLOOKUP($A184+ROUND((COLUMN()-2)/24,5),АТС!$A$41:$F$784,6)+'Иные услуги '!$C$5+'РСТ РСО-А'!$J$7+'РСТ РСО-А'!$G$9</f>
        <v>1234.1500000000001</v>
      </c>
      <c r="L184" s="116">
        <f>VLOOKUP($A184+ROUND((COLUMN()-2)/24,5),АТС!$A$41:$F$784,6)+'Иные услуги '!$C$5+'РСТ РСО-А'!$J$7+'РСТ РСО-А'!$G$9</f>
        <v>1233.8300000000002</v>
      </c>
      <c r="M184" s="116">
        <f>VLOOKUP($A184+ROUND((COLUMN()-2)/24,5),АТС!$A$41:$F$784,6)+'Иные услуги '!$C$5+'РСТ РСО-А'!$J$7+'РСТ РСО-А'!$G$9</f>
        <v>1234.0300000000002</v>
      </c>
      <c r="N184" s="116">
        <f>VLOOKUP($A184+ROUND((COLUMN()-2)/24,5),АТС!$A$41:$F$784,6)+'Иные услуги '!$C$5+'РСТ РСО-А'!$J$7+'РСТ РСО-А'!$G$9</f>
        <v>1234.0900000000001</v>
      </c>
      <c r="O184" s="116">
        <f>VLOOKUP($A184+ROUND((COLUMN()-2)/24,5),АТС!$A$41:$F$784,6)+'Иные услуги '!$C$5+'РСТ РСО-А'!$J$7+'РСТ РСО-А'!$G$9</f>
        <v>1234.0200000000002</v>
      </c>
      <c r="P184" s="116">
        <f>VLOOKUP($A184+ROUND((COLUMN()-2)/24,5),АТС!$A$41:$F$784,6)+'Иные услуги '!$C$5+'РСТ РСО-А'!$J$7+'РСТ РСО-А'!$G$9</f>
        <v>1234.0500000000002</v>
      </c>
      <c r="Q184" s="116">
        <f>VLOOKUP($A184+ROUND((COLUMN()-2)/24,5),АТС!$A$41:$F$784,6)+'Иные услуги '!$C$5+'РСТ РСО-А'!$J$7+'РСТ РСО-А'!$G$9</f>
        <v>1234.0500000000002</v>
      </c>
      <c r="R184" s="116">
        <f>VLOOKUP($A184+ROUND((COLUMN()-2)/24,5),АТС!$A$41:$F$784,6)+'Иные услуги '!$C$5+'РСТ РСО-А'!$J$7+'РСТ РСО-А'!$G$9</f>
        <v>1234.0700000000002</v>
      </c>
      <c r="S184" s="116">
        <f>VLOOKUP($A184+ROUND((COLUMN()-2)/24,5),АТС!$A$41:$F$784,6)+'Иные услуги '!$C$5+'РСТ РСО-А'!$J$7+'РСТ РСО-А'!$G$9</f>
        <v>1234.26</v>
      </c>
      <c r="T184" s="116">
        <f>VLOOKUP($A184+ROUND((COLUMN()-2)/24,5),АТС!$A$41:$F$784,6)+'Иные услуги '!$C$5+'РСТ РСО-А'!$J$7+'РСТ РСО-А'!$G$9</f>
        <v>1233.6300000000001</v>
      </c>
      <c r="U184" s="116">
        <f>VLOOKUP($A184+ROUND((COLUMN()-2)/24,5),АТС!$A$41:$F$784,6)+'Иные услуги '!$C$5+'РСТ РСО-А'!$J$7+'РСТ РСО-А'!$G$9</f>
        <v>1332.92</v>
      </c>
      <c r="V184" s="116">
        <f>VLOOKUP($A184+ROUND((COLUMN()-2)/24,5),АТС!$A$41:$F$784,6)+'Иные услуги '!$C$5+'РСТ РСО-А'!$J$7+'РСТ РСО-А'!$G$9</f>
        <v>1341.51</v>
      </c>
      <c r="W184" s="116">
        <f>VLOOKUP($A184+ROUND((COLUMN()-2)/24,5),АТС!$A$41:$F$784,6)+'Иные услуги '!$C$5+'РСТ РСО-А'!$J$7+'РСТ РСО-А'!$G$9</f>
        <v>1261.5200000000002</v>
      </c>
      <c r="X184" s="116">
        <f>VLOOKUP($A184+ROUND((COLUMN()-2)/24,5),АТС!$A$41:$F$784,6)+'Иные услуги '!$C$5+'РСТ РСО-А'!$J$7+'РСТ РСО-А'!$G$9</f>
        <v>1232.1500000000001</v>
      </c>
      <c r="Y184" s="116">
        <f>VLOOKUP($A184+ROUND((COLUMN()-2)/24,5),АТС!$A$41:$F$784,6)+'Иные услуги '!$C$5+'РСТ РСО-А'!$J$7+'РСТ РСО-А'!$G$9</f>
        <v>1258</v>
      </c>
    </row>
    <row r="185" spans="1:27" x14ac:dyDescent="0.2">
      <c r="A185" s="65">
        <f t="shared" si="5"/>
        <v>43941</v>
      </c>
      <c r="B185" s="116">
        <f>VLOOKUP($A185+ROUND((COLUMN()-2)/24,5),АТС!$A$41:$F$784,6)+'Иные услуги '!$C$5+'РСТ РСО-А'!$J$7+'РСТ РСО-А'!$G$9</f>
        <v>1240.3500000000001</v>
      </c>
      <c r="C185" s="116">
        <f>VLOOKUP($A185+ROUND((COLUMN()-2)/24,5),АТС!$A$41:$F$784,6)+'Иные услуги '!$C$5+'РСТ РСО-А'!$J$7+'РСТ РСО-А'!$G$9</f>
        <v>1234.43</v>
      </c>
      <c r="D185" s="116">
        <f>VLOOKUP($A185+ROUND((COLUMN()-2)/24,5),АТС!$A$41:$F$784,6)+'Иные услуги '!$C$5+'РСТ РСО-А'!$J$7+'РСТ РСО-А'!$G$9</f>
        <v>1234.45</v>
      </c>
      <c r="E185" s="116">
        <f>VLOOKUP($A185+ROUND((COLUMN()-2)/24,5),АТС!$A$41:$F$784,6)+'Иные услуги '!$C$5+'РСТ РСО-А'!$J$7+'РСТ РСО-А'!$G$9</f>
        <v>1234.44</v>
      </c>
      <c r="F185" s="116">
        <f>VLOOKUP($A185+ROUND((COLUMN()-2)/24,5),АТС!$A$41:$F$784,6)+'Иные услуги '!$C$5+'РСТ РСО-А'!$J$7+'РСТ РСО-А'!$G$9</f>
        <v>1234.4000000000001</v>
      </c>
      <c r="G185" s="116">
        <f>VLOOKUP($A185+ROUND((COLUMN()-2)/24,5),АТС!$A$41:$F$784,6)+'Иные услуги '!$C$5+'РСТ РСО-А'!$J$7+'РСТ РСО-А'!$G$9</f>
        <v>1234.4000000000001</v>
      </c>
      <c r="H185" s="116">
        <f>VLOOKUP($A185+ROUND((COLUMN()-2)/24,5),АТС!$A$41:$F$784,6)+'Иные услуги '!$C$5+'РСТ РСО-А'!$J$7+'РСТ РСО-А'!$G$9</f>
        <v>1233.69</v>
      </c>
      <c r="I185" s="116">
        <f>VLOOKUP($A185+ROUND((COLUMN()-2)/24,5),АТС!$A$41:$F$784,6)+'Иные услуги '!$C$5+'РСТ РСО-А'!$J$7+'РСТ РСО-А'!$G$9</f>
        <v>1253.92</v>
      </c>
      <c r="J185" s="116">
        <f>VLOOKUP($A185+ROUND((COLUMN()-2)/24,5),АТС!$A$41:$F$784,6)+'Иные услуги '!$C$5+'РСТ РСО-А'!$J$7+'РСТ РСО-А'!$G$9</f>
        <v>1233.8900000000001</v>
      </c>
      <c r="K185" s="116">
        <f>VLOOKUP($A185+ROUND((COLUMN()-2)/24,5),АТС!$A$41:$F$784,6)+'Иные услуги '!$C$5+'РСТ РСО-А'!$J$7+'РСТ РСО-А'!$G$9</f>
        <v>1233.8800000000001</v>
      </c>
      <c r="L185" s="116">
        <f>VLOOKUP($A185+ROUND((COLUMN()-2)/24,5),АТС!$A$41:$F$784,6)+'Иные услуги '!$C$5+'РСТ РСО-А'!$J$7+'РСТ РСО-А'!$G$9</f>
        <v>1234.01</v>
      </c>
      <c r="M185" s="116">
        <f>VLOOKUP($A185+ROUND((COLUMN()-2)/24,5),АТС!$A$41:$F$784,6)+'Иные услуги '!$C$5+'РСТ РСО-А'!$J$7+'РСТ РСО-А'!$G$9</f>
        <v>1233.98</v>
      </c>
      <c r="N185" s="116">
        <f>VLOOKUP($A185+ROUND((COLUMN()-2)/24,5),АТС!$A$41:$F$784,6)+'Иные услуги '!$C$5+'РСТ РСО-А'!$J$7+'РСТ РСО-А'!$G$9</f>
        <v>1233.76</v>
      </c>
      <c r="O185" s="116">
        <f>VLOOKUP($A185+ROUND((COLUMN()-2)/24,5),АТС!$A$41:$F$784,6)+'Иные услуги '!$C$5+'РСТ РСО-А'!$J$7+'РСТ РСО-А'!$G$9</f>
        <v>1233.76</v>
      </c>
      <c r="P185" s="116">
        <f>VLOOKUP($A185+ROUND((COLUMN()-2)/24,5),АТС!$A$41:$F$784,6)+'Иные услуги '!$C$5+'РСТ РСО-А'!$J$7+'РСТ РСО-А'!$G$9</f>
        <v>1233.7900000000002</v>
      </c>
      <c r="Q185" s="116">
        <f>VLOOKUP($A185+ROUND((COLUMN()-2)/24,5),АТС!$A$41:$F$784,6)+'Иные услуги '!$C$5+'РСТ РСО-А'!$J$7+'РСТ РСО-А'!$G$9</f>
        <v>1233.8300000000002</v>
      </c>
      <c r="R185" s="116">
        <f>VLOOKUP($A185+ROUND((COLUMN()-2)/24,5),АТС!$A$41:$F$784,6)+'Иные услуги '!$C$5+'РСТ РСО-А'!$J$7+'РСТ РСО-А'!$G$9</f>
        <v>1233.8300000000002</v>
      </c>
      <c r="S185" s="116">
        <f>VLOOKUP($A185+ROUND((COLUMN()-2)/24,5),АТС!$A$41:$F$784,6)+'Иные услуги '!$C$5+'РСТ РСО-А'!$J$7+'РСТ РСО-А'!$G$9</f>
        <v>1234.1200000000001</v>
      </c>
      <c r="T185" s="116">
        <f>VLOOKUP($A185+ROUND((COLUMN()-2)/24,5),АТС!$A$41:$F$784,6)+'Иные услуги '!$C$5+'РСТ РСО-А'!$J$7+'РСТ РСО-А'!$G$9</f>
        <v>1234.2700000000002</v>
      </c>
      <c r="U185" s="116">
        <f>VLOOKUP($A185+ROUND((COLUMN()-2)/24,5),АТС!$A$41:$F$784,6)+'Иные услуги '!$C$5+'РСТ РСО-А'!$J$7+'РСТ РСО-А'!$G$9</f>
        <v>1348.07</v>
      </c>
      <c r="V185" s="116">
        <f>VLOOKUP($A185+ROUND((COLUMN()-2)/24,5),АТС!$A$41:$F$784,6)+'Иные услуги '!$C$5+'РСТ РСО-А'!$J$7+'РСТ РСО-А'!$G$9</f>
        <v>1359.56</v>
      </c>
      <c r="W185" s="116">
        <f>VLOOKUP($A185+ROUND((COLUMN()-2)/24,5),АТС!$A$41:$F$784,6)+'Иные услуги '!$C$5+'РСТ РСО-А'!$J$7+'РСТ РСО-А'!$G$9</f>
        <v>1268.3300000000002</v>
      </c>
      <c r="X185" s="116">
        <f>VLOOKUP($A185+ROUND((COLUMN()-2)/24,5),АТС!$A$41:$F$784,6)+'Иные услуги '!$C$5+'РСТ РСО-А'!$J$7+'РСТ РСО-А'!$G$9</f>
        <v>1231.95</v>
      </c>
      <c r="Y185" s="116">
        <f>VLOOKUP($A185+ROUND((COLUMN()-2)/24,5),АТС!$A$41:$F$784,6)+'Иные услуги '!$C$5+'РСТ РСО-А'!$J$7+'РСТ РСО-А'!$G$9</f>
        <v>1326.9</v>
      </c>
    </row>
    <row r="186" spans="1:27" x14ac:dyDescent="0.2">
      <c r="A186" s="65">
        <f t="shared" si="5"/>
        <v>43942</v>
      </c>
      <c r="B186" s="116">
        <f>VLOOKUP($A186+ROUND((COLUMN()-2)/24,5),АТС!$A$41:$F$784,6)+'Иные услуги '!$C$5+'РСТ РСО-А'!$J$7+'РСТ РСО-А'!$G$9</f>
        <v>1240.2</v>
      </c>
      <c r="C186" s="116">
        <f>VLOOKUP($A186+ROUND((COLUMN()-2)/24,5),АТС!$A$41:$F$784,6)+'Иные услуги '!$C$5+'РСТ РСО-А'!$J$7+'РСТ РСО-А'!$G$9</f>
        <v>1234.47</v>
      </c>
      <c r="D186" s="116">
        <f>VLOOKUP($A186+ROUND((COLUMN()-2)/24,5),АТС!$A$41:$F$784,6)+'Иные услуги '!$C$5+'РСТ РСО-А'!$J$7+'РСТ РСО-А'!$G$9</f>
        <v>1234.5300000000002</v>
      </c>
      <c r="E186" s="116">
        <f>VLOOKUP($A186+ROUND((COLUMN()-2)/24,5),АТС!$A$41:$F$784,6)+'Иные услуги '!$C$5+'РСТ РСО-А'!$J$7+'РСТ РСО-А'!$G$9</f>
        <v>1234.5700000000002</v>
      </c>
      <c r="F186" s="116">
        <f>VLOOKUP($A186+ROUND((COLUMN()-2)/24,5),АТС!$A$41:$F$784,6)+'Иные услуги '!$C$5+'РСТ РСО-А'!$J$7+'РСТ РСО-А'!$G$9</f>
        <v>1234.48</v>
      </c>
      <c r="G186" s="116">
        <f>VLOOKUP($A186+ROUND((COLUMN()-2)/24,5),АТС!$A$41:$F$784,6)+'Иные услуги '!$C$5+'РСТ РСО-А'!$J$7+'РСТ РСО-А'!$G$9</f>
        <v>1234.6000000000001</v>
      </c>
      <c r="H186" s="116">
        <f>VLOOKUP($A186+ROUND((COLUMN()-2)/24,5),АТС!$A$41:$F$784,6)+'Иные услуги '!$C$5+'РСТ РСО-А'!$J$7+'РСТ РСО-А'!$G$9</f>
        <v>1234.0800000000002</v>
      </c>
      <c r="I186" s="116">
        <f>VLOOKUP($A186+ROUND((COLUMN()-2)/24,5),АТС!$A$41:$F$784,6)+'Иные услуги '!$C$5+'РСТ РСО-А'!$J$7+'РСТ РСО-А'!$G$9</f>
        <v>1236.46</v>
      </c>
      <c r="J186" s="116">
        <f>VLOOKUP($A186+ROUND((COLUMN()-2)/24,5),АТС!$A$41:$F$784,6)+'Иные услуги '!$C$5+'РСТ РСО-А'!$J$7+'РСТ РСО-А'!$G$9</f>
        <v>1234.2700000000002</v>
      </c>
      <c r="K186" s="116">
        <f>VLOOKUP($A186+ROUND((COLUMN()-2)/24,5),АТС!$A$41:$F$784,6)+'Иные услуги '!$C$5+'РСТ РСО-А'!$J$7+'РСТ РСО-А'!$G$9</f>
        <v>1234.3200000000002</v>
      </c>
      <c r="L186" s="116">
        <f>VLOOKUP($A186+ROUND((COLUMN()-2)/24,5),АТС!$A$41:$F$784,6)+'Иные услуги '!$C$5+'РСТ РСО-А'!$J$7+'РСТ РСО-А'!$G$9</f>
        <v>1234.3100000000002</v>
      </c>
      <c r="M186" s="116">
        <f>VLOOKUP($A186+ROUND((COLUMN()-2)/24,5),АТС!$A$41:$F$784,6)+'Иные услуги '!$C$5+'РСТ РСО-А'!$J$7+'РСТ РСО-А'!$G$9</f>
        <v>1234.3000000000002</v>
      </c>
      <c r="N186" s="116">
        <f>VLOOKUP($A186+ROUND((COLUMN()-2)/24,5),АТС!$A$41:$F$784,6)+'Иные услуги '!$C$5+'РСТ РСО-А'!$J$7+'РСТ РСО-А'!$G$9</f>
        <v>1234.26</v>
      </c>
      <c r="O186" s="116">
        <f>VLOOKUP($A186+ROUND((COLUMN()-2)/24,5),АТС!$A$41:$F$784,6)+'Иные услуги '!$C$5+'РСТ РСО-А'!$J$7+'РСТ РСО-А'!$G$9</f>
        <v>1234.22</v>
      </c>
      <c r="P186" s="116">
        <f>VLOOKUP($A186+ROUND((COLUMN()-2)/24,5),АТС!$A$41:$F$784,6)+'Иные услуги '!$C$5+'РСТ РСО-А'!$J$7+'РСТ РСО-А'!$G$9</f>
        <v>1234.26</v>
      </c>
      <c r="Q186" s="116">
        <f>VLOOKUP($A186+ROUND((COLUMN()-2)/24,5),АТС!$A$41:$F$784,6)+'Иные услуги '!$C$5+'РСТ РСО-А'!$J$7+'РСТ РСО-А'!$G$9</f>
        <v>1234.26</v>
      </c>
      <c r="R186" s="116">
        <f>VLOOKUP($A186+ROUND((COLUMN()-2)/24,5),АТС!$A$41:$F$784,6)+'Иные услуги '!$C$5+'РСТ РСО-А'!$J$7+'РСТ РСО-А'!$G$9</f>
        <v>1234.23</v>
      </c>
      <c r="S186" s="116">
        <f>VLOOKUP($A186+ROUND((COLUMN()-2)/24,5),АТС!$A$41:$F$784,6)+'Иные услуги '!$C$5+'РСТ РСО-А'!$J$7+'РСТ РСО-А'!$G$9</f>
        <v>1234.47</v>
      </c>
      <c r="T186" s="116">
        <f>VLOOKUP($A186+ROUND((COLUMN()-2)/24,5),АТС!$A$41:$F$784,6)+'Иные услуги '!$C$5+'РСТ РСО-А'!$J$7+'РСТ РСО-А'!$G$9</f>
        <v>1234.6200000000001</v>
      </c>
      <c r="U186" s="116">
        <f>VLOOKUP($A186+ROUND((COLUMN()-2)/24,5),АТС!$A$41:$F$784,6)+'Иные услуги '!$C$5+'РСТ РСО-А'!$J$7+'РСТ РСО-А'!$G$9</f>
        <v>1301.94</v>
      </c>
      <c r="V186" s="116">
        <f>VLOOKUP($A186+ROUND((COLUMN()-2)/24,5),АТС!$A$41:$F$784,6)+'Иные услуги '!$C$5+'РСТ РСО-А'!$J$7+'РСТ РСО-А'!$G$9</f>
        <v>1360.1200000000001</v>
      </c>
      <c r="W186" s="116">
        <f>VLOOKUP($A186+ROUND((COLUMN()-2)/24,5),АТС!$A$41:$F$784,6)+'Иные услуги '!$C$5+'РСТ РСО-А'!$J$7+'РСТ РСО-А'!$G$9</f>
        <v>1270.1000000000001</v>
      </c>
      <c r="X186" s="116">
        <f>VLOOKUP($A186+ROUND((COLUMN()-2)/24,5),АТС!$A$41:$F$784,6)+'Иные услуги '!$C$5+'РСТ РСО-А'!$J$7+'РСТ РСО-А'!$G$9</f>
        <v>1232.8800000000001</v>
      </c>
      <c r="Y186" s="116">
        <f>VLOOKUP($A186+ROUND((COLUMN()-2)/24,5),АТС!$A$41:$F$784,6)+'Иные услуги '!$C$5+'РСТ РСО-А'!$J$7+'РСТ РСО-А'!$G$9</f>
        <v>1343.16</v>
      </c>
    </row>
    <row r="187" spans="1:27" x14ac:dyDescent="0.2">
      <c r="A187" s="65">
        <f t="shared" si="5"/>
        <v>43943</v>
      </c>
      <c r="B187" s="116">
        <f>VLOOKUP($A187+ROUND((COLUMN()-2)/24,5),АТС!$A$41:$F$784,6)+'Иные услуги '!$C$5+'РСТ РСО-А'!$J$7+'РСТ РСО-А'!$G$9</f>
        <v>1240.5800000000002</v>
      </c>
      <c r="C187" s="116">
        <f>VLOOKUP($A187+ROUND((COLUMN()-2)/24,5),АТС!$A$41:$F$784,6)+'Иные услуги '!$C$5+'РСТ РСО-А'!$J$7+'РСТ РСО-А'!$G$9</f>
        <v>1234.6300000000001</v>
      </c>
      <c r="D187" s="116">
        <f>VLOOKUP($A187+ROUND((COLUMN()-2)/24,5),АТС!$A$41:$F$784,6)+'Иные услуги '!$C$5+'РСТ РСО-А'!$J$7+'РСТ РСО-А'!$G$9</f>
        <v>1234.6500000000001</v>
      </c>
      <c r="E187" s="116">
        <f>VLOOKUP($A187+ROUND((COLUMN()-2)/24,5),АТС!$A$41:$F$784,6)+'Иные услуги '!$C$5+'РСТ РСО-А'!$J$7+'РСТ РСО-А'!$G$9</f>
        <v>1234.7</v>
      </c>
      <c r="F187" s="116">
        <f>VLOOKUP($A187+ROUND((COLUMN()-2)/24,5),АТС!$A$41:$F$784,6)+'Иные услуги '!$C$5+'РСТ РСО-А'!$J$7+'РСТ РСО-А'!$G$9</f>
        <v>1234.5600000000002</v>
      </c>
      <c r="G187" s="116">
        <f>VLOOKUP($A187+ROUND((COLUMN()-2)/24,5),АТС!$A$41:$F$784,6)+'Иные услуги '!$C$5+'РСТ РСО-А'!$J$7+'РСТ РСО-А'!$G$9</f>
        <v>1234.6400000000001</v>
      </c>
      <c r="H187" s="116">
        <f>VLOOKUP($A187+ROUND((COLUMN()-2)/24,5),АТС!$A$41:$F$784,6)+'Иные услуги '!$C$5+'РСТ РСО-А'!$J$7+'РСТ РСО-А'!$G$9</f>
        <v>1234.1500000000001</v>
      </c>
      <c r="I187" s="116">
        <f>VLOOKUP($A187+ROUND((COLUMN()-2)/24,5),АТС!$A$41:$F$784,6)+'Иные услуги '!$C$5+'РСТ РСО-А'!$J$7+'РСТ РСО-А'!$G$9</f>
        <v>1236.6200000000001</v>
      </c>
      <c r="J187" s="116">
        <f>VLOOKUP($A187+ROUND((COLUMN()-2)/24,5),АТС!$A$41:$F$784,6)+'Иные услуги '!$C$5+'РСТ РСО-А'!$J$7+'РСТ РСО-А'!$G$9</f>
        <v>1234.3100000000002</v>
      </c>
      <c r="K187" s="116">
        <f>VLOOKUP($A187+ROUND((COLUMN()-2)/24,5),АТС!$A$41:$F$784,6)+'Иные услуги '!$C$5+'РСТ РСО-А'!$J$7+'РСТ РСО-А'!$G$9</f>
        <v>1234.1000000000001</v>
      </c>
      <c r="L187" s="116">
        <f>VLOOKUP($A187+ROUND((COLUMN()-2)/24,5),АТС!$A$41:$F$784,6)+'Иные услуги '!$C$5+'РСТ РСО-А'!$J$7+'РСТ РСО-А'!$G$9</f>
        <v>1234.1100000000001</v>
      </c>
      <c r="M187" s="116">
        <f>VLOOKUP($A187+ROUND((COLUMN()-2)/24,5),АТС!$A$41:$F$784,6)+'Иные услуги '!$C$5+'РСТ РСО-А'!$J$7+'РСТ РСО-А'!$G$9</f>
        <v>1234.1000000000001</v>
      </c>
      <c r="N187" s="116">
        <f>VLOOKUP($A187+ROUND((COLUMN()-2)/24,5),АТС!$A$41:$F$784,6)+'Иные услуги '!$C$5+'РСТ РСО-А'!$J$7+'РСТ РСО-А'!$G$9</f>
        <v>1234.0400000000002</v>
      </c>
      <c r="O187" s="116">
        <f>VLOOKUP($A187+ROUND((COLUMN()-2)/24,5),АТС!$A$41:$F$784,6)+'Иные услуги '!$C$5+'РСТ РСО-А'!$J$7+'РСТ РСО-А'!$G$9</f>
        <v>1234.0300000000002</v>
      </c>
      <c r="P187" s="116">
        <f>VLOOKUP($A187+ROUND((COLUMN()-2)/24,5),АТС!$A$41:$F$784,6)+'Иные услуги '!$C$5+'РСТ РСО-А'!$J$7+'РСТ РСО-А'!$G$9</f>
        <v>1234.0300000000002</v>
      </c>
      <c r="Q187" s="116">
        <f>VLOOKUP($A187+ROUND((COLUMN()-2)/24,5),АТС!$A$41:$F$784,6)+'Иные услуги '!$C$5+'РСТ РСО-А'!$J$7+'РСТ РСО-А'!$G$9</f>
        <v>1234.0400000000002</v>
      </c>
      <c r="R187" s="116">
        <f>VLOOKUP($A187+ROUND((COLUMN()-2)/24,5),АТС!$A$41:$F$784,6)+'Иные услуги '!$C$5+'РСТ РСО-А'!$J$7+'РСТ РСО-А'!$G$9</f>
        <v>1234.01</v>
      </c>
      <c r="S187" s="116">
        <f>VLOOKUP($A187+ROUND((COLUMN()-2)/24,5),АТС!$A$41:$F$784,6)+'Иные услуги '!$C$5+'РСТ РСО-А'!$J$7+'РСТ РСО-А'!$G$9</f>
        <v>1234.24</v>
      </c>
      <c r="T187" s="116">
        <f>VLOOKUP($A187+ROUND((COLUMN()-2)/24,5),АТС!$A$41:$F$784,6)+'Иные услуги '!$C$5+'РСТ РСО-А'!$J$7+'РСТ РСО-А'!$G$9</f>
        <v>1234.6500000000001</v>
      </c>
      <c r="U187" s="116">
        <f>VLOOKUP($A187+ROUND((COLUMN()-2)/24,5),АТС!$A$41:$F$784,6)+'Иные услуги '!$C$5+'РСТ РСО-А'!$J$7+'РСТ РСО-А'!$G$9</f>
        <v>1359.01</v>
      </c>
      <c r="V187" s="116">
        <f>VLOOKUP($A187+ROUND((COLUMN()-2)/24,5),АТС!$A$41:$F$784,6)+'Иные услуги '!$C$5+'РСТ РСО-А'!$J$7+'РСТ РСО-А'!$G$9</f>
        <v>1361.44</v>
      </c>
      <c r="W187" s="116">
        <f>VLOOKUP($A187+ROUND((COLUMN()-2)/24,5),АТС!$A$41:$F$784,6)+'Иные услуги '!$C$5+'РСТ РСО-А'!$J$7+'РСТ РСО-А'!$G$9</f>
        <v>1271.0800000000002</v>
      </c>
      <c r="X187" s="116">
        <f>VLOOKUP($A187+ROUND((COLUMN()-2)/24,5),АТС!$A$41:$F$784,6)+'Иные услуги '!$C$5+'РСТ РСО-А'!$J$7+'РСТ РСО-А'!$G$9</f>
        <v>1233.0300000000002</v>
      </c>
      <c r="Y187" s="116">
        <f>VLOOKUP($A187+ROUND((COLUMN()-2)/24,5),АТС!$A$41:$F$784,6)+'Иные услуги '!$C$5+'РСТ РСО-А'!$J$7+'РСТ РСО-А'!$G$9</f>
        <v>1345.8400000000001</v>
      </c>
    </row>
    <row r="188" spans="1:27" x14ac:dyDescent="0.2">
      <c r="A188" s="65">
        <f t="shared" si="5"/>
        <v>43944</v>
      </c>
      <c r="B188" s="116">
        <f>VLOOKUP($A188+ROUND((COLUMN()-2)/24,5),АТС!$A$41:$F$784,6)+'Иные услуги '!$C$5+'РСТ РСО-А'!$J$7+'РСТ РСО-А'!$G$9</f>
        <v>1240.47</v>
      </c>
      <c r="C188" s="116">
        <f>VLOOKUP($A188+ROUND((COLUMN()-2)/24,5),АТС!$A$41:$F$784,6)+'Иные услуги '!$C$5+'РСТ РСО-А'!$J$7+'РСТ РСО-А'!$G$9</f>
        <v>1234.69</v>
      </c>
      <c r="D188" s="116">
        <f>VLOOKUP($A188+ROUND((COLUMN()-2)/24,5),АТС!$A$41:$F$784,6)+'Иные услуги '!$C$5+'РСТ РСО-А'!$J$7+'РСТ РСО-А'!$G$9</f>
        <v>1234.72</v>
      </c>
      <c r="E188" s="116">
        <f>VLOOKUP($A188+ROUND((COLUMN()-2)/24,5),АТС!$A$41:$F$784,6)+'Иные услуги '!$C$5+'РСТ РСО-А'!$J$7+'РСТ РСО-А'!$G$9</f>
        <v>1234.71</v>
      </c>
      <c r="F188" s="116">
        <f>VLOOKUP($A188+ROUND((COLUMN()-2)/24,5),АТС!$A$41:$F$784,6)+'Иные услуги '!$C$5+'РСТ РСО-А'!$J$7+'РСТ РСО-А'!$G$9</f>
        <v>1234.69</v>
      </c>
      <c r="G188" s="116">
        <f>VLOOKUP($A188+ROUND((COLUMN()-2)/24,5),АТС!$A$41:$F$784,6)+'Иные услуги '!$C$5+'РСТ РСО-А'!$J$7+'РСТ РСО-А'!$G$9</f>
        <v>1234.68</v>
      </c>
      <c r="H188" s="116">
        <f>VLOOKUP($A188+ROUND((COLUMN()-2)/24,5),АТС!$A$41:$F$784,6)+'Иные услуги '!$C$5+'РСТ РСО-А'!$J$7+'РСТ РСО-А'!$G$9</f>
        <v>1234.21</v>
      </c>
      <c r="I188" s="116">
        <f>VLOOKUP($A188+ROUND((COLUMN()-2)/24,5),АТС!$A$41:$F$784,6)+'Иные услуги '!$C$5+'РСТ РСО-А'!$J$7+'РСТ РСО-А'!$G$9</f>
        <v>1240.0200000000002</v>
      </c>
      <c r="J188" s="116">
        <f>VLOOKUP($A188+ROUND((COLUMN()-2)/24,5),АТС!$A$41:$F$784,6)+'Иные услуги '!$C$5+'РСТ РСО-А'!$J$7+'РСТ РСО-А'!$G$9</f>
        <v>1234.3900000000001</v>
      </c>
      <c r="K188" s="116">
        <f>VLOOKUP($A188+ROUND((COLUMN()-2)/24,5),АТС!$A$41:$F$784,6)+'Иные услуги '!$C$5+'РСТ РСО-А'!$J$7+'РСТ РСО-А'!$G$9</f>
        <v>1234.3000000000002</v>
      </c>
      <c r="L188" s="116">
        <f>VLOOKUP($A188+ROUND((COLUMN()-2)/24,5),АТС!$A$41:$F$784,6)+'Иные услуги '!$C$5+'РСТ РСО-А'!$J$7+'РСТ РСО-А'!$G$9</f>
        <v>1234.3200000000002</v>
      </c>
      <c r="M188" s="116">
        <f>VLOOKUP($A188+ROUND((COLUMN()-2)/24,5),АТС!$A$41:$F$784,6)+'Иные услуги '!$C$5+'РСТ РСО-А'!$J$7+'РСТ РСО-А'!$G$9</f>
        <v>1234.3100000000002</v>
      </c>
      <c r="N188" s="116">
        <f>VLOOKUP($A188+ROUND((COLUMN()-2)/24,5),АТС!$A$41:$F$784,6)+'Иные услуги '!$C$5+'РСТ РСО-А'!$J$7+'РСТ РСО-А'!$G$9</f>
        <v>1234.26</v>
      </c>
      <c r="O188" s="116">
        <f>VLOOKUP($A188+ROUND((COLUMN()-2)/24,5),АТС!$A$41:$F$784,6)+'Иные услуги '!$C$5+'РСТ РСО-А'!$J$7+'РСТ РСО-А'!$G$9</f>
        <v>1234.2800000000002</v>
      </c>
      <c r="P188" s="116">
        <f>VLOOKUP($A188+ROUND((COLUMN()-2)/24,5),АТС!$A$41:$F$784,6)+'Иные услуги '!$C$5+'РСТ РСО-А'!$J$7+'РСТ РСО-А'!$G$9</f>
        <v>1234.25</v>
      </c>
      <c r="Q188" s="116">
        <f>VLOOKUP($A188+ROUND((COLUMN()-2)/24,5),АТС!$A$41:$F$784,6)+'Иные услуги '!$C$5+'РСТ РСО-А'!$J$7+'РСТ РСО-А'!$G$9</f>
        <v>1234.2700000000002</v>
      </c>
      <c r="R188" s="116">
        <f>VLOOKUP($A188+ROUND((COLUMN()-2)/24,5),АТС!$A$41:$F$784,6)+'Иные услуги '!$C$5+'РСТ РСО-А'!$J$7+'РСТ РСО-А'!$G$9</f>
        <v>1234.23</v>
      </c>
      <c r="S188" s="116">
        <f>VLOOKUP($A188+ROUND((COLUMN()-2)/24,5),АТС!$A$41:$F$784,6)+'Иные услуги '!$C$5+'РСТ РСО-А'!$J$7+'РСТ РСО-А'!$G$9</f>
        <v>1234.3300000000002</v>
      </c>
      <c r="T188" s="116">
        <f>VLOOKUP($A188+ROUND((COLUMN()-2)/24,5),АТС!$A$41:$F$784,6)+'Иные услуги '!$C$5+'РСТ РСО-А'!$J$7+'РСТ РСО-А'!$G$9</f>
        <v>1234.5900000000001</v>
      </c>
      <c r="U188" s="116">
        <f>VLOOKUP($A188+ROUND((COLUMN()-2)/24,5),АТС!$A$41:$F$784,6)+'Иные услуги '!$C$5+'РСТ РСО-А'!$J$7+'РСТ РСО-А'!$G$9</f>
        <v>1334.3100000000002</v>
      </c>
      <c r="V188" s="116">
        <f>VLOOKUP($A188+ROUND((COLUMN()-2)/24,5),АТС!$A$41:$F$784,6)+'Иные услуги '!$C$5+'РСТ РСО-А'!$J$7+'РСТ РСО-А'!$G$9</f>
        <v>1351.2</v>
      </c>
      <c r="W188" s="116">
        <f>VLOOKUP($A188+ROUND((COLUMN()-2)/24,5),АТС!$A$41:$F$784,6)+'Иные услуги '!$C$5+'РСТ РСО-А'!$J$7+'РСТ РСО-А'!$G$9</f>
        <v>1265.5</v>
      </c>
      <c r="X188" s="116">
        <f>VLOOKUP($A188+ROUND((COLUMN()-2)/24,5),АТС!$A$41:$F$784,6)+'Иные услуги '!$C$5+'РСТ РСО-А'!$J$7+'РСТ РСО-А'!$G$9</f>
        <v>1233.21</v>
      </c>
      <c r="Y188" s="116">
        <f>VLOOKUP($A188+ROUND((COLUMN()-2)/24,5),АТС!$A$41:$F$784,6)+'Иные услуги '!$C$5+'РСТ РСО-А'!$J$7+'РСТ РСО-А'!$G$9</f>
        <v>1342.4</v>
      </c>
    </row>
    <row r="189" spans="1:27" x14ac:dyDescent="0.2">
      <c r="A189" s="65">
        <f t="shared" si="5"/>
        <v>43945</v>
      </c>
      <c r="B189" s="116">
        <f>VLOOKUP($A189+ROUND((COLUMN()-2)/24,5),АТС!$A$41:$F$784,6)+'Иные услуги '!$C$5+'РСТ РСО-А'!$J$7+'РСТ РСО-А'!$G$9</f>
        <v>1241.1600000000001</v>
      </c>
      <c r="C189" s="116">
        <f>VLOOKUP($A189+ROUND((COLUMN()-2)/24,5),АТС!$A$41:$F$784,6)+'Иные услуги '!$C$5+'РСТ РСО-А'!$J$7+'РСТ РСО-А'!$G$9</f>
        <v>1234.73</v>
      </c>
      <c r="D189" s="116">
        <f>VLOOKUP($A189+ROUND((COLUMN()-2)/24,5),АТС!$A$41:$F$784,6)+'Иные услуги '!$C$5+'РСТ РСО-А'!$J$7+'РСТ РСО-А'!$G$9</f>
        <v>1234.75</v>
      </c>
      <c r="E189" s="116">
        <f>VLOOKUP($A189+ROUND((COLUMN()-2)/24,5),АТС!$A$41:$F$784,6)+'Иные услуги '!$C$5+'РСТ РСО-А'!$J$7+'РСТ РСО-А'!$G$9</f>
        <v>1234.76</v>
      </c>
      <c r="F189" s="116">
        <f>VLOOKUP($A189+ROUND((COLUMN()-2)/24,5),АТС!$A$41:$F$784,6)+'Иные услуги '!$C$5+'РСТ РСО-А'!$J$7+'РСТ РСО-А'!$G$9</f>
        <v>1234.72</v>
      </c>
      <c r="G189" s="116">
        <f>VLOOKUP($A189+ROUND((COLUMN()-2)/24,5),АТС!$A$41:$F$784,6)+'Иные услуги '!$C$5+'РСТ РСО-А'!$J$7+'РСТ РСО-А'!$G$9</f>
        <v>1234.69</v>
      </c>
      <c r="H189" s="116">
        <f>VLOOKUP($A189+ROUND((COLUMN()-2)/24,5),АТС!$A$41:$F$784,6)+'Иные услуги '!$C$5+'РСТ РСО-А'!$J$7+'РСТ РСО-А'!$G$9</f>
        <v>1234.21</v>
      </c>
      <c r="I189" s="116">
        <f>VLOOKUP($A189+ROUND((COLUMN()-2)/24,5),АТС!$A$41:$F$784,6)+'Иные услуги '!$C$5+'РСТ РСО-А'!$J$7+'РСТ РСО-А'!$G$9</f>
        <v>1242.5200000000002</v>
      </c>
      <c r="J189" s="116">
        <f>VLOOKUP($A189+ROUND((COLUMN()-2)/24,5),АТС!$A$41:$F$784,6)+'Иные услуги '!$C$5+'РСТ РСО-А'!$J$7+'РСТ РСО-А'!$G$9</f>
        <v>1234.2700000000002</v>
      </c>
      <c r="K189" s="116">
        <f>VLOOKUP($A189+ROUND((COLUMN()-2)/24,5),АТС!$A$41:$F$784,6)+'Иные услуги '!$C$5+'РСТ РСО-А'!$J$7+'РСТ РСО-А'!$G$9</f>
        <v>1234.2900000000002</v>
      </c>
      <c r="L189" s="116">
        <f>VLOOKUP($A189+ROUND((COLUMN()-2)/24,5),АТС!$A$41:$F$784,6)+'Иные услуги '!$C$5+'РСТ РСО-А'!$J$7+'РСТ РСО-А'!$G$9</f>
        <v>1234.3000000000002</v>
      </c>
      <c r="M189" s="116">
        <f>VLOOKUP($A189+ROUND((COLUMN()-2)/24,5),АТС!$A$41:$F$784,6)+'Иные услуги '!$C$5+'РСТ РСО-А'!$J$7+'РСТ РСО-А'!$G$9</f>
        <v>1234.3200000000002</v>
      </c>
      <c r="N189" s="116">
        <f>VLOOKUP($A189+ROUND((COLUMN()-2)/24,5),АТС!$A$41:$F$784,6)+'Иные услуги '!$C$5+'РСТ РСО-А'!$J$7+'РСТ РСО-А'!$G$9</f>
        <v>1234.24</v>
      </c>
      <c r="O189" s="116">
        <f>VLOOKUP($A189+ROUND((COLUMN()-2)/24,5),АТС!$A$41:$F$784,6)+'Иные услуги '!$C$5+'РСТ РСО-А'!$J$7+'РСТ РСО-А'!$G$9</f>
        <v>1234.25</v>
      </c>
      <c r="P189" s="116">
        <f>VLOOKUP($A189+ROUND((COLUMN()-2)/24,5),АТС!$A$41:$F$784,6)+'Иные услуги '!$C$5+'РСТ РСО-А'!$J$7+'РСТ РСО-А'!$G$9</f>
        <v>1234.26</v>
      </c>
      <c r="Q189" s="116">
        <f>VLOOKUP($A189+ROUND((COLUMN()-2)/24,5),АТС!$A$41:$F$784,6)+'Иные услуги '!$C$5+'РСТ РСО-А'!$J$7+'РСТ РСО-А'!$G$9</f>
        <v>1234.25</v>
      </c>
      <c r="R189" s="116">
        <f>VLOOKUP($A189+ROUND((COLUMN()-2)/24,5),АТС!$A$41:$F$784,6)+'Иные услуги '!$C$5+'РСТ РСО-А'!$J$7+'РСТ РСО-А'!$G$9</f>
        <v>1234.23</v>
      </c>
      <c r="S189" s="116">
        <f>VLOOKUP($A189+ROUND((COLUMN()-2)/24,5),АТС!$A$41:$F$784,6)+'Иные услуги '!$C$5+'РСТ РСО-А'!$J$7+'РСТ РСО-А'!$G$9</f>
        <v>1234.3200000000002</v>
      </c>
      <c r="T189" s="116">
        <f>VLOOKUP($A189+ROUND((COLUMN()-2)/24,5),АТС!$A$41:$F$784,6)+'Иные услуги '!$C$5+'РСТ РСО-А'!$J$7+'РСТ РСО-А'!$G$9</f>
        <v>1234.44</v>
      </c>
      <c r="U189" s="116">
        <f>VLOOKUP($A189+ROUND((COLUMN()-2)/24,5),АТС!$A$41:$F$784,6)+'Иные услуги '!$C$5+'РСТ РСО-А'!$J$7+'РСТ РСО-А'!$G$9</f>
        <v>1325.8500000000001</v>
      </c>
      <c r="V189" s="116">
        <f>VLOOKUP($A189+ROUND((COLUMN()-2)/24,5),АТС!$A$41:$F$784,6)+'Иные услуги '!$C$5+'РСТ РСО-А'!$J$7+'РСТ РСО-А'!$G$9</f>
        <v>1348</v>
      </c>
      <c r="W189" s="116">
        <f>VLOOKUP($A189+ROUND((COLUMN()-2)/24,5),АТС!$A$41:$F$784,6)+'Иные услуги '!$C$5+'РСТ РСО-А'!$J$7+'РСТ РСО-А'!$G$9</f>
        <v>1267.75</v>
      </c>
      <c r="X189" s="116">
        <f>VLOOKUP($A189+ROUND((COLUMN()-2)/24,5),АТС!$A$41:$F$784,6)+'Иные услуги '!$C$5+'РСТ РСО-А'!$J$7+'РСТ РСО-А'!$G$9</f>
        <v>1232.6100000000001</v>
      </c>
      <c r="Y189" s="116">
        <f>VLOOKUP($A189+ROUND((COLUMN()-2)/24,5),АТС!$A$41:$F$784,6)+'Иные услуги '!$C$5+'РСТ РСО-А'!$J$7+'РСТ РСО-А'!$G$9</f>
        <v>1340.54</v>
      </c>
      <c r="AA189" s="66"/>
    </row>
    <row r="190" spans="1:27" x14ac:dyDescent="0.2">
      <c r="A190" s="65">
        <f t="shared" si="5"/>
        <v>43946</v>
      </c>
      <c r="B190" s="116">
        <f>VLOOKUP($A190+ROUND((COLUMN()-2)/24,5),АТС!$A$41:$F$784,6)+'Иные услуги '!$C$5+'РСТ РСО-А'!$J$7+'РСТ РСО-А'!$G$9</f>
        <v>1262.0700000000002</v>
      </c>
      <c r="C190" s="116">
        <f>VLOOKUP($A190+ROUND((COLUMN()-2)/24,5),АТС!$A$41:$F$784,6)+'Иные услуги '!$C$5+'РСТ РСО-А'!$J$7+'РСТ РСО-А'!$G$9</f>
        <v>1234.4100000000001</v>
      </c>
      <c r="D190" s="116">
        <f>VLOOKUP($A190+ROUND((COLUMN()-2)/24,5),АТС!$A$41:$F$784,6)+'Иные услуги '!$C$5+'РСТ РСО-А'!$J$7+'РСТ РСО-А'!$G$9</f>
        <v>1234.43</v>
      </c>
      <c r="E190" s="116">
        <f>VLOOKUP($A190+ROUND((COLUMN()-2)/24,5),АТС!$A$41:$F$784,6)+'Иные услуги '!$C$5+'РСТ РСО-А'!$J$7+'РСТ РСО-А'!$G$9</f>
        <v>1234.5700000000002</v>
      </c>
      <c r="F190" s="116">
        <f>VLOOKUP($A190+ROUND((COLUMN()-2)/24,5),АТС!$A$41:$F$784,6)+'Иные услуги '!$C$5+'РСТ РСО-А'!$J$7+'РСТ РСО-А'!$G$9</f>
        <v>1234.5500000000002</v>
      </c>
      <c r="G190" s="116">
        <f>VLOOKUP($A190+ROUND((COLUMN()-2)/24,5),АТС!$A$41:$F$784,6)+'Иные услуги '!$C$5+'РСТ РСО-А'!$J$7+'РСТ РСО-А'!$G$9</f>
        <v>1234.5800000000002</v>
      </c>
      <c r="H190" s="116">
        <f>VLOOKUP($A190+ROUND((COLUMN()-2)/24,5),АТС!$A$41:$F$784,6)+'Иные услуги '!$C$5+'РСТ РСО-А'!$J$7+'РСТ РСО-А'!$G$9</f>
        <v>1234.0300000000002</v>
      </c>
      <c r="I190" s="116">
        <f>VLOOKUP($A190+ROUND((COLUMN()-2)/24,5),АТС!$A$41:$F$784,6)+'Иные услуги '!$C$5+'РСТ РСО-А'!$J$7+'РСТ РСО-А'!$G$9</f>
        <v>1237.47</v>
      </c>
      <c r="J190" s="116">
        <f>VLOOKUP($A190+ROUND((COLUMN()-2)/24,5),АТС!$A$41:$F$784,6)+'Иные услуги '!$C$5+'РСТ РСО-А'!$J$7+'РСТ РСО-А'!$G$9</f>
        <v>1233.8100000000002</v>
      </c>
      <c r="K190" s="116">
        <f>VLOOKUP($A190+ROUND((COLUMN()-2)/24,5),АТС!$A$41:$F$784,6)+'Иные услуги '!$C$5+'РСТ РСО-А'!$J$7+'РСТ РСО-А'!$G$9</f>
        <v>1233.8900000000001</v>
      </c>
      <c r="L190" s="116">
        <f>VLOOKUP($A190+ROUND((COLUMN()-2)/24,5),АТС!$A$41:$F$784,6)+'Иные услуги '!$C$5+'РСТ РСО-А'!$J$7+'РСТ РСО-А'!$G$9</f>
        <v>1234.0300000000002</v>
      </c>
      <c r="M190" s="116">
        <f>VLOOKUP($A190+ROUND((COLUMN()-2)/24,5),АТС!$A$41:$F$784,6)+'Иные услуги '!$C$5+'РСТ РСО-А'!$J$7+'РСТ РСО-А'!$G$9</f>
        <v>1234.0200000000002</v>
      </c>
      <c r="N190" s="116">
        <f>VLOOKUP($A190+ROUND((COLUMN()-2)/24,5),АТС!$A$41:$F$784,6)+'Иные услуги '!$C$5+'РСТ РСО-А'!$J$7+'РСТ РСО-А'!$G$9</f>
        <v>1233.96</v>
      </c>
      <c r="O190" s="116">
        <f>VLOOKUP($A190+ROUND((COLUMN()-2)/24,5),АТС!$A$41:$F$784,6)+'Иные услуги '!$C$5+'РСТ РСО-А'!$J$7+'РСТ РСО-А'!$G$9</f>
        <v>1233.97</v>
      </c>
      <c r="P190" s="116">
        <f>VLOOKUP($A190+ROUND((COLUMN()-2)/24,5),АТС!$A$41:$F$784,6)+'Иные услуги '!$C$5+'РСТ РСО-А'!$J$7+'РСТ РСО-А'!$G$9</f>
        <v>1233.99</v>
      </c>
      <c r="Q190" s="116">
        <f>VLOOKUP($A190+ROUND((COLUMN()-2)/24,5),АТС!$A$41:$F$784,6)+'Иные услуги '!$C$5+'РСТ РСО-А'!$J$7+'РСТ РСО-А'!$G$9</f>
        <v>1233.9000000000001</v>
      </c>
      <c r="R190" s="116">
        <f>VLOOKUP($A190+ROUND((COLUMN()-2)/24,5),АТС!$A$41:$F$784,6)+'Иные услуги '!$C$5+'РСТ РСО-А'!$J$7+'РСТ РСО-А'!$G$9</f>
        <v>1233.51</v>
      </c>
      <c r="S190" s="116">
        <f>VLOOKUP($A190+ROUND((COLUMN()-2)/24,5),АТС!$A$41:$F$784,6)+'Иные услуги '!$C$5+'РСТ РСО-А'!$J$7+'РСТ РСО-А'!$G$9</f>
        <v>1233.3000000000002</v>
      </c>
      <c r="T190" s="116">
        <f>VLOOKUP($A190+ROUND((COLUMN()-2)/24,5),АТС!$A$41:$F$784,6)+'Иные услуги '!$C$5+'РСТ РСО-А'!$J$7+'РСТ РСО-А'!$G$9</f>
        <v>1232.5700000000002</v>
      </c>
      <c r="U190" s="116">
        <f>VLOOKUP($A190+ROUND((COLUMN()-2)/24,5),АТС!$A$41:$F$784,6)+'Иные услуги '!$C$5+'РСТ РСО-А'!$J$7+'РСТ РСО-А'!$G$9</f>
        <v>1354.07</v>
      </c>
      <c r="V190" s="116">
        <f>VLOOKUP($A190+ROUND((COLUMN()-2)/24,5),АТС!$A$41:$F$784,6)+'Иные услуги '!$C$5+'РСТ РСО-А'!$J$7+'РСТ РСО-А'!$G$9</f>
        <v>1363.22</v>
      </c>
      <c r="W190" s="116">
        <f>VLOOKUP($A190+ROUND((COLUMN()-2)/24,5),АТС!$A$41:$F$784,6)+'Иные услуги '!$C$5+'РСТ РСО-А'!$J$7+'РСТ РСО-А'!$G$9</f>
        <v>1271.43</v>
      </c>
      <c r="X190" s="116">
        <f>VLOOKUP($A190+ROUND((COLUMN()-2)/24,5),АТС!$A$41:$F$784,6)+'Иные услуги '!$C$5+'РСТ РСО-А'!$J$7+'РСТ РСО-А'!$G$9</f>
        <v>1232.9100000000001</v>
      </c>
      <c r="Y190" s="116">
        <f>VLOOKUP($A190+ROUND((COLUMN()-2)/24,5),АТС!$A$41:$F$784,6)+'Иные услуги '!$C$5+'РСТ РСО-А'!$J$7+'РСТ РСО-А'!$G$9</f>
        <v>1345.05</v>
      </c>
    </row>
    <row r="191" spans="1:27" x14ac:dyDescent="0.2">
      <c r="A191" s="65">
        <f t="shared" si="5"/>
        <v>43947</v>
      </c>
      <c r="B191" s="116">
        <f>VLOOKUP($A191+ROUND((COLUMN()-2)/24,5),АТС!$A$41:$F$784,6)+'Иные услуги '!$C$5+'РСТ РСО-А'!$J$7+'РСТ РСО-А'!$G$9</f>
        <v>1329.8100000000002</v>
      </c>
      <c r="C191" s="116">
        <f>VLOOKUP($A191+ROUND((COLUMN()-2)/24,5),АТС!$A$41:$F$784,6)+'Иные услуги '!$C$5+'РСТ РСО-А'!$J$7+'РСТ РСО-А'!$G$9</f>
        <v>1248.2700000000002</v>
      </c>
      <c r="D191" s="116">
        <f>VLOOKUP($A191+ROUND((COLUMN()-2)/24,5),АТС!$A$41:$F$784,6)+'Иные услуги '!$C$5+'РСТ РСО-А'!$J$7+'РСТ РСО-А'!$G$9</f>
        <v>1235.2800000000002</v>
      </c>
      <c r="E191" s="116">
        <f>VLOOKUP($A191+ROUND((COLUMN()-2)/24,5),АТС!$A$41:$F$784,6)+'Иные услуги '!$C$5+'РСТ РСО-А'!$J$7+'РСТ РСО-А'!$G$9</f>
        <v>1233.67</v>
      </c>
      <c r="F191" s="116">
        <f>VLOOKUP($A191+ROUND((COLUMN()-2)/24,5),АТС!$A$41:$F$784,6)+'Иные услуги '!$C$5+'РСТ РСО-А'!$J$7+'РСТ РСО-А'!$G$9</f>
        <v>1234.1500000000001</v>
      </c>
      <c r="G191" s="116">
        <f>VLOOKUP($A191+ROUND((COLUMN()-2)/24,5),АТС!$A$41:$F$784,6)+'Иные услуги '!$C$5+'РСТ РСО-А'!$J$7+'РСТ РСО-А'!$G$9</f>
        <v>1234.75</v>
      </c>
      <c r="H191" s="116">
        <f>VLOOKUP($A191+ROUND((COLUMN()-2)/24,5),АТС!$A$41:$F$784,6)+'Иные услуги '!$C$5+'РСТ РСО-А'!$J$7+'РСТ РСО-А'!$G$9</f>
        <v>1234.3200000000002</v>
      </c>
      <c r="I191" s="116">
        <f>VLOOKUP($A191+ROUND((COLUMN()-2)/24,5),АТС!$A$41:$F$784,6)+'Иные услуги '!$C$5+'РСТ РСО-А'!$J$7+'РСТ РСО-А'!$G$9</f>
        <v>1224.1500000000001</v>
      </c>
      <c r="J191" s="116">
        <f>VLOOKUP($A191+ROUND((COLUMN()-2)/24,5),АТС!$A$41:$F$784,6)+'Иные услуги '!$C$5+'РСТ РСО-А'!$J$7+'РСТ РСО-А'!$G$9</f>
        <v>1234.5700000000002</v>
      </c>
      <c r="K191" s="116">
        <f>VLOOKUP($A191+ROUND((COLUMN()-2)/24,5),АТС!$A$41:$F$784,6)+'Иные услуги '!$C$5+'РСТ РСО-А'!$J$7+'РСТ РСО-А'!$G$9</f>
        <v>1234.48</v>
      </c>
      <c r="L191" s="116">
        <f>VLOOKUP($A191+ROUND((COLUMN()-2)/24,5),АТС!$A$41:$F$784,6)+'Иные услуги '!$C$5+'РСТ РСО-А'!$J$7+'РСТ РСО-А'!$G$9</f>
        <v>1234.5400000000002</v>
      </c>
      <c r="M191" s="116">
        <f>VLOOKUP($A191+ROUND((COLUMN()-2)/24,5),АТС!$A$41:$F$784,6)+'Иные услуги '!$C$5+'РСТ РСО-А'!$J$7+'РСТ РСО-А'!$G$9</f>
        <v>1234.1500000000001</v>
      </c>
      <c r="N191" s="116">
        <f>VLOOKUP($A191+ROUND((COLUMN()-2)/24,5),АТС!$A$41:$F$784,6)+'Иные услуги '!$C$5+'РСТ РСО-А'!$J$7+'РСТ РСО-А'!$G$9</f>
        <v>1234.0700000000002</v>
      </c>
      <c r="O191" s="116">
        <f>VLOOKUP($A191+ROUND((COLUMN()-2)/24,5),АТС!$A$41:$F$784,6)+'Иные услуги '!$C$5+'РСТ РСО-А'!$J$7+'РСТ РСО-А'!$G$9</f>
        <v>1234.0800000000002</v>
      </c>
      <c r="P191" s="116">
        <f>VLOOKUP($A191+ROUND((COLUMN()-2)/24,5),АТС!$A$41:$F$784,6)+'Иные услуги '!$C$5+'РСТ РСО-А'!$J$7+'РСТ РСО-А'!$G$9</f>
        <v>1234.1200000000001</v>
      </c>
      <c r="Q191" s="116">
        <f>VLOOKUP($A191+ROUND((COLUMN()-2)/24,5),АТС!$A$41:$F$784,6)+'Иные услуги '!$C$5+'РСТ РСО-А'!$J$7+'РСТ РСО-А'!$G$9</f>
        <v>1234.0200000000002</v>
      </c>
      <c r="R191" s="116">
        <f>VLOOKUP($A191+ROUND((COLUMN()-2)/24,5),АТС!$A$41:$F$784,6)+'Иные услуги '!$C$5+'РСТ РСО-А'!$J$7+'РСТ РСО-А'!$G$9</f>
        <v>1233.7800000000002</v>
      </c>
      <c r="S191" s="116">
        <f>VLOOKUP($A191+ROUND((COLUMN()-2)/24,5),АТС!$A$41:$F$784,6)+'Иные услуги '!$C$5+'РСТ РСО-А'!$J$7+'РСТ РСО-А'!$G$9</f>
        <v>1234.18</v>
      </c>
      <c r="T191" s="116">
        <f>VLOOKUP($A191+ROUND((COLUMN()-2)/24,5),АТС!$A$41:$F$784,6)+'Иные услуги '!$C$5+'РСТ РСО-А'!$J$7+'РСТ РСО-А'!$G$9</f>
        <v>1234.01</v>
      </c>
      <c r="U191" s="116">
        <f>VLOOKUP($A191+ROUND((COLUMN()-2)/24,5),АТС!$A$41:$F$784,6)+'Иные услуги '!$C$5+'РСТ РСО-А'!$J$7+'РСТ РСО-А'!$G$9</f>
        <v>1275.1400000000001</v>
      </c>
      <c r="V191" s="116">
        <f>VLOOKUP($A191+ROUND((COLUMN()-2)/24,5),АТС!$A$41:$F$784,6)+'Иные услуги '!$C$5+'РСТ РСО-А'!$J$7+'РСТ РСО-А'!$G$9</f>
        <v>1373.53</v>
      </c>
      <c r="W191" s="116">
        <f>VLOOKUP($A191+ROUND((COLUMN()-2)/24,5),АТС!$A$41:$F$784,6)+'Иные услуги '!$C$5+'РСТ РСО-А'!$J$7+'РСТ РСО-А'!$G$9</f>
        <v>1340.13</v>
      </c>
      <c r="X191" s="116">
        <f>VLOOKUP($A191+ROUND((COLUMN()-2)/24,5),АТС!$A$41:$F$784,6)+'Иные услуги '!$C$5+'РСТ РСО-А'!$J$7+'РСТ РСО-А'!$G$9</f>
        <v>1274.7800000000002</v>
      </c>
      <c r="Y191" s="116">
        <f>VLOOKUP($A191+ROUND((COLUMN()-2)/24,5),АТС!$A$41:$F$784,6)+'Иные услуги '!$C$5+'РСТ РСО-А'!$J$7+'РСТ РСО-А'!$G$9</f>
        <v>1448.99</v>
      </c>
    </row>
    <row r="192" spans="1:27" x14ac:dyDescent="0.2">
      <c r="A192" s="65">
        <f t="shared" si="5"/>
        <v>43948</v>
      </c>
      <c r="B192" s="116">
        <f>VLOOKUP($A192+ROUND((COLUMN()-2)/24,5),АТС!$A$41:$F$784,6)+'Иные услуги '!$C$5+'РСТ РСО-А'!$J$7+'РСТ РСО-А'!$G$9</f>
        <v>1307</v>
      </c>
      <c r="C192" s="116">
        <f>VLOOKUP($A192+ROUND((COLUMN()-2)/24,5),АТС!$A$41:$F$784,6)+'Иные услуги '!$C$5+'РСТ РСО-А'!$J$7+'РСТ РСО-А'!$G$9</f>
        <v>1240.2</v>
      </c>
      <c r="D192" s="116">
        <f>VLOOKUP($A192+ROUND((COLUMN()-2)/24,5),АТС!$A$41:$F$784,6)+'Иные услуги '!$C$5+'РСТ РСО-А'!$J$7+'РСТ РСО-А'!$G$9</f>
        <v>1239.96</v>
      </c>
      <c r="E192" s="116">
        <f>VLOOKUP($A192+ROUND((COLUMN()-2)/24,5),АТС!$A$41:$F$784,6)+'Иные услуги '!$C$5+'РСТ РСО-А'!$J$7+'РСТ РСО-А'!$G$9</f>
        <v>1231.8000000000002</v>
      </c>
      <c r="F192" s="116">
        <f>VLOOKUP($A192+ROUND((COLUMN()-2)/24,5),АТС!$A$41:$F$784,6)+'Иные услуги '!$C$5+'РСТ РСО-А'!$J$7+'РСТ РСО-А'!$G$9</f>
        <v>1234.6500000000001</v>
      </c>
      <c r="G192" s="116">
        <f>VLOOKUP($A192+ROUND((COLUMN()-2)/24,5),АТС!$A$41:$F$784,6)+'Иные услуги '!$C$5+'РСТ РСО-А'!$J$7+'РСТ РСО-А'!$G$9</f>
        <v>1234.68</v>
      </c>
      <c r="H192" s="116">
        <f>VLOOKUP($A192+ROUND((COLUMN()-2)/24,5),АТС!$A$41:$F$784,6)+'Иные услуги '!$C$5+'РСТ РСО-А'!$J$7+'РСТ РСО-А'!$G$9</f>
        <v>1234.23</v>
      </c>
      <c r="I192" s="116">
        <f>VLOOKUP($A192+ROUND((COLUMN()-2)/24,5),АТС!$A$41:$F$784,6)+'Иные услуги '!$C$5+'РСТ РСО-А'!$J$7+'РСТ РСО-А'!$G$9</f>
        <v>1234.47</v>
      </c>
      <c r="J192" s="116">
        <f>VLOOKUP($A192+ROUND((COLUMN()-2)/24,5),АТС!$A$41:$F$784,6)+'Иные услуги '!$C$5+'РСТ РСО-А'!$J$7+'РСТ РСО-А'!$G$9</f>
        <v>1234.47</v>
      </c>
      <c r="K192" s="116">
        <f>VLOOKUP($A192+ROUND((COLUMN()-2)/24,5),АТС!$A$41:$F$784,6)+'Иные услуги '!$C$5+'РСТ РСО-А'!$J$7+'РСТ РСО-А'!$G$9</f>
        <v>1234.24</v>
      </c>
      <c r="L192" s="116">
        <f>VLOOKUP($A192+ROUND((COLUMN()-2)/24,5),АТС!$A$41:$F$784,6)+'Иные услуги '!$C$5+'РСТ РСО-А'!$J$7+'РСТ РСО-А'!$G$9</f>
        <v>1234.2700000000002</v>
      </c>
      <c r="M192" s="116">
        <f>VLOOKUP($A192+ROUND((COLUMN()-2)/24,5),АТС!$A$41:$F$784,6)+'Иные услуги '!$C$5+'РСТ РСО-А'!$J$7+'РСТ РСО-А'!$G$9</f>
        <v>1234.25</v>
      </c>
      <c r="N192" s="116">
        <f>VLOOKUP($A192+ROUND((COLUMN()-2)/24,5),АТС!$A$41:$F$784,6)+'Иные услуги '!$C$5+'РСТ РСО-А'!$J$7+'РСТ РСО-А'!$G$9</f>
        <v>1234.21</v>
      </c>
      <c r="O192" s="116">
        <f>VLOOKUP($A192+ROUND((COLUMN()-2)/24,5),АТС!$A$41:$F$784,6)+'Иные услуги '!$C$5+'РСТ РСО-А'!$J$7+'РСТ РСО-А'!$G$9</f>
        <v>1234.23</v>
      </c>
      <c r="P192" s="116">
        <f>VLOOKUP($A192+ROUND((COLUMN()-2)/24,5),АТС!$A$41:$F$784,6)+'Иные услуги '!$C$5+'РСТ РСО-А'!$J$7+'РСТ РСО-А'!$G$9</f>
        <v>1234.22</v>
      </c>
      <c r="Q192" s="116">
        <f>VLOOKUP($A192+ROUND((COLUMN()-2)/24,5),АТС!$A$41:$F$784,6)+'Иные услуги '!$C$5+'РСТ РСО-А'!$J$7+'РСТ РСО-А'!$G$9</f>
        <v>1234.1600000000001</v>
      </c>
      <c r="R192" s="116">
        <f>VLOOKUP($A192+ROUND((COLUMN()-2)/24,5),АТС!$A$41:$F$784,6)+'Иные услуги '!$C$5+'РСТ РСО-А'!$J$7+'РСТ РСО-А'!$G$9</f>
        <v>1233.8500000000001</v>
      </c>
      <c r="S192" s="116">
        <f>VLOOKUP($A192+ROUND((COLUMN()-2)/24,5),АТС!$A$41:$F$784,6)+'Иные услуги '!$C$5+'РСТ РСО-А'!$J$7+'РСТ РСО-А'!$G$9</f>
        <v>1233.74</v>
      </c>
      <c r="T192" s="116">
        <f>VLOOKUP($A192+ROUND((COLUMN()-2)/24,5),АТС!$A$41:$F$784,6)+'Иные услуги '!$C$5+'РСТ РСО-А'!$J$7+'РСТ РСО-А'!$G$9</f>
        <v>1233.68</v>
      </c>
      <c r="U192" s="116">
        <f>VLOOKUP($A192+ROUND((COLUMN()-2)/24,5),АТС!$A$41:$F$784,6)+'Иные услуги '!$C$5+'РСТ РСО-А'!$J$7+'РСТ РСО-А'!$G$9</f>
        <v>1234.0500000000002</v>
      </c>
      <c r="V192" s="116">
        <f>VLOOKUP($A192+ROUND((COLUMN()-2)/24,5),АТС!$A$41:$F$784,6)+'Иные услуги '!$C$5+'РСТ РСО-А'!$J$7+'РСТ РСО-А'!$G$9</f>
        <v>1233.67</v>
      </c>
      <c r="W192" s="116">
        <f>VLOOKUP($A192+ROUND((COLUMN()-2)/24,5),АТС!$A$41:$F$784,6)+'Иные услуги '!$C$5+'РСТ РСО-А'!$J$7+'РСТ РСО-А'!$G$9</f>
        <v>1233.7800000000002</v>
      </c>
      <c r="X192" s="116">
        <f>VLOOKUP($A192+ROUND((COLUMN()-2)/24,5),АТС!$A$41:$F$784,6)+'Иные услуги '!$C$5+'РСТ РСО-А'!$J$7+'РСТ РСО-А'!$G$9</f>
        <v>1233.48</v>
      </c>
      <c r="Y192" s="116">
        <f>VLOOKUP($A192+ROUND((COLUMN()-2)/24,5),АТС!$A$41:$F$784,6)+'Иные услуги '!$C$5+'РСТ РСО-А'!$J$7+'РСТ РСО-А'!$G$9</f>
        <v>1328.24</v>
      </c>
    </row>
    <row r="193" spans="1:25" x14ac:dyDescent="0.2">
      <c r="A193" s="65">
        <f t="shared" si="5"/>
        <v>43949</v>
      </c>
      <c r="B193" s="116">
        <f>VLOOKUP($A193+ROUND((COLUMN()-2)/24,5),АТС!$A$41:$F$784,6)+'Иные услуги '!$C$5+'РСТ РСО-А'!$J$7+'РСТ РСО-А'!$G$9</f>
        <v>1352.3300000000002</v>
      </c>
      <c r="C193" s="116">
        <f>VLOOKUP($A193+ROUND((COLUMN()-2)/24,5),АТС!$A$41:$F$784,6)+'Иные услуги '!$C$5+'РСТ РСО-А'!$J$7+'РСТ РСО-А'!$G$9</f>
        <v>1295.22</v>
      </c>
      <c r="D193" s="116">
        <f>VLOOKUP($A193+ROUND((COLUMN()-2)/24,5),АТС!$A$41:$F$784,6)+'Иные услуги '!$C$5+'РСТ РСО-А'!$J$7+'РСТ РСО-А'!$G$9</f>
        <v>1240.45</v>
      </c>
      <c r="E193" s="116">
        <f>VLOOKUP($A193+ROUND((COLUMN()-2)/24,5),АТС!$A$41:$F$784,6)+'Иные услуги '!$C$5+'РСТ РСО-А'!$J$7+'РСТ РСО-А'!$G$9</f>
        <v>1240.7800000000002</v>
      </c>
      <c r="F193" s="116">
        <f>VLOOKUP($A193+ROUND((COLUMN()-2)/24,5),АТС!$A$41:$F$784,6)+'Иные услуги '!$C$5+'РСТ РСО-А'!$J$7+'РСТ РСО-А'!$G$9</f>
        <v>1240.69</v>
      </c>
      <c r="G193" s="116">
        <f>VLOOKUP($A193+ROUND((COLUMN()-2)/24,5),АТС!$A$41:$F$784,6)+'Иные услуги '!$C$5+'РСТ РСО-А'!$J$7+'РСТ РСО-А'!$G$9</f>
        <v>1228.2900000000002</v>
      </c>
      <c r="H193" s="116">
        <f>VLOOKUP($A193+ROUND((COLUMN()-2)/24,5),АТС!$A$41:$F$784,6)+'Иные услуги '!$C$5+'РСТ РСО-А'!$J$7+'РСТ РСО-А'!$G$9</f>
        <v>1233.0400000000002</v>
      </c>
      <c r="I193" s="116">
        <f>VLOOKUP($A193+ROUND((COLUMN()-2)/24,5),АТС!$A$41:$F$784,6)+'Иные услуги '!$C$5+'РСТ РСО-А'!$J$7+'РСТ РСО-А'!$G$9</f>
        <v>1237.2</v>
      </c>
      <c r="J193" s="116">
        <f>VLOOKUP($A193+ROUND((COLUMN()-2)/24,5),АТС!$A$41:$F$784,6)+'Иные услуги '!$C$5+'РСТ РСО-А'!$J$7+'РСТ РСО-А'!$G$9</f>
        <v>1234.45</v>
      </c>
      <c r="K193" s="116">
        <f>VLOOKUP($A193+ROUND((COLUMN()-2)/24,5),АТС!$A$41:$F$784,6)+'Иные услуги '!$C$5+'РСТ РСО-А'!$J$7+'РСТ РСО-А'!$G$9</f>
        <v>1234.1300000000001</v>
      </c>
      <c r="L193" s="116">
        <f>VLOOKUP($A193+ROUND((COLUMN()-2)/24,5),АТС!$A$41:$F$784,6)+'Иные услуги '!$C$5+'РСТ РСО-А'!$J$7+'РСТ РСО-А'!$G$9</f>
        <v>1234.0400000000002</v>
      </c>
      <c r="M193" s="116">
        <f>VLOOKUP($A193+ROUND((COLUMN()-2)/24,5),АТС!$A$41:$F$784,6)+'Иные услуги '!$C$5+'РСТ РСО-А'!$J$7+'РСТ РСО-А'!$G$9</f>
        <v>1234.0800000000002</v>
      </c>
      <c r="N193" s="116">
        <f>VLOOKUP($A193+ROUND((COLUMN()-2)/24,5),АТС!$A$41:$F$784,6)+'Иные услуги '!$C$5+'РСТ РСО-А'!$J$7+'РСТ РСО-А'!$G$9</f>
        <v>1233.98</v>
      </c>
      <c r="O193" s="116">
        <f>VLOOKUP($A193+ROUND((COLUMN()-2)/24,5),АТС!$A$41:$F$784,6)+'Иные услуги '!$C$5+'РСТ РСО-А'!$J$7+'РСТ РСО-А'!$G$9</f>
        <v>1234.0900000000001</v>
      </c>
      <c r="P193" s="116">
        <f>VLOOKUP($A193+ROUND((COLUMN()-2)/24,5),АТС!$A$41:$F$784,6)+'Иные услуги '!$C$5+'РСТ РСО-А'!$J$7+'РСТ РСО-А'!$G$9</f>
        <v>1234.1100000000001</v>
      </c>
      <c r="Q193" s="116">
        <f>VLOOKUP($A193+ROUND((COLUMN()-2)/24,5),АТС!$A$41:$F$784,6)+'Иные услуги '!$C$5+'РСТ РСО-А'!$J$7+'РСТ РСО-А'!$G$9</f>
        <v>1234.0500000000002</v>
      </c>
      <c r="R193" s="116">
        <f>VLOOKUP($A193+ROUND((COLUMN()-2)/24,5),АТС!$A$41:$F$784,6)+'Иные услуги '!$C$5+'РСТ РСО-А'!$J$7+'РСТ РСО-А'!$G$9</f>
        <v>1233.8900000000001</v>
      </c>
      <c r="S193" s="116">
        <f>VLOOKUP($A193+ROUND((COLUMN()-2)/24,5),АТС!$A$41:$F$784,6)+'Иные услуги '!$C$5+'РСТ РСО-А'!$J$7+'РСТ РСО-А'!$G$9</f>
        <v>1233.5</v>
      </c>
      <c r="T193" s="116">
        <f>VLOOKUP($A193+ROUND((COLUMN()-2)/24,5),АТС!$A$41:$F$784,6)+'Иные услуги '!$C$5+'РСТ РСО-А'!$J$7+'РСТ РСО-А'!$G$9</f>
        <v>1233.5300000000002</v>
      </c>
      <c r="U193" s="116">
        <f>VLOOKUP($A193+ROUND((COLUMN()-2)/24,5),АТС!$A$41:$F$784,6)+'Иные услуги '!$C$5+'РСТ РСО-А'!$J$7+'РСТ РСО-А'!$G$9</f>
        <v>1283.6000000000001</v>
      </c>
      <c r="V193" s="116">
        <f>VLOOKUP($A193+ROUND((COLUMN()-2)/24,5),АТС!$A$41:$F$784,6)+'Иные услуги '!$C$5+'РСТ РСО-А'!$J$7+'РСТ РСО-А'!$G$9</f>
        <v>1407.27</v>
      </c>
      <c r="W193" s="116">
        <f>VLOOKUP($A193+ROUND((COLUMN()-2)/24,5),АТС!$A$41:$F$784,6)+'Иные услуги '!$C$5+'РСТ РСО-А'!$J$7+'РСТ РСО-А'!$G$9</f>
        <v>1366.3400000000001</v>
      </c>
      <c r="X193" s="116">
        <f>VLOOKUP($A193+ROUND((COLUMN()-2)/24,5),АТС!$A$41:$F$784,6)+'Иные услуги '!$C$5+'РСТ РСО-А'!$J$7+'РСТ РСО-А'!$G$9</f>
        <v>1273.3400000000001</v>
      </c>
      <c r="Y193" s="116">
        <f>VLOOKUP($A193+ROUND((COLUMN()-2)/24,5),АТС!$A$41:$F$784,6)+'Иные услуги '!$C$5+'РСТ РСО-А'!$J$7+'РСТ РСО-А'!$G$9</f>
        <v>1432.5800000000002</v>
      </c>
    </row>
    <row r="194" spans="1:25" x14ac:dyDescent="0.2">
      <c r="A194" s="65">
        <f t="shared" si="5"/>
        <v>43950</v>
      </c>
      <c r="B194" s="116">
        <f>VLOOKUP($A194+ROUND((COLUMN()-2)/24,5),АТС!$A$41:$F$784,6)+'Иные услуги '!$C$5+'РСТ РСО-А'!$J$7+'РСТ РСО-А'!$G$9</f>
        <v>1309.94</v>
      </c>
      <c r="C194" s="116">
        <f>VLOOKUP($A194+ROUND((COLUMN()-2)/24,5),АТС!$A$41:$F$784,6)+'Иные услуги '!$C$5+'РСТ РСО-А'!$J$7+'РСТ РСО-А'!$G$9</f>
        <v>1246.5800000000002</v>
      </c>
      <c r="D194" s="116">
        <f>VLOOKUP($A194+ROUND((COLUMN()-2)/24,5),АТС!$A$41:$F$784,6)+'Иные услуги '!$C$5+'РСТ РСО-А'!$J$7+'РСТ РСО-А'!$G$9</f>
        <v>1233.47</v>
      </c>
      <c r="E194" s="116">
        <f>VLOOKUP($A194+ROUND((COLUMN()-2)/24,5),АТС!$A$41:$F$784,6)+'Иные услуги '!$C$5+'РСТ РСО-А'!$J$7+'РСТ РСО-А'!$G$9</f>
        <v>1233.3800000000001</v>
      </c>
      <c r="F194" s="116">
        <f>VLOOKUP($A194+ROUND((COLUMN()-2)/24,5),АТС!$A$41:$F$784,6)+'Иные услуги '!$C$5+'РСТ РСО-А'!$J$7+'РСТ РСО-А'!$G$9</f>
        <v>1231.73</v>
      </c>
      <c r="G194" s="116">
        <f>VLOOKUP($A194+ROUND((COLUMN()-2)/24,5),АТС!$A$41:$F$784,6)+'Иные услуги '!$C$5+'РСТ РСО-А'!$J$7+'РСТ РСО-А'!$G$9</f>
        <v>1234.72</v>
      </c>
      <c r="H194" s="116">
        <f>VLOOKUP($A194+ROUND((COLUMN()-2)/24,5),АТС!$A$41:$F$784,6)+'Иные услуги '!$C$5+'РСТ РСО-А'!$J$7+'РСТ РСО-А'!$G$9</f>
        <v>1234.1600000000001</v>
      </c>
      <c r="I194" s="116">
        <f>VLOOKUP($A194+ROUND((COLUMN()-2)/24,5),АТС!$A$41:$F$784,6)+'Иные услуги '!$C$5+'РСТ РСО-А'!$J$7+'РСТ РСО-А'!$G$9</f>
        <v>1234.2800000000002</v>
      </c>
      <c r="J194" s="116">
        <f>VLOOKUP($A194+ROUND((COLUMN()-2)/24,5),АТС!$A$41:$F$784,6)+'Иные услуги '!$C$5+'РСТ РСО-А'!$J$7+'РСТ РСО-А'!$G$9</f>
        <v>1234.3200000000002</v>
      </c>
      <c r="K194" s="116">
        <f>VLOOKUP($A194+ROUND((COLUMN()-2)/24,5),АТС!$A$41:$F$784,6)+'Иные услуги '!$C$5+'РСТ РСО-А'!$J$7+'РСТ РСО-А'!$G$9</f>
        <v>1234.17</v>
      </c>
      <c r="L194" s="116">
        <f>VLOOKUP($A194+ROUND((COLUMN()-2)/24,5),АТС!$A$41:$F$784,6)+'Иные услуги '!$C$5+'РСТ РСО-А'!$J$7+'РСТ РСО-А'!$G$9</f>
        <v>1234.18</v>
      </c>
      <c r="M194" s="116">
        <f>VLOOKUP($A194+ROUND((COLUMN()-2)/24,5),АТС!$A$41:$F$784,6)+'Иные услуги '!$C$5+'РСТ РСО-А'!$J$7+'РСТ РСО-А'!$G$9</f>
        <v>1234.2</v>
      </c>
      <c r="N194" s="116">
        <f>VLOOKUP($A194+ROUND((COLUMN()-2)/24,5),АТС!$A$41:$F$784,6)+'Иные услуги '!$C$5+'РСТ РСО-А'!$J$7+'РСТ РСО-А'!$G$9</f>
        <v>1234.19</v>
      </c>
      <c r="O194" s="116">
        <f>VLOOKUP($A194+ROUND((COLUMN()-2)/24,5),АТС!$A$41:$F$784,6)+'Иные услуги '!$C$5+'РСТ РСО-А'!$J$7+'РСТ РСО-А'!$G$9</f>
        <v>1234.23</v>
      </c>
      <c r="P194" s="116">
        <f>VLOOKUP($A194+ROUND((COLUMN()-2)/24,5),АТС!$A$41:$F$784,6)+'Иные услуги '!$C$5+'РСТ РСО-А'!$J$7+'РСТ РСО-А'!$G$9</f>
        <v>1234.2800000000002</v>
      </c>
      <c r="Q194" s="116">
        <f>VLOOKUP($A194+ROUND((COLUMN()-2)/24,5),АТС!$A$41:$F$784,6)+'Иные услуги '!$C$5+'РСТ РСО-А'!$J$7+'РСТ РСО-А'!$G$9</f>
        <v>1234.18</v>
      </c>
      <c r="R194" s="116">
        <f>VLOOKUP($A194+ROUND((COLUMN()-2)/24,5),АТС!$A$41:$F$784,6)+'Иные услуги '!$C$5+'РСТ РСО-А'!$J$7+'РСТ РСО-А'!$G$9</f>
        <v>1234.0300000000002</v>
      </c>
      <c r="S194" s="116">
        <f>VLOOKUP($A194+ROUND((COLUMN()-2)/24,5),АТС!$A$41:$F$784,6)+'Иные услуги '!$C$5+'РСТ РСО-А'!$J$7+'РСТ РСО-А'!$G$9</f>
        <v>1234.26</v>
      </c>
      <c r="T194" s="116">
        <f>VLOOKUP($A194+ROUND((COLUMN()-2)/24,5),АТС!$A$41:$F$784,6)+'Иные услуги '!$C$5+'РСТ РСО-А'!$J$7+'РСТ РСО-А'!$G$9</f>
        <v>1233.99</v>
      </c>
      <c r="U194" s="116">
        <f>VLOOKUP($A194+ROUND((COLUMN()-2)/24,5),АТС!$A$41:$F$784,6)+'Иные услуги '!$C$5+'РСТ РСО-А'!$J$7+'РСТ РСО-А'!$G$9</f>
        <v>1249.43</v>
      </c>
      <c r="V194" s="116">
        <f>VLOOKUP($A194+ROUND((COLUMN()-2)/24,5),АТС!$A$41:$F$784,6)+'Иные услуги '!$C$5+'РСТ РСО-А'!$J$7+'РСТ РСО-А'!$G$9</f>
        <v>1328.2800000000002</v>
      </c>
      <c r="W194" s="116">
        <f>VLOOKUP($A194+ROUND((COLUMN()-2)/24,5),АТС!$A$41:$F$784,6)+'Иные услуги '!$C$5+'РСТ РСО-А'!$J$7+'РСТ РСО-А'!$G$9</f>
        <v>1271.9100000000001</v>
      </c>
      <c r="X194" s="116">
        <f>VLOOKUP($A194+ROUND((COLUMN()-2)/24,5),АТС!$A$41:$F$784,6)+'Иные услуги '!$C$5+'РСТ РСО-А'!$J$7+'РСТ РСО-А'!$G$9</f>
        <v>1233.7800000000002</v>
      </c>
      <c r="Y194" s="116">
        <f>VLOOKUP($A194+ROUND((COLUMN()-2)/24,5),АТС!$A$41:$F$784,6)+'Иные услуги '!$C$5+'РСТ РСО-А'!$J$7+'РСТ РСО-А'!$G$9</f>
        <v>1411.8</v>
      </c>
    </row>
    <row r="195" spans="1:25" x14ac:dyDescent="0.2">
      <c r="A195" s="65">
        <f t="shared" si="5"/>
        <v>43951</v>
      </c>
      <c r="B195" s="116">
        <f>VLOOKUP($A195+ROUND((COLUMN()-2)/24,5),АТС!$A$41:$F$784,6)+'Иные услуги '!$C$5+'РСТ РСО-А'!$J$7+'РСТ РСО-А'!$G$9</f>
        <v>1246.0900000000001</v>
      </c>
      <c r="C195" s="116">
        <f>VLOOKUP($A195+ROUND((COLUMN()-2)/24,5),АТС!$A$41:$F$784,6)+'Иные услуги '!$C$5+'РСТ РСО-А'!$J$7+'РСТ РСО-А'!$G$9</f>
        <v>1235.3800000000001</v>
      </c>
      <c r="D195" s="116">
        <f>VLOOKUP($A195+ROUND((COLUMN()-2)/24,5),АТС!$A$41:$F$784,6)+'Иные услуги '!$C$5+'РСТ РСО-А'!$J$7+'РСТ РСО-А'!$G$9</f>
        <v>1233.8700000000001</v>
      </c>
      <c r="E195" s="116">
        <f>VLOOKUP($A195+ROUND((COLUMN()-2)/24,5),АТС!$A$41:$F$784,6)+'Иные услуги '!$C$5+'РСТ РСО-А'!$J$7+'РСТ РСО-А'!$G$9</f>
        <v>1233.7</v>
      </c>
      <c r="F195" s="116">
        <f>VLOOKUP($A195+ROUND((COLUMN()-2)/24,5),АТС!$A$41:$F$784,6)+'Иные услуги '!$C$5+'РСТ РСО-А'!$J$7+'РСТ РСО-А'!$G$9</f>
        <v>1234.4100000000001</v>
      </c>
      <c r="G195" s="116">
        <f>VLOOKUP($A195+ROUND((COLUMN()-2)/24,5),АТС!$A$41:$F$784,6)+'Иные услуги '!$C$5+'РСТ РСО-А'!$J$7+'РСТ РСО-А'!$G$9</f>
        <v>1234.48</v>
      </c>
      <c r="H195" s="116">
        <f>VLOOKUP($A195+ROUND((COLUMN()-2)/24,5),АТС!$A$41:$F$784,6)+'Иные услуги '!$C$5+'РСТ РСО-А'!$J$7+'РСТ РСО-А'!$G$9</f>
        <v>1233.9000000000001</v>
      </c>
      <c r="I195" s="116">
        <f>VLOOKUP($A195+ROUND((COLUMN()-2)/24,5),АТС!$A$41:$F$784,6)+'Иные услуги '!$C$5+'РСТ РСО-А'!$J$7+'РСТ РСО-А'!$G$9</f>
        <v>1239.6200000000001</v>
      </c>
      <c r="J195" s="116">
        <f>VLOOKUP($A195+ROUND((COLUMN()-2)/24,5),АТС!$A$41:$F$784,6)+'Иные услуги '!$C$5+'РСТ РСО-А'!$J$7+'РСТ РСО-А'!$G$9</f>
        <v>1234.3800000000001</v>
      </c>
      <c r="K195" s="116">
        <f>VLOOKUP($A195+ROUND((COLUMN()-2)/24,5),АТС!$A$41:$F$784,6)+'Иные услуги '!$C$5+'РСТ РСО-А'!$J$7+'РСТ РСО-А'!$G$9</f>
        <v>1234.0700000000002</v>
      </c>
      <c r="L195" s="116">
        <f>VLOOKUP($A195+ROUND((COLUMN()-2)/24,5),АТС!$A$41:$F$784,6)+'Иные услуги '!$C$5+'РСТ РСО-А'!$J$7+'РСТ РСО-А'!$G$9</f>
        <v>1233.8600000000001</v>
      </c>
      <c r="M195" s="116">
        <f>VLOOKUP($A195+ROUND((COLUMN()-2)/24,5),АТС!$A$41:$F$784,6)+'Иные услуги '!$C$5+'РСТ РСО-А'!$J$7+'РСТ РСО-А'!$G$9</f>
        <v>1234.0200000000002</v>
      </c>
      <c r="N195" s="116">
        <f>VLOOKUP($A195+ROUND((COLUMN()-2)/24,5),АТС!$A$41:$F$784,6)+'Иные услуги '!$C$5+'РСТ РСО-А'!$J$7+'РСТ РСО-А'!$G$9</f>
        <v>1234.0800000000002</v>
      </c>
      <c r="O195" s="116">
        <f>VLOOKUP($A195+ROUND((COLUMN()-2)/24,5),АТС!$A$41:$F$784,6)+'Иные услуги '!$C$5+'РСТ РСО-А'!$J$7+'РСТ РСО-А'!$G$9</f>
        <v>1234.0400000000002</v>
      </c>
      <c r="P195" s="116">
        <f>VLOOKUP($A195+ROUND((COLUMN()-2)/24,5),АТС!$A$41:$F$784,6)+'Иные услуги '!$C$5+'РСТ РСО-А'!$J$7+'РСТ РСО-А'!$G$9</f>
        <v>1234.1600000000001</v>
      </c>
      <c r="Q195" s="116">
        <f>VLOOKUP($A195+ROUND((COLUMN()-2)/24,5),АТС!$A$41:$F$784,6)+'Иные услуги '!$C$5+'РСТ РСО-А'!$J$7+'РСТ РСО-А'!$G$9</f>
        <v>1234.0500000000002</v>
      </c>
      <c r="R195" s="116">
        <f>VLOOKUP($A195+ROUND((COLUMN()-2)/24,5),АТС!$A$41:$F$784,6)+'Иные услуги '!$C$5+'РСТ РСО-А'!$J$7+'РСТ РСО-А'!$G$9</f>
        <v>1233.6500000000001</v>
      </c>
      <c r="S195" s="116">
        <f>VLOOKUP($A195+ROUND((COLUMN()-2)/24,5),АТС!$A$41:$F$784,6)+'Иные услуги '!$C$5+'РСТ РСО-А'!$J$7+'РСТ РСО-А'!$G$9</f>
        <v>1233.6300000000001</v>
      </c>
      <c r="T195" s="116">
        <f>VLOOKUP($A195+ROUND((COLUMN()-2)/24,5),АТС!$A$41:$F$784,6)+'Иные услуги '!$C$5+'РСТ РСО-А'!$J$7+'РСТ РСО-А'!$G$9</f>
        <v>1233.1300000000001</v>
      </c>
      <c r="U195" s="116">
        <f>VLOOKUP($A195+ROUND((COLUMN()-2)/24,5),АТС!$A$41:$F$784,6)+'Иные услуги '!$C$5+'РСТ РСО-А'!$J$7+'РСТ РСО-А'!$G$9</f>
        <v>1233.4100000000001</v>
      </c>
      <c r="V195" s="116">
        <f>VLOOKUP($A195+ROUND((COLUMN()-2)/24,5),АТС!$A$41:$F$784,6)+'Иные услуги '!$C$5+'РСТ РСО-А'!$J$7+'РСТ РСО-А'!$G$9</f>
        <v>1232.98</v>
      </c>
      <c r="W195" s="116">
        <f>VLOOKUP($A195+ROUND((COLUMN()-2)/24,5),АТС!$A$41:$F$784,6)+'Иные услуги '!$C$5+'РСТ РСО-А'!$J$7+'РСТ РСО-А'!$G$9</f>
        <v>1233.19</v>
      </c>
      <c r="X195" s="116">
        <f>VLOOKUP($A195+ROUND((COLUMN()-2)/24,5),АТС!$A$41:$F$784,6)+'Иные услуги '!$C$5+'РСТ РСО-А'!$J$7+'РСТ РСО-А'!$G$9</f>
        <v>1232.98</v>
      </c>
      <c r="Y195" s="116">
        <f>VLOOKUP($A195+ROUND((COLUMN()-2)/24,5),АТС!$A$41:$F$784,6)+'Иные услуги '!$C$5+'РСТ РСО-А'!$J$7+'РСТ РСО-А'!$G$9</f>
        <v>1272.72</v>
      </c>
    </row>
    <row r="196" spans="1:25" hidden="1" x14ac:dyDescent="0.2">
      <c r="A196" s="65">
        <f t="shared" si="5"/>
        <v>43952</v>
      </c>
      <c r="B196" s="116">
        <f>VLOOKUP($A196+ROUND((COLUMN()-2)/24,5),АТС!$A$41:$F$784,6)+'Иные услуги '!$C$5+'РСТ РСО-А'!$J$7+'РСТ РСО-А'!$G$9</f>
        <v>311.45</v>
      </c>
      <c r="C196" s="116">
        <f>VLOOKUP($A196+ROUND((COLUMN()-2)/24,5),АТС!$A$41:$F$784,6)+'Иные услуги '!$C$5+'РСТ РСО-А'!$J$7+'РСТ РСО-А'!$G$9</f>
        <v>311.45</v>
      </c>
      <c r="D196" s="116">
        <f>VLOOKUP($A196+ROUND((COLUMN()-2)/24,5),АТС!$A$41:$F$784,6)+'Иные услуги '!$C$5+'РСТ РСО-А'!$J$7+'РСТ РСО-А'!$G$9</f>
        <v>311.45</v>
      </c>
      <c r="E196" s="116">
        <f>VLOOKUP($A196+ROUND((COLUMN()-2)/24,5),АТС!$A$41:$F$784,6)+'Иные услуги '!$C$5+'РСТ РСО-А'!$J$7+'РСТ РСО-А'!$G$9</f>
        <v>311.45</v>
      </c>
      <c r="F196" s="116">
        <f>VLOOKUP($A196+ROUND((COLUMN()-2)/24,5),АТС!$A$41:$F$784,6)+'Иные услуги '!$C$5+'РСТ РСО-А'!$J$7+'РСТ РСО-А'!$G$9</f>
        <v>311.45</v>
      </c>
      <c r="G196" s="116">
        <f>VLOOKUP($A196+ROUND((COLUMN()-2)/24,5),АТС!$A$41:$F$784,6)+'Иные услуги '!$C$5+'РСТ РСО-А'!$J$7+'РСТ РСО-А'!$G$9</f>
        <v>311.45</v>
      </c>
      <c r="H196" s="116">
        <f>VLOOKUP($A196+ROUND((COLUMN()-2)/24,5),АТС!$A$41:$F$784,6)+'Иные услуги '!$C$5+'РСТ РСО-А'!$J$7+'РСТ РСО-А'!$G$9</f>
        <v>311.45</v>
      </c>
      <c r="I196" s="116">
        <f>VLOOKUP($A196+ROUND((COLUMN()-2)/24,5),АТС!$A$41:$F$784,6)+'Иные услуги '!$C$5+'РСТ РСО-А'!$J$7+'РСТ РСО-А'!$G$9</f>
        <v>311.45</v>
      </c>
      <c r="J196" s="116">
        <f>VLOOKUP($A196+ROUND((COLUMN()-2)/24,5),АТС!$A$41:$F$784,6)+'Иные услуги '!$C$5+'РСТ РСО-А'!$J$7+'РСТ РСО-А'!$G$9</f>
        <v>311.45</v>
      </c>
      <c r="K196" s="116">
        <f>VLOOKUP($A196+ROUND((COLUMN()-2)/24,5),АТС!$A$41:$F$784,6)+'Иные услуги '!$C$5+'РСТ РСО-А'!$J$7+'РСТ РСО-А'!$G$9</f>
        <v>311.45</v>
      </c>
      <c r="L196" s="116">
        <f>VLOOKUP($A196+ROUND((COLUMN()-2)/24,5),АТС!$A$41:$F$784,6)+'Иные услуги '!$C$5+'РСТ РСО-А'!$J$7+'РСТ РСО-А'!$G$9</f>
        <v>311.45</v>
      </c>
      <c r="M196" s="116">
        <f>VLOOKUP($A196+ROUND((COLUMN()-2)/24,5),АТС!$A$41:$F$784,6)+'Иные услуги '!$C$5+'РСТ РСО-А'!$J$7+'РСТ РСО-А'!$G$9</f>
        <v>311.45</v>
      </c>
      <c r="N196" s="116">
        <f>VLOOKUP($A196+ROUND((COLUMN()-2)/24,5),АТС!$A$41:$F$784,6)+'Иные услуги '!$C$5+'РСТ РСО-А'!$J$7+'РСТ РСО-А'!$G$9</f>
        <v>311.45</v>
      </c>
      <c r="O196" s="116">
        <f>VLOOKUP($A196+ROUND((COLUMN()-2)/24,5),АТС!$A$41:$F$784,6)+'Иные услуги '!$C$5+'РСТ РСО-А'!$J$7+'РСТ РСО-А'!$G$9</f>
        <v>311.45</v>
      </c>
      <c r="P196" s="116">
        <f>VLOOKUP($A196+ROUND((COLUMN()-2)/24,5),АТС!$A$41:$F$784,6)+'Иные услуги '!$C$5+'РСТ РСО-А'!$J$7+'РСТ РСО-А'!$G$9</f>
        <v>311.45</v>
      </c>
      <c r="Q196" s="116">
        <f>VLOOKUP($A196+ROUND((COLUMN()-2)/24,5),АТС!$A$41:$F$784,6)+'Иные услуги '!$C$5+'РСТ РСО-А'!$J$7+'РСТ РСО-А'!$G$9</f>
        <v>311.45</v>
      </c>
      <c r="R196" s="116">
        <f>VLOOKUP($A196+ROUND((COLUMN()-2)/24,5),АТС!$A$41:$F$784,6)+'Иные услуги '!$C$5+'РСТ РСО-А'!$J$7+'РСТ РСО-А'!$G$9</f>
        <v>311.45</v>
      </c>
      <c r="S196" s="116">
        <f>VLOOKUP($A196+ROUND((COLUMN()-2)/24,5),АТС!$A$41:$F$784,6)+'Иные услуги '!$C$5+'РСТ РСО-А'!$J$7+'РСТ РСО-А'!$G$9</f>
        <v>311.45</v>
      </c>
      <c r="T196" s="116">
        <f>VLOOKUP($A196+ROUND((COLUMN()-2)/24,5),АТС!$A$41:$F$784,6)+'Иные услуги '!$C$5+'РСТ РСО-А'!$J$7+'РСТ РСО-А'!$G$9</f>
        <v>311.45</v>
      </c>
      <c r="U196" s="116">
        <f>VLOOKUP($A196+ROUND((COLUMN()-2)/24,5),АТС!$A$41:$F$784,6)+'Иные услуги '!$C$5+'РСТ РСО-А'!$J$7+'РСТ РСО-А'!$G$9</f>
        <v>311.45</v>
      </c>
      <c r="V196" s="116">
        <f>VLOOKUP($A196+ROUND((COLUMN()-2)/24,5),АТС!$A$41:$F$784,6)+'Иные услуги '!$C$5+'РСТ РСО-А'!$J$7+'РСТ РСО-А'!$G$9</f>
        <v>311.45</v>
      </c>
      <c r="W196" s="116">
        <f>VLOOKUP($A196+ROUND((COLUMN()-2)/24,5),АТС!$A$41:$F$784,6)+'Иные услуги '!$C$5+'РСТ РСО-А'!$J$7+'РСТ РСО-А'!$G$9</f>
        <v>311.45</v>
      </c>
      <c r="X196" s="116">
        <f>VLOOKUP($A196+ROUND((COLUMN()-2)/24,5),АТС!$A$41:$F$784,6)+'Иные услуги '!$C$5+'РСТ РСО-А'!$J$7+'РСТ РСО-А'!$G$9</f>
        <v>311.45</v>
      </c>
      <c r="Y196" s="116">
        <f>VLOOKUP($A196+ROUND((COLUMN()-2)/24,5),АТС!$A$41:$F$784,6)+'Иные услуги '!$C$5+'РСТ РСО-А'!$J$7+'РСТ РСО-А'!$G$9</f>
        <v>311.45</v>
      </c>
    </row>
    <row r="197" spans="1:25" x14ac:dyDescent="0.2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x14ac:dyDescent="0.25">
      <c r="A198" s="73" t="s">
        <v>126</v>
      </c>
    </row>
    <row r="199" spans="1:25" ht="12.75" x14ac:dyDescent="0.2">
      <c r="A199" s="144" t="s">
        <v>35</v>
      </c>
      <c r="B199" s="147" t="s">
        <v>97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98</v>
      </c>
      <c r="C201" s="155" t="s">
        <v>99</v>
      </c>
      <c r="D201" s="155" t="s">
        <v>100</v>
      </c>
      <c r="E201" s="155" t="s">
        <v>101</v>
      </c>
      <c r="F201" s="155" t="s">
        <v>102</v>
      </c>
      <c r="G201" s="155" t="s">
        <v>103</v>
      </c>
      <c r="H201" s="155" t="s">
        <v>104</v>
      </c>
      <c r="I201" s="155" t="s">
        <v>105</v>
      </c>
      <c r="J201" s="155" t="s">
        <v>106</v>
      </c>
      <c r="K201" s="155" t="s">
        <v>107</v>
      </c>
      <c r="L201" s="155" t="s">
        <v>108</v>
      </c>
      <c r="M201" s="155" t="s">
        <v>109</v>
      </c>
      <c r="N201" s="157" t="s">
        <v>110</v>
      </c>
      <c r="O201" s="155" t="s">
        <v>111</v>
      </c>
      <c r="P201" s="155" t="s">
        <v>112</v>
      </c>
      <c r="Q201" s="155" t="s">
        <v>113</v>
      </c>
      <c r="R201" s="155" t="s">
        <v>114</v>
      </c>
      <c r="S201" s="155" t="s">
        <v>115</v>
      </c>
      <c r="T201" s="155" t="s">
        <v>116</v>
      </c>
      <c r="U201" s="155" t="s">
        <v>117</v>
      </c>
      <c r="V201" s="155" t="s">
        <v>118</v>
      </c>
      <c r="W201" s="155" t="s">
        <v>119</v>
      </c>
      <c r="X201" s="155" t="s">
        <v>120</v>
      </c>
      <c r="Y201" s="155" t="s">
        <v>121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5">
        <f t="shared" ref="A203:A231" si="6">A166</f>
        <v>43922</v>
      </c>
      <c r="B203" s="90">
        <f>VLOOKUP($A203+ROUND((COLUMN()-2)/24,5),АТС!$A$41:$F$784,6)+'Иные услуги '!$C$5+'РСТ РСО-А'!$J$7+'РСТ РСО-А'!$H$9</f>
        <v>1153.1500000000001</v>
      </c>
      <c r="C203" s="116">
        <f>VLOOKUP($A203+ROUND((COLUMN()-2)/24,5),АТС!$A$41:$F$784,6)+'Иные услуги '!$C$5+'РСТ РСО-А'!$J$7+'РСТ РСО-А'!$H$9</f>
        <v>1144.8500000000001</v>
      </c>
      <c r="D203" s="116">
        <f>VLOOKUP($A203+ROUND((COLUMN()-2)/24,5),АТС!$A$41:$F$784,6)+'Иные услуги '!$C$5+'РСТ РСО-А'!$J$7+'РСТ РСО-А'!$H$9</f>
        <v>1144.9100000000001</v>
      </c>
      <c r="E203" s="116">
        <f>VLOOKUP($A203+ROUND((COLUMN()-2)/24,5),АТС!$A$41:$F$784,6)+'Иные услуги '!$C$5+'РСТ РСО-А'!$J$7+'РСТ РСО-А'!$H$9</f>
        <v>1144.93</v>
      </c>
      <c r="F203" s="116">
        <f>VLOOKUP($A203+ROUND((COLUMN()-2)/24,5),АТС!$A$41:$F$784,6)+'Иные услуги '!$C$5+'РСТ РСО-А'!$J$7+'РСТ РСО-А'!$H$9</f>
        <v>1144.9100000000001</v>
      </c>
      <c r="G203" s="116">
        <f>VLOOKUP($A203+ROUND((COLUMN()-2)/24,5),АТС!$A$41:$F$784,6)+'Иные услуги '!$C$5+'РСТ РСО-А'!$J$7+'РСТ РСО-А'!$H$9</f>
        <v>1144.8800000000001</v>
      </c>
      <c r="H203" s="116">
        <f>VLOOKUP($A203+ROUND((COLUMN()-2)/24,5),АТС!$A$41:$F$784,6)+'Иные услуги '!$C$5+'РСТ РСО-А'!$J$7+'РСТ РСО-А'!$H$9</f>
        <v>1144.3700000000001</v>
      </c>
      <c r="I203" s="116">
        <f>VLOOKUP($A203+ROUND((COLUMN()-2)/24,5),АТС!$A$41:$F$784,6)+'Иные услуги '!$C$5+'РСТ РСО-А'!$J$7+'РСТ РСО-А'!$H$9</f>
        <v>1152.56</v>
      </c>
      <c r="J203" s="116">
        <f>VLOOKUP($A203+ROUND((COLUMN()-2)/24,5),АТС!$A$41:$F$784,6)+'Иные услуги '!$C$5+'РСТ РСО-А'!$J$7+'РСТ РСО-А'!$H$9</f>
        <v>1144.47</v>
      </c>
      <c r="K203" s="116">
        <f>VLOOKUP($A203+ROUND((COLUMN()-2)/24,5),АТС!$A$41:$F$784,6)+'Иные услуги '!$C$5+'РСТ РСО-А'!$J$7+'РСТ РСО-А'!$H$9</f>
        <v>1144.51</v>
      </c>
      <c r="L203" s="116">
        <f>VLOOKUP($A203+ROUND((COLUMN()-2)/24,5),АТС!$A$41:$F$784,6)+'Иные услуги '!$C$5+'РСТ РСО-А'!$J$7+'РСТ РСО-А'!$H$9</f>
        <v>1144.3700000000001</v>
      </c>
      <c r="M203" s="116">
        <f>VLOOKUP($A203+ROUND((COLUMN()-2)/24,5),АТС!$A$41:$F$784,6)+'Иные услуги '!$C$5+'РСТ РСО-А'!$J$7+'РСТ РСО-А'!$H$9</f>
        <v>1144.3600000000001</v>
      </c>
      <c r="N203" s="116">
        <f>VLOOKUP($A203+ROUND((COLUMN()-2)/24,5),АТС!$A$41:$F$784,6)+'Иные услуги '!$C$5+'РСТ РСО-А'!$J$7+'РСТ РСО-А'!$H$9</f>
        <v>1144.32</v>
      </c>
      <c r="O203" s="116">
        <f>VLOOKUP($A203+ROUND((COLUMN()-2)/24,5),АТС!$A$41:$F$784,6)+'Иные услуги '!$C$5+'РСТ РСО-А'!$J$7+'РСТ РСО-А'!$H$9</f>
        <v>1144.3400000000001</v>
      </c>
      <c r="P203" s="116">
        <f>VLOOKUP($A203+ROUND((COLUMN()-2)/24,5),АТС!$A$41:$F$784,6)+'Иные услуги '!$C$5+'РСТ РСО-А'!$J$7+'РСТ РСО-А'!$H$9</f>
        <v>1144.4000000000001</v>
      </c>
      <c r="Q203" s="116">
        <f>VLOOKUP($A203+ROUND((COLUMN()-2)/24,5),АТС!$A$41:$F$784,6)+'Иные услуги '!$C$5+'РСТ РСО-А'!$J$7+'РСТ РСО-А'!$H$9</f>
        <v>1144.47</v>
      </c>
      <c r="R203" s="116">
        <f>VLOOKUP($A203+ROUND((COLUMN()-2)/24,5),АТС!$A$41:$F$784,6)+'Иные услуги '!$C$5+'РСТ РСО-А'!$J$7+'РСТ РСО-А'!$H$9</f>
        <v>1144.32</v>
      </c>
      <c r="S203" s="116">
        <f>VLOOKUP($A203+ROUND((COLUMN()-2)/24,5),АТС!$A$41:$F$784,6)+'Иные услуги '!$C$5+'РСТ РСО-А'!$J$7+'РСТ РСО-А'!$H$9</f>
        <v>1144.4000000000001</v>
      </c>
      <c r="T203" s="116">
        <f>VLOOKUP($A203+ROUND((COLUMN()-2)/24,5),АТС!$A$41:$F$784,6)+'Иные услуги '!$C$5+'РСТ РСО-А'!$J$7+'РСТ РСО-А'!$H$9</f>
        <v>1144.71</v>
      </c>
      <c r="U203" s="116">
        <f>VLOOKUP($A203+ROUND((COLUMN()-2)/24,5),АТС!$A$41:$F$784,6)+'Иные услуги '!$C$5+'РСТ РСО-А'!$J$7+'РСТ РСО-А'!$H$9</f>
        <v>1268.71</v>
      </c>
      <c r="V203" s="116">
        <f>VLOOKUP($A203+ROUND((COLUMN()-2)/24,5),АТС!$A$41:$F$784,6)+'Иные услуги '!$C$5+'РСТ РСО-А'!$J$7+'РСТ РСО-А'!$H$9</f>
        <v>1270.23</v>
      </c>
      <c r="W203" s="116">
        <f>VLOOKUP($A203+ROUND((COLUMN()-2)/24,5),АТС!$A$41:$F$784,6)+'Иные услуги '!$C$5+'РСТ РСО-А'!$J$7+'РСТ РСО-А'!$H$9</f>
        <v>1174.3800000000001</v>
      </c>
      <c r="X203" s="116">
        <f>VLOOKUP($A203+ROUND((COLUMN()-2)/24,5),АТС!$A$41:$F$784,6)+'Иные услуги '!$C$5+'РСТ РСО-А'!$J$7+'РСТ РСО-А'!$H$9</f>
        <v>1143.3400000000001</v>
      </c>
      <c r="Y203" s="116">
        <f>VLOOKUP($A203+ROUND((COLUMN()-2)/24,5),АТС!$A$41:$F$784,6)+'Иные услуги '!$C$5+'РСТ РСО-А'!$J$7+'РСТ РСО-А'!$H$9</f>
        <v>1226.72</v>
      </c>
    </row>
    <row r="204" spans="1:25" x14ac:dyDescent="0.2">
      <c r="A204" s="65">
        <f t="shared" si="6"/>
        <v>43923</v>
      </c>
      <c r="B204" s="116">
        <f>VLOOKUP($A204+ROUND((COLUMN()-2)/24,5),АТС!$A$41:$F$784,6)+'Иные услуги '!$C$5+'РСТ РСО-А'!$J$7+'РСТ РСО-А'!$H$9</f>
        <v>1153.8900000000001</v>
      </c>
      <c r="C204" s="116">
        <f>VLOOKUP($A204+ROUND((COLUMN()-2)/24,5),АТС!$A$41:$F$784,6)+'Иные услуги '!$C$5+'РСТ РСО-А'!$J$7+'РСТ РСО-А'!$H$9</f>
        <v>1144.8400000000001</v>
      </c>
      <c r="D204" s="116">
        <f>VLOOKUP($A204+ROUND((COLUMN()-2)/24,5),АТС!$A$41:$F$784,6)+'Иные услуги '!$C$5+'РСТ РСО-А'!$J$7+'РСТ РСО-А'!$H$9</f>
        <v>1144.8300000000002</v>
      </c>
      <c r="E204" s="116">
        <f>VLOOKUP($A204+ROUND((COLUMN()-2)/24,5),АТС!$A$41:$F$784,6)+'Иные услуги '!$C$5+'РСТ РСО-А'!$J$7+'РСТ РСО-А'!$H$9</f>
        <v>1144.78</v>
      </c>
      <c r="F204" s="116">
        <f>VLOOKUP($A204+ROUND((COLUMN()-2)/24,5),АТС!$A$41:$F$784,6)+'Иные услуги '!$C$5+'РСТ РСО-А'!$J$7+'РСТ РСО-А'!$H$9</f>
        <v>1144.79</v>
      </c>
      <c r="G204" s="116">
        <f>VLOOKUP($A204+ROUND((COLUMN()-2)/24,5),АТС!$A$41:$F$784,6)+'Иные услуги '!$C$5+'РСТ РСО-А'!$J$7+'РСТ РСО-А'!$H$9</f>
        <v>1144.8300000000002</v>
      </c>
      <c r="H204" s="116">
        <f>VLOOKUP($A204+ROUND((COLUMN()-2)/24,5),АТС!$A$41:$F$784,6)+'Иные услуги '!$C$5+'РСТ РСО-А'!$J$7+'РСТ РСО-А'!$H$9</f>
        <v>1144.3600000000001</v>
      </c>
      <c r="I204" s="116">
        <f>VLOOKUP($A204+ROUND((COLUMN()-2)/24,5),АТС!$A$41:$F$784,6)+'Иные услуги '!$C$5+'РСТ РСО-А'!$J$7+'РСТ РСО-А'!$H$9</f>
        <v>1151.9000000000001</v>
      </c>
      <c r="J204" s="116">
        <f>VLOOKUP($A204+ROUND((COLUMN()-2)/24,5),АТС!$A$41:$F$784,6)+'Иные услуги '!$C$5+'РСТ РСО-А'!$J$7+'РСТ РСО-А'!$H$9</f>
        <v>1144.3</v>
      </c>
      <c r="K204" s="116">
        <f>VLOOKUP($A204+ROUND((COLUMN()-2)/24,5),АТС!$A$41:$F$784,6)+'Иные услуги '!$C$5+'РСТ РСО-А'!$J$7+'РСТ РСО-А'!$H$9</f>
        <v>1144.44</v>
      </c>
      <c r="L204" s="116">
        <f>VLOOKUP($A204+ROUND((COLUMN()-2)/24,5),АТС!$A$41:$F$784,6)+'Иные услуги '!$C$5+'РСТ РСО-А'!$J$7+'РСТ РСО-А'!$H$9</f>
        <v>1144.5</v>
      </c>
      <c r="M204" s="116">
        <f>VLOOKUP($A204+ROUND((COLUMN()-2)/24,5),АТС!$A$41:$F$784,6)+'Иные услуги '!$C$5+'РСТ РСО-А'!$J$7+'РСТ РСО-А'!$H$9</f>
        <v>1144.53</v>
      </c>
      <c r="N204" s="116">
        <f>VLOOKUP($A204+ROUND((COLUMN()-2)/24,5),АТС!$A$41:$F$784,6)+'Иные услуги '!$C$5+'РСТ РСО-А'!$J$7+'РСТ РСО-А'!$H$9</f>
        <v>1144.46</v>
      </c>
      <c r="O204" s="116">
        <f>VLOOKUP($A204+ROUND((COLUMN()-2)/24,5),АТС!$A$41:$F$784,6)+'Иные услуги '!$C$5+'РСТ РСО-А'!$J$7+'РСТ РСО-А'!$H$9</f>
        <v>1144.46</v>
      </c>
      <c r="P204" s="116">
        <f>VLOOKUP($A204+ROUND((COLUMN()-2)/24,5),АТС!$A$41:$F$784,6)+'Иные услуги '!$C$5+'РСТ РСО-А'!$J$7+'РСТ РСО-А'!$H$9</f>
        <v>1144.45</v>
      </c>
      <c r="Q204" s="116">
        <f>VLOOKUP($A204+ROUND((COLUMN()-2)/24,5),АТС!$A$41:$F$784,6)+'Иные услуги '!$C$5+'РСТ РСО-А'!$J$7+'РСТ РСО-А'!$H$9</f>
        <v>1144.46</v>
      </c>
      <c r="R204" s="116">
        <f>VLOOKUP($A204+ROUND((COLUMN()-2)/24,5),АТС!$A$41:$F$784,6)+'Иные услуги '!$C$5+'РСТ РСО-А'!$J$7+'РСТ РСО-А'!$H$9</f>
        <v>1144.3600000000001</v>
      </c>
      <c r="S204" s="116">
        <f>VLOOKUP($A204+ROUND((COLUMN()-2)/24,5),АТС!$A$41:$F$784,6)+'Иные услуги '!$C$5+'РСТ РСО-А'!$J$7+'РСТ РСО-А'!$H$9</f>
        <v>1144.1300000000001</v>
      </c>
      <c r="T204" s="116">
        <f>VLOOKUP($A204+ROUND((COLUMN()-2)/24,5),АТС!$A$41:$F$784,6)+'Иные услуги '!$C$5+'РСТ РСО-А'!$J$7+'РСТ РСО-А'!$H$9</f>
        <v>1144.82</v>
      </c>
      <c r="U204" s="116">
        <f>VLOOKUP($A204+ROUND((COLUMN()-2)/24,5),АТС!$A$41:$F$784,6)+'Иные услуги '!$C$5+'РСТ РСО-А'!$J$7+'РСТ РСО-А'!$H$9</f>
        <v>1244.02</v>
      </c>
      <c r="V204" s="116">
        <f>VLOOKUP($A204+ROUND((COLUMN()-2)/24,5),АТС!$A$41:$F$784,6)+'Иные услуги '!$C$5+'РСТ РСО-А'!$J$7+'РСТ РСО-А'!$H$9</f>
        <v>1244.69</v>
      </c>
      <c r="W204" s="116">
        <f>VLOOKUP($A204+ROUND((COLUMN()-2)/24,5),АТС!$A$41:$F$784,6)+'Иные услуги '!$C$5+'РСТ РСО-А'!$J$7+'РСТ РСО-А'!$H$9</f>
        <v>1168.19</v>
      </c>
      <c r="X204" s="116">
        <f>VLOOKUP($A204+ROUND((COLUMN()-2)/24,5),АТС!$A$41:$F$784,6)+'Иные услуги '!$C$5+'РСТ РСО-А'!$J$7+'РСТ РСО-А'!$H$9</f>
        <v>1143.18</v>
      </c>
      <c r="Y204" s="116">
        <f>VLOOKUP($A204+ROUND((COLUMN()-2)/24,5),АТС!$A$41:$F$784,6)+'Иные услуги '!$C$5+'РСТ РСО-А'!$J$7+'РСТ РСО-А'!$H$9</f>
        <v>1236.05</v>
      </c>
    </row>
    <row r="205" spans="1:25" x14ac:dyDescent="0.2">
      <c r="A205" s="65">
        <f t="shared" si="6"/>
        <v>43924</v>
      </c>
      <c r="B205" s="116">
        <f>VLOOKUP($A205+ROUND((COLUMN()-2)/24,5),АТС!$A$41:$F$784,6)+'Иные услуги '!$C$5+'РСТ РСО-А'!$J$7+'РСТ РСО-А'!$H$9</f>
        <v>1152.17</v>
      </c>
      <c r="C205" s="116">
        <f>VLOOKUP($A205+ROUND((COLUMN()-2)/24,5),АТС!$A$41:$F$784,6)+'Иные услуги '!$C$5+'РСТ РСО-А'!$J$7+'РСТ РСО-А'!$H$9</f>
        <v>1144.74</v>
      </c>
      <c r="D205" s="116">
        <f>VLOOKUP($A205+ROUND((COLUMN()-2)/24,5),АТС!$A$41:$F$784,6)+'Иные услуги '!$C$5+'РСТ РСО-А'!$J$7+'РСТ РСО-А'!$H$9</f>
        <v>1144.74</v>
      </c>
      <c r="E205" s="116">
        <f>VLOOKUP($A205+ROUND((COLUMN()-2)/24,5),АТС!$A$41:$F$784,6)+'Иные услуги '!$C$5+'РСТ РСО-А'!$J$7+'РСТ РСО-А'!$H$9</f>
        <v>1144.69</v>
      </c>
      <c r="F205" s="116">
        <f>VLOOKUP($A205+ROUND((COLUMN()-2)/24,5),АТС!$A$41:$F$784,6)+'Иные услуги '!$C$5+'РСТ РСО-А'!$J$7+'РСТ РСО-А'!$H$9</f>
        <v>1144.7</v>
      </c>
      <c r="G205" s="116">
        <f>VLOOKUP($A205+ROUND((COLUMN()-2)/24,5),АТС!$A$41:$F$784,6)+'Иные услуги '!$C$5+'РСТ РСО-А'!$J$7+'РСТ РСО-А'!$H$9</f>
        <v>1144.75</v>
      </c>
      <c r="H205" s="116">
        <f>VLOOKUP($A205+ROUND((COLUMN()-2)/24,5),АТС!$A$41:$F$784,6)+'Иные услуги '!$C$5+'РСТ РСО-А'!$J$7+'РСТ РСО-А'!$H$9</f>
        <v>1144.48</v>
      </c>
      <c r="I205" s="116">
        <f>VLOOKUP($A205+ROUND((COLUMN()-2)/24,5),АТС!$A$41:$F$784,6)+'Иные услуги '!$C$5+'РСТ РСО-А'!$J$7+'РСТ РСО-А'!$H$9</f>
        <v>1151.3400000000001</v>
      </c>
      <c r="J205" s="116">
        <f>VLOOKUP($A205+ROUND((COLUMN()-2)/24,5),АТС!$A$41:$F$784,6)+'Иные услуги '!$C$5+'РСТ РСО-А'!$J$7+'РСТ РСО-А'!$H$9</f>
        <v>1144.6000000000001</v>
      </c>
      <c r="K205" s="116">
        <f>VLOOKUP($A205+ROUND((COLUMN()-2)/24,5),АТС!$A$41:$F$784,6)+'Иные услуги '!$C$5+'РСТ РСО-А'!$J$7+'РСТ РСО-А'!$H$9</f>
        <v>1144.4100000000001</v>
      </c>
      <c r="L205" s="116">
        <f>VLOOKUP($A205+ROUND((COLUMN()-2)/24,5),АТС!$A$41:$F$784,6)+'Иные услуги '!$C$5+'РСТ РСО-А'!$J$7+'РСТ РСО-А'!$H$9</f>
        <v>1144.4100000000001</v>
      </c>
      <c r="M205" s="116">
        <f>VLOOKUP($A205+ROUND((COLUMN()-2)/24,5),АТС!$A$41:$F$784,6)+'Иные услуги '!$C$5+'РСТ РСО-А'!$J$7+'РСТ РСО-А'!$H$9</f>
        <v>1144.43</v>
      </c>
      <c r="N205" s="116">
        <f>VLOOKUP($A205+ROUND((COLUMN()-2)/24,5),АТС!$A$41:$F$784,6)+'Иные услуги '!$C$5+'РСТ РСО-А'!$J$7+'РСТ РСО-А'!$H$9</f>
        <v>1144.3500000000001</v>
      </c>
      <c r="O205" s="116">
        <f>VLOOKUP($A205+ROUND((COLUMN()-2)/24,5),АТС!$A$41:$F$784,6)+'Иные услуги '!$C$5+'РСТ РСО-А'!$J$7+'РСТ РСО-А'!$H$9</f>
        <v>1144.3600000000001</v>
      </c>
      <c r="P205" s="116">
        <f>VLOOKUP($A205+ROUND((COLUMN()-2)/24,5),АТС!$A$41:$F$784,6)+'Иные услуги '!$C$5+'РСТ РСО-А'!$J$7+'РСТ РСО-А'!$H$9</f>
        <v>1144.57</v>
      </c>
      <c r="Q205" s="116">
        <f>VLOOKUP($A205+ROUND((COLUMN()-2)/24,5),АТС!$A$41:$F$784,6)+'Иные услуги '!$C$5+'РСТ РСО-А'!$J$7+'РСТ РСО-А'!$H$9</f>
        <v>1144.6300000000001</v>
      </c>
      <c r="R205" s="116">
        <f>VLOOKUP($A205+ROUND((COLUMN()-2)/24,5),АТС!$A$41:$F$784,6)+'Иные услуги '!$C$5+'РСТ РСО-А'!$J$7+'РСТ РСО-А'!$H$9</f>
        <v>1144.28</v>
      </c>
      <c r="S205" s="116">
        <f>VLOOKUP($A205+ROUND((COLUMN()-2)/24,5),АТС!$A$41:$F$784,6)+'Иные услуги '!$C$5+'РСТ РСО-А'!$J$7+'РСТ РСО-А'!$H$9</f>
        <v>1144.01</v>
      </c>
      <c r="T205" s="116">
        <f>VLOOKUP($A205+ROUND((COLUMN()-2)/24,5),АТС!$A$41:$F$784,6)+'Иные услуги '!$C$5+'РСТ РСО-А'!$J$7+'РСТ РСО-А'!$H$9</f>
        <v>1144.8800000000001</v>
      </c>
      <c r="U205" s="116">
        <f>VLOOKUP($A205+ROUND((COLUMN()-2)/24,5),АТС!$A$41:$F$784,6)+'Иные услуги '!$C$5+'РСТ РСО-А'!$J$7+'РСТ РСО-А'!$H$9</f>
        <v>1246.6299999999999</v>
      </c>
      <c r="V205" s="116">
        <f>VLOOKUP($A205+ROUND((COLUMN()-2)/24,5),АТС!$A$41:$F$784,6)+'Иные услуги '!$C$5+'РСТ РСО-А'!$J$7+'РСТ РСО-А'!$H$9</f>
        <v>1261.74</v>
      </c>
      <c r="W205" s="116">
        <f>VLOOKUP($A205+ROUND((COLUMN()-2)/24,5),АТС!$A$41:$F$784,6)+'Иные услуги '!$C$5+'РСТ РСО-А'!$J$7+'РСТ РСО-А'!$H$9</f>
        <v>1171.9000000000001</v>
      </c>
      <c r="X205" s="116">
        <f>VLOOKUP($A205+ROUND((COLUMN()-2)/24,5),АТС!$A$41:$F$784,6)+'Иные услуги '!$C$5+'РСТ РСО-А'!$J$7+'РСТ РСО-А'!$H$9</f>
        <v>1143.3700000000001</v>
      </c>
      <c r="Y205" s="116">
        <f>VLOOKUP($A205+ROUND((COLUMN()-2)/24,5),АТС!$A$41:$F$784,6)+'Иные услуги '!$C$5+'РСТ РСО-А'!$J$7+'РСТ РСО-А'!$H$9</f>
        <v>1228.6300000000001</v>
      </c>
    </row>
    <row r="206" spans="1:25" x14ac:dyDescent="0.2">
      <c r="A206" s="65">
        <f t="shared" si="6"/>
        <v>43925</v>
      </c>
      <c r="B206" s="116">
        <f>VLOOKUP($A206+ROUND((COLUMN()-2)/24,5),АТС!$A$41:$F$784,6)+'Иные услуги '!$C$5+'РСТ РСО-А'!$J$7+'РСТ РСО-А'!$H$9</f>
        <v>1151.96</v>
      </c>
      <c r="C206" s="116">
        <f>VLOOKUP($A206+ROUND((COLUMN()-2)/24,5),АТС!$A$41:$F$784,6)+'Иные услуги '!$C$5+'РСТ РСО-А'!$J$7+'РСТ РСО-А'!$H$9</f>
        <v>1144.81</v>
      </c>
      <c r="D206" s="116">
        <f>VLOOKUP($A206+ROUND((COLUMN()-2)/24,5),АТС!$A$41:$F$784,6)+'Иные услуги '!$C$5+'РСТ РСО-А'!$J$7+'РСТ РСО-А'!$H$9</f>
        <v>1144.8600000000001</v>
      </c>
      <c r="E206" s="116">
        <f>VLOOKUP($A206+ROUND((COLUMN()-2)/24,5),АТС!$A$41:$F$784,6)+'Иные услуги '!$C$5+'РСТ РСО-А'!$J$7+'РСТ РСО-А'!$H$9</f>
        <v>1144.8900000000001</v>
      </c>
      <c r="F206" s="116">
        <f>VLOOKUP($A206+ROUND((COLUMN()-2)/24,5),АТС!$A$41:$F$784,6)+'Иные услуги '!$C$5+'РСТ РСО-А'!$J$7+'РСТ РСО-А'!$H$9</f>
        <v>1144.8300000000002</v>
      </c>
      <c r="G206" s="116">
        <f>VLOOKUP($A206+ROUND((COLUMN()-2)/24,5),АТС!$A$41:$F$784,6)+'Иные услуги '!$C$5+'РСТ РСО-А'!$J$7+'РСТ РСО-А'!$H$9</f>
        <v>1144.81</v>
      </c>
      <c r="H206" s="116">
        <f>VLOOKUP($A206+ROUND((COLUMN()-2)/24,5),АТС!$A$41:$F$784,6)+'Иные услуги '!$C$5+'РСТ РСО-А'!$J$7+'РСТ РСО-А'!$H$9</f>
        <v>1144.44</v>
      </c>
      <c r="I206" s="116">
        <f>VLOOKUP($A206+ROUND((COLUMN()-2)/24,5),АТС!$A$41:$F$784,6)+'Иные услуги '!$C$5+'РСТ РСО-А'!$J$7+'РСТ РСО-А'!$H$9</f>
        <v>1151.4000000000001</v>
      </c>
      <c r="J206" s="116">
        <f>VLOOKUP($A206+ROUND((COLUMN()-2)/24,5),АТС!$A$41:$F$784,6)+'Иные услуги '!$C$5+'РСТ РСО-А'!$J$7+'РСТ РСО-А'!$H$9</f>
        <v>1144.6000000000001</v>
      </c>
      <c r="K206" s="116">
        <f>VLOOKUP($A206+ROUND((COLUMN()-2)/24,5),АТС!$A$41:$F$784,6)+'Иные услуги '!$C$5+'РСТ РСО-А'!$J$7+'РСТ РСО-А'!$H$9</f>
        <v>1144.51</v>
      </c>
      <c r="L206" s="116">
        <f>VLOOKUP($A206+ROUND((COLUMN()-2)/24,5),АТС!$A$41:$F$784,6)+'Иные услуги '!$C$5+'РСТ РСО-А'!$J$7+'РСТ РСО-А'!$H$9</f>
        <v>1144.3600000000001</v>
      </c>
      <c r="M206" s="116">
        <f>VLOOKUP($A206+ROUND((COLUMN()-2)/24,5),АТС!$A$41:$F$784,6)+'Иные услуги '!$C$5+'РСТ РСО-А'!$J$7+'РСТ РСО-А'!$H$9</f>
        <v>1144.4000000000001</v>
      </c>
      <c r="N206" s="116">
        <f>VLOOKUP($A206+ROUND((COLUMN()-2)/24,5),АТС!$A$41:$F$784,6)+'Иные услуги '!$C$5+'РСТ РСО-А'!$J$7+'РСТ РСО-А'!$H$9</f>
        <v>1144.3</v>
      </c>
      <c r="O206" s="116">
        <f>VLOOKUP($A206+ROUND((COLUMN()-2)/24,5),АТС!$A$41:$F$784,6)+'Иные услуги '!$C$5+'РСТ РСО-А'!$J$7+'РСТ РСО-А'!$H$9</f>
        <v>1144.4100000000001</v>
      </c>
      <c r="P206" s="116">
        <f>VLOOKUP($A206+ROUND((COLUMN()-2)/24,5),АТС!$A$41:$F$784,6)+'Иные услуги '!$C$5+'РСТ РСО-А'!$J$7+'РСТ РСО-А'!$H$9</f>
        <v>1144.54</v>
      </c>
      <c r="Q206" s="116">
        <f>VLOOKUP($A206+ROUND((COLUMN()-2)/24,5),АТС!$A$41:$F$784,6)+'Иные услуги '!$C$5+'РСТ РСО-А'!$J$7+'РСТ РСО-А'!$H$9</f>
        <v>1144.55</v>
      </c>
      <c r="R206" s="116">
        <f>VLOOKUP($A206+ROUND((COLUMN()-2)/24,5),АТС!$A$41:$F$784,6)+'Иные услуги '!$C$5+'РСТ РСО-А'!$J$7+'РСТ РСО-А'!$H$9</f>
        <v>1144.25</v>
      </c>
      <c r="S206" s="116">
        <f>VLOOKUP($A206+ROUND((COLUMN()-2)/24,5),АТС!$A$41:$F$784,6)+'Иные услуги '!$C$5+'РСТ РСО-А'!$J$7+'РСТ РСО-А'!$H$9</f>
        <v>1143.94</v>
      </c>
      <c r="T206" s="116">
        <f>VLOOKUP($A206+ROUND((COLUMN()-2)/24,5),АТС!$A$41:$F$784,6)+'Иные услуги '!$C$5+'РСТ РСО-А'!$J$7+'РСТ РСО-А'!$H$9</f>
        <v>1144.49</v>
      </c>
      <c r="U206" s="116">
        <f>VLOOKUP($A206+ROUND((COLUMN()-2)/24,5),АТС!$A$41:$F$784,6)+'Иные услуги '!$C$5+'РСТ РСО-А'!$J$7+'РСТ РСО-А'!$H$9</f>
        <v>1251.93</v>
      </c>
      <c r="V206" s="116">
        <f>VLOOKUP($A206+ROUND((COLUMN()-2)/24,5),АТС!$A$41:$F$784,6)+'Иные услуги '!$C$5+'РСТ РСО-А'!$J$7+'РСТ РСО-А'!$H$9</f>
        <v>1243.43</v>
      </c>
      <c r="W206" s="116">
        <f>VLOOKUP($A206+ROUND((COLUMN()-2)/24,5),АТС!$A$41:$F$784,6)+'Иные услуги '!$C$5+'РСТ РСО-А'!$J$7+'РСТ РСО-А'!$H$9</f>
        <v>1171.32</v>
      </c>
      <c r="X206" s="116">
        <f>VLOOKUP($A206+ROUND((COLUMN()-2)/24,5),АТС!$A$41:$F$784,6)+'Иные услуги '!$C$5+'РСТ РСО-А'!$J$7+'РСТ РСО-А'!$H$9</f>
        <v>1142.97</v>
      </c>
      <c r="Y206" s="116">
        <f>VLOOKUP($A206+ROUND((COLUMN()-2)/24,5),АТС!$A$41:$F$784,6)+'Иные услуги '!$C$5+'РСТ РСО-А'!$J$7+'РСТ РСО-А'!$H$9</f>
        <v>1220.54</v>
      </c>
    </row>
    <row r="207" spans="1:25" x14ac:dyDescent="0.2">
      <c r="A207" s="65">
        <f t="shared" si="6"/>
        <v>43926</v>
      </c>
      <c r="B207" s="116">
        <f>VLOOKUP($A207+ROUND((COLUMN()-2)/24,5),АТС!$A$41:$F$784,6)+'Иные услуги '!$C$5+'РСТ РСО-А'!$J$7+'РСТ РСО-А'!$H$9</f>
        <v>1150.51</v>
      </c>
      <c r="C207" s="116">
        <f>VLOOKUP($A207+ROUND((COLUMN()-2)/24,5),АТС!$A$41:$F$784,6)+'Иные услуги '!$C$5+'РСТ РСО-А'!$J$7+'РСТ РСО-А'!$H$9</f>
        <v>1144.7</v>
      </c>
      <c r="D207" s="116">
        <f>VLOOKUP($A207+ROUND((COLUMN()-2)/24,5),АТС!$A$41:$F$784,6)+'Иные услуги '!$C$5+'РСТ РСО-А'!$J$7+'РСТ РСО-А'!$H$9</f>
        <v>1144.6500000000001</v>
      </c>
      <c r="E207" s="116">
        <f>VLOOKUP($A207+ROUND((COLUMN()-2)/24,5),АТС!$A$41:$F$784,6)+'Иные услуги '!$C$5+'РСТ РСО-А'!$J$7+'РСТ РСО-А'!$H$9</f>
        <v>1144.6400000000001</v>
      </c>
      <c r="F207" s="116">
        <f>VLOOKUP($A207+ROUND((COLUMN()-2)/24,5),АТС!$A$41:$F$784,6)+'Иные услуги '!$C$5+'РСТ РСО-А'!$J$7+'РСТ РСО-А'!$H$9</f>
        <v>1144.6000000000001</v>
      </c>
      <c r="G207" s="116">
        <f>VLOOKUP($A207+ROUND((COLUMN()-2)/24,5),АТС!$A$41:$F$784,6)+'Иные услуги '!$C$5+'РСТ РСО-А'!$J$7+'РСТ РСО-А'!$H$9</f>
        <v>1144.6000000000001</v>
      </c>
      <c r="H207" s="116">
        <f>VLOOKUP($A207+ROUND((COLUMN()-2)/24,5),АТС!$A$41:$F$784,6)+'Иные услуги '!$C$5+'РСТ РСО-А'!$J$7+'РСТ РСО-А'!$H$9</f>
        <v>1144.1200000000001</v>
      </c>
      <c r="I207" s="116">
        <f>VLOOKUP($A207+ROUND((COLUMN()-2)/24,5),АТС!$A$41:$F$784,6)+'Иные услуги '!$C$5+'РСТ РСО-А'!$J$7+'РСТ РСО-А'!$H$9</f>
        <v>1151.9100000000001</v>
      </c>
      <c r="J207" s="116">
        <f>VLOOKUP($A207+ROUND((COLUMN()-2)/24,5),АТС!$A$41:$F$784,6)+'Иные услуги '!$C$5+'РСТ РСО-А'!$J$7+'РСТ РСО-А'!$H$9</f>
        <v>1144.3400000000001</v>
      </c>
      <c r="K207" s="116">
        <f>VLOOKUP($A207+ROUND((COLUMN()-2)/24,5),АТС!$A$41:$F$784,6)+'Иные услуги '!$C$5+'РСТ РСО-А'!$J$7+'РСТ РСО-А'!$H$9</f>
        <v>1144.51</v>
      </c>
      <c r="L207" s="116">
        <f>VLOOKUP($A207+ROUND((COLUMN()-2)/24,5),АТС!$A$41:$F$784,6)+'Иные услуги '!$C$5+'РСТ РСО-А'!$J$7+'РСТ РСО-А'!$H$9</f>
        <v>1144.45</v>
      </c>
      <c r="M207" s="116">
        <f>VLOOKUP($A207+ROUND((COLUMN()-2)/24,5),АТС!$A$41:$F$784,6)+'Иные услуги '!$C$5+'РСТ РСО-А'!$J$7+'РСТ РСО-А'!$H$9</f>
        <v>1144.43</v>
      </c>
      <c r="N207" s="116">
        <f>VLOOKUP($A207+ROUND((COLUMN()-2)/24,5),АТС!$A$41:$F$784,6)+'Иные услуги '!$C$5+'РСТ РСО-А'!$J$7+'РСТ РСО-А'!$H$9</f>
        <v>1144.48</v>
      </c>
      <c r="O207" s="116">
        <f>VLOOKUP($A207+ROUND((COLUMN()-2)/24,5),АТС!$A$41:$F$784,6)+'Иные услуги '!$C$5+'РСТ РСО-А'!$J$7+'РСТ РСО-А'!$H$9</f>
        <v>1144.52</v>
      </c>
      <c r="P207" s="116">
        <f>VLOOKUP($A207+ROUND((COLUMN()-2)/24,5),АТС!$A$41:$F$784,6)+'Иные услуги '!$C$5+'РСТ РСО-А'!$J$7+'РСТ РСО-А'!$H$9</f>
        <v>1144.47</v>
      </c>
      <c r="Q207" s="116">
        <f>VLOOKUP($A207+ROUND((COLUMN()-2)/24,5),АТС!$A$41:$F$784,6)+'Иные услуги '!$C$5+'РСТ РСО-А'!$J$7+'РСТ РСО-А'!$H$9</f>
        <v>1144.42</v>
      </c>
      <c r="R207" s="116">
        <f>VLOOKUP($A207+ROUND((COLUMN()-2)/24,5),АТС!$A$41:$F$784,6)+'Иные услуги '!$C$5+'РСТ РСО-А'!$J$7+'РСТ РСО-А'!$H$9</f>
        <v>1144.31</v>
      </c>
      <c r="S207" s="116">
        <f>VLOOKUP($A207+ROUND((COLUMN()-2)/24,5),АТС!$A$41:$F$784,6)+'Иные услуги '!$C$5+'РСТ РСО-А'!$J$7+'РСТ РСО-А'!$H$9</f>
        <v>1144.29</v>
      </c>
      <c r="T207" s="116">
        <f>VLOOKUP($A207+ROUND((COLUMN()-2)/24,5),АТС!$A$41:$F$784,6)+'Иные услуги '!$C$5+'РСТ РСО-А'!$J$7+'РСТ РСО-А'!$H$9</f>
        <v>1144.42</v>
      </c>
      <c r="U207" s="116">
        <f>VLOOKUP($A207+ROUND((COLUMN()-2)/24,5),АТС!$A$41:$F$784,6)+'Иные услуги '!$C$5+'РСТ РСО-А'!$J$7+'РСТ РСО-А'!$H$9</f>
        <v>1248.25</v>
      </c>
      <c r="V207" s="116">
        <f>VLOOKUP($A207+ROUND((COLUMN()-2)/24,5),АТС!$A$41:$F$784,6)+'Иные услуги '!$C$5+'РСТ РСО-А'!$J$7+'РСТ РСО-А'!$H$9</f>
        <v>1250.57</v>
      </c>
      <c r="W207" s="116">
        <f>VLOOKUP($A207+ROUND((COLUMN()-2)/24,5),АТС!$A$41:$F$784,6)+'Иные услуги '!$C$5+'РСТ РСО-А'!$J$7+'РСТ РСО-А'!$H$9</f>
        <v>1167.26</v>
      </c>
      <c r="X207" s="116">
        <f>VLOOKUP($A207+ROUND((COLUMN()-2)/24,5),АТС!$A$41:$F$784,6)+'Иные услуги '!$C$5+'РСТ РСО-А'!$J$7+'РСТ РСО-А'!$H$9</f>
        <v>1143.21</v>
      </c>
      <c r="Y207" s="116">
        <f>VLOOKUP($A207+ROUND((COLUMN()-2)/24,5),АТС!$A$41:$F$784,6)+'Иные услуги '!$C$5+'РСТ РСО-А'!$J$7+'РСТ РСО-А'!$H$9</f>
        <v>1190.1200000000001</v>
      </c>
    </row>
    <row r="208" spans="1:25" x14ac:dyDescent="0.2">
      <c r="A208" s="65">
        <f t="shared" si="6"/>
        <v>43927</v>
      </c>
      <c r="B208" s="116">
        <f>VLOOKUP($A208+ROUND((COLUMN()-2)/24,5),АТС!$A$41:$F$784,6)+'Иные услуги '!$C$5+'РСТ РСО-А'!$J$7+'РСТ РСО-А'!$H$9</f>
        <v>1154.68</v>
      </c>
      <c r="C208" s="116">
        <f>VLOOKUP($A208+ROUND((COLUMN()-2)/24,5),АТС!$A$41:$F$784,6)+'Иные услуги '!$C$5+'РСТ РСО-А'!$J$7+'РСТ РСО-А'!$H$9</f>
        <v>1144.6000000000001</v>
      </c>
      <c r="D208" s="116">
        <f>VLOOKUP($A208+ROUND((COLUMN()-2)/24,5),АТС!$A$41:$F$784,6)+'Иные услуги '!$C$5+'РСТ РСО-А'!$J$7+'РСТ РСО-А'!$H$9</f>
        <v>1144.5900000000001</v>
      </c>
      <c r="E208" s="116">
        <f>VLOOKUP($A208+ROUND((COLUMN()-2)/24,5),АТС!$A$41:$F$784,6)+'Иные услуги '!$C$5+'РСТ РСО-А'!$J$7+'РСТ РСО-А'!$H$9</f>
        <v>1144.6500000000001</v>
      </c>
      <c r="F208" s="116">
        <f>VLOOKUP($A208+ROUND((COLUMN()-2)/24,5),АТС!$A$41:$F$784,6)+'Иные услуги '!$C$5+'РСТ РСО-А'!$J$7+'РСТ РСО-А'!$H$9</f>
        <v>1144.72</v>
      </c>
      <c r="G208" s="116">
        <f>VLOOKUP($A208+ROUND((COLUMN()-2)/24,5),АТС!$A$41:$F$784,6)+'Иные услуги '!$C$5+'РСТ РСО-А'!$J$7+'РСТ РСО-А'!$H$9</f>
        <v>1144.75</v>
      </c>
      <c r="H208" s="116">
        <f>VLOOKUP($A208+ROUND((COLUMN()-2)/24,5),АТС!$A$41:$F$784,6)+'Иные услуги '!$C$5+'РСТ РСО-А'!$J$7+'РСТ РСО-А'!$H$9</f>
        <v>1144.26</v>
      </c>
      <c r="I208" s="116">
        <f>VLOOKUP($A208+ROUND((COLUMN()-2)/24,5),АТС!$A$41:$F$784,6)+'Иные услуги '!$C$5+'РСТ РСО-А'!$J$7+'РСТ РСО-А'!$H$9</f>
        <v>1154.74</v>
      </c>
      <c r="J208" s="116">
        <f>VLOOKUP($A208+ROUND((COLUMN()-2)/24,5),АТС!$A$41:$F$784,6)+'Иные услуги '!$C$5+'РСТ РСО-А'!$J$7+'РСТ РСО-А'!$H$9</f>
        <v>1144.4100000000001</v>
      </c>
      <c r="K208" s="116">
        <f>VLOOKUP($A208+ROUND((COLUMN()-2)/24,5),АТС!$A$41:$F$784,6)+'Иные услуги '!$C$5+'РСТ РСО-А'!$J$7+'РСТ РСО-А'!$H$9</f>
        <v>1144.43</v>
      </c>
      <c r="L208" s="116">
        <f>VLOOKUP($A208+ROUND((COLUMN()-2)/24,5),АТС!$A$41:$F$784,6)+'Иные услуги '!$C$5+'РСТ РСО-А'!$J$7+'РСТ РСО-А'!$H$9</f>
        <v>1144.44</v>
      </c>
      <c r="M208" s="116">
        <f>VLOOKUP($A208+ROUND((COLUMN()-2)/24,5),АТС!$A$41:$F$784,6)+'Иные услуги '!$C$5+'РСТ РСО-А'!$J$7+'РСТ РСО-А'!$H$9</f>
        <v>1144.47</v>
      </c>
      <c r="N208" s="116">
        <f>VLOOKUP($A208+ROUND((COLUMN()-2)/24,5),АТС!$A$41:$F$784,6)+'Иные услуги '!$C$5+'РСТ РСО-А'!$J$7+'РСТ РСО-А'!$H$9</f>
        <v>1144.4100000000001</v>
      </c>
      <c r="O208" s="116">
        <f>VLOOKUP($A208+ROUND((COLUMN()-2)/24,5),АТС!$A$41:$F$784,6)+'Иные услуги '!$C$5+'РСТ РСО-А'!$J$7+'РСТ РСО-А'!$H$9</f>
        <v>1144.49</v>
      </c>
      <c r="P208" s="116">
        <f>VLOOKUP($A208+ROUND((COLUMN()-2)/24,5),АТС!$A$41:$F$784,6)+'Иные услуги '!$C$5+'РСТ РСО-А'!$J$7+'РСТ РСО-А'!$H$9</f>
        <v>1144.48</v>
      </c>
      <c r="Q208" s="116">
        <f>VLOOKUP($A208+ROUND((COLUMN()-2)/24,5),АТС!$A$41:$F$784,6)+'Иные услуги '!$C$5+'РСТ РСО-А'!$J$7+'РСТ РСО-А'!$H$9</f>
        <v>1144.47</v>
      </c>
      <c r="R208" s="116">
        <f>VLOOKUP($A208+ROUND((COLUMN()-2)/24,5),АТС!$A$41:$F$784,6)+'Иные услуги '!$C$5+'РСТ РСО-А'!$J$7+'РСТ РСО-А'!$H$9</f>
        <v>1144.27</v>
      </c>
      <c r="S208" s="116">
        <f>VLOOKUP($A208+ROUND((COLUMN()-2)/24,5),АТС!$A$41:$F$784,6)+'Иные услуги '!$C$5+'РСТ РСО-А'!$J$7+'РСТ РСО-А'!$H$9</f>
        <v>1144.18</v>
      </c>
      <c r="T208" s="116">
        <f>VLOOKUP($A208+ROUND((COLUMN()-2)/24,5),АТС!$A$41:$F$784,6)+'Иные услуги '!$C$5+'РСТ РСО-А'!$J$7+'РСТ РСО-А'!$H$9</f>
        <v>1144.43</v>
      </c>
      <c r="U208" s="116">
        <f>VLOOKUP($A208+ROUND((COLUMN()-2)/24,5),АТС!$A$41:$F$784,6)+'Иные услуги '!$C$5+'РСТ РСО-А'!$J$7+'РСТ РСО-А'!$H$9</f>
        <v>1261.1299999999999</v>
      </c>
      <c r="V208" s="116">
        <f>VLOOKUP($A208+ROUND((COLUMN()-2)/24,5),АТС!$A$41:$F$784,6)+'Иные услуги '!$C$5+'РСТ РСО-А'!$J$7+'РСТ РСО-А'!$H$9</f>
        <v>1261.98</v>
      </c>
      <c r="W208" s="116">
        <f>VLOOKUP($A208+ROUND((COLUMN()-2)/24,5),АТС!$A$41:$F$784,6)+'Иные услуги '!$C$5+'РСТ РСО-А'!$J$7+'РСТ РСО-А'!$H$9</f>
        <v>1168.51</v>
      </c>
      <c r="X208" s="116">
        <f>VLOOKUP($A208+ROUND((COLUMN()-2)/24,5),АТС!$A$41:$F$784,6)+'Иные услуги '!$C$5+'РСТ РСО-А'!$J$7+'РСТ РСО-А'!$H$9</f>
        <v>1143.24</v>
      </c>
      <c r="Y208" s="116">
        <f>VLOOKUP($A208+ROUND((COLUMN()-2)/24,5),АТС!$A$41:$F$784,6)+'Иные услуги '!$C$5+'РСТ РСО-А'!$J$7+'РСТ РСО-А'!$H$9</f>
        <v>1179.8800000000001</v>
      </c>
    </row>
    <row r="209" spans="1:27" x14ac:dyDescent="0.2">
      <c r="A209" s="65">
        <f t="shared" si="6"/>
        <v>43928</v>
      </c>
      <c r="B209" s="116">
        <f>VLOOKUP($A209+ROUND((COLUMN()-2)/24,5),АТС!$A$41:$F$784,6)+'Иные услуги '!$C$5+'РСТ РСО-А'!$J$7+'РСТ РСО-А'!$H$9</f>
        <v>1149.8</v>
      </c>
      <c r="C209" s="116">
        <f>VLOOKUP($A209+ROUND((COLUMN()-2)/24,5),АТС!$A$41:$F$784,6)+'Иные услуги '!$C$5+'РСТ РСО-А'!$J$7+'РСТ РСО-А'!$H$9</f>
        <v>1144.71</v>
      </c>
      <c r="D209" s="116">
        <f>VLOOKUP($A209+ROUND((COLUMN()-2)/24,5),АТС!$A$41:$F$784,6)+'Иные услуги '!$C$5+'РСТ РСО-А'!$J$7+'РСТ РСО-А'!$H$9</f>
        <v>1144.75</v>
      </c>
      <c r="E209" s="116">
        <f>VLOOKUP($A209+ROUND((COLUMN()-2)/24,5),АТС!$A$41:$F$784,6)+'Иные услуги '!$C$5+'РСТ РСО-А'!$J$7+'РСТ РСО-А'!$H$9</f>
        <v>1144.73</v>
      </c>
      <c r="F209" s="116">
        <f>VLOOKUP($A209+ROUND((COLUMN()-2)/24,5),АТС!$A$41:$F$784,6)+'Иные услуги '!$C$5+'РСТ РСО-А'!$J$7+'РСТ РСО-А'!$H$9</f>
        <v>1144.69</v>
      </c>
      <c r="G209" s="116">
        <f>VLOOKUP($A209+ROUND((COLUMN()-2)/24,5),АТС!$A$41:$F$784,6)+'Иные услуги '!$C$5+'РСТ РСО-А'!$J$7+'РСТ РСО-А'!$H$9</f>
        <v>1144.75</v>
      </c>
      <c r="H209" s="116">
        <f>VLOOKUP($A209+ROUND((COLUMN()-2)/24,5),АТС!$A$41:$F$784,6)+'Иные услуги '!$C$5+'РСТ РСО-А'!$J$7+'РСТ РСО-А'!$H$9</f>
        <v>1144.29</v>
      </c>
      <c r="I209" s="116">
        <f>VLOOKUP($A209+ROUND((COLUMN()-2)/24,5),АТС!$A$41:$F$784,6)+'Иные услуги '!$C$5+'РСТ РСО-А'!$J$7+'РСТ РСО-А'!$H$9</f>
        <v>1148.51</v>
      </c>
      <c r="J209" s="116">
        <f>VLOOKUP($A209+ROUND((COLUMN()-2)/24,5),АТС!$A$41:$F$784,6)+'Иные услуги '!$C$5+'РСТ РСО-А'!$J$7+'РСТ РСО-А'!$H$9</f>
        <v>1144.78</v>
      </c>
      <c r="K209" s="116">
        <f>VLOOKUP($A209+ROUND((COLUMN()-2)/24,5),АТС!$A$41:$F$784,6)+'Иные услуги '!$C$5+'РСТ РСО-А'!$J$7+'РСТ РСО-А'!$H$9</f>
        <v>1144.6300000000001</v>
      </c>
      <c r="L209" s="116">
        <f>VLOOKUP($A209+ROUND((COLUMN()-2)/24,5),АТС!$A$41:$F$784,6)+'Иные услуги '!$C$5+'РСТ РСО-А'!$J$7+'РСТ РСО-А'!$H$9</f>
        <v>1144.5900000000001</v>
      </c>
      <c r="M209" s="116">
        <f>VLOOKUP($A209+ROUND((COLUMN()-2)/24,5),АТС!$A$41:$F$784,6)+'Иные услуги '!$C$5+'РСТ РСО-А'!$J$7+'РСТ РСО-А'!$H$9</f>
        <v>1144.5900000000001</v>
      </c>
      <c r="N209" s="116">
        <f>VLOOKUP($A209+ROUND((COLUMN()-2)/24,5),АТС!$A$41:$F$784,6)+'Иные услуги '!$C$5+'РСТ РСО-А'!$J$7+'РСТ РСО-А'!$H$9</f>
        <v>1144.57</v>
      </c>
      <c r="O209" s="116">
        <f>VLOOKUP($A209+ROUND((COLUMN()-2)/24,5),АТС!$A$41:$F$784,6)+'Иные услуги '!$C$5+'РСТ РСО-А'!$J$7+'РСТ РСО-А'!$H$9</f>
        <v>1144.53</v>
      </c>
      <c r="P209" s="116">
        <f>VLOOKUP($A209+ROUND((COLUMN()-2)/24,5),АТС!$A$41:$F$784,6)+'Иные услуги '!$C$5+'РСТ РСО-А'!$J$7+'РСТ РСО-А'!$H$9</f>
        <v>1144.6000000000001</v>
      </c>
      <c r="Q209" s="116">
        <f>VLOOKUP($A209+ROUND((COLUMN()-2)/24,5),АТС!$A$41:$F$784,6)+'Иные услуги '!$C$5+'РСТ РСО-А'!$J$7+'РСТ РСО-А'!$H$9</f>
        <v>1144.53</v>
      </c>
      <c r="R209" s="116">
        <f>VLOOKUP($A209+ROUND((COLUMN()-2)/24,5),АТС!$A$41:$F$784,6)+'Иные услуги '!$C$5+'РСТ РСО-А'!$J$7+'РСТ РСО-А'!$H$9</f>
        <v>1144.3700000000001</v>
      </c>
      <c r="S209" s="116">
        <f>VLOOKUP($A209+ROUND((COLUMN()-2)/24,5),АТС!$A$41:$F$784,6)+'Иные услуги '!$C$5+'РСТ РСО-А'!$J$7+'РСТ РСО-А'!$H$9</f>
        <v>1144.43</v>
      </c>
      <c r="T209" s="116">
        <f>VLOOKUP($A209+ROUND((COLUMN()-2)/24,5),АТС!$A$41:$F$784,6)+'Иные услуги '!$C$5+'РСТ РСО-А'!$J$7+'РСТ РСО-А'!$H$9</f>
        <v>1144.43</v>
      </c>
      <c r="U209" s="116">
        <f>VLOOKUP($A209+ROUND((COLUMN()-2)/24,5),АТС!$A$41:$F$784,6)+'Иные услуги '!$C$5+'РСТ РСО-А'!$J$7+'РСТ РСО-А'!$H$9</f>
        <v>1240.9100000000001</v>
      </c>
      <c r="V209" s="116">
        <f>VLOOKUP($A209+ROUND((COLUMN()-2)/24,5),АТС!$A$41:$F$784,6)+'Иные услуги '!$C$5+'РСТ РСО-А'!$J$7+'РСТ РСО-А'!$H$9</f>
        <v>1241.75</v>
      </c>
      <c r="W209" s="116">
        <f>VLOOKUP($A209+ROUND((COLUMN()-2)/24,5),АТС!$A$41:$F$784,6)+'Иные услуги '!$C$5+'РСТ РСО-А'!$J$7+'РСТ РСО-А'!$H$9</f>
        <v>1167.68</v>
      </c>
      <c r="X209" s="116">
        <f>VLOOKUP($A209+ROUND((COLUMN()-2)/24,5),АТС!$A$41:$F$784,6)+'Иные услуги '!$C$5+'РСТ РСО-А'!$J$7+'РСТ РСО-А'!$H$9</f>
        <v>1143.31</v>
      </c>
      <c r="Y209" s="116">
        <f>VLOOKUP($A209+ROUND((COLUMN()-2)/24,5),АТС!$A$41:$F$784,6)+'Иные услуги '!$C$5+'РСТ РСО-А'!$J$7+'РСТ РСО-А'!$H$9</f>
        <v>1180.3600000000001</v>
      </c>
    </row>
    <row r="210" spans="1:27" x14ac:dyDescent="0.2">
      <c r="A210" s="65">
        <f t="shared" si="6"/>
        <v>43929</v>
      </c>
      <c r="B210" s="116">
        <f>VLOOKUP($A210+ROUND((COLUMN()-2)/24,5),АТС!$A$41:$F$784,6)+'Иные услуги '!$C$5+'РСТ РСО-А'!$J$7+'РСТ РСО-А'!$H$9</f>
        <v>1149.0800000000002</v>
      </c>
      <c r="C210" s="116">
        <f>VLOOKUP($A210+ROUND((COLUMN()-2)/24,5),АТС!$A$41:$F$784,6)+'Иные услуги '!$C$5+'РСТ РСО-А'!$J$7+'РСТ РСО-А'!$H$9</f>
        <v>1144.8900000000001</v>
      </c>
      <c r="D210" s="116">
        <f>VLOOKUP($A210+ROUND((COLUMN()-2)/24,5),АТС!$A$41:$F$784,6)+'Иные услуги '!$C$5+'РСТ РСО-А'!$J$7+'РСТ РСО-А'!$H$9</f>
        <v>1144.8900000000001</v>
      </c>
      <c r="E210" s="116">
        <f>VLOOKUP($A210+ROUND((COLUMN()-2)/24,5),АТС!$A$41:$F$784,6)+'Иные услуги '!$C$5+'РСТ РСО-А'!$J$7+'РСТ РСО-А'!$H$9</f>
        <v>1144.8600000000001</v>
      </c>
      <c r="F210" s="116">
        <f>VLOOKUP($A210+ROUND((COLUMN()-2)/24,5),АТС!$A$41:$F$784,6)+'Иные услуги '!$C$5+'РСТ РСО-А'!$J$7+'РСТ РСО-А'!$H$9</f>
        <v>1144.82</v>
      </c>
      <c r="G210" s="116">
        <f>VLOOKUP($A210+ROUND((COLUMN()-2)/24,5),АТС!$A$41:$F$784,6)+'Иные услуги '!$C$5+'РСТ РСО-А'!$J$7+'РСТ РСО-А'!$H$9</f>
        <v>1144.5900000000001</v>
      </c>
      <c r="H210" s="116">
        <f>VLOOKUP($A210+ROUND((COLUMN()-2)/24,5),АТС!$A$41:$F$784,6)+'Иные услуги '!$C$5+'РСТ РСО-А'!$J$7+'РСТ РСО-А'!$H$9</f>
        <v>1143.95</v>
      </c>
      <c r="I210" s="116">
        <f>VLOOKUP($A210+ROUND((COLUMN()-2)/24,5),АТС!$A$41:$F$784,6)+'Иные услуги '!$C$5+'РСТ РСО-А'!$J$7+'РСТ РСО-А'!$H$9</f>
        <v>1150.8400000000001</v>
      </c>
      <c r="J210" s="116">
        <f>VLOOKUP($A210+ROUND((COLUMN()-2)/24,5),АТС!$A$41:$F$784,6)+'Иные услуги '!$C$5+'РСТ РСО-А'!$J$7+'РСТ РСО-А'!$H$9</f>
        <v>1144.44</v>
      </c>
      <c r="K210" s="116">
        <f>VLOOKUP($A210+ROUND((COLUMN()-2)/24,5),АТС!$A$41:$F$784,6)+'Иные услуги '!$C$5+'РСТ РСО-А'!$J$7+'РСТ РСО-А'!$H$9</f>
        <v>1144.54</v>
      </c>
      <c r="L210" s="116">
        <f>VLOOKUP($A210+ROUND((COLUMN()-2)/24,5),АТС!$A$41:$F$784,6)+'Иные услуги '!$C$5+'РСТ РСО-А'!$J$7+'РСТ РСО-А'!$H$9</f>
        <v>1144.3300000000002</v>
      </c>
      <c r="M210" s="116">
        <f>VLOOKUP($A210+ROUND((COLUMN()-2)/24,5),АТС!$A$41:$F$784,6)+'Иные услуги '!$C$5+'РСТ РСО-А'!$J$7+'РСТ РСО-А'!$H$9</f>
        <v>1144.31</v>
      </c>
      <c r="N210" s="116">
        <f>VLOOKUP($A210+ROUND((COLUMN()-2)/24,5),АТС!$A$41:$F$784,6)+'Иные услуги '!$C$5+'РСТ РСО-А'!$J$7+'РСТ РСО-А'!$H$9</f>
        <v>1144.55</v>
      </c>
      <c r="O210" s="116">
        <f>VLOOKUP($A210+ROUND((COLUMN()-2)/24,5),АТС!$A$41:$F$784,6)+'Иные услуги '!$C$5+'РСТ РСО-А'!$J$7+'РСТ РСО-А'!$H$9</f>
        <v>1144.54</v>
      </c>
      <c r="P210" s="116">
        <f>VLOOKUP($A210+ROUND((COLUMN()-2)/24,5),АТС!$A$41:$F$784,6)+'Иные услуги '!$C$5+'РСТ РСО-А'!$J$7+'РСТ РСО-А'!$H$9</f>
        <v>1144.51</v>
      </c>
      <c r="Q210" s="116">
        <f>VLOOKUP($A210+ROUND((COLUMN()-2)/24,5),АТС!$A$41:$F$784,6)+'Иные услуги '!$C$5+'РСТ РСО-А'!$J$7+'РСТ РСО-А'!$H$9</f>
        <v>1144.47</v>
      </c>
      <c r="R210" s="116">
        <f>VLOOKUP($A210+ROUND((COLUMN()-2)/24,5),АТС!$A$41:$F$784,6)+'Иные услуги '!$C$5+'РСТ РСО-А'!$J$7+'РСТ РСО-А'!$H$9</f>
        <v>1144.28</v>
      </c>
      <c r="S210" s="116">
        <f>VLOOKUP($A210+ROUND((COLUMN()-2)/24,5),АТС!$A$41:$F$784,6)+'Иные услуги '!$C$5+'РСТ РСО-А'!$J$7+'РСТ РСО-А'!$H$9</f>
        <v>1144.47</v>
      </c>
      <c r="T210" s="116">
        <f>VLOOKUP($A210+ROUND((COLUMN()-2)/24,5),АТС!$A$41:$F$784,6)+'Иные услуги '!$C$5+'РСТ РСО-А'!$J$7+'РСТ РСО-А'!$H$9</f>
        <v>1144.44</v>
      </c>
      <c r="U210" s="116">
        <f>VLOOKUP($A210+ROUND((COLUMN()-2)/24,5),АТС!$A$41:$F$784,6)+'Иные услуги '!$C$5+'РСТ РСО-А'!$J$7+'РСТ РСО-А'!$H$9</f>
        <v>1235.06</v>
      </c>
      <c r="V210" s="116">
        <f>VLOOKUP($A210+ROUND((COLUMN()-2)/24,5),АТС!$A$41:$F$784,6)+'Иные услуги '!$C$5+'РСТ РСО-А'!$J$7+'РСТ РСО-А'!$H$9</f>
        <v>1239.6100000000001</v>
      </c>
      <c r="W210" s="116">
        <f>VLOOKUP($A210+ROUND((COLUMN()-2)/24,5),АТС!$A$41:$F$784,6)+'Иные услуги '!$C$5+'РСТ РСО-А'!$J$7+'РСТ РСО-А'!$H$9</f>
        <v>1165.95</v>
      </c>
      <c r="X210" s="116">
        <f>VLOOKUP($A210+ROUND((COLUMN()-2)/24,5),АТС!$A$41:$F$784,6)+'Иные услуги '!$C$5+'РСТ РСО-А'!$J$7+'РСТ РСО-А'!$H$9</f>
        <v>1143.1400000000001</v>
      </c>
      <c r="Y210" s="116">
        <f>VLOOKUP($A210+ROUND((COLUMN()-2)/24,5),АТС!$A$41:$F$784,6)+'Иные услуги '!$C$5+'РСТ РСО-А'!$J$7+'РСТ РСО-А'!$H$9</f>
        <v>1190.98</v>
      </c>
    </row>
    <row r="211" spans="1:27" x14ac:dyDescent="0.2">
      <c r="A211" s="65">
        <f t="shared" si="6"/>
        <v>43930</v>
      </c>
      <c r="B211" s="116">
        <f>VLOOKUP($A211+ROUND((COLUMN()-2)/24,5),АТС!$A$41:$F$784,6)+'Иные услуги '!$C$5+'РСТ РСО-А'!$J$7+'РСТ РСО-А'!$H$9</f>
        <v>1149.56</v>
      </c>
      <c r="C211" s="116">
        <f>VLOOKUP($A211+ROUND((COLUMN()-2)/24,5),АТС!$A$41:$F$784,6)+'Иные услуги '!$C$5+'РСТ РСО-А'!$J$7+'РСТ РСО-А'!$H$9</f>
        <v>1144.74</v>
      </c>
      <c r="D211" s="116">
        <f>VLOOKUP($A211+ROUND((COLUMN()-2)/24,5),АТС!$A$41:$F$784,6)+'Иные услуги '!$C$5+'РСТ РСО-А'!$J$7+'РСТ РСО-А'!$H$9</f>
        <v>1144.75</v>
      </c>
      <c r="E211" s="116">
        <f>VLOOKUP($A211+ROUND((COLUMN()-2)/24,5),АТС!$A$41:$F$784,6)+'Иные услуги '!$C$5+'РСТ РСО-А'!$J$7+'РСТ РСО-А'!$H$9</f>
        <v>1144.71</v>
      </c>
      <c r="F211" s="116">
        <f>VLOOKUP($A211+ROUND((COLUMN()-2)/24,5),АТС!$A$41:$F$784,6)+'Иные услуги '!$C$5+'РСТ РСО-А'!$J$7+'РСТ РСО-А'!$H$9</f>
        <v>1144.54</v>
      </c>
      <c r="G211" s="116">
        <f>VLOOKUP($A211+ROUND((COLUMN()-2)/24,5),АТС!$A$41:$F$784,6)+'Иные услуги '!$C$5+'РСТ РСО-А'!$J$7+'РСТ РСО-А'!$H$9</f>
        <v>1144.43</v>
      </c>
      <c r="H211" s="116">
        <f>VLOOKUP($A211+ROUND((COLUMN()-2)/24,5),АТС!$A$41:$F$784,6)+'Иные услуги '!$C$5+'РСТ РСО-А'!$J$7+'РСТ РСО-А'!$H$9</f>
        <v>1143.73</v>
      </c>
      <c r="I211" s="116">
        <f>VLOOKUP($A211+ROUND((COLUMN()-2)/24,5),АТС!$A$41:$F$784,6)+'Иные услуги '!$C$5+'РСТ РСО-А'!$J$7+'РСТ РСО-А'!$H$9</f>
        <v>1152.48</v>
      </c>
      <c r="J211" s="116">
        <f>VLOOKUP($A211+ROUND((COLUMN()-2)/24,5),АТС!$A$41:$F$784,6)+'Иные услуги '!$C$5+'РСТ РСО-А'!$J$7+'РСТ РСО-А'!$H$9</f>
        <v>1144.55</v>
      </c>
      <c r="K211" s="116">
        <f>VLOOKUP($A211+ROUND((COLUMN()-2)/24,5),АТС!$A$41:$F$784,6)+'Иные услуги '!$C$5+'РСТ РСО-А'!$J$7+'РСТ РСО-А'!$H$9</f>
        <v>1144.6200000000001</v>
      </c>
      <c r="L211" s="116">
        <f>VLOOKUP($A211+ROUND((COLUMN()-2)/24,5),АТС!$A$41:$F$784,6)+'Иные услуги '!$C$5+'РСТ РСО-А'!$J$7+'РСТ РСО-А'!$H$9</f>
        <v>1144.5800000000002</v>
      </c>
      <c r="M211" s="116">
        <f>VLOOKUP($A211+ROUND((COLUMN()-2)/24,5),АТС!$A$41:$F$784,6)+'Иные услуги '!$C$5+'РСТ РСО-А'!$J$7+'РСТ РСО-А'!$H$9</f>
        <v>1144.57</v>
      </c>
      <c r="N211" s="116">
        <f>VLOOKUP($A211+ROUND((COLUMN()-2)/24,5),АТС!$A$41:$F$784,6)+'Иные услуги '!$C$5+'РСТ РСО-А'!$J$7+'РСТ РСО-А'!$H$9</f>
        <v>1144.53</v>
      </c>
      <c r="O211" s="116">
        <f>VLOOKUP($A211+ROUND((COLUMN()-2)/24,5),АТС!$A$41:$F$784,6)+'Иные услуги '!$C$5+'РСТ РСО-А'!$J$7+'РСТ РСО-А'!$H$9</f>
        <v>1144.53</v>
      </c>
      <c r="P211" s="116">
        <f>VLOOKUP($A211+ROUND((COLUMN()-2)/24,5),АТС!$A$41:$F$784,6)+'Иные услуги '!$C$5+'РСТ РСО-А'!$J$7+'РСТ РСО-А'!$H$9</f>
        <v>1144.51</v>
      </c>
      <c r="Q211" s="116">
        <f>VLOOKUP($A211+ROUND((COLUMN()-2)/24,5),АТС!$A$41:$F$784,6)+'Иные услуги '!$C$5+'РСТ РСО-А'!$J$7+'РСТ РСО-А'!$H$9</f>
        <v>1144.51</v>
      </c>
      <c r="R211" s="116">
        <f>VLOOKUP($A211+ROUND((COLUMN()-2)/24,5),АТС!$A$41:$F$784,6)+'Иные услуги '!$C$5+'РСТ РСО-А'!$J$7+'РСТ РСО-А'!$H$9</f>
        <v>1144.53</v>
      </c>
      <c r="S211" s="116">
        <f>VLOOKUP($A211+ROUND((COLUMN()-2)/24,5),АТС!$A$41:$F$784,6)+'Иные услуги '!$C$5+'РСТ РСО-А'!$J$7+'РСТ РСО-А'!$H$9</f>
        <v>1144.5</v>
      </c>
      <c r="T211" s="116">
        <f>VLOOKUP($A211+ROUND((COLUMN()-2)/24,5),АТС!$A$41:$F$784,6)+'Иные услуги '!$C$5+'РСТ РСО-А'!$J$7+'РСТ РСО-А'!$H$9</f>
        <v>1144.1500000000001</v>
      </c>
      <c r="U211" s="116">
        <f>VLOOKUP($A211+ROUND((COLUMN()-2)/24,5),АТС!$A$41:$F$784,6)+'Иные услуги '!$C$5+'РСТ РСО-А'!$J$7+'РСТ РСО-А'!$H$9</f>
        <v>1239.3600000000001</v>
      </c>
      <c r="V211" s="116">
        <f>VLOOKUP($A211+ROUND((COLUMN()-2)/24,5),АТС!$A$41:$F$784,6)+'Иные услуги '!$C$5+'РСТ РСО-А'!$J$7+'РСТ РСО-А'!$H$9</f>
        <v>1246.21</v>
      </c>
      <c r="W211" s="116">
        <f>VLOOKUP($A211+ROUND((COLUMN()-2)/24,5),АТС!$A$41:$F$784,6)+'Иные услуги '!$C$5+'РСТ РСО-А'!$J$7+'РСТ РСО-А'!$H$9</f>
        <v>1168.93</v>
      </c>
      <c r="X211" s="116">
        <f>VLOOKUP($A211+ROUND((COLUMN()-2)/24,5),АТС!$A$41:$F$784,6)+'Иные услуги '!$C$5+'РСТ РСО-А'!$J$7+'РСТ РСО-А'!$H$9</f>
        <v>1142.9100000000001</v>
      </c>
      <c r="Y211" s="116">
        <f>VLOOKUP($A211+ROUND((COLUMN()-2)/24,5),АТС!$A$41:$F$784,6)+'Иные услуги '!$C$5+'РСТ РСО-А'!$J$7+'РСТ РСО-А'!$H$9</f>
        <v>1166.56</v>
      </c>
    </row>
    <row r="212" spans="1:27" x14ac:dyDescent="0.2">
      <c r="A212" s="65">
        <f t="shared" si="6"/>
        <v>43931</v>
      </c>
      <c r="B212" s="116">
        <f>VLOOKUP($A212+ROUND((COLUMN()-2)/24,5),АТС!$A$41:$F$784,6)+'Иные услуги '!$C$5+'РСТ РСО-А'!$J$7+'РСТ РСО-А'!$H$9</f>
        <v>1148.8700000000001</v>
      </c>
      <c r="C212" s="116">
        <f>VLOOKUP($A212+ROUND((COLUMN()-2)/24,5),АТС!$A$41:$F$784,6)+'Иные услуги '!$C$5+'РСТ РСО-А'!$J$7+'РСТ РСО-А'!$H$9</f>
        <v>1144.6400000000001</v>
      </c>
      <c r="D212" s="116">
        <f>VLOOKUP($A212+ROUND((COLUMN()-2)/24,5),АТС!$A$41:$F$784,6)+'Иные услуги '!$C$5+'РСТ РСО-А'!$J$7+'РСТ РСО-А'!$H$9</f>
        <v>1144.71</v>
      </c>
      <c r="E212" s="116">
        <f>VLOOKUP($A212+ROUND((COLUMN()-2)/24,5),АТС!$A$41:$F$784,6)+'Иные услуги '!$C$5+'РСТ РСО-А'!$J$7+'РСТ РСО-А'!$H$9</f>
        <v>1144.69</v>
      </c>
      <c r="F212" s="116">
        <f>VLOOKUP($A212+ROUND((COLUMN()-2)/24,5),АТС!$A$41:$F$784,6)+'Иные услуги '!$C$5+'РСТ РСО-А'!$J$7+'РСТ РСО-А'!$H$9</f>
        <v>1144.6100000000001</v>
      </c>
      <c r="G212" s="116">
        <f>VLOOKUP($A212+ROUND((COLUMN()-2)/24,5),АТС!$A$41:$F$784,6)+'Иные услуги '!$C$5+'РСТ РСО-А'!$J$7+'РСТ РСО-А'!$H$9</f>
        <v>1144.71</v>
      </c>
      <c r="H212" s="116">
        <f>VLOOKUP($A212+ROUND((COLUMN()-2)/24,5),АТС!$A$41:$F$784,6)+'Иные услуги '!$C$5+'РСТ РСО-А'!$J$7+'РСТ РСО-А'!$H$9</f>
        <v>1144.0900000000001</v>
      </c>
      <c r="I212" s="116">
        <f>VLOOKUP($A212+ROUND((COLUMN()-2)/24,5),АТС!$A$41:$F$784,6)+'Иные услуги '!$C$5+'РСТ РСО-А'!$J$7+'РСТ РСО-А'!$H$9</f>
        <v>1151.1500000000001</v>
      </c>
      <c r="J212" s="116">
        <f>VLOOKUP($A212+ROUND((COLUMN()-2)/24,5),АТС!$A$41:$F$784,6)+'Иные услуги '!$C$5+'РСТ РСО-А'!$J$7+'РСТ РСО-А'!$H$9</f>
        <v>1144.51</v>
      </c>
      <c r="K212" s="116">
        <f>VLOOKUP($A212+ROUND((COLUMN()-2)/24,5),АТС!$A$41:$F$784,6)+'Иные услуги '!$C$5+'РСТ РСО-А'!$J$7+'РСТ РСО-А'!$H$9</f>
        <v>1144.6200000000001</v>
      </c>
      <c r="L212" s="116">
        <f>VLOOKUP($A212+ROUND((COLUMN()-2)/24,5),АТС!$A$41:$F$784,6)+'Иные услуги '!$C$5+'РСТ РСО-А'!$J$7+'РСТ РСО-А'!$H$9</f>
        <v>1144.52</v>
      </c>
      <c r="M212" s="116">
        <f>VLOOKUP($A212+ROUND((COLUMN()-2)/24,5),АТС!$A$41:$F$784,6)+'Иные услуги '!$C$5+'РСТ РСО-А'!$J$7+'РСТ РСО-А'!$H$9</f>
        <v>1144.5900000000001</v>
      </c>
      <c r="N212" s="116">
        <f>VLOOKUP($A212+ROUND((COLUMN()-2)/24,5),АТС!$A$41:$F$784,6)+'Иные услуги '!$C$5+'РСТ РСО-А'!$J$7+'РСТ РСО-А'!$H$9</f>
        <v>1144.53</v>
      </c>
      <c r="O212" s="116">
        <f>VLOOKUP($A212+ROUND((COLUMN()-2)/24,5),АТС!$A$41:$F$784,6)+'Иные услуги '!$C$5+'РСТ РСО-А'!$J$7+'РСТ РСО-А'!$H$9</f>
        <v>1144.52</v>
      </c>
      <c r="P212" s="116">
        <f>VLOOKUP($A212+ROUND((COLUMN()-2)/24,5),АТС!$A$41:$F$784,6)+'Иные услуги '!$C$5+'РСТ РСО-А'!$J$7+'РСТ РСО-А'!$H$9</f>
        <v>1144.56</v>
      </c>
      <c r="Q212" s="116">
        <f>VLOOKUP($A212+ROUND((COLUMN()-2)/24,5),АТС!$A$41:$F$784,6)+'Иные услуги '!$C$5+'РСТ РСО-А'!$J$7+'РСТ РСО-А'!$H$9</f>
        <v>1144.57</v>
      </c>
      <c r="R212" s="116">
        <f>VLOOKUP($A212+ROUND((COLUMN()-2)/24,5),АТС!$A$41:$F$784,6)+'Иные услуги '!$C$5+'РСТ РСО-А'!$J$7+'РСТ РСО-А'!$H$9</f>
        <v>1144.48</v>
      </c>
      <c r="S212" s="116">
        <f>VLOOKUP($A212+ROUND((COLUMN()-2)/24,5),АТС!$A$41:$F$784,6)+'Иные услуги '!$C$5+'РСТ РСО-А'!$J$7+'РСТ РСО-А'!$H$9</f>
        <v>1144.3400000000001</v>
      </c>
      <c r="T212" s="116">
        <f>VLOOKUP($A212+ROUND((COLUMN()-2)/24,5),АТС!$A$41:$F$784,6)+'Иные услуги '!$C$5+'РСТ РСО-А'!$J$7+'РСТ РСО-А'!$H$9</f>
        <v>1144.1100000000001</v>
      </c>
      <c r="U212" s="116">
        <f>VLOOKUP($A212+ROUND((COLUMN()-2)/24,5),АТС!$A$41:$F$784,6)+'Иные услуги '!$C$5+'РСТ РСО-А'!$J$7+'РСТ РСО-А'!$H$9</f>
        <v>1242.55</v>
      </c>
      <c r="V212" s="116">
        <f>VLOOKUP($A212+ROUND((COLUMN()-2)/24,5),АТС!$A$41:$F$784,6)+'Иные услуги '!$C$5+'РСТ РСО-А'!$J$7+'РСТ РСО-А'!$H$9</f>
        <v>1244.0900000000001</v>
      </c>
      <c r="W212" s="116">
        <f>VLOOKUP($A212+ROUND((COLUMN()-2)/24,5),АТС!$A$41:$F$784,6)+'Иные услуги '!$C$5+'РСТ РСО-А'!$J$7+'РСТ РСО-А'!$H$9</f>
        <v>1167.76</v>
      </c>
      <c r="X212" s="116">
        <f>VLOOKUP($A212+ROUND((COLUMN()-2)/24,5),АТС!$A$41:$F$784,6)+'Иные услуги '!$C$5+'РСТ РСО-А'!$J$7+'РСТ РСО-А'!$H$9</f>
        <v>1143.1600000000001</v>
      </c>
      <c r="Y212" s="116">
        <f>VLOOKUP($A212+ROUND((COLUMN()-2)/24,5),АТС!$A$41:$F$784,6)+'Иные услуги '!$C$5+'РСТ РСО-А'!$J$7+'РСТ РСО-А'!$H$9</f>
        <v>1166.47</v>
      </c>
    </row>
    <row r="213" spans="1:27" x14ac:dyDescent="0.2">
      <c r="A213" s="65">
        <f t="shared" si="6"/>
        <v>43932</v>
      </c>
      <c r="B213" s="116">
        <f>VLOOKUP($A213+ROUND((COLUMN()-2)/24,5),АТС!$A$41:$F$784,6)+'Иные услуги '!$C$5+'РСТ РСО-А'!$J$7+'РСТ РСО-А'!$H$9</f>
        <v>1167.4000000000001</v>
      </c>
      <c r="C213" s="116">
        <f>VLOOKUP($A213+ROUND((COLUMN()-2)/24,5),АТС!$A$41:$F$784,6)+'Иные услуги '!$C$5+'РСТ РСО-А'!$J$7+'РСТ РСО-А'!$H$9</f>
        <v>1144.1500000000001</v>
      </c>
      <c r="D213" s="116">
        <f>VLOOKUP($A213+ROUND((COLUMN()-2)/24,5),АТС!$A$41:$F$784,6)+'Иные услуги '!$C$5+'РСТ РСО-А'!$J$7+'РСТ РСО-А'!$H$9</f>
        <v>1144.1600000000001</v>
      </c>
      <c r="E213" s="116">
        <f>VLOOKUP($A213+ROUND((COLUMN()-2)/24,5),АТС!$A$41:$F$784,6)+'Иные услуги '!$C$5+'РСТ РСО-А'!$J$7+'РСТ РСО-А'!$H$9</f>
        <v>1144.01</v>
      </c>
      <c r="F213" s="116">
        <f>VLOOKUP($A213+ROUND((COLUMN()-2)/24,5),АТС!$A$41:$F$784,6)+'Иные услуги '!$C$5+'РСТ РСО-А'!$J$7+'РСТ РСО-А'!$H$9</f>
        <v>1144.01</v>
      </c>
      <c r="G213" s="116">
        <f>VLOOKUP($A213+ROUND((COLUMN()-2)/24,5),АТС!$A$41:$F$784,6)+'Иные услуги '!$C$5+'РСТ РСО-А'!$J$7+'РСТ РСО-А'!$H$9</f>
        <v>1144.0800000000002</v>
      </c>
      <c r="H213" s="116">
        <f>VLOOKUP($A213+ROUND((COLUMN()-2)/24,5),АТС!$A$41:$F$784,6)+'Иные услуги '!$C$5+'РСТ РСО-А'!$J$7+'РСТ РСО-А'!$H$9</f>
        <v>1144.17</v>
      </c>
      <c r="I213" s="116">
        <f>VLOOKUP($A213+ROUND((COLUMN()-2)/24,5),АТС!$A$41:$F$784,6)+'Иные услуги '!$C$5+'РСТ РСО-А'!$J$7+'РСТ РСО-А'!$H$9</f>
        <v>1176.44</v>
      </c>
      <c r="J213" s="116">
        <f>VLOOKUP($A213+ROUND((COLUMN()-2)/24,5),АТС!$A$41:$F$784,6)+'Иные услуги '!$C$5+'РСТ РСО-А'!$J$7+'РСТ РСО-А'!$H$9</f>
        <v>1144.27</v>
      </c>
      <c r="K213" s="116">
        <f>VLOOKUP($A213+ROUND((COLUMN()-2)/24,5),АТС!$A$41:$F$784,6)+'Иные услуги '!$C$5+'РСТ РСО-А'!$J$7+'РСТ РСО-А'!$H$9</f>
        <v>1144.45</v>
      </c>
      <c r="L213" s="116">
        <f>VLOOKUP($A213+ROUND((COLUMN()-2)/24,5),АТС!$A$41:$F$784,6)+'Иные услуги '!$C$5+'РСТ РСО-А'!$J$7+'РСТ РСО-А'!$H$9</f>
        <v>1144.44</v>
      </c>
      <c r="M213" s="116">
        <f>VLOOKUP($A213+ROUND((COLUMN()-2)/24,5),АТС!$A$41:$F$784,6)+'Иные услуги '!$C$5+'РСТ РСО-А'!$J$7+'РСТ РСО-А'!$H$9</f>
        <v>1144.43</v>
      </c>
      <c r="N213" s="116">
        <f>VLOOKUP($A213+ROUND((COLUMN()-2)/24,5),АТС!$A$41:$F$784,6)+'Иные услуги '!$C$5+'РСТ РСО-А'!$J$7+'РСТ РСО-А'!$H$9</f>
        <v>1144.3400000000001</v>
      </c>
      <c r="O213" s="116">
        <f>VLOOKUP($A213+ROUND((COLUMN()-2)/24,5),АТС!$A$41:$F$784,6)+'Иные услуги '!$C$5+'РСТ РСО-А'!$J$7+'РСТ РСО-А'!$H$9</f>
        <v>1144.3800000000001</v>
      </c>
      <c r="P213" s="116">
        <f>VLOOKUP($A213+ROUND((COLUMN()-2)/24,5),АТС!$A$41:$F$784,6)+'Иные услуги '!$C$5+'РСТ РСО-А'!$J$7+'РСТ РСО-А'!$H$9</f>
        <v>1144.3800000000001</v>
      </c>
      <c r="Q213" s="116">
        <f>VLOOKUP($A213+ROUND((COLUMN()-2)/24,5),АТС!$A$41:$F$784,6)+'Иные услуги '!$C$5+'РСТ РСО-А'!$J$7+'РСТ РСО-А'!$H$9</f>
        <v>1144.31</v>
      </c>
      <c r="R213" s="116">
        <f>VLOOKUP($A213+ROUND((COLUMN()-2)/24,5),АТС!$A$41:$F$784,6)+'Иные услуги '!$C$5+'РСТ РСО-А'!$J$7+'РСТ РСО-А'!$H$9</f>
        <v>1144.06</v>
      </c>
      <c r="S213" s="116">
        <f>VLOOKUP($A213+ROUND((COLUMN()-2)/24,5),АТС!$A$41:$F$784,6)+'Иные услуги '!$C$5+'РСТ РСО-А'!$J$7+'РСТ РСО-А'!$H$9</f>
        <v>1144.03</v>
      </c>
      <c r="T213" s="116">
        <f>VLOOKUP($A213+ROUND((COLUMN()-2)/24,5),АТС!$A$41:$F$784,6)+'Иные услуги '!$C$5+'РСТ РСО-А'!$J$7+'РСТ РСО-А'!$H$9</f>
        <v>1144.26</v>
      </c>
      <c r="U213" s="116">
        <f>VLOOKUP($A213+ROUND((COLUMN()-2)/24,5),АТС!$A$41:$F$784,6)+'Иные услуги '!$C$5+'РСТ РСО-А'!$J$7+'РСТ РСО-А'!$H$9</f>
        <v>1243.53</v>
      </c>
      <c r="V213" s="116">
        <f>VLOOKUP($A213+ROUND((COLUMN()-2)/24,5),АТС!$A$41:$F$784,6)+'Иные услуги '!$C$5+'РСТ РСО-А'!$J$7+'РСТ РСО-А'!$H$9</f>
        <v>1262.57</v>
      </c>
      <c r="W213" s="116">
        <f>VLOOKUP($A213+ROUND((COLUMN()-2)/24,5),АТС!$A$41:$F$784,6)+'Иные услуги '!$C$5+'РСТ РСО-А'!$J$7+'РСТ РСО-А'!$H$9</f>
        <v>1173.04</v>
      </c>
      <c r="X213" s="116">
        <f>VLOOKUP($A213+ROUND((COLUMN()-2)/24,5),АТС!$A$41:$F$784,6)+'Иные услуги '!$C$5+'РСТ РСО-А'!$J$7+'РСТ РСО-А'!$H$9</f>
        <v>1143.3300000000002</v>
      </c>
      <c r="Y213" s="116">
        <f>VLOOKUP($A213+ROUND((COLUMN()-2)/24,5),АТС!$A$41:$F$784,6)+'Иные услуги '!$C$5+'РСТ РСО-А'!$J$7+'РСТ РСО-А'!$H$9</f>
        <v>1227.71</v>
      </c>
    </row>
    <row r="214" spans="1:27" x14ac:dyDescent="0.2">
      <c r="A214" s="65">
        <f t="shared" si="6"/>
        <v>43933</v>
      </c>
      <c r="B214" s="116">
        <f>VLOOKUP($A214+ROUND((COLUMN()-2)/24,5),АТС!$A$41:$F$784,6)+'Иные услуги '!$C$5+'РСТ РСО-А'!$J$7+'РСТ РСО-А'!$H$9</f>
        <v>1167.3500000000001</v>
      </c>
      <c r="C214" s="116">
        <f>VLOOKUP($A214+ROUND((COLUMN()-2)/24,5),АТС!$A$41:$F$784,6)+'Иные услуги '!$C$5+'РСТ РСО-А'!$J$7+'РСТ РСО-А'!$H$9</f>
        <v>1144.1600000000001</v>
      </c>
      <c r="D214" s="116">
        <f>VLOOKUP($A214+ROUND((COLUMN()-2)/24,5),АТС!$A$41:$F$784,6)+'Иные услуги '!$C$5+'РСТ РСО-А'!$J$7+'РСТ РСО-А'!$H$9</f>
        <v>1144.1200000000001</v>
      </c>
      <c r="E214" s="116">
        <f>VLOOKUP($A214+ROUND((COLUMN()-2)/24,5),АТС!$A$41:$F$784,6)+'Иные услуги '!$C$5+'РСТ РСО-А'!$J$7+'РСТ РСО-А'!$H$9</f>
        <v>1144.5800000000002</v>
      </c>
      <c r="F214" s="116">
        <f>VLOOKUP($A214+ROUND((COLUMN()-2)/24,5),АТС!$A$41:$F$784,6)+'Иные услуги '!$C$5+'РСТ РСО-А'!$J$7+'РСТ РСО-А'!$H$9</f>
        <v>1144.56</v>
      </c>
      <c r="G214" s="116">
        <f>VLOOKUP($A214+ROUND((COLUMN()-2)/24,5),АТС!$A$41:$F$784,6)+'Иные услуги '!$C$5+'РСТ РСО-А'!$J$7+'РСТ РСО-А'!$H$9</f>
        <v>1144.6100000000001</v>
      </c>
      <c r="H214" s="116">
        <f>VLOOKUP($A214+ROUND((COLUMN()-2)/24,5),АТС!$A$41:$F$784,6)+'Иные услуги '!$C$5+'РСТ РСО-А'!$J$7+'РСТ РСО-А'!$H$9</f>
        <v>1144.3400000000001</v>
      </c>
      <c r="I214" s="116">
        <f>VLOOKUP($A214+ROUND((COLUMN()-2)/24,5),АТС!$A$41:$F$784,6)+'Иные услуги '!$C$5+'РСТ РСО-А'!$J$7+'РСТ РСО-А'!$H$9</f>
        <v>1149.95</v>
      </c>
      <c r="J214" s="116">
        <f>VLOOKUP($A214+ROUND((COLUMN()-2)/24,5),АТС!$A$41:$F$784,6)+'Иные услуги '!$C$5+'РСТ РСО-А'!$J$7+'РСТ РСО-А'!$H$9</f>
        <v>1144.0800000000002</v>
      </c>
      <c r="K214" s="116">
        <f>VLOOKUP($A214+ROUND((COLUMN()-2)/24,5),АТС!$A$41:$F$784,6)+'Иные услуги '!$C$5+'РСТ РСО-А'!$J$7+'РСТ РСО-А'!$H$9</f>
        <v>1144.07</v>
      </c>
      <c r="L214" s="116">
        <f>VLOOKUP($A214+ROUND((COLUMN()-2)/24,5),АТС!$A$41:$F$784,6)+'Иные услуги '!$C$5+'РСТ РСО-А'!$J$7+'РСТ РСО-А'!$H$9</f>
        <v>1144.21</v>
      </c>
      <c r="M214" s="116">
        <f>VLOOKUP($A214+ROUND((COLUMN()-2)/24,5),АТС!$A$41:$F$784,6)+'Иные услуги '!$C$5+'РСТ РСО-А'!$J$7+'РСТ РСО-А'!$H$9</f>
        <v>1144.22</v>
      </c>
      <c r="N214" s="116">
        <f>VLOOKUP($A214+ROUND((COLUMN()-2)/24,5),АТС!$A$41:$F$784,6)+'Иные услуги '!$C$5+'РСТ РСО-А'!$J$7+'РСТ РСО-А'!$H$9</f>
        <v>1144.0900000000001</v>
      </c>
      <c r="O214" s="116">
        <f>VLOOKUP($A214+ROUND((COLUMN()-2)/24,5),АТС!$A$41:$F$784,6)+'Иные услуги '!$C$5+'РСТ РСО-А'!$J$7+'РСТ РСО-А'!$H$9</f>
        <v>1144.1600000000001</v>
      </c>
      <c r="P214" s="116">
        <f>VLOOKUP($A214+ROUND((COLUMN()-2)/24,5),АТС!$A$41:$F$784,6)+'Иные услуги '!$C$5+'РСТ РСО-А'!$J$7+'РСТ РСО-А'!$H$9</f>
        <v>1144.17</v>
      </c>
      <c r="Q214" s="116">
        <f>VLOOKUP($A214+ROUND((COLUMN()-2)/24,5),АТС!$A$41:$F$784,6)+'Иные услуги '!$C$5+'РСТ РСО-А'!$J$7+'РСТ РСО-А'!$H$9</f>
        <v>1144.17</v>
      </c>
      <c r="R214" s="116">
        <f>VLOOKUP($A214+ROUND((COLUMN()-2)/24,5),АТС!$A$41:$F$784,6)+'Иные услуги '!$C$5+'РСТ РСО-А'!$J$7+'РСТ РСО-А'!$H$9</f>
        <v>1143.75</v>
      </c>
      <c r="S214" s="116">
        <f>VLOOKUP($A214+ROUND((COLUMN()-2)/24,5),АТС!$A$41:$F$784,6)+'Иные услуги '!$C$5+'РСТ РСО-А'!$J$7+'РСТ РСО-А'!$H$9</f>
        <v>1144.27</v>
      </c>
      <c r="T214" s="116">
        <f>VLOOKUP($A214+ROUND((COLUMN()-2)/24,5),АТС!$A$41:$F$784,6)+'Иные услуги '!$C$5+'РСТ РСО-А'!$J$7+'РСТ РСО-А'!$H$9</f>
        <v>1144.4100000000001</v>
      </c>
      <c r="U214" s="116">
        <f>VLOOKUP($A214+ROUND((COLUMN()-2)/24,5),АТС!$A$41:$F$784,6)+'Иные услуги '!$C$5+'РСТ РСО-А'!$J$7+'РСТ РСО-А'!$H$9</f>
        <v>1264.08</v>
      </c>
      <c r="V214" s="116">
        <f>VLOOKUP($A214+ROUND((COLUMN()-2)/24,5),АТС!$A$41:$F$784,6)+'Иные услуги '!$C$5+'РСТ РСО-А'!$J$7+'РСТ РСО-А'!$H$9</f>
        <v>1266.3699999999999</v>
      </c>
      <c r="W214" s="116">
        <f>VLOOKUP($A214+ROUND((COLUMN()-2)/24,5),АТС!$A$41:$F$784,6)+'Иные услуги '!$C$5+'РСТ РСО-А'!$J$7+'РСТ РСО-А'!$H$9</f>
        <v>1172.73</v>
      </c>
      <c r="X214" s="116">
        <f>VLOOKUP($A214+ROUND((COLUMN()-2)/24,5),АТС!$A$41:$F$784,6)+'Иные услуги '!$C$5+'РСТ РСО-А'!$J$7+'РСТ РСО-А'!$H$9</f>
        <v>1143.3300000000002</v>
      </c>
      <c r="Y214" s="116">
        <f>VLOOKUP($A214+ROUND((COLUMN()-2)/24,5),АТС!$A$41:$F$784,6)+'Иные услуги '!$C$5+'РСТ РСО-А'!$J$7+'РСТ РСО-А'!$H$9</f>
        <v>1249.08</v>
      </c>
    </row>
    <row r="215" spans="1:27" x14ac:dyDescent="0.2">
      <c r="A215" s="65">
        <f t="shared" si="6"/>
        <v>43934</v>
      </c>
      <c r="B215" s="116">
        <f>VLOOKUP($A215+ROUND((COLUMN()-2)/24,5),АТС!$A$41:$F$784,6)+'Иные услуги '!$C$5+'РСТ РСО-А'!$J$7+'РСТ РСО-А'!$H$9</f>
        <v>1166.46</v>
      </c>
      <c r="C215" s="116">
        <f>VLOOKUP($A215+ROUND((COLUMN()-2)/24,5),АТС!$A$41:$F$784,6)+'Иные услуги '!$C$5+'РСТ РСО-А'!$J$7+'РСТ РСО-А'!$H$9</f>
        <v>1144.43</v>
      </c>
      <c r="D215" s="116">
        <f>VLOOKUP($A215+ROUND((COLUMN()-2)/24,5),АТС!$A$41:$F$784,6)+'Иные услуги '!$C$5+'РСТ РСО-А'!$J$7+'РСТ РСО-А'!$H$9</f>
        <v>1144.1200000000001</v>
      </c>
      <c r="E215" s="116">
        <f>VLOOKUP($A215+ROUND((COLUMN()-2)/24,5),АТС!$A$41:$F$784,6)+'Иные услуги '!$C$5+'РСТ РСО-А'!$J$7+'РСТ РСО-А'!$H$9</f>
        <v>1144.57</v>
      </c>
      <c r="F215" s="116">
        <f>VLOOKUP($A215+ROUND((COLUMN()-2)/24,5),АТС!$A$41:$F$784,6)+'Иные услуги '!$C$5+'РСТ РСО-А'!$J$7+'РСТ РСО-А'!$H$9</f>
        <v>1144.54</v>
      </c>
      <c r="G215" s="116">
        <f>VLOOKUP($A215+ROUND((COLUMN()-2)/24,5),АТС!$A$41:$F$784,6)+'Иные услуги '!$C$5+'РСТ РСО-А'!$J$7+'РСТ РСО-А'!$H$9</f>
        <v>1144.5800000000002</v>
      </c>
      <c r="H215" s="116">
        <f>VLOOKUP($A215+ROUND((COLUMN()-2)/24,5),АТС!$A$41:$F$784,6)+'Иные услуги '!$C$5+'РСТ РСО-А'!$J$7+'РСТ РСО-А'!$H$9</f>
        <v>1144.23</v>
      </c>
      <c r="I215" s="116">
        <f>VLOOKUP($A215+ROUND((COLUMN()-2)/24,5),АТС!$A$41:$F$784,6)+'Иные услуги '!$C$5+'РСТ РСО-А'!$J$7+'РСТ РСО-А'!$H$9</f>
        <v>1154.46</v>
      </c>
      <c r="J215" s="116">
        <f>VLOOKUP($A215+ROUND((COLUMN()-2)/24,5),АТС!$A$41:$F$784,6)+'Иные услуги '!$C$5+'РСТ РСО-А'!$J$7+'РСТ РСО-А'!$H$9</f>
        <v>1144.24</v>
      </c>
      <c r="K215" s="116">
        <f>VLOOKUP($A215+ROUND((COLUMN()-2)/24,5),АТС!$A$41:$F$784,6)+'Иные услуги '!$C$5+'РСТ РСО-А'!$J$7+'РСТ РСО-А'!$H$9</f>
        <v>1144.3400000000001</v>
      </c>
      <c r="L215" s="116">
        <f>VLOOKUP($A215+ROUND((COLUMN()-2)/24,5),АТС!$A$41:$F$784,6)+'Иные услуги '!$C$5+'РСТ РСО-А'!$J$7+'РСТ РСО-А'!$H$9</f>
        <v>1144.3900000000001</v>
      </c>
      <c r="M215" s="116">
        <f>VLOOKUP($A215+ROUND((COLUMN()-2)/24,5),АТС!$A$41:$F$784,6)+'Иные услуги '!$C$5+'РСТ РСО-А'!$J$7+'РСТ РСО-А'!$H$9</f>
        <v>1144.4000000000001</v>
      </c>
      <c r="N215" s="116">
        <f>VLOOKUP($A215+ROUND((COLUMN()-2)/24,5),АТС!$A$41:$F$784,6)+'Иные услуги '!$C$5+'РСТ РСО-А'!$J$7+'РСТ РСО-А'!$H$9</f>
        <v>1144.3300000000002</v>
      </c>
      <c r="O215" s="116">
        <f>VLOOKUP($A215+ROUND((COLUMN()-2)/24,5),АТС!$A$41:$F$784,6)+'Иные услуги '!$C$5+'РСТ РСО-А'!$J$7+'РСТ РСО-А'!$H$9</f>
        <v>1144.3900000000001</v>
      </c>
      <c r="P215" s="116">
        <f>VLOOKUP($A215+ROUND((COLUMN()-2)/24,5),АТС!$A$41:$F$784,6)+'Иные услуги '!$C$5+'РСТ РСО-А'!$J$7+'РСТ РСО-А'!$H$9</f>
        <v>1144.3700000000001</v>
      </c>
      <c r="Q215" s="116">
        <f>VLOOKUP($A215+ROUND((COLUMN()-2)/24,5),АТС!$A$41:$F$784,6)+'Иные услуги '!$C$5+'РСТ РСО-А'!$J$7+'РСТ РСО-А'!$H$9</f>
        <v>1144.3</v>
      </c>
      <c r="R215" s="116">
        <f>VLOOKUP($A215+ROUND((COLUMN()-2)/24,5),АТС!$A$41:$F$784,6)+'Иные услуги '!$C$5+'РСТ РСО-А'!$J$7+'РСТ РСО-А'!$H$9</f>
        <v>1144.0900000000001</v>
      </c>
      <c r="S215" s="116">
        <f>VLOOKUP($A215+ROUND((COLUMN()-2)/24,5),АТС!$A$41:$F$784,6)+'Иные услуги '!$C$5+'РСТ РСО-А'!$J$7+'РСТ РСО-А'!$H$9</f>
        <v>1144.3</v>
      </c>
      <c r="T215" s="116">
        <f>VLOOKUP($A215+ROUND((COLUMN()-2)/24,5),АТС!$A$41:$F$784,6)+'Иные услуги '!$C$5+'РСТ РСО-А'!$J$7+'РСТ РСО-А'!$H$9</f>
        <v>1144.3600000000001</v>
      </c>
      <c r="U215" s="116">
        <f>VLOOKUP($A215+ROUND((COLUMN()-2)/24,5),АТС!$A$41:$F$784,6)+'Иные услуги '!$C$5+'РСТ РСО-А'!$J$7+'РСТ РСО-А'!$H$9</f>
        <v>1259.68</v>
      </c>
      <c r="V215" s="116">
        <f>VLOOKUP($A215+ROUND((COLUMN()-2)/24,5),АТС!$A$41:$F$784,6)+'Иные услуги '!$C$5+'РСТ РСО-А'!$J$7+'РСТ РСО-А'!$H$9</f>
        <v>1268.57</v>
      </c>
      <c r="W215" s="116">
        <f>VLOOKUP($A215+ROUND((COLUMN()-2)/24,5),АТС!$A$41:$F$784,6)+'Иные услуги '!$C$5+'РСТ РСО-А'!$J$7+'РСТ РСО-А'!$H$9</f>
        <v>1172.71</v>
      </c>
      <c r="X215" s="116">
        <f>VLOOKUP($A215+ROUND((COLUMN()-2)/24,5),АТС!$A$41:$F$784,6)+'Иные услуги '!$C$5+'РСТ РСО-А'!$J$7+'РСТ РСО-А'!$H$9</f>
        <v>1143.3800000000001</v>
      </c>
      <c r="Y215" s="116">
        <f>VLOOKUP($A215+ROUND((COLUMN()-2)/24,5),АТС!$A$41:$F$784,6)+'Иные услуги '!$C$5+'РСТ РСО-А'!$J$7+'РСТ РСО-А'!$H$9</f>
        <v>1251.26</v>
      </c>
    </row>
    <row r="216" spans="1:27" x14ac:dyDescent="0.2">
      <c r="A216" s="65">
        <f t="shared" si="6"/>
        <v>43935</v>
      </c>
      <c r="B216" s="116">
        <f>VLOOKUP($A216+ROUND((COLUMN()-2)/24,5),АТС!$A$41:$F$784,6)+'Иные услуги '!$C$5+'РСТ РСО-А'!$J$7+'РСТ РСО-А'!$H$9</f>
        <v>1167.3700000000001</v>
      </c>
      <c r="C216" s="116">
        <f>VLOOKUP($A216+ROUND((COLUMN()-2)/24,5),АТС!$A$41:$F$784,6)+'Иные услуги '!$C$5+'РСТ РСО-А'!$J$7+'РСТ РСО-А'!$H$9</f>
        <v>1144.4100000000001</v>
      </c>
      <c r="D216" s="116">
        <f>VLOOKUP($A216+ROUND((COLUMN()-2)/24,5),АТС!$A$41:$F$784,6)+'Иные услуги '!$C$5+'РСТ РСО-А'!$J$7+'РСТ РСО-А'!$H$9</f>
        <v>1144.3500000000001</v>
      </c>
      <c r="E216" s="116">
        <f>VLOOKUP($A216+ROUND((COLUMN()-2)/24,5),АТС!$A$41:$F$784,6)+'Иные услуги '!$C$5+'РСТ РСО-А'!$J$7+'РСТ РСО-А'!$H$9</f>
        <v>1144.3400000000001</v>
      </c>
      <c r="F216" s="116">
        <f>VLOOKUP($A216+ROUND((COLUMN()-2)/24,5),АТС!$A$41:$F$784,6)+'Иные услуги '!$C$5+'РСТ РСО-А'!$J$7+'РСТ РСО-А'!$H$9</f>
        <v>1144.31</v>
      </c>
      <c r="G216" s="116">
        <f>VLOOKUP($A216+ROUND((COLUMN()-2)/24,5),АТС!$A$41:$F$784,6)+'Иные услуги '!$C$5+'РСТ РСО-А'!$J$7+'РСТ РСО-А'!$H$9</f>
        <v>1144.3900000000001</v>
      </c>
      <c r="H216" s="116">
        <f>VLOOKUP($A216+ROUND((COLUMN()-2)/24,5),АТС!$A$41:$F$784,6)+'Иные услуги '!$C$5+'РСТ РСО-А'!$J$7+'РСТ РСО-А'!$H$9</f>
        <v>1143.6300000000001</v>
      </c>
      <c r="I216" s="116">
        <f>VLOOKUP($A216+ROUND((COLUMN()-2)/24,5),АТС!$A$41:$F$784,6)+'Иные услуги '!$C$5+'РСТ РСО-А'!$J$7+'РСТ РСО-А'!$H$9</f>
        <v>1152.5</v>
      </c>
      <c r="J216" s="116">
        <f>VLOOKUP($A216+ROUND((COLUMN()-2)/24,5),АТС!$A$41:$F$784,6)+'Иные услуги '!$C$5+'РСТ РСО-А'!$J$7+'РСТ РСО-А'!$H$9</f>
        <v>1144.3800000000001</v>
      </c>
      <c r="K216" s="116">
        <f>VLOOKUP($A216+ROUND((COLUMN()-2)/24,5),АТС!$A$41:$F$784,6)+'Иные услуги '!$C$5+'РСТ РСО-А'!$J$7+'РСТ РСО-А'!$H$9</f>
        <v>1144.4000000000001</v>
      </c>
      <c r="L216" s="116">
        <f>VLOOKUP($A216+ROUND((COLUMN()-2)/24,5),АТС!$A$41:$F$784,6)+'Иные услуги '!$C$5+'РСТ РСО-А'!$J$7+'РСТ РСО-А'!$H$9</f>
        <v>1144.46</v>
      </c>
      <c r="M216" s="116">
        <f>VLOOKUP($A216+ROUND((COLUMN()-2)/24,5),АТС!$A$41:$F$784,6)+'Иные услуги '!$C$5+'РСТ РСО-А'!$J$7+'РСТ РСО-А'!$H$9</f>
        <v>1144.45</v>
      </c>
      <c r="N216" s="116">
        <f>VLOOKUP($A216+ROUND((COLUMN()-2)/24,5),АТС!$A$41:$F$784,6)+'Иные услуги '!$C$5+'РСТ РСО-А'!$J$7+'РСТ РСО-А'!$H$9</f>
        <v>1144.3800000000001</v>
      </c>
      <c r="O216" s="116">
        <f>VLOOKUP($A216+ROUND((COLUMN()-2)/24,5),АТС!$A$41:$F$784,6)+'Иные услуги '!$C$5+'РСТ РСО-А'!$J$7+'РСТ РСО-А'!$H$9</f>
        <v>1144.42</v>
      </c>
      <c r="P216" s="116">
        <f>VLOOKUP($A216+ROUND((COLUMN()-2)/24,5),АТС!$A$41:$F$784,6)+'Иные услуги '!$C$5+'РСТ РСО-А'!$J$7+'РСТ РСО-А'!$H$9</f>
        <v>1144.4100000000001</v>
      </c>
      <c r="Q216" s="116">
        <f>VLOOKUP($A216+ROUND((COLUMN()-2)/24,5),АТС!$A$41:$F$784,6)+'Иные услуги '!$C$5+'РСТ РСО-А'!$J$7+'РСТ РСО-А'!$H$9</f>
        <v>1144.3600000000001</v>
      </c>
      <c r="R216" s="116">
        <f>VLOOKUP($A216+ROUND((COLUMN()-2)/24,5),АТС!$A$41:$F$784,6)+'Иные услуги '!$C$5+'РСТ РСО-А'!$J$7+'РСТ РСО-А'!$H$9</f>
        <v>1144.19</v>
      </c>
      <c r="S216" s="116">
        <f>VLOOKUP($A216+ROUND((COLUMN()-2)/24,5),АТС!$A$41:$F$784,6)+'Иные услуги '!$C$5+'РСТ РСО-А'!$J$7+'РСТ РСО-А'!$H$9</f>
        <v>1144.22</v>
      </c>
      <c r="T216" s="116">
        <f>VLOOKUP($A216+ROUND((COLUMN()-2)/24,5),АТС!$A$41:$F$784,6)+'Иные услуги '!$C$5+'РСТ РСО-А'!$J$7+'РСТ РСО-А'!$H$9</f>
        <v>1143.9000000000001</v>
      </c>
      <c r="U216" s="116">
        <f>VLOOKUP($A216+ROUND((COLUMN()-2)/24,5),АТС!$A$41:$F$784,6)+'Иные услуги '!$C$5+'РСТ РСО-А'!$J$7+'РСТ РСО-А'!$H$9</f>
        <v>1265.96</v>
      </c>
      <c r="V216" s="116">
        <f>VLOOKUP($A216+ROUND((COLUMN()-2)/24,5),АТС!$A$41:$F$784,6)+'Иные услуги '!$C$5+'РСТ РСО-А'!$J$7+'РСТ РСО-А'!$H$9</f>
        <v>1275.3699999999999</v>
      </c>
      <c r="W216" s="116">
        <f>VLOOKUP($A216+ROUND((COLUMN()-2)/24,5),АТС!$A$41:$F$784,6)+'Иные услуги '!$C$5+'РСТ РСО-А'!$J$7+'РСТ РСО-А'!$H$9</f>
        <v>1176.47</v>
      </c>
      <c r="X216" s="116">
        <f>VLOOKUP($A216+ROUND((COLUMN()-2)/24,5),АТС!$A$41:$F$784,6)+'Иные услуги '!$C$5+'РСТ РСО-А'!$J$7+'РСТ РСО-А'!$H$9</f>
        <v>1143.28</v>
      </c>
      <c r="Y216" s="116">
        <f>VLOOKUP($A216+ROUND((COLUMN()-2)/24,5),АТС!$A$41:$F$784,6)+'Иные услуги '!$C$5+'РСТ РСО-А'!$J$7+'РСТ РСО-А'!$H$9</f>
        <v>1255.3699999999999</v>
      </c>
    </row>
    <row r="217" spans="1:27" x14ac:dyDescent="0.2">
      <c r="A217" s="65">
        <f t="shared" si="6"/>
        <v>43936</v>
      </c>
      <c r="B217" s="116">
        <f>VLOOKUP($A217+ROUND((COLUMN()-2)/24,5),АТС!$A$41:$F$784,6)+'Иные услуги '!$C$5+'РСТ РСО-А'!$J$7+'РСТ РСО-А'!$H$9</f>
        <v>1167.0800000000002</v>
      </c>
      <c r="C217" s="116">
        <f>VLOOKUP($A217+ROUND((COLUMN()-2)/24,5),АТС!$A$41:$F$784,6)+'Иные услуги '!$C$5+'РСТ РСО-А'!$J$7+'РСТ РСО-А'!$H$9</f>
        <v>1144.27</v>
      </c>
      <c r="D217" s="116">
        <f>VLOOKUP($A217+ROUND((COLUMN()-2)/24,5),АТС!$A$41:$F$784,6)+'Иные услуги '!$C$5+'РСТ РСО-А'!$J$7+'РСТ РСО-А'!$H$9</f>
        <v>1144.79</v>
      </c>
      <c r="E217" s="116">
        <f>VLOOKUP($A217+ROUND((COLUMN()-2)/24,5),АТС!$A$41:$F$784,6)+'Иные услуги '!$C$5+'РСТ РСО-А'!$J$7+'РСТ РСО-А'!$H$9</f>
        <v>1144.76</v>
      </c>
      <c r="F217" s="116">
        <f>VLOOKUP($A217+ROUND((COLUMN()-2)/24,5),АТС!$A$41:$F$784,6)+'Иные услуги '!$C$5+'РСТ РСО-А'!$J$7+'РСТ РСО-А'!$H$9</f>
        <v>1144.73</v>
      </c>
      <c r="G217" s="116">
        <f>VLOOKUP($A217+ROUND((COLUMN()-2)/24,5),АТС!$A$41:$F$784,6)+'Иные услуги '!$C$5+'РСТ РСО-А'!$J$7+'РСТ РСО-А'!$H$9</f>
        <v>1144.77</v>
      </c>
      <c r="H217" s="116">
        <f>VLOOKUP($A217+ROUND((COLUMN()-2)/24,5),АТС!$A$41:$F$784,6)+'Иные услуги '!$C$5+'РСТ РСО-А'!$J$7+'РСТ РСО-А'!$H$9</f>
        <v>1144.1100000000001</v>
      </c>
      <c r="I217" s="116">
        <f>VLOOKUP($A217+ROUND((COLUMN()-2)/24,5),АТС!$A$41:$F$784,6)+'Иные услуги '!$C$5+'РСТ РСО-А'!$J$7+'РСТ РСО-А'!$H$9</f>
        <v>1144.51</v>
      </c>
      <c r="J217" s="116">
        <f>VLOOKUP($A217+ROUND((COLUMN()-2)/24,5),АТС!$A$41:$F$784,6)+'Иные услуги '!$C$5+'РСТ РСО-А'!$J$7+'РСТ РСО-А'!$H$9</f>
        <v>1144.8</v>
      </c>
      <c r="K217" s="116">
        <f>VLOOKUP($A217+ROUND((COLUMN()-2)/24,5),АТС!$A$41:$F$784,6)+'Иные услуги '!$C$5+'РСТ РСО-А'!$J$7+'РСТ РСО-А'!$H$9</f>
        <v>1144.53</v>
      </c>
      <c r="L217" s="116">
        <f>VLOOKUP($A217+ROUND((COLUMN()-2)/24,5),АТС!$A$41:$F$784,6)+'Иные услуги '!$C$5+'РСТ РСО-А'!$J$7+'РСТ РСО-А'!$H$9</f>
        <v>1144.57</v>
      </c>
      <c r="M217" s="116">
        <f>VLOOKUP($A217+ROUND((COLUMN()-2)/24,5),АТС!$A$41:$F$784,6)+'Иные услуги '!$C$5+'РСТ РСО-А'!$J$7+'РСТ РСО-А'!$H$9</f>
        <v>1144.5900000000001</v>
      </c>
      <c r="N217" s="116">
        <f>VLOOKUP($A217+ROUND((COLUMN()-2)/24,5),АТС!$A$41:$F$784,6)+'Иные услуги '!$C$5+'РСТ РСО-А'!$J$7+'РСТ РСО-А'!$H$9</f>
        <v>1144.51</v>
      </c>
      <c r="O217" s="116">
        <f>VLOOKUP($A217+ROUND((COLUMN()-2)/24,5),АТС!$A$41:$F$784,6)+'Иные услуги '!$C$5+'РСТ РСО-А'!$J$7+'РСТ РСО-А'!$H$9</f>
        <v>1144.51</v>
      </c>
      <c r="P217" s="116">
        <f>VLOOKUP($A217+ROUND((COLUMN()-2)/24,5),АТС!$A$41:$F$784,6)+'Иные услуги '!$C$5+'РСТ РСО-А'!$J$7+'РСТ РСО-А'!$H$9</f>
        <v>1144.52</v>
      </c>
      <c r="Q217" s="116">
        <f>VLOOKUP($A217+ROUND((COLUMN()-2)/24,5),АТС!$A$41:$F$784,6)+'Иные услуги '!$C$5+'РСТ РСО-А'!$J$7+'РСТ РСО-А'!$H$9</f>
        <v>1144.54</v>
      </c>
      <c r="R217" s="116">
        <f>VLOOKUP($A217+ROUND((COLUMN()-2)/24,5),АТС!$A$41:$F$784,6)+'Иные услуги '!$C$5+'РСТ РСО-А'!$J$7+'РСТ РСО-А'!$H$9</f>
        <v>1144.55</v>
      </c>
      <c r="S217" s="116">
        <f>VLOOKUP($A217+ROUND((COLUMN()-2)/24,5),АТС!$A$41:$F$784,6)+'Иные услуги '!$C$5+'РСТ РСО-А'!$J$7+'РСТ РСО-А'!$H$9</f>
        <v>1144.55</v>
      </c>
      <c r="T217" s="116">
        <f>VLOOKUP($A217+ROUND((COLUMN()-2)/24,5),АТС!$A$41:$F$784,6)+'Иные услуги '!$C$5+'РСТ РСО-А'!$J$7+'РСТ РСО-А'!$H$9</f>
        <v>1144.3400000000001</v>
      </c>
      <c r="U217" s="116">
        <f>VLOOKUP($A217+ROUND((COLUMN()-2)/24,5),АТС!$A$41:$F$784,6)+'Иные услуги '!$C$5+'РСТ РСО-А'!$J$7+'РСТ РСО-А'!$H$9</f>
        <v>1251.68</v>
      </c>
      <c r="V217" s="116">
        <f>VLOOKUP($A217+ROUND((COLUMN()-2)/24,5),АТС!$A$41:$F$784,6)+'Иные услуги '!$C$5+'РСТ РСО-А'!$J$7+'РСТ РСО-А'!$H$9</f>
        <v>1271.9000000000001</v>
      </c>
      <c r="W217" s="116">
        <f>VLOOKUP($A217+ROUND((COLUMN()-2)/24,5),АТС!$A$41:$F$784,6)+'Иные услуги '!$C$5+'РСТ РСО-А'!$J$7+'РСТ РСО-А'!$H$9</f>
        <v>1174.21</v>
      </c>
      <c r="X217" s="116">
        <f>VLOOKUP($A217+ROUND((COLUMN()-2)/24,5),АТС!$A$41:$F$784,6)+'Иные услуги '!$C$5+'РСТ РСО-А'!$J$7+'РСТ РСО-А'!$H$9</f>
        <v>1143.4000000000001</v>
      </c>
      <c r="Y217" s="116">
        <f>VLOOKUP($A217+ROUND((COLUMN()-2)/24,5),АТС!$A$41:$F$784,6)+'Иные услуги '!$C$5+'РСТ РСО-А'!$J$7+'РСТ РСО-А'!$H$9</f>
        <v>1255.51</v>
      </c>
    </row>
    <row r="218" spans="1:27" s="76" customFormat="1" x14ac:dyDescent="0.25">
      <c r="A218" s="65">
        <f t="shared" si="6"/>
        <v>43937</v>
      </c>
      <c r="B218" s="116">
        <f>VLOOKUP($A218+ROUND((COLUMN()-2)/24,5),АТС!$A$41:$F$784,6)+'Иные услуги '!$C$5+'РСТ РСО-А'!$J$7+'РСТ РСО-А'!$H$9</f>
        <v>1167.49</v>
      </c>
      <c r="C218" s="116">
        <f>VLOOKUP($A218+ROUND((COLUMN()-2)/24,5),АТС!$A$41:$F$784,6)+'Иные услуги '!$C$5+'РСТ РСО-А'!$J$7+'РСТ РСО-А'!$H$9</f>
        <v>1144.45</v>
      </c>
      <c r="D218" s="116">
        <f>VLOOKUP($A218+ROUND((COLUMN()-2)/24,5),АТС!$A$41:$F$784,6)+'Иные услуги '!$C$5+'РСТ РСО-А'!$J$7+'РСТ РСО-А'!$H$9</f>
        <v>1144.51</v>
      </c>
      <c r="E218" s="116">
        <f>VLOOKUP($A218+ROUND((COLUMN()-2)/24,5),АТС!$A$41:$F$784,6)+'Иные услуги '!$C$5+'РСТ РСО-А'!$J$7+'РСТ РСО-А'!$H$9</f>
        <v>1144.74</v>
      </c>
      <c r="F218" s="116">
        <f>VLOOKUP($A218+ROUND((COLUMN()-2)/24,5),АТС!$A$41:$F$784,6)+'Иные услуги '!$C$5+'РСТ РСО-А'!$J$7+'РСТ РСО-А'!$H$9</f>
        <v>1144.77</v>
      </c>
      <c r="G218" s="116">
        <f>VLOOKUP($A218+ROUND((COLUMN()-2)/24,5),АТС!$A$41:$F$784,6)+'Иные услуги '!$C$5+'РСТ РСО-А'!$J$7+'РСТ РСО-А'!$H$9</f>
        <v>1144.8400000000001</v>
      </c>
      <c r="H218" s="116">
        <f>VLOOKUP($A218+ROUND((COLUMN()-2)/24,5),АТС!$A$41:$F$784,6)+'Иные услуги '!$C$5+'РСТ РСО-А'!$J$7+'РСТ РСО-А'!$H$9</f>
        <v>1144.45</v>
      </c>
      <c r="I218" s="116">
        <f>VLOOKUP($A218+ROUND((COLUMN()-2)/24,5),АТС!$A$41:$F$784,6)+'Иные услуги '!$C$5+'РСТ РСО-А'!$J$7+'РСТ РСО-А'!$H$9</f>
        <v>1152.05</v>
      </c>
      <c r="J218" s="116">
        <f>VLOOKUP($A218+ROUND((COLUMN()-2)/24,5),АТС!$A$41:$F$784,6)+'Иные услуги '!$C$5+'РСТ РСО-А'!$J$7+'РСТ РСО-А'!$H$9</f>
        <v>1144.56</v>
      </c>
      <c r="K218" s="116">
        <f>VLOOKUP($A218+ROUND((COLUMN()-2)/24,5),АТС!$A$41:$F$784,6)+'Иные услуги '!$C$5+'РСТ РСО-А'!$J$7+'РСТ РСО-А'!$H$9</f>
        <v>1144.6300000000001</v>
      </c>
      <c r="L218" s="116">
        <f>VLOOKUP($A218+ROUND((COLUMN()-2)/24,5),АТС!$A$41:$F$784,6)+'Иные услуги '!$C$5+'РСТ РСО-А'!$J$7+'РСТ РСО-А'!$H$9</f>
        <v>1144.5900000000001</v>
      </c>
      <c r="M218" s="116">
        <f>VLOOKUP($A218+ROUND((COLUMN()-2)/24,5),АТС!$A$41:$F$784,6)+'Иные услуги '!$C$5+'РСТ РСО-А'!$J$7+'РСТ РСО-А'!$H$9</f>
        <v>1144.56</v>
      </c>
      <c r="N218" s="116">
        <f>VLOOKUP($A218+ROUND((COLUMN()-2)/24,5),АТС!$A$41:$F$784,6)+'Иные услуги '!$C$5+'РСТ РСО-А'!$J$7+'РСТ РСО-А'!$H$9</f>
        <v>1144.5800000000002</v>
      </c>
      <c r="O218" s="116">
        <f>VLOOKUP($A218+ROUND((COLUMN()-2)/24,5),АТС!$A$41:$F$784,6)+'Иные услуги '!$C$5+'РСТ РСО-А'!$J$7+'РСТ РСО-А'!$H$9</f>
        <v>1144.5900000000001</v>
      </c>
      <c r="P218" s="116">
        <f>VLOOKUP($A218+ROUND((COLUMN()-2)/24,5),АТС!$A$41:$F$784,6)+'Иные услуги '!$C$5+'РСТ РСО-А'!$J$7+'РСТ РСО-А'!$H$9</f>
        <v>1144.5900000000001</v>
      </c>
      <c r="Q218" s="116">
        <f>VLOOKUP($A218+ROUND((COLUMN()-2)/24,5),АТС!$A$41:$F$784,6)+'Иные услуги '!$C$5+'РСТ РСО-А'!$J$7+'РСТ РСО-А'!$H$9</f>
        <v>1144.5800000000002</v>
      </c>
      <c r="R218" s="116">
        <f>VLOOKUP($A218+ROUND((COLUMN()-2)/24,5),АТС!$A$41:$F$784,6)+'Иные услуги '!$C$5+'РСТ РСО-А'!$J$7+'РСТ РСО-А'!$H$9</f>
        <v>1144.44</v>
      </c>
      <c r="S218" s="116">
        <f>VLOOKUP($A218+ROUND((COLUMN()-2)/24,5),АТС!$A$41:$F$784,6)+'Иные услуги '!$C$5+'РСТ РСО-А'!$J$7+'РСТ РСО-А'!$H$9</f>
        <v>1144.53</v>
      </c>
      <c r="T218" s="116">
        <f>VLOOKUP($A218+ROUND((COLUMN()-2)/24,5),АТС!$A$41:$F$784,6)+'Иные услуги '!$C$5+'РСТ РСО-А'!$J$7+'РСТ РСО-А'!$H$9</f>
        <v>1144.44</v>
      </c>
      <c r="U218" s="116">
        <f>VLOOKUP($A218+ROUND((COLUMN()-2)/24,5),АТС!$A$41:$F$784,6)+'Иные услуги '!$C$5+'РСТ РСО-А'!$J$7+'РСТ РСО-А'!$H$9</f>
        <v>1250.71</v>
      </c>
      <c r="V218" s="116">
        <f>VLOOKUP($A218+ROUND((COLUMN()-2)/24,5),АТС!$A$41:$F$784,6)+'Иные услуги '!$C$5+'РСТ РСО-А'!$J$7+'РСТ РСО-А'!$H$9</f>
        <v>1266.21</v>
      </c>
      <c r="W218" s="116">
        <f>VLOOKUP($A218+ROUND((COLUMN()-2)/24,5),АТС!$A$41:$F$784,6)+'Иные услуги '!$C$5+'РСТ РСО-А'!$J$7+'РСТ РСО-А'!$H$9</f>
        <v>1173.9100000000001</v>
      </c>
      <c r="X218" s="116">
        <f>VLOOKUP($A218+ROUND((COLUMN()-2)/24,5),АТС!$A$41:$F$784,6)+'Иные услуги '!$C$5+'РСТ РСО-А'!$J$7+'РСТ РСО-А'!$H$9</f>
        <v>1143.47</v>
      </c>
      <c r="Y218" s="116">
        <f>VLOOKUP($A218+ROUND((COLUMN()-2)/24,5),АТС!$A$41:$F$784,6)+'Иные услуги '!$C$5+'РСТ РСО-А'!$J$7+'РСТ РСО-А'!$H$9</f>
        <v>1250.98</v>
      </c>
    </row>
    <row r="219" spans="1:27" x14ac:dyDescent="0.2">
      <c r="A219" s="65">
        <f t="shared" si="6"/>
        <v>43938</v>
      </c>
      <c r="B219" s="116">
        <f>VLOOKUP($A219+ROUND((COLUMN()-2)/24,5),АТС!$A$41:$F$784,6)+'Иные услуги '!$C$5+'РСТ РСО-А'!$J$7+'РСТ РСО-А'!$H$9</f>
        <v>1167.3</v>
      </c>
      <c r="C219" s="116">
        <f>VLOOKUP($A219+ROUND((COLUMN()-2)/24,5),АТС!$A$41:$F$784,6)+'Иные услуги '!$C$5+'РСТ РСО-А'!$J$7+'РСТ РСО-А'!$H$9</f>
        <v>1144.46</v>
      </c>
      <c r="D219" s="116">
        <f>VLOOKUP($A219+ROUND((COLUMN()-2)/24,5),АТС!$A$41:$F$784,6)+'Иные услуги '!$C$5+'РСТ РСО-А'!$J$7+'РСТ РСО-А'!$H$9</f>
        <v>1144.8300000000002</v>
      </c>
      <c r="E219" s="116">
        <f>VLOOKUP($A219+ROUND((COLUMN()-2)/24,5),АТС!$A$41:$F$784,6)+'Иные услуги '!$C$5+'РСТ РСО-А'!$J$7+'РСТ РСО-А'!$H$9</f>
        <v>1144.79</v>
      </c>
      <c r="F219" s="116">
        <f>VLOOKUP($A219+ROUND((COLUMN()-2)/24,5),АТС!$A$41:$F$784,6)+'Иные услуги '!$C$5+'РСТ РСО-А'!$J$7+'РСТ РСО-А'!$H$9</f>
        <v>1144.78</v>
      </c>
      <c r="G219" s="116">
        <f>VLOOKUP($A219+ROUND((COLUMN()-2)/24,5),АТС!$A$41:$F$784,6)+'Иные услуги '!$C$5+'РСТ РСО-А'!$J$7+'РСТ РСО-А'!$H$9</f>
        <v>1144.81</v>
      </c>
      <c r="H219" s="116">
        <f>VLOOKUP($A219+ROUND((COLUMN()-2)/24,5),АТС!$A$41:$F$784,6)+'Иные услуги '!$C$5+'РСТ РСО-А'!$J$7+'РСТ РСО-А'!$H$9</f>
        <v>1144.3700000000001</v>
      </c>
      <c r="I219" s="116">
        <f>VLOOKUP($A219+ROUND((COLUMN()-2)/24,5),АТС!$A$41:$F$784,6)+'Иные услуги '!$C$5+'РСТ РСО-А'!$J$7+'РСТ РСО-А'!$H$9</f>
        <v>1155.1600000000001</v>
      </c>
      <c r="J219" s="116">
        <f>VLOOKUP($A219+ROUND((COLUMN()-2)/24,5),АТС!$A$41:$F$784,6)+'Иные услуги '!$C$5+'РСТ РСО-А'!$J$7+'РСТ РСО-А'!$H$9</f>
        <v>1144.47</v>
      </c>
      <c r="K219" s="116">
        <f>VLOOKUP($A219+ROUND((COLUMN()-2)/24,5),АТС!$A$41:$F$784,6)+'Иные услуги '!$C$5+'РСТ РСО-А'!$J$7+'РСТ РСО-А'!$H$9</f>
        <v>1144.55</v>
      </c>
      <c r="L219" s="116">
        <f>VLOOKUP($A219+ROUND((COLUMN()-2)/24,5),АТС!$A$41:$F$784,6)+'Иные услуги '!$C$5+'РСТ РСО-А'!$J$7+'РСТ РСО-А'!$H$9</f>
        <v>1144.57</v>
      </c>
      <c r="M219" s="116">
        <f>VLOOKUP($A219+ROUND((COLUMN()-2)/24,5),АТС!$A$41:$F$784,6)+'Иные услуги '!$C$5+'РСТ РСО-А'!$J$7+'РСТ РСО-А'!$H$9</f>
        <v>1144.57</v>
      </c>
      <c r="N219" s="116">
        <f>VLOOKUP($A219+ROUND((COLUMN()-2)/24,5),АТС!$A$41:$F$784,6)+'Иные услуги '!$C$5+'РСТ РСО-А'!$J$7+'РСТ РСО-А'!$H$9</f>
        <v>1144.55</v>
      </c>
      <c r="O219" s="116">
        <f>VLOOKUP($A219+ROUND((COLUMN()-2)/24,5),АТС!$A$41:$F$784,6)+'Иные услуги '!$C$5+'РСТ РСО-А'!$J$7+'РСТ РСО-А'!$H$9</f>
        <v>1144.56</v>
      </c>
      <c r="P219" s="116">
        <f>VLOOKUP($A219+ROUND((COLUMN()-2)/24,5),АТС!$A$41:$F$784,6)+'Иные услуги '!$C$5+'РСТ РСО-А'!$J$7+'РСТ РСО-А'!$H$9</f>
        <v>1144.56</v>
      </c>
      <c r="Q219" s="116">
        <f>VLOOKUP($A219+ROUND((COLUMN()-2)/24,5),АТС!$A$41:$F$784,6)+'Иные услуги '!$C$5+'РСТ РСО-А'!$J$7+'РСТ РСО-А'!$H$9</f>
        <v>1144.49</v>
      </c>
      <c r="R219" s="116">
        <f>VLOOKUP($A219+ROUND((COLUMN()-2)/24,5),АТС!$A$41:$F$784,6)+'Иные услуги '!$C$5+'РСТ РСО-А'!$J$7+'РСТ РСО-А'!$H$9</f>
        <v>1144.22</v>
      </c>
      <c r="S219" s="116">
        <f>VLOOKUP($A219+ROUND((COLUMN()-2)/24,5),АТС!$A$41:$F$784,6)+'Иные услуги '!$C$5+'РСТ РСО-А'!$J$7+'РСТ РСО-А'!$H$9</f>
        <v>1144.23</v>
      </c>
      <c r="T219" s="116">
        <f>VLOOKUP($A219+ROUND((COLUMN()-2)/24,5),АТС!$A$41:$F$784,6)+'Иные услуги '!$C$5+'РСТ РСО-А'!$J$7+'РСТ РСО-А'!$H$9</f>
        <v>1143.8500000000001</v>
      </c>
      <c r="U219" s="116">
        <f>VLOOKUP($A219+ROUND((COLUMN()-2)/24,5),АТС!$A$41:$F$784,6)+'Иные услуги '!$C$5+'РСТ РСО-А'!$J$7+'РСТ РСО-А'!$H$9</f>
        <v>1265.04</v>
      </c>
      <c r="V219" s="116">
        <f>VLOOKUP($A219+ROUND((COLUMN()-2)/24,5),АТС!$A$41:$F$784,6)+'Иные услуги '!$C$5+'РСТ РСО-А'!$J$7+'РСТ РСО-А'!$H$9</f>
        <v>1276.5</v>
      </c>
      <c r="W219" s="116">
        <f>VLOOKUP($A219+ROUND((COLUMN()-2)/24,5),АТС!$A$41:$F$784,6)+'Иные услуги '!$C$5+'РСТ РСО-А'!$J$7+'РСТ РСО-А'!$H$9</f>
        <v>1177.02</v>
      </c>
      <c r="X219" s="116">
        <f>VLOOKUP($A219+ROUND((COLUMN()-2)/24,5),АТС!$A$41:$F$784,6)+'Иные услуги '!$C$5+'РСТ РСО-А'!$J$7+'РСТ РСО-А'!$H$9</f>
        <v>1142.93</v>
      </c>
      <c r="Y219" s="116">
        <f>VLOOKUP($A219+ROUND((COLUMN()-2)/24,5),АТС!$A$41:$F$784,6)+'Иные услуги '!$C$5+'РСТ РСО-А'!$J$7+'РСТ РСО-А'!$H$9</f>
        <v>1247.68</v>
      </c>
    </row>
    <row r="220" spans="1:27" x14ac:dyDescent="0.2">
      <c r="A220" s="65">
        <f t="shared" si="6"/>
        <v>43939</v>
      </c>
      <c r="B220" s="116">
        <f>VLOOKUP($A220+ROUND((COLUMN()-2)/24,5),АТС!$A$41:$F$784,6)+'Иные услуги '!$C$5+'РСТ РСО-А'!$J$7+'РСТ РСО-А'!$H$9</f>
        <v>1157.07</v>
      </c>
      <c r="C220" s="116">
        <f>VLOOKUP($A220+ROUND((COLUMN()-2)/24,5),АТС!$A$41:$F$784,6)+'Иные услуги '!$C$5+'РСТ РСО-А'!$J$7+'РСТ РСО-А'!$H$9</f>
        <v>1144.56</v>
      </c>
      <c r="D220" s="116">
        <f>VLOOKUP($A220+ROUND((COLUMN()-2)/24,5),АТС!$A$41:$F$784,6)+'Иные услуги '!$C$5+'РСТ РСО-А'!$J$7+'РСТ РСО-А'!$H$9</f>
        <v>1144.5900000000001</v>
      </c>
      <c r="E220" s="116">
        <f>VLOOKUP($A220+ROUND((COLUMN()-2)/24,5),АТС!$A$41:$F$784,6)+'Иные услуги '!$C$5+'РСТ РСО-А'!$J$7+'РСТ РСО-А'!$H$9</f>
        <v>1144.51</v>
      </c>
      <c r="F220" s="116">
        <f>VLOOKUP($A220+ROUND((COLUMN()-2)/24,5),АТС!$A$41:$F$784,6)+'Иные услуги '!$C$5+'РСТ РСО-А'!$J$7+'РСТ РСО-А'!$H$9</f>
        <v>1144.46</v>
      </c>
      <c r="G220" s="116">
        <f>VLOOKUP($A220+ROUND((COLUMN()-2)/24,5),АТС!$A$41:$F$784,6)+'Иные услуги '!$C$5+'РСТ РСО-А'!$J$7+'РСТ РСО-А'!$H$9</f>
        <v>1144.72</v>
      </c>
      <c r="H220" s="116">
        <f>VLOOKUP($A220+ROUND((COLUMN()-2)/24,5),АТС!$A$41:$F$784,6)+'Иные услуги '!$C$5+'РСТ РСО-А'!$J$7+'РСТ РСО-А'!$H$9</f>
        <v>1144.1000000000001</v>
      </c>
      <c r="I220" s="116">
        <f>VLOOKUP($A220+ROUND((COLUMN()-2)/24,5),АТС!$A$41:$F$784,6)+'Иные услуги '!$C$5+'РСТ РСО-А'!$J$7+'РСТ РСО-А'!$H$9</f>
        <v>1149.5</v>
      </c>
      <c r="J220" s="116">
        <f>VLOOKUP($A220+ROUND((COLUMN()-2)/24,5),АТС!$A$41:$F$784,6)+'Иные услуги '!$C$5+'РСТ РСО-А'!$J$7+'РСТ РСО-А'!$H$9</f>
        <v>1144.3300000000002</v>
      </c>
      <c r="K220" s="116">
        <f>VLOOKUP($A220+ROUND((COLUMN()-2)/24,5),АТС!$A$41:$F$784,6)+'Иные услуги '!$C$5+'РСТ РСО-А'!$J$7+'РСТ РСО-А'!$H$9</f>
        <v>1144.1300000000001</v>
      </c>
      <c r="L220" s="116">
        <f>VLOOKUP($A220+ROUND((COLUMN()-2)/24,5),АТС!$A$41:$F$784,6)+'Иные услуги '!$C$5+'РСТ РСО-А'!$J$7+'РСТ РСО-А'!$H$9</f>
        <v>1144.1000000000001</v>
      </c>
      <c r="M220" s="116">
        <f>VLOOKUP($A220+ROUND((COLUMN()-2)/24,5),АТС!$A$41:$F$784,6)+'Иные услуги '!$C$5+'РСТ РСО-А'!$J$7+'РСТ РСО-А'!$H$9</f>
        <v>1144.1500000000001</v>
      </c>
      <c r="N220" s="116">
        <f>VLOOKUP($A220+ROUND((COLUMN()-2)/24,5),АТС!$A$41:$F$784,6)+'Иные услуги '!$C$5+'РСТ РСО-А'!$J$7+'РСТ РСО-А'!$H$9</f>
        <v>1144.1100000000001</v>
      </c>
      <c r="O220" s="116">
        <f>VLOOKUP($A220+ROUND((COLUMN()-2)/24,5),АТС!$A$41:$F$784,6)+'Иные услуги '!$C$5+'РСТ РСО-А'!$J$7+'РСТ РСО-А'!$H$9</f>
        <v>1144.1100000000001</v>
      </c>
      <c r="P220" s="116">
        <f>VLOOKUP($A220+ROUND((COLUMN()-2)/24,5),АТС!$A$41:$F$784,6)+'Иные услуги '!$C$5+'РСТ РСО-А'!$J$7+'РСТ РСО-А'!$H$9</f>
        <v>1144.1500000000001</v>
      </c>
      <c r="Q220" s="116">
        <f>VLOOKUP($A220+ROUND((COLUMN()-2)/24,5),АТС!$A$41:$F$784,6)+'Иные услуги '!$C$5+'РСТ РСО-А'!$J$7+'РСТ РСО-А'!$H$9</f>
        <v>1144.0800000000002</v>
      </c>
      <c r="R220" s="116">
        <f>VLOOKUP($A220+ROUND((COLUMN()-2)/24,5),АТС!$A$41:$F$784,6)+'Иные услуги '!$C$5+'РСТ РСО-А'!$J$7+'РСТ РСО-А'!$H$9</f>
        <v>1143.95</v>
      </c>
      <c r="S220" s="116">
        <f>VLOOKUP($A220+ROUND((COLUMN()-2)/24,5),АТС!$A$41:$F$784,6)+'Иные услуги '!$C$5+'РСТ РСО-А'!$J$7+'РСТ РСО-А'!$H$9</f>
        <v>1144.1500000000001</v>
      </c>
      <c r="T220" s="116">
        <f>VLOOKUP($A220+ROUND((COLUMN()-2)/24,5),АТС!$A$41:$F$784,6)+'Иные услуги '!$C$5+'РСТ РСО-А'!$J$7+'РСТ РСО-А'!$H$9</f>
        <v>1143.6200000000001</v>
      </c>
      <c r="U220" s="116">
        <f>VLOOKUP($A220+ROUND((COLUMN()-2)/24,5),АТС!$A$41:$F$784,6)+'Иные услуги '!$C$5+'РСТ РСО-А'!$J$7+'РСТ РСО-А'!$H$9</f>
        <v>1194.8500000000001</v>
      </c>
      <c r="V220" s="116">
        <f>VLOOKUP($A220+ROUND((COLUMN()-2)/24,5),АТС!$A$41:$F$784,6)+'Иные услуги '!$C$5+'РСТ РСО-А'!$J$7+'РСТ РСО-А'!$H$9</f>
        <v>1268.02</v>
      </c>
      <c r="W220" s="116">
        <f>VLOOKUP($A220+ROUND((COLUMN()-2)/24,5),АТС!$A$41:$F$784,6)+'Иные услуги '!$C$5+'РСТ РСО-А'!$J$7+'РСТ РСО-А'!$H$9</f>
        <v>1172.99</v>
      </c>
      <c r="X220" s="116">
        <f>VLOOKUP($A220+ROUND((COLUMN()-2)/24,5),АТС!$A$41:$F$784,6)+'Иные услуги '!$C$5+'РСТ РСО-А'!$J$7+'РСТ РСО-А'!$H$9</f>
        <v>1142.76</v>
      </c>
      <c r="Y220" s="116">
        <f>VLOOKUP($A220+ROUND((COLUMN()-2)/24,5),АТС!$A$41:$F$784,6)+'Иные услуги '!$C$5+'РСТ РСО-А'!$J$7+'РСТ РСО-А'!$H$9</f>
        <v>1245.97</v>
      </c>
    </row>
    <row r="221" spans="1:27" x14ac:dyDescent="0.2">
      <c r="A221" s="65">
        <f t="shared" si="6"/>
        <v>43940</v>
      </c>
      <c r="B221" s="116">
        <f>VLOOKUP($A221+ROUND((COLUMN()-2)/24,5),АТС!$A$41:$F$784,6)+'Иные услуги '!$C$5+'РСТ РСО-А'!$J$7+'РСТ РСО-А'!$H$9</f>
        <v>1154.81</v>
      </c>
      <c r="C221" s="116">
        <f>VLOOKUP($A221+ROUND((COLUMN()-2)/24,5),АТС!$A$41:$F$784,6)+'Иные услуги '!$C$5+'РСТ РСО-А'!$J$7+'РСТ РСО-А'!$H$9</f>
        <v>1144.56</v>
      </c>
      <c r="D221" s="116">
        <f>VLOOKUP($A221+ROUND((COLUMN()-2)/24,5),АТС!$A$41:$F$784,6)+'Иные услуги '!$C$5+'РСТ РСО-А'!$J$7+'РСТ РСО-А'!$H$9</f>
        <v>1144.77</v>
      </c>
      <c r="E221" s="116">
        <f>VLOOKUP($A221+ROUND((COLUMN()-2)/24,5),АТС!$A$41:$F$784,6)+'Иные услуги '!$C$5+'РСТ РСО-А'!$J$7+'РСТ РСО-А'!$H$9</f>
        <v>1144.74</v>
      </c>
      <c r="F221" s="116">
        <f>VLOOKUP($A221+ROUND((COLUMN()-2)/24,5),АТС!$A$41:$F$784,6)+'Иные услуги '!$C$5+'РСТ РСО-А'!$J$7+'РСТ РСО-А'!$H$9</f>
        <v>1144.71</v>
      </c>
      <c r="G221" s="116">
        <f>VLOOKUP($A221+ROUND((COLUMN()-2)/24,5),АТС!$A$41:$F$784,6)+'Иные услуги '!$C$5+'РСТ РСО-А'!$J$7+'РСТ РСО-А'!$H$9</f>
        <v>1144.75</v>
      </c>
      <c r="H221" s="116">
        <f>VLOOKUP($A221+ROUND((COLUMN()-2)/24,5),АТС!$A$41:$F$784,6)+'Иные услуги '!$C$5+'РСТ РСО-А'!$J$7+'РСТ РСО-А'!$H$9</f>
        <v>1144.32</v>
      </c>
      <c r="I221" s="116">
        <f>VLOOKUP($A221+ROUND((COLUMN()-2)/24,5),АТС!$A$41:$F$784,6)+'Иные услуги '!$C$5+'РСТ РСО-А'!$J$7+'РСТ РСО-А'!$H$9</f>
        <v>1144.5900000000001</v>
      </c>
      <c r="J221" s="116">
        <f>VLOOKUP($A221+ROUND((COLUMN()-2)/24,5),АТС!$A$41:$F$784,6)+'Иные услуги '!$C$5+'РСТ РСО-А'!$J$7+'РСТ РСО-А'!$H$9</f>
        <v>1144.57</v>
      </c>
      <c r="K221" s="116">
        <f>VLOOKUP($A221+ROUND((COLUMN()-2)/24,5),АТС!$A$41:$F$784,6)+'Иные услуги '!$C$5+'РСТ РСО-А'!$J$7+'РСТ РСО-А'!$H$9</f>
        <v>1144.46</v>
      </c>
      <c r="L221" s="116">
        <f>VLOOKUP($A221+ROUND((COLUMN()-2)/24,5),АТС!$A$41:$F$784,6)+'Иные услуги '!$C$5+'РСТ РСО-А'!$J$7+'РСТ РСО-А'!$H$9</f>
        <v>1144.1400000000001</v>
      </c>
      <c r="M221" s="116">
        <f>VLOOKUP($A221+ROUND((COLUMN()-2)/24,5),АТС!$A$41:$F$784,6)+'Иные услуги '!$C$5+'РСТ РСО-А'!$J$7+'РСТ РСО-А'!$H$9</f>
        <v>1144.3400000000001</v>
      </c>
      <c r="N221" s="116">
        <f>VLOOKUP($A221+ROUND((COLUMN()-2)/24,5),АТС!$A$41:$F$784,6)+'Иные услуги '!$C$5+'РСТ РСО-А'!$J$7+'РСТ РСО-А'!$H$9</f>
        <v>1144.4000000000001</v>
      </c>
      <c r="O221" s="116">
        <f>VLOOKUP($A221+ROUND((COLUMN()-2)/24,5),АТС!$A$41:$F$784,6)+'Иные услуги '!$C$5+'РСТ РСО-А'!$J$7+'РСТ РСО-А'!$H$9</f>
        <v>1144.3300000000002</v>
      </c>
      <c r="P221" s="116">
        <f>VLOOKUP($A221+ROUND((COLUMN()-2)/24,5),АТС!$A$41:$F$784,6)+'Иные услуги '!$C$5+'РСТ РСО-А'!$J$7+'РСТ РСО-А'!$H$9</f>
        <v>1144.3600000000001</v>
      </c>
      <c r="Q221" s="116">
        <f>VLOOKUP($A221+ROUND((COLUMN()-2)/24,5),АТС!$A$41:$F$784,6)+'Иные услуги '!$C$5+'РСТ РСО-А'!$J$7+'РСТ РСО-А'!$H$9</f>
        <v>1144.3600000000001</v>
      </c>
      <c r="R221" s="116">
        <f>VLOOKUP($A221+ROUND((COLUMN()-2)/24,5),АТС!$A$41:$F$784,6)+'Иные услуги '!$C$5+'РСТ РСО-А'!$J$7+'РСТ РСО-А'!$H$9</f>
        <v>1144.3800000000001</v>
      </c>
      <c r="S221" s="116">
        <f>VLOOKUP($A221+ROUND((COLUMN()-2)/24,5),АТС!$A$41:$F$784,6)+'Иные услуги '!$C$5+'РСТ РСО-А'!$J$7+'РСТ РСО-А'!$H$9</f>
        <v>1144.57</v>
      </c>
      <c r="T221" s="116">
        <f>VLOOKUP($A221+ROUND((COLUMN()-2)/24,5),АТС!$A$41:$F$784,6)+'Иные услуги '!$C$5+'РСТ РСО-А'!$J$7+'РСТ РСО-А'!$H$9</f>
        <v>1143.94</v>
      </c>
      <c r="U221" s="116">
        <f>VLOOKUP($A221+ROUND((COLUMN()-2)/24,5),АТС!$A$41:$F$784,6)+'Иные услуги '!$C$5+'РСТ РСО-А'!$J$7+'РСТ РСО-А'!$H$9</f>
        <v>1243.23</v>
      </c>
      <c r="V221" s="116">
        <f>VLOOKUP($A221+ROUND((COLUMN()-2)/24,5),АТС!$A$41:$F$784,6)+'Иные услуги '!$C$5+'РСТ РСО-А'!$J$7+'РСТ РСО-А'!$H$9</f>
        <v>1251.82</v>
      </c>
      <c r="W221" s="116">
        <f>VLOOKUP($A221+ROUND((COLUMN()-2)/24,5),АТС!$A$41:$F$784,6)+'Иные услуги '!$C$5+'РСТ РСО-А'!$J$7+'РСТ РСО-А'!$H$9</f>
        <v>1171.8300000000002</v>
      </c>
      <c r="X221" s="116">
        <f>VLOOKUP($A221+ROUND((COLUMN()-2)/24,5),АТС!$A$41:$F$784,6)+'Иные услуги '!$C$5+'РСТ РСО-А'!$J$7+'РСТ РСО-А'!$H$9</f>
        <v>1142.46</v>
      </c>
      <c r="Y221" s="116">
        <f>VLOOKUP($A221+ROUND((COLUMN()-2)/24,5),АТС!$A$41:$F$784,6)+'Иные услуги '!$C$5+'РСТ РСО-А'!$J$7+'РСТ РСО-А'!$H$9</f>
        <v>1168.31</v>
      </c>
    </row>
    <row r="222" spans="1:27" x14ac:dyDescent="0.2">
      <c r="A222" s="65">
        <f t="shared" si="6"/>
        <v>43941</v>
      </c>
      <c r="B222" s="116">
        <f>VLOOKUP($A222+ROUND((COLUMN()-2)/24,5),АТС!$A$41:$F$784,6)+'Иные услуги '!$C$5+'РСТ РСО-А'!$J$7+'РСТ РСО-А'!$H$9</f>
        <v>1150.6600000000001</v>
      </c>
      <c r="C222" s="116">
        <f>VLOOKUP($A222+ROUND((COLUMN()-2)/24,5),АТС!$A$41:$F$784,6)+'Иные услуги '!$C$5+'РСТ РСО-А'!$J$7+'РСТ РСО-А'!$H$9</f>
        <v>1144.74</v>
      </c>
      <c r="D222" s="116">
        <f>VLOOKUP($A222+ROUND((COLUMN()-2)/24,5),АТС!$A$41:$F$784,6)+'Иные услуги '!$C$5+'РСТ РСО-А'!$J$7+'РСТ РСО-А'!$H$9</f>
        <v>1144.76</v>
      </c>
      <c r="E222" s="116">
        <f>VLOOKUP($A222+ROUND((COLUMN()-2)/24,5),АТС!$A$41:$F$784,6)+'Иные услуги '!$C$5+'РСТ РСО-А'!$J$7+'РСТ РСО-А'!$H$9</f>
        <v>1144.75</v>
      </c>
      <c r="F222" s="116">
        <f>VLOOKUP($A222+ROUND((COLUMN()-2)/24,5),АТС!$A$41:$F$784,6)+'Иные услуги '!$C$5+'РСТ РСО-А'!$J$7+'РСТ РСО-А'!$H$9</f>
        <v>1144.71</v>
      </c>
      <c r="G222" s="116">
        <f>VLOOKUP($A222+ROUND((COLUMN()-2)/24,5),АТС!$A$41:$F$784,6)+'Иные услуги '!$C$5+'РСТ РСО-А'!$J$7+'РСТ РСО-А'!$H$9</f>
        <v>1144.71</v>
      </c>
      <c r="H222" s="116">
        <f>VLOOKUP($A222+ROUND((COLUMN()-2)/24,5),АТС!$A$41:$F$784,6)+'Иные услуги '!$C$5+'РСТ РСО-А'!$J$7+'РСТ РСО-А'!$H$9</f>
        <v>1144</v>
      </c>
      <c r="I222" s="116">
        <f>VLOOKUP($A222+ROUND((COLUMN()-2)/24,5),АТС!$A$41:$F$784,6)+'Иные услуги '!$C$5+'РСТ РСО-А'!$J$7+'РСТ РСО-А'!$H$9</f>
        <v>1164.23</v>
      </c>
      <c r="J222" s="116">
        <f>VLOOKUP($A222+ROUND((COLUMN()-2)/24,5),АТС!$A$41:$F$784,6)+'Иные услуги '!$C$5+'РСТ РСО-А'!$J$7+'РСТ РСО-А'!$H$9</f>
        <v>1144.2</v>
      </c>
      <c r="K222" s="116">
        <f>VLOOKUP($A222+ROUND((COLUMN()-2)/24,5),АТС!$A$41:$F$784,6)+'Иные услуги '!$C$5+'РСТ РСО-А'!$J$7+'РСТ РСО-А'!$H$9</f>
        <v>1144.19</v>
      </c>
      <c r="L222" s="116">
        <f>VLOOKUP($A222+ROUND((COLUMN()-2)/24,5),АТС!$A$41:$F$784,6)+'Иные услуги '!$C$5+'РСТ РСО-А'!$J$7+'РСТ РСО-А'!$H$9</f>
        <v>1144.32</v>
      </c>
      <c r="M222" s="116">
        <f>VLOOKUP($A222+ROUND((COLUMN()-2)/24,5),АТС!$A$41:$F$784,6)+'Иные услуги '!$C$5+'РСТ РСО-А'!$J$7+'РСТ РСО-А'!$H$9</f>
        <v>1144.29</v>
      </c>
      <c r="N222" s="116">
        <f>VLOOKUP($A222+ROUND((COLUMN()-2)/24,5),АТС!$A$41:$F$784,6)+'Иные услуги '!$C$5+'РСТ РСО-А'!$J$7+'РСТ РСО-А'!$H$9</f>
        <v>1144.07</v>
      </c>
      <c r="O222" s="116">
        <f>VLOOKUP($A222+ROUND((COLUMN()-2)/24,5),АТС!$A$41:$F$784,6)+'Иные услуги '!$C$5+'РСТ РСО-А'!$J$7+'РСТ РСО-А'!$H$9</f>
        <v>1144.07</v>
      </c>
      <c r="P222" s="116">
        <f>VLOOKUP($A222+ROUND((COLUMN()-2)/24,5),АТС!$A$41:$F$784,6)+'Иные услуги '!$C$5+'РСТ РСО-А'!$J$7+'РСТ РСО-А'!$H$9</f>
        <v>1144.1000000000001</v>
      </c>
      <c r="Q222" s="116">
        <f>VLOOKUP($A222+ROUND((COLUMN()-2)/24,5),АТС!$A$41:$F$784,6)+'Иные услуги '!$C$5+'РСТ РСО-А'!$J$7+'РСТ РСО-А'!$H$9</f>
        <v>1144.1400000000001</v>
      </c>
      <c r="R222" s="116">
        <f>VLOOKUP($A222+ROUND((COLUMN()-2)/24,5),АТС!$A$41:$F$784,6)+'Иные услуги '!$C$5+'РСТ РСО-А'!$J$7+'РСТ РСО-А'!$H$9</f>
        <v>1144.1400000000001</v>
      </c>
      <c r="S222" s="116">
        <f>VLOOKUP($A222+ROUND((COLUMN()-2)/24,5),АТС!$A$41:$F$784,6)+'Иные услуги '!$C$5+'РСТ РСО-А'!$J$7+'РСТ РСО-А'!$H$9</f>
        <v>1144.43</v>
      </c>
      <c r="T222" s="116">
        <f>VLOOKUP($A222+ROUND((COLUMN()-2)/24,5),АТС!$A$41:$F$784,6)+'Иные услуги '!$C$5+'РСТ РСО-А'!$J$7+'РСТ РСО-А'!$H$9</f>
        <v>1144.5800000000002</v>
      </c>
      <c r="U222" s="116">
        <f>VLOOKUP($A222+ROUND((COLUMN()-2)/24,5),АТС!$A$41:$F$784,6)+'Иные услуги '!$C$5+'РСТ РСО-А'!$J$7+'РСТ РСО-А'!$H$9</f>
        <v>1258.3799999999999</v>
      </c>
      <c r="V222" s="116">
        <f>VLOOKUP($A222+ROUND((COLUMN()-2)/24,5),АТС!$A$41:$F$784,6)+'Иные услуги '!$C$5+'РСТ РСО-А'!$J$7+'РСТ РСО-А'!$H$9</f>
        <v>1269.8699999999999</v>
      </c>
      <c r="W222" s="116">
        <f>VLOOKUP($A222+ROUND((COLUMN()-2)/24,5),АТС!$A$41:$F$784,6)+'Иные услуги '!$C$5+'РСТ РСО-А'!$J$7+'РСТ РСО-А'!$H$9</f>
        <v>1178.6400000000001</v>
      </c>
      <c r="X222" s="116">
        <f>VLOOKUP($A222+ROUND((COLUMN()-2)/24,5),АТС!$A$41:$F$784,6)+'Иные услуги '!$C$5+'РСТ РСО-А'!$J$7+'РСТ РСО-А'!$H$9</f>
        <v>1142.26</v>
      </c>
      <c r="Y222" s="116">
        <f>VLOOKUP($A222+ROUND((COLUMN()-2)/24,5),АТС!$A$41:$F$784,6)+'Иные услуги '!$C$5+'РСТ РСО-А'!$J$7+'РСТ РСО-А'!$H$9</f>
        <v>1237.21</v>
      </c>
    </row>
    <row r="223" spans="1:27" x14ac:dyDescent="0.2">
      <c r="A223" s="65">
        <f t="shared" si="6"/>
        <v>43942</v>
      </c>
      <c r="B223" s="116">
        <f>VLOOKUP($A223+ROUND((COLUMN()-2)/24,5),АТС!$A$41:$F$784,6)+'Иные услуги '!$C$5+'РСТ РСО-А'!$J$7+'РСТ РСО-А'!$H$9</f>
        <v>1150.51</v>
      </c>
      <c r="C223" s="116">
        <f>VLOOKUP($A223+ROUND((COLUMN()-2)/24,5),АТС!$A$41:$F$784,6)+'Иные услуги '!$C$5+'РСТ РСО-А'!$J$7+'РСТ РСО-А'!$H$9</f>
        <v>1144.78</v>
      </c>
      <c r="D223" s="116">
        <f>VLOOKUP($A223+ROUND((COLUMN()-2)/24,5),АТС!$A$41:$F$784,6)+'Иные услуги '!$C$5+'РСТ РСО-А'!$J$7+'РСТ РСО-А'!$H$9</f>
        <v>1144.8400000000001</v>
      </c>
      <c r="E223" s="116">
        <f>VLOOKUP($A223+ROUND((COLUMN()-2)/24,5),АТС!$A$41:$F$784,6)+'Иные услуги '!$C$5+'РСТ РСО-А'!$J$7+'РСТ РСО-А'!$H$9</f>
        <v>1144.8800000000001</v>
      </c>
      <c r="F223" s="116">
        <f>VLOOKUP($A223+ROUND((COLUMN()-2)/24,5),АТС!$A$41:$F$784,6)+'Иные услуги '!$C$5+'РСТ РСО-А'!$J$7+'РСТ РСО-А'!$H$9</f>
        <v>1144.79</v>
      </c>
      <c r="G223" s="116">
        <f>VLOOKUP($A223+ROUND((COLUMN()-2)/24,5),АТС!$A$41:$F$784,6)+'Иные услуги '!$C$5+'РСТ РСО-А'!$J$7+'РСТ РСО-А'!$H$9</f>
        <v>1144.9100000000001</v>
      </c>
      <c r="H223" s="116">
        <f>VLOOKUP($A223+ROUND((COLUMN()-2)/24,5),АТС!$A$41:$F$784,6)+'Иные услуги '!$C$5+'РСТ РСО-А'!$J$7+'РСТ РСО-А'!$H$9</f>
        <v>1144.3900000000001</v>
      </c>
      <c r="I223" s="116">
        <f>VLOOKUP($A223+ROUND((COLUMN()-2)/24,5),АТС!$A$41:$F$784,6)+'Иные услуги '!$C$5+'РСТ РСО-А'!$J$7+'РСТ РСО-А'!$H$9</f>
        <v>1146.77</v>
      </c>
      <c r="J223" s="116">
        <f>VLOOKUP($A223+ROUND((COLUMN()-2)/24,5),АТС!$A$41:$F$784,6)+'Иные услуги '!$C$5+'РСТ РСО-А'!$J$7+'РСТ РСО-А'!$H$9</f>
        <v>1144.5800000000002</v>
      </c>
      <c r="K223" s="116">
        <f>VLOOKUP($A223+ROUND((COLUMN()-2)/24,5),АТС!$A$41:$F$784,6)+'Иные услуги '!$C$5+'РСТ РСО-А'!$J$7+'РСТ РСО-А'!$H$9</f>
        <v>1144.6300000000001</v>
      </c>
      <c r="L223" s="116">
        <f>VLOOKUP($A223+ROUND((COLUMN()-2)/24,5),АТС!$A$41:$F$784,6)+'Иные услуги '!$C$5+'РСТ РСО-А'!$J$7+'РСТ РСО-А'!$H$9</f>
        <v>1144.6200000000001</v>
      </c>
      <c r="M223" s="116">
        <f>VLOOKUP($A223+ROUND((COLUMN()-2)/24,5),АТС!$A$41:$F$784,6)+'Иные услуги '!$C$5+'РСТ РСО-А'!$J$7+'РСТ РСО-А'!$H$9</f>
        <v>1144.6100000000001</v>
      </c>
      <c r="N223" s="116">
        <f>VLOOKUP($A223+ROUND((COLUMN()-2)/24,5),АТС!$A$41:$F$784,6)+'Иные услуги '!$C$5+'РСТ РСО-А'!$J$7+'РСТ РСО-А'!$H$9</f>
        <v>1144.57</v>
      </c>
      <c r="O223" s="116">
        <f>VLOOKUP($A223+ROUND((COLUMN()-2)/24,5),АТС!$A$41:$F$784,6)+'Иные услуги '!$C$5+'РСТ РСО-А'!$J$7+'РСТ РСО-А'!$H$9</f>
        <v>1144.53</v>
      </c>
      <c r="P223" s="116">
        <f>VLOOKUP($A223+ROUND((COLUMN()-2)/24,5),АТС!$A$41:$F$784,6)+'Иные услуги '!$C$5+'РСТ РСО-А'!$J$7+'РСТ РСО-А'!$H$9</f>
        <v>1144.57</v>
      </c>
      <c r="Q223" s="116">
        <f>VLOOKUP($A223+ROUND((COLUMN()-2)/24,5),АТС!$A$41:$F$784,6)+'Иные услуги '!$C$5+'РСТ РСО-А'!$J$7+'РСТ РСО-А'!$H$9</f>
        <v>1144.57</v>
      </c>
      <c r="R223" s="116">
        <f>VLOOKUP($A223+ROUND((COLUMN()-2)/24,5),АТС!$A$41:$F$784,6)+'Иные услуги '!$C$5+'РСТ РСО-А'!$J$7+'РСТ РСО-А'!$H$9</f>
        <v>1144.54</v>
      </c>
      <c r="S223" s="116">
        <f>VLOOKUP($A223+ROUND((COLUMN()-2)/24,5),АТС!$A$41:$F$784,6)+'Иные услуги '!$C$5+'РСТ РСО-А'!$J$7+'РСТ РСО-А'!$H$9</f>
        <v>1144.78</v>
      </c>
      <c r="T223" s="116">
        <f>VLOOKUP($A223+ROUND((COLUMN()-2)/24,5),АТС!$A$41:$F$784,6)+'Иные услуги '!$C$5+'РСТ РСО-А'!$J$7+'РСТ РСО-А'!$H$9</f>
        <v>1144.93</v>
      </c>
      <c r="U223" s="116">
        <f>VLOOKUP($A223+ROUND((COLUMN()-2)/24,5),АТС!$A$41:$F$784,6)+'Иные услуги '!$C$5+'РСТ РСО-А'!$J$7+'РСТ РСО-А'!$H$9</f>
        <v>1212.25</v>
      </c>
      <c r="V223" s="116">
        <f>VLOOKUP($A223+ROUND((COLUMN()-2)/24,5),АТС!$A$41:$F$784,6)+'Иные услуги '!$C$5+'РСТ РСО-А'!$J$7+'РСТ РСО-А'!$H$9</f>
        <v>1270.43</v>
      </c>
      <c r="W223" s="116">
        <f>VLOOKUP($A223+ROUND((COLUMN()-2)/24,5),АТС!$A$41:$F$784,6)+'Иные услуги '!$C$5+'РСТ РСО-А'!$J$7+'РСТ РСО-А'!$H$9</f>
        <v>1180.4100000000001</v>
      </c>
      <c r="X223" s="116">
        <f>VLOOKUP($A223+ROUND((COLUMN()-2)/24,5),АТС!$A$41:$F$784,6)+'Иные услуги '!$C$5+'РСТ РСО-А'!$J$7+'РСТ РСО-А'!$H$9</f>
        <v>1143.19</v>
      </c>
      <c r="Y223" s="116">
        <f>VLOOKUP($A223+ROUND((COLUMN()-2)/24,5),АТС!$A$41:$F$784,6)+'Иные услуги '!$C$5+'РСТ РСО-А'!$J$7+'РСТ РСО-А'!$H$9</f>
        <v>1253.47</v>
      </c>
    </row>
    <row r="224" spans="1:27" x14ac:dyDescent="0.2">
      <c r="A224" s="65">
        <f t="shared" si="6"/>
        <v>43943</v>
      </c>
      <c r="B224" s="116">
        <f>VLOOKUP($A224+ROUND((COLUMN()-2)/24,5),АТС!$A$41:$F$784,6)+'Иные услуги '!$C$5+'РСТ РСО-А'!$J$7+'РСТ РСО-А'!$H$9</f>
        <v>1150.8900000000001</v>
      </c>
      <c r="C224" s="116">
        <f>VLOOKUP($A224+ROUND((COLUMN()-2)/24,5),АТС!$A$41:$F$784,6)+'Иные услуги '!$C$5+'РСТ РСО-А'!$J$7+'РСТ РСО-А'!$H$9</f>
        <v>1144.94</v>
      </c>
      <c r="D224" s="116">
        <f>VLOOKUP($A224+ROUND((COLUMN()-2)/24,5),АТС!$A$41:$F$784,6)+'Иные услуги '!$C$5+'РСТ РСО-А'!$J$7+'РСТ РСО-А'!$H$9</f>
        <v>1144.96</v>
      </c>
      <c r="E224" s="116">
        <f>VLOOKUP($A224+ROUND((COLUMN()-2)/24,5),АТС!$A$41:$F$784,6)+'Иные услуги '!$C$5+'РСТ РСО-А'!$J$7+'РСТ РСО-А'!$H$9</f>
        <v>1145.01</v>
      </c>
      <c r="F224" s="116">
        <f>VLOOKUP($A224+ROUND((COLUMN()-2)/24,5),АТС!$A$41:$F$784,6)+'Иные услуги '!$C$5+'РСТ РСО-А'!$J$7+'РСТ РСО-А'!$H$9</f>
        <v>1144.8700000000001</v>
      </c>
      <c r="G224" s="116">
        <f>VLOOKUP($A224+ROUND((COLUMN()-2)/24,5),АТС!$A$41:$F$784,6)+'Иные услуги '!$C$5+'РСТ РСО-А'!$J$7+'РСТ РСО-А'!$H$9</f>
        <v>1144.95</v>
      </c>
      <c r="H224" s="116">
        <f>VLOOKUP($A224+ROUND((COLUMN()-2)/24,5),АТС!$A$41:$F$784,6)+'Иные услуги '!$C$5+'РСТ РСО-А'!$J$7+'РСТ РСО-А'!$H$9</f>
        <v>1144.46</v>
      </c>
      <c r="I224" s="116">
        <f>VLOOKUP($A224+ROUND((COLUMN()-2)/24,5),АТС!$A$41:$F$784,6)+'Иные услуги '!$C$5+'РСТ РСО-А'!$J$7+'РСТ РСО-А'!$H$9</f>
        <v>1146.93</v>
      </c>
      <c r="J224" s="116">
        <f>VLOOKUP($A224+ROUND((COLUMN()-2)/24,5),АТС!$A$41:$F$784,6)+'Иные услуги '!$C$5+'РСТ РСО-А'!$J$7+'РСТ РСО-А'!$H$9</f>
        <v>1144.6200000000001</v>
      </c>
      <c r="K224" s="116">
        <f>VLOOKUP($A224+ROUND((COLUMN()-2)/24,5),АТС!$A$41:$F$784,6)+'Иные услуги '!$C$5+'РСТ РСО-А'!$J$7+'РСТ РСО-А'!$H$9</f>
        <v>1144.4100000000001</v>
      </c>
      <c r="L224" s="116">
        <f>VLOOKUP($A224+ROUND((COLUMN()-2)/24,5),АТС!$A$41:$F$784,6)+'Иные услуги '!$C$5+'РСТ РСО-А'!$J$7+'РСТ РСО-А'!$H$9</f>
        <v>1144.42</v>
      </c>
      <c r="M224" s="116">
        <f>VLOOKUP($A224+ROUND((COLUMN()-2)/24,5),АТС!$A$41:$F$784,6)+'Иные услуги '!$C$5+'РСТ РСО-А'!$J$7+'РСТ РСО-А'!$H$9</f>
        <v>1144.4100000000001</v>
      </c>
      <c r="N224" s="116">
        <f>VLOOKUP($A224+ROUND((COLUMN()-2)/24,5),АТС!$A$41:$F$784,6)+'Иные услуги '!$C$5+'РСТ РСО-А'!$J$7+'РСТ РСО-А'!$H$9</f>
        <v>1144.3500000000001</v>
      </c>
      <c r="O224" s="116">
        <f>VLOOKUP($A224+ROUND((COLUMN()-2)/24,5),АТС!$A$41:$F$784,6)+'Иные услуги '!$C$5+'РСТ РСО-А'!$J$7+'РСТ РСО-А'!$H$9</f>
        <v>1144.3400000000001</v>
      </c>
      <c r="P224" s="116">
        <f>VLOOKUP($A224+ROUND((COLUMN()-2)/24,5),АТС!$A$41:$F$784,6)+'Иные услуги '!$C$5+'РСТ РСО-А'!$J$7+'РСТ РСО-А'!$H$9</f>
        <v>1144.3400000000001</v>
      </c>
      <c r="Q224" s="116">
        <f>VLOOKUP($A224+ROUND((COLUMN()-2)/24,5),АТС!$A$41:$F$784,6)+'Иные услуги '!$C$5+'РСТ РСО-А'!$J$7+'РСТ РСО-А'!$H$9</f>
        <v>1144.3500000000001</v>
      </c>
      <c r="R224" s="116">
        <f>VLOOKUP($A224+ROUND((COLUMN()-2)/24,5),АТС!$A$41:$F$784,6)+'Иные услуги '!$C$5+'РСТ РСО-А'!$J$7+'РСТ РСО-А'!$H$9</f>
        <v>1144.32</v>
      </c>
      <c r="S224" s="116">
        <f>VLOOKUP($A224+ROUND((COLUMN()-2)/24,5),АТС!$A$41:$F$784,6)+'Иные услуги '!$C$5+'РСТ РСО-А'!$J$7+'РСТ РСО-А'!$H$9</f>
        <v>1144.55</v>
      </c>
      <c r="T224" s="116">
        <f>VLOOKUP($A224+ROUND((COLUMN()-2)/24,5),АТС!$A$41:$F$784,6)+'Иные услуги '!$C$5+'РСТ РСО-А'!$J$7+'РСТ РСО-А'!$H$9</f>
        <v>1144.96</v>
      </c>
      <c r="U224" s="116">
        <f>VLOOKUP($A224+ROUND((COLUMN()-2)/24,5),АТС!$A$41:$F$784,6)+'Иные услуги '!$C$5+'РСТ РСО-А'!$J$7+'РСТ РСО-А'!$H$9</f>
        <v>1269.32</v>
      </c>
      <c r="V224" s="116">
        <f>VLOOKUP($A224+ROUND((COLUMN()-2)/24,5),АТС!$A$41:$F$784,6)+'Иные услуги '!$C$5+'РСТ РСО-А'!$J$7+'РСТ РСО-А'!$H$9</f>
        <v>1271.75</v>
      </c>
      <c r="W224" s="116">
        <f>VLOOKUP($A224+ROUND((COLUMN()-2)/24,5),АТС!$A$41:$F$784,6)+'Иные услуги '!$C$5+'РСТ РСО-А'!$J$7+'РСТ РСО-А'!$H$9</f>
        <v>1181.3900000000001</v>
      </c>
      <c r="X224" s="116">
        <f>VLOOKUP($A224+ROUND((COLUMN()-2)/24,5),АТС!$A$41:$F$784,6)+'Иные услуги '!$C$5+'РСТ РСО-А'!$J$7+'РСТ РСО-А'!$H$9</f>
        <v>1143.3400000000001</v>
      </c>
      <c r="Y224" s="116">
        <f>VLOOKUP($A224+ROUND((COLUMN()-2)/24,5),АТС!$A$41:$F$784,6)+'Иные услуги '!$C$5+'РСТ РСО-А'!$J$7+'РСТ РСО-А'!$H$9</f>
        <v>1256.1500000000001</v>
      </c>
      <c r="AA224" s="66"/>
    </row>
    <row r="225" spans="1:27" x14ac:dyDescent="0.2">
      <c r="A225" s="65">
        <f t="shared" si="6"/>
        <v>43944</v>
      </c>
      <c r="B225" s="116">
        <f>VLOOKUP($A225+ROUND((COLUMN()-2)/24,5),АТС!$A$41:$F$784,6)+'Иные услуги '!$C$5+'РСТ РСО-А'!$J$7+'РСТ РСО-А'!$H$9</f>
        <v>1150.78</v>
      </c>
      <c r="C225" s="116">
        <f>VLOOKUP($A225+ROUND((COLUMN()-2)/24,5),АТС!$A$41:$F$784,6)+'Иные услуги '!$C$5+'РСТ РСО-А'!$J$7+'РСТ РСО-А'!$H$9</f>
        <v>1145</v>
      </c>
      <c r="D225" s="116">
        <f>VLOOKUP($A225+ROUND((COLUMN()-2)/24,5),АТС!$A$41:$F$784,6)+'Иные услуги '!$C$5+'РСТ РСО-А'!$J$7+'РСТ РСО-А'!$H$9</f>
        <v>1145.03</v>
      </c>
      <c r="E225" s="116">
        <f>VLOOKUP($A225+ROUND((COLUMN()-2)/24,5),АТС!$A$41:$F$784,6)+'Иные услуги '!$C$5+'РСТ РСО-А'!$J$7+'РСТ РСО-А'!$H$9</f>
        <v>1145.02</v>
      </c>
      <c r="F225" s="116">
        <f>VLOOKUP($A225+ROUND((COLUMN()-2)/24,5),АТС!$A$41:$F$784,6)+'Иные услуги '!$C$5+'РСТ РСО-А'!$J$7+'РСТ РСО-А'!$H$9</f>
        <v>1145</v>
      </c>
      <c r="G225" s="116">
        <f>VLOOKUP($A225+ROUND((COLUMN()-2)/24,5),АТС!$A$41:$F$784,6)+'Иные услуги '!$C$5+'РСТ РСО-А'!$J$7+'РСТ РСО-А'!$H$9</f>
        <v>1144.99</v>
      </c>
      <c r="H225" s="116">
        <f>VLOOKUP($A225+ROUND((COLUMN()-2)/24,5),АТС!$A$41:$F$784,6)+'Иные услуги '!$C$5+'РСТ РСО-А'!$J$7+'РСТ РСО-А'!$H$9</f>
        <v>1144.52</v>
      </c>
      <c r="I225" s="116">
        <f>VLOOKUP($A225+ROUND((COLUMN()-2)/24,5),АТС!$A$41:$F$784,6)+'Иные услуги '!$C$5+'РСТ РСО-А'!$J$7+'РСТ РСО-А'!$H$9</f>
        <v>1150.3300000000002</v>
      </c>
      <c r="J225" s="116">
        <f>VLOOKUP($A225+ROUND((COLUMN()-2)/24,5),АТС!$A$41:$F$784,6)+'Иные услуги '!$C$5+'РСТ РСО-А'!$J$7+'РСТ РСО-А'!$H$9</f>
        <v>1144.7</v>
      </c>
      <c r="K225" s="116">
        <f>VLOOKUP($A225+ROUND((COLUMN()-2)/24,5),АТС!$A$41:$F$784,6)+'Иные услуги '!$C$5+'РСТ РСО-А'!$J$7+'РСТ РСО-А'!$H$9</f>
        <v>1144.6100000000001</v>
      </c>
      <c r="L225" s="116">
        <f>VLOOKUP($A225+ROUND((COLUMN()-2)/24,5),АТС!$A$41:$F$784,6)+'Иные услуги '!$C$5+'РСТ РСО-А'!$J$7+'РСТ РСО-А'!$H$9</f>
        <v>1144.6300000000001</v>
      </c>
      <c r="M225" s="116">
        <f>VLOOKUP($A225+ROUND((COLUMN()-2)/24,5),АТС!$A$41:$F$784,6)+'Иные услуги '!$C$5+'РСТ РСО-А'!$J$7+'РСТ РСО-А'!$H$9</f>
        <v>1144.6200000000001</v>
      </c>
      <c r="N225" s="116">
        <f>VLOOKUP($A225+ROUND((COLUMN()-2)/24,5),АТС!$A$41:$F$784,6)+'Иные услуги '!$C$5+'РСТ РСО-А'!$J$7+'РСТ РСО-А'!$H$9</f>
        <v>1144.57</v>
      </c>
      <c r="O225" s="116">
        <f>VLOOKUP($A225+ROUND((COLUMN()-2)/24,5),АТС!$A$41:$F$784,6)+'Иные услуги '!$C$5+'РСТ РСО-А'!$J$7+'РСТ РСО-А'!$H$9</f>
        <v>1144.5900000000001</v>
      </c>
      <c r="P225" s="116">
        <f>VLOOKUP($A225+ROUND((COLUMN()-2)/24,5),АТС!$A$41:$F$784,6)+'Иные услуги '!$C$5+'РСТ РСО-А'!$J$7+'РСТ РСО-А'!$H$9</f>
        <v>1144.56</v>
      </c>
      <c r="Q225" s="116">
        <f>VLOOKUP($A225+ROUND((COLUMN()-2)/24,5),АТС!$A$41:$F$784,6)+'Иные услуги '!$C$5+'РСТ РСО-А'!$J$7+'РСТ РСО-А'!$H$9</f>
        <v>1144.5800000000002</v>
      </c>
      <c r="R225" s="116">
        <f>VLOOKUP($A225+ROUND((COLUMN()-2)/24,5),АТС!$A$41:$F$784,6)+'Иные услуги '!$C$5+'РСТ РСО-А'!$J$7+'РСТ РСО-А'!$H$9</f>
        <v>1144.54</v>
      </c>
      <c r="S225" s="116">
        <f>VLOOKUP($A225+ROUND((COLUMN()-2)/24,5),АТС!$A$41:$F$784,6)+'Иные услуги '!$C$5+'РСТ РСО-А'!$J$7+'РСТ РСО-А'!$H$9</f>
        <v>1144.6400000000001</v>
      </c>
      <c r="T225" s="116">
        <f>VLOOKUP($A225+ROUND((COLUMN()-2)/24,5),АТС!$A$41:$F$784,6)+'Иные услуги '!$C$5+'РСТ РСО-А'!$J$7+'РСТ РСО-А'!$H$9</f>
        <v>1144.9000000000001</v>
      </c>
      <c r="U225" s="116">
        <f>VLOOKUP($A225+ROUND((COLUMN()-2)/24,5),АТС!$A$41:$F$784,6)+'Иные услуги '!$C$5+'РСТ РСО-А'!$J$7+'РСТ РСО-А'!$H$9</f>
        <v>1244.6200000000001</v>
      </c>
      <c r="V225" s="116">
        <f>VLOOKUP($A225+ROUND((COLUMN()-2)/24,5),АТС!$A$41:$F$784,6)+'Иные услуги '!$C$5+'РСТ РСО-А'!$J$7+'РСТ РСО-А'!$H$9</f>
        <v>1261.51</v>
      </c>
      <c r="W225" s="116">
        <f>VLOOKUP($A225+ROUND((COLUMN()-2)/24,5),АТС!$A$41:$F$784,6)+'Иные услуги '!$C$5+'РСТ РСО-А'!$J$7+'РСТ РСО-А'!$H$9</f>
        <v>1175.81</v>
      </c>
      <c r="X225" s="116">
        <f>VLOOKUP($A225+ROUND((COLUMN()-2)/24,5),АТС!$A$41:$F$784,6)+'Иные услуги '!$C$5+'РСТ РСО-А'!$J$7+'РСТ РСО-А'!$H$9</f>
        <v>1143.52</v>
      </c>
      <c r="Y225" s="116">
        <f>VLOOKUP($A225+ROUND((COLUMN()-2)/24,5),АТС!$A$41:$F$784,6)+'Иные услуги '!$C$5+'РСТ РСО-А'!$J$7+'РСТ РСО-А'!$H$9</f>
        <v>1252.71</v>
      </c>
    </row>
    <row r="226" spans="1:27" x14ac:dyDescent="0.2">
      <c r="A226" s="65">
        <f t="shared" si="6"/>
        <v>43945</v>
      </c>
      <c r="B226" s="116">
        <f>VLOOKUP($A226+ROUND((COLUMN()-2)/24,5),АТС!$A$41:$F$784,6)+'Иные услуги '!$C$5+'РСТ РСО-А'!$J$7+'РСТ РСО-А'!$H$9</f>
        <v>1151.47</v>
      </c>
      <c r="C226" s="116">
        <f>VLOOKUP($A226+ROUND((COLUMN()-2)/24,5),АТС!$A$41:$F$784,6)+'Иные услуги '!$C$5+'РСТ РСО-А'!$J$7+'РСТ РСО-А'!$H$9</f>
        <v>1145.04</v>
      </c>
      <c r="D226" s="116">
        <f>VLOOKUP($A226+ROUND((COLUMN()-2)/24,5),АТС!$A$41:$F$784,6)+'Иные услуги '!$C$5+'РСТ РСО-А'!$J$7+'РСТ РСО-А'!$H$9</f>
        <v>1145.06</v>
      </c>
      <c r="E226" s="116">
        <f>VLOOKUP($A226+ROUND((COLUMN()-2)/24,5),АТС!$A$41:$F$784,6)+'Иные услуги '!$C$5+'РСТ РСО-А'!$J$7+'РСТ РСО-А'!$H$9</f>
        <v>1145.07</v>
      </c>
      <c r="F226" s="116">
        <f>VLOOKUP($A226+ROUND((COLUMN()-2)/24,5),АТС!$A$41:$F$784,6)+'Иные услуги '!$C$5+'РСТ РСО-А'!$J$7+'РСТ РСО-А'!$H$9</f>
        <v>1145.03</v>
      </c>
      <c r="G226" s="116">
        <f>VLOOKUP($A226+ROUND((COLUMN()-2)/24,5),АТС!$A$41:$F$784,6)+'Иные услуги '!$C$5+'РСТ РСО-А'!$J$7+'РСТ РСО-А'!$H$9</f>
        <v>1145</v>
      </c>
      <c r="H226" s="116">
        <f>VLOOKUP($A226+ROUND((COLUMN()-2)/24,5),АТС!$A$41:$F$784,6)+'Иные услуги '!$C$5+'РСТ РСО-А'!$J$7+'РСТ РСО-А'!$H$9</f>
        <v>1144.52</v>
      </c>
      <c r="I226" s="116">
        <f>VLOOKUP($A226+ROUND((COLUMN()-2)/24,5),АТС!$A$41:$F$784,6)+'Иные услуги '!$C$5+'РСТ РСО-А'!$J$7+'РСТ РСО-А'!$H$9</f>
        <v>1152.8300000000002</v>
      </c>
      <c r="J226" s="116">
        <f>VLOOKUP($A226+ROUND((COLUMN()-2)/24,5),АТС!$A$41:$F$784,6)+'Иные услуги '!$C$5+'РСТ РСО-А'!$J$7+'РСТ РСО-А'!$H$9</f>
        <v>1144.5800000000002</v>
      </c>
      <c r="K226" s="116">
        <f>VLOOKUP($A226+ROUND((COLUMN()-2)/24,5),АТС!$A$41:$F$784,6)+'Иные услуги '!$C$5+'РСТ РСО-А'!$J$7+'РСТ РСО-А'!$H$9</f>
        <v>1144.6000000000001</v>
      </c>
      <c r="L226" s="116">
        <f>VLOOKUP($A226+ROUND((COLUMN()-2)/24,5),АТС!$A$41:$F$784,6)+'Иные услуги '!$C$5+'РСТ РСО-А'!$J$7+'РСТ РСО-А'!$H$9</f>
        <v>1144.6100000000001</v>
      </c>
      <c r="M226" s="116">
        <f>VLOOKUP($A226+ROUND((COLUMN()-2)/24,5),АТС!$A$41:$F$784,6)+'Иные услуги '!$C$5+'РСТ РСО-А'!$J$7+'РСТ РСО-А'!$H$9</f>
        <v>1144.6300000000001</v>
      </c>
      <c r="N226" s="116">
        <f>VLOOKUP($A226+ROUND((COLUMN()-2)/24,5),АТС!$A$41:$F$784,6)+'Иные услуги '!$C$5+'РСТ РСО-А'!$J$7+'РСТ РСО-А'!$H$9</f>
        <v>1144.55</v>
      </c>
      <c r="O226" s="116">
        <f>VLOOKUP($A226+ROUND((COLUMN()-2)/24,5),АТС!$A$41:$F$784,6)+'Иные услуги '!$C$5+'РСТ РСО-А'!$J$7+'РСТ РСО-А'!$H$9</f>
        <v>1144.56</v>
      </c>
      <c r="P226" s="116">
        <f>VLOOKUP($A226+ROUND((COLUMN()-2)/24,5),АТС!$A$41:$F$784,6)+'Иные услуги '!$C$5+'РСТ РСО-А'!$J$7+'РСТ РСО-А'!$H$9</f>
        <v>1144.57</v>
      </c>
      <c r="Q226" s="116">
        <f>VLOOKUP($A226+ROUND((COLUMN()-2)/24,5),АТС!$A$41:$F$784,6)+'Иные услуги '!$C$5+'РСТ РСО-А'!$J$7+'РСТ РСО-А'!$H$9</f>
        <v>1144.56</v>
      </c>
      <c r="R226" s="116">
        <f>VLOOKUP($A226+ROUND((COLUMN()-2)/24,5),АТС!$A$41:$F$784,6)+'Иные услуги '!$C$5+'РСТ РСО-А'!$J$7+'РСТ РСО-А'!$H$9</f>
        <v>1144.54</v>
      </c>
      <c r="S226" s="116">
        <f>VLOOKUP($A226+ROUND((COLUMN()-2)/24,5),АТС!$A$41:$F$784,6)+'Иные услуги '!$C$5+'РСТ РСО-А'!$J$7+'РСТ РСО-А'!$H$9</f>
        <v>1144.6300000000001</v>
      </c>
      <c r="T226" s="116">
        <f>VLOOKUP($A226+ROUND((COLUMN()-2)/24,5),АТС!$A$41:$F$784,6)+'Иные услуги '!$C$5+'РСТ РСО-А'!$J$7+'РСТ РСО-А'!$H$9</f>
        <v>1144.75</v>
      </c>
      <c r="U226" s="116">
        <f>VLOOKUP($A226+ROUND((COLUMN()-2)/24,5),АТС!$A$41:$F$784,6)+'Иные услуги '!$C$5+'РСТ РСО-А'!$J$7+'РСТ РСО-А'!$H$9</f>
        <v>1236.1600000000001</v>
      </c>
      <c r="V226" s="116">
        <f>VLOOKUP($A226+ROUND((COLUMN()-2)/24,5),АТС!$A$41:$F$784,6)+'Иные услуги '!$C$5+'РСТ РСО-А'!$J$7+'РСТ РСО-А'!$H$9</f>
        <v>1258.31</v>
      </c>
      <c r="W226" s="116">
        <f>VLOOKUP($A226+ROUND((COLUMN()-2)/24,5),АТС!$A$41:$F$784,6)+'Иные услуги '!$C$5+'РСТ РСО-А'!$J$7+'РСТ РСО-А'!$H$9</f>
        <v>1178.06</v>
      </c>
      <c r="X226" s="116">
        <f>VLOOKUP($A226+ROUND((COLUMN()-2)/24,5),АТС!$A$41:$F$784,6)+'Иные услуги '!$C$5+'РСТ РСО-А'!$J$7+'РСТ РСО-А'!$H$9</f>
        <v>1142.92</v>
      </c>
      <c r="Y226" s="116">
        <f>VLOOKUP($A226+ROUND((COLUMN()-2)/24,5),АТС!$A$41:$F$784,6)+'Иные услуги '!$C$5+'РСТ РСО-А'!$J$7+'РСТ РСО-А'!$H$9</f>
        <v>1250.8499999999999</v>
      </c>
    </row>
    <row r="227" spans="1:27" x14ac:dyDescent="0.2">
      <c r="A227" s="65">
        <f t="shared" si="6"/>
        <v>43946</v>
      </c>
      <c r="B227" s="116">
        <f>VLOOKUP($A227+ROUND((COLUMN()-2)/24,5),АТС!$A$41:$F$784,6)+'Иные услуги '!$C$5+'РСТ РСО-А'!$J$7+'РСТ РСО-А'!$H$9</f>
        <v>1172.3800000000001</v>
      </c>
      <c r="C227" s="116">
        <f>VLOOKUP($A227+ROUND((COLUMN()-2)/24,5),АТС!$A$41:$F$784,6)+'Иные услуги '!$C$5+'РСТ РСО-А'!$J$7+'РСТ РСО-А'!$H$9</f>
        <v>1144.72</v>
      </c>
      <c r="D227" s="116">
        <f>VLOOKUP($A227+ROUND((COLUMN()-2)/24,5),АТС!$A$41:$F$784,6)+'Иные услуги '!$C$5+'РСТ РСО-А'!$J$7+'РСТ РСО-А'!$H$9</f>
        <v>1144.74</v>
      </c>
      <c r="E227" s="116">
        <f>VLOOKUP($A227+ROUND((COLUMN()-2)/24,5),АТС!$A$41:$F$784,6)+'Иные услуги '!$C$5+'РСТ РСО-А'!$J$7+'РСТ РСО-А'!$H$9</f>
        <v>1144.8800000000001</v>
      </c>
      <c r="F227" s="116">
        <f>VLOOKUP($A227+ROUND((COLUMN()-2)/24,5),АТС!$A$41:$F$784,6)+'Иные услуги '!$C$5+'РСТ РСО-А'!$J$7+'РСТ РСО-А'!$H$9</f>
        <v>1144.8600000000001</v>
      </c>
      <c r="G227" s="116">
        <f>VLOOKUP($A227+ROUND((COLUMN()-2)/24,5),АТС!$A$41:$F$784,6)+'Иные услуги '!$C$5+'РСТ РСО-А'!$J$7+'РСТ РСО-А'!$H$9</f>
        <v>1144.8900000000001</v>
      </c>
      <c r="H227" s="116">
        <f>VLOOKUP($A227+ROUND((COLUMN()-2)/24,5),АТС!$A$41:$F$784,6)+'Иные услуги '!$C$5+'РСТ РСО-А'!$J$7+'РСТ РСО-А'!$H$9</f>
        <v>1144.3400000000001</v>
      </c>
      <c r="I227" s="116">
        <f>VLOOKUP($A227+ROUND((COLUMN()-2)/24,5),АТС!$A$41:$F$784,6)+'Иные услуги '!$C$5+'РСТ РСО-А'!$J$7+'РСТ РСО-А'!$H$9</f>
        <v>1147.78</v>
      </c>
      <c r="J227" s="116">
        <f>VLOOKUP($A227+ROUND((COLUMN()-2)/24,5),АТС!$A$41:$F$784,6)+'Иные услуги '!$C$5+'РСТ РСО-А'!$J$7+'РСТ РСО-А'!$H$9</f>
        <v>1144.1200000000001</v>
      </c>
      <c r="K227" s="116">
        <f>VLOOKUP($A227+ROUND((COLUMN()-2)/24,5),АТС!$A$41:$F$784,6)+'Иные услуги '!$C$5+'РСТ РСО-А'!$J$7+'РСТ РСО-А'!$H$9</f>
        <v>1144.2</v>
      </c>
      <c r="L227" s="116">
        <f>VLOOKUP($A227+ROUND((COLUMN()-2)/24,5),АТС!$A$41:$F$784,6)+'Иные услуги '!$C$5+'РСТ РСО-А'!$J$7+'РСТ РСО-А'!$H$9</f>
        <v>1144.3400000000001</v>
      </c>
      <c r="M227" s="116">
        <f>VLOOKUP($A227+ROUND((COLUMN()-2)/24,5),АТС!$A$41:$F$784,6)+'Иные услуги '!$C$5+'РСТ РСО-А'!$J$7+'РСТ РСО-А'!$H$9</f>
        <v>1144.3300000000002</v>
      </c>
      <c r="N227" s="116">
        <f>VLOOKUP($A227+ROUND((COLUMN()-2)/24,5),АТС!$A$41:$F$784,6)+'Иные услуги '!$C$5+'РСТ РСО-А'!$J$7+'РСТ РСО-А'!$H$9</f>
        <v>1144.27</v>
      </c>
      <c r="O227" s="116">
        <f>VLOOKUP($A227+ROUND((COLUMN()-2)/24,5),АТС!$A$41:$F$784,6)+'Иные услуги '!$C$5+'РСТ РСО-А'!$J$7+'РСТ РСО-А'!$H$9</f>
        <v>1144.28</v>
      </c>
      <c r="P227" s="116">
        <f>VLOOKUP($A227+ROUND((COLUMN()-2)/24,5),АТС!$A$41:$F$784,6)+'Иные услуги '!$C$5+'РСТ РСО-А'!$J$7+'РСТ РСО-А'!$H$9</f>
        <v>1144.3</v>
      </c>
      <c r="Q227" s="116">
        <f>VLOOKUP($A227+ROUND((COLUMN()-2)/24,5),АТС!$A$41:$F$784,6)+'Иные услуги '!$C$5+'РСТ РСО-А'!$J$7+'РСТ РСО-А'!$H$9</f>
        <v>1144.21</v>
      </c>
      <c r="R227" s="116">
        <f>VLOOKUP($A227+ROUND((COLUMN()-2)/24,5),АТС!$A$41:$F$784,6)+'Иные услуги '!$C$5+'РСТ РСО-А'!$J$7+'РСТ РСО-А'!$H$9</f>
        <v>1143.82</v>
      </c>
      <c r="S227" s="116">
        <f>VLOOKUP($A227+ROUND((COLUMN()-2)/24,5),АТС!$A$41:$F$784,6)+'Иные услуги '!$C$5+'РСТ РСО-А'!$J$7+'РСТ РСО-А'!$H$9</f>
        <v>1143.6100000000001</v>
      </c>
      <c r="T227" s="116">
        <f>VLOOKUP($A227+ROUND((COLUMN()-2)/24,5),АТС!$A$41:$F$784,6)+'Иные услуги '!$C$5+'РСТ РСО-А'!$J$7+'РСТ РСО-А'!$H$9</f>
        <v>1142.8800000000001</v>
      </c>
      <c r="U227" s="116">
        <f>VLOOKUP($A227+ROUND((COLUMN()-2)/24,5),АТС!$A$41:$F$784,6)+'Иные услуги '!$C$5+'РСТ РСО-А'!$J$7+'РСТ РСО-А'!$H$9</f>
        <v>1264.3799999999999</v>
      </c>
      <c r="V227" s="116">
        <f>VLOOKUP($A227+ROUND((COLUMN()-2)/24,5),АТС!$A$41:$F$784,6)+'Иные услуги '!$C$5+'РСТ РСО-А'!$J$7+'РСТ РСО-А'!$H$9</f>
        <v>1273.53</v>
      </c>
      <c r="W227" s="116">
        <f>VLOOKUP($A227+ROUND((COLUMN()-2)/24,5),АТС!$A$41:$F$784,6)+'Иные услуги '!$C$5+'РСТ РСО-А'!$J$7+'РСТ РСО-А'!$H$9</f>
        <v>1181.74</v>
      </c>
      <c r="X227" s="116">
        <f>VLOOKUP($A227+ROUND((COLUMN()-2)/24,5),АТС!$A$41:$F$784,6)+'Иные услуги '!$C$5+'РСТ РСО-А'!$J$7+'РСТ РСО-А'!$H$9</f>
        <v>1143.22</v>
      </c>
      <c r="Y227" s="116">
        <f>VLOOKUP($A227+ROUND((COLUMN()-2)/24,5),АТС!$A$41:$F$784,6)+'Иные услуги '!$C$5+'РСТ РСО-А'!$J$7+'РСТ РСО-А'!$H$9</f>
        <v>1255.3599999999999</v>
      </c>
    </row>
    <row r="228" spans="1:27" x14ac:dyDescent="0.2">
      <c r="A228" s="65">
        <f t="shared" si="6"/>
        <v>43947</v>
      </c>
      <c r="B228" s="116">
        <f>VLOOKUP($A228+ROUND((COLUMN()-2)/24,5),АТС!$A$41:$F$784,6)+'Иные услуги '!$C$5+'РСТ РСО-А'!$J$7+'РСТ РСО-А'!$H$9</f>
        <v>1240.1200000000001</v>
      </c>
      <c r="C228" s="116">
        <f>VLOOKUP($A228+ROUND((COLUMN()-2)/24,5),АТС!$A$41:$F$784,6)+'Иные услуги '!$C$5+'РСТ РСО-А'!$J$7+'РСТ РСО-А'!$H$9</f>
        <v>1158.5800000000002</v>
      </c>
      <c r="D228" s="116">
        <f>VLOOKUP($A228+ROUND((COLUMN()-2)/24,5),АТС!$A$41:$F$784,6)+'Иные услуги '!$C$5+'РСТ РСО-А'!$J$7+'РСТ РСО-А'!$H$9</f>
        <v>1145.5900000000001</v>
      </c>
      <c r="E228" s="116">
        <f>VLOOKUP($A228+ROUND((COLUMN()-2)/24,5),АТС!$A$41:$F$784,6)+'Иные услуги '!$C$5+'РСТ РСО-А'!$J$7+'РСТ РСО-А'!$H$9</f>
        <v>1143.98</v>
      </c>
      <c r="F228" s="116">
        <f>VLOOKUP($A228+ROUND((COLUMN()-2)/24,5),АТС!$A$41:$F$784,6)+'Иные услуги '!$C$5+'РСТ РСО-А'!$J$7+'РСТ РСО-А'!$H$9</f>
        <v>1144.46</v>
      </c>
      <c r="G228" s="116">
        <f>VLOOKUP($A228+ROUND((COLUMN()-2)/24,5),АТС!$A$41:$F$784,6)+'Иные услуги '!$C$5+'РСТ РСО-А'!$J$7+'РСТ РСО-А'!$H$9</f>
        <v>1145.06</v>
      </c>
      <c r="H228" s="116">
        <f>VLOOKUP($A228+ROUND((COLUMN()-2)/24,5),АТС!$A$41:$F$784,6)+'Иные услуги '!$C$5+'РСТ РСО-А'!$J$7+'РСТ РСО-А'!$H$9</f>
        <v>1144.6300000000001</v>
      </c>
      <c r="I228" s="116">
        <f>VLOOKUP($A228+ROUND((COLUMN()-2)/24,5),АТС!$A$41:$F$784,6)+'Иные услуги '!$C$5+'РСТ РСО-А'!$J$7+'РСТ РСО-А'!$H$9</f>
        <v>1134.46</v>
      </c>
      <c r="J228" s="116">
        <f>VLOOKUP($A228+ROUND((COLUMN()-2)/24,5),АТС!$A$41:$F$784,6)+'Иные услуги '!$C$5+'РСТ РСО-А'!$J$7+'РСТ РСО-А'!$H$9</f>
        <v>1144.8800000000001</v>
      </c>
      <c r="K228" s="116">
        <f>VLOOKUP($A228+ROUND((COLUMN()-2)/24,5),АТС!$A$41:$F$784,6)+'Иные услуги '!$C$5+'РСТ РСО-А'!$J$7+'РСТ РСО-А'!$H$9</f>
        <v>1144.79</v>
      </c>
      <c r="L228" s="116">
        <f>VLOOKUP($A228+ROUND((COLUMN()-2)/24,5),АТС!$A$41:$F$784,6)+'Иные услуги '!$C$5+'РСТ РСО-А'!$J$7+'РСТ РСО-А'!$H$9</f>
        <v>1144.8500000000001</v>
      </c>
      <c r="M228" s="116">
        <f>VLOOKUP($A228+ROUND((COLUMN()-2)/24,5),АТС!$A$41:$F$784,6)+'Иные услуги '!$C$5+'РСТ РСО-А'!$J$7+'РСТ РСО-А'!$H$9</f>
        <v>1144.46</v>
      </c>
      <c r="N228" s="116">
        <f>VLOOKUP($A228+ROUND((COLUMN()-2)/24,5),АТС!$A$41:$F$784,6)+'Иные услуги '!$C$5+'РСТ РСО-А'!$J$7+'РСТ РСО-А'!$H$9</f>
        <v>1144.3800000000001</v>
      </c>
      <c r="O228" s="116">
        <f>VLOOKUP($A228+ROUND((COLUMN()-2)/24,5),АТС!$A$41:$F$784,6)+'Иные услуги '!$C$5+'РСТ РСО-А'!$J$7+'РСТ РСО-А'!$H$9</f>
        <v>1144.3900000000001</v>
      </c>
      <c r="P228" s="116">
        <f>VLOOKUP($A228+ROUND((COLUMN()-2)/24,5),АТС!$A$41:$F$784,6)+'Иные услуги '!$C$5+'РСТ РСО-А'!$J$7+'РСТ РСО-А'!$H$9</f>
        <v>1144.43</v>
      </c>
      <c r="Q228" s="116">
        <f>VLOOKUP($A228+ROUND((COLUMN()-2)/24,5),АТС!$A$41:$F$784,6)+'Иные услуги '!$C$5+'РСТ РСО-А'!$J$7+'РСТ РСО-А'!$H$9</f>
        <v>1144.3300000000002</v>
      </c>
      <c r="R228" s="116">
        <f>VLOOKUP($A228+ROUND((COLUMN()-2)/24,5),АТС!$A$41:$F$784,6)+'Иные услуги '!$C$5+'РСТ РСО-А'!$J$7+'РСТ РСО-А'!$H$9</f>
        <v>1144.0900000000001</v>
      </c>
      <c r="S228" s="116">
        <f>VLOOKUP($A228+ROUND((COLUMN()-2)/24,5),АТС!$A$41:$F$784,6)+'Иные услуги '!$C$5+'РСТ РСО-А'!$J$7+'РСТ РСО-А'!$H$9</f>
        <v>1144.49</v>
      </c>
      <c r="T228" s="116">
        <f>VLOOKUP($A228+ROUND((COLUMN()-2)/24,5),АТС!$A$41:$F$784,6)+'Иные услуги '!$C$5+'РСТ РСО-А'!$J$7+'РСТ РСО-А'!$H$9</f>
        <v>1144.32</v>
      </c>
      <c r="U228" s="116">
        <f>VLOOKUP($A228+ROUND((COLUMN()-2)/24,5),АТС!$A$41:$F$784,6)+'Иные услуги '!$C$5+'РСТ РСО-А'!$J$7+'РСТ РСО-А'!$H$9</f>
        <v>1185.45</v>
      </c>
      <c r="V228" s="116">
        <f>VLOOKUP($A228+ROUND((COLUMN()-2)/24,5),АТС!$A$41:$F$784,6)+'Иные услуги '!$C$5+'РСТ РСО-А'!$J$7+'РСТ РСО-А'!$H$9</f>
        <v>1283.8399999999999</v>
      </c>
      <c r="W228" s="116">
        <f>VLOOKUP($A228+ROUND((COLUMN()-2)/24,5),АТС!$A$41:$F$784,6)+'Иные услуги '!$C$5+'РСТ РСО-А'!$J$7+'РСТ РСО-А'!$H$9</f>
        <v>1250.44</v>
      </c>
      <c r="X228" s="116">
        <f>VLOOKUP($A228+ROUND((COLUMN()-2)/24,5),АТС!$A$41:$F$784,6)+'Иные услуги '!$C$5+'РСТ РСО-А'!$J$7+'РСТ РСО-А'!$H$9</f>
        <v>1185.0900000000001</v>
      </c>
      <c r="Y228" s="116">
        <f>VLOOKUP($A228+ROUND((COLUMN()-2)/24,5),АТС!$A$41:$F$784,6)+'Иные услуги '!$C$5+'РСТ РСО-А'!$J$7+'РСТ РСО-А'!$H$9</f>
        <v>1359.3</v>
      </c>
    </row>
    <row r="229" spans="1:27" x14ac:dyDescent="0.2">
      <c r="A229" s="65">
        <f t="shared" si="6"/>
        <v>43948</v>
      </c>
      <c r="B229" s="116">
        <f>VLOOKUP($A229+ROUND((COLUMN()-2)/24,5),АТС!$A$41:$F$784,6)+'Иные услуги '!$C$5+'РСТ РСО-А'!$J$7+'РСТ РСО-А'!$H$9</f>
        <v>1217.31</v>
      </c>
      <c r="C229" s="116">
        <f>VLOOKUP($A229+ROUND((COLUMN()-2)/24,5),АТС!$A$41:$F$784,6)+'Иные услуги '!$C$5+'РСТ РСО-А'!$J$7+'РСТ РСО-А'!$H$9</f>
        <v>1150.51</v>
      </c>
      <c r="D229" s="116">
        <f>VLOOKUP($A229+ROUND((COLUMN()-2)/24,5),АТС!$A$41:$F$784,6)+'Иные услуги '!$C$5+'РСТ РСО-А'!$J$7+'РСТ РСО-А'!$H$9</f>
        <v>1150.27</v>
      </c>
      <c r="E229" s="116">
        <f>VLOOKUP($A229+ROUND((COLUMN()-2)/24,5),АТС!$A$41:$F$784,6)+'Иные услуги '!$C$5+'РСТ РСО-А'!$J$7+'РСТ РСО-А'!$H$9</f>
        <v>1142.1100000000001</v>
      </c>
      <c r="F229" s="116">
        <f>VLOOKUP($A229+ROUND((COLUMN()-2)/24,5),АТС!$A$41:$F$784,6)+'Иные услуги '!$C$5+'РСТ РСО-А'!$J$7+'РСТ РСО-А'!$H$9</f>
        <v>1144.96</v>
      </c>
      <c r="G229" s="116">
        <f>VLOOKUP($A229+ROUND((COLUMN()-2)/24,5),АТС!$A$41:$F$784,6)+'Иные услуги '!$C$5+'РСТ РСО-А'!$J$7+'РСТ РСО-А'!$H$9</f>
        <v>1144.99</v>
      </c>
      <c r="H229" s="116">
        <f>VLOOKUP($A229+ROUND((COLUMN()-2)/24,5),АТС!$A$41:$F$784,6)+'Иные услуги '!$C$5+'РСТ РСО-А'!$J$7+'РСТ РСО-А'!$H$9</f>
        <v>1144.54</v>
      </c>
      <c r="I229" s="116">
        <f>VLOOKUP($A229+ROUND((COLUMN()-2)/24,5),АТС!$A$41:$F$784,6)+'Иные услуги '!$C$5+'РСТ РСО-А'!$J$7+'РСТ РСО-А'!$H$9</f>
        <v>1144.78</v>
      </c>
      <c r="J229" s="116">
        <f>VLOOKUP($A229+ROUND((COLUMN()-2)/24,5),АТС!$A$41:$F$784,6)+'Иные услуги '!$C$5+'РСТ РСО-А'!$J$7+'РСТ РСО-А'!$H$9</f>
        <v>1144.78</v>
      </c>
      <c r="K229" s="116">
        <f>VLOOKUP($A229+ROUND((COLUMN()-2)/24,5),АТС!$A$41:$F$784,6)+'Иные услуги '!$C$5+'РСТ РСО-А'!$J$7+'РСТ РСО-А'!$H$9</f>
        <v>1144.55</v>
      </c>
      <c r="L229" s="116">
        <f>VLOOKUP($A229+ROUND((COLUMN()-2)/24,5),АТС!$A$41:$F$784,6)+'Иные услуги '!$C$5+'РСТ РСО-А'!$J$7+'РСТ РСО-А'!$H$9</f>
        <v>1144.5800000000002</v>
      </c>
      <c r="M229" s="116">
        <f>VLOOKUP($A229+ROUND((COLUMN()-2)/24,5),АТС!$A$41:$F$784,6)+'Иные услуги '!$C$5+'РСТ РСО-А'!$J$7+'РСТ РСО-А'!$H$9</f>
        <v>1144.56</v>
      </c>
      <c r="N229" s="116">
        <f>VLOOKUP($A229+ROUND((COLUMN()-2)/24,5),АТС!$A$41:$F$784,6)+'Иные услуги '!$C$5+'РСТ РСО-А'!$J$7+'РСТ РСО-А'!$H$9</f>
        <v>1144.52</v>
      </c>
      <c r="O229" s="116">
        <f>VLOOKUP($A229+ROUND((COLUMN()-2)/24,5),АТС!$A$41:$F$784,6)+'Иные услуги '!$C$5+'РСТ РСО-А'!$J$7+'РСТ РСО-А'!$H$9</f>
        <v>1144.54</v>
      </c>
      <c r="P229" s="116">
        <f>VLOOKUP($A229+ROUND((COLUMN()-2)/24,5),АТС!$A$41:$F$784,6)+'Иные услуги '!$C$5+'РСТ РСО-А'!$J$7+'РСТ РСО-А'!$H$9</f>
        <v>1144.53</v>
      </c>
      <c r="Q229" s="116">
        <f>VLOOKUP($A229+ROUND((COLUMN()-2)/24,5),АТС!$A$41:$F$784,6)+'Иные услуги '!$C$5+'РСТ РСО-А'!$J$7+'РСТ РСО-А'!$H$9</f>
        <v>1144.47</v>
      </c>
      <c r="R229" s="116">
        <f>VLOOKUP($A229+ROUND((COLUMN()-2)/24,5),АТС!$A$41:$F$784,6)+'Иные услуги '!$C$5+'РСТ РСО-А'!$J$7+'РСТ РСО-А'!$H$9</f>
        <v>1144.1600000000001</v>
      </c>
      <c r="S229" s="116">
        <f>VLOOKUP($A229+ROUND((COLUMN()-2)/24,5),АТС!$A$41:$F$784,6)+'Иные услуги '!$C$5+'РСТ РСО-А'!$J$7+'РСТ РСО-А'!$H$9</f>
        <v>1144.05</v>
      </c>
      <c r="T229" s="116">
        <f>VLOOKUP($A229+ROUND((COLUMN()-2)/24,5),АТС!$A$41:$F$784,6)+'Иные услуги '!$C$5+'РСТ РСО-А'!$J$7+'РСТ РСО-А'!$H$9</f>
        <v>1143.99</v>
      </c>
      <c r="U229" s="116">
        <f>VLOOKUP($A229+ROUND((COLUMN()-2)/24,5),АТС!$A$41:$F$784,6)+'Иные услуги '!$C$5+'РСТ РСО-А'!$J$7+'РСТ РСО-А'!$H$9</f>
        <v>1144.3600000000001</v>
      </c>
      <c r="V229" s="116">
        <f>VLOOKUP($A229+ROUND((COLUMN()-2)/24,5),АТС!$A$41:$F$784,6)+'Иные услуги '!$C$5+'РСТ РСО-А'!$J$7+'РСТ РСО-А'!$H$9</f>
        <v>1143.98</v>
      </c>
      <c r="W229" s="116">
        <f>VLOOKUP($A229+ROUND((COLUMN()-2)/24,5),АТС!$A$41:$F$784,6)+'Иные услуги '!$C$5+'РСТ РСО-А'!$J$7+'РСТ РСО-А'!$H$9</f>
        <v>1144.0900000000001</v>
      </c>
      <c r="X229" s="116">
        <f>VLOOKUP($A229+ROUND((COLUMN()-2)/24,5),АТС!$A$41:$F$784,6)+'Иные услуги '!$C$5+'РСТ РСО-А'!$J$7+'РСТ РСО-А'!$H$9</f>
        <v>1143.79</v>
      </c>
      <c r="Y229" s="116">
        <f>VLOOKUP($A229+ROUND((COLUMN()-2)/24,5),АТС!$A$41:$F$784,6)+'Иные услуги '!$C$5+'РСТ РСО-А'!$J$7+'РСТ РСО-А'!$H$9</f>
        <v>1238.55</v>
      </c>
    </row>
    <row r="230" spans="1:27" x14ac:dyDescent="0.2">
      <c r="A230" s="65">
        <f t="shared" si="6"/>
        <v>43949</v>
      </c>
      <c r="B230" s="116">
        <f>VLOOKUP($A230+ROUND((COLUMN()-2)/24,5),АТС!$A$41:$F$784,6)+'Иные услуги '!$C$5+'РСТ РСО-А'!$J$7+'РСТ РСО-А'!$H$9</f>
        <v>1262.6400000000001</v>
      </c>
      <c r="C230" s="116">
        <f>VLOOKUP($A230+ROUND((COLUMN()-2)/24,5),АТС!$A$41:$F$784,6)+'Иные услуги '!$C$5+'РСТ РСО-А'!$J$7+'РСТ РСО-А'!$H$9</f>
        <v>1205.53</v>
      </c>
      <c r="D230" s="116">
        <f>VLOOKUP($A230+ROUND((COLUMN()-2)/24,5),АТС!$A$41:$F$784,6)+'Иные услуги '!$C$5+'РСТ РСО-А'!$J$7+'РСТ РСО-А'!$H$9</f>
        <v>1150.76</v>
      </c>
      <c r="E230" s="116">
        <f>VLOOKUP($A230+ROUND((COLUMN()-2)/24,5),АТС!$A$41:$F$784,6)+'Иные услуги '!$C$5+'РСТ РСО-А'!$J$7+'РСТ РСО-А'!$H$9</f>
        <v>1151.0900000000001</v>
      </c>
      <c r="F230" s="116">
        <f>VLOOKUP($A230+ROUND((COLUMN()-2)/24,5),АТС!$A$41:$F$784,6)+'Иные услуги '!$C$5+'РСТ РСО-А'!$J$7+'РСТ РСО-А'!$H$9</f>
        <v>1151</v>
      </c>
      <c r="G230" s="116">
        <f>VLOOKUP($A230+ROUND((COLUMN()-2)/24,5),АТС!$A$41:$F$784,6)+'Иные услуги '!$C$5+'РСТ РСО-А'!$J$7+'РСТ РСО-А'!$H$9</f>
        <v>1138.6000000000001</v>
      </c>
      <c r="H230" s="116">
        <f>VLOOKUP($A230+ROUND((COLUMN()-2)/24,5),АТС!$A$41:$F$784,6)+'Иные услуги '!$C$5+'РСТ РСО-А'!$J$7+'РСТ РСО-А'!$H$9</f>
        <v>1143.3500000000001</v>
      </c>
      <c r="I230" s="116">
        <f>VLOOKUP($A230+ROUND((COLUMN()-2)/24,5),АТС!$A$41:$F$784,6)+'Иные услуги '!$C$5+'РСТ РСО-А'!$J$7+'РСТ РСО-А'!$H$9</f>
        <v>1147.51</v>
      </c>
      <c r="J230" s="116">
        <f>VLOOKUP($A230+ROUND((COLUMN()-2)/24,5),АТС!$A$41:$F$784,6)+'Иные услуги '!$C$5+'РСТ РСО-А'!$J$7+'РСТ РСО-А'!$H$9</f>
        <v>1144.76</v>
      </c>
      <c r="K230" s="116">
        <f>VLOOKUP($A230+ROUND((COLUMN()-2)/24,5),АТС!$A$41:$F$784,6)+'Иные услуги '!$C$5+'РСТ РСО-А'!$J$7+'РСТ РСО-А'!$H$9</f>
        <v>1144.44</v>
      </c>
      <c r="L230" s="116">
        <f>VLOOKUP($A230+ROUND((COLUMN()-2)/24,5),АТС!$A$41:$F$784,6)+'Иные услуги '!$C$5+'РСТ РСО-А'!$J$7+'РСТ РСО-А'!$H$9</f>
        <v>1144.3500000000001</v>
      </c>
      <c r="M230" s="116">
        <f>VLOOKUP($A230+ROUND((COLUMN()-2)/24,5),АТС!$A$41:$F$784,6)+'Иные услуги '!$C$5+'РСТ РСО-А'!$J$7+'РСТ РСО-А'!$H$9</f>
        <v>1144.3900000000001</v>
      </c>
      <c r="N230" s="116">
        <f>VLOOKUP($A230+ROUND((COLUMN()-2)/24,5),АТС!$A$41:$F$784,6)+'Иные услуги '!$C$5+'РСТ РСО-А'!$J$7+'РСТ РСО-А'!$H$9</f>
        <v>1144.29</v>
      </c>
      <c r="O230" s="116">
        <f>VLOOKUP($A230+ROUND((COLUMN()-2)/24,5),АТС!$A$41:$F$784,6)+'Иные услуги '!$C$5+'РСТ РСО-А'!$J$7+'РСТ РСО-А'!$H$9</f>
        <v>1144.4000000000001</v>
      </c>
      <c r="P230" s="116">
        <f>VLOOKUP($A230+ROUND((COLUMN()-2)/24,5),АТС!$A$41:$F$784,6)+'Иные услуги '!$C$5+'РСТ РСО-А'!$J$7+'РСТ РСО-А'!$H$9</f>
        <v>1144.42</v>
      </c>
      <c r="Q230" s="116">
        <f>VLOOKUP($A230+ROUND((COLUMN()-2)/24,5),АТС!$A$41:$F$784,6)+'Иные услуги '!$C$5+'РСТ РСО-А'!$J$7+'РСТ РСО-А'!$H$9</f>
        <v>1144.3600000000001</v>
      </c>
      <c r="R230" s="116">
        <f>VLOOKUP($A230+ROUND((COLUMN()-2)/24,5),АТС!$A$41:$F$784,6)+'Иные услуги '!$C$5+'РСТ РСО-А'!$J$7+'РСТ РСО-А'!$H$9</f>
        <v>1144.2</v>
      </c>
      <c r="S230" s="116">
        <f>VLOOKUP($A230+ROUND((COLUMN()-2)/24,5),АТС!$A$41:$F$784,6)+'Иные услуги '!$C$5+'РСТ РСО-А'!$J$7+'РСТ РСО-А'!$H$9</f>
        <v>1143.81</v>
      </c>
      <c r="T230" s="116">
        <f>VLOOKUP($A230+ROUND((COLUMN()-2)/24,5),АТС!$A$41:$F$784,6)+'Иные услуги '!$C$5+'РСТ РСО-А'!$J$7+'РСТ РСО-А'!$H$9</f>
        <v>1143.8400000000001</v>
      </c>
      <c r="U230" s="116">
        <f>VLOOKUP($A230+ROUND((COLUMN()-2)/24,5),АТС!$A$41:$F$784,6)+'Иные услуги '!$C$5+'РСТ РСО-А'!$J$7+'РСТ РСО-А'!$H$9</f>
        <v>1193.9100000000001</v>
      </c>
      <c r="V230" s="116">
        <f>VLOOKUP($A230+ROUND((COLUMN()-2)/24,5),АТС!$A$41:$F$784,6)+'Иные услуги '!$C$5+'РСТ РСО-А'!$J$7+'РСТ РСО-А'!$H$9</f>
        <v>1317.58</v>
      </c>
      <c r="W230" s="116">
        <f>VLOOKUP($A230+ROUND((COLUMN()-2)/24,5),АТС!$A$41:$F$784,6)+'Иные услуги '!$C$5+'РСТ РСО-А'!$J$7+'РСТ РСО-А'!$H$9</f>
        <v>1276.6500000000001</v>
      </c>
      <c r="X230" s="116">
        <f>VLOOKUP($A230+ROUND((COLUMN()-2)/24,5),АТС!$A$41:$F$784,6)+'Иные услуги '!$C$5+'РСТ РСО-А'!$J$7+'РСТ РСО-А'!$H$9</f>
        <v>1183.6500000000001</v>
      </c>
      <c r="Y230" s="116">
        <f>VLOOKUP($A230+ROUND((COLUMN()-2)/24,5),АТС!$A$41:$F$784,6)+'Иные услуги '!$C$5+'РСТ РСО-А'!$J$7+'РСТ РСО-А'!$H$9</f>
        <v>1342.89</v>
      </c>
    </row>
    <row r="231" spans="1:27" x14ac:dyDescent="0.2">
      <c r="A231" s="65">
        <f t="shared" si="6"/>
        <v>43950</v>
      </c>
      <c r="B231" s="116">
        <f>VLOOKUP($A231+ROUND((COLUMN()-2)/24,5),АТС!$A$41:$F$784,6)+'Иные услуги '!$C$5+'РСТ РСО-А'!$J$7+'РСТ РСО-А'!$H$9</f>
        <v>1220.25</v>
      </c>
      <c r="C231" s="116">
        <f>VLOOKUP($A231+ROUND((COLUMN()-2)/24,5),АТС!$A$41:$F$784,6)+'Иные услуги '!$C$5+'РСТ РСО-А'!$J$7+'РСТ РСО-А'!$H$9</f>
        <v>1156.8900000000001</v>
      </c>
      <c r="D231" s="116">
        <f>VLOOKUP($A231+ROUND((COLUMN()-2)/24,5),АТС!$A$41:$F$784,6)+'Иные услуги '!$C$5+'РСТ РСО-А'!$J$7+'РСТ РСО-А'!$H$9</f>
        <v>1143.78</v>
      </c>
      <c r="E231" s="116">
        <f>VLOOKUP($A231+ROUND((COLUMN()-2)/24,5),АТС!$A$41:$F$784,6)+'Иные услуги '!$C$5+'РСТ РСО-А'!$J$7+'РСТ РСО-А'!$H$9</f>
        <v>1143.69</v>
      </c>
      <c r="F231" s="116">
        <f>VLOOKUP($A231+ROUND((COLUMN()-2)/24,5),АТС!$A$41:$F$784,6)+'Иные услуги '!$C$5+'РСТ РСО-А'!$J$7+'РСТ РСО-А'!$H$9</f>
        <v>1142.04</v>
      </c>
      <c r="G231" s="116">
        <f>VLOOKUP($A231+ROUND((COLUMN()-2)/24,5),АТС!$A$41:$F$784,6)+'Иные услуги '!$C$5+'РСТ РСО-А'!$J$7+'РСТ РСО-А'!$H$9</f>
        <v>1145.03</v>
      </c>
      <c r="H231" s="116">
        <f>VLOOKUP($A231+ROUND((COLUMN()-2)/24,5),АТС!$A$41:$F$784,6)+'Иные услуги '!$C$5+'РСТ РСО-А'!$J$7+'РСТ РСО-А'!$H$9</f>
        <v>1144.47</v>
      </c>
      <c r="I231" s="116">
        <f>VLOOKUP($A231+ROUND((COLUMN()-2)/24,5),АТС!$A$41:$F$784,6)+'Иные услуги '!$C$5+'РСТ РСО-А'!$J$7+'РСТ РСО-А'!$H$9</f>
        <v>1144.5900000000001</v>
      </c>
      <c r="J231" s="116">
        <f>VLOOKUP($A231+ROUND((COLUMN()-2)/24,5),АТС!$A$41:$F$784,6)+'Иные услуги '!$C$5+'РСТ РСО-А'!$J$7+'РСТ РСО-А'!$H$9</f>
        <v>1144.6300000000001</v>
      </c>
      <c r="K231" s="116">
        <f>VLOOKUP($A231+ROUND((COLUMN()-2)/24,5),АТС!$A$41:$F$784,6)+'Иные услуги '!$C$5+'РСТ РСО-А'!$J$7+'РСТ РСО-А'!$H$9</f>
        <v>1144.48</v>
      </c>
      <c r="L231" s="116">
        <f>VLOOKUP($A231+ROUND((COLUMN()-2)/24,5),АТС!$A$41:$F$784,6)+'Иные услуги '!$C$5+'РСТ РСО-А'!$J$7+'РСТ РСО-А'!$H$9</f>
        <v>1144.49</v>
      </c>
      <c r="M231" s="116">
        <f>VLOOKUP($A231+ROUND((COLUMN()-2)/24,5),АТС!$A$41:$F$784,6)+'Иные услуги '!$C$5+'РСТ РСО-А'!$J$7+'РСТ РСО-А'!$H$9</f>
        <v>1144.51</v>
      </c>
      <c r="N231" s="116">
        <f>VLOOKUP($A231+ROUND((COLUMN()-2)/24,5),АТС!$A$41:$F$784,6)+'Иные услуги '!$C$5+'РСТ РСО-А'!$J$7+'РСТ РСО-А'!$H$9</f>
        <v>1144.5</v>
      </c>
      <c r="O231" s="116">
        <f>VLOOKUP($A231+ROUND((COLUMN()-2)/24,5),АТС!$A$41:$F$784,6)+'Иные услуги '!$C$5+'РСТ РСО-А'!$J$7+'РСТ РСО-А'!$H$9</f>
        <v>1144.54</v>
      </c>
      <c r="P231" s="116">
        <f>VLOOKUP($A231+ROUND((COLUMN()-2)/24,5),АТС!$A$41:$F$784,6)+'Иные услуги '!$C$5+'РСТ РСО-А'!$J$7+'РСТ РСО-А'!$H$9</f>
        <v>1144.5900000000001</v>
      </c>
      <c r="Q231" s="116">
        <f>VLOOKUP($A231+ROUND((COLUMN()-2)/24,5),АТС!$A$41:$F$784,6)+'Иные услуги '!$C$5+'РСТ РСО-А'!$J$7+'РСТ РСО-А'!$H$9</f>
        <v>1144.49</v>
      </c>
      <c r="R231" s="116">
        <f>VLOOKUP($A231+ROUND((COLUMN()-2)/24,5),АТС!$A$41:$F$784,6)+'Иные услуги '!$C$5+'РСТ РСО-А'!$J$7+'РСТ РСО-А'!$H$9</f>
        <v>1144.3400000000001</v>
      </c>
      <c r="S231" s="116">
        <f>VLOOKUP($A231+ROUND((COLUMN()-2)/24,5),АТС!$A$41:$F$784,6)+'Иные услуги '!$C$5+'РСТ РСО-А'!$J$7+'РСТ РСО-А'!$H$9</f>
        <v>1144.57</v>
      </c>
      <c r="T231" s="116">
        <f>VLOOKUP($A231+ROUND((COLUMN()-2)/24,5),АТС!$A$41:$F$784,6)+'Иные услуги '!$C$5+'РСТ РСО-А'!$J$7+'РСТ РСО-А'!$H$9</f>
        <v>1144.3</v>
      </c>
      <c r="U231" s="116">
        <f>VLOOKUP($A231+ROUND((COLUMN()-2)/24,5),АТС!$A$41:$F$784,6)+'Иные услуги '!$C$5+'РСТ РСО-А'!$J$7+'РСТ РСО-А'!$H$9</f>
        <v>1159.74</v>
      </c>
      <c r="V231" s="116">
        <f>VLOOKUP($A231+ROUND((COLUMN()-2)/24,5),АТС!$A$41:$F$784,6)+'Иные услуги '!$C$5+'РСТ РСО-А'!$J$7+'РСТ РСО-А'!$H$9</f>
        <v>1238.5900000000001</v>
      </c>
      <c r="W231" s="116">
        <f>VLOOKUP($A231+ROUND((COLUMN()-2)/24,5),АТС!$A$41:$F$784,6)+'Иные услуги '!$C$5+'РСТ РСО-А'!$J$7+'РСТ РСО-А'!$H$9</f>
        <v>1182.22</v>
      </c>
      <c r="X231" s="116">
        <f>VLOOKUP($A231+ROUND((COLUMN()-2)/24,5),АТС!$A$41:$F$784,6)+'Иные услуги '!$C$5+'РСТ РСО-А'!$J$7+'РСТ РСО-А'!$H$9</f>
        <v>1144.0900000000001</v>
      </c>
      <c r="Y231" s="116">
        <f>VLOOKUP($A231+ROUND((COLUMN()-2)/24,5),АТС!$A$41:$F$784,6)+'Иные услуги '!$C$5+'РСТ РСО-А'!$J$7+'РСТ РСО-А'!$H$9</f>
        <v>1322.11</v>
      </c>
    </row>
    <row r="232" spans="1:27" x14ac:dyDescent="0.2">
      <c r="A232" s="65">
        <f t="shared" ref="A232:A233" si="7">A195</f>
        <v>43951</v>
      </c>
      <c r="B232" s="116">
        <f>VLOOKUP($A232+ROUND((COLUMN()-2)/24,5),АТС!$A$41:$F$784,6)+'Иные услуги '!$C$5+'РСТ РСО-А'!$J$7+'РСТ РСО-А'!$H$9</f>
        <v>1156.4000000000001</v>
      </c>
      <c r="C232" s="116">
        <f>VLOOKUP($A232+ROUND((COLUMN()-2)/24,5),АТС!$A$41:$F$784,6)+'Иные услуги '!$C$5+'РСТ РСО-А'!$J$7+'РСТ РСО-А'!$H$9</f>
        <v>1145.69</v>
      </c>
      <c r="D232" s="116">
        <f>VLOOKUP($A232+ROUND((COLUMN()-2)/24,5),АТС!$A$41:$F$784,6)+'Иные услуги '!$C$5+'РСТ РСО-А'!$J$7+'РСТ РСО-А'!$H$9</f>
        <v>1144.18</v>
      </c>
      <c r="E232" s="116">
        <f>VLOOKUP($A232+ROUND((COLUMN()-2)/24,5),АТС!$A$41:$F$784,6)+'Иные услуги '!$C$5+'РСТ РСО-А'!$J$7+'РСТ РСО-А'!$H$9</f>
        <v>1144.01</v>
      </c>
      <c r="F232" s="116">
        <f>VLOOKUP($A232+ROUND((COLUMN()-2)/24,5),АТС!$A$41:$F$784,6)+'Иные услуги '!$C$5+'РСТ РСО-А'!$J$7+'РСТ РСО-А'!$H$9</f>
        <v>1144.72</v>
      </c>
      <c r="G232" s="116">
        <f>VLOOKUP($A232+ROUND((COLUMN()-2)/24,5),АТС!$A$41:$F$784,6)+'Иные услуги '!$C$5+'РСТ РСО-А'!$J$7+'РСТ РСО-А'!$H$9</f>
        <v>1144.79</v>
      </c>
      <c r="H232" s="116">
        <f>VLOOKUP($A232+ROUND((COLUMN()-2)/24,5),АТС!$A$41:$F$784,6)+'Иные услуги '!$C$5+'РСТ РСО-А'!$J$7+'РСТ РСО-А'!$H$9</f>
        <v>1144.21</v>
      </c>
      <c r="I232" s="116">
        <f>VLOOKUP($A232+ROUND((COLUMN()-2)/24,5),АТС!$A$41:$F$784,6)+'Иные услуги '!$C$5+'РСТ РСО-А'!$J$7+'РСТ РСО-А'!$H$9</f>
        <v>1149.93</v>
      </c>
      <c r="J232" s="116">
        <f>VLOOKUP($A232+ROUND((COLUMN()-2)/24,5),АТС!$A$41:$F$784,6)+'Иные услуги '!$C$5+'РСТ РСО-А'!$J$7+'РСТ РСО-А'!$H$9</f>
        <v>1144.69</v>
      </c>
      <c r="K232" s="116">
        <f>VLOOKUP($A232+ROUND((COLUMN()-2)/24,5),АТС!$A$41:$F$784,6)+'Иные услуги '!$C$5+'РСТ РСО-А'!$J$7+'РСТ РСО-А'!$H$9</f>
        <v>1144.3800000000001</v>
      </c>
      <c r="L232" s="116">
        <f>VLOOKUP($A232+ROUND((COLUMN()-2)/24,5),АТС!$A$41:$F$784,6)+'Иные услуги '!$C$5+'РСТ РСО-А'!$J$7+'РСТ РСО-А'!$H$9</f>
        <v>1144.17</v>
      </c>
      <c r="M232" s="116">
        <f>VLOOKUP($A232+ROUND((COLUMN()-2)/24,5),АТС!$A$41:$F$784,6)+'Иные услуги '!$C$5+'РСТ РСО-А'!$J$7+'РСТ РСО-А'!$H$9</f>
        <v>1144.3300000000002</v>
      </c>
      <c r="N232" s="116">
        <f>VLOOKUP($A232+ROUND((COLUMN()-2)/24,5),АТС!$A$41:$F$784,6)+'Иные услуги '!$C$5+'РСТ РСО-А'!$J$7+'РСТ РСО-А'!$H$9</f>
        <v>1144.3900000000001</v>
      </c>
      <c r="O232" s="116">
        <f>VLOOKUP($A232+ROUND((COLUMN()-2)/24,5),АТС!$A$41:$F$784,6)+'Иные услуги '!$C$5+'РСТ РСО-А'!$J$7+'РСТ РСО-А'!$H$9</f>
        <v>1144.3500000000001</v>
      </c>
      <c r="P232" s="116">
        <f>VLOOKUP($A232+ROUND((COLUMN()-2)/24,5),АТС!$A$41:$F$784,6)+'Иные услуги '!$C$5+'РСТ РСО-А'!$J$7+'РСТ РСО-А'!$H$9</f>
        <v>1144.47</v>
      </c>
      <c r="Q232" s="116">
        <f>VLOOKUP($A232+ROUND((COLUMN()-2)/24,5),АТС!$A$41:$F$784,6)+'Иные услуги '!$C$5+'РСТ РСО-А'!$J$7+'РСТ РСО-А'!$H$9</f>
        <v>1144.3600000000001</v>
      </c>
      <c r="R232" s="116">
        <f>VLOOKUP($A232+ROUND((COLUMN()-2)/24,5),АТС!$A$41:$F$784,6)+'Иные услуги '!$C$5+'РСТ РСО-А'!$J$7+'РСТ РСО-А'!$H$9</f>
        <v>1143.96</v>
      </c>
      <c r="S232" s="116">
        <f>VLOOKUP($A232+ROUND((COLUMN()-2)/24,5),АТС!$A$41:$F$784,6)+'Иные услуги '!$C$5+'РСТ РСО-А'!$J$7+'РСТ РСО-А'!$H$9</f>
        <v>1143.94</v>
      </c>
      <c r="T232" s="116">
        <f>VLOOKUP($A232+ROUND((COLUMN()-2)/24,5),АТС!$A$41:$F$784,6)+'Иные услуги '!$C$5+'РСТ РСО-А'!$J$7+'РСТ РСО-А'!$H$9</f>
        <v>1143.44</v>
      </c>
      <c r="U232" s="116">
        <f>VLOOKUP($A232+ROUND((COLUMN()-2)/24,5),АТС!$A$41:$F$784,6)+'Иные услуги '!$C$5+'РСТ РСО-А'!$J$7+'РСТ РСО-А'!$H$9</f>
        <v>1143.72</v>
      </c>
      <c r="V232" s="116">
        <f>VLOOKUP($A232+ROUND((COLUMN()-2)/24,5),АТС!$A$41:$F$784,6)+'Иные услуги '!$C$5+'РСТ РСО-А'!$J$7+'РСТ РСО-А'!$H$9</f>
        <v>1143.29</v>
      </c>
      <c r="W232" s="116">
        <f>VLOOKUP($A232+ROUND((COLUMN()-2)/24,5),АТС!$A$41:$F$784,6)+'Иные услуги '!$C$5+'РСТ РСО-А'!$J$7+'РСТ РСО-А'!$H$9</f>
        <v>1143.5</v>
      </c>
      <c r="X232" s="116">
        <f>VLOOKUP($A232+ROUND((COLUMN()-2)/24,5),АТС!$A$41:$F$784,6)+'Иные услуги '!$C$5+'РСТ РСО-А'!$J$7+'РСТ РСО-А'!$H$9</f>
        <v>1143.29</v>
      </c>
      <c r="Y232" s="116">
        <f>VLOOKUP($A232+ROUND((COLUMN()-2)/24,5),АТС!$A$41:$F$784,6)+'Иные услуги '!$C$5+'РСТ РСО-А'!$J$7+'РСТ РСО-А'!$H$9</f>
        <v>1183.03</v>
      </c>
    </row>
    <row r="233" spans="1:27" hidden="1" x14ac:dyDescent="0.2">
      <c r="A233" s="65">
        <f t="shared" si="7"/>
        <v>43952</v>
      </c>
      <c r="B233" s="116">
        <f>VLOOKUP($A233+ROUND((COLUMN()-2)/24,5),АТС!$A$41:$F$784,6)+'Иные услуги '!$C$5+'РСТ РСО-А'!$J$7+'РСТ РСО-А'!$H$9</f>
        <v>221.76</v>
      </c>
      <c r="C233" s="116">
        <f>VLOOKUP($A233+ROUND((COLUMN()-2)/24,5),АТС!$A$41:$F$784,6)+'Иные услуги '!$C$5+'РСТ РСО-А'!$J$7+'РСТ РСО-А'!$H$9</f>
        <v>221.76</v>
      </c>
      <c r="D233" s="116">
        <f>VLOOKUP($A233+ROUND((COLUMN()-2)/24,5),АТС!$A$41:$F$784,6)+'Иные услуги '!$C$5+'РСТ РСО-А'!$J$7+'РСТ РСО-А'!$H$9</f>
        <v>221.76</v>
      </c>
      <c r="E233" s="116">
        <f>VLOOKUP($A233+ROUND((COLUMN()-2)/24,5),АТС!$A$41:$F$784,6)+'Иные услуги '!$C$5+'РСТ РСО-А'!$J$7+'РСТ РСО-А'!$H$9</f>
        <v>221.76</v>
      </c>
      <c r="F233" s="116">
        <f>VLOOKUP($A233+ROUND((COLUMN()-2)/24,5),АТС!$A$41:$F$784,6)+'Иные услуги '!$C$5+'РСТ РСО-А'!$J$7+'РСТ РСО-А'!$H$9</f>
        <v>221.76</v>
      </c>
      <c r="G233" s="116">
        <f>VLOOKUP($A233+ROUND((COLUMN()-2)/24,5),АТС!$A$41:$F$784,6)+'Иные услуги '!$C$5+'РСТ РСО-А'!$J$7+'РСТ РСО-А'!$H$9</f>
        <v>221.76</v>
      </c>
      <c r="H233" s="116">
        <f>VLOOKUP($A233+ROUND((COLUMN()-2)/24,5),АТС!$A$41:$F$784,6)+'Иные услуги '!$C$5+'РСТ РСО-А'!$J$7+'РСТ РСО-А'!$H$9</f>
        <v>221.76</v>
      </c>
      <c r="I233" s="116">
        <f>VLOOKUP($A233+ROUND((COLUMN()-2)/24,5),АТС!$A$41:$F$784,6)+'Иные услуги '!$C$5+'РСТ РСО-А'!$J$7+'РСТ РСО-А'!$H$9</f>
        <v>221.76</v>
      </c>
      <c r="J233" s="116">
        <f>VLOOKUP($A233+ROUND((COLUMN()-2)/24,5),АТС!$A$41:$F$784,6)+'Иные услуги '!$C$5+'РСТ РСО-А'!$J$7+'РСТ РСО-А'!$H$9</f>
        <v>221.76</v>
      </c>
      <c r="K233" s="116">
        <f>VLOOKUP($A233+ROUND((COLUMN()-2)/24,5),АТС!$A$41:$F$784,6)+'Иные услуги '!$C$5+'РСТ РСО-А'!$J$7+'РСТ РСО-А'!$H$9</f>
        <v>221.76</v>
      </c>
      <c r="L233" s="116">
        <f>VLOOKUP($A233+ROUND((COLUMN()-2)/24,5),АТС!$A$41:$F$784,6)+'Иные услуги '!$C$5+'РСТ РСО-А'!$J$7+'РСТ РСО-А'!$H$9</f>
        <v>221.76</v>
      </c>
      <c r="M233" s="116">
        <f>VLOOKUP($A233+ROUND((COLUMN()-2)/24,5),АТС!$A$41:$F$784,6)+'Иные услуги '!$C$5+'РСТ РСО-А'!$J$7+'РСТ РСО-А'!$H$9</f>
        <v>221.76</v>
      </c>
      <c r="N233" s="116">
        <f>VLOOKUP($A233+ROUND((COLUMN()-2)/24,5),АТС!$A$41:$F$784,6)+'Иные услуги '!$C$5+'РСТ РСО-А'!$J$7+'РСТ РСО-А'!$H$9</f>
        <v>221.76</v>
      </c>
      <c r="O233" s="116">
        <f>VLOOKUP($A233+ROUND((COLUMN()-2)/24,5),АТС!$A$41:$F$784,6)+'Иные услуги '!$C$5+'РСТ РСО-А'!$J$7+'РСТ РСО-А'!$H$9</f>
        <v>221.76</v>
      </c>
      <c r="P233" s="116">
        <f>VLOOKUP($A233+ROUND((COLUMN()-2)/24,5),АТС!$A$41:$F$784,6)+'Иные услуги '!$C$5+'РСТ РСО-А'!$J$7+'РСТ РСО-А'!$H$9</f>
        <v>221.76</v>
      </c>
      <c r="Q233" s="116">
        <f>VLOOKUP($A233+ROUND((COLUMN()-2)/24,5),АТС!$A$41:$F$784,6)+'Иные услуги '!$C$5+'РСТ РСО-А'!$J$7+'РСТ РСО-А'!$H$9</f>
        <v>221.76</v>
      </c>
      <c r="R233" s="116">
        <f>VLOOKUP($A233+ROUND((COLUMN()-2)/24,5),АТС!$A$41:$F$784,6)+'Иные услуги '!$C$5+'РСТ РСО-А'!$J$7+'РСТ РСО-А'!$H$9</f>
        <v>221.76</v>
      </c>
      <c r="S233" s="116">
        <f>VLOOKUP($A233+ROUND((COLUMN()-2)/24,5),АТС!$A$41:$F$784,6)+'Иные услуги '!$C$5+'РСТ РСО-А'!$J$7+'РСТ РСО-А'!$H$9</f>
        <v>221.76</v>
      </c>
      <c r="T233" s="116">
        <f>VLOOKUP($A233+ROUND((COLUMN()-2)/24,5),АТС!$A$41:$F$784,6)+'Иные услуги '!$C$5+'РСТ РСО-А'!$J$7+'РСТ РСО-А'!$H$9</f>
        <v>221.76</v>
      </c>
      <c r="U233" s="116">
        <f>VLOOKUP($A233+ROUND((COLUMN()-2)/24,5),АТС!$A$41:$F$784,6)+'Иные услуги '!$C$5+'РСТ РСО-А'!$J$7+'РСТ РСО-А'!$H$9</f>
        <v>221.76</v>
      </c>
      <c r="V233" s="116">
        <f>VLOOKUP($A233+ROUND((COLUMN()-2)/24,5),АТС!$A$41:$F$784,6)+'Иные услуги '!$C$5+'РСТ РСО-А'!$J$7+'РСТ РСО-А'!$H$9</f>
        <v>221.76</v>
      </c>
      <c r="W233" s="116">
        <f>VLOOKUP($A233+ROUND((COLUMN()-2)/24,5),АТС!$A$41:$F$784,6)+'Иные услуги '!$C$5+'РСТ РСО-А'!$J$7+'РСТ РСО-А'!$H$9</f>
        <v>221.76</v>
      </c>
      <c r="X233" s="116">
        <f>VLOOKUP($A233+ROUND((COLUMN()-2)/24,5),АТС!$A$41:$F$784,6)+'Иные услуги '!$C$5+'РСТ РСО-А'!$J$7+'РСТ РСО-А'!$H$9</f>
        <v>221.76</v>
      </c>
      <c r="Y233" s="116">
        <f>VLOOKUP($A233+ROUND((COLUMN()-2)/24,5),АТС!$A$41:$F$784,6)+'Иные услуги '!$C$5+'РСТ РСО-А'!$J$7+'РСТ РСО-А'!$H$9</f>
        <v>221.76</v>
      </c>
    </row>
    <row r="235" spans="1:27" x14ac:dyDescent="0.2">
      <c r="A235" s="74" t="s">
        <v>123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7" ht="15.75" customHeight="1" x14ac:dyDescent="0.25">
      <c r="A236" s="73" t="s">
        <v>152</v>
      </c>
      <c r="B236" s="64"/>
      <c r="C236" s="64"/>
      <c r="D236" s="64"/>
      <c r="AA236" s="66"/>
    </row>
    <row r="237" spans="1:27" ht="12.75" x14ac:dyDescent="0.2">
      <c r="A237" s="144" t="s">
        <v>35</v>
      </c>
      <c r="B237" s="147" t="s">
        <v>97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98</v>
      </c>
      <c r="C239" s="155" t="s">
        <v>99</v>
      </c>
      <c r="D239" s="155" t="s">
        <v>100</v>
      </c>
      <c r="E239" s="155" t="s">
        <v>101</v>
      </c>
      <c r="F239" s="155" t="s">
        <v>102</v>
      </c>
      <c r="G239" s="155" t="s">
        <v>103</v>
      </c>
      <c r="H239" s="155" t="s">
        <v>104</v>
      </c>
      <c r="I239" s="155" t="s">
        <v>105</v>
      </c>
      <c r="J239" s="155" t="s">
        <v>106</v>
      </c>
      <c r="K239" s="155" t="s">
        <v>107</v>
      </c>
      <c r="L239" s="155" t="s">
        <v>108</v>
      </c>
      <c r="M239" s="155" t="s">
        <v>109</v>
      </c>
      <c r="N239" s="157" t="s">
        <v>110</v>
      </c>
      <c r="O239" s="155" t="s">
        <v>111</v>
      </c>
      <c r="P239" s="155" t="s">
        <v>112</v>
      </c>
      <c r="Q239" s="155" t="s">
        <v>113</v>
      </c>
      <c r="R239" s="155" t="s">
        <v>114</v>
      </c>
      <c r="S239" s="155" t="s">
        <v>115</v>
      </c>
      <c r="T239" s="155" t="s">
        <v>116</v>
      </c>
      <c r="U239" s="155" t="s">
        <v>117</v>
      </c>
      <c r="V239" s="155" t="s">
        <v>118</v>
      </c>
      <c r="W239" s="155" t="s">
        <v>119</v>
      </c>
      <c r="X239" s="155" t="s">
        <v>120</v>
      </c>
      <c r="Y239" s="155" t="s">
        <v>121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5">
        <f>A203</f>
        <v>43922</v>
      </c>
      <c r="B241" s="90">
        <f>VLOOKUP($A241+ROUND((COLUMN()-2)/24,5),АТС!$A$41:$F$784,6)+'Иные услуги '!$C$5+'РСТ РСО-А'!$K$7+'РСТ РСО-А'!$F$9</f>
        <v>1534.49</v>
      </c>
      <c r="C241" s="116">
        <f>VLOOKUP($A241+ROUND((COLUMN()-2)/24,5),АТС!$A$41:$F$784,6)+'Иные услуги '!$C$5+'РСТ РСО-А'!$K$7+'РСТ РСО-А'!$F$9</f>
        <v>1526.19</v>
      </c>
      <c r="D241" s="116">
        <f>VLOOKUP($A241+ROUND((COLUMN()-2)/24,5),АТС!$A$41:$F$784,6)+'Иные услуги '!$C$5+'РСТ РСО-А'!$K$7+'РСТ РСО-А'!$F$9</f>
        <v>1526.25</v>
      </c>
      <c r="E241" s="116">
        <f>VLOOKUP($A241+ROUND((COLUMN()-2)/24,5),АТС!$A$41:$F$784,6)+'Иные услуги '!$C$5+'РСТ РСО-А'!$K$7+'РСТ РСО-А'!$F$9</f>
        <v>1526.27</v>
      </c>
      <c r="F241" s="116">
        <f>VLOOKUP($A241+ROUND((COLUMN()-2)/24,5),АТС!$A$41:$F$784,6)+'Иные услуги '!$C$5+'РСТ РСО-А'!$K$7+'РСТ РСО-А'!$F$9</f>
        <v>1526.25</v>
      </c>
      <c r="G241" s="116">
        <f>VLOOKUP($A241+ROUND((COLUMN()-2)/24,5),АТС!$A$41:$F$784,6)+'Иные услуги '!$C$5+'РСТ РСО-А'!$K$7+'РСТ РСО-А'!$F$9</f>
        <v>1526.22</v>
      </c>
      <c r="H241" s="116">
        <f>VLOOKUP($A241+ROUND((COLUMN()-2)/24,5),АТС!$A$41:$F$784,6)+'Иные услуги '!$C$5+'РСТ РСО-А'!$K$7+'РСТ РСО-А'!$F$9</f>
        <v>1525.71</v>
      </c>
      <c r="I241" s="116">
        <f>VLOOKUP($A241+ROUND((COLUMN()-2)/24,5),АТС!$A$41:$F$784,6)+'Иные услуги '!$C$5+'РСТ РСО-А'!$K$7+'РСТ РСО-А'!$F$9</f>
        <v>1533.8999999999999</v>
      </c>
      <c r="J241" s="116">
        <f>VLOOKUP($A241+ROUND((COLUMN()-2)/24,5),АТС!$A$41:$F$784,6)+'Иные услуги '!$C$5+'РСТ РСО-А'!$K$7+'РСТ РСО-А'!$F$9</f>
        <v>1525.81</v>
      </c>
      <c r="K241" s="116">
        <f>VLOOKUP($A241+ROUND((COLUMN()-2)/24,5),АТС!$A$41:$F$784,6)+'Иные услуги '!$C$5+'РСТ РСО-А'!$K$7+'РСТ РСО-А'!$F$9</f>
        <v>1525.85</v>
      </c>
      <c r="L241" s="116">
        <f>VLOOKUP($A241+ROUND((COLUMN()-2)/24,5),АТС!$A$41:$F$784,6)+'Иные услуги '!$C$5+'РСТ РСО-А'!$K$7+'РСТ РСО-А'!$F$9</f>
        <v>1525.71</v>
      </c>
      <c r="M241" s="116">
        <f>VLOOKUP($A241+ROUND((COLUMN()-2)/24,5),АТС!$A$41:$F$784,6)+'Иные услуги '!$C$5+'РСТ РСО-А'!$K$7+'РСТ РСО-А'!$F$9</f>
        <v>1525.7</v>
      </c>
      <c r="N241" s="116">
        <f>VLOOKUP($A241+ROUND((COLUMN()-2)/24,5),АТС!$A$41:$F$784,6)+'Иные услуги '!$C$5+'РСТ РСО-А'!$K$7+'РСТ РСО-А'!$F$9</f>
        <v>1525.6599999999999</v>
      </c>
      <c r="O241" s="116">
        <f>VLOOKUP($A241+ROUND((COLUMN()-2)/24,5),АТС!$A$41:$F$784,6)+'Иные услуги '!$C$5+'РСТ РСО-А'!$K$7+'РСТ РСО-А'!$F$9</f>
        <v>1525.68</v>
      </c>
      <c r="P241" s="116">
        <f>VLOOKUP($A241+ROUND((COLUMN()-2)/24,5),АТС!$A$41:$F$784,6)+'Иные услуги '!$C$5+'РСТ РСО-А'!$K$7+'РСТ РСО-А'!$F$9</f>
        <v>1525.74</v>
      </c>
      <c r="Q241" s="116">
        <f>VLOOKUP($A241+ROUND((COLUMN()-2)/24,5),АТС!$A$41:$F$784,6)+'Иные услуги '!$C$5+'РСТ РСО-А'!$K$7+'РСТ РСО-А'!$F$9</f>
        <v>1525.81</v>
      </c>
      <c r="R241" s="116">
        <f>VLOOKUP($A241+ROUND((COLUMN()-2)/24,5),АТС!$A$41:$F$784,6)+'Иные услуги '!$C$5+'РСТ РСО-А'!$K$7+'РСТ РСО-А'!$F$9</f>
        <v>1525.6599999999999</v>
      </c>
      <c r="S241" s="116">
        <f>VLOOKUP($A241+ROUND((COLUMN()-2)/24,5),АТС!$A$41:$F$784,6)+'Иные услуги '!$C$5+'РСТ РСО-А'!$K$7+'РСТ РСО-А'!$F$9</f>
        <v>1525.74</v>
      </c>
      <c r="T241" s="116">
        <f>VLOOKUP($A241+ROUND((COLUMN()-2)/24,5),АТС!$A$41:$F$784,6)+'Иные услуги '!$C$5+'РСТ РСО-А'!$K$7+'РСТ РСО-А'!$F$9</f>
        <v>1526.05</v>
      </c>
      <c r="U241" s="116">
        <f>VLOOKUP($A241+ROUND((COLUMN()-2)/24,5),АТС!$A$41:$F$784,6)+'Иные услуги '!$C$5+'РСТ РСО-А'!$K$7+'РСТ РСО-А'!$F$9</f>
        <v>1650.05</v>
      </c>
      <c r="V241" s="116">
        <f>VLOOKUP($A241+ROUND((COLUMN()-2)/24,5),АТС!$A$41:$F$784,6)+'Иные услуги '!$C$5+'РСТ РСО-А'!$K$7+'РСТ РСО-А'!$F$9</f>
        <v>1651.57</v>
      </c>
      <c r="W241" s="116">
        <f>VLOOKUP($A241+ROUND((COLUMN()-2)/24,5),АТС!$A$41:$F$784,6)+'Иные услуги '!$C$5+'РСТ РСО-А'!$K$7+'РСТ РСО-А'!$F$9</f>
        <v>1555.72</v>
      </c>
      <c r="X241" s="116">
        <f>VLOOKUP($A241+ROUND((COLUMN()-2)/24,5),АТС!$A$41:$F$784,6)+'Иные услуги '!$C$5+'РСТ РСО-А'!$K$7+'РСТ РСО-А'!$F$9</f>
        <v>1524.68</v>
      </c>
      <c r="Y241" s="116">
        <f>VLOOKUP($A241+ROUND((COLUMN()-2)/24,5),АТС!$A$41:$F$784,6)+'Иные услуги '!$C$5+'РСТ РСО-А'!$K$7+'РСТ РСО-А'!$F$9</f>
        <v>1608.06</v>
      </c>
    </row>
    <row r="242" spans="1:25" x14ac:dyDescent="0.2">
      <c r="A242" s="65">
        <f>A241+1</f>
        <v>43923</v>
      </c>
      <c r="B242" s="116">
        <f>VLOOKUP($A242+ROUND((COLUMN()-2)/24,5),АТС!$A$41:$F$784,6)+'Иные услуги '!$C$5+'РСТ РСО-А'!$K$7+'РСТ РСО-А'!$F$9</f>
        <v>1535.23</v>
      </c>
      <c r="C242" s="116">
        <f>VLOOKUP($A242+ROUND((COLUMN()-2)/24,5),АТС!$A$41:$F$784,6)+'Иные услуги '!$C$5+'РСТ РСО-А'!$K$7+'РСТ РСО-А'!$F$9</f>
        <v>1526.18</v>
      </c>
      <c r="D242" s="116">
        <f>VLOOKUP($A242+ROUND((COLUMN()-2)/24,5),АТС!$A$41:$F$784,6)+'Иные услуги '!$C$5+'РСТ РСО-А'!$K$7+'РСТ РСО-А'!$F$9</f>
        <v>1526.17</v>
      </c>
      <c r="E242" s="116">
        <f>VLOOKUP($A242+ROUND((COLUMN()-2)/24,5),АТС!$A$41:$F$784,6)+'Иные услуги '!$C$5+'РСТ РСО-А'!$K$7+'РСТ РСО-А'!$F$9</f>
        <v>1526.12</v>
      </c>
      <c r="F242" s="116">
        <f>VLOOKUP($A242+ROUND((COLUMN()-2)/24,5),АТС!$A$41:$F$784,6)+'Иные услуги '!$C$5+'РСТ РСО-А'!$K$7+'РСТ РСО-А'!$F$9</f>
        <v>1526.1299999999999</v>
      </c>
      <c r="G242" s="116">
        <f>VLOOKUP($A242+ROUND((COLUMN()-2)/24,5),АТС!$A$41:$F$784,6)+'Иные услуги '!$C$5+'РСТ РСО-А'!$K$7+'РСТ РСО-А'!$F$9</f>
        <v>1526.17</v>
      </c>
      <c r="H242" s="116">
        <f>VLOOKUP($A242+ROUND((COLUMN()-2)/24,5),АТС!$A$41:$F$784,6)+'Иные услуги '!$C$5+'РСТ РСО-А'!$K$7+'РСТ РСО-А'!$F$9</f>
        <v>1525.7</v>
      </c>
      <c r="I242" s="116">
        <f>VLOOKUP($A242+ROUND((COLUMN()-2)/24,5),АТС!$A$41:$F$784,6)+'Иные услуги '!$C$5+'РСТ РСО-А'!$K$7+'РСТ РСО-А'!$F$9</f>
        <v>1533.24</v>
      </c>
      <c r="J242" s="116">
        <f>VLOOKUP($A242+ROUND((COLUMN()-2)/24,5),АТС!$A$41:$F$784,6)+'Иные услуги '!$C$5+'РСТ РСО-А'!$K$7+'РСТ РСО-А'!$F$9</f>
        <v>1525.6399999999999</v>
      </c>
      <c r="K242" s="116">
        <f>VLOOKUP($A242+ROUND((COLUMN()-2)/24,5),АТС!$A$41:$F$784,6)+'Иные услуги '!$C$5+'РСТ РСО-А'!$K$7+'РСТ РСО-А'!$F$9</f>
        <v>1525.78</v>
      </c>
      <c r="L242" s="116">
        <f>VLOOKUP($A242+ROUND((COLUMN()-2)/24,5),АТС!$A$41:$F$784,6)+'Иные услуги '!$C$5+'РСТ РСО-А'!$K$7+'РСТ РСО-А'!$F$9</f>
        <v>1525.84</v>
      </c>
      <c r="M242" s="116">
        <f>VLOOKUP($A242+ROUND((COLUMN()-2)/24,5),АТС!$A$41:$F$784,6)+'Иные услуги '!$C$5+'РСТ РСО-А'!$K$7+'РСТ РСО-А'!$F$9</f>
        <v>1525.87</v>
      </c>
      <c r="N242" s="116">
        <f>VLOOKUP($A242+ROUND((COLUMN()-2)/24,5),АТС!$A$41:$F$784,6)+'Иные услуги '!$C$5+'РСТ РСО-А'!$K$7+'РСТ РСО-А'!$F$9</f>
        <v>1525.8</v>
      </c>
      <c r="O242" s="116">
        <f>VLOOKUP($A242+ROUND((COLUMN()-2)/24,5),АТС!$A$41:$F$784,6)+'Иные услуги '!$C$5+'РСТ РСО-А'!$K$7+'РСТ РСО-А'!$F$9</f>
        <v>1525.8</v>
      </c>
      <c r="P242" s="116">
        <f>VLOOKUP($A242+ROUND((COLUMN()-2)/24,5),АТС!$A$41:$F$784,6)+'Иные услуги '!$C$5+'РСТ РСО-А'!$K$7+'РСТ РСО-А'!$F$9</f>
        <v>1525.79</v>
      </c>
      <c r="Q242" s="116">
        <f>VLOOKUP($A242+ROUND((COLUMN()-2)/24,5),АТС!$A$41:$F$784,6)+'Иные услуги '!$C$5+'РСТ РСО-А'!$K$7+'РСТ РСО-А'!$F$9</f>
        <v>1525.8</v>
      </c>
      <c r="R242" s="116">
        <f>VLOOKUP($A242+ROUND((COLUMN()-2)/24,5),АТС!$A$41:$F$784,6)+'Иные услуги '!$C$5+'РСТ РСО-А'!$K$7+'РСТ РСО-А'!$F$9</f>
        <v>1525.7</v>
      </c>
      <c r="S242" s="116">
        <f>VLOOKUP($A242+ROUND((COLUMN()-2)/24,5),АТС!$A$41:$F$784,6)+'Иные услуги '!$C$5+'РСТ РСО-А'!$K$7+'РСТ РСО-А'!$F$9</f>
        <v>1525.47</v>
      </c>
      <c r="T242" s="116">
        <f>VLOOKUP($A242+ROUND((COLUMN()-2)/24,5),АТС!$A$41:$F$784,6)+'Иные услуги '!$C$5+'РСТ РСО-А'!$K$7+'РСТ РСО-А'!$F$9</f>
        <v>1526.1599999999999</v>
      </c>
      <c r="U242" s="116">
        <f>VLOOKUP($A242+ROUND((COLUMN()-2)/24,5),АТС!$A$41:$F$784,6)+'Иные услуги '!$C$5+'РСТ РСО-А'!$K$7+'РСТ РСО-А'!$F$9</f>
        <v>1625.36</v>
      </c>
      <c r="V242" s="116">
        <f>VLOOKUP($A242+ROUND((COLUMN()-2)/24,5),АТС!$A$41:$F$784,6)+'Иные услуги '!$C$5+'РСТ РСО-А'!$K$7+'РСТ РСО-А'!$F$9</f>
        <v>1626.03</v>
      </c>
      <c r="W242" s="116">
        <f>VLOOKUP($A242+ROUND((COLUMN()-2)/24,5),АТС!$A$41:$F$784,6)+'Иные услуги '!$C$5+'РСТ РСО-А'!$K$7+'РСТ РСО-А'!$F$9</f>
        <v>1549.53</v>
      </c>
      <c r="X242" s="116">
        <f>VLOOKUP($A242+ROUND((COLUMN()-2)/24,5),АТС!$A$41:$F$784,6)+'Иные услуги '!$C$5+'РСТ РСО-А'!$K$7+'РСТ РСО-А'!$F$9</f>
        <v>1524.52</v>
      </c>
      <c r="Y242" s="116">
        <f>VLOOKUP($A242+ROUND((COLUMN()-2)/24,5),АТС!$A$41:$F$784,6)+'Иные услуги '!$C$5+'РСТ РСО-А'!$K$7+'РСТ РСО-А'!$F$9</f>
        <v>1617.3899999999999</v>
      </c>
    </row>
    <row r="243" spans="1:25" x14ac:dyDescent="0.2">
      <c r="A243" s="65">
        <f t="shared" ref="A243:A271" si="8">A242+1</f>
        <v>43924</v>
      </c>
      <c r="B243" s="116">
        <f>VLOOKUP($A243+ROUND((COLUMN()-2)/24,5),АТС!$A$41:$F$784,6)+'Иные услуги '!$C$5+'РСТ РСО-А'!$K$7+'РСТ РСО-А'!$F$9</f>
        <v>1533.51</v>
      </c>
      <c r="C243" s="116">
        <f>VLOOKUP($A243+ROUND((COLUMN()-2)/24,5),АТС!$A$41:$F$784,6)+'Иные услуги '!$C$5+'РСТ РСО-А'!$K$7+'РСТ РСО-А'!$F$9</f>
        <v>1526.08</v>
      </c>
      <c r="D243" s="116">
        <f>VLOOKUP($A243+ROUND((COLUMN()-2)/24,5),АТС!$A$41:$F$784,6)+'Иные услуги '!$C$5+'РСТ РСО-А'!$K$7+'РСТ РСО-А'!$F$9</f>
        <v>1526.08</v>
      </c>
      <c r="E243" s="116">
        <f>VLOOKUP($A243+ROUND((COLUMN()-2)/24,5),АТС!$A$41:$F$784,6)+'Иные услуги '!$C$5+'РСТ РСО-А'!$K$7+'РСТ РСО-А'!$F$9</f>
        <v>1526.03</v>
      </c>
      <c r="F243" s="116">
        <f>VLOOKUP($A243+ROUND((COLUMN()-2)/24,5),АТС!$A$41:$F$784,6)+'Иные услуги '!$C$5+'РСТ РСО-А'!$K$7+'РСТ РСО-А'!$F$9</f>
        <v>1526.04</v>
      </c>
      <c r="G243" s="116">
        <f>VLOOKUP($A243+ROUND((COLUMN()-2)/24,5),АТС!$A$41:$F$784,6)+'Иные услуги '!$C$5+'РСТ РСО-А'!$K$7+'РСТ РСО-А'!$F$9</f>
        <v>1526.09</v>
      </c>
      <c r="H243" s="116">
        <f>VLOOKUP($A243+ROUND((COLUMN()-2)/24,5),АТС!$A$41:$F$784,6)+'Иные услуги '!$C$5+'РСТ РСО-А'!$K$7+'РСТ РСО-А'!$F$9</f>
        <v>1525.82</v>
      </c>
      <c r="I243" s="116">
        <f>VLOOKUP($A243+ROUND((COLUMN()-2)/24,5),АТС!$A$41:$F$784,6)+'Иные услуги '!$C$5+'РСТ РСО-А'!$K$7+'РСТ РСО-А'!$F$9</f>
        <v>1532.68</v>
      </c>
      <c r="J243" s="116">
        <f>VLOOKUP($A243+ROUND((COLUMN()-2)/24,5),АТС!$A$41:$F$784,6)+'Иные услуги '!$C$5+'РСТ РСО-А'!$K$7+'РСТ РСО-А'!$F$9</f>
        <v>1525.94</v>
      </c>
      <c r="K243" s="116">
        <f>VLOOKUP($A243+ROUND((COLUMN()-2)/24,5),АТС!$A$41:$F$784,6)+'Иные услуги '!$C$5+'РСТ РСО-А'!$K$7+'РСТ РСО-А'!$F$9</f>
        <v>1525.75</v>
      </c>
      <c r="L243" s="116">
        <f>VLOOKUP($A243+ROUND((COLUMN()-2)/24,5),АТС!$A$41:$F$784,6)+'Иные услуги '!$C$5+'РСТ РСО-А'!$K$7+'РСТ РСО-А'!$F$9</f>
        <v>1525.75</v>
      </c>
      <c r="M243" s="116">
        <f>VLOOKUP($A243+ROUND((COLUMN()-2)/24,5),АТС!$A$41:$F$784,6)+'Иные услуги '!$C$5+'РСТ РСО-А'!$K$7+'РСТ РСО-А'!$F$9</f>
        <v>1525.77</v>
      </c>
      <c r="N243" s="116">
        <f>VLOOKUP($A243+ROUND((COLUMN()-2)/24,5),АТС!$A$41:$F$784,6)+'Иные услуги '!$C$5+'РСТ РСО-А'!$K$7+'РСТ РСО-А'!$F$9</f>
        <v>1525.69</v>
      </c>
      <c r="O243" s="116">
        <f>VLOOKUP($A243+ROUND((COLUMN()-2)/24,5),АТС!$A$41:$F$784,6)+'Иные услуги '!$C$5+'РСТ РСО-А'!$K$7+'РСТ РСО-А'!$F$9</f>
        <v>1525.7</v>
      </c>
      <c r="P243" s="116">
        <f>VLOOKUP($A243+ROUND((COLUMN()-2)/24,5),АТС!$A$41:$F$784,6)+'Иные услуги '!$C$5+'РСТ РСО-А'!$K$7+'РСТ РСО-А'!$F$9</f>
        <v>1525.9099999999999</v>
      </c>
      <c r="Q243" s="116">
        <f>VLOOKUP($A243+ROUND((COLUMN()-2)/24,5),АТС!$A$41:$F$784,6)+'Иные услуги '!$C$5+'РСТ РСО-А'!$K$7+'РСТ РСО-А'!$F$9</f>
        <v>1525.97</v>
      </c>
      <c r="R243" s="116">
        <f>VLOOKUP($A243+ROUND((COLUMN()-2)/24,5),АТС!$A$41:$F$784,6)+'Иные услуги '!$C$5+'РСТ РСО-А'!$K$7+'РСТ РСО-А'!$F$9</f>
        <v>1525.62</v>
      </c>
      <c r="S243" s="116">
        <f>VLOOKUP($A243+ROUND((COLUMN()-2)/24,5),АТС!$A$41:$F$784,6)+'Иные услуги '!$C$5+'РСТ РСО-А'!$K$7+'РСТ РСО-А'!$F$9</f>
        <v>1525.35</v>
      </c>
      <c r="T243" s="116">
        <f>VLOOKUP($A243+ROUND((COLUMN()-2)/24,5),АТС!$A$41:$F$784,6)+'Иные услуги '!$C$5+'РСТ РСО-А'!$K$7+'РСТ РСО-А'!$F$9</f>
        <v>1526.22</v>
      </c>
      <c r="U243" s="116">
        <f>VLOOKUP($A243+ROUND((COLUMN()-2)/24,5),АТС!$A$41:$F$784,6)+'Иные услуги '!$C$5+'РСТ РСО-А'!$K$7+'РСТ РСО-А'!$F$9</f>
        <v>1627.9699999999998</v>
      </c>
      <c r="V243" s="116">
        <f>VLOOKUP($A243+ROUND((COLUMN()-2)/24,5),АТС!$A$41:$F$784,6)+'Иные услуги '!$C$5+'РСТ РСО-А'!$K$7+'РСТ РСО-А'!$F$9</f>
        <v>1643.08</v>
      </c>
      <c r="W243" s="116">
        <f>VLOOKUP($A243+ROUND((COLUMN()-2)/24,5),АТС!$A$41:$F$784,6)+'Иные услуги '!$C$5+'РСТ РСО-А'!$K$7+'РСТ РСО-А'!$F$9</f>
        <v>1553.24</v>
      </c>
      <c r="X243" s="116">
        <f>VLOOKUP($A243+ROUND((COLUMN()-2)/24,5),АТС!$A$41:$F$784,6)+'Иные услуги '!$C$5+'РСТ РСО-А'!$K$7+'РСТ РСО-А'!$F$9</f>
        <v>1524.71</v>
      </c>
      <c r="Y243" s="116">
        <f>VLOOKUP($A243+ROUND((COLUMN()-2)/24,5),АТС!$A$41:$F$784,6)+'Иные услуги '!$C$5+'РСТ РСО-А'!$K$7+'РСТ РСО-А'!$F$9</f>
        <v>1609.97</v>
      </c>
    </row>
    <row r="244" spans="1:25" x14ac:dyDescent="0.2">
      <c r="A244" s="65">
        <f t="shared" si="8"/>
        <v>43925</v>
      </c>
      <c r="B244" s="116">
        <f>VLOOKUP($A244+ROUND((COLUMN()-2)/24,5),АТС!$A$41:$F$784,6)+'Иные услуги '!$C$5+'РСТ РСО-А'!$K$7+'РСТ РСО-А'!$F$9</f>
        <v>1533.3</v>
      </c>
      <c r="C244" s="116">
        <f>VLOOKUP($A244+ROUND((COLUMN()-2)/24,5),АТС!$A$41:$F$784,6)+'Иные услуги '!$C$5+'РСТ РСО-А'!$K$7+'РСТ РСО-А'!$F$9</f>
        <v>1526.1499999999999</v>
      </c>
      <c r="D244" s="116">
        <f>VLOOKUP($A244+ROUND((COLUMN()-2)/24,5),АТС!$A$41:$F$784,6)+'Иные услуги '!$C$5+'РСТ РСО-А'!$K$7+'РСТ РСО-А'!$F$9</f>
        <v>1526.2</v>
      </c>
      <c r="E244" s="116">
        <f>VLOOKUP($A244+ROUND((COLUMN()-2)/24,5),АТС!$A$41:$F$784,6)+'Иные услуги '!$C$5+'РСТ РСО-А'!$K$7+'РСТ РСО-А'!$F$9</f>
        <v>1526.23</v>
      </c>
      <c r="F244" s="116">
        <f>VLOOKUP($A244+ROUND((COLUMN()-2)/24,5),АТС!$A$41:$F$784,6)+'Иные услуги '!$C$5+'РСТ РСО-А'!$K$7+'РСТ РСО-А'!$F$9</f>
        <v>1526.17</v>
      </c>
      <c r="G244" s="116">
        <f>VLOOKUP($A244+ROUND((COLUMN()-2)/24,5),АТС!$A$41:$F$784,6)+'Иные услуги '!$C$5+'РСТ РСО-А'!$K$7+'РСТ РСО-А'!$F$9</f>
        <v>1526.1499999999999</v>
      </c>
      <c r="H244" s="116">
        <f>VLOOKUP($A244+ROUND((COLUMN()-2)/24,5),АТС!$A$41:$F$784,6)+'Иные услуги '!$C$5+'РСТ РСО-А'!$K$7+'РСТ РСО-А'!$F$9</f>
        <v>1525.78</v>
      </c>
      <c r="I244" s="116">
        <f>VLOOKUP($A244+ROUND((COLUMN()-2)/24,5),АТС!$A$41:$F$784,6)+'Иные услуги '!$C$5+'РСТ РСО-А'!$K$7+'РСТ РСО-А'!$F$9</f>
        <v>1532.74</v>
      </c>
      <c r="J244" s="116">
        <f>VLOOKUP($A244+ROUND((COLUMN()-2)/24,5),АТС!$A$41:$F$784,6)+'Иные услуги '!$C$5+'РСТ РСО-А'!$K$7+'РСТ РСО-А'!$F$9</f>
        <v>1525.94</v>
      </c>
      <c r="K244" s="116">
        <f>VLOOKUP($A244+ROUND((COLUMN()-2)/24,5),АТС!$A$41:$F$784,6)+'Иные услуги '!$C$5+'РСТ РСО-А'!$K$7+'РСТ РСО-А'!$F$9</f>
        <v>1525.85</v>
      </c>
      <c r="L244" s="116">
        <f>VLOOKUP($A244+ROUND((COLUMN()-2)/24,5),АТС!$A$41:$F$784,6)+'Иные услуги '!$C$5+'РСТ РСО-А'!$K$7+'РСТ РСО-А'!$F$9</f>
        <v>1525.7</v>
      </c>
      <c r="M244" s="116">
        <f>VLOOKUP($A244+ROUND((COLUMN()-2)/24,5),АТС!$A$41:$F$784,6)+'Иные услуги '!$C$5+'РСТ РСО-А'!$K$7+'РСТ РСО-А'!$F$9</f>
        <v>1525.74</v>
      </c>
      <c r="N244" s="116">
        <f>VLOOKUP($A244+ROUND((COLUMN()-2)/24,5),АТС!$A$41:$F$784,6)+'Иные услуги '!$C$5+'РСТ РСО-А'!$K$7+'РСТ РСО-А'!$F$9</f>
        <v>1525.6399999999999</v>
      </c>
      <c r="O244" s="116">
        <f>VLOOKUP($A244+ROUND((COLUMN()-2)/24,5),АТС!$A$41:$F$784,6)+'Иные услуги '!$C$5+'РСТ РСО-А'!$K$7+'РСТ РСО-А'!$F$9</f>
        <v>1525.75</v>
      </c>
      <c r="P244" s="116">
        <f>VLOOKUP($A244+ROUND((COLUMN()-2)/24,5),АТС!$A$41:$F$784,6)+'Иные услуги '!$C$5+'РСТ РСО-А'!$K$7+'РСТ РСО-А'!$F$9</f>
        <v>1525.8799999999999</v>
      </c>
      <c r="Q244" s="116">
        <f>VLOOKUP($A244+ROUND((COLUMN()-2)/24,5),АТС!$A$41:$F$784,6)+'Иные услуги '!$C$5+'РСТ РСО-А'!$K$7+'РСТ РСО-А'!$F$9</f>
        <v>1525.8899999999999</v>
      </c>
      <c r="R244" s="116">
        <f>VLOOKUP($A244+ROUND((COLUMN()-2)/24,5),АТС!$A$41:$F$784,6)+'Иные услуги '!$C$5+'РСТ РСО-А'!$K$7+'РСТ РСО-А'!$F$9</f>
        <v>1525.59</v>
      </c>
      <c r="S244" s="116">
        <f>VLOOKUP($A244+ROUND((COLUMN()-2)/24,5),АТС!$A$41:$F$784,6)+'Иные услуги '!$C$5+'РСТ РСО-А'!$K$7+'РСТ РСО-А'!$F$9</f>
        <v>1525.28</v>
      </c>
      <c r="T244" s="116">
        <f>VLOOKUP($A244+ROUND((COLUMN()-2)/24,5),АТС!$A$41:$F$784,6)+'Иные услуги '!$C$5+'РСТ РСО-А'!$K$7+'РСТ РСО-А'!$F$9</f>
        <v>1525.83</v>
      </c>
      <c r="U244" s="116">
        <f>VLOOKUP($A244+ROUND((COLUMN()-2)/24,5),АТС!$A$41:$F$784,6)+'Иные услуги '!$C$5+'РСТ РСО-А'!$K$7+'РСТ РСО-А'!$F$9</f>
        <v>1633.27</v>
      </c>
      <c r="V244" s="116">
        <f>VLOOKUP($A244+ROUND((COLUMN()-2)/24,5),АТС!$A$41:$F$784,6)+'Иные услуги '!$C$5+'РСТ РСО-А'!$K$7+'РСТ РСО-А'!$F$9</f>
        <v>1624.77</v>
      </c>
      <c r="W244" s="116">
        <f>VLOOKUP($A244+ROUND((COLUMN()-2)/24,5),АТС!$A$41:$F$784,6)+'Иные услуги '!$C$5+'РСТ РСО-А'!$K$7+'РСТ РСО-А'!$F$9</f>
        <v>1552.6599999999999</v>
      </c>
      <c r="X244" s="116">
        <f>VLOOKUP($A244+ROUND((COLUMN()-2)/24,5),АТС!$A$41:$F$784,6)+'Иные услуги '!$C$5+'РСТ РСО-А'!$K$7+'РСТ РСО-А'!$F$9</f>
        <v>1524.31</v>
      </c>
      <c r="Y244" s="116">
        <f>VLOOKUP($A244+ROUND((COLUMN()-2)/24,5),АТС!$A$41:$F$784,6)+'Иные услуги '!$C$5+'РСТ РСО-А'!$K$7+'РСТ РСО-А'!$F$9</f>
        <v>1601.8799999999999</v>
      </c>
    </row>
    <row r="245" spans="1:25" x14ac:dyDescent="0.2">
      <c r="A245" s="65">
        <f t="shared" si="8"/>
        <v>43926</v>
      </c>
      <c r="B245" s="116">
        <f>VLOOKUP($A245+ROUND((COLUMN()-2)/24,5),АТС!$A$41:$F$784,6)+'Иные услуги '!$C$5+'РСТ РСО-А'!$K$7+'РСТ РСО-А'!$F$9</f>
        <v>1531.85</v>
      </c>
      <c r="C245" s="116">
        <f>VLOOKUP($A245+ROUND((COLUMN()-2)/24,5),АТС!$A$41:$F$784,6)+'Иные услуги '!$C$5+'РСТ РСО-А'!$K$7+'РСТ РСО-А'!$F$9</f>
        <v>1526.04</v>
      </c>
      <c r="D245" s="116">
        <f>VLOOKUP($A245+ROUND((COLUMN()-2)/24,5),АТС!$A$41:$F$784,6)+'Иные услуги '!$C$5+'РСТ РСО-А'!$K$7+'РСТ РСО-А'!$F$9</f>
        <v>1525.99</v>
      </c>
      <c r="E245" s="116">
        <f>VLOOKUP($A245+ROUND((COLUMN()-2)/24,5),АТС!$A$41:$F$784,6)+'Иные услуги '!$C$5+'РСТ РСО-А'!$K$7+'РСТ РСО-А'!$F$9</f>
        <v>1525.98</v>
      </c>
      <c r="F245" s="116">
        <f>VLOOKUP($A245+ROUND((COLUMN()-2)/24,5),АТС!$A$41:$F$784,6)+'Иные услуги '!$C$5+'РСТ РСО-А'!$K$7+'РСТ РСО-А'!$F$9</f>
        <v>1525.94</v>
      </c>
      <c r="G245" s="116">
        <f>VLOOKUP($A245+ROUND((COLUMN()-2)/24,5),АТС!$A$41:$F$784,6)+'Иные услуги '!$C$5+'РСТ РСО-А'!$K$7+'РСТ РСО-А'!$F$9</f>
        <v>1525.94</v>
      </c>
      <c r="H245" s="116">
        <f>VLOOKUP($A245+ROUND((COLUMN()-2)/24,5),АТС!$A$41:$F$784,6)+'Иные услуги '!$C$5+'РСТ РСО-А'!$K$7+'РСТ РСО-А'!$F$9</f>
        <v>1525.46</v>
      </c>
      <c r="I245" s="116">
        <f>VLOOKUP($A245+ROUND((COLUMN()-2)/24,5),АТС!$A$41:$F$784,6)+'Иные услуги '!$C$5+'РСТ РСО-А'!$K$7+'РСТ РСО-А'!$F$9</f>
        <v>1533.25</v>
      </c>
      <c r="J245" s="116">
        <f>VLOOKUP($A245+ROUND((COLUMN()-2)/24,5),АТС!$A$41:$F$784,6)+'Иные услуги '!$C$5+'РСТ РСО-А'!$K$7+'РСТ РСО-А'!$F$9</f>
        <v>1525.68</v>
      </c>
      <c r="K245" s="116">
        <f>VLOOKUP($A245+ROUND((COLUMN()-2)/24,5),АТС!$A$41:$F$784,6)+'Иные услуги '!$C$5+'РСТ РСО-А'!$K$7+'РСТ РСО-А'!$F$9</f>
        <v>1525.85</v>
      </c>
      <c r="L245" s="116">
        <f>VLOOKUP($A245+ROUND((COLUMN()-2)/24,5),АТС!$A$41:$F$784,6)+'Иные услуги '!$C$5+'РСТ РСО-А'!$K$7+'РСТ РСО-А'!$F$9</f>
        <v>1525.79</v>
      </c>
      <c r="M245" s="116">
        <f>VLOOKUP($A245+ROUND((COLUMN()-2)/24,5),АТС!$A$41:$F$784,6)+'Иные услуги '!$C$5+'РСТ РСО-А'!$K$7+'РСТ РСО-А'!$F$9</f>
        <v>1525.77</v>
      </c>
      <c r="N245" s="116">
        <f>VLOOKUP($A245+ROUND((COLUMN()-2)/24,5),АТС!$A$41:$F$784,6)+'Иные услуги '!$C$5+'РСТ РСО-А'!$K$7+'РСТ РСО-А'!$F$9</f>
        <v>1525.82</v>
      </c>
      <c r="O245" s="116">
        <f>VLOOKUP($A245+ROUND((COLUMN()-2)/24,5),АТС!$A$41:$F$784,6)+'Иные услуги '!$C$5+'РСТ РСО-А'!$K$7+'РСТ РСО-А'!$F$9</f>
        <v>1525.86</v>
      </c>
      <c r="P245" s="116">
        <f>VLOOKUP($A245+ROUND((COLUMN()-2)/24,5),АТС!$A$41:$F$784,6)+'Иные услуги '!$C$5+'РСТ РСО-А'!$K$7+'РСТ РСО-А'!$F$9</f>
        <v>1525.81</v>
      </c>
      <c r="Q245" s="116">
        <f>VLOOKUP($A245+ROUND((COLUMN()-2)/24,5),АТС!$A$41:$F$784,6)+'Иные услуги '!$C$5+'РСТ РСО-А'!$K$7+'РСТ РСО-А'!$F$9</f>
        <v>1525.76</v>
      </c>
      <c r="R245" s="116">
        <f>VLOOKUP($A245+ROUND((COLUMN()-2)/24,5),АТС!$A$41:$F$784,6)+'Иные услуги '!$C$5+'РСТ РСО-А'!$K$7+'РСТ РСО-А'!$F$9</f>
        <v>1525.6499999999999</v>
      </c>
      <c r="S245" s="116">
        <f>VLOOKUP($A245+ROUND((COLUMN()-2)/24,5),АТС!$A$41:$F$784,6)+'Иные услуги '!$C$5+'РСТ РСО-А'!$K$7+'РСТ РСО-А'!$F$9</f>
        <v>1525.6299999999999</v>
      </c>
      <c r="T245" s="116">
        <f>VLOOKUP($A245+ROUND((COLUMN()-2)/24,5),АТС!$A$41:$F$784,6)+'Иные услуги '!$C$5+'РСТ РСО-А'!$K$7+'РСТ РСО-А'!$F$9</f>
        <v>1525.76</v>
      </c>
      <c r="U245" s="116">
        <f>VLOOKUP($A245+ROUND((COLUMN()-2)/24,5),АТС!$A$41:$F$784,6)+'Иные услуги '!$C$5+'РСТ РСО-А'!$K$7+'РСТ РСО-А'!$F$9</f>
        <v>1629.59</v>
      </c>
      <c r="V245" s="116">
        <f>VLOOKUP($A245+ROUND((COLUMN()-2)/24,5),АТС!$A$41:$F$784,6)+'Иные услуги '!$C$5+'РСТ РСО-А'!$K$7+'РСТ РСО-А'!$F$9</f>
        <v>1631.9099999999999</v>
      </c>
      <c r="W245" s="116">
        <f>VLOOKUP($A245+ROUND((COLUMN()-2)/24,5),АТС!$A$41:$F$784,6)+'Иные услуги '!$C$5+'РСТ РСО-А'!$K$7+'РСТ РСО-А'!$F$9</f>
        <v>1548.6</v>
      </c>
      <c r="X245" s="116">
        <f>VLOOKUP($A245+ROUND((COLUMN()-2)/24,5),АТС!$A$41:$F$784,6)+'Иные услуги '!$C$5+'РСТ РСО-А'!$K$7+'РСТ РСО-А'!$F$9</f>
        <v>1524.55</v>
      </c>
      <c r="Y245" s="116">
        <f>VLOOKUP($A245+ROUND((COLUMN()-2)/24,5),АТС!$A$41:$F$784,6)+'Иные услуги '!$C$5+'РСТ РСО-А'!$K$7+'РСТ РСО-А'!$F$9</f>
        <v>1571.46</v>
      </c>
    </row>
    <row r="246" spans="1:25" x14ac:dyDescent="0.2">
      <c r="A246" s="65">
        <f t="shared" si="8"/>
        <v>43927</v>
      </c>
      <c r="B246" s="116">
        <f>VLOOKUP($A246+ROUND((COLUMN()-2)/24,5),АТС!$A$41:$F$784,6)+'Иные услуги '!$C$5+'РСТ РСО-А'!$K$7+'РСТ РСО-А'!$F$9</f>
        <v>1536.02</v>
      </c>
      <c r="C246" s="116">
        <f>VLOOKUP($A246+ROUND((COLUMN()-2)/24,5),АТС!$A$41:$F$784,6)+'Иные услуги '!$C$5+'РСТ РСО-А'!$K$7+'РСТ РСО-А'!$F$9</f>
        <v>1525.94</v>
      </c>
      <c r="D246" s="116">
        <f>VLOOKUP($A246+ROUND((COLUMN()-2)/24,5),АТС!$A$41:$F$784,6)+'Иные услуги '!$C$5+'РСТ РСО-А'!$K$7+'РСТ РСО-А'!$F$9</f>
        <v>1525.93</v>
      </c>
      <c r="E246" s="116">
        <f>VLOOKUP($A246+ROUND((COLUMN()-2)/24,5),АТС!$A$41:$F$784,6)+'Иные услуги '!$C$5+'РСТ РСО-А'!$K$7+'РСТ РСО-А'!$F$9</f>
        <v>1525.99</v>
      </c>
      <c r="F246" s="116">
        <f>VLOOKUP($A246+ROUND((COLUMN()-2)/24,5),АТС!$A$41:$F$784,6)+'Иные услуги '!$C$5+'РСТ РСО-А'!$K$7+'РСТ РСО-А'!$F$9</f>
        <v>1526.06</v>
      </c>
      <c r="G246" s="116">
        <f>VLOOKUP($A246+ROUND((COLUMN()-2)/24,5),АТС!$A$41:$F$784,6)+'Иные услуги '!$C$5+'РСТ РСО-А'!$K$7+'РСТ РСО-А'!$F$9</f>
        <v>1526.09</v>
      </c>
      <c r="H246" s="116">
        <f>VLOOKUP($A246+ROUND((COLUMN()-2)/24,5),АТС!$A$41:$F$784,6)+'Иные услуги '!$C$5+'РСТ РСО-А'!$K$7+'РСТ РСО-А'!$F$9</f>
        <v>1525.6</v>
      </c>
      <c r="I246" s="116">
        <f>VLOOKUP($A246+ROUND((COLUMN()-2)/24,5),АТС!$A$41:$F$784,6)+'Иные услуги '!$C$5+'РСТ РСО-А'!$K$7+'РСТ РСО-А'!$F$9</f>
        <v>1536.08</v>
      </c>
      <c r="J246" s="116">
        <f>VLOOKUP($A246+ROUND((COLUMN()-2)/24,5),АТС!$A$41:$F$784,6)+'Иные услуги '!$C$5+'РСТ РСО-А'!$K$7+'РСТ РСО-А'!$F$9</f>
        <v>1525.75</v>
      </c>
      <c r="K246" s="116">
        <f>VLOOKUP($A246+ROUND((COLUMN()-2)/24,5),АТС!$A$41:$F$784,6)+'Иные услуги '!$C$5+'РСТ РСО-А'!$K$7+'РСТ РСО-А'!$F$9</f>
        <v>1525.77</v>
      </c>
      <c r="L246" s="116">
        <f>VLOOKUP($A246+ROUND((COLUMN()-2)/24,5),АТС!$A$41:$F$784,6)+'Иные услуги '!$C$5+'РСТ РСО-А'!$K$7+'РСТ РСО-А'!$F$9</f>
        <v>1525.78</v>
      </c>
      <c r="M246" s="116">
        <f>VLOOKUP($A246+ROUND((COLUMN()-2)/24,5),АТС!$A$41:$F$784,6)+'Иные услуги '!$C$5+'РСТ РСО-А'!$K$7+'РСТ РСО-А'!$F$9</f>
        <v>1525.81</v>
      </c>
      <c r="N246" s="116">
        <f>VLOOKUP($A246+ROUND((COLUMN()-2)/24,5),АТС!$A$41:$F$784,6)+'Иные услуги '!$C$5+'РСТ РСО-А'!$K$7+'РСТ РСО-А'!$F$9</f>
        <v>1525.75</v>
      </c>
      <c r="O246" s="116">
        <f>VLOOKUP($A246+ROUND((COLUMN()-2)/24,5),АТС!$A$41:$F$784,6)+'Иные услуги '!$C$5+'РСТ РСО-А'!$K$7+'РСТ РСО-А'!$F$9</f>
        <v>1525.83</v>
      </c>
      <c r="P246" s="116">
        <f>VLOOKUP($A246+ROUND((COLUMN()-2)/24,5),АТС!$A$41:$F$784,6)+'Иные услуги '!$C$5+'РСТ РСО-А'!$K$7+'РСТ РСО-А'!$F$9</f>
        <v>1525.82</v>
      </c>
      <c r="Q246" s="116">
        <f>VLOOKUP($A246+ROUND((COLUMN()-2)/24,5),АТС!$A$41:$F$784,6)+'Иные услуги '!$C$5+'РСТ РСО-А'!$K$7+'РСТ РСО-А'!$F$9</f>
        <v>1525.81</v>
      </c>
      <c r="R246" s="116">
        <f>VLOOKUP($A246+ROUND((COLUMN()-2)/24,5),АТС!$A$41:$F$784,6)+'Иные услуги '!$C$5+'РСТ РСО-А'!$K$7+'РСТ РСО-А'!$F$9</f>
        <v>1525.61</v>
      </c>
      <c r="S246" s="116">
        <f>VLOOKUP($A246+ROUND((COLUMN()-2)/24,5),АТС!$A$41:$F$784,6)+'Иные услуги '!$C$5+'РСТ РСО-А'!$K$7+'РСТ РСО-А'!$F$9</f>
        <v>1525.52</v>
      </c>
      <c r="T246" s="116">
        <f>VLOOKUP($A246+ROUND((COLUMN()-2)/24,5),АТС!$A$41:$F$784,6)+'Иные услуги '!$C$5+'РСТ РСО-А'!$K$7+'РСТ РСО-А'!$F$9</f>
        <v>1525.77</v>
      </c>
      <c r="U246" s="116">
        <f>VLOOKUP($A246+ROUND((COLUMN()-2)/24,5),АТС!$A$41:$F$784,6)+'Иные услуги '!$C$5+'РСТ РСО-А'!$K$7+'РСТ РСО-А'!$F$9</f>
        <v>1642.4699999999998</v>
      </c>
      <c r="V246" s="116">
        <f>VLOOKUP($A246+ROUND((COLUMN()-2)/24,5),АТС!$A$41:$F$784,6)+'Иные услуги '!$C$5+'РСТ РСО-А'!$K$7+'РСТ РСО-А'!$F$9</f>
        <v>1643.32</v>
      </c>
      <c r="W246" s="116">
        <f>VLOOKUP($A246+ROUND((COLUMN()-2)/24,5),АТС!$A$41:$F$784,6)+'Иные услуги '!$C$5+'РСТ РСО-А'!$K$7+'РСТ РСО-А'!$F$9</f>
        <v>1549.85</v>
      </c>
      <c r="X246" s="116">
        <f>VLOOKUP($A246+ROUND((COLUMN()-2)/24,5),АТС!$A$41:$F$784,6)+'Иные услуги '!$C$5+'РСТ РСО-А'!$K$7+'РСТ РСО-А'!$F$9</f>
        <v>1524.58</v>
      </c>
      <c r="Y246" s="116">
        <f>VLOOKUP($A246+ROUND((COLUMN()-2)/24,5),АТС!$A$41:$F$784,6)+'Иные услуги '!$C$5+'РСТ РСО-А'!$K$7+'РСТ РСО-А'!$F$9</f>
        <v>1561.22</v>
      </c>
    </row>
    <row r="247" spans="1:25" x14ac:dyDescent="0.2">
      <c r="A247" s="65">
        <f t="shared" si="8"/>
        <v>43928</v>
      </c>
      <c r="B247" s="116">
        <f>VLOOKUP($A247+ROUND((COLUMN()-2)/24,5),АТС!$A$41:$F$784,6)+'Иные услуги '!$C$5+'РСТ РСО-А'!$K$7+'РСТ РСО-А'!$F$9</f>
        <v>1531.1399999999999</v>
      </c>
      <c r="C247" s="116">
        <f>VLOOKUP($A247+ROUND((COLUMN()-2)/24,5),АТС!$A$41:$F$784,6)+'Иные услуги '!$C$5+'РСТ РСО-А'!$K$7+'РСТ РСО-А'!$F$9</f>
        <v>1526.05</v>
      </c>
      <c r="D247" s="116">
        <f>VLOOKUP($A247+ROUND((COLUMN()-2)/24,5),АТС!$A$41:$F$784,6)+'Иные услуги '!$C$5+'РСТ РСО-А'!$K$7+'РСТ РСО-А'!$F$9</f>
        <v>1526.09</v>
      </c>
      <c r="E247" s="116">
        <f>VLOOKUP($A247+ROUND((COLUMN()-2)/24,5),АТС!$A$41:$F$784,6)+'Иные услуги '!$C$5+'РСТ РСО-А'!$K$7+'РСТ РСО-А'!$F$9</f>
        <v>1526.07</v>
      </c>
      <c r="F247" s="116">
        <f>VLOOKUP($A247+ROUND((COLUMN()-2)/24,5),АТС!$A$41:$F$784,6)+'Иные услуги '!$C$5+'РСТ РСО-А'!$K$7+'РСТ РСО-А'!$F$9</f>
        <v>1526.03</v>
      </c>
      <c r="G247" s="116">
        <f>VLOOKUP($A247+ROUND((COLUMN()-2)/24,5),АТС!$A$41:$F$784,6)+'Иные услуги '!$C$5+'РСТ РСО-А'!$K$7+'РСТ РСО-А'!$F$9</f>
        <v>1526.09</v>
      </c>
      <c r="H247" s="116">
        <f>VLOOKUP($A247+ROUND((COLUMN()-2)/24,5),АТС!$A$41:$F$784,6)+'Иные услуги '!$C$5+'РСТ РСО-А'!$K$7+'РСТ РСО-А'!$F$9</f>
        <v>1525.6299999999999</v>
      </c>
      <c r="I247" s="116">
        <f>VLOOKUP($A247+ROUND((COLUMN()-2)/24,5),АТС!$A$41:$F$784,6)+'Иные услуги '!$C$5+'РСТ РСО-А'!$K$7+'РСТ РСО-А'!$F$9</f>
        <v>1529.85</v>
      </c>
      <c r="J247" s="116">
        <f>VLOOKUP($A247+ROUND((COLUMN()-2)/24,5),АТС!$A$41:$F$784,6)+'Иные услуги '!$C$5+'РСТ РСО-А'!$K$7+'РСТ РСО-А'!$F$9</f>
        <v>1526.12</v>
      </c>
      <c r="K247" s="116">
        <f>VLOOKUP($A247+ROUND((COLUMN()-2)/24,5),АТС!$A$41:$F$784,6)+'Иные услуги '!$C$5+'РСТ РСО-А'!$K$7+'РСТ РСО-А'!$F$9</f>
        <v>1525.97</v>
      </c>
      <c r="L247" s="116">
        <f>VLOOKUP($A247+ROUND((COLUMN()-2)/24,5),АТС!$A$41:$F$784,6)+'Иные услуги '!$C$5+'РСТ РСО-А'!$K$7+'РСТ РСО-А'!$F$9</f>
        <v>1525.93</v>
      </c>
      <c r="M247" s="116">
        <f>VLOOKUP($A247+ROUND((COLUMN()-2)/24,5),АТС!$A$41:$F$784,6)+'Иные услуги '!$C$5+'РСТ РСО-А'!$K$7+'РСТ РСО-А'!$F$9</f>
        <v>1525.93</v>
      </c>
      <c r="N247" s="116">
        <f>VLOOKUP($A247+ROUND((COLUMN()-2)/24,5),АТС!$A$41:$F$784,6)+'Иные услуги '!$C$5+'РСТ РСО-А'!$K$7+'РСТ РСО-А'!$F$9</f>
        <v>1525.9099999999999</v>
      </c>
      <c r="O247" s="116">
        <f>VLOOKUP($A247+ROUND((COLUMN()-2)/24,5),АТС!$A$41:$F$784,6)+'Иные услуги '!$C$5+'РСТ РСО-А'!$K$7+'РСТ РСО-А'!$F$9</f>
        <v>1525.87</v>
      </c>
      <c r="P247" s="116">
        <f>VLOOKUP($A247+ROUND((COLUMN()-2)/24,5),АТС!$A$41:$F$784,6)+'Иные услуги '!$C$5+'РСТ РСО-А'!$K$7+'РСТ РСО-А'!$F$9</f>
        <v>1525.94</v>
      </c>
      <c r="Q247" s="116">
        <f>VLOOKUP($A247+ROUND((COLUMN()-2)/24,5),АТС!$A$41:$F$784,6)+'Иные услуги '!$C$5+'РСТ РСО-А'!$K$7+'РСТ РСО-А'!$F$9</f>
        <v>1525.87</v>
      </c>
      <c r="R247" s="116">
        <f>VLOOKUP($A247+ROUND((COLUMN()-2)/24,5),АТС!$A$41:$F$784,6)+'Иные услуги '!$C$5+'РСТ РСО-А'!$K$7+'РСТ РСО-А'!$F$9</f>
        <v>1525.71</v>
      </c>
      <c r="S247" s="116">
        <f>VLOOKUP($A247+ROUND((COLUMN()-2)/24,5),АТС!$A$41:$F$784,6)+'Иные услуги '!$C$5+'РСТ РСО-А'!$K$7+'РСТ РСО-А'!$F$9</f>
        <v>1525.77</v>
      </c>
      <c r="T247" s="116">
        <f>VLOOKUP($A247+ROUND((COLUMN()-2)/24,5),АТС!$A$41:$F$784,6)+'Иные услуги '!$C$5+'РСТ РСО-А'!$K$7+'РСТ РСО-А'!$F$9</f>
        <v>1525.77</v>
      </c>
      <c r="U247" s="116">
        <f>VLOOKUP($A247+ROUND((COLUMN()-2)/24,5),АТС!$A$41:$F$784,6)+'Иные услуги '!$C$5+'РСТ РСО-А'!$K$7+'РСТ РСО-А'!$F$9</f>
        <v>1622.25</v>
      </c>
      <c r="V247" s="116">
        <f>VLOOKUP($A247+ROUND((COLUMN()-2)/24,5),АТС!$A$41:$F$784,6)+'Иные услуги '!$C$5+'РСТ РСО-А'!$K$7+'РСТ РСО-А'!$F$9</f>
        <v>1623.09</v>
      </c>
      <c r="W247" s="116">
        <f>VLOOKUP($A247+ROUND((COLUMN()-2)/24,5),АТС!$A$41:$F$784,6)+'Иные услуги '!$C$5+'РСТ РСО-А'!$K$7+'РСТ РСО-А'!$F$9</f>
        <v>1549.02</v>
      </c>
      <c r="X247" s="116">
        <f>VLOOKUP($A247+ROUND((COLUMN()-2)/24,5),АТС!$A$41:$F$784,6)+'Иные услуги '!$C$5+'РСТ РСО-А'!$K$7+'РСТ РСО-А'!$F$9</f>
        <v>1524.6499999999999</v>
      </c>
      <c r="Y247" s="116">
        <f>VLOOKUP($A247+ROUND((COLUMN()-2)/24,5),АТС!$A$41:$F$784,6)+'Иные услуги '!$C$5+'РСТ РСО-А'!$K$7+'РСТ РСО-А'!$F$9</f>
        <v>1561.7</v>
      </c>
    </row>
    <row r="248" spans="1:25" x14ac:dyDescent="0.2">
      <c r="A248" s="65">
        <f t="shared" si="8"/>
        <v>43929</v>
      </c>
      <c r="B248" s="116">
        <f>VLOOKUP($A248+ROUND((COLUMN()-2)/24,5),АТС!$A$41:$F$784,6)+'Иные услуги '!$C$5+'РСТ РСО-А'!$K$7+'РСТ РСО-А'!$F$9</f>
        <v>1530.42</v>
      </c>
      <c r="C248" s="116">
        <f>VLOOKUP($A248+ROUND((COLUMN()-2)/24,5),АТС!$A$41:$F$784,6)+'Иные услуги '!$C$5+'РСТ РСО-А'!$K$7+'РСТ РСО-А'!$F$9</f>
        <v>1526.23</v>
      </c>
      <c r="D248" s="116">
        <f>VLOOKUP($A248+ROUND((COLUMN()-2)/24,5),АТС!$A$41:$F$784,6)+'Иные услуги '!$C$5+'РСТ РСО-А'!$K$7+'РСТ РСО-А'!$F$9</f>
        <v>1526.23</v>
      </c>
      <c r="E248" s="116">
        <f>VLOOKUP($A248+ROUND((COLUMN()-2)/24,5),АТС!$A$41:$F$784,6)+'Иные услуги '!$C$5+'РСТ РСО-А'!$K$7+'РСТ РСО-А'!$F$9</f>
        <v>1526.2</v>
      </c>
      <c r="F248" s="116">
        <f>VLOOKUP($A248+ROUND((COLUMN()-2)/24,5),АТС!$A$41:$F$784,6)+'Иные услуги '!$C$5+'РСТ РСО-А'!$K$7+'РСТ РСО-А'!$F$9</f>
        <v>1526.1599999999999</v>
      </c>
      <c r="G248" s="116">
        <f>VLOOKUP($A248+ROUND((COLUMN()-2)/24,5),АТС!$A$41:$F$784,6)+'Иные услуги '!$C$5+'РСТ РСО-А'!$K$7+'РСТ РСО-А'!$F$9</f>
        <v>1525.93</v>
      </c>
      <c r="H248" s="116">
        <f>VLOOKUP($A248+ROUND((COLUMN()-2)/24,5),АТС!$A$41:$F$784,6)+'Иные услуги '!$C$5+'РСТ РСО-А'!$K$7+'РСТ РСО-А'!$F$9</f>
        <v>1525.29</v>
      </c>
      <c r="I248" s="116">
        <f>VLOOKUP($A248+ROUND((COLUMN()-2)/24,5),АТС!$A$41:$F$784,6)+'Иные услуги '!$C$5+'РСТ РСО-А'!$K$7+'РСТ РСО-А'!$F$9</f>
        <v>1532.18</v>
      </c>
      <c r="J248" s="116">
        <f>VLOOKUP($A248+ROUND((COLUMN()-2)/24,5),АТС!$A$41:$F$784,6)+'Иные услуги '!$C$5+'РСТ РСО-А'!$K$7+'РСТ РСО-А'!$F$9</f>
        <v>1525.78</v>
      </c>
      <c r="K248" s="116">
        <f>VLOOKUP($A248+ROUND((COLUMN()-2)/24,5),АТС!$A$41:$F$784,6)+'Иные услуги '!$C$5+'РСТ РСО-А'!$K$7+'РСТ РСО-А'!$F$9</f>
        <v>1525.8799999999999</v>
      </c>
      <c r="L248" s="116">
        <f>VLOOKUP($A248+ROUND((COLUMN()-2)/24,5),АТС!$A$41:$F$784,6)+'Иные услуги '!$C$5+'РСТ РСО-А'!$K$7+'РСТ РСО-А'!$F$9</f>
        <v>1525.67</v>
      </c>
      <c r="M248" s="116">
        <f>VLOOKUP($A248+ROUND((COLUMN()-2)/24,5),АТС!$A$41:$F$784,6)+'Иные услуги '!$C$5+'РСТ РСО-А'!$K$7+'РСТ РСО-А'!$F$9</f>
        <v>1525.6499999999999</v>
      </c>
      <c r="N248" s="116">
        <f>VLOOKUP($A248+ROUND((COLUMN()-2)/24,5),АТС!$A$41:$F$784,6)+'Иные услуги '!$C$5+'РСТ РСО-А'!$K$7+'РСТ РСО-А'!$F$9</f>
        <v>1525.8899999999999</v>
      </c>
      <c r="O248" s="116">
        <f>VLOOKUP($A248+ROUND((COLUMN()-2)/24,5),АТС!$A$41:$F$784,6)+'Иные услуги '!$C$5+'РСТ РСО-А'!$K$7+'РСТ РСО-А'!$F$9</f>
        <v>1525.8799999999999</v>
      </c>
      <c r="P248" s="116">
        <f>VLOOKUP($A248+ROUND((COLUMN()-2)/24,5),АТС!$A$41:$F$784,6)+'Иные услуги '!$C$5+'РСТ РСО-А'!$K$7+'РСТ РСО-А'!$F$9</f>
        <v>1525.85</v>
      </c>
      <c r="Q248" s="116">
        <f>VLOOKUP($A248+ROUND((COLUMN()-2)/24,5),АТС!$A$41:$F$784,6)+'Иные услуги '!$C$5+'РСТ РСО-А'!$K$7+'РСТ РСО-А'!$F$9</f>
        <v>1525.81</v>
      </c>
      <c r="R248" s="116">
        <f>VLOOKUP($A248+ROUND((COLUMN()-2)/24,5),АТС!$A$41:$F$784,6)+'Иные услуги '!$C$5+'РСТ РСО-А'!$K$7+'РСТ РСО-А'!$F$9</f>
        <v>1525.62</v>
      </c>
      <c r="S248" s="116">
        <f>VLOOKUP($A248+ROUND((COLUMN()-2)/24,5),АТС!$A$41:$F$784,6)+'Иные услуги '!$C$5+'РСТ РСО-А'!$K$7+'РСТ РСО-А'!$F$9</f>
        <v>1525.81</v>
      </c>
      <c r="T248" s="116">
        <f>VLOOKUP($A248+ROUND((COLUMN()-2)/24,5),АТС!$A$41:$F$784,6)+'Иные услуги '!$C$5+'РСТ РСО-А'!$K$7+'РСТ РСО-А'!$F$9</f>
        <v>1525.78</v>
      </c>
      <c r="U248" s="116">
        <f>VLOOKUP($A248+ROUND((COLUMN()-2)/24,5),АТС!$A$41:$F$784,6)+'Иные услуги '!$C$5+'РСТ РСО-А'!$K$7+'РСТ РСО-А'!$F$9</f>
        <v>1616.3999999999999</v>
      </c>
      <c r="V248" s="116">
        <f>VLOOKUP($A248+ROUND((COLUMN()-2)/24,5),АТС!$A$41:$F$784,6)+'Иные услуги '!$C$5+'РСТ РСО-А'!$K$7+'РСТ РСО-А'!$F$9</f>
        <v>1620.95</v>
      </c>
      <c r="W248" s="116">
        <f>VLOOKUP($A248+ROUND((COLUMN()-2)/24,5),АТС!$A$41:$F$784,6)+'Иные услуги '!$C$5+'РСТ РСО-А'!$K$7+'РСТ РСО-А'!$F$9</f>
        <v>1547.29</v>
      </c>
      <c r="X248" s="116">
        <f>VLOOKUP($A248+ROUND((COLUMN()-2)/24,5),АТС!$A$41:$F$784,6)+'Иные услуги '!$C$5+'РСТ РСО-А'!$K$7+'РСТ РСО-А'!$F$9</f>
        <v>1524.48</v>
      </c>
      <c r="Y248" s="116">
        <f>VLOOKUP($A248+ROUND((COLUMN()-2)/24,5),АТС!$A$41:$F$784,6)+'Иные услуги '!$C$5+'РСТ РСО-А'!$K$7+'РСТ РСО-А'!$F$9</f>
        <v>1572.32</v>
      </c>
    </row>
    <row r="249" spans="1:25" x14ac:dyDescent="0.2">
      <c r="A249" s="65">
        <f t="shared" si="8"/>
        <v>43930</v>
      </c>
      <c r="B249" s="116">
        <f>VLOOKUP($A249+ROUND((COLUMN()-2)/24,5),АТС!$A$41:$F$784,6)+'Иные услуги '!$C$5+'РСТ РСО-А'!$K$7+'РСТ РСО-А'!$F$9</f>
        <v>1530.8999999999999</v>
      </c>
      <c r="C249" s="116">
        <f>VLOOKUP($A249+ROUND((COLUMN()-2)/24,5),АТС!$A$41:$F$784,6)+'Иные услуги '!$C$5+'РСТ РСО-А'!$K$7+'РСТ РСО-А'!$F$9</f>
        <v>1526.08</v>
      </c>
      <c r="D249" s="116">
        <f>VLOOKUP($A249+ROUND((COLUMN()-2)/24,5),АТС!$A$41:$F$784,6)+'Иные услуги '!$C$5+'РСТ РСО-А'!$K$7+'РСТ РСО-А'!$F$9</f>
        <v>1526.09</v>
      </c>
      <c r="E249" s="116">
        <f>VLOOKUP($A249+ROUND((COLUMN()-2)/24,5),АТС!$A$41:$F$784,6)+'Иные услуги '!$C$5+'РСТ РСО-А'!$K$7+'РСТ РСО-А'!$F$9</f>
        <v>1526.05</v>
      </c>
      <c r="F249" s="116">
        <f>VLOOKUP($A249+ROUND((COLUMN()-2)/24,5),АТС!$A$41:$F$784,6)+'Иные услуги '!$C$5+'РСТ РСО-А'!$K$7+'РСТ РСО-А'!$F$9</f>
        <v>1525.8799999999999</v>
      </c>
      <c r="G249" s="116">
        <f>VLOOKUP($A249+ROUND((COLUMN()-2)/24,5),АТС!$A$41:$F$784,6)+'Иные услуги '!$C$5+'РСТ РСО-А'!$K$7+'РСТ РСО-А'!$F$9</f>
        <v>1525.77</v>
      </c>
      <c r="H249" s="116">
        <f>VLOOKUP($A249+ROUND((COLUMN()-2)/24,5),АТС!$A$41:$F$784,6)+'Иные услуги '!$C$5+'РСТ РСО-А'!$K$7+'РСТ РСО-А'!$F$9</f>
        <v>1525.07</v>
      </c>
      <c r="I249" s="116">
        <f>VLOOKUP($A249+ROUND((COLUMN()-2)/24,5),АТС!$A$41:$F$784,6)+'Иные услуги '!$C$5+'РСТ РСО-А'!$K$7+'РСТ РСО-А'!$F$9</f>
        <v>1533.82</v>
      </c>
      <c r="J249" s="116">
        <f>VLOOKUP($A249+ROUND((COLUMN()-2)/24,5),АТС!$A$41:$F$784,6)+'Иные услуги '!$C$5+'РСТ РСО-А'!$K$7+'РСТ РСО-А'!$F$9</f>
        <v>1525.8899999999999</v>
      </c>
      <c r="K249" s="116">
        <f>VLOOKUP($A249+ROUND((COLUMN()-2)/24,5),АТС!$A$41:$F$784,6)+'Иные услуги '!$C$5+'РСТ РСО-А'!$K$7+'РСТ РСО-А'!$F$9</f>
        <v>1525.96</v>
      </c>
      <c r="L249" s="116">
        <f>VLOOKUP($A249+ROUND((COLUMN()-2)/24,5),АТС!$A$41:$F$784,6)+'Иные услуги '!$C$5+'РСТ РСО-А'!$K$7+'РСТ РСО-А'!$F$9</f>
        <v>1525.92</v>
      </c>
      <c r="M249" s="116">
        <f>VLOOKUP($A249+ROUND((COLUMN()-2)/24,5),АТС!$A$41:$F$784,6)+'Иные услуги '!$C$5+'РСТ РСО-А'!$K$7+'РСТ РСО-А'!$F$9</f>
        <v>1525.9099999999999</v>
      </c>
      <c r="N249" s="116">
        <f>VLOOKUP($A249+ROUND((COLUMN()-2)/24,5),АТС!$A$41:$F$784,6)+'Иные услуги '!$C$5+'РСТ РСО-А'!$K$7+'РСТ РСО-А'!$F$9</f>
        <v>1525.87</v>
      </c>
      <c r="O249" s="116">
        <f>VLOOKUP($A249+ROUND((COLUMN()-2)/24,5),АТС!$A$41:$F$784,6)+'Иные услуги '!$C$5+'РСТ РСО-А'!$K$7+'РСТ РСО-А'!$F$9</f>
        <v>1525.87</v>
      </c>
      <c r="P249" s="116">
        <f>VLOOKUP($A249+ROUND((COLUMN()-2)/24,5),АТС!$A$41:$F$784,6)+'Иные услуги '!$C$5+'РСТ РСО-А'!$K$7+'РСТ РСО-А'!$F$9</f>
        <v>1525.85</v>
      </c>
      <c r="Q249" s="116">
        <f>VLOOKUP($A249+ROUND((COLUMN()-2)/24,5),АТС!$A$41:$F$784,6)+'Иные услуги '!$C$5+'РСТ РСО-А'!$K$7+'РСТ РСО-А'!$F$9</f>
        <v>1525.85</v>
      </c>
      <c r="R249" s="116">
        <f>VLOOKUP($A249+ROUND((COLUMN()-2)/24,5),АТС!$A$41:$F$784,6)+'Иные услуги '!$C$5+'РСТ РСО-А'!$K$7+'РСТ РСО-А'!$F$9</f>
        <v>1525.87</v>
      </c>
      <c r="S249" s="116">
        <f>VLOOKUP($A249+ROUND((COLUMN()-2)/24,5),АТС!$A$41:$F$784,6)+'Иные услуги '!$C$5+'РСТ РСО-А'!$K$7+'РСТ РСО-А'!$F$9</f>
        <v>1525.84</v>
      </c>
      <c r="T249" s="116">
        <f>VLOOKUP($A249+ROUND((COLUMN()-2)/24,5),АТС!$A$41:$F$784,6)+'Иные услуги '!$C$5+'РСТ РСО-А'!$K$7+'РСТ РСО-А'!$F$9</f>
        <v>1525.49</v>
      </c>
      <c r="U249" s="116">
        <f>VLOOKUP($A249+ROUND((COLUMN()-2)/24,5),АТС!$A$41:$F$784,6)+'Иные услуги '!$C$5+'РСТ РСО-А'!$K$7+'РСТ РСО-А'!$F$9</f>
        <v>1620.7</v>
      </c>
      <c r="V249" s="116">
        <f>VLOOKUP($A249+ROUND((COLUMN()-2)/24,5),АТС!$A$41:$F$784,6)+'Иные услуги '!$C$5+'РСТ РСО-А'!$K$7+'РСТ РСО-А'!$F$9</f>
        <v>1627.55</v>
      </c>
      <c r="W249" s="116">
        <f>VLOOKUP($A249+ROUND((COLUMN()-2)/24,5),АТС!$A$41:$F$784,6)+'Иные услуги '!$C$5+'РСТ РСО-А'!$K$7+'РСТ РСО-А'!$F$9</f>
        <v>1550.27</v>
      </c>
      <c r="X249" s="116">
        <f>VLOOKUP($A249+ROUND((COLUMN()-2)/24,5),АТС!$A$41:$F$784,6)+'Иные услуги '!$C$5+'РСТ РСО-А'!$K$7+'РСТ РСО-А'!$F$9</f>
        <v>1524.25</v>
      </c>
      <c r="Y249" s="116">
        <f>VLOOKUP($A249+ROUND((COLUMN()-2)/24,5),АТС!$A$41:$F$784,6)+'Иные услуги '!$C$5+'РСТ РСО-А'!$K$7+'РСТ РСО-А'!$F$9</f>
        <v>1547.8999999999999</v>
      </c>
    </row>
    <row r="250" spans="1:25" x14ac:dyDescent="0.2">
      <c r="A250" s="65">
        <f t="shared" si="8"/>
        <v>43931</v>
      </c>
      <c r="B250" s="116">
        <f>VLOOKUP($A250+ROUND((COLUMN()-2)/24,5),АТС!$A$41:$F$784,6)+'Иные услуги '!$C$5+'РСТ РСО-А'!$K$7+'РСТ РСО-А'!$F$9</f>
        <v>1530.21</v>
      </c>
      <c r="C250" s="116">
        <f>VLOOKUP($A250+ROUND((COLUMN()-2)/24,5),АТС!$A$41:$F$784,6)+'Иные услуги '!$C$5+'РСТ РСО-А'!$K$7+'РСТ РСО-А'!$F$9</f>
        <v>1525.98</v>
      </c>
      <c r="D250" s="116">
        <f>VLOOKUP($A250+ROUND((COLUMN()-2)/24,5),АТС!$A$41:$F$784,6)+'Иные услуги '!$C$5+'РСТ РСО-А'!$K$7+'РСТ РСО-А'!$F$9</f>
        <v>1526.05</v>
      </c>
      <c r="E250" s="116">
        <f>VLOOKUP($A250+ROUND((COLUMN()-2)/24,5),АТС!$A$41:$F$784,6)+'Иные услуги '!$C$5+'РСТ РСО-А'!$K$7+'РСТ РСО-А'!$F$9</f>
        <v>1526.03</v>
      </c>
      <c r="F250" s="116">
        <f>VLOOKUP($A250+ROUND((COLUMN()-2)/24,5),АТС!$A$41:$F$784,6)+'Иные услуги '!$C$5+'РСТ РСО-А'!$K$7+'РСТ РСО-А'!$F$9</f>
        <v>1525.95</v>
      </c>
      <c r="G250" s="116">
        <f>VLOOKUP($A250+ROUND((COLUMN()-2)/24,5),АТС!$A$41:$F$784,6)+'Иные услуги '!$C$5+'РСТ РСО-А'!$K$7+'РСТ РСО-А'!$F$9</f>
        <v>1526.05</v>
      </c>
      <c r="H250" s="116">
        <f>VLOOKUP($A250+ROUND((COLUMN()-2)/24,5),АТС!$A$41:$F$784,6)+'Иные услуги '!$C$5+'РСТ РСО-А'!$K$7+'РСТ РСО-А'!$F$9</f>
        <v>1525.43</v>
      </c>
      <c r="I250" s="116">
        <f>VLOOKUP($A250+ROUND((COLUMN()-2)/24,5),АТС!$A$41:$F$784,6)+'Иные услуги '!$C$5+'РСТ РСО-А'!$K$7+'РСТ РСО-А'!$F$9</f>
        <v>1532.49</v>
      </c>
      <c r="J250" s="116">
        <f>VLOOKUP($A250+ROUND((COLUMN()-2)/24,5),АТС!$A$41:$F$784,6)+'Иные услуги '!$C$5+'РСТ РСО-А'!$K$7+'РСТ РСО-А'!$F$9</f>
        <v>1525.85</v>
      </c>
      <c r="K250" s="116">
        <f>VLOOKUP($A250+ROUND((COLUMN()-2)/24,5),АТС!$A$41:$F$784,6)+'Иные услуги '!$C$5+'РСТ РСО-А'!$K$7+'РСТ РСО-А'!$F$9</f>
        <v>1525.96</v>
      </c>
      <c r="L250" s="116">
        <f>VLOOKUP($A250+ROUND((COLUMN()-2)/24,5),АТС!$A$41:$F$784,6)+'Иные услуги '!$C$5+'РСТ РСО-А'!$K$7+'РСТ РСО-А'!$F$9</f>
        <v>1525.86</v>
      </c>
      <c r="M250" s="116">
        <f>VLOOKUP($A250+ROUND((COLUMN()-2)/24,5),АТС!$A$41:$F$784,6)+'Иные услуги '!$C$5+'РСТ РСО-А'!$K$7+'РСТ РСО-А'!$F$9</f>
        <v>1525.93</v>
      </c>
      <c r="N250" s="116">
        <f>VLOOKUP($A250+ROUND((COLUMN()-2)/24,5),АТС!$A$41:$F$784,6)+'Иные услуги '!$C$5+'РСТ РСО-А'!$K$7+'РСТ РСО-А'!$F$9</f>
        <v>1525.87</v>
      </c>
      <c r="O250" s="116">
        <f>VLOOKUP($A250+ROUND((COLUMN()-2)/24,5),АТС!$A$41:$F$784,6)+'Иные услуги '!$C$5+'РСТ РСО-А'!$K$7+'РСТ РСО-А'!$F$9</f>
        <v>1525.86</v>
      </c>
      <c r="P250" s="116">
        <f>VLOOKUP($A250+ROUND((COLUMN()-2)/24,5),АТС!$A$41:$F$784,6)+'Иные услуги '!$C$5+'РСТ РСО-А'!$K$7+'РСТ РСО-А'!$F$9</f>
        <v>1525.8999999999999</v>
      </c>
      <c r="Q250" s="116">
        <f>VLOOKUP($A250+ROUND((COLUMN()-2)/24,5),АТС!$A$41:$F$784,6)+'Иные услуги '!$C$5+'РСТ РСО-А'!$K$7+'РСТ РСО-А'!$F$9</f>
        <v>1525.9099999999999</v>
      </c>
      <c r="R250" s="116">
        <f>VLOOKUP($A250+ROUND((COLUMN()-2)/24,5),АТС!$A$41:$F$784,6)+'Иные услуги '!$C$5+'РСТ РСО-А'!$K$7+'РСТ РСО-А'!$F$9</f>
        <v>1525.82</v>
      </c>
      <c r="S250" s="116">
        <f>VLOOKUP($A250+ROUND((COLUMN()-2)/24,5),АТС!$A$41:$F$784,6)+'Иные услуги '!$C$5+'РСТ РСО-А'!$K$7+'РСТ РСО-А'!$F$9</f>
        <v>1525.68</v>
      </c>
      <c r="T250" s="116">
        <f>VLOOKUP($A250+ROUND((COLUMN()-2)/24,5),АТС!$A$41:$F$784,6)+'Иные услуги '!$C$5+'РСТ РСО-А'!$K$7+'РСТ РСО-А'!$F$9</f>
        <v>1525.45</v>
      </c>
      <c r="U250" s="116">
        <f>VLOOKUP($A250+ROUND((COLUMN()-2)/24,5),АТС!$A$41:$F$784,6)+'Иные услуги '!$C$5+'РСТ РСО-А'!$K$7+'РСТ РСО-А'!$F$9</f>
        <v>1623.8899999999999</v>
      </c>
      <c r="V250" s="116">
        <f>VLOOKUP($A250+ROUND((COLUMN()-2)/24,5),АТС!$A$41:$F$784,6)+'Иные услуги '!$C$5+'РСТ РСО-А'!$K$7+'РСТ РСО-А'!$F$9</f>
        <v>1625.43</v>
      </c>
      <c r="W250" s="116">
        <f>VLOOKUP($A250+ROUND((COLUMN()-2)/24,5),АТС!$A$41:$F$784,6)+'Иные услуги '!$C$5+'РСТ РСО-А'!$K$7+'РСТ РСО-А'!$F$9</f>
        <v>1549.1</v>
      </c>
      <c r="X250" s="116">
        <f>VLOOKUP($A250+ROUND((COLUMN()-2)/24,5),АТС!$A$41:$F$784,6)+'Иные услуги '!$C$5+'РСТ РСО-А'!$K$7+'РСТ РСО-А'!$F$9</f>
        <v>1524.5</v>
      </c>
      <c r="Y250" s="116">
        <f>VLOOKUP($A250+ROUND((COLUMN()-2)/24,5),АТС!$A$41:$F$784,6)+'Иные услуги '!$C$5+'РСТ РСО-А'!$K$7+'РСТ РСО-А'!$F$9</f>
        <v>1547.81</v>
      </c>
    </row>
    <row r="251" spans="1:25" x14ac:dyDescent="0.2">
      <c r="A251" s="65">
        <f t="shared" si="8"/>
        <v>43932</v>
      </c>
      <c r="B251" s="116">
        <f>VLOOKUP($A251+ROUND((COLUMN()-2)/24,5),АТС!$A$41:$F$784,6)+'Иные услуги '!$C$5+'РСТ РСО-А'!$K$7+'РСТ РСО-А'!$F$9</f>
        <v>1548.74</v>
      </c>
      <c r="C251" s="116">
        <f>VLOOKUP($A251+ROUND((COLUMN()-2)/24,5),АТС!$A$41:$F$784,6)+'Иные услуги '!$C$5+'РСТ РСО-А'!$K$7+'РСТ РСО-А'!$F$9</f>
        <v>1525.49</v>
      </c>
      <c r="D251" s="116">
        <f>VLOOKUP($A251+ROUND((COLUMN()-2)/24,5),АТС!$A$41:$F$784,6)+'Иные услуги '!$C$5+'РСТ РСО-А'!$K$7+'РСТ РСО-А'!$F$9</f>
        <v>1525.5</v>
      </c>
      <c r="E251" s="116">
        <f>VLOOKUP($A251+ROUND((COLUMN()-2)/24,5),АТС!$A$41:$F$784,6)+'Иные услуги '!$C$5+'РСТ РСО-А'!$K$7+'РСТ РСО-А'!$F$9</f>
        <v>1525.35</v>
      </c>
      <c r="F251" s="116">
        <f>VLOOKUP($A251+ROUND((COLUMN()-2)/24,5),АТС!$A$41:$F$784,6)+'Иные услуги '!$C$5+'РСТ РСО-А'!$K$7+'РСТ РСО-А'!$F$9</f>
        <v>1525.35</v>
      </c>
      <c r="G251" s="116">
        <f>VLOOKUP($A251+ROUND((COLUMN()-2)/24,5),АТС!$A$41:$F$784,6)+'Иные услуги '!$C$5+'РСТ РСО-А'!$K$7+'РСТ РСО-А'!$F$9</f>
        <v>1525.42</v>
      </c>
      <c r="H251" s="116">
        <f>VLOOKUP($A251+ROUND((COLUMN()-2)/24,5),АТС!$A$41:$F$784,6)+'Иные услуги '!$C$5+'РСТ РСО-А'!$K$7+'РСТ РСО-А'!$F$9</f>
        <v>1525.51</v>
      </c>
      <c r="I251" s="116">
        <f>VLOOKUP($A251+ROUND((COLUMN()-2)/24,5),АТС!$A$41:$F$784,6)+'Иные услуги '!$C$5+'РСТ РСО-А'!$K$7+'РСТ РСО-А'!$F$9</f>
        <v>1557.78</v>
      </c>
      <c r="J251" s="116">
        <f>VLOOKUP($A251+ROUND((COLUMN()-2)/24,5),АТС!$A$41:$F$784,6)+'Иные услуги '!$C$5+'РСТ РСО-А'!$K$7+'РСТ РСО-А'!$F$9</f>
        <v>1525.61</v>
      </c>
      <c r="K251" s="116">
        <f>VLOOKUP($A251+ROUND((COLUMN()-2)/24,5),АТС!$A$41:$F$784,6)+'Иные услуги '!$C$5+'РСТ РСО-А'!$K$7+'РСТ РСО-А'!$F$9</f>
        <v>1525.79</v>
      </c>
      <c r="L251" s="116">
        <f>VLOOKUP($A251+ROUND((COLUMN()-2)/24,5),АТС!$A$41:$F$784,6)+'Иные услуги '!$C$5+'РСТ РСО-А'!$K$7+'РСТ РСО-А'!$F$9</f>
        <v>1525.78</v>
      </c>
      <c r="M251" s="116">
        <f>VLOOKUP($A251+ROUND((COLUMN()-2)/24,5),АТС!$A$41:$F$784,6)+'Иные услуги '!$C$5+'РСТ РСО-А'!$K$7+'РСТ РСО-А'!$F$9</f>
        <v>1525.77</v>
      </c>
      <c r="N251" s="116">
        <f>VLOOKUP($A251+ROUND((COLUMN()-2)/24,5),АТС!$A$41:$F$784,6)+'Иные услуги '!$C$5+'РСТ РСО-А'!$K$7+'РСТ РСО-А'!$F$9</f>
        <v>1525.68</v>
      </c>
      <c r="O251" s="116">
        <f>VLOOKUP($A251+ROUND((COLUMN()-2)/24,5),АТС!$A$41:$F$784,6)+'Иные услуги '!$C$5+'РСТ РСО-А'!$K$7+'РСТ РСО-А'!$F$9</f>
        <v>1525.72</v>
      </c>
      <c r="P251" s="116">
        <f>VLOOKUP($A251+ROUND((COLUMN()-2)/24,5),АТС!$A$41:$F$784,6)+'Иные услуги '!$C$5+'РСТ РСО-А'!$K$7+'РСТ РСО-А'!$F$9</f>
        <v>1525.72</v>
      </c>
      <c r="Q251" s="116">
        <f>VLOOKUP($A251+ROUND((COLUMN()-2)/24,5),АТС!$A$41:$F$784,6)+'Иные услуги '!$C$5+'РСТ РСО-А'!$K$7+'РСТ РСО-А'!$F$9</f>
        <v>1525.6499999999999</v>
      </c>
      <c r="R251" s="116">
        <f>VLOOKUP($A251+ROUND((COLUMN()-2)/24,5),АТС!$A$41:$F$784,6)+'Иные услуги '!$C$5+'РСТ РСО-А'!$K$7+'РСТ РСО-А'!$F$9</f>
        <v>1525.3999999999999</v>
      </c>
      <c r="S251" s="116">
        <f>VLOOKUP($A251+ROUND((COLUMN()-2)/24,5),АТС!$A$41:$F$784,6)+'Иные услуги '!$C$5+'РСТ РСО-А'!$K$7+'РСТ РСО-А'!$F$9</f>
        <v>1525.37</v>
      </c>
      <c r="T251" s="116">
        <f>VLOOKUP($A251+ROUND((COLUMN()-2)/24,5),АТС!$A$41:$F$784,6)+'Иные услуги '!$C$5+'РСТ РСО-А'!$K$7+'РСТ РСО-А'!$F$9</f>
        <v>1525.6</v>
      </c>
      <c r="U251" s="116">
        <f>VLOOKUP($A251+ROUND((COLUMN()-2)/24,5),АТС!$A$41:$F$784,6)+'Иные услуги '!$C$5+'РСТ РСО-А'!$K$7+'РСТ РСО-А'!$F$9</f>
        <v>1624.87</v>
      </c>
      <c r="V251" s="116">
        <f>VLOOKUP($A251+ROUND((COLUMN()-2)/24,5),АТС!$A$41:$F$784,6)+'Иные услуги '!$C$5+'РСТ РСО-А'!$K$7+'РСТ РСО-А'!$F$9</f>
        <v>1643.9099999999999</v>
      </c>
      <c r="W251" s="116">
        <f>VLOOKUP($A251+ROUND((COLUMN()-2)/24,5),АТС!$A$41:$F$784,6)+'Иные услуги '!$C$5+'РСТ РСО-А'!$K$7+'РСТ РСО-А'!$F$9</f>
        <v>1554.3799999999999</v>
      </c>
      <c r="X251" s="116">
        <f>VLOOKUP($A251+ROUND((COLUMN()-2)/24,5),АТС!$A$41:$F$784,6)+'Иные услуги '!$C$5+'РСТ РСО-А'!$K$7+'РСТ РСО-А'!$F$9</f>
        <v>1524.67</v>
      </c>
      <c r="Y251" s="116">
        <f>VLOOKUP($A251+ROUND((COLUMN()-2)/24,5),АТС!$A$41:$F$784,6)+'Иные услуги '!$C$5+'РСТ РСО-А'!$K$7+'РСТ РСО-А'!$F$9</f>
        <v>1609.05</v>
      </c>
    </row>
    <row r="252" spans="1:25" x14ac:dyDescent="0.2">
      <c r="A252" s="65">
        <f t="shared" si="8"/>
        <v>43933</v>
      </c>
      <c r="B252" s="116">
        <f>VLOOKUP($A252+ROUND((COLUMN()-2)/24,5),АТС!$A$41:$F$784,6)+'Иные услуги '!$C$5+'РСТ РСО-А'!$K$7+'РСТ РСО-А'!$F$9</f>
        <v>1548.69</v>
      </c>
      <c r="C252" s="116">
        <f>VLOOKUP($A252+ROUND((COLUMN()-2)/24,5),АТС!$A$41:$F$784,6)+'Иные услуги '!$C$5+'РСТ РСО-А'!$K$7+'РСТ РСО-А'!$F$9</f>
        <v>1525.5</v>
      </c>
      <c r="D252" s="116">
        <f>VLOOKUP($A252+ROUND((COLUMN()-2)/24,5),АТС!$A$41:$F$784,6)+'Иные услуги '!$C$5+'РСТ РСО-А'!$K$7+'РСТ РСО-А'!$F$9</f>
        <v>1525.46</v>
      </c>
      <c r="E252" s="116">
        <f>VLOOKUP($A252+ROUND((COLUMN()-2)/24,5),АТС!$A$41:$F$784,6)+'Иные услуги '!$C$5+'РСТ РСО-А'!$K$7+'РСТ РСО-А'!$F$9</f>
        <v>1525.92</v>
      </c>
      <c r="F252" s="116">
        <f>VLOOKUP($A252+ROUND((COLUMN()-2)/24,5),АТС!$A$41:$F$784,6)+'Иные услуги '!$C$5+'РСТ РСО-А'!$K$7+'РСТ РСО-А'!$F$9</f>
        <v>1525.8999999999999</v>
      </c>
      <c r="G252" s="116">
        <f>VLOOKUP($A252+ROUND((COLUMN()-2)/24,5),АТС!$A$41:$F$784,6)+'Иные услуги '!$C$5+'РСТ РСО-А'!$K$7+'РСТ РСО-А'!$F$9</f>
        <v>1525.95</v>
      </c>
      <c r="H252" s="116">
        <f>VLOOKUP($A252+ROUND((COLUMN()-2)/24,5),АТС!$A$41:$F$784,6)+'Иные услуги '!$C$5+'РСТ РСО-А'!$K$7+'РСТ РСО-А'!$F$9</f>
        <v>1525.68</v>
      </c>
      <c r="I252" s="116">
        <f>VLOOKUP($A252+ROUND((COLUMN()-2)/24,5),АТС!$A$41:$F$784,6)+'Иные услуги '!$C$5+'РСТ РСО-А'!$K$7+'РСТ РСО-А'!$F$9</f>
        <v>1531.29</v>
      </c>
      <c r="J252" s="116">
        <f>VLOOKUP($A252+ROUND((COLUMN()-2)/24,5),АТС!$A$41:$F$784,6)+'Иные услуги '!$C$5+'РСТ РСО-А'!$K$7+'РСТ РСО-А'!$F$9</f>
        <v>1525.42</v>
      </c>
      <c r="K252" s="116">
        <f>VLOOKUP($A252+ROUND((COLUMN()-2)/24,5),АТС!$A$41:$F$784,6)+'Иные услуги '!$C$5+'РСТ РСО-А'!$K$7+'РСТ РСО-А'!$F$9</f>
        <v>1525.4099999999999</v>
      </c>
      <c r="L252" s="116">
        <f>VLOOKUP($A252+ROUND((COLUMN()-2)/24,5),АТС!$A$41:$F$784,6)+'Иные услуги '!$C$5+'РСТ РСО-А'!$K$7+'РСТ РСО-А'!$F$9</f>
        <v>1525.55</v>
      </c>
      <c r="M252" s="116">
        <f>VLOOKUP($A252+ROUND((COLUMN()-2)/24,5),АТС!$A$41:$F$784,6)+'Иные услуги '!$C$5+'РСТ РСО-А'!$K$7+'РСТ РСО-А'!$F$9</f>
        <v>1525.56</v>
      </c>
      <c r="N252" s="116">
        <f>VLOOKUP($A252+ROUND((COLUMN()-2)/24,5),АТС!$A$41:$F$784,6)+'Иные услуги '!$C$5+'РСТ РСО-А'!$K$7+'РСТ РСО-А'!$F$9</f>
        <v>1525.43</v>
      </c>
      <c r="O252" s="116">
        <f>VLOOKUP($A252+ROUND((COLUMN()-2)/24,5),АТС!$A$41:$F$784,6)+'Иные услуги '!$C$5+'РСТ РСО-А'!$K$7+'РСТ РСО-А'!$F$9</f>
        <v>1525.5</v>
      </c>
      <c r="P252" s="116">
        <f>VLOOKUP($A252+ROUND((COLUMN()-2)/24,5),АТС!$A$41:$F$784,6)+'Иные услуги '!$C$5+'РСТ РСО-А'!$K$7+'РСТ РСО-А'!$F$9</f>
        <v>1525.51</v>
      </c>
      <c r="Q252" s="116">
        <f>VLOOKUP($A252+ROUND((COLUMN()-2)/24,5),АТС!$A$41:$F$784,6)+'Иные услуги '!$C$5+'РСТ РСО-А'!$K$7+'РСТ РСО-А'!$F$9</f>
        <v>1525.51</v>
      </c>
      <c r="R252" s="116">
        <f>VLOOKUP($A252+ROUND((COLUMN()-2)/24,5),АТС!$A$41:$F$784,6)+'Иные услуги '!$C$5+'РСТ РСО-А'!$K$7+'РСТ РСО-А'!$F$9</f>
        <v>1525.09</v>
      </c>
      <c r="S252" s="116">
        <f>VLOOKUP($A252+ROUND((COLUMN()-2)/24,5),АТС!$A$41:$F$784,6)+'Иные услуги '!$C$5+'РСТ РСО-А'!$K$7+'РСТ РСО-А'!$F$9</f>
        <v>1525.61</v>
      </c>
      <c r="T252" s="116">
        <f>VLOOKUP($A252+ROUND((COLUMN()-2)/24,5),АТС!$A$41:$F$784,6)+'Иные услуги '!$C$5+'РСТ РСО-А'!$K$7+'РСТ РСО-А'!$F$9</f>
        <v>1525.75</v>
      </c>
      <c r="U252" s="116">
        <f>VLOOKUP($A252+ROUND((COLUMN()-2)/24,5),АТС!$A$41:$F$784,6)+'Иные услуги '!$C$5+'РСТ РСО-А'!$K$7+'РСТ РСО-А'!$F$9</f>
        <v>1645.4199999999998</v>
      </c>
      <c r="V252" s="116">
        <f>VLOOKUP($A252+ROUND((COLUMN()-2)/24,5),АТС!$A$41:$F$784,6)+'Иные услуги '!$C$5+'РСТ РСО-А'!$K$7+'РСТ РСО-А'!$F$9</f>
        <v>1647.7099999999998</v>
      </c>
      <c r="W252" s="116">
        <f>VLOOKUP($A252+ROUND((COLUMN()-2)/24,5),АТС!$A$41:$F$784,6)+'Иные услуги '!$C$5+'РСТ РСО-А'!$K$7+'РСТ РСО-А'!$F$9</f>
        <v>1554.07</v>
      </c>
      <c r="X252" s="116">
        <f>VLOOKUP($A252+ROUND((COLUMN()-2)/24,5),АТС!$A$41:$F$784,6)+'Иные услуги '!$C$5+'РСТ РСО-А'!$K$7+'РСТ РСО-А'!$F$9</f>
        <v>1524.67</v>
      </c>
      <c r="Y252" s="116">
        <f>VLOOKUP($A252+ROUND((COLUMN()-2)/24,5),АТС!$A$41:$F$784,6)+'Иные услуги '!$C$5+'РСТ РСО-А'!$K$7+'РСТ РСО-А'!$F$9</f>
        <v>1630.4199999999998</v>
      </c>
    </row>
    <row r="253" spans="1:25" x14ac:dyDescent="0.2">
      <c r="A253" s="65">
        <f t="shared" si="8"/>
        <v>43934</v>
      </c>
      <c r="B253" s="116">
        <f>VLOOKUP($A253+ROUND((COLUMN()-2)/24,5),АТС!$A$41:$F$784,6)+'Иные услуги '!$C$5+'РСТ РСО-А'!$K$7+'РСТ РСО-А'!$F$9</f>
        <v>1547.8</v>
      </c>
      <c r="C253" s="116">
        <f>VLOOKUP($A253+ROUND((COLUMN()-2)/24,5),АТС!$A$41:$F$784,6)+'Иные услуги '!$C$5+'РСТ РСО-А'!$K$7+'РСТ РСО-А'!$F$9</f>
        <v>1525.77</v>
      </c>
      <c r="D253" s="116">
        <f>VLOOKUP($A253+ROUND((COLUMN()-2)/24,5),АТС!$A$41:$F$784,6)+'Иные услуги '!$C$5+'РСТ РСО-А'!$K$7+'РСТ РСО-А'!$F$9</f>
        <v>1525.46</v>
      </c>
      <c r="E253" s="116">
        <f>VLOOKUP($A253+ROUND((COLUMN()-2)/24,5),АТС!$A$41:$F$784,6)+'Иные услуги '!$C$5+'РСТ РСО-А'!$K$7+'РСТ РСО-А'!$F$9</f>
        <v>1525.9099999999999</v>
      </c>
      <c r="F253" s="116">
        <f>VLOOKUP($A253+ROUND((COLUMN()-2)/24,5),АТС!$A$41:$F$784,6)+'Иные услуги '!$C$5+'РСТ РСО-А'!$K$7+'РСТ РСО-А'!$F$9</f>
        <v>1525.8799999999999</v>
      </c>
      <c r="G253" s="116">
        <f>VLOOKUP($A253+ROUND((COLUMN()-2)/24,5),АТС!$A$41:$F$784,6)+'Иные услуги '!$C$5+'РСТ РСО-А'!$K$7+'РСТ РСО-А'!$F$9</f>
        <v>1525.92</v>
      </c>
      <c r="H253" s="116">
        <f>VLOOKUP($A253+ROUND((COLUMN()-2)/24,5),АТС!$A$41:$F$784,6)+'Иные услуги '!$C$5+'РСТ РСО-А'!$K$7+'РСТ РСО-А'!$F$9</f>
        <v>1525.57</v>
      </c>
      <c r="I253" s="116">
        <f>VLOOKUP($A253+ROUND((COLUMN()-2)/24,5),АТС!$A$41:$F$784,6)+'Иные услуги '!$C$5+'РСТ РСО-А'!$K$7+'РСТ РСО-А'!$F$9</f>
        <v>1535.8</v>
      </c>
      <c r="J253" s="116">
        <f>VLOOKUP($A253+ROUND((COLUMN()-2)/24,5),АТС!$A$41:$F$784,6)+'Иные услуги '!$C$5+'РСТ РСО-А'!$K$7+'РСТ РСО-А'!$F$9</f>
        <v>1525.58</v>
      </c>
      <c r="K253" s="116">
        <f>VLOOKUP($A253+ROUND((COLUMN()-2)/24,5),АТС!$A$41:$F$784,6)+'Иные услуги '!$C$5+'РСТ РСО-А'!$K$7+'РСТ РСО-А'!$F$9</f>
        <v>1525.68</v>
      </c>
      <c r="L253" s="116">
        <f>VLOOKUP($A253+ROUND((COLUMN()-2)/24,5),АТС!$A$41:$F$784,6)+'Иные услуги '!$C$5+'РСТ РСО-А'!$K$7+'РСТ РСО-А'!$F$9</f>
        <v>1525.73</v>
      </c>
      <c r="M253" s="116">
        <f>VLOOKUP($A253+ROUND((COLUMN()-2)/24,5),АТС!$A$41:$F$784,6)+'Иные услуги '!$C$5+'РСТ РСО-А'!$K$7+'РСТ РСО-А'!$F$9</f>
        <v>1525.74</v>
      </c>
      <c r="N253" s="116">
        <f>VLOOKUP($A253+ROUND((COLUMN()-2)/24,5),АТС!$A$41:$F$784,6)+'Иные услуги '!$C$5+'РСТ РСО-А'!$K$7+'РСТ РСО-А'!$F$9</f>
        <v>1525.67</v>
      </c>
      <c r="O253" s="116">
        <f>VLOOKUP($A253+ROUND((COLUMN()-2)/24,5),АТС!$A$41:$F$784,6)+'Иные услуги '!$C$5+'РСТ РСО-А'!$K$7+'РСТ РСО-А'!$F$9</f>
        <v>1525.73</v>
      </c>
      <c r="P253" s="116">
        <f>VLOOKUP($A253+ROUND((COLUMN()-2)/24,5),АТС!$A$41:$F$784,6)+'Иные услуги '!$C$5+'РСТ РСО-А'!$K$7+'РСТ РСО-А'!$F$9</f>
        <v>1525.71</v>
      </c>
      <c r="Q253" s="116">
        <f>VLOOKUP($A253+ROUND((COLUMN()-2)/24,5),АТС!$A$41:$F$784,6)+'Иные услуги '!$C$5+'РСТ РСО-А'!$K$7+'РСТ РСО-А'!$F$9</f>
        <v>1525.6399999999999</v>
      </c>
      <c r="R253" s="116">
        <f>VLOOKUP($A253+ROUND((COLUMN()-2)/24,5),АТС!$A$41:$F$784,6)+'Иные услуги '!$C$5+'РСТ РСО-А'!$K$7+'РСТ РСО-А'!$F$9</f>
        <v>1525.43</v>
      </c>
      <c r="S253" s="116">
        <f>VLOOKUP($A253+ROUND((COLUMN()-2)/24,5),АТС!$A$41:$F$784,6)+'Иные услуги '!$C$5+'РСТ РСО-А'!$K$7+'РСТ РСО-А'!$F$9</f>
        <v>1525.6399999999999</v>
      </c>
      <c r="T253" s="116">
        <f>VLOOKUP($A253+ROUND((COLUMN()-2)/24,5),АТС!$A$41:$F$784,6)+'Иные услуги '!$C$5+'РСТ РСО-А'!$K$7+'РСТ РСО-А'!$F$9</f>
        <v>1525.7</v>
      </c>
      <c r="U253" s="116">
        <f>VLOOKUP($A253+ROUND((COLUMN()-2)/24,5),АТС!$A$41:$F$784,6)+'Иные услуги '!$C$5+'РСТ РСО-А'!$K$7+'РСТ РСО-А'!$F$9</f>
        <v>1641.02</v>
      </c>
      <c r="V253" s="116">
        <f>VLOOKUP($A253+ROUND((COLUMN()-2)/24,5),АТС!$A$41:$F$784,6)+'Иные услуги '!$C$5+'РСТ РСО-А'!$K$7+'РСТ РСО-А'!$F$9</f>
        <v>1649.9099999999999</v>
      </c>
      <c r="W253" s="116">
        <f>VLOOKUP($A253+ROUND((COLUMN()-2)/24,5),АТС!$A$41:$F$784,6)+'Иные услуги '!$C$5+'РСТ РСО-А'!$K$7+'РСТ РСО-А'!$F$9</f>
        <v>1554.05</v>
      </c>
      <c r="X253" s="116">
        <f>VLOOKUP($A253+ROUND((COLUMN()-2)/24,5),АТС!$A$41:$F$784,6)+'Иные услуги '!$C$5+'РСТ РСО-А'!$K$7+'РСТ РСО-А'!$F$9</f>
        <v>1524.72</v>
      </c>
      <c r="Y253" s="116">
        <f>VLOOKUP($A253+ROUND((COLUMN()-2)/24,5),АТС!$A$41:$F$784,6)+'Иные услуги '!$C$5+'РСТ РСО-А'!$K$7+'РСТ РСО-А'!$F$9</f>
        <v>1632.6</v>
      </c>
    </row>
    <row r="254" spans="1:25" x14ac:dyDescent="0.2">
      <c r="A254" s="65">
        <f t="shared" si="8"/>
        <v>43935</v>
      </c>
      <c r="B254" s="116">
        <f>VLOOKUP($A254+ROUND((COLUMN()-2)/24,5),АТС!$A$41:$F$784,6)+'Иные услуги '!$C$5+'РСТ РСО-А'!$K$7+'РСТ РСО-А'!$F$9</f>
        <v>1548.71</v>
      </c>
      <c r="C254" s="116">
        <f>VLOOKUP($A254+ROUND((COLUMN()-2)/24,5),АТС!$A$41:$F$784,6)+'Иные услуги '!$C$5+'РСТ РСО-А'!$K$7+'РСТ РСО-А'!$F$9</f>
        <v>1525.75</v>
      </c>
      <c r="D254" s="116">
        <f>VLOOKUP($A254+ROUND((COLUMN()-2)/24,5),АТС!$A$41:$F$784,6)+'Иные услуги '!$C$5+'РСТ РСО-А'!$K$7+'РСТ РСО-А'!$F$9</f>
        <v>1525.69</v>
      </c>
      <c r="E254" s="116">
        <f>VLOOKUP($A254+ROUND((COLUMN()-2)/24,5),АТС!$A$41:$F$784,6)+'Иные услуги '!$C$5+'РСТ РСО-А'!$K$7+'РСТ РСО-А'!$F$9</f>
        <v>1525.68</v>
      </c>
      <c r="F254" s="116">
        <f>VLOOKUP($A254+ROUND((COLUMN()-2)/24,5),АТС!$A$41:$F$784,6)+'Иные услуги '!$C$5+'РСТ РСО-А'!$K$7+'РСТ РСО-А'!$F$9</f>
        <v>1525.6499999999999</v>
      </c>
      <c r="G254" s="116">
        <f>VLOOKUP($A254+ROUND((COLUMN()-2)/24,5),АТС!$A$41:$F$784,6)+'Иные услуги '!$C$5+'РСТ РСО-А'!$K$7+'РСТ РСО-А'!$F$9</f>
        <v>1525.73</v>
      </c>
      <c r="H254" s="116">
        <f>VLOOKUP($A254+ROUND((COLUMN()-2)/24,5),АТС!$A$41:$F$784,6)+'Иные услуги '!$C$5+'РСТ РСО-А'!$K$7+'РСТ РСО-А'!$F$9</f>
        <v>1524.97</v>
      </c>
      <c r="I254" s="116">
        <f>VLOOKUP($A254+ROUND((COLUMN()-2)/24,5),АТС!$A$41:$F$784,6)+'Иные услуги '!$C$5+'РСТ РСО-А'!$K$7+'РСТ РСО-А'!$F$9</f>
        <v>1533.84</v>
      </c>
      <c r="J254" s="116">
        <f>VLOOKUP($A254+ROUND((COLUMN()-2)/24,5),АТС!$A$41:$F$784,6)+'Иные услуги '!$C$5+'РСТ РСО-А'!$K$7+'РСТ РСО-А'!$F$9</f>
        <v>1525.72</v>
      </c>
      <c r="K254" s="116">
        <f>VLOOKUP($A254+ROUND((COLUMN()-2)/24,5),АТС!$A$41:$F$784,6)+'Иные услуги '!$C$5+'РСТ РСО-А'!$K$7+'РСТ РСО-А'!$F$9</f>
        <v>1525.74</v>
      </c>
      <c r="L254" s="116">
        <f>VLOOKUP($A254+ROUND((COLUMN()-2)/24,5),АТС!$A$41:$F$784,6)+'Иные услуги '!$C$5+'РСТ РСО-А'!$K$7+'РСТ РСО-А'!$F$9</f>
        <v>1525.8</v>
      </c>
      <c r="M254" s="116">
        <f>VLOOKUP($A254+ROUND((COLUMN()-2)/24,5),АТС!$A$41:$F$784,6)+'Иные услуги '!$C$5+'РСТ РСО-А'!$K$7+'РСТ РСО-А'!$F$9</f>
        <v>1525.79</v>
      </c>
      <c r="N254" s="116">
        <f>VLOOKUP($A254+ROUND((COLUMN()-2)/24,5),АТС!$A$41:$F$784,6)+'Иные услуги '!$C$5+'РСТ РСО-А'!$K$7+'РСТ РСО-А'!$F$9</f>
        <v>1525.72</v>
      </c>
      <c r="O254" s="116">
        <f>VLOOKUP($A254+ROUND((COLUMN()-2)/24,5),АТС!$A$41:$F$784,6)+'Иные услуги '!$C$5+'РСТ РСО-А'!$K$7+'РСТ РСО-А'!$F$9</f>
        <v>1525.76</v>
      </c>
      <c r="P254" s="116">
        <f>VLOOKUP($A254+ROUND((COLUMN()-2)/24,5),АТС!$A$41:$F$784,6)+'Иные услуги '!$C$5+'РСТ РСО-А'!$K$7+'РСТ РСО-А'!$F$9</f>
        <v>1525.75</v>
      </c>
      <c r="Q254" s="116">
        <f>VLOOKUP($A254+ROUND((COLUMN()-2)/24,5),АТС!$A$41:$F$784,6)+'Иные услуги '!$C$5+'РСТ РСО-А'!$K$7+'РСТ РСО-А'!$F$9</f>
        <v>1525.7</v>
      </c>
      <c r="R254" s="116">
        <f>VLOOKUP($A254+ROUND((COLUMN()-2)/24,5),АТС!$A$41:$F$784,6)+'Иные услуги '!$C$5+'РСТ РСО-А'!$K$7+'РСТ РСО-А'!$F$9</f>
        <v>1525.53</v>
      </c>
      <c r="S254" s="116">
        <f>VLOOKUP($A254+ROUND((COLUMN()-2)/24,5),АТС!$A$41:$F$784,6)+'Иные услуги '!$C$5+'РСТ РСО-А'!$K$7+'РСТ РСО-А'!$F$9</f>
        <v>1525.56</v>
      </c>
      <c r="T254" s="116">
        <f>VLOOKUP($A254+ROUND((COLUMN()-2)/24,5),АТС!$A$41:$F$784,6)+'Иные услуги '!$C$5+'РСТ РСО-А'!$K$7+'РСТ РСО-А'!$F$9</f>
        <v>1525.24</v>
      </c>
      <c r="U254" s="116">
        <f>VLOOKUP($A254+ROUND((COLUMN()-2)/24,5),АТС!$A$41:$F$784,6)+'Иные услуги '!$C$5+'РСТ РСО-А'!$K$7+'РСТ РСО-А'!$F$9</f>
        <v>1647.3</v>
      </c>
      <c r="V254" s="116">
        <f>VLOOKUP($A254+ROUND((COLUMN()-2)/24,5),АТС!$A$41:$F$784,6)+'Иные услуги '!$C$5+'РСТ РСО-А'!$K$7+'РСТ РСО-А'!$F$9</f>
        <v>1656.7099999999998</v>
      </c>
      <c r="W254" s="116">
        <f>VLOOKUP($A254+ROUND((COLUMN()-2)/24,5),АТС!$A$41:$F$784,6)+'Иные услуги '!$C$5+'РСТ РСО-А'!$K$7+'РСТ РСО-А'!$F$9</f>
        <v>1557.81</v>
      </c>
      <c r="X254" s="116">
        <f>VLOOKUP($A254+ROUND((COLUMN()-2)/24,5),АТС!$A$41:$F$784,6)+'Иные услуги '!$C$5+'РСТ РСО-А'!$K$7+'РСТ РСО-А'!$F$9</f>
        <v>1524.62</v>
      </c>
      <c r="Y254" s="116">
        <f>VLOOKUP($A254+ROUND((COLUMN()-2)/24,5),АТС!$A$41:$F$784,6)+'Иные услуги '!$C$5+'РСТ РСО-А'!$K$7+'РСТ РСО-А'!$F$9</f>
        <v>1636.7099999999998</v>
      </c>
    </row>
    <row r="255" spans="1:25" x14ac:dyDescent="0.2">
      <c r="A255" s="65">
        <f t="shared" si="8"/>
        <v>43936</v>
      </c>
      <c r="B255" s="116">
        <f>VLOOKUP($A255+ROUND((COLUMN()-2)/24,5),АТС!$A$41:$F$784,6)+'Иные услуги '!$C$5+'РСТ РСО-А'!$K$7+'РСТ РСО-А'!$F$9</f>
        <v>1548.42</v>
      </c>
      <c r="C255" s="116">
        <f>VLOOKUP($A255+ROUND((COLUMN()-2)/24,5),АТС!$A$41:$F$784,6)+'Иные услуги '!$C$5+'РСТ РСО-А'!$K$7+'РСТ РСО-А'!$F$9</f>
        <v>1525.61</v>
      </c>
      <c r="D255" s="116">
        <f>VLOOKUP($A255+ROUND((COLUMN()-2)/24,5),АТС!$A$41:$F$784,6)+'Иные услуги '!$C$5+'РСТ РСО-А'!$K$7+'РСТ РСО-А'!$F$9</f>
        <v>1526.1299999999999</v>
      </c>
      <c r="E255" s="116">
        <f>VLOOKUP($A255+ROUND((COLUMN()-2)/24,5),АТС!$A$41:$F$784,6)+'Иные услуги '!$C$5+'РСТ РСО-А'!$K$7+'РСТ РСО-А'!$F$9</f>
        <v>1526.1</v>
      </c>
      <c r="F255" s="116">
        <f>VLOOKUP($A255+ROUND((COLUMN()-2)/24,5),АТС!$A$41:$F$784,6)+'Иные услуги '!$C$5+'РСТ РСО-А'!$K$7+'РСТ РСО-А'!$F$9</f>
        <v>1526.07</v>
      </c>
      <c r="G255" s="116">
        <f>VLOOKUP($A255+ROUND((COLUMN()-2)/24,5),АТС!$A$41:$F$784,6)+'Иные услуги '!$C$5+'РСТ РСО-А'!$K$7+'РСТ РСО-А'!$F$9</f>
        <v>1526.11</v>
      </c>
      <c r="H255" s="116">
        <f>VLOOKUP($A255+ROUND((COLUMN()-2)/24,5),АТС!$A$41:$F$784,6)+'Иные услуги '!$C$5+'РСТ РСО-А'!$K$7+'РСТ РСО-А'!$F$9</f>
        <v>1525.45</v>
      </c>
      <c r="I255" s="116">
        <f>VLOOKUP($A255+ROUND((COLUMN()-2)/24,5),АТС!$A$41:$F$784,6)+'Иные услуги '!$C$5+'РСТ РСО-А'!$K$7+'РСТ РСО-А'!$F$9</f>
        <v>1525.85</v>
      </c>
      <c r="J255" s="116">
        <f>VLOOKUP($A255+ROUND((COLUMN()-2)/24,5),АТС!$A$41:$F$784,6)+'Иные услуги '!$C$5+'РСТ РСО-А'!$K$7+'РСТ РСО-А'!$F$9</f>
        <v>1526.1399999999999</v>
      </c>
      <c r="K255" s="116">
        <f>VLOOKUP($A255+ROUND((COLUMN()-2)/24,5),АТС!$A$41:$F$784,6)+'Иные услуги '!$C$5+'РСТ РСО-А'!$K$7+'РСТ РСО-А'!$F$9</f>
        <v>1525.87</v>
      </c>
      <c r="L255" s="116">
        <f>VLOOKUP($A255+ROUND((COLUMN()-2)/24,5),АТС!$A$41:$F$784,6)+'Иные услуги '!$C$5+'РСТ РСО-А'!$K$7+'РСТ РСО-А'!$F$9</f>
        <v>1525.9099999999999</v>
      </c>
      <c r="M255" s="116">
        <f>VLOOKUP($A255+ROUND((COLUMN()-2)/24,5),АТС!$A$41:$F$784,6)+'Иные услуги '!$C$5+'РСТ РСО-А'!$K$7+'РСТ РСО-А'!$F$9</f>
        <v>1525.93</v>
      </c>
      <c r="N255" s="116">
        <f>VLOOKUP($A255+ROUND((COLUMN()-2)/24,5),АТС!$A$41:$F$784,6)+'Иные услуги '!$C$5+'РСТ РСО-А'!$K$7+'РСТ РСО-А'!$F$9</f>
        <v>1525.85</v>
      </c>
      <c r="O255" s="116">
        <f>VLOOKUP($A255+ROUND((COLUMN()-2)/24,5),АТС!$A$41:$F$784,6)+'Иные услуги '!$C$5+'РСТ РСО-А'!$K$7+'РСТ РСО-А'!$F$9</f>
        <v>1525.85</v>
      </c>
      <c r="P255" s="116">
        <f>VLOOKUP($A255+ROUND((COLUMN()-2)/24,5),АТС!$A$41:$F$784,6)+'Иные услуги '!$C$5+'РСТ РСО-А'!$K$7+'РСТ РСО-А'!$F$9</f>
        <v>1525.86</v>
      </c>
      <c r="Q255" s="116">
        <f>VLOOKUP($A255+ROUND((COLUMN()-2)/24,5),АТС!$A$41:$F$784,6)+'Иные услуги '!$C$5+'РСТ РСО-А'!$K$7+'РСТ РСО-А'!$F$9</f>
        <v>1525.8799999999999</v>
      </c>
      <c r="R255" s="116">
        <f>VLOOKUP($A255+ROUND((COLUMN()-2)/24,5),АТС!$A$41:$F$784,6)+'Иные услуги '!$C$5+'РСТ РСО-А'!$K$7+'РСТ РСО-А'!$F$9</f>
        <v>1525.8899999999999</v>
      </c>
      <c r="S255" s="116">
        <f>VLOOKUP($A255+ROUND((COLUMN()-2)/24,5),АТС!$A$41:$F$784,6)+'Иные услуги '!$C$5+'РСТ РСО-А'!$K$7+'РСТ РСО-А'!$F$9</f>
        <v>1525.8899999999999</v>
      </c>
      <c r="T255" s="116">
        <f>VLOOKUP($A255+ROUND((COLUMN()-2)/24,5),АТС!$A$41:$F$784,6)+'Иные услуги '!$C$5+'РСТ РСО-А'!$K$7+'РСТ РСО-А'!$F$9</f>
        <v>1525.68</v>
      </c>
      <c r="U255" s="116">
        <f>VLOOKUP($A255+ROUND((COLUMN()-2)/24,5),АТС!$A$41:$F$784,6)+'Иные услуги '!$C$5+'РСТ РСО-А'!$K$7+'РСТ РСО-А'!$F$9</f>
        <v>1633.02</v>
      </c>
      <c r="V255" s="116">
        <f>VLOOKUP($A255+ROUND((COLUMN()-2)/24,5),АТС!$A$41:$F$784,6)+'Иные услуги '!$C$5+'РСТ РСО-А'!$K$7+'РСТ РСО-А'!$F$9</f>
        <v>1653.24</v>
      </c>
      <c r="W255" s="116">
        <f>VLOOKUP($A255+ROUND((COLUMN()-2)/24,5),АТС!$A$41:$F$784,6)+'Иные услуги '!$C$5+'РСТ РСО-А'!$K$7+'РСТ РСО-А'!$F$9</f>
        <v>1555.55</v>
      </c>
      <c r="X255" s="116">
        <f>VLOOKUP($A255+ROUND((COLUMN()-2)/24,5),АТС!$A$41:$F$784,6)+'Иные услуги '!$C$5+'РСТ РСО-А'!$K$7+'РСТ РСО-А'!$F$9</f>
        <v>1524.74</v>
      </c>
      <c r="Y255" s="116">
        <f>VLOOKUP($A255+ROUND((COLUMN()-2)/24,5),АТС!$A$41:$F$784,6)+'Иные услуги '!$C$5+'РСТ РСО-А'!$K$7+'РСТ РСО-А'!$F$9</f>
        <v>1636.85</v>
      </c>
    </row>
    <row r="256" spans="1:25" x14ac:dyDescent="0.2">
      <c r="A256" s="65">
        <f t="shared" si="8"/>
        <v>43937</v>
      </c>
      <c r="B256" s="116">
        <f>VLOOKUP($A256+ROUND((COLUMN()-2)/24,5),АТС!$A$41:$F$784,6)+'Иные услуги '!$C$5+'РСТ РСО-А'!$K$7+'РСТ РСО-А'!$F$9</f>
        <v>1548.83</v>
      </c>
      <c r="C256" s="116">
        <f>VLOOKUP($A256+ROUND((COLUMN()-2)/24,5),АТС!$A$41:$F$784,6)+'Иные услуги '!$C$5+'РСТ РСО-А'!$K$7+'РСТ РСО-А'!$F$9</f>
        <v>1525.79</v>
      </c>
      <c r="D256" s="116">
        <f>VLOOKUP($A256+ROUND((COLUMN()-2)/24,5),АТС!$A$41:$F$784,6)+'Иные услуги '!$C$5+'РСТ РСО-А'!$K$7+'РСТ РСО-А'!$F$9</f>
        <v>1525.85</v>
      </c>
      <c r="E256" s="116">
        <f>VLOOKUP($A256+ROUND((COLUMN()-2)/24,5),АТС!$A$41:$F$784,6)+'Иные услуги '!$C$5+'РСТ РСО-А'!$K$7+'РСТ РСО-А'!$F$9</f>
        <v>1526.08</v>
      </c>
      <c r="F256" s="116">
        <f>VLOOKUP($A256+ROUND((COLUMN()-2)/24,5),АТС!$A$41:$F$784,6)+'Иные услуги '!$C$5+'РСТ РСО-А'!$K$7+'РСТ РСО-А'!$F$9</f>
        <v>1526.11</v>
      </c>
      <c r="G256" s="116">
        <f>VLOOKUP($A256+ROUND((COLUMN()-2)/24,5),АТС!$A$41:$F$784,6)+'Иные услуги '!$C$5+'РСТ РСО-А'!$K$7+'РСТ РСО-А'!$F$9</f>
        <v>1526.18</v>
      </c>
      <c r="H256" s="116">
        <f>VLOOKUP($A256+ROUND((COLUMN()-2)/24,5),АТС!$A$41:$F$784,6)+'Иные услуги '!$C$5+'РСТ РСО-А'!$K$7+'РСТ РСО-А'!$F$9</f>
        <v>1525.79</v>
      </c>
      <c r="I256" s="116">
        <f>VLOOKUP($A256+ROUND((COLUMN()-2)/24,5),АТС!$A$41:$F$784,6)+'Иные услуги '!$C$5+'РСТ РСО-А'!$K$7+'РСТ РСО-А'!$F$9</f>
        <v>1533.3899999999999</v>
      </c>
      <c r="J256" s="116">
        <f>VLOOKUP($A256+ROUND((COLUMN()-2)/24,5),АТС!$A$41:$F$784,6)+'Иные услуги '!$C$5+'РСТ РСО-А'!$K$7+'РСТ РСО-А'!$F$9</f>
        <v>1525.8999999999999</v>
      </c>
      <c r="K256" s="116">
        <f>VLOOKUP($A256+ROUND((COLUMN()-2)/24,5),АТС!$A$41:$F$784,6)+'Иные услуги '!$C$5+'РСТ РСО-А'!$K$7+'РСТ РСО-А'!$F$9</f>
        <v>1525.97</v>
      </c>
      <c r="L256" s="116">
        <f>VLOOKUP($A256+ROUND((COLUMN()-2)/24,5),АТС!$A$41:$F$784,6)+'Иные услуги '!$C$5+'РСТ РСО-А'!$K$7+'РСТ РСО-А'!$F$9</f>
        <v>1525.93</v>
      </c>
      <c r="M256" s="116">
        <f>VLOOKUP($A256+ROUND((COLUMN()-2)/24,5),АТС!$A$41:$F$784,6)+'Иные услуги '!$C$5+'РСТ РСО-А'!$K$7+'РСТ РСО-А'!$F$9</f>
        <v>1525.8999999999999</v>
      </c>
      <c r="N256" s="116">
        <f>VLOOKUP($A256+ROUND((COLUMN()-2)/24,5),АТС!$A$41:$F$784,6)+'Иные услуги '!$C$5+'РСТ РСО-А'!$K$7+'РСТ РСО-А'!$F$9</f>
        <v>1525.92</v>
      </c>
      <c r="O256" s="116">
        <f>VLOOKUP($A256+ROUND((COLUMN()-2)/24,5),АТС!$A$41:$F$784,6)+'Иные услуги '!$C$5+'РСТ РСО-А'!$K$7+'РСТ РСО-А'!$F$9</f>
        <v>1525.93</v>
      </c>
      <c r="P256" s="116">
        <f>VLOOKUP($A256+ROUND((COLUMN()-2)/24,5),АТС!$A$41:$F$784,6)+'Иные услуги '!$C$5+'РСТ РСО-А'!$K$7+'РСТ РСО-А'!$F$9</f>
        <v>1525.93</v>
      </c>
      <c r="Q256" s="116">
        <f>VLOOKUP($A256+ROUND((COLUMN()-2)/24,5),АТС!$A$41:$F$784,6)+'Иные услуги '!$C$5+'РСТ РСО-А'!$K$7+'РСТ РСО-А'!$F$9</f>
        <v>1525.92</v>
      </c>
      <c r="R256" s="116">
        <f>VLOOKUP($A256+ROUND((COLUMN()-2)/24,5),АТС!$A$41:$F$784,6)+'Иные услуги '!$C$5+'РСТ РСО-А'!$K$7+'РСТ РСО-А'!$F$9</f>
        <v>1525.78</v>
      </c>
      <c r="S256" s="116">
        <f>VLOOKUP($A256+ROUND((COLUMN()-2)/24,5),АТС!$A$41:$F$784,6)+'Иные услуги '!$C$5+'РСТ РСО-А'!$K$7+'РСТ РСО-А'!$F$9</f>
        <v>1525.87</v>
      </c>
      <c r="T256" s="116">
        <f>VLOOKUP($A256+ROUND((COLUMN()-2)/24,5),АТС!$A$41:$F$784,6)+'Иные услуги '!$C$5+'РСТ РСО-А'!$K$7+'РСТ РСО-А'!$F$9</f>
        <v>1525.78</v>
      </c>
      <c r="U256" s="116">
        <f>VLOOKUP($A256+ROUND((COLUMN()-2)/24,5),АТС!$A$41:$F$784,6)+'Иные услуги '!$C$5+'РСТ РСО-А'!$K$7+'РСТ РСО-А'!$F$9</f>
        <v>1632.05</v>
      </c>
      <c r="V256" s="116">
        <f>VLOOKUP($A256+ROUND((COLUMN()-2)/24,5),АТС!$A$41:$F$784,6)+'Иные услуги '!$C$5+'РСТ РСО-А'!$K$7+'РСТ РСО-А'!$F$9</f>
        <v>1647.55</v>
      </c>
      <c r="W256" s="116">
        <f>VLOOKUP($A256+ROUND((COLUMN()-2)/24,5),АТС!$A$41:$F$784,6)+'Иные услуги '!$C$5+'РСТ РСО-А'!$K$7+'РСТ РСО-А'!$F$9</f>
        <v>1555.25</v>
      </c>
      <c r="X256" s="116">
        <f>VLOOKUP($A256+ROUND((COLUMN()-2)/24,5),АТС!$A$41:$F$784,6)+'Иные услуги '!$C$5+'РСТ РСО-А'!$K$7+'РСТ РСО-А'!$F$9</f>
        <v>1524.81</v>
      </c>
      <c r="Y256" s="116">
        <f>VLOOKUP($A256+ROUND((COLUMN()-2)/24,5),АТС!$A$41:$F$784,6)+'Иные услуги '!$C$5+'РСТ РСО-А'!$K$7+'РСТ РСО-А'!$F$9</f>
        <v>1632.32</v>
      </c>
    </row>
    <row r="257" spans="1:25" x14ac:dyDescent="0.2">
      <c r="A257" s="65">
        <f t="shared" si="8"/>
        <v>43938</v>
      </c>
      <c r="B257" s="116">
        <f>VLOOKUP($A257+ROUND((COLUMN()-2)/24,5),АТС!$A$41:$F$784,6)+'Иные услуги '!$C$5+'РСТ РСО-А'!$K$7+'РСТ РСО-А'!$F$9</f>
        <v>1548.6399999999999</v>
      </c>
      <c r="C257" s="116">
        <f>VLOOKUP($A257+ROUND((COLUMN()-2)/24,5),АТС!$A$41:$F$784,6)+'Иные услуги '!$C$5+'РСТ РСО-А'!$K$7+'РСТ РСО-А'!$F$9</f>
        <v>1525.8</v>
      </c>
      <c r="D257" s="116">
        <f>VLOOKUP($A257+ROUND((COLUMN()-2)/24,5),АТС!$A$41:$F$784,6)+'Иные услуги '!$C$5+'РСТ РСО-А'!$K$7+'РСТ РСО-А'!$F$9</f>
        <v>1526.17</v>
      </c>
      <c r="E257" s="116">
        <f>VLOOKUP($A257+ROUND((COLUMN()-2)/24,5),АТС!$A$41:$F$784,6)+'Иные услуги '!$C$5+'РСТ РСО-А'!$K$7+'РСТ РСО-А'!$F$9</f>
        <v>1526.1299999999999</v>
      </c>
      <c r="F257" s="116">
        <f>VLOOKUP($A257+ROUND((COLUMN()-2)/24,5),АТС!$A$41:$F$784,6)+'Иные услуги '!$C$5+'РСТ РСО-А'!$K$7+'РСТ РСО-А'!$F$9</f>
        <v>1526.12</v>
      </c>
      <c r="G257" s="116">
        <f>VLOOKUP($A257+ROUND((COLUMN()-2)/24,5),АТС!$A$41:$F$784,6)+'Иные услуги '!$C$5+'РСТ РСО-А'!$K$7+'РСТ РСО-А'!$F$9</f>
        <v>1526.1499999999999</v>
      </c>
      <c r="H257" s="116">
        <f>VLOOKUP($A257+ROUND((COLUMN()-2)/24,5),АТС!$A$41:$F$784,6)+'Иные услуги '!$C$5+'РСТ РСО-А'!$K$7+'РСТ РСО-А'!$F$9</f>
        <v>1525.71</v>
      </c>
      <c r="I257" s="116">
        <f>VLOOKUP($A257+ROUND((COLUMN()-2)/24,5),АТС!$A$41:$F$784,6)+'Иные услуги '!$C$5+'РСТ РСО-А'!$K$7+'РСТ РСО-А'!$F$9</f>
        <v>1536.5</v>
      </c>
      <c r="J257" s="116">
        <f>VLOOKUP($A257+ROUND((COLUMN()-2)/24,5),АТС!$A$41:$F$784,6)+'Иные услуги '!$C$5+'РСТ РСО-А'!$K$7+'РСТ РСО-А'!$F$9</f>
        <v>1525.81</v>
      </c>
      <c r="K257" s="116">
        <f>VLOOKUP($A257+ROUND((COLUMN()-2)/24,5),АТС!$A$41:$F$784,6)+'Иные услуги '!$C$5+'РСТ РСО-А'!$K$7+'РСТ РСО-А'!$F$9</f>
        <v>1525.8899999999999</v>
      </c>
      <c r="L257" s="116">
        <f>VLOOKUP($A257+ROUND((COLUMN()-2)/24,5),АТС!$A$41:$F$784,6)+'Иные услуги '!$C$5+'РСТ РСО-А'!$K$7+'РСТ РСО-А'!$F$9</f>
        <v>1525.9099999999999</v>
      </c>
      <c r="M257" s="116">
        <f>VLOOKUP($A257+ROUND((COLUMN()-2)/24,5),АТС!$A$41:$F$784,6)+'Иные услуги '!$C$5+'РСТ РСО-А'!$K$7+'РСТ РСО-А'!$F$9</f>
        <v>1525.9099999999999</v>
      </c>
      <c r="N257" s="116">
        <f>VLOOKUP($A257+ROUND((COLUMN()-2)/24,5),АТС!$A$41:$F$784,6)+'Иные услуги '!$C$5+'РСТ РСО-А'!$K$7+'РСТ РСО-А'!$F$9</f>
        <v>1525.8899999999999</v>
      </c>
      <c r="O257" s="116">
        <f>VLOOKUP($A257+ROUND((COLUMN()-2)/24,5),АТС!$A$41:$F$784,6)+'Иные услуги '!$C$5+'РСТ РСО-А'!$K$7+'РСТ РСО-А'!$F$9</f>
        <v>1525.8999999999999</v>
      </c>
      <c r="P257" s="116">
        <f>VLOOKUP($A257+ROUND((COLUMN()-2)/24,5),АТС!$A$41:$F$784,6)+'Иные услуги '!$C$5+'РСТ РСО-А'!$K$7+'РСТ РСО-А'!$F$9</f>
        <v>1525.8999999999999</v>
      </c>
      <c r="Q257" s="116">
        <f>VLOOKUP($A257+ROUND((COLUMN()-2)/24,5),АТС!$A$41:$F$784,6)+'Иные услуги '!$C$5+'РСТ РСО-А'!$K$7+'РСТ РСО-А'!$F$9</f>
        <v>1525.83</v>
      </c>
      <c r="R257" s="116">
        <f>VLOOKUP($A257+ROUND((COLUMN()-2)/24,5),АТС!$A$41:$F$784,6)+'Иные услуги '!$C$5+'РСТ РСО-А'!$K$7+'РСТ РСО-А'!$F$9</f>
        <v>1525.56</v>
      </c>
      <c r="S257" s="116">
        <f>VLOOKUP($A257+ROUND((COLUMN()-2)/24,5),АТС!$A$41:$F$784,6)+'Иные услуги '!$C$5+'РСТ РСО-А'!$K$7+'РСТ РСО-А'!$F$9</f>
        <v>1525.57</v>
      </c>
      <c r="T257" s="116">
        <f>VLOOKUP($A257+ROUND((COLUMN()-2)/24,5),АТС!$A$41:$F$784,6)+'Иные услуги '!$C$5+'РСТ РСО-А'!$K$7+'РСТ РСО-А'!$F$9</f>
        <v>1525.19</v>
      </c>
      <c r="U257" s="116">
        <f>VLOOKUP($A257+ROUND((COLUMN()-2)/24,5),АТС!$A$41:$F$784,6)+'Иные услуги '!$C$5+'РСТ РСО-А'!$K$7+'РСТ РСО-А'!$F$9</f>
        <v>1646.3799999999999</v>
      </c>
      <c r="V257" s="116">
        <f>VLOOKUP($A257+ROUND((COLUMN()-2)/24,5),АТС!$A$41:$F$784,6)+'Иные услуги '!$C$5+'РСТ РСО-А'!$K$7+'РСТ РСО-А'!$F$9</f>
        <v>1657.84</v>
      </c>
      <c r="W257" s="116">
        <f>VLOOKUP($A257+ROUND((COLUMN()-2)/24,5),АТС!$A$41:$F$784,6)+'Иные услуги '!$C$5+'РСТ РСО-А'!$K$7+'РСТ РСО-А'!$F$9</f>
        <v>1558.36</v>
      </c>
      <c r="X257" s="116">
        <f>VLOOKUP($A257+ROUND((COLUMN()-2)/24,5),АТС!$A$41:$F$784,6)+'Иные услуги '!$C$5+'РСТ РСО-А'!$K$7+'РСТ РСО-А'!$F$9</f>
        <v>1524.27</v>
      </c>
      <c r="Y257" s="116">
        <f>VLOOKUP($A257+ROUND((COLUMN()-2)/24,5),АТС!$A$41:$F$784,6)+'Иные услуги '!$C$5+'РСТ РСО-А'!$K$7+'РСТ РСО-А'!$F$9</f>
        <v>1629.02</v>
      </c>
    </row>
    <row r="258" spans="1:25" x14ac:dyDescent="0.2">
      <c r="A258" s="65">
        <f t="shared" si="8"/>
        <v>43939</v>
      </c>
      <c r="B258" s="116">
        <f>VLOOKUP($A258+ROUND((COLUMN()-2)/24,5),АТС!$A$41:$F$784,6)+'Иные услуги '!$C$5+'РСТ РСО-А'!$K$7+'РСТ РСО-А'!$F$9</f>
        <v>1538.4099999999999</v>
      </c>
      <c r="C258" s="116">
        <f>VLOOKUP($A258+ROUND((COLUMN()-2)/24,5),АТС!$A$41:$F$784,6)+'Иные услуги '!$C$5+'РСТ РСО-А'!$K$7+'РСТ РСО-А'!$F$9</f>
        <v>1525.8999999999999</v>
      </c>
      <c r="D258" s="116">
        <f>VLOOKUP($A258+ROUND((COLUMN()-2)/24,5),АТС!$A$41:$F$784,6)+'Иные услуги '!$C$5+'РСТ РСО-А'!$K$7+'РСТ РСО-А'!$F$9</f>
        <v>1525.93</v>
      </c>
      <c r="E258" s="116">
        <f>VLOOKUP($A258+ROUND((COLUMN()-2)/24,5),АТС!$A$41:$F$784,6)+'Иные услуги '!$C$5+'РСТ РСО-А'!$K$7+'РСТ РСО-А'!$F$9</f>
        <v>1525.85</v>
      </c>
      <c r="F258" s="116">
        <f>VLOOKUP($A258+ROUND((COLUMN()-2)/24,5),АТС!$A$41:$F$784,6)+'Иные услуги '!$C$5+'РСТ РСО-А'!$K$7+'РСТ РСО-А'!$F$9</f>
        <v>1525.8</v>
      </c>
      <c r="G258" s="116">
        <f>VLOOKUP($A258+ROUND((COLUMN()-2)/24,5),АТС!$A$41:$F$784,6)+'Иные услуги '!$C$5+'РСТ РСО-А'!$K$7+'РСТ РСО-А'!$F$9</f>
        <v>1526.06</v>
      </c>
      <c r="H258" s="116">
        <f>VLOOKUP($A258+ROUND((COLUMN()-2)/24,5),АТС!$A$41:$F$784,6)+'Иные услуги '!$C$5+'РСТ РСО-А'!$K$7+'РСТ РСО-А'!$F$9</f>
        <v>1525.44</v>
      </c>
      <c r="I258" s="116">
        <f>VLOOKUP($A258+ROUND((COLUMN()-2)/24,5),АТС!$A$41:$F$784,6)+'Иные услуги '!$C$5+'РСТ РСО-А'!$K$7+'РСТ РСО-А'!$F$9</f>
        <v>1530.84</v>
      </c>
      <c r="J258" s="116">
        <f>VLOOKUP($A258+ROUND((COLUMN()-2)/24,5),АТС!$A$41:$F$784,6)+'Иные услуги '!$C$5+'РСТ РСО-А'!$K$7+'РСТ РСО-А'!$F$9</f>
        <v>1525.67</v>
      </c>
      <c r="K258" s="116">
        <f>VLOOKUP($A258+ROUND((COLUMN()-2)/24,5),АТС!$A$41:$F$784,6)+'Иные услуги '!$C$5+'РСТ РСО-А'!$K$7+'РСТ РСО-А'!$F$9</f>
        <v>1525.47</v>
      </c>
      <c r="L258" s="116">
        <f>VLOOKUP($A258+ROUND((COLUMN()-2)/24,5),АТС!$A$41:$F$784,6)+'Иные услуги '!$C$5+'РСТ РСО-А'!$K$7+'РСТ РСО-А'!$F$9</f>
        <v>1525.44</v>
      </c>
      <c r="M258" s="116">
        <f>VLOOKUP($A258+ROUND((COLUMN()-2)/24,5),АТС!$A$41:$F$784,6)+'Иные услуги '!$C$5+'РСТ РСО-А'!$K$7+'РСТ РСО-А'!$F$9</f>
        <v>1525.49</v>
      </c>
      <c r="N258" s="116">
        <f>VLOOKUP($A258+ROUND((COLUMN()-2)/24,5),АТС!$A$41:$F$784,6)+'Иные услуги '!$C$5+'РСТ РСО-А'!$K$7+'РСТ РСО-А'!$F$9</f>
        <v>1525.45</v>
      </c>
      <c r="O258" s="116">
        <f>VLOOKUP($A258+ROUND((COLUMN()-2)/24,5),АТС!$A$41:$F$784,6)+'Иные услуги '!$C$5+'РСТ РСО-А'!$K$7+'РСТ РСО-А'!$F$9</f>
        <v>1525.45</v>
      </c>
      <c r="P258" s="116">
        <f>VLOOKUP($A258+ROUND((COLUMN()-2)/24,5),АТС!$A$41:$F$784,6)+'Иные услуги '!$C$5+'РСТ РСО-А'!$K$7+'РСТ РСО-А'!$F$9</f>
        <v>1525.49</v>
      </c>
      <c r="Q258" s="116">
        <f>VLOOKUP($A258+ROUND((COLUMN()-2)/24,5),АТС!$A$41:$F$784,6)+'Иные услуги '!$C$5+'РСТ РСО-А'!$K$7+'РСТ РСО-А'!$F$9</f>
        <v>1525.42</v>
      </c>
      <c r="R258" s="116">
        <f>VLOOKUP($A258+ROUND((COLUMN()-2)/24,5),АТС!$A$41:$F$784,6)+'Иные услуги '!$C$5+'РСТ РСО-А'!$K$7+'РСТ РСО-А'!$F$9</f>
        <v>1525.29</v>
      </c>
      <c r="S258" s="116">
        <f>VLOOKUP($A258+ROUND((COLUMN()-2)/24,5),АТС!$A$41:$F$784,6)+'Иные услуги '!$C$5+'РСТ РСО-А'!$K$7+'РСТ РСО-А'!$F$9</f>
        <v>1525.49</v>
      </c>
      <c r="T258" s="116">
        <f>VLOOKUP($A258+ROUND((COLUMN()-2)/24,5),АТС!$A$41:$F$784,6)+'Иные услуги '!$C$5+'РСТ РСО-А'!$K$7+'РСТ РСО-А'!$F$9</f>
        <v>1524.96</v>
      </c>
      <c r="U258" s="116">
        <f>VLOOKUP($A258+ROUND((COLUMN()-2)/24,5),АТС!$A$41:$F$784,6)+'Иные услуги '!$C$5+'РСТ РСО-А'!$K$7+'РСТ РСО-А'!$F$9</f>
        <v>1576.19</v>
      </c>
      <c r="V258" s="116">
        <f>VLOOKUP($A258+ROUND((COLUMN()-2)/24,5),АТС!$A$41:$F$784,6)+'Иные услуги '!$C$5+'РСТ РСО-А'!$K$7+'РСТ РСО-А'!$F$9</f>
        <v>1649.36</v>
      </c>
      <c r="W258" s="116">
        <f>VLOOKUP($A258+ROUND((COLUMN()-2)/24,5),АТС!$A$41:$F$784,6)+'Иные услуги '!$C$5+'РСТ РСО-А'!$K$7+'РСТ РСО-А'!$F$9</f>
        <v>1554.33</v>
      </c>
      <c r="X258" s="116">
        <f>VLOOKUP($A258+ROUND((COLUMN()-2)/24,5),АТС!$A$41:$F$784,6)+'Иные услуги '!$C$5+'РСТ РСО-А'!$K$7+'РСТ РСО-А'!$F$9</f>
        <v>1524.1</v>
      </c>
      <c r="Y258" s="116">
        <f>VLOOKUP($A258+ROUND((COLUMN()-2)/24,5),АТС!$A$41:$F$784,6)+'Иные услуги '!$C$5+'РСТ РСО-А'!$K$7+'РСТ РСО-А'!$F$9</f>
        <v>1627.31</v>
      </c>
    </row>
    <row r="259" spans="1:25" x14ac:dyDescent="0.2">
      <c r="A259" s="65">
        <f t="shared" si="8"/>
        <v>43940</v>
      </c>
      <c r="B259" s="116">
        <f>VLOOKUP($A259+ROUND((COLUMN()-2)/24,5),АТС!$A$41:$F$784,6)+'Иные услуги '!$C$5+'РСТ РСО-А'!$K$7+'РСТ РСО-А'!$F$9</f>
        <v>1536.1499999999999</v>
      </c>
      <c r="C259" s="116">
        <f>VLOOKUP($A259+ROUND((COLUMN()-2)/24,5),АТС!$A$41:$F$784,6)+'Иные услуги '!$C$5+'РСТ РСО-А'!$K$7+'РСТ РСО-А'!$F$9</f>
        <v>1525.8999999999999</v>
      </c>
      <c r="D259" s="116">
        <f>VLOOKUP($A259+ROUND((COLUMN()-2)/24,5),АТС!$A$41:$F$784,6)+'Иные услуги '!$C$5+'РСТ РСО-А'!$K$7+'РСТ РСО-А'!$F$9</f>
        <v>1526.11</v>
      </c>
      <c r="E259" s="116">
        <f>VLOOKUP($A259+ROUND((COLUMN()-2)/24,5),АТС!$A$41:$F$784,6)+'Иные услуги '!$C$5+'РСТ РСО-А'!$K$7+'РСТ РСО-А'!$F$9</f>
        <v>1526.08</v>
      </c>
      <c r="F259" s="116">
        <f>VLOOKUP($A259+ROUND((COLUMN()-2)/24,5),АТС!$A$41:$F$784,6)+'Иные услуги '!$C$5+'РСТ РСО-А'!$K$7+'РСТ РСО-А'!$F$9</f>
        <v>1526.05</v>
      </c>
      <c r="G259" s="116">
        <f>VLOOKUP($A259+ROUND((COLUMN()-2)/24,5),АТС!$A$41:$F$784,6)+'Иные услуги '!$C$5+'РСТ РСО-А'!$K$7+'РСТ РСО-А'!$F$9</f>
        <v>1526.09</v>
      </c>
      <c r="H259" s="116">
        <f>VLOOKUP($A259+ROUND((COLUMN()-2)/24,5),АТС!$A$41:$F$784,6)+'Иные услуги '!$C$5+'РСТ РСО-А'!$K$7+'РСТ РСО-А'!$F$9</f>
        <v>1525.6599999999999</v>
      </c>
      <c r="I259" s="116">
        <f>VLOOKUP($A259+ROUND((COLUMN()-2)/24,5),АТС!$A$41:$F$784,6)+'Иные услуги '!$C$5+'РСТ РСО-А'!$K$7+'РСТ РСО-А'!$F$9</f>
        <v>1525.93</v>
      </c>
      <c r="J259" s="116">
        <f>VLOOKUP($A259+ROUND((COLUMN()-2)/24,5),АТС!$A$41:$F$784,6)+'Иные услуги '!$C$5+'РСТ РСО-А'!$K$7+'РСТ РСО-А'!$F$9</f>
        <v>1525.9099999999999</v>
      </c>
      <c r="K259" s="116">
        <f>VLOOKUP($A259+ROUND((COLUMN()-2)/24,5),АТС!$A$41:$F$784,6)+'Иные услуги '!$C$5+'РСТ РСО-А'!$K$7+'РСТ РСО-А'!$F$9</f>
        <v>1525.8</v>
      </c>
      <c r="L259" s="116">
        <f>VLOOKUP($A259+ROUND((COLUMN()-2)/24,5),АТС!$A$41:$F$784,6)+'Иные услуги '!$C$5+'РСТ РСО-А'!$K$7+'РСТ РСО-А'!$F$9</f>
        <v>1525.48</v>
      </c>
      <c r="M259" s="116">
        <f>VLOOKUP($A259+ROUND((COLUMN()-2)/24,5),АТС!$A$41:$F$784,6)+'Иные услуги '!$C$5+'РСТ РСО-А'!$K$7+'РСТ РСО-А'!$F$9</f>
        <v>1525.68</v>
      </c>
      <c r="N259" s="116">
        <f>VLOOKUP($A259+ROUND((COLUMN()-2)/24,5),АТС!$A$41:$F$784,6)+'Иные услуги '!$C$5+'РСТ РСО-А'!$K$7+'РСТ РСО-А'!$F$9</f>
        <v>1525.74</v>
      </c>
      <c r="O259" s="116">
        <f>VLOOKUP($A259+ROUND((COLUMN()-2)/24,5),АТС!$A$41:$F$784,6)+'Иные услуги '!$C$5+'РСТ РСО-А'!$K$7+'РСТ РСО-А'!$F$9</f>
        <v>1525.67</v>
      </c>
      <c r="P259" s="116">
        <f>VLOOKUP($A259+ROUND((COLUMN()-2)/24,5),АТС!$A$41:$F$784,6)+'Иные услуги '!$C$5+'РСТ РСО-А'!$K$7+'РСТ РСО-А'!$F$9</f>
        <v>1525.7</v>
      </c>
      <c r="Q259" s="116">
        <f>VLOOKUP($A259+ROUND((COLUMN()-2)/24,5),АТС!$A$41:$F$784,6)+'Иные услуги '!$C$5+'РСТ РСО-А'!$K$7+'РСТ РСО-А'!$F$9</f>
        <v>1525.7</v>
      </c>
      <c r="R259" s="116">
        <f>VLOOKUP($A259+ROUND((COLUMN()-2)/24,5),АТС!$A$41:$F$784,6)+'Иные услуги '!$C$5+'РСТ РСО-А'!$K$7+'РСТ РСО-А'!$F$9</f>
        <v>1525.72</v>
      </c>
      <c r="S259" s="116">
        <f>VLOOKUP($A259+ROUND((COLUMN()-2)/24,5),АТС!$A$41:$F$784,6)+'Иные услуги '!$C$5+'РСТ РСО-А'!$K$7+'РСТ РСО-А'!$F$9</f>
        <v>1525.9099999999999</v>
      </c>
      <c r="T259" s="116">
        <f>VLOOKUP($A259+ROUND((COLUMN()-2)/24,5),АТС!$A$41:$F$784,6)+'Иные услуги '!$C$5+'РСТ РСО-А'!$K$7+'РСТ РСО-А'!$F$9</f>
        <v>1525.28</v>
      </c>
      <c r="U259" s="116">
        <f>VLOOKUP($A259+ROUND((COLUMN()-2)/24,5),АТС!$A$41:$F$784,6)+'Иные услуги '!$C$5+'РСТ РСО-А'!$K$7+'РСТ РСО-А'!$F$9</f>
        <v>1624.57</v>
      </c>
      <c r="V259" s="116">
        <f>VLOOKUP($A259+ROUND((COLUMN()-2)/24,5),АТС!$A$41:$F$784,6)+'Иные услуги '!$C$5+'РСТ РСО-А'!$K$7+'РСТ РСО-А'!$F$9</f>
        <v>1633.1599999999999</v>
      </c>
      <c r="W259" s="116">
        <f>VLOOKUP($A259+ROUND((COLUMN()-2)/24,5),АТС!$A$41:$F$784,6)+'Иные услуги '!$C$5+'РСТ РСО-А'!$K$7+'РСТ РСО-А'!$F$9</f>
        <v>1553.17</v>
      </c>
      <c r="X259" s="116">
        <f>VLOOKUP($A259+ROUND((COLUMN()-2)/24,5),АТС!$A$41:$F$784,6)+'Иные услуги '!$C$5+'РСТ РСО-А'!$K$7+'РСТ РСО-А'!$F$9</f>
        <v>1523.8</v>
      </c>
      <c r="Y259" s="116">
        <f>VLOOKUP($A259+ROUND((COLUMN()-2)/24,5),АТС!$A$41:$F$784,6)+'Иные услуги '!$C$5+'РСТ РСО-А'!$K$7+'РСТ РСО-А'!$F$9</f>
        <v>1549.6499999999999</v>
      </c>
    </row>
    <row r="260" spans="1:25" x14ac:dyDescent="0.2">
      <c r="A260" s="65">
        <f t="shared" si="8"/>
        <v>43941</v>
      </c>
      <c r="B260" s="116">
        <f>VLOOKUP($A260+ROUND((COLUMN()-2)/24,5),АТС!$A$41:$F$784,6)+'Иные услуги '!$C$5+'РСТ РСО-А'!$K$7+'РСТ РСО-А'!$F$9</f>
        <v>1532</v>
      </c>
      <c r="C260" s="116">
        <f>VLOOKUP($A260+ROUND((COLUMN()-2)/24,5),АТС!$A$41:$F$784,6)+'Иные услуги '!$C$5+'РСТ РСО-А'!$K$7+'РСТ РСО-А'!$F$9</f>
        <v>1526.08</v>
      </c>
      <c r="D260" s="116">
        <f>VLOOKUP($A260+ROUND((COLUMN()-2)/24,5),АТС!$A$41:$F$784,6)+'Иные услуги '!$C$5+'РСТ РСО-А'!$K$7+'РСТ РСО-А'!$F$9</f>
        <v>1526.1</v>
      </c>
      <c r="E260" s="116">
        <f>VLOOKUP($A260+ROUND((COLUMN()-2)/24,5),АТС!$A$41:$F$784,6)+'Иные услуги '!$C$5+'РСТ РСО-А'!$K$7+'РСТ РСО-А'!$F$9</f>
        <v>1526.09</v>
      </c>
      <c r="F260" s="116">
        <f>VLOOKUP($A260+ROUND((COLUMN()-2)/24,5),АТС!$A$41:$F$784,6)+'Иные услуги '!$C$5+'РСТ РСО-А'!$K$7+'РСТ РСО-А'!$F$9</f>
        <v>1526.05</v>
      </c>
      <c r="G260" s="116">
        <f>VLOOKUP($A260+ROUND((COLUMN()-2)/24,5),АТС!$A$41:$F$784,6)+'Иные услуги '!$C$5+'РСТ РСО-А'!$K$7+'РСТ РСО-А'!$F$9</f>
        <v>1526.05</v>
      </c>
      <c r="H260" s="116">
        <f>VLOOKUP($A260+ROUND((COLUMN()-2)/24,5),АТС!$A$41:$F$784,6)+'Иные услуги '!$C$5+'РСТ РСО-А'!$K$7+'РСТ РСО-А'!$F$9</f>
        <v>1525.34</v>
      </c>
      <c r="I260" s="116">
        <f>VLOOKUP($A260+ROUND((COLUMN()-2)/24,5),АТС!$A$41:$F$784,6)+'Иные услуги '!$C$5+'РСТ РСО-А'!$K$7+'РСТ РСО-А'!$F$9</f>
        <v>1545.57</v>
      </c>
      <c r="J260" s="116">
        <f>VLOOKUP($A260+ROUND((COLUMN()-2)/24,5),АТС!$A$41:$F$784,6)+'Иные услуги '!$C$5+'РСТ РСО-А'!$K$7+'РСТ РСО-А'!$F$9</f>
        <v>1525.54</v>
      </c>
      <c r="K260" s="116">
        <f>VLOOKUP($A260+ROUND((COLUMN()-2)/24,5),АТС!$A$41:$F$784,6)+'Иные услуги '!$C$5+'РСТ РСО-А'!$K$7+'РСТ РСО-А'!$F$9</f>
        <v>1525.53</v>
      </c>
      <c r="L260" s="116">
        <f>VLOOKUP($A260+ROUND((COLUMN()-2)/24,5),АТС!$A$41:$F$784,6)+'Иные услуги '!$C$5+'РСТ РСО-А'!$K$7+'РСТ РСО-А'!$F$9</f>
        <v>1525.6599999999999</v>
      </c>
      <c r="M260" s="116">
        <f>VLOOKUP($A260+ROUND((COLUMN()-2)/24,5),АТС!$A$41:$F$784,6)+'Иные услуги '!$C$5+'РСТ РСО-А'!$K$7+'РСТ РСО-А'!$F$9</f>
        <v>1525.6299999999999</v>
      </c>
      <c r="N260" s="116">
        <f>VLOOKUP($A260+ROUND((COLUMN()-2)/24,5),АТС!$A$41:$F$784,6)+'Иные услуги '!$C$5+'РСТ РСО-А'!$K$7+'РСТ РСО-А'!$F$9</f>
        <v>1525.4099999999999</v>
      </c>
      <c r="O260" s="116">
        <f>VLOOKUP($A260+ROUND((COLUMN()-2)/24,5),АТС!$A$41:$F$784,6)+'Иные услуги '!$C$5+'РСТ РСО-А'!$K$7+'РСТ РСО-А'!$F$9</f>
        <v>1525.4099999999999</v>
      </c>
      <c r="P260" s="116">
        <f>VLOOKUP($A260+ROUND((COLUMN()-2)/24,5),АТС!$A$41:$F$784,6)+'Иные услуги '!$C$5+'РСТ РСО-А'!$K$7+'РСТ РСО-А'!$F$9</f>
        <v>1525.44</v>
      </c>
      <c r="Q260" s="116">
        <f>VLOOKUP($A260+ROUND((COLUMN()-2)/24,5),АТС!$A$41:$F$784,6)+'Иные услуги '!$C$5+'РСТ РСО-А'!$K$7+'РСТ РСО-А'!$F$9</f>
        <v>1525.48</v>
      </c>
      <c r="R260" s="116">
        <f>VLOOKUP($A260+ROUND((COLUMN()-2)/24,5),АТС!$A$41:$F$784,6)+'Иные услуги '!$C$5+'РСТ РСО-А'!$K$7+'РСТ РСО-А'!$F$9</f>
        <v>1525.48</v>
      </c>
      <c r="S260" s="116">
        <f>VLOOKUP($A260+ROUND((COLUMN()-2)/24,5),АТС!$A$41:$F$784,6)+'Иные услуги '!$C$5+'РСТ РСО-А'!$K$7+'РСТ РСО-А'!$F$9</f>
        <v>1525.77</v>
      </c>
      <c r="T260" s="116">
        <f>VLOOKUP($A260+ROUND((COLUMN()-2)/24,5),АТС!$A$41:$F$784,6)+'Иные услуги '!$C$5+'РСТ РСО-А'!$K$7+'РСТ РСО-А'!$F$9</f>
        <v>1525.92</v>
      </c>
      <c r="U260" s="116">
        <f>VLOOKUP($A260+ROUND((COLUMN()-2)/24,5),АТС!$A$41:$F$784,6)+'Иные услуги '!$C$5+'РСТ РСО-А'!$K$7+'РСТ РСО-А'!$F$9</f>
        <v>1639.7199999999998</v>
      </c>
      <c r="V260" s="116">
        <f>VLOOKUP($A260+ROUND((COLUMN()-2)/24,5),АТС!$A$41:$F$784,6)+'Иные услуги '!$C$5+'РСТ РСО-А'!$K$7+'РСТ РСО-А'!$F$9</f>
        <v>1651.2099999999998</v>
      </c>
      <c r="W260" s="116">
        <f>VLOOKUP($A260+ROUND((COLUMN()-2)/24,5),АТС!$A$41:$F$784,6)+'Иные услуги '!$C$5+'РСТ РСО-А'!$K$7+'РСТ РСО-А'!$F$9</f>
        <v>1559.98</v>
      </c>
      <c r="X260" s="116">
        <f>VLOOKUP($A260+ROUND((COLUMN()-2)/24,5),АТС!$A$41:$F$784,6)+'Иные услуги '!$C$5+'РСТ РСО-А'!$K$7+'РСТ РСО-А'!$F$9</f>
        <v>1523.6</v>
      </c>
      <c r="Y260" s="116">
        <f>VLOOKUP($A260+ROUND((COLUMN()-2)/24,5),АТС!$A$41:$F$784,6)+'Иные услуги '!$C$5+'РСТ РСО-А'!$K$7+'РСТ РСО-А'!$F$9</f>
        <v>1618.55</v>
      </c>
    </row>
    <row r="261" spans="1:25" x14ac:dyDescent="0.2">
      <c r="A261" s="65">
        <f t="shared" si="8"/>
        <v>43942</v>
      </c>
      <c r="B261" s="116">
        <f>VLOOKUP($A261+ROUND((COLUMN()-2)/24,5),АТС!$A$41:$F$784,6)+'Иные услуги '!$C$5+'РСТ РСО-А'!$K$7+'РСТ РСО-А'!$F$9</f>
        <v>1531.85</v>
      </c>
      <c r="C261" s="116">
        <f>VLOOKUP($A261+ROUND((COLUMN()-2)/24,5),АТС!$A$41:$F$784,6)+'Иные услуги '!$C$5+'РСТ РСО-А'!$K$7+'РСТ РСО-А'!$F$9</f>
        <v>1526.12</v>
      </c>
      <c r="D261" s="116">
        <f>VLOOKUP($A261+ROUND((COLUMN()-2)/24,5),АТС!$A$41:$F$784,6)+'Иные услуги '!$C$5+'РСТ РСО-А'!$K$7+'РСТ РСО-А'!$F$9</f>
        <v>1526.18</v>
      </c>
      <c r="E261" s="116">
        <f>VLOOKUP($A261+ROUND((COLUMN()-2)/24,5),АТС!$A$41:$F$784,6)+'Иные услуги '!$C$5+'РСТ РСО-А'!$K$7+'РСТ РСО-А'!$F$9</f>
        <v>1526.22</v>
      </c>
      <c r="F261" s="116">
        <f>VLOOKUP($A261+ROUND((COLUMN()-2)/24,5),АТС!$A$41:$F$784,6)+'Иные услуги '!$C$5+'РСТ РСО-А'!$K$7+'РСТ РСО-А'!$F$9</f>
        <v>1526.1299999999999</v>
      </c>
      <c r="G261" s="116">
        <f>VLOOKUP($A261+ROUND((COLUMN()-2)/24,5),АТС!$A$41:$F$784,6)+'Иные услуги '!$C$5+'РСТ РСО-А'!$K$7+'РСТ РСО-А'!$F$9</f>
        <v>1526.25</v>
      </c>
      <c r="H261" s="116">
        <f>VLOOKUP($A261+ROUND((COLUMN()-2)/24,5),АТС!$A$41:$F$784,6)+'Иные услуги '!$C$5+'РСТ РСО-А'!$K$7+'РСТ РСО-А'!$F$9</f>
        <v>1525.73</v>
      </c>
      <c r="I261" s="116">
        <f>VLOOKUP($A261+ROUND((COLUMN()-2)/24,5),АТС!$A$41:$F$784,6)+'Иные услуги '!$C$5+'РСТ РСО-А'!$K$7+'РСТ РСО-А'!$F$9</f>
        <v>1528.11</v>
      </c>
      <c r="J261" s="116">
        <f>VLOOKUP($A261+ROUND((COLUMN()-2)/24,5),АТС!$A$41:$F$784,6)+'Иные услуги '!$C$5+'РСТ РСО-А'!$K$7+'РСТ РСО-А'!$F$9</f>
        <v>1525.92</v>
      </c>
      <c r="K261" s="116">
        <f>VLOOKUP($A261+ROUND((COLUMN()-2)/24,5),АТС!$A$41:$F$784,6)+'Иные услуги '!$C$5+'РСТ РСО-А'!$K$7+'РСТ РСО-А'!$F$9</f>
        <v>1525.97</v>
      </c>
      <c r="L261" s="116">
        <f>VLOOKUP($A261+ROUND((COLUMN()-2)/24,5),АТС!$A$41:$F$784,6)+'Иные услуги '!$C$5+'РСТ РСО-А'!$K$7+'РСТ РСО-А'!$F$9</f>
        <v>1525.96</v>
      </c>
      <c r="M261" s="116">
        <f>VLOOKUP($A261+ROUND((COLUMN()-2)/24,5),АТС!$A$41:$F$784,6)+'Иные услуги '!$C$5+'РСТ РСО-А'!$K$7+'РСТ РСО-А'!$F$9</f>
        <v>1525.95</v>
      </c>
      <c r="N261" s="116">
        <f>VLOOKUP($A261+ROUND((COLUMN()-2)/24,5),АТС!$A$41:$F$784,6)+'Иные услуги '!$C$5+'РСТ РСО-А'!$K$7+'РСТ РСО-А'!$F$9</f>
        <v>1525.9099999999999</v>
      </c>
      <c r="O261" s="116">
        <f>VLOOKUP($A261+ROUND((COLUMN()-2)/24,5),АТС!$A$41:$F$784,6)+'Иные услуги '!$C$5+'РСТ РСО-А'!$K$7+'РСТ РСО-А'!$F$9</f>
        <v>1525.87</v>
      </c>
      <c r="P261" s="116">
        <f>VLOOKUP($A261+ROUND((COLUMN()-2)/24,5),АТС!$A$41:$F$784,6)+'Иные услуги '!$C$5+'РСТ РСО-А'!$K$7+'РСТ РСО-А'!$F$9</f>
        <v>1525.9099999999999</v>
      </c>
      <c r="Q261" s="116">
        <f>VLOOKUP($A261+ROUND((COLUMN()-2)/24,5),АТС!$A$41:$F$784,6)+'Иные услуги '!$C$5+'РСТ РСО-А'!$K$7+'РСТ РСО-А'!$F$9</f>
        <v>1525.9099999999999</v>
      </c>
      <c r="R261" s="116">
        <f>VLOOKUP($A261+ROUND((COLUMN()-2)/24,5),АТС!$A$41:$F$784,6)+'Иные услуги '!$C$5+'РСТ РСО-А'!$K$7+'РСТ РСО-А'!$F$9</f>
        <v>1525.8799999999999</v>
      </c>
      <c r="S261" s="116">
        <f>VLOOKUP($A261+ROUND((COLUMN()-2)/24,5),АТС!$A$41:$F$784,6)+'Иные услуги '!$C$5+'РСТ РСО-А'!$K$7+'РСТ РСО-А'!$F$9</f>
        <v>1526.12</v>
      </c>
      <c r="T261" s="116">
        <f>VLOOKUP($A261+ROUND((COLUMN()-2)/24,5),АТС!$A$41:$F$784,6)+'Иные услуги '!$C$5+'РСТ РСО-А'!$K$7+'РСТ РСО-А'!$F$9</f>
        <v>1526.27</v>
      </c>
      <c r="U261" s="116">
        <f>VLOOKUP($A261+ROUND((COLUMN()-2)/24,5),АТС!$A$41:$F$784,6)+'Иные услуги '!$C$5+'РСТ РСО-А'!$K$7+'РСТ РСО-А'!$F$9</f>
        <v>1593.59</v>
      </c>
      <c r="V261" s="116">
        <f>VLOOKUP($A261+ROUND((COLUMN()-2)/24,5),АТС!$A$41:$F$784,6)+'Иные услуги '!$C$5+'РСТ РСО-А'!$K$7+'РСТ РСО-А'!$F$9</f>
        <v>1651.77</v>
      </c>
      <c r="W261" s="116">
        <f>VLOOKUP($A261+ROUND((COLUMN()-2)/24,5),АТС!$A$41:$F$784,6)+'Иные услуги '!$C$5+'РСТ РСО-А'!$K$7+'РСТ РСО-А'!$F$9</f>
        <v>1561.75</v>
      </c>
      <c r="X261" s="116">
        <f>VLOOKUP($A261+ROUND((COLUMN()-2)/24,5),АТС!$A$41:$F$784,6)+'Иные услуги '!$C$5+'РСТ РСО-А'!$K$7+'РСТ РСО-А'!$F$9</f>
        <v>1524.53</v>
      </c>
      <c r="Y261" s="116">
        <f>VLOOKUP($A261+ROUND((COLUMN()-2)/24,5),АТС!$A$41:$F$784,6)+'Иные услуги '!$C$5+'РСТ РСО-А'!$K$7+'РСТ РСО-А'!$F$9</f>
        <v>1634.81</v>
      </c>
    </row>
    <row r="262" spans="1:25" x14ac:dyDescent="0.2">
      <c r="A262" s="65">
        <f t="shared" si="8"/>
        <v>43943</v>
      </c>
      <c r="B262" s="116">
        <f>VLOOKUP($A262+ROUND((COLUMN()-2)/24,5),АТС!$A$41:$F$784,6)+'Иные услуги '!$C$5+'РСТ РСО-А'!$K$7+'РСТ РСО-А'!$F$9</f>
        <v>1532.23</v>
      </c>
      <c r="C262" s="116">
        <f>VLOOKUP($A262+ROUND((COLUMN()-2)/24,5),АТС!$A$41:$F$784,6)+'Иные услуги '!$C$5+'РСТ РСО-А'!$K$7+'РСТ РСО-А'!$F$9</f>
        <v>1526.28</v>
      </c>
      <c r="D262" s="116">
        <f>VLOOKUP($A262+ROUND((COLUMN()-2)/24,5),АТС!$A$41:$F$784,6)+'Иные услуги '!$C$5+'РСТ РСО-А'!$K$7+'РСТ РСО-А'!$F$9</f>
        <v>1526.3</v>
      </c>
      <c r="E262" s="116">
        <f>VLOOKUP($A262+ROUND((COLUMN()-2)/24,5),АТС!$A$41:$F$784,6)+'Иные услуги '!$C$5+'РСТ РСО-А'!$K$7+'РСТ РСО-А'!$F$9</f>
        <v>1526.35</v>
      </c>
      <c r="F262" s="116">
        <f>VLOOKUP($A262+ROUND((COLUMN()-2)/24,5),АТС!$A$41:$F$784,6)+'Иные услуги '!$C$5+'РСТ РСО-А'!$K$7+'РСТ РСО-А'!$F$9</f>
        <v>1526.21</v>
      </c>
      <c r="G262" s="116">
        <f>VLOOKUP($A262+ROUND((COLUMN()-2)/24,5),АТС!$A$41:$F$784,6)+'Иные услуги '!$C$5+'РСТ РСО-А'!$K$7+'РСТ РСО-А'!$F$9</f>
        <v>1526.29</v>
      </c>
      <c r="H262" s="116">
        <f>VLOOKUP($A262+ROUND((COLUMN()-2)/24,5),АТС!$A$41:$F$784,6)+'Иные услуги '!$C$5+'РСТ РСО-А'!$K$7+'РСТ РСО-А'!$F$9</f>
        <v>1525.8</v>
      </c>
      <c r="I262" s="116">
        <f>VLOOKUP($A262+ROUND((COLUMN()-2)/24,5),АТС!$A$41:$F$784,6)+'Иные услуги '!$C$5+'РСТ РСО-А'!$K$7+'РСТ РСО-А'!$F$9</f>
        <v>1528.27</v>
      </c>
      <c r="J262" s="116">
        <f>VLOOKUP($A262+ROUND((COLUMN()-2)/24,5),АТС!$A$41:$F$784,6)+'Иные услуги '!$C$5+'РСТ РСО-А'!$K$7+'РСТ РСО-А'!$F$9</f>
        <v>1525.96</v>
      </c>
      <c r="K262" s="116">
        <f>VLOOKUP($A262+ROUND((COLUMN()-2)/24,5),АТС!$A$41:$F$784,6)+'Иные услуги '!$C$5+'РСТ РСО-А'!$K$7+'РСТ РСО-А'!$F$9</f>
        <v>1525.75</v>
      </c>
      <c r="L262" s="116">
        <f>VLOOKUP($A262+ROUND((COLUMN()-2)/24,5),АТС!$A$41:$F$784,6)+'Иные услуги '!$C$5+'РСТ РСО-А'!$K$7+'РСТ РСО-А'!$F$9</f>
        <v>1525.76</v>
      </c>
      <c r="M262" s="116">
        <f>VLOOKUP($A262+ROUND((COLUMN()-2)/24,5),АТС!$A$41:$F$784,6)+'Иные услуги '!$C$5+'РСТ РСО-А'!$K$7+'РСТ РСО-А'!$F$9</f>
        <v>1525.75</v>
      </c>
      <c r="N262" s="116">
        <f>VLOOKUP($A262+ROUND((COLUMN()-2)/24,5),АТС!$A$41:$F$784,6)+'Иные услуги '!$C$5+'РСТ РСО-А'!$K$7+'РСТ РСО-А'!$F$9</f>
        <v>1525.69</v>
      </c>
      <c r="O262" s="116">
        <f>VLOOKUP($A262+ROUND((COLUMN()-2)/24,5),АТС!$A$41:$F$784,6)+'Иные услуги '!$C$5+'РСТ РСО-А'!$K$7+'РСТ РСО-А'!$F$9</f>
        <v>1525.68</v>
      </c>
      <c r="P262" s="116">
        <f>VLOOKUP($A262+ROUND((COLUMN()-2)/24,5),АТС!$A$41:$F$784,6)+'Иные услуги '!$C$5+'РСТ РСО-А'!$K$7+'РСТ РСО-А'!$F$9</f>
        <v>1525.68</v>
      </c>
      <c r="Q262" s="116">
        <f>VLOOKUP($A262+ROUND((COLUMN()-2)/24,5),АТС!$A$41:$F$784,6)+'Иные услуги '!$C$5+'РСТ РСО-А'!$K$7+'РСТ РСО-А'!$F$9</f>
        <v>1525.69</v>
      </c>
      <c r="R262" s="116">
        <f>VLOOKUP($A262+ROUND((COLUMN()-2)/24,5),АТС!$A$41:$F$784,6)+'Иные услуги '!$C$5+'РСТ РСО-А'!$K$7+'РСТ РСО-А'!$F$9</f>
        <v>1525.6599999999999</v>
      </c>
      <c r="S262" s="116">
        <f>VLOOKUP($A262+ROUND((COLUMN()-2)/24,5),АТС!$A$41:$F$784,6)+'Иные услуги '!$C$5+'РСТ РСО-А'!$K$7+'РСТ РСО-А'!$F$9</f>
        <v>1525.8899999999999</v>
      </c>
      <c r="T262" s="116">
        <f>VLOOKUP($A262+ROUND((COLUMN()-2)/24,5),АТС!$A$41:$F$784,6)+'Иные услуги '!$C$5+'РСТ РСО-А'!$K$7+'РСТ РСО-А'!$F$9</f>
        <v>1526.3</v>
      </c>
      <c r="U262" s="116">
        <f>VLOOKUP($A262+ROUND((COLUMN()-2)/24,5),АТС!$A$41:$F$784,6)+'Иные услуги '!$C$5+'РСТ РСО-А'!$K$7+'РСТ РСО-А'!$F$9</f>
        <v>1650.6599999999999</v>
      </c>
      <c r="V262" s="116">
        <f>VLOOKUP($A262+ROUND((COLUMN()-2)/24,5),АТС!$A$41:$F$784,6)+'Иные услуги '!$C$5+'РСТ РСО-А'!$K$7+'РСТ РСО-А'!$F$9</f>
        <v>1653.09</v>
      </c>
      <c r="W262" s="116">
        <f>VLOOKUP($A262+ROUND((COLUMN()-2)/24,5),АТС!$A$41:$F$784,6)+'Иные услуги '!$C$5+'РСТ РСО-А'!$K$7+'РСТ РСО-А'!$F$9</f>
        <v>1562.73</v>
      </c>
      <c r="X262" s="116">
        <f>VLOOKUP($A262+ROUND((COLUMN()-2)/24,5),АТС!$A$41:$F$784,6)+'Иные услуги '!$C$5+'РСТ РСО-А'!$K$7+'РСТ РСО-А'!$F$9</f>
        <v>1524.68</v>
      </c>
      <c r="Y262" s="116">
        <f>VLOOKUP($A262+ROUND((COLUMN()-2)/24,5),АТС!$A$41:$F$784,6)+'Иные услуги '!$C$5+'РСТ РСО-А'!$K$7+'РСТ РСО-А'!$F$9</f>
        <v>1637.49</v>
      </c>
    </row>
    <row r="263" spans="1:25" x14ac:dyDescent="0.2">
      <c r="A263" s="65">
        <f t="shared" si="8"/>
        <v>43944</v>
      </c>
      <c r="B263" s="116">
        <f>VLOOKUP($A263+ROUND((COLUMN()-2)/24,5),АТС!$A$41:$F$784,6)+'Иные услуги '!$C$5+'РСТ РСО-А'!$K$7+'РСТ РСО-А'!$F$9</f>
        <v>1532.12</v>
      </c>
      <c r="C263" s="116">
        <f>VLOOKUP($A263+ROUND((COLUMN()-2)/24,5),АТС!$A$41:$F$784,6)+'Иные услуги '!$C$5+'РСТ РСО-А'!$K$7+'РСТ РСО-А'!$F$9</f>
        <v>1526.34</v>
      </c>
      <c r="D263" s="116">
        <f>VLOOKUP($A263+ROUND((COLUMN()-2)/24,5),АТС!$A$41:$F$784,6)+'Иные услуги '!$C$5+'РСТ РСО-А'!$K$7+'РСТ РСО-А'!$F$9</f>
        <v>1526.37</v>
      </c>
      <c r="E263" s="116">
        <f>VLOOKUP($A263+ROUND((COLUMN()-2)/24,5),АТС!$A$41:$F$784,6)+'Иные услуги '!$C$5+'РСТ РСО-А'!$K$7+'РСТ РСО-А'!$F$9</f>
        <v>1526.36</v>
      </c>
      <c r="F263" s="116">
        <f>VLOOKUP($A263+ROUND((COLUMN()-2)/24,5),АТС!$A$41:$F$784,6)+'Иные услуги '!$C$5+'РСТ РСО-А'!$K$7+'РСТ РСО-А'!$F$9</f>
        <v>1526.34</v>
      </c>
      <c r="G263" s="116">
        <f>VLOOKUP($A263+ROUND((COLUMN()-2)/24,5),АТС!$A$41:$F$784,6)+'Иные услуги '!$C$5+'РСТ РСО-А'!$K$7+'РСТ РСО-А'!$F$9</f>
        <v>1526.33</v>
      </c>
      <c r="H263" s="116">
        <f>VLOOKUP($A263+ROUND((COLUMN()-2)/24,5),АТС!$A$41:$F$784,6)+'Иные услуги '!$C$5+'РСТ РСО-А'!$K$7+'РСТ РСО-А'!$F$9</f>
        <v>1525.86</v>
      </c>
      <c r="I263" s="116">
        <f>VLOOKUP($A263+ROUND((COLUMN()-2)/24,5),АТС!$A$41:$F$784,6)+'Иные услуги '!$C$5+'РСТ РСО-А'!$K$7+'РСТ РСО-А'!$F$9</f>
        <v>1531.67</v>
      </c>
      <c r="J263" s="116">
        <f>VLOOKUP($A263+ROUND((COLUMN()-2)/24,5),АТС!$A$41:$F$784,6)+'Иные услуги '!$C$5+'РСТ РСО-А'!$K$7+'РСТ РСО-А'!$F$9</f>
        <v>1526.04</v>
      </c>
      <c r="K263" s="116">
        <f>VLOOKUP($A263+ROUND((COLUMN()-2)/24,5),АТС!$A$41:$F$784,6)+'Иные услуги '!$C$5+'РСТ РСО-А'!$K$7+'РСТ РСО-А'!$F$9</f>
        <v>1525.95</v>
      </c>
      <c r="L263" s="116">
        <f>VLOOKUP($A263+ROUND((COLUMN()-2)/24,5),АТС!$A$41:$F$784,6)+'Иные услуги '!$C$5+'РСТ РСО-А'!$K$7+'РСТ РСО-А'!$F$9</f>
        <v>1525.97</v>
      </c>
      <c r="M263" s="116">
        <f>VLOOKUP($A263+ROUND((COLUMN()-2)/24,5),АТС!$A$41:$F$784,6)+'Иные услуги '!$C$5+'РСТ РСО-А'!$K$7+'РСТ РСО-А'!$F$9</f>
        <v>1525.96</v>
      </c>
      <c r="N263" s="116">
        <f>VLOOKUP($A263+ROUND((COLUMN()-2)/24,5),АТС!$A$41:$F$784,6)+'Иные услуги '!$C$5+'РСТ РСО-А'!$K$7+'РСТ РСО-А'!$F$9</f>
        <v>1525.9099999999999</v>
      </c>
      <c r="O263" s="116">
        <f>VLOOKUP($A263+ROUND((COLUMN()-2)/24,5),АТС!$A$41:$F$784,6)+'Иные услуги '!$C$5+'РСТ РСО-А'!$K$7+'РСТ РСО-А'!$F$9</f>
        <v>1525.93</v>
      </c>
      <c r="P263" s="116">
        <f>VLOOKUP($A263+ROUND((COLUMN()-2)/24,5),АТС!$A$41:$F$784,6)+'Иные услуги '!$C$5+'РСТ РСО-А'!$K$7+'РСТ РСО-А'!$F$9</f>
        <v>1525.8999999999999</v>
      </c>
      <c r="Q263" s="116">
        <f>VLOOKUP($A263+ROUND((COLUMN()-2)/24,5),АТС!$A$41:$F$784,6)+'Иные услуги '!$C$5+'РСТ РСО-А'!$K$7+'РСТ РСО-А'!$F$9</f>
        <v>1525.92</v>
      </c>
      <c r="R263" s="116">
        <f>VLOOKUP($A263+ROUND((COLUMN()-2)/24,5),АТС!$A$41:$F$784,6)+'Иные услуги '!$C$5+'РСТ РСО-А'!$K$7+'РСТ РСО-А'!$F$9</f>
        <v>1525.8799999999999</v>
      </c>
      <c r="S263" s="116">
        <f>VLOOKUP($A263+ROUND((COLUMN()-2)/24,5),АТС!$A$41:$F$784,6)+'Иные услуги '!$C$5+'РСТ РСО-А'!$K$7+'РСТ РСО-А'!$F$9</f>
        <v>1525.98</v>
      </c>
      <c r="T263" s="116">
        <f>VLOOKUP($A263+ROUND((COLUMN()-2)/24,5),АТС!$A$41:$F$784,6)+'Иные услуги '!$C$5+'РСТ РСО-А'!$K$7+'РСТ РСО-А'!$F$9</f>
        <v>1526.24</v>
      </c>
      <c r="U263" s="116">
        <f>VLOOKUP($A263+ROUND((COLUMN()-2)/24,5),АТС!$A$41:$F$784,6)+'Иные услуги '!$C$5+'РСТ РСО-А'!$K$7+'РСТ РСО-А'!$F$9</f>
        <v>1625.96</v>
      </c>
      <c r="V263" s="116">
        <f>VLOOKUP($A263+ROUND((COLUMN()-2)/24,5),АТС!$A$41:$F$784,6)+'Иные услуги '!$C$5+'РСТ РСО-А'!$K$7+'РСТ РСО-А'!$F$9</f>
        <v>1642.85</v>
      </c>
      <c r="W263" s="116">
        <f>VLOOKUP($A263+ROUND((COLUMN()-2)/24,5),АТС!$A$41:$F$784,6)+'Иные услуги '!$C$5+'РСТ РСО-А'!$K$7+'РСТ РСО-А'!$F$9</f>
        <v>1557.1499999999999</v>
      </c>
      <c r="X263" s="116">
        <f>VLOOKUP($A263+ROUND((COLUMN()-2)/24,5),АТС!$A$41:$F$784,6)+'Иные услуги '!$C$5+'РСТ РСО-А'!$K$7+'РСТ РСО-А'!$F$9</f>
        <v>1524.86</v>
      </c>
      <c r="Y263" s="116">
        <f>VLOOKUP($A263+ROUND((COLUMN()-2)/24,5),АТС!$A$41:$F$784,6)+'Иные услуги '!$C$5+'РСТ РСО-А'!$K$7+'РСТ РСО-А'!$F$9</f>
        <v>1634.05</v>
      </c>
    </row>
    <row r="264" spans="1:25" x14ac:dyDescent="0.2">
      <c r="A264" s="65">
        <f t="shared" si="8"/>
        <v>43945</v>
      </c>
      <c r="B264" s="116">
        <f>VLOOKUP($A264+ROUND((COLUMN()-2)/24,5),АТС!$A$41:$F$784,6)+'Иные услуги '!$C$5+'РСТ РСО-А'!$K$7+'РСТ РСО-А'!$F$9</f>
        <v>1532.81</v>
      </c>
      <c r="C264" s="116">
        <f>VLOOKUP($A264+ROUND((COLUMN()-2)/24,5),АТС!$A$41:$F$784,6)+'Иные услуги '!$C$5+'РСТ РСО-А'!$K$7+'РСТ РСО-А'!$F$9</f>
        <v>1526.3799999999999</v>
      </c>
      <c r="D264" s="116">
        <f>VLOOKUP($A264+ROUND((COLUMN()-2)/24,5),АТС!$A$41:$F$784,6)+'Иные услуги '!$C$5+'РСТ РСО-А'!$K$7+'РСТ РСО-А'!$F$9</f>
        <v>1526.3999999999999</v>
      </c>
      <c r="E264" s="116">
        <f>VLOOKUP($A264+ROUND((COLUMN()-2)/24,5),АТС!$A$41:$F$784,6)+'Иные услуги '!$C$5+'РСТ РСО-А'!$K$7+'РСТ РСО-А'!$F$9</f>
        <v>1526.4099999999999</v>
      </c>
      <c r="F264" s="116">
        <f>VLOOKUP($A264+ROUND((COLUMN()-2)/24,5),АТС!$A$41:$F$784,6)+'Иные услуги '!$C$5+'РСТ РСО-А'!$K$7+'РСТ РСО-А'!$F$9</f>
        <v>1526.37</v>
      </c>
      <c r="G264" s="116">
        <f>VLOOKUP($A264+ROUND((COLUMN()-2)/24,5),АТС!$A$41:$F$784,6)+'Иные услуги '!$C$5+'РСТ РСО-А'!$K$7+'РСТ РСО-А'!$F$9</f>
        <v>1526.34</v>
      </c>
      <c r="H264" s="116">
        <f>VLOOKUP($A264+ROUND((COLUMN()-2)/24,5),АТС!$A$41:$F$784,6)+'Иные услуги '!$C$5+'РСТ РСО-А'!$K$7+'РСТ РСО-А'!$F$9</f>
        <v>1525.86</v>
      </c>
      <c r="I264" s="116">
        <f>VLOOKUP($A264+ROUND((COLUMN()-2)/24,5),АТС!$A$41:$F$784,6)+'Иные услуги '!$C$5+'РСТ РСО-А'!$K$7+'РСТ РСО-А'!$F$9</f>
        <v>1534.17</v>
      </c>
      <c r="J264" s="116">
        <f>VLOOKUP($A264+ROUND((COLUMN()-2)/24,5),АТС!$A$41:$F$784,6)+'Иные услуги '!$C$5+'РСТ РСО-А'!$K$7+'РСТ РСО-А'!$F$9</f>
        <v>1525.92</v>
      </c>
      <c r="K264" s="116">
        <f>VLOOKUP($A264+ROUND((COLUMN()-2)/24,5),АТС!$A$41:$F$784,6)+'Иные услуги '!$C$5+'РСТ РСО-А'!$K$7+'РСТ РСО-А'!$F$9</f>
        <v>1525.94</v>
      </c>
      <c r="L264" s="116">
        <f>VLOOKUP($A264+ROUND((COLUMN()-2)/24,5),АТС!$A$41:$F$784,6)+'Иные услуги '!$C$5+'РСТ РСО-А'!$K$7+'РСТ РСО-А'!$F$9</f>
        <v>1525.95</v>
      </c>
      <c r="M264" s="116">
        <f>VLOOKUP($A264+ROUND((COLUMN()-2)/24,5),АТС!$A$41:$F$784,6)+'Иные услуги '!$C$5+'РСТ РСО-А'!$K$7+'РСТ РСО-А'!$F$9</f>
        <v>1525.97</v>
      </c>
      <c r="N264" s="116">
        <f>VLOOKUP($A264+ROUND((COLUMN()-2)/24,5),АТС!$A$41:$F$784,6)+'Иные услуги '!$C$5+'РСТ РСО-А'!$K$7+'РСТ РСО-А'!$F$9</f>
        <v>1525.8899999999999</v>
      </c>
      <c r="O264" s="116">
        <f>VLOOKUP($A264+ROUND((COLUMN()-2)/24,5),АТС!$A$41:$F$784,6)+'Иные услуги '!$C$5+'РСТ РСО-А'!$K$7+'РСТ РСО-А'!$F$9</f>
        <v>1525.8999999999999</v>
      </c>
      <c r="P264" s="116">
        <f>VLOOKUP($A264+ROUND((COLUMN()-2)/24,5),АТС!$A$41:$F$784,6)+'Иные услуги '!$C$5+'РСТ РСО-А'!$K$7+'РСТ РСО-А'!$F$9</f>
        <v>1525.9099999999999</v>
      </c>
      <c r="Q264" s="116">
        <f>VLOOKUP($A264+ROUND((COLUMN()-2)/24,5),АТС!$A$41:$F$784,6)+'Иные услуги '!$C$5+'РСТ РСО-А'!$K$7+'РСТ РСО-А'!$F$9</f>
        <v>1525.8999999999999</v>
      </c>
      <c r="R264" s="116">
        <f>VLOOKUP($A264+ROUND((COLUMN()-2)/24,5),АТС!$A$41:$F$784,6)+'Иные услуги '!$C$5+'РСТ РСО-А'!$K$7+'РСТ РСО-А'!$F$9</f>
        <v>1525.8799999999999</v>
      </c>
      <c r="S264" s="116">
        <f>VLOOKUP($A264+ROUND((COLUMN()-2)/24,5),АТС!$A$41:$F$784,6)+'Иные услуги '!$C$5+'РСТ РСО-А'!$K$7+'РСТ РСО-А'!$F$9</f>
        <v>1525.97</v>
      </c>
      <c r="T264" s="116">
        <f>VLOOKUP($A264+ROUND((COLUMN()-2)/24,5),АТС!$A$41:$F$784,6)+'Иные услуги '!$C$5+'РСТ РСО-А'!$K$7+'РСТ РСО-А'!$F$9</f>
        <v>1526.09</v>
      </c>
      <c r="U264" s="116">
        <f>VLOOKUP($A264+ROUND((COLUMN()-2)/24,5),АТС!$A$41:$F$784,6)+'Иные услуги '!$C$5+'РСТ РСО-А'!$K$7+'РСТ РСО-А'!$F$9</f>
        <v>1617.5</v>
      </c>
      <c r="V264" s="116">
        <f>VLOOKUP($A264+ROUND((COLUMN()-2)/24,5),АТС!$A$41:$F$784,6)+'Иные услуги '!$C$5+'РСТ РСО-А'!$K$7+'РСТ РСО-А'!$F$9</f>
        <v>1639.6499999999999</v>
      </c>
      <c r="W264" s="116">
        <f>VLOOKUP($A264+ROUND((COLUMN()-2)/24,5),АТС!$A$41:$F$784,6)+'Иные услуги '!$C$5+'РСТ РСО-А'!$K$7+'РСТ РСО-А'!$F$9</f>
        <v>1559.3999999999999</v>
      </c>
      <c r="X264" s="116">
        <f>VLOOKUP($A264+ROUND((COLUMN()-2)/24,5),АТС!$A$41:$F$784,6)+'Иные услуги '!$C$5+'РСТ РСО-А'!$K$7+'РСТ РСО-А'!$F$9</f>
        <v>1524.26</v>
      </c>
      <c r="Y264" s="116">
        <f>VLOOKUP($A264+ROUND((COLUMN()-2)/24,5),АТС!$A$41:$F$784,6)+'Иные услуги '!$C$5+'РСТ РСО-А'!$K$7+'РСТ РСО-А'!$F$9</f>
        <v>1632.1899999999998</v>
      </c>
    </row>
    <row r="265" spans="1:25" x14ac:dyDescent="0.2">
      <c r="A265" s="65">
        <f t="shared" si="8"/>
        <v>43946</v>
      </c>
      <c r="B265" s="116">
        <f>VLOOKUP($A265+ROUND((COLUMN()-2)/24,5),АТС!$A$41:$F$784,6)+'Иные услуги '!$C$5+'РСТ РСО-А'!$K$7+'РСТ РСО-А'!$F$9</f>
        <v>1553.72</v>
      </c>
      <c r="C265" s="116">
        <f>VLOOKUP($A265+ROUND((COLUMN()-2)/24,5),АТС!$A$41:$F$784,6)+'Иные услуги '!$C$5+'РСТ РСО-А'!$K$7+'РСТ РСО-А'!$F$9</f>
        <v>1526.06</v>
      </c>
      <c r="D265" s="116">
        <f>VLOOKUP($A265+ROUND((COLUMN()-2)/24,5),АТС!$A$41:$F$784,6)+'Иные услуги '!$C$5+'РСТ РСО-А'!$K$7+'РСТ РСО-А'!$F$9</f>
        <v>1526.08</v>
      </c>
      <c r="E265" s="116">
        <f>VLOOKUP($A265+ROUND((COLUMN()-2)/24,5),АТС!$A$41:$F$784,6)+'Иные услуги '!$C$5+'РСТ РСО-А'!$K$7+'РСТ РСО-А'!$F$9</f>
        <v>1526.22</v>
      </c>
      <c r="F265" s="116">
        <f>VLOOKUP($A265+ROUND((COLUMN()-2)/24,5),АТС!$A$41:$F$784,6)+'Иные услуги '!$C$5+'РСТ РСО-А'!$K$7+'РСТ РСО-А'!$F$9</f>
        <v>1526.2</v>
      </c>
      <c r="G265" s="116">
        <f>VLOOKUP($A265+ROUND((COLUMN()-2)/24,5),АТС!$A$41:$F$784,6)+'Иные услуги '!$C$5+'РСТ РСО-А'!$K$7+'РСТ РСО-А'!$F$9</f>
        <v>1526.23</v>
      </c>
      <c r="H265" s="116">
        <f>VLOOKUP($A265+ROUND((COLUMN()-2)/24,5),АТС!$A$41:$F$784,6)+'Иные услуги '!$C$5+'РСТ РСО-А'!$K$7+'РСТ РСО-А'!$F$9</f>
        <v>1525.68</v>
      </c>
      <c r="I265" s="116">
        <f>VLOOKUP($A265+ROUND((COLUMN()-2)/24,5),АТС!$A$41:$F$784,6)+'Иные услуги '!$C$5+'РСТ РСО-А'!$K$7+'РСТ РСО-А'!$F$9</f>
        <v>1529.12</v>
      </c>
      <c r="J265" s="116">
        <f>VLOOKUP($A265+ROUND((COLUMN()-2)/24,5),АТС!$A$41:$F$784,6)+'Иные услуги '!$C$5+'РСТ РСО-А'!$K$7+'РСТ РСО-А'!$F$9</f>
        <v>1525.46</v>
      </c>
      <c r="K265" s="116">
        <f>VLOOKUP($A265+ROUND((COLUMN()-2)/24,5),АТС!$A$41:$F$784,6)+'Иные услуги '!$C$5+'РСТ РСО-А'!$K$7+'РСТ РСО-А'!$F$9</f>
        <v>1525.54</v>
      </c>
      <c r="L265" s="116">
        <f>VLOOKUP($A265+ROUND((COLUMN()-2)/24,5),АТС!$A$41:$F$784,6)+'Иные услуги '!$C$5+'РСТ РСО-А'!$K$7+'РСТ РСО-А'!$F$9</f>
        <v>1525.68</v>
      </c>
      <c r="M265" s="116">
        <f>VLOOKUP($A265+ROUND((COLUMN()-2)/24,5),АТС!$A$41:$F$784,6)+'Иные услуги '!$C$5+'РСТ РСО-А'!$K$7+'РСТ РСО-А'!$F$9</f>
        <v>1525.67</v>
      </c>
      <c r="N265" s="116">
        <f>VLOOKUP($A265+ROUND((COLUMN()-2)/24,5),АТС!$A$41:$F$784,6)+'Иные услуги '!$C$5+'РСТ РСО-А'!$K$7+'РСТ РСО-А'!$F$9</f>
        <v>1525.61</v>
      </c>
      <c r="O265" s="116">
        <f>VLOOKUP($A265+ROUND((COLUMN()-2)/24,5),АТС!$A$41:$F$784,6)+'Иные услуги '!$C$5+'РСТ РСО-А'!$K$7+'РСТ РСО-А'!$F$9</f>
        <v>1525.62</v>
      </c>
      <c r="P265" s="116">
        <f>VLOOKUP($A265+ROUND((COLUMN()-2)/24,5),АТС!$A$41:$F$784,6)+'Иные услуги '!$C$5+'РСТ РСО-А'!$K$7+'РСТ РСО-А'!$F$9</f>
        <v>1525.6399999999999</v>
      </c>
      <c r="Q265" s="116">
        <f>VLOOKUP($A265+ROUND((COLUMN()-2)/24,5),АТС!$A$41:$F$784,6)+'Иные услуги '!$C$5+'РСТ РСО-А'!$K$7+'РСТ РСО-А'!$F$9</f>
        <v>1525.55</v>
      </c>
      <c r="R265" s="116">
        <f>VLOOKUP($A265+ROUND((COLUMN()-2)/24,5),АТС!$A$41:$F$784,6)+'Иные услуги '!$C$5+'РСТ РСО-А'!$K$7+'РСТ РСО-А'!$F$9</f>
        <v>1525.1599999999999</v>
      </c>
      <c r="S265" s="116">
        <f>VLOOKUP($A265+ROUND((COLUMN()-2)/24,5),АТС!$A$41:$F$784,6)+'Иные услуги '!$C$5+'РСТ РСО-А'!$K$7+'РСТ РСО-А'!$F$9</f>
        <v>1524.95</v>
      </c>
      <c r="T265" s="116">
        <f>VLOOKUP($A265+ROUND((COLUMN()-2)/24,5),АТС!$A$41:$F$784,6)+'Иные услуги '!$C$5+'РСТ РСО-А'!$K$7+'РСТ РСО-А'!$F$9</f>
        <v>1524.22</v>
      </c>
      <c r="U265" s="116">
        <f>VLOOKUP($A265+ROUND((COLUMN()-2)/24,5),АТС!$A$41:$F$784,6)+'Иные услуги '!$C$5+'РСТ РСО-А'!$K$7+'РСТ РСО-А'!$F$9</f>
        <v>1645.7199999999998</v>
      </c>
      <c r="V265" s="116">
        <f>VLOOKUP($A265+ROUND((COLUMN()-2)/24,5),АТС!$A$41:$F$784,6)+'Иные услуги '!$C$5+'РСТ РСО-А'!$K$7+'РСТ РСО-А'!$F$9</f>
        <v>1654.87</v>
      </c>
      <c r="W265" s="116">
        <f>VLOOKUP($A265+ROUND((COLUMN()-2)/24,5),АТС!$A$41:$F$784,6)+'Иные услуги '!$C$5+'РСТ РСО-А'!$K$7+'РСТ РСО-А'!$F$9</f>
        <v>1563.08</v>
      </c>
      <c r="X265" s="116">
        <f>VLOOKUP($A265+ROUND((COLUMN()-2)/24,5),АТС!$A$41:$F$784,6)+'Иные услуги '!$C$5+'РСТ РСО-А'!$K$7+'РСТ РСО-А'!$F$9</f>
        <v>1524.56</v>
      </c>
      <c r="Y265" s="116">
        <f>VLOOKUP($A265+ROUND((COLUMN()-2)/24,5),АТС!$A$41:$F$784,6)+'Иные услуги '!$C$5+'РСТ РСО-А'!$K$7+'РСТ РСО-А'!$F$9</f>
        <v>1636.6999999999998</v>
      </c>
    </row>
    <row r="266" spans="1:25" x14ac:dyDescent="0.2">
      <c r="A266" s="65">
        <f t="shared" si="8"/>
        <v>43947</v>
      </c>
      <c r="B266" s="116">
        <f>VLOOKUP($A266+ROUND((COLUMN()-2)/24,5),АТС!$A$41:$F$784,6)+'Иные услуги '!$C$5+'РСТ РСО-А'!$K$7+'РСТ РСО-А'!$F$9</f>
        <v>1621.46</v>
      </c>
      <c r="C266" s="116">
        <f>VLOOKUP($A266+ROUND((COLUMN()-2)/24,5),АТС!$A$41:$F$784,6)+'Иные услуги '!$C$5+'РСТ РСО-А'!$K$7+'РСТ РСО-А'!$F$9</f>
        <v>1539.92</v>
      </c>
      <c r="D266" s="116">
        <f>VLOOKUP($A266+ROUND((COLUMN()-2)/24,5),АТС!$A$41:$F$784,6)+'Иные услуги '!$C$5+'РСТ РСО-А'!$K$7+'РСТ РСО-А'!$F$9</f>
        <v>1526.93</v>
      </c>
      <c r="E266" s="116">
        <f>VLOOKUP($A266+ROUND((COLUMN()-2)/24,5),АТС!$A$41:$F$784,6)+'Иные услуги '!$C$5+'РСТ РСО-А'!$K$7+'РСТ РСО-А'!$F$9</f>
        <v>1525.32</v>
      </c>
      <c r="F266" s="116">
        <f>VLOOKUP($A266+ROUND((COLUMN()-2)/24,5),АТС!$A$41:$F$784,6)+'Иные услуги '!$C$5+'РСТ РСО-А'!$K$7+'РСТ РСО-А'!$F$9</f>
        <v>1525.8</v>
      </c>
      <c r="G266" s="116">
        <f>VLOOKUP($A266+ROUND((COLUMN()-2)/24,5),АТС!$A$41:$F$784,6)+'Иные услуги '!$C$5+'РСТ РСО-А'!$K$7+'РСТ РСО-А'!$F$9</f>
        <v>1526.3999999999999</v>
      </c>
      <c r="H266" s="116">
        <f>VLOOKUP($A266+ROUND((COLUMN()-2)/24,5),АТС!$A$41:$F$784,6)+'Иные услуги '!$C$5+'РСТ РСО-А'!$K$7+'РСТ РСО-А'!$F$9</f>
        <v>1525.97</v>
      </c>
      <c r="I266" s="116">
        <f>VLOOKUP($A266+ROUND((COLUMN()-2)/24,5),АТС!$A$41:$F$784,6)+'Иные услуги '!$C$5+'РСТ РСО-А'!$K$7+'РСТ РСО-А'!$F$9</f>
        <v>1515.8</v>
      </c>
      <c r="J266" s="116">
        <f>VLOOKUP($A266+ROUND((COLUMN()-2)/24,5),АТС!$A$41:$F$784,6)+'Иные услуги '!$C$5+'РСТ РСО-А'!$K$7+'РСТ РСО-А'!$F$9</f>
        <v>1526.22</v>
      </c>
      <c r="K266" s="116">
        <f>VLOOKUP($A266+ROUND((COLUMN()-2)/24,5),АТС!$A$41:$F$784,6)+'Иные услуги '!$C$5+'РСТ РСО-А'!$K$7+'РСТ РСО-А'!$F$9</f>
        <v>1526.1299999999999</v>
      </c>
      <c r="L266" s="116">
        <f>VLOOKUP($A266+ROUND((COLUMN()-2)/24,5),АТС!$A$41:$F$784,6)+'Иные услуги '!$C$5+'РСТ РСО-А'!$K$7+'РСТ РСО-А'!$F$9</f>
        <v>1526.19</v>
      </c>
      <c r="M266" s="116">
        <f>VLOOKUP($A266+ROUND((COLUMN()-2)/24,5),АТС!$A$41:$F$784,6)+'Иные услуги '!$C$5+'РСТ РСО-А'!$K$7+'РСТ РСО-А'!$F$9</f>
        <v>1525.8</v>
      </c>
      <c r="N266" s="116">
        <f>VLOOKUP($A266+ROUND((COLUMN()-2)/24,5),АТС!$A$41:$F$784,6)+'Иные услуги '!$C$5+'РСТ РСО-А'!$K$7+'РСТ РСО-А'!$F$9</f>
        <v>1525.72</v>
      </c>
      <c r="O266" s="116">
        <f>VLOOKUP($A266+ROUND((COLUMN()-2)/24,5),АТС!$A$41:$F$784,6)+'Иные услуги '!$C$5+'РСТ РСО-А'!$K$7+'РСТ РСО-А'!$F$9</f>
        <v>1525.73</v>
      </c>
      <c r="P266" s="116">
        <f>VLOOKUP($A266+ROUND((COLUMN()-2)/24,5),АТС!$A$41:$F$784,6)+'Иные услуги '!$C$5+'РСТ РСО-А'!$K$7+'РСТ РСО-А'!$F$9</f>
        <v>1525.77</v>
      </c>
      <c r="Q266" s="116">
        <f>VLOOKUP($A266+ROUND((COLUMN()-2)/24,5),АТС!$A$41:$F$784,6)+'Иные услуги '!$C$5+'РСТ РСО-А'!$K$7+'РСТ РСО-А'!$F$9</f>
        <v>1525.67</v>
      </c>
      <c r="R266" s="116">
        <f>VLOOKUP($A266+ROUND((COLUMN()-2)/24,5),АТС!$A$41:$F$784,6)+'Иные услуги '!$C$5+'РСТ РСО-А'!$K$7+'РСТ РСО-А'!$F$9</f>
        <v>1525.43</v>
      </c>
      <c r="S266" s="116">
        <f>VLOOKUP($A266+ROUND((COLUMN()-2)/24,5),АТС!$A$41:$F$784,6)+'Иные услуги '!$C$5+'РСТ РСО-А'!$K$7+'РСТ РСО-А'!$F$9</f>
        <v>1525.83</v>
      </c>
      <c r="T266" s="116">
        <f>VLOOKUP($A266+ROUND((COLUMN()-2)/24,5),АТС!$A$41:$F$784,6)+'Иные услуги '!$C$5+'РСТ РСО-А'!$K$7+'РСТ РСО-А'!$F$9</f>
        <v>1525.6599999999999</v>
      </c>
      <c r="U266" s="116">
        <f>VLOOKUP($A266+ROUND((COLUMN()-2)/24,5),АТС!$A$41:$F$784,6)+'Иные услуги '!$C$5+'РСТ РСО-А'!$K$7+'РСТ РСО-А'!$F$9</f>
        <v>1566.79</v>
      </c>
      <c r="V266" s="116">
        <f>VLOOKUP($A266+ROUND((COLUMN()-2)/24,5),АТС!$A$41:$F$784,6)+'Иные услуги '!$C$5+'РСТ РСО-А'!$K$7+'РСТ РСО-А'!$F$9</f>
        <v>1665.1799999999998</v>
      </c>
      <c r="W266" s="116">
        <f>VLOOKUP($A266+ROUND((COLUMN()-2)/24,5),АТС!$A$41:$F$784,6)+'Иные услуги '!$C$5+'РСТ РСО-А'!$K$7+'РСТ РСО-А'!$F$9</f>
        <v>1631.78</v>
      </c>
      <c r="X266" s="116">
        <f>VLOOKUP($A266+ROUND((COLUMN()-2)/24,5),АТС!$A$41:$F$784,6)+'Иные услуги '!$C$5+'РСТ РСО-А'!$K$7+'РСТ РСО-А'!$F$9</f>
        <v>1566.43</v>
      </c>
      <c r="Y266" s="116">
        <f>VLOOKUP($A266+ROUND((COLUMN()-2)/24,5),АТС!$A$41:$F$784,6)+'Иные услуги '!$C$5+'РСТ РСО-А'!$K$7+'РСТ РСО-А'!$F$9</f>
        <v>1740.6399999999999</v>
      </c>
    </row>
    <row r="267" spans="1:25" x14ac:dyDescent="0.2">
      <c r="A267" s="65">
        <f t="shared" si="8"/>
        <v>43948</v>
      </c>
      <c r="B267" s="116">
        <f>VLOOKUP($A267+ROUND((COLUMN()-2)/24,5),АТС!$A$41:$F$784,6)+'Иные услуги '!$C$5+'РСТ РСО-А'!$K$7+'РСТ РСО-А'!$F$9</f>
        <v>1598.6499999999999</v>
      </c>
      <c r="C267" s="116">
        <f>VLOOKUP($A267+ROUND((COLUMN()-2)/24,5),АТС!$A$41:$F$784,6)+'Иные услуги '!$C$5+'РСТ РСО-А'!$K$7+'РСТ РСО-А'!$F$9</f>
        <v>1531.85</v>
      </c>
      <c r="D267" s="116">
        <f>VLOOKUP($A267+ROUND((COLUMN()-2)/24,5),АТС!$A$41:$F$784,6)+'Иные услуги '!$C$5+'РСТ РСО-А'!$K$7+'РСТ РСО-А'!$F$9</f>
        <v>1531.61</v>
      </c>
      <c r="E267" s="116">
        <f>VLOOKUP($A267+ROUND((COLUMN()-2)/24,5),АТС!$A$41:$F$784,6)+'Иные услуги '!$C$5+'РСТ РСО-А'!$K$7+'РСТ РСО-А'!$F$9</f>
        <v>1523.45</v>
      </c>
      <c r="F267" s="116">
        <f>VLOOKUP($A267+ROUND((COLUMN()-2)/24,5),АТС!$A$41:$F$784,6)+'Иные услуги '!$C$5+'РСТ РСО-А'!$K$7+'РСТ РСО-А'!$F$9</f>
        <v>1526.3</v>
      </c>
      <c r="G267" s="116">
        <f>VLOOKUP($A267+ROUND((COLUMN()-2)/24,5),АТС!$A$41:$F$784,6)+'Иные услуги '!$C$5+'РСТ РСО-А'!$K$7+'РСТ РСО-А'!$F$9</f>
        <v>1526.33</v>
      </c>
      <c r="H267" s="116">
        <f>VLOOKUP($A267+ROUND((COLUMN()-2)/24,5),АТС!$A$41:$F$784,6)+'Иные услуги '!$C$5+'РСТ РСО-А'!$K$7+'РСТ РСО-А'!$F$9</f>
        <v>1525.8799999999999</v>
      </c>
      <c r="I267" s="116">
        <f>VLOOKUP($A267+ROUND((COLUMN()-2)/24,5),АТС!$A$41:$F$784,6)+'Иные услуги '!$C$5+'РСТ РСО-А'!$K$7+'РСТ РСО-А'!$F$9</f>
        <v>1526.12</v>
      </c>
      <c r="J267" s="116">
        <f>VLOOKUP($A267+ROUND((COLUMN()-2)/24,5),АТС!$A$41:$F$784,6)+'Иные услуги '!$C$5+'РСТ РСО-А'!$K$7+'РСТ РСО-А'!$F$9</f>
        <v>1526.12</v>
      </c>
      <c r="K267" s="116">
        <f>VLOOKUP($A267+ROUND((COLUMN()-2)/24,5),АТС!$A$41:$F$784,6)+'Иные услуги '!$C$5+'РСТ РСО-А'!$K$7+'РСТ РСО-А'!$F$9</f>
        <v>1525.8899999999999</v>
      </c>
      <c r="L267" s="116">
        <f>VLOOKUP($A267+ROUND((COLUMN()-2)/24,5),АТС!$A$41:$F$784,6)+'Иные услуги '!$C$5+'РСТ РСО-А'!$K$7+'РСТ РСО-А'!$F$9</f>
        <v>1525.92</v>
      </c>
      <c r="M267" s="116">
        <f>VLOOKUP($A267+ROUND((COLUMN()-2)/24,5),АТС!$A$41:$F$784,6)+'Иные услуги '!$C$5+'РСТ РСО-А'!$K$7+'РСТ РСО-А'!$F$9</f>
        <v>1525.8999999999999</v>
      </c>
      <c r="N267" s="116">
        <f>VLOOKUP($A267+ROUND((COLUMN()-2)/24,5),АТС!$A$41:$F$784,6)+'Иные услуги '!$C$5+'РСТ РСО-А'!$K$7+'РСТ РСО-А'!$F$9</f>
        <v>1525.86</v>
      </c>
      <c r="O267" s="116">
        <f>VLOOKUP($A267+ROUND((COLUMN()-2)/24,5),АТС!$A$41:$F$784,6)+'Иные услуги '!$C$5+'РСТ РСО-А'!$K$7+'РСТ РСО-А'!$F$9</f>
        <v>1525.8799999999999</v>
      </c>
      <c r="P267" s="116">
        <f>VLOOKUP($A267+ROUND((COLUMN()-2)/24,5),АТС!$A$41:$F$784,6)+'Иные услуги '!$C$5+'РСТ РСО-А'!$K$7+'РСТ РСО-А'!$F$9</f>
        <v>1525.87</v>
      </c>
      <c r="Q267" s="116">
        <f>VLOOKUP($A267+ROUND((COLUMN()-2)/24,5),АТС!$A$41:$F$784,6)+'Иные услуги '!$C$5+'РСТ РСО-А'!$K$7+'РСТ РСО-А'!$F$9</f>
        <v>1525.81</v>
      </c>
      <c r="R267" s="116">
        <f>VLOOKUP($A267+ROUND((COLUMN()-2)/24,5),АТС!$A$41:$F$784,6)+'Иные услуги '!$C$5+'РСТ РСО-А'!$K$7+'РСТ РСО-А'!$F$9</f>
        <v>1525.5</v>
      </c>
      <c r="S267" s="116">
        <f>VLOOKUP($A267+ROUND((COLUMN()-2)/24,5),АТС!$A$41:$F$784,6)+'Иные услуги '!$C$5+'РСТ РСО-А'!$K$7+'РСТ РСО-А'!$F$9</f>
        <v>1525.3899999999999</v>
      </c>
      <c r="T267" s="116">
        <f>VLOOKUP($A267+ROUND((COLUMN()-2)/24,5),АТС!$A$41:$F$784,6)+'Иные услуги '!$C$5+'РСТ РСО-А'!$K$7+'РСТ РСО-А'!$F$9</f>
        <v>1525.33</v>
      </c>
      <c r="U267" s="116">
        <f>VLOOKUP($A267+ROUND((COLUMN()-2)/24,5),АТС!$A$41:$F$784,6)+'Иные услуги '!$C$5+'РСТ РСО-А'!$K$7+'РСТ РСО-А'!$F$9</f>
        <v>1525.7</v>
      </c>
      <c r="V267" s="116">
        <f>VLOOKUP($A267+ROUND((COLUMN()-2)/24,5),АТС!$A$41:$F$784,6)+'Иные услуги '!$C$5+'РСТ РСО-А'!$K$7+'РСТ РСО-А'!$F$9</f>
        <v>1525.32</v>
      </c>
      <c r="W267" s="116">
        <f>VLOOKUP($A267+ROUND((COLUMN()-2)/24,5),АТС!$A$41:$F$784,6)+'Иные услуги '!$C$5+'РСТ РСО-А'!$K$7+'РСТ РСО-А'!$F$9</f>
        <v>1525.43</v>
      </c>
      <c r="X267" s="116">
        <f>VLOOKUP($A267+ROUND((COLUMN()-2)/24,5),АТС!$A$41:$F$784,6)+'Иные услуги '!$C$5+'РСТ РСО-А'!$K$7+'РСТ РСО-А'!$F$9</f>
        <v>1525.1299999999999</v>
      </c>
      <c r="Y267" s="116">
        <f>VLOOKUP($A267+ROUND((COLUMN()-2)/24,5),АТС!$A$41:$F$784,6)+'Иные услуги '!$C$5+'РСТ РСО-А'!$K$7+'РСТ РСО-А'!$F$9</f>
        <v>1619.8899999999999</v>
      </c>
    </row>
    <row r="268" spans="1:25" x14ac:dyDescent="0.2">
      <c r="A268" s="65">
        <f t="shared" si="8"/>
        <v>43949</v>
      </c>
      <c r="B268" s="116">
        <f>VLOOKUP($A268+ROUND((COLUMN()-2)/24,5),АТС!$A$41:$F$784,6)+'Иные услуги '!$C$5+'РСТ РСО-А'!$K$7+'РСТ РСО-А'!$F$9</f>
        <v>1643.98</v>
      </c>
      <c r="C268" s="116">
        <f>VLOOKUP($A268+ROUND((COLUMN()-2)/24,5),АТС!$A$41:$F$784,6)+'Иные услуги '!$C$5+'РСТ РСО-А'!$K$7+'РСТ РСО-А'!$F$9</f>
        <v>1586.87</v>
      </c>
      <c r="D268" s="116">
        <f>VLOOKUP($A268+ROUND((COLUMN()-2)/24,5),АТС!$A$41:$F$784,6)+'Иные услуги '!$C$5+'РСТ РСО-А'!$K$7+'РСТ РСО-А'!$F$9</f>
        <v>1532.1</v>
      </c>
      <c r="E268" s="116">
        <f>VLOOKUP($A268+ROUND((COLUMN()-2)/24,5),АТС!$A$41:$F$784,6)+'Иные услуги '!$C$5+'РСТ РСО-А'!$K$7+'РСТ РСО-А'!$F$9</f>
        <v>1532.43</v>
      </c>
      <c r="F268" s="116">
        <f>VLOOKUP($A268+ROUND((COLUMN()-2)/24,5),АТС!$A$41:$F$784,6)+'Иные услуги '!$C$5+'РСТ РСО-А'!$K$7+'РСТ РСО-А'!$F$9</f>
        <v>1532.34</v>
      </c>
      <c r="G268" s="116">
        <f>VLOOKUP($A268+ROUND((COLUMN()-2)/24,5),АТС!$A$41:$F$784,6)+'Иные услуги '!$C$5+'РСТ РСО-А'!$K$7+'РСТ РСО-А'!$F$9</f>
        <v>1519.94</v>
      </c>
      <c r="H268" s="116">
        <f>VLOOKUP($A268+ROUND((COLUMN()-2)/24,5),АТС!$A$41:$F$784,6)+'Иные услуги '!$C$5+'РСТ РСО-А'!$K$7+'РСТ РСО-А'!$F$9</f>
        <v>1524.69</v>
      </c>
      <c r="I268" s="116">
        <f>VLOOKUP($A268+ROUND((COLUMN()-2)/24,5),АТС!$A$41:$F$784,6)+'Иные услуги '!$C$5+'РСТ РСО-А'!$K$7+'РСТ РСО-А'!$F$9</f>
        <v>1528.85</v>
      </c>
      <c r="J268" s="116">
        <f>VLOOKUP($A268+ROUND((COLUMN()-2)/24,5),АТС!$A$41:$F$784,6)+'Иные услуги '!$C$5+'РСТ РСО-А'!$K$7+'РСТ РСО-А'!$F$9</f>
        <v>1526.1</v>
      </c>
      <c r="K268" s="116">
        <f>VLOOKUP($A268+ROUND((COLUMN()-2)/24,5),АТС!$A$41:$F$784,6)+'Иные услуги '!$C$5+'РСТ РСО-А'!$K$7+'РСТ РСО-А'!$F$9</f>
        <v>1525.78</v>
      </c>
      <c r="L268" s="116">
        <f>VLOOKUP($A268+ROUND((COLUMN()-2)/24,5),АТС!$A$41:$F$784,6)+'Иные услуги '!$C$5+'РСТ РСО-А'!$K$7+'РСТ РСО-А'!$F$9</f>
        <v>1525.69</v>
      </c>
      <c r="M268" s="116">
        <f>VLOOKUP($A268+ROUND((COLUMN()-2)/24,5),АТС!$A$41:$F$784,6)+'Иные услуги '!$C$5+'РСТ РСО-А'!$K$7+'РСТ РСО-А'!$F$9</f>
        <v>1525.73</v>
      </c>
      <c r="N268" s="116">
        <f>VLOOKUP($A268+ROUND((COLUMN()-2)/24,5),АТС!$A$41:$F$784,6)+'Иные услуги '!$C$5+'РСТ РСО-А'!$K$7+'РСТ РСО-А'!$F$9</f>
        <v>1525.6299999999999</v>
      </c>
      <c r="O268" s="116">
        <f>VLOOKUP($A268+ROUND((COLUMN()-2)/24,5),АТС!$A$41:$F$784,6)+'Иные услуги '!$C$5+'РСТ РСО-А'!$K$7+'РСТ РСО-А'!$F$9</f>
        <v>1525.74</v>
      </c>
      <c r="P268" s="116">
        <f>VLOOKUP($A268+ROUND((COLUMN()-2)/24,5),АТС!$A$41:$F$784,6)+'Иные услуги '!$C$5+'РСТ РСО-А'!$K$7+'РСТ РСО-А'!$F$9</f>
        <v>1525.76</v>
      </c>
      <c r="Q268" s="116">
        <f>VLOOKUP($A268+ROUND((COLUMN()-2)/24,5),АТС!$A$41:$F$784,6)+'Иные услуги '!$C$5+'РСТ РСО-А'!$K$7+'РСТ РСО-А'!$F$9</f>
        <v>1525.7</v>
      </c>
      <c r="R268" s="116">
        <f>VLOOKUP($A268+ROUND((COLUMN()-2)/24,5),АТС!$A$41:$F$784,6)+'Иные услуги '!$C$5+'РСТ РСО-А'!$K$7+'РСТ РСО-А'!$F$9</f>
        <v>1525.54</v>
      </c>
      <c r="S268" s="116">
        <f>VLOOKUP($A268+ROUND((COLUMN()-2)/24,5),АТС!$A$41:$F$784,6)+'Иные услуги '!$C$5+'РСТ РСО-А'!$K$7+'РСТ РСО-А'!$F$9</f>
        <v>1525.1499999999999</v>
      </c>
      <c r="T268" s="116">
        <f>VLOOKUP($A268+ROUND((COLUMN()-2)/24,5),АТС!$A$41:$F$784,6)+'Иные услуги '!$C$5+'РСТ РСО-А'!$K$7+'РСТ РСО-А'!$F$9</f>
        <v>1525.18</v>
      </c>
      <c r="U268" s="116">
        <f>VLOOKUP($A268+ROUND((COLUMN()-2)/24,5),АТС!$A$41:$F$784,6)+'Иные услуги '!$C$5+'РСТ РСО-А'!$K$7+'РСТ РСО-А'!$F$9</f>
        <v>1575.25</v>
      </c>
      <c r="V268" s="116">
        <f>VLOOKUP($A268+ROUND((COLUMN()-2)/24,5),АТС!$A$41:$F$784,6)+'Иные услуги '!$C$5+'РСТ РСО-А'!$K$7+'РСТ РСО-А'!$F$9</f>
        <v>1698.9199999999998</v>
      </c>
      <c r="W268" s="116">
        <f>VLOOKUP($A268+ROUND((COLUMN()-2)/24,5),АТС!$A$41:$F$784,6)+'Иные услуги '!$C$5+'РСТ РСО-А'!$K$7+'РСТ РСО-А'!$F$9</f>
        <v>1657.99</v>
      </c>
      <c r="X268" s="116">
        <f>VLOOKUP($A268+ROUND((COLUMN()-2)/24,5),АТС!$A$41:$F$784,6)+'Иные услуги '!$C$5+'РСТ РСО-А'!$K$7+'РСТ РСО-А'!$F$9</f>
        <v>1564.99</v>
      </c>
      <c r="Y268" s="116">
        <f>VLOOKUP($A268+ROUND((COLUMN()-2)/24,5),АТС!$A$41:$F$784,6)+'Иные услуги '!$C$5+'РСТ РСО-А'!$K$7+'РСТ РСО-А'!$F$9</f>
        <v>1724.23</v>
      </c>
    </row>
    <row r="269" spans="1:25" x14ac:dyDescent="0.2">
      <c r="A269" s="65">
        <f t="shared" si="8"/>
        <v>43950</v>
      </c>
      <c r="B269" s="116">
        <f>VLOOKUP($A269+ROUND((COLUMN()-2)/24,5),АТС!$A$41:$F$784,6)+'Иные услуги '!$C$5+'РСТ РСО-А'!$K$7+'РСТ РСО-А'!$F$9</f>
        <v>1601.59</v>
      </c>
      <c r="C269" s="116">
        <f>VLOOKUP($A269+ROUND((COLUMN()-2)/24,5),АТС!$A$41:$F$784,6)+'Иные услуги '!$C$5+'РСТ РСО-А'!$K$7+'РСТ РСО-А'!$F$9</f>
        <v>1538.23</v>
      </c>
      <c r="D269" s="116">
        <f>VLOOKUP($A269+ROUND((COLUMN()-2)/24,5),АТС!$A$41:$F$784,6)+'Иные услуги '!$C$5+'РСТ РСО-А'!$K$7+'РСТ РСО-А'!$F$9</f>
        <v>1525.12</v>
      </c>
      <c r="E269" s="116">
        <f>VLOOKUP($A269+ROUND((COLUMN()-2)/24,5),АТС!$A$41:$F$784,6)+'Иные услуги '!$C$5+'РСТ РСО-А'!$K$7+'РСТ РСО-А'!$F$9</f>
        <v>1525.03</v>
      </c>
      <c r="F269" s="116">
        <f>VLOOKUP($A269+ROUND((COLUMN()-2)/24,5),АТС!$A$41:$F$784,6)+'Иные услуги '!$C$5+'РСТ РСО-А'!$K$7+'РСТ РСО-А'!$F$9</f>
        <v>1523.3799999999999</v>
      </c>
      <c r="G269" s="116">
        <f>VLOOKUP($A269+ROUND((COLUMN()-2)/24,5),АТС!$A$41:$F$784,6)+'Иные услуги '!$C$5+'РСТ РСО-А'!$K$7+'РСТ РСО-А'!$F$9</f>
        <v>1526.37</v>
      </c>
      <c r="H269" s="116">
        <f>VLOOKUP($A269+ROUND((COLUMN()-2)/24,5),АТС!$A$41:$F$784,6)+'Иные услуги '!$C$5+'РСТ РСО-А'!$K$7+'РСТ РСО-А'!$F$9</f>
        <v>1525.81</v>
      </c>
      <c r="I269" s="116">
        <f>VLOOKUP($A269+ROUND((COLUMN()-2)/24,5),АТС!$A$41:$F$784,6)+'Иные услуги '!$C$5+'РСТ РСО-А'!$K$7+'РСТ РСО-А'!$F$9</f>
        <v>1525.93</v>
      </c>
      <c r="J269" s="116">
        <f>VLOOKUP($A269+ROUND((COLUMN()-2)/24,5),АТС!$A$41:$F$784,6)+'Иные услуги '!$C$5+'РСТ РСО-А'!$K$7+'РСТ РСО-А'!$F$9</f>
        <v>1525.97</v>
      </c>
      <c r="K269" s="116">
        <f>VLOOKUP($A269+ROUND((COLUMN()-2)/24,5),АТС!$A$41:$F$784,6)+'Иные услуги '!$C$5+'РСТ РСО-А'!$K$7+'РСТ РСО-А'!$F$9</f>
        <v>1525.82</v>
      </c>
      <c r="L269" s="116">
        <f>VLOOKUP($A269+ROUND((COLUMN()-2)/24,5),АТС!$A$41:$F$784,6)+'Иные услуги '!$C$5+'РСТ РСО-А'!$K$7+'РСТ РСО-А'!$F$9</f>
        <v>1525.83</v>
      </c>
      <c r="M269" s="116">
        <f>VLOOKUP($A269+ROUND((COLUMN()-2)/24,5),АТС!$A$41:$F$784,6)+'Иные услуги '!$C$5+'РСТ РСО-А'!$K$7+'РСТ РСО-А'!$F$9</f>
        <v>1525.85</v>
      </c>
      <c r="N269" s="116">
        <f>VLOOKUP($A269+ROUND((COLUMN()-2)/24,5),АТС!$A$41:$F$784,6)+'Иные услуги '!$C$5+'РСТ РСО-А'!$K$7+'РСТ РСО-А'!$F$9</f>
        <v>1525.84</v>
      </c>
      <c r="O269" s="116">
        <f>VLOOKUP($A269+ROUND((COLUMN()-2)/24,5),АТС!$A$41:$F$784,6)+'Иные услуги '!$C$5+'РСТ РСО-А'!$K$7+'РСТ РСО-А'!$F$9</f>
        <v>1525.8799999999999</v>
      </c>
      <c r="P269" s="116">
        <f>VLOOKUP($A269+ROUND((COLUMN()-2)/24,5),АТС!$A$41:$F$784,6)+'Иные услуги '!$C$5+'РСТ РСО-А'!$K$7+'РСТ РСО-А'!$F$9</f>
        <v>1525.93</v>
      </c>
      <c r="Q269" s="116">
        <f>VLOOKUP($A269+ROUND((COLUMN()-2)/24,5),АТС!$A$41:$F$784,6)+'Иные услуги '!$C$5+'РСТ РСО-А'!$K$7+'РСТ РСО-А'!$F$9</f>
        <v>1525.83</v>
      </c>
      <c r="R269" s="116">
        <f>VLOOKUP($A269+ROUND((COLUMN()-2)/24,5),АТС!$A$41:$F$784,6)+'Иные услуги '!$C$5+'РСТ РСО-А'!$K$7+'РСТ РСО-А'!$F$9</f>
        <v>1525.68</v>
      </c>
      <c r="S269" s="116">
        <f>VLOOKUP($A269+ROUND((COLUMN()-2)/24,5),АТС!$A$41:$F$784,6)+'Иные услуги '!$C$5+'РСТ РСО-А'!$K$7+'РСТ РСО-А'!$F$9</f>
        <v>1525.9099999999999</v>
      </c>
      <c r="T269" s="116">
        <f>VLOOKUP($A269+ROUND((COLUMN()-2)/24,5),АТС!$A$41:$F$784,6)+'Иные услуги '!$C$5+'РСТ РСО-А'!$K$7+'РСТ РСО-А'!$F$9</f>
        <v>1525.6399999999999</v>
      </c>
      <c r="U269" s="116">
        <f>VLOOKUP($A269+ROUND((COLUMN()-2)/24,5),АТС!$A$41:$F$784,6)+'Иные услуги '!$C$5+'РСТ РСО-А'!$K$7+'РСТ РСО-А'!$F$9</f>
        <v>1541.08</v>
      </c>
      <c r="V269" s="116">
        <f>VLOOKUP($A269+ROUND((COLUMN()-2)/24,5),АТС!$A$41:$F$784,6)+'Иные услуги '!$C$5+'РСТ РСО-А'!$K$7+'РСТ РСО-А'!$F$9</f>
        <v>1619.93</v>
      </c>
      <c r="W269" s="116">
        <f>VLOOKUP($A269+ROUND((COLUMN()-2)/24,5),АТС!$A$41:$F$784,6)+'Иные услуги '!$C$5+'РСТ РСО-А'!$K$7+'РСТ РСО-А'!$F$9</f>
        <v>1563.56</v>
      </c>
      <c r="X269" s="116">
        <f>VLOOKUP($A269+ROUND((COLUMN()-2)/24,5),АТС!$A$41:$F$784,6)+'Иные услуги '!$C$5+'РСТ РСО-А'!$K$7+'РСТ РСО-А'!$F$9</f>
        <v>1525.43</v>
      </c>
      <c r="Y269" s="116">
        <f>VLOOKUP($A269+ROUND((COLUMN()-2)/24,5),АТС!$A$41:$F$784,6)+'Иные услуги '!$C$5+'РСТ РСО-А'!$K$7+'РСТ РСО-А'!$F$9</f>
        <v>1703.4499999999998</v>
      </c>
    </row>
    <row r="270" spans="1:25" x14ac:dyDescent="0.2">
      <c r="A270" s="65">
        <f t="shared" si="8"/>
        <v>43951</v>
      </c>
      <c r="B270" s="116">
        <f>VLOOKUP($A270+ROUND((COLUMN()-2)/24,5),АТС!$A$41:$F$784,6)+'Иные услуги '!$C$5+'РСТ РСО-А'!$K$7+'РСТ РСО-А'!$F$9</f>
        <v>1537.74</v>
      </c>
      <c r="C270" s="116">
        <f>VLOOKUP($A270+ROUND((COLUMN()-2)/24,5),АТС!$A$41:$F$784,6)+'Иные услуги '!$C$5+'РСТ РСО-А'!$K$7+'РСТ РСО-А'!$F$9</f>
        <v>1527.03</v>
      </c>
      <c r="D270" s="116">
        <f>VLOOKUP($A270+ROUND((COLUMN()-2)/24,5),АТС!$A$41:$F$784,6)+'Иные услуги '!$C$5+'РСТ РСО-А'!$K$7+'РСТ РСО-А'!$F$9</f>
        <v>1525.52</v>
      </c>
      <c r="E270" s="116">
        <f>VLOOKUP($A270+ROUND((COLUMN()-2)/24,5),АТС!$A$41:$F$784,6)+'Иные услуги '!$C$5+'РСТ РСО-А'!$K$7+'РСТ РСО-А'!$F$9</f>
        <v>1525.35</v>
      </c>
      <c r="F270" s="116">
        <f>VLOOKUP($A270+ROUND((COLUMN()-2)/24,5),АТС!$A$41:$F$784,6)+'Иные услуги '!$C$5+'РСТ РСО-А'!$K$7+'РСТ РСО-А'!$F$9</f>
        <v>1526.06</v>
      </c>
      <c r="G270" s="116">
        <f>VLOOKUP($A270+ROUND((COLUMN()-2)/24,5),АТС!$A$41:$F$784,6)+'Иные услуги '!$C$5+'РСТ РСО-А'!$K$7+'РСТ РСО-А'!$F$9</f>
        <v>1526.1299999999999</v>
      </c>
      <c r="H270" s="116">
        <f>VLOOKUP($A270+ROUND((COLUMN()-2)/24,5),АТС!$A$41:$F$784,6)+'Иные услуги '!$C$5+'РСТ РСО-А'!$K$7+'РСТ РСО-А'!$F$9</f>
        <v>1525.55</v>
      </c>
      <c r="I270" s="116">
        <f>VLOOKUP($A270+ROUND((COLUMN()-2)/24,5),АТС!$A$41:$F$784,6)+'Иные услуги '!$C$5+'РСТ РСО-А'!$K$7+'РСТ РСО-А'!$F$9</f>
        <v>1531.27</v>
      </c>
      <c r="J270" s="116">
        <f>VLOOKUP($A270+ROUND((COLUMN()-2)/24,5),АТС!$A$41:$F$784,6)+'Иные услуги '!$C$5+'РСТ РСО-А'!$K$7+'РСТ РСО-А'!$F$9</f>
        <v>1526.03</v>
      </c>
      <c r="K270" s="116">
        <f>VLOOKUP($A270+ROUND((COLUMN()-2)/24,5),АТС!$A$41:$F$784,6)+'Иные услуги '!$C$5+'РСТ РСО-А'!$K$7+'РСТ РСО-А'!$F$9</f>
        <v>1525.72</v>
      </c>
      <c r="L270" s="116">
        <f>VLOOKUP($A270+ROUND((COLUMN()-2)/24,5),АТС!$A$41:$F$784,6)+'Иные услуги '!$C$5+'РСТ РСО-А'!$K$7+'РСТ РСО-А'!$F$9</f>
        <v>1525.51</v>
      </c>
      <c r="M270" s="116">
        <f>VLOOKUP($A270+ROUND((COLUMN()-2)/24,5),АТС!$A$41:$F$784,6)+'Иные услуги '!$C$5+'РСТ РСО-А'!$K$7+'РСТ РСО-А'!$F$9</f>
        <v>1525.67</v>
      </c>
      <c r="N270" s="116">
        <f>VLOOKUP($A270+ROUND((COLUMN()-2)/24,5),АТС!$A$41:$F$784,6)+'Иные услуги '!$C$5+'РСТ РСО-А'!$K$7+'РСТ РСО-А'!$F$9</f>
        <v>1525.73</v>
      </c>
      <c r="O270" s="116">
        <f>VLOOKUP($A270+ROUND((COLUMN()-2)/24,5),АТС!$A$41:$F$784,6)+'Иные услуги '!$C$5+'РСТ РСО-А'!$K$7+'РСТ РСО-А'!$F$9</f>
        <v>1525.69</v>
      </c>
      <c r="P270" s="116">
        <f>VLOOKUP($A270+ROUND((COLUMN()-2)/24,5),АТС!$A$41:$F$784,6)+'Иные услуги '!$C$5+'РСТ РСО-А'!$K$7+'РСТ РСО-А'!$F$9</f>
        <v>1525.81</v>
      </c>
      <c r="Q270" s="116">
        <f>VLOOKUP($A270+ROUND((COLUMN()-2)/24,5),АТС!$A$41:$F$784,6)+'Иные услуги '!$C$5+'РСТ РСО-А'!$K$7+'РСТ РСО-А'!$F$9</f>
        <v>1525.7</v>
      </c>
      <c r="R270" s="116">
        <f>VLOOKUP($A270+ROUND((COLUMN()-2)/24,5),АТС!$A$41:$F$784,6)+'Иные услуги '!$C$5+'РСТ РСО-А'!$K$7+'РСТ РСО-А'!$F$9</f>
        <v>1525.3</v>
      </c>
      <c r="S270" s="116">
        <f>VLOOKUP($A270+ROUND((COLUMN()-2)/24,5),АТС!$A$41:$F$784,6)+'Иные услуги '!$C$5+'РСТ РСО-А'!$K$7+'РСТ РСО-А'!$F$9</f>
        <v>1525.28</v>
      </c>
      <c r="T270" s="116">
        <f>VLOOKUP($A270+ROUND((COLUMN()-2)/24,5),АТС!$A$41:$F$784,6)+'Иные услуги '!$C$5+'РСТ РСО-А'!$K$7+'РСТ РСО-А'!$F$9</f>
        <v>1524.78</v>
      </c>
      <c r="U270" s="116">
        <f>VLOOKUP($A270+ROUND((COLUMN()-2)/24,5),АТС!$A$41:$F$784,6)+'Иные услуги '!$C$5+'РСТ РСО-А'!$K$7+'РСТ РСО-А'!$F$9</f>
        <v>1525.06</v>
      </c>
      <c r="V270" s="116">
        <f>VLOOKUP($A270+ROUND((COLUMN()-2)/24,5),АТС!$A$41:$F$784,6)+'Иные услуги '!$C$5+'РСТ РСО-А'!$K$7+'РСТ РСО-А'!$F$9</f>
        <v>1524.6299999999999</v>
      </c>
      <c r="W270" s="116">
        <f>VLOOKUP($A270+ROUND((COLUMN()-2)/24,5),АТС!$A$41:$F$784,6)+'Иные услуги '!$C$5+'РСТ РСО-А'!$K$7+'РСТ РСО-А'!$F$9</f>
        <v>1524.84</v>
      </c>
      <c r="X270" s="116">
        <f>VLOOKUP($A270+ROUND((COLUMN()-2)/24,5),АТС!$A$41:$F$784,6)+'Иные услуги '!$C$5+'РСТ РСО-А'!$K$7+'РСТ РСО-А'!$F$9</f>
        <v>1524.6299999999999</v>
      </c>
      <c r="Y270" s="116">
        <f>VLOOKUP($A270+ROUND((COLUMN()-2)/24,5),АТС!$A$41:$F$784,6)+'Иные услуги '!$C$5+'РСТ РСО-А'!$K$7+'РСТ РСО-А'!$F$9</f>
        <v>1564.37</v>
      </c>
    </row>
    <row r="271" spans="1:25" hidden="1" x14ac:dyDescent="0.2">
      <c r="A271" s="65">
        <f t="shared" si="8"/>
        <v>43952</v>
      </c>
      <c r="B271" s="116">
        <f>VLOOKUP($A271+ROUND((COLUMN()-2)/24,5),АТС!$A$41:$F$784,6)+'Иные услуги '!$C$5+'РСТ РСО-А'!$K$7+'РСТ РСО-А'!$F$9</f>
        <v>603.09999999999991</v>
      </c>
      <c r="C271" s="116">
        <f>VLOOKUP($A271+ROUND((COLUMN()-2)/24,5),АТС!$A$41:$F$784,6)+'Иные услуги '!$C$5+'РСТ РСО-А'!$K$7+'РСТ РСО-А'!$F$9</f>
        <v>603.09999999999991</v>
      </c>
      <c r="D271" s="116">
        <f>VLOOKUP($A271+ROUND((COLUMN()-2)/24,5),АТС!$A$41:$F$784,6)+'Иные услуги '!$C$5+'РСТ РСО-А'!$K$7+'РСТ РСО-А'!$F$9</f>
        <v>603.09999999999991</v>
      </c>
      <c r="E271" s="116">
        <f>VLOOKUP($A271+ROUND((COLUMN()-2)/24,5),АТС!$A$41:$F$784,6)+'Иные услуги '!$C$5+'РСТ РСО-А'!$K$7+'РСТ РСО-А'!$F$9</f>
        <v>603.09999999999991</v>
      </c>
      <c r="F271" s="116">
        <f>VLOOKUP($A271+ROUND((COLUMN()-2)/24,5),АТС!$A$41:$F$784,6)+'Иные услуги '!$C$5+'РСТ РСО-А'!$K$7+'РСТ РСО-А'!$F$9</f>
        <v>603.09999999999991</v>
      </c>
      <c r="G271" s="116">
        <f>VLOOKUP($A271+ROUND((COLUMN()-2)/24,5),АТС!$A$41:$F$784,6)+'Иные услуги '!$C$5+'РСТ РСО-А'!$K$7+'РСТ РСО-А'!$F$9</f>
        <v>603.09999999999991</v>
      </c>
      <c r="H271" s="116">
        <f>VLOOKUP($A271+ROUND((COLUMN()-2)/24,5),АТС!$A$41:$F$784,6)+'Иные услуги '!$C$5+'РСТ РСО-А'!$K$7+'РСТ РСО-А'!$F$9</f>
        <v>603.09999999999991</v>
      </c>
      <c r="I271" s="116">
        <f>VLOOKUP($A271+ROUND((COLUMN()-2)/24,5),АТС!$A$41:$F$784,6)+'Иные услуги '!$C$5+'РСТ РСО-А'!$K$7+'РСТ РСО-А'!$F$9</f>
        <v>603.09999999999991</v>
      </c>
      <c r="J271" s="116">
        <f>VLOOKUP($A271+ROUND((COLUMN()-2)/24,5),АТС!$A$41:$F$784,6)+'Иные услуги '!$C$5+'РСТ РСО-А'!$K$7+'РСТ РСО-А'!$F$9</f>
        <v>603.09999999999991</v>
      </c>
      <c r="K271" s="116">
        <f>VLOOKUP($A271+ROUND((COLUMN()-2)/24,5),АТС!$A$41:$F$784,6)+'Иные услуги '!$C$5+'РСТ РСО-А'!$K$7+'РСТ РСО-А'!$F$9</f>
        <v>603.09999999999991</v>
      </c>
      <c r="L271" s="116">
        <f>VLOOKUP($A271+ROUND((COLUMN()-2)/24,5),АТС!$A$41:$F$784,6)+'Иные услуги '!$C$5+'РСТ РСО-А'!$K$7+'РСТ РСО-А'!$F$9</f>
        <v>603.09999999999991</v>
      </c>
      <c r="M271" s="116">
        <f>VLOOKUP($A271+ROUND((COLUMN()-2)/24,5),АТС!$A$41:$F$784,6)+'Иные услуги '!$C$5+'РСТ РСО-А'!$K$7+'РСТ РСО-А'!$F$9</f>
        <v>603.09999999999991</v>
      </c>
      <c r="N271" s="116">
        <f>VLOOKUP($A271+ROUND((COLUMN()-2)/24,5),АТС!$A$41:$F$784,6)+'Иные услуги '!$C$5+'РСТ РСО-А'!$K$7+'РСТ РСО-А'!$F$9</f>
        <v>603.09999999999991</v>
      </c>
      <c r="O271" s="116">
        <f>VLOOKUP($A271+ROUND((COLUMN()-2)/24,5),АТС!$A$41:$F$784,6)+'Иные услуги '!$C$5+'РСТ РСО-А'!$K$7+'РСТ РСО-А'!$F$9</f>
        <v>603.09999999999991</v>
      </c>
      <c r="P271" s="116">
        <f>VLOOKUP($A271+ROUND((COLUMN()-2)/24,5),АТС!$A$41:$F$784,6)+'Иные услуги '!$C$5+'РСТ РСО-А'!$K$7+'РСТ РСО-А'!$F$9</f>
        <v>603.09999999999991</v>
      </c>
      <c r="Q271" s="116">
        <f>VLOOKUP($A271+ROUND((COLUMN()-2)/24,5),АТС!$A$41:$F$784,6)+'Иные услуги '!$C$5+'РСТ РСО-А'!$K$7+'РСТ РСО-А'!$F$9</f>
        <v>603.09999999999991</v>
      </c>
      <c r="R271" s="116">
        <f>VLOOKUP($A271+ROUND((COLUMN()-2)/24,5),АТС!$A$41:$F$784,6)+'Иные услуги '!$C$5+'РСТ РСО-А'!$K$7+'РСТ РСО-А'!$F$9</f>
        <v>603.09999999999991</v>
      </c>
      <c r="S271" s="116">
        <f>VLOOKUP($A271+ROUND((COLUMN()-2)/24,5),АТС!$A$41:$F$784,6)+'Иные услуги '!$C$5+'РСТ РСО-А'!$K$7+'РСТ РСО-А'!$F$9</f>
        <v>603.09999999999991</v>
      </c>
      <c r="T271" s="116">
        <f>VLOOKUP($A271+ROUND((COLUMN()-2)/24,5),АТС!$A$41:$F$784,6)+'Иные услуги '!$C$5+'РСТ РСО-А'!$K$7+'РСТ РСО-А'!$F$9</f>
        <v>603.09999999999991</v>
      </c>
      <c r="U271" s="116">
        <f>VLOOKUP($A271+ROUND((COLUMN()-2)/24,5),АТС!$A$41:$F$784,6)+'Иные услуги '!$C$5+'РСТ РСО-А'!$K$7+'РСТ РСО-А'!$F$9</f>
        <v>603.09999999999991</v>
      </c>
      <c r="V271" s="116">
        <f>VLOOKUP($A271+ROUND((COLUMN()-2)/24,5),АТС!$A$41:$F$784,6)+'Иные услуги '!$C$5+'РСТ РСО-А'!$K$7+'РСТ РСО-А'!$F$9</f>
        <v>603.09999999999991</v>
      </c>
      <c r="W271" s="116">
        <f>VLOOKUP($A271+ROUND((COLUMN()-2)/24,5),АТС!$A$41:$F$784,6)+'Иные услуги '!$C$5+'РСТ РСО-А'!$K$7+'РСТ РСО-А'!$F$9</f>
        <v>603.09999999999991</v>
      </c>
      <c r="X271" s="116">
        <f>VLOOKUP($A271+ROUND((COLUMN()-2)/24,5),АТС!$A$41:$F$784,6)+'Иные услуги '!$C$5+'РСТ РСО-А'!$K$7+'РСТ РСО-А'!$F$9</f>
        <v>603.09999999999991</v>
      </c>
      <c r="Y271" s="116">
        <f>VLOOKUP($A271+ROUND((COLUMN()-2)/24,5),АТС!$A$41:$F$784,6)+'Иные услуги '!$C$5+'РСТ РСО-А'!$K$7+'РСТ РСО-А'!$F$9</f>
        <v>603.09999999999991</v>
      </c>
    </row>
    <row r="273" spans="1:25" x14ac:dyDescent="0.2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1:25" x14ac:dyDescent="0.25">
      <c r="A274" s="73" t="s">
        <v>125</v>
      </c>
    </row>
    <row r="275" spans="1:25" ht="12.75" x14ac:dyDescent="0.2">
      <c r="A275" s="144" t="s">
        <v>35</v>
      </c>
      <c r="B275" s="147" t="s">
        <v>97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98</v>
      </c>
      <c r="C277" s="155" t="s">
        <v>99</v>
      </c>
      <c r="D277" s="155" t="s">
        <v>100</v>
      </c>
      <c r="E277" s="155" t="s">
        <v>101</v>
      </c>
      <c r="F277" s="155" t="s">
        <v>102</v>
      </c>
      <c r="G277" s="155" t="s">
        <v>103</v>
      </c>
      <c r="H277" s="155" t="s">
        <v>104</v>
      </c>
      <c r="I277" s="155" t="s">
        <v>105</v>
      </c>
      <c r="J277" s="155" t="s">
        <v>106</v>
      </c>
      <c r="K277" s="155" t="s">
        <v>107</v>
      </c>
      <c r="L277" s="155" t="s">
        <v>108</v>
      </c>
      <c r="M277" s="155" t="s">
        <v>109</v>
      </c>
      <c r="N277" s="157" t="s">
        <v>110</v>
      </c>
      <c r="O277" s="155" t="s">
        <v>111</v>
      </c>
      <c r="P277" s="155" t="s">
        <v>112</v>
      </c>
      <c r="Q277" s="155" t="s">
        <v>113</v>
      </c>
      <c r="R277" s="155" t="s">
        <v>114</v>
      </c>
      <c r="S277" s="155" t="s">
        <v>115</v>
      </c>
      <c r="T277" s="155" t="s">
        <v>116</v>
      </c>
      <c r="U277" s="155" t="s">
        <v>117</v>
      </c>
      <c r="V277" s="155" t="s">
        <v>118</v>
      </c>
      <c r="W277" s="155" t="s">
        <v>119</v>
      </c>
      <c r="X277" s="155" t="s">
        <v>120</v>
      </c>
      <c r="Y277" s="155" t="s">
        <v>121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5">
        <f t="shared" ref="A279:A309" si="9">A241</f>
        <v>43922</v>
      </c>
      <c r="B279" s="90">
        <f>VLOOKUP($A279+ROUND((COLUMN()-2)/24,5),АТС!$A$41:$F$784,6)+'Иные услуги '!$C$5+'РСТ РСО-А'!$K$7+'РСТ РСО-А'!$G$9</f>
        <v>1424.8500000000001</v>
      </c>
      <c r="C279" s="116">
        <f>VLOOKUP($A279+ROUND((COLUMN()-2)/24,5),АТС!$A$41:$F$784,6)+'Иные услуги '!$C$5+'РСТ РСО-А'!$K$7+'РСТ РСО-А'!$G$9</f>
        <v>1416.5500000000002</v>
      </c>
      <c r="D279" s="116">
        <f>VLOOKUP($A279+ROUND((COLUMN()-2)/24,5),АТС!$A$41:$F$784,6)+'Иные услуги '!$C$5+'РСТ РСО-А'!$K$7+'РСТ РСО-А'!$G$9</f>
        <v>1416.6100000000001</v>
      </c>
      <c r="E279" s="116">
        <f>VLOOKUP($A279+ROUND((COLUMN()-2)/24,5),АТС!$A$41:$F$784,6)+'Иные услуги '!$C$5+'РСТ РСО-А'!$K$7+'РСТ РСО-А'!$G$9</f>
        <v>1416.63</v>
      </c>
      <c r="F279" s="116">
        <f>VLOOKUP($A279+ROUND((COLUMN()-2)/24,5),АТС!$A$41:$F$784,6)+'Иные услуги '!$C$5+'РСТ РСО-А'!$K$7+'РСТ РСО-А'!$G$9</f>
        <v>1416.6100000000001</v>
      </c>
      <c r="G279" s="116">
        <f>VLOOKUP($A279+ROUND((COLUMN()-2)/24,5),АТС!$A$41:$F$784,6)+'Иные услуги '!$C$5+'РСТ РСО-А'!$K$7+'РСТ РСО-А'!$G$9</f>
        <v>1416.5800000000002</v>
      </c>
      <c r="H279" s="116">
        <f>VLOOKUP($A279+ROUND((COLUMN()-2)/24,5),АТС!$A$41:$F$784,6)+'Иные услуги '!$C$5+'РСТ РСО-А'!$K$7+'РСТ РСО-А'!$G$9</f>
        <v>1416.0700000000002</v>
      </c>
      <c r="I279" s="116">
        <f>VLOOKUP($A279+ROUND((COLUMN()-2)/24,5),АТС!$A$41:$F$784,6)+'Иные услуги '!$C$5+'РСТ РСО-А'!$K$7+'РСТ РСО-А'!$G$9</f>
        <v>1424.26</v>
      </c>
      <c r="J279" s="116">
        <f>VLOOKUP($A279+ROUND((COLUMN()-2)/24,5),АТС!$A$41:$F$784,6)+'Иные услуги '!$C$5+'РСТ РСО-А'!$K$7+'РСТ РСО-А'!$G$9</f>
        <v>1416.17</v>
      </c>
      <c r="K279" s="116">
        <f>VLOOKUP($A279+ROUND((COLUMN()-2)/24,5),АТС!$A$41:$F$784,6)+'Иные услуги '!$C$5+'РСТ РСО-А'!$K$7+'РСТ РСО-А'!$G$9</f>
        <v>1416.21</v>
      </c>
      <c r="L279" s="116">
        <f>VLOOKUP($A279+ROUND((COLUMN()-2)/24,5),АТС!$A$41:$F$784,6)+'Иные услуги '!$C$5+'РСТ РСО-А'!$K$7+'РСТ РСО-А'!$G$9</f>
        <v>1416.0700000000002</v>
      </c>
      <c r="M279" s="116">
        <f>VLOOKUP($A279+ROUND((COLUMN()-2)/24,5),АТС!$A$41:$F$784,6)+'Иные услуги '!$C$5+'РСТ РСО-А'!$K$7+'РСТ РСО-А'!$G$9</f>
        <v>1416.0600000000002</v>
      </c>
      <c r="N279" s="116">
        <f>VLOOKUP($A279+ROUND((COLUMN()-2)/24,5),АТС!$A$41:$F$784,6)+'Иные услуги '!$C$5+'РСТ РСО-А'!$K$7+'РСТ РСО-А'!$G$9</f>
        <v>1416.02</v>
      </c>
      <c r="O279" s="116">
        <f>VLOOKUP($A279+ROUND((COLUMN()-2)/24,5),АТС!$A$41:$F$784,6)+'Иные услуги '!$C$5+'РСТ РСО-А'!$K$7+'РСТ РСО-А'!$G$9</f>
        <v>1416.0400000000002</v>
      </c>
      <c r="P279" s="116">
        <f>VLOOKUP($A279+ROUND((COLUMN()-2)/24,5),АТС!$A$41:$F$784,6)+'Иные услуги '!$C$5+'РСТ РСО-А'!$K$7+'РСТ РСО-А'!$G$9</f>
        <v>1416.1000000000001</v>
      </c>
      <c r="Q279" s="116">
        <f>VLOOKUP($A279+ROUND((COLUMN()-2)/24,5),АТС!$A$41:$F$784,6)+'Иные услуги '!$C$5+'РСТ РСО-А'!$K$7+'РСТ РСО-А'!$G$9</f>
        <v>1416.17</v>
      </c>
      <c r="R279" s="116">
        <f>VLOOKUP($A279+ROUND((COLUMN()-2)/24,5),АТС!$A$41:$F$784,6)+'Иные услуги '!$C$5+'РСТ РСО-А'!$K$7+'РСТ РСО-А'!$G$9</f>
        <v>1416.02</v>
      </c>
      <c r="S279" s="116">
        <f>VLOOKUP($A279+ROUND((COLUMN()-2)/24,5),АТС!$A$41:$F$784,6)+'Иные услуги '!$C$5+'РСТ РСО-А'!$K$7+'РСТ РСО-А'!$G$9</f>
        <v>1416.1000000000001</v>
      </c>
      <c r="T279" s="116">
        <f>VLOOKUP($A279+ROUND((COLUMN()-2)/24,5),АТС!$A$41:$F$784,6)+'Иные услуги '!$C$5+'РСТ РСО-А'!$K$7+'РСТ РСО-А'!$G$9</f>
        <v>1416.41</v>
      </c>
      <c r="U279" s="116">
        <f>VLOOKUP($A279+ROUND((COLUMN()-2)/24,5),АТС!$A$41:$F$784,6)+'Иные услуги '!$C$5+'РСТ РСО-А'!$K$7+'РСТ РСО-А'!$G$9</f>
        <v>1540.41</v>
      </c>
      <c r="V279" s="116">
        <f>VLOOKUP($A279+ROUND((COLUMN()-2)/24,5),АТС!$A$41:$F$784,6)+'Иные услуги '!$C$5+'РСТ РСО-А'!$K$7+'РСТ РСО-А'!$G$9</f>
        <v>1541.93</v>
      </c>
      <c r="W279" s="116">
        <f>VLOOKUP($A279+ROUND((COLUMN()-2)/24,5),АТС!$A$41:$F$784,6)+'Иные услуги '!$C$5+'РСТ РСО-А'!$K$7+'РСТ РСО-А'!$G$9</f>
        <v>1446.0800000000002</v>
      </c>
      <c r="X279" s="116">
        <f>VLOOKUP($A279+ROUND((COLUMN()-2)/24,5),АТС!$A$41:$F$784,6)+'Иные услуги '!$C$5+'РСТ РСО-А'!$K$7+'РСТ РСО-А'!$G$9</f>
        <v>1415.0400000000002</v>
      </c>
      <c r="Y279" s="116">
        <f>VLOOKUP($A279+ROUND((COLUMN()-2)/24,5),АТС!$A$41:$F$784,6)+'Иные услуги '!$C$5+'РСТ РСО-А'!$K$7+'РСТ РСО-А'!$G$9</f>
        <v>1498.42</v>
      </c>
    </row>
    <row r="280" spans="1:25" x14ac:dyDescent="0.2">
      <c r="A280" s="65">
        <f t="shared" si="9"/>
        <v>43923</v>
      </c>
      <c r="B280" s="116">
        <f>VLOOKUP($A280+ROUND((COLUMN()-2)/24,5),АТС!$A$41:$F$784,6)+'Иные услуги '!$C$5+'РСТ РСО-А'!$K$7+'РСТ РСО-А'!$G$9</f>
        <v>1425.5900000000001</v>
      </c>
      <c r="C280" s="116">
        <f>VLOOKUP($A280+ROUND((COLUMN()-2)/24,5),АТС!$A$41:$F$784,6)+'Иные услуги '!$C$5+'РСТ РСО-А'!$K$7+'РСТ РСО-А'!$G$9</f>
        <v>1416.5400000000002</v>
      </c>
      <c r="D280" s="116">
        <f>VLOOKUP($A280+ROUND((COLUMN()-2)/24,5),АТС!$A$41:$F$784,6)+'Иные услуги '!$C$5+'РСТ РСО-А'!$K$7+'РСТ РСО-А'!$G$9</f>
        <v>1416.5300000000002</v>
      </c>
      <c r="E280" s="116">
        <f>VLOOKUP($A280+ROUND((COLUMN()-2)/24,5),АТС!$A$41:$F$784,6)+'Иные услуги '!$C$5+'РСТ РСО-А'!$K$7+'РСТ РСО-А'!$G$9</f>
        <v>1416.48</v>
      </c>
      <c r="F280" s="116">
        <f>VLOOKUP($A280+ROUND((COLUMN()-2)/24,5),АТС!$A$41:$F$784,6)+'Иные услуги '!$C$5+'РСТ РСО-А'!$K$7+'РСТ РСО-А'!$G$9</f>
        <v>1416.49</v>
      </c>
      <c r="G280" s="116">
        <f>VLOOKUP($A280+ROUND((COLUMN()-2)/24,5),АТС!$A$41:$F$784,6)+'Иные услуги '!$C$5+'РСТ РСО-А'!$K$7+'РСТ РСО-А'!$G$9</f>
        <v>1416.5300000000002</v>
      </c>
      <c r="H280" s="116">
        <f>VLOOKUP($A280+ROUND((COLUMN()-2)/24,5),АТС!$A$41:$F$784,6)+'Иные услуги '!$C$5+'РСТ РСО-А'!$K$7+'РСТ РСО-А'!$G$9</f>
        <v>1416.0600000000002</v>
      </c>
      <c r="I280" s="116">
        <f>VLOOKUP($A280+ROUND((COLUMN()-2)/24,5),АТС!$A$41:$F$784,6)+'Иные услуги '!$C$5+'РСТ РСО-А'!$K$7+'РСТ РСО-А'!$G$9</f>
        <v>1423.6000000000001</v>
      </c>
      <c r="J280" s="116">
        <f>VLOOKUP($A280+ROUND((COLUMN()-2)/24,5),АТС!$A$41:$F$784,6)+'Иные услуги '!$C$5+'РСТ РСО-А'!$K$7+'РСТ РСО-А'!$G$9</f>
        <v>1416</v>
      </c>
      <c r="K280" s="116">
        <f>VLOOKUP($A280+ROUND((COLUMN()-2)/24,5),АТС!$A$41:$F$784,6)+'Иные услуги '!$C$5+'РСТ РСО-А'!$K$7+'РСТ РСО-А'!$G$9</f>
        <v>1416.14</v>
      </c>
      <c r="L280" s="116">
        <f>VLOOKUP($A280+ROUND((COLUMN()-2)/24,5),АТС!$A$41:$F$784,6)+'Иные услуги '!$C$5+'РСТ РСО-А'!$K$7+'РСТ РСО-А'!$G$9</f>
        <v>1416.2</v>
      </c>
      <c r="M280" s="116">
        <f>VLOOKUP($A280+ROUND((COLUMN()-2)/24,5),АТС!$A$41:$F$784,6)+'Иные услуги '!$C$5+'РСТ РСО-А'!$K$7+'РСТ РСО-А'!$G$9</f>
        <v>1416.23</v>
      </c>
      <c r="N280" s="116">
        <f>VLOOKUP($A280+ROUND((COLUMN()-2)/24,5),АТС!$A$41:$F$784,6)+'Иные услуги '!$C$5+'РСТ РСО-А'!$K$7+'РСТ РСО-А'!$G$9</f>
        <v>1416.16</v>
      </c>
      <c r="O280" s="116">
        <f>VLOOKUP($A280+ROUND((COLUMN()-2)/24,5),АТС!$A$41:$F$784,6)+'Иные услуги '!$C$5+'РСТ РСО-А'!$K$7+'РСТ РСО-А'!$G$9</f>
        <v>1416.16</v>
      </c>
      <c r="P280" s="116">
        <f>VLOOKUP($A280+ROUND((COLUMN()-2)/24,5),АТС!$A$41:$F$784,6)+'Иные услуги '!$C$5+'РСТ РСО-А'!$K$7+'РСТ РСО-А'!$G$9</f>
        <v>1416.15</v>
      </c>
      <c r="Q280" s="116">
        <f>VLOOKUP($A280+ROUND((COLUMN()-2)/24,5),АТС!$A$41:$F$784,6)+'Иные услуги '!$C$5+'РСТ РСО-А'!$K$7+'РСТ РСО-А'!$G$9</f>
        <v>1416.16</v>
      </c>
      <c r="R280" s="116">
        <f>VLOOKUP($A280+ROUND((COLUMN()-2)/24,5),АТС!$A$41:$F$784,6)+'Иные услуги '!$C$5+'РСТ РСО-А'!$K$7+'РСТ РСО-А'!$G$9</f>
        <v>1416.0600000000002</v>
      </c>
      <c r="S280" s="116">
        <f>VLOOKUP($A280+ROUND((COLUMN()-2)/24,5),АТС!$A$41:$F$784,6)+'Иные услуги '!$C$5+'РСТ РСО-А'!$K$7+'РСТ РСО-А'!$G$9</f>
        <v>1415.8300000000002</v>
      </c>
      <c r="T280" s="116">
        <f>VLOOKUP($A280+ROUND((COLUMN()-2)/24,5),АТС!$A$41:$F$784,6)+'Иные услуги '!$C$5+'РСТ РСО-А'!$K$7+'РСТ РСО-А'!$G$9</f>
        <v>1416.52</v>
      </c>
      <c r="U280" s="116">
        <f>VLOOKUP($A280+ROUND((COLUMN()-2)/24,5),АТС!$A$41:$F$784,6)+'Иные услуги '!$C$5+'РСТ РСО-А'!$K$7+'РСТ РСО-А'!$G$9</f>
        <v>1515.72</v>
      </c>
      <c r="V280" s="116">
        <f>VLOOKUP($A280+ROUND((COLUMN()-2)/24,5),АТС!$A$41:$F$784,6)+'Иные услуги '!$C$5+'РСТ РСО-А'!$K$7+'РСТ РСО-А'!$G$9</f>
        <v>1516.39</v>
      </c>
      <c r="W280" s="116">
        <f>VLOOKUP($A280+ROUND((COLUMN()-2)/24,5),АТС!$A$41:$F$784,6)+'Иные услуги '!$C$5+'РСТ РСО-А'!$K$7+'РСТ РСО-А'!$G$9</f>
        <v>1439.89</v>
      </c>
      <c r="X280" s="116">
        <f>VLOOKUP($A280+ROUND((COLUMN()-2)/24,5),АТС!$A$41:$F$784,6)+'Иные услуги '!$C$5+'РСТ РСО-А'!$K$7+'РСТ РСО-А'!$G$9</f>
        <v>1414.88</v>
      </c>
      <c r="Y280" s="116">
        <f>VLOOKUP($A280+ROUND((COLUMN()-2)/24,5),АТС!$A$41:$F$784,6)+'Иные услуги '!$C$5+'РСТ РСО-А'!$K$7+'РСТ РСО-А'!$G$9</f>
        <v>1507.75</v>
      </c>
    </row>
    <row r="281" spans="1:25" x14ac:dyDescent="0.2">
      <c r="A281" s="65">
        <f t="shared" si="9"/>
        <v>43924</v>
      </c>
      <c r="B281" s="116">
        <f>VLOOKUP($A281+ROUND((COLUMN()-2)/24,5),АТС!$A$41:$F$784,6)+'Иные услуги '!$C$5+'РСТ РСО-А'!$K$7+'РСТ РСО-А'!$G$9</f>
        <v>1423.8700000000001</v>
      </c>
      <c r="C281" s="116">
        <f>VLOOKUP($A281+ROUND((COLUMN()-2)/24,5),АТС!$A$41:$F$784,6)+'Иные услуги '!$C$5+'РСТ РСО-А'!$K$7+'РСТ РСО-А'!$G$9</f>
        <v>1416.44</v>
      </c>
      <c r="D281" s="116">
        <f>VLOOKUP($A281+ROUND((COLUMN()-2)/24,5),АТС!$A$41:$F$784,6)+'Иные услуги '!$C$5+'РСТ РСО-А'!$K$7+'РСТ РСО-А'!$G$9</f>
        <v>1416.44</v>
      </c>
      <c r="E281" s="116">
        <f>VLOOKUP($A281+ROUND((COLUMN()-2)/24,5),АТС!$A$41:$F$784,6)+'Иные услуги '!$C$5+'РСТ РСО-А'!$K$7+'РСТ РСО-А'!$G$9</f>
        <v>1416.39</v>
      </c>
      <c r="F281" s="116">
        <f>VLOOKUP($A281+ROUND((COLUMN()-2)/24,5),АТС!$A$41:$F$784,6)+'Иные услуги '!$C$5+'РСТ РСО-А'!$K$7+'РСТ РСО-А'!$G$9</f>
        <v>1416.4</v>
      </c>
      <c r="G281" s="116">
        <f>VLOOKUP($A281+ROUND((COLUMN()-2)/24,5),АТС!$A$41:$F$784,6)+'Иные услуги '!$C$5+'РСТ РСО-А'!$K$7+'РСТ РСО-А'!$G$9</f>
        <v>1416.45</v>
      </c>
      <c r="H281" s="116">
        <f>VLOOKUP($A281+ROUND((COLUMN()-2)/24,5),АТС!$A$41:$F$784,6)+'Иные услуги '!$C$5+'РСТ РСО-А'!$K$7+'РСТ РСО-А'!$G$9</f>
        <v>1416.18</v>
      </c>
      <c r="I281" s="116">
        <f>VLOOKUP($A281+ROUND((COLUMN()-2)/24,5),АТС!$A$41:$F$784,6)+'Иные услуги '!$C$5+'РСТ РСО-А'!$K$7+'РСТ РСО-А'!$G$9</f>
        <v>1423.0400000000002</v>
      </c>
      <c r="J281" s="116">
        <f>VLOOKUP($A281+ROUND((COLUMN()-2)/24,5),АТС!$A$41:$F$784,6)+'Иные услуги '!$C$5+'РСТ РСО-А'!$K$7+'РСТ РСО-А'!$G$9</f>
        <v>1416.3000000000002</v>
      </c>
      <c r="K281" s="116">
        <f>VLOOKUP($A281+ROUND((COLUMN()-2)/24,5),АТС!$A$41:$F$784,6)+'Иные услуги '!$C$5+'РСТ РСО-А'!$K$7+'РСТ РСО-А'!$G$9</f>
        <v>1416.1100000000001</v>
      </c>
      <c r="L281" s="116">
        <f>VLOOKUP($A281+ROUND((COLUMN()-2)/24,5),АТС!$A$41:$F$784,6)+'Иные услуги '!$C$5+'РСТ РСО-А'!$K$7+'РСТ РСО-А'!$G$9</f>
        <v>1416.1100000000001</v>
      </c>
      <c r="M281" s="116">
        <f>VLOOKUP($A281+ROUND((COLUMN()-2)/24,5),АТС!$A$41:$F$784,6)+'Иные услуги '!$C$5+'РСТ РСО-А'!$K$7+'РСТ РСО-А'!$G$9</f>
        <v>1416.13</v>
      </c>
      <c r="N281" s="116">
        <f>VLOOKUP($A281+ROUND((COLUMN()-2)/24,5),АТС!$A$41:$F$784,6)+'Иные услуги '!$C$5+'РСТ РСО-А'!$K$7+'РСТ РСО-А'!$G$9</f>
        <v>1416.0500000000002</v>
      </c>
      <c r="O281" s="116">
        <f>VLOOKUP($A281+ROUND((COLUMN()-2)/24,5),АТС!$A$41:$F$784,6)+'Иные услуги '!$C$5+'РСТ РСО-А'!$K$7+'РСТ РСО-А'!$G$9</f>
        <v>1416.0600000000002</v>
      </c>
      <c r="P281" s="116">
        <f>VLOOKUP($A281+ROUND((COLUMN()-2)/24,5),АТС!$A$41:$F$784,6)+'Иные услуги '!$C$5+'РСТ РСО-А'!$K$7+'РСТ РСО-А'!$G$9</f>
        <v>1416.27</v>
      </c>
      <c r="Q281" s="116">
        <f>VLOOKUP($A281+ROUND((COLUMN()-2)/24,5),АТС!$A$41:$F$784,6)+'Иные услуги '!$C$5+'РСТ РСО-А'!$K$7+'РСТ РСО-А'!$G$9</f>
        <v>1416.3300000000002</v>
      </c>
      <c r="R281" s="116">
        <f>VLOOKUP($A281+ROUND((COLUMN()-2)/24,5),АТС!$A$41:$F$784,6)+'Иные услуги '!$C$5+'РСТ РСО-А'!$K$7+'РСТ РСО-А'!$G$9</f>
        <v>1415.98</v>
      </c>
      <c r="S281" s="116">
        <f>VLOOKUP($A281+ROUND((COLUMN()-2)/24,5),АТС!$A$41:$F$784,6)+'Иные услуги '!$C$5+'РСТ РСО-А'!$K$7+'РСТ РСО-А'!$G$9</f>
        <v>1415.71</v>
      </c>
      <c r="T281" s="116">
        <f>VLOOKUP($A281+ROUND((COLUMN()-2)/24,5),АТС!$A$41:$F$784,6)+'Иные услуги '!$C$5+'РСТ РСО-А'!$K$7+'РСТ РСО-А'!$G$9</f>
        <v>1416.5800000000002</v>
      </c>
      <c r="U281" s="116">
        <f>VLOOKUP($A281+ROUND((COLUMN()-2)/24,5),АТС!$A$41:$F$784,6)+'Иные услуги '!$C$5+'РСТ РСО-А'!$K$7+'РСТ РСО-А'!$G$9</f>
        <v>1518.33</v>
      </c>
      <c r="V281" s="116">
        <f>VLOOKUP($A281+ROUND((COLUMN()-2)/24,5),АТС!$A$41:$F$784,6)+'Иные услуги '!$C$5+'РСТ РСО-А'!$K$7+'РСТ РСО-А'!$G$9</f>
        <v>1533.44</v>
      </c>
      <c r="W281" s="116">
        <f>VLOOKUP($A281+ROUND((COLUMN()-2)/24,5),АТС!$A$41:$F$784,6)+'Иные услуги '!$C$5+'РСТ РСО-А'!$K$7+'РСТ РСО-А'!$G$9</f>
        <v>1443.6000000000001</v>
      </c>
      <c r="X281" s="116">
        <f>VLOOKUP($A281+ROUND((COLUMN()-2)/24,5),АТС!$A$41:$F$784,6)+'Иные услуги '!$C$5+'РСТ РСО-А'!$K$7+'РСТ РСО-А'!$G$9</f>
        <v>1415.0700000000002</v>
      </c>
      <c r="Y281" s="116">
        <f>VLOOKUP($A281+ROUND((COLUMN()-2)/24,5),АТС!$A$41:$F$784,6)+'Иные услуги '!$C$5+'РСТ РСО-А'!$K$7+'РСТ РСО-А'!$G$9</f>
        <v>1500.3300000000002</v>
      </c>
    </row>
    <row r="282" spans="1:25" x14ac:dyDescent="0.2">
      <c r="A282" s="65">
        <f t="shared" si="9"/>
        <v>43925</v>
      </c>
      <c r="B282" s="116">
        <f>VLOOKUP($A282+ROUND((COLUMN()-2)/24,5),АТС!$A$41:$F$784,6)+'Иные услуги '!$C$5+'РСТ РСО-А'!$K$7+'РСТ РСО-А'!$G$9</f>
        <v>1423.66</v>
      </c>
      <c r="C282" s="116">
        <f>VLOOKUP($A282+ROUND((COLUMN()-2)/24,5),АТС!$A$41:$F$784,6)+'Иные услуги '!$C$5+'РСТ РСО-А'!$K$7+'РСТ РСО-А'!$G$9</f>
        <v>1416.51</v>
      </c>
      <c r="D282" s="116">
        <f>VLOOKUP($A282+ROUND((COLUMN()-2)/24,5),АТС!$A$41:$F$784,6)+'Иные услуги '!$C$5+'РСТ РСО-А'!$K$7+'РСТ РСО-А'!$G$9</f>
        <v>1416.5600000000002</v>
      </c>
      <c r="E282" s="116">
        <f>VLOOKUP($A282+ROUND((COLUMN()-2)/24,5),АТС!$A$41:$F$784,6)+'Иные услуги '!$C$5+'РСТ РСО-А'!$K$7+'РСТ РСО-А'!$G$9</f>
        <v>1416.5900000000001</v>
      </c>
      <c r="F282" s="116">
        <f>VLOOKUP($A282+ROUND((COLUMN()-2)/24,5),АТС!$A$41:$F$784,6)+'Иные услуги '!$C$5+'РСТ РСО-А'!$K$7+'РСТ РСО-А'!$G$9</f>
        <v>1416.5300000000002</v>
      </c>
      <c r="G282" s="116">
        <f>VLOOKUP($A282+ROUND((COLUMN()-2)/24,5),АТС!$A$41:$F$784,6)+'Иные услуги '!$C$5+'РСТ РСО-А'!$K$7+'РСТ РСО-А'!$G$9</f>
        <v>1416.51</v>
      </c>
      <c r="H282" s="116">
        <f>VLOOKUP($A282+ROUND((COLUMN()-2)/24,5),АТС!$A$41:$F$784,6)+'Иные услуги '!$C$5+'РСТ РСО-А'!$K$7+'РСТ РСО-А'!$G$9</f>
        <v>1416.14</v>
      </c>
      <c r="I282" s="116">
        <f>VLOOKUP($A282+ROUND((COLUMN()-2)/24,5),АТС!$A$41:$F$784,6)+'Иные услуги '!$C$5+'РСТ РСО-А'!$K$7+'РСТ РСО-А'!$G$9</f>
        <v>1423.1000000000001</v>
      </c>
      <c r="J282" s="116">
        <f>VLOOKUP($A282+ROUND((COLUMN()-2)/24,5),АТС!$A$41:$F$784,6)+'Иные услуги '!$C$5+'РСТ РСО-А'!$K$7+'РСТ РСО-А'!$G$9</f>
        <v>1416.3000000000002</v>
      </c>
      <c r="K282" s="116">
        <f>VLOOKUP($A282+ROUND((COLUMN()-2)/24,5),АТС!$A$41:$F$784,6)+'Иные услуги '!$C$5+'РСТ РСО-А'!$K$7+'РСТ РСО-А'!$G$9</f>
        <v>1416.21</v>
      </c>
      <c r="L282" s="116">
        <f>VLOOKUP($A282+ROUND((COLUMN()-2)/24,5),АТС!$A$41:$F$784,6)+'Иные услуги '!$C$5+'РСТ РСО-А'!$K$7+'РСТ РСО-А'!$G$9</f>
        <v>1416.0600000000002</v>
      </c>
      <c r="M282" s="116">
        <f>VLOOKUP($A282+ROUND((COLUMN()-2)/24,5),АТС!$A$41:$F$784,6)+'Иные услуги '!$C$5+'РСТ РСО-А'!$K$7+'РСТ РСО-А'!$G$9</f>
        <v>1416.1000000000001</v>
      </c>
      <c r="N282" s="116">
        <f>VLOOKUP($A282+ROUND((COLUMN()-2)/24,5),АТС!$A$41:$F$784,6)+'Иные услуги '!$C$5+'РСТ РСО-А'!$K$7+'РСТ РСО-А'!$G$9</f>
        <v>1416</v>
      </c>
      <c r="O282" s="116">
        <f>VLOOKUP($A282+ROUND((COLUMN()-2)/24,5),АТС!$A$41:$F$784,6)+'Иные услуги '!$C$5+'РСТ РСО-А'!$K$7+'РСТ РСО-А'!$G$9</f>
        <v>1416.1100000000001</v>
      </c>
      <c r="P282" s="116">
        <f>VLOOKUP($A282+ROUND((COLUMN()-2)/24,5),АТС!$A$41:$F$784,6)+'Иные услуги '!$C$5+'РСТ РСО-А'!$K$7+'РСТ РСО-А'!$G$9</f>
        <v>1416.24</v>
      </c>
      <c r="Q282" s="116">
        <f>VLOOKUP($A282+ROUND((COLUMN()-2)/24,5),АТС!$A$41:$F$784,6)+'Иные услуги '!$C$5+'РСТ РСО-А'!$K$7+'РСТ РСО-А'!$G$9</f>
        <v>1416.25</v>
      </c>
      <c r="R282" s="116">
        <f>VLOOKUP($A282+ROUND((COLUMN()-2)/24,5),АТС!$A$41:$F$784,6)+'Иные услуги '!$C$5+'РСТ РСО-А'!$K$7+'РСТ РСО-А'!$G$9</f>
        <v>1415.95</v>
      </c>
      <c r="S282" s="116">
        <f>VLOOKUP($A282+ROUND((COLUMN()-2)/24,5),АТС!$A$41:$F$784,6)+'Иные услуги '!$C$5+'РСТ РСО-А'!$K$7+'РСТ РСО-А'!$G$9</f>
        <v>1415.64</v>
      </c>
      <c r="T282" s="116">
        <f>VLOOKUP($A282+ROUND((COLUMN()-2)/24,5),АТС!$A$41:$F$784,6)+'Иные услуги '!$C$5+'РСТ РСО-А'!$K$7+'РСТ РСО-А'!$G$9</f>
        <v>1416.19</v>
      </c>
      <c r="U282" s="116">
        <f>VLOOKUP($A282+ROUND((COLUMN()-2)/24,5),АТС!$A$41:$F$784,6)+'Иные услуги '!$C$5+'РСТ РСО-А'!$K$7+'РСТ РСО-А'!$G$9</f>
        <v>1523.63</v>
      </c>
      <c r="V282" s="116">
        <f>VLOOKUP($A282+ROUND((COLUMN()-2)/24,5),АТС!$A$41:$F$784,6)+'Иные услуги '!$C$5+'РСТ РСО-А'!$K$7+'РСТ РСО-А'!$G$9</f>
        <v>1515.13</v>
      </c>
      <c r="W282" s="116">
        <f>VLOOKUP($A282+ROUND((COLUMN()-2)/24,5),АТС!$A$41:$F$784,6)+'Иные услуги '!$C$5+'РСТ РСО-А'!$K$7+'РСТ РСО-А'!$G$9</f>
        <v>1443.02</v>
      </c>
      <c r="X282" s="116">
        <f>VLOOKUP($A282+ROUND((COLUMN()-2)/24,5),АТС!$A$41:$F$784,6)+'Иные услуги '!$C$5+'РСТ РСО-А'!$K$7+'РСТ РСО-А'!$G$9</f>
        <v>1414.67</v>
      </c>
      <c r="Y282" s="116">
        <f>VLOOKUP($A282+ROUND((COLUMN()-2)/24,5),АТС!$A$41:$F$784,6)+'Иные услуги '!$C$5+'РСТ РСО-А'!$K$7+'РСТ РСО-А'!$G$9</f>
        <v>1492.24</v>
      </c>
    </row>
    <row r="283" spans="1:25" x14ac:dyDescent="0.2">
      <c r="A283" s="65">
        <f t="shared" si="9"/>
        <v>43926</v>
      </c>
      <c r="B283" s="116">
        <f>VLOOKUP($A283+ROUND((COLUMN()-2)/24,5),АТС!$A$41:$F$784,6)+'Иные услуги '!$C$5+'РСТ РСО-А'!$K$7+'РСТ РСО-А'!$G$9</f>
        <v>1422.21</v>
      </c>
      <c r="C283" s="116">
        <f>VLOOKUP($A283+ROUND((COLUMN()-2)/24,5),АТС!$A$41:$F$784,6)+'Иные услуги '!$C$5+'РСТ РСО-А'!$K$7+'РСТ РСО-А'!$G$9</f>
        <v>1416.4</v>
      </c>
      <c r="D283" s="116">
        <f>VLOOKUP($A283+ROUND((COLUMN()-2)/24,5),АТС!$A$41:$F$784,6)+'Иные услуги '!$C$5+'РСТ РСО-А'!$K$7+'РСТ РСО-А'!$G$9</f>
        <v>1416.3500000000001</v>
      </c>
      <c r="E283" s="116">
        <f>VLOOKUP($A283+ROUND((COLUMN()-2)/24,5),АТС!$A$41:$F$784,6)+'Иные услуги '!$C$5+'РСТ РСО-А'!$K$7+'РСТ РСО-А'!$G$9</f>
        <v>1416.3400000000001</v>
      </c>
      <c r="F283" s="116">
        <f>VLOOKUP($A283+ROUND((COLUMN()-2)/24,5),АТС!$A$41:$F$784,6)+'Иные услуги '!$C$5+'РСТ РСО-А'!$K$7+'РСТ РСО-А'!$G$9</f>
        <v>1416.3000000000002</v>
      </c>
      <c r="G283" s="116">
        <f>VLOOKUP($A283+ROUND((COLUMN()-2)/24,5),АТС!$A$41:$F$784,6)+'Иные услуги '!$C$5+'РСТ РСО-А'!$K$7+'РСТ РСО-А'!$G$9</f>
        <v>1416.3000000000002</v>
      </c>
      <c r="H283" s="116">
        <f>VLOOKUP($A283+ROUND((COLUMN()-2)/24,5),АТС!$A$41:$F$784,6)+'Иные услуги '!$C$5+'РСТ РСО-А'!$K$7+'РСТ РСО-А'!$G$9</f>
        <v>1415.8200000000002</v>
      </c>
      <c r="I283" s="116">
        <f>VLOOKUP($A283+ROUND((COLUMN()-2)/24,5),АТС!$A$41:$F$784,6)+'Иные услуги '!$C$5+'РСТ РСО-А'!$K$7+'РСТ РСО-А'!$G$9</f>
        <v>1423.6100000000001</v>
      </c>
      <c r="J283" s="116">
        <f>VLOOKUP($A283+ROUND((COLUMN()-2)/24,5),АТС!$A$41:$F$784,6)+'Иные услуги '!$C$5+'РСТ РСО-А'!$K$7+'РСТ РСО-А'!$G$9</f>
        <v>1416.0400000000002</v>
      </c>
      <c r="K283" s="116">
        <f>VLOOKUP($A283+ROUND((COLUMN()-2)/24,5),АТС!$A$41:$F$784,6)+'Иные услуги '!$C$5+'РСТ РСО-А'!$K$7+'РСТ РСО-А'!$G$9</f>
        <v>1416.21</v>
      </c>
      <c r="L283" s="116">
        <f>VLOOKUP($A283+ROUND((COLUMN()-2)/24,5),АТС!$A$41:$F$784,6)+'Иные услуги '!$C$5+'РСТ РСО-А'!$K$7+'РСТ РСО-А'!$G$9</f>
        <v>1416.15</v>
      </c>
      <c r="M283" s="116">
        <f>VLOOKUP($A283+ROUND((COLUMN()-2)/24,5),АТС!$A$41:$F$784,6)+'Иные услуги '!$C$5+'РСТ РСО-А'!$K$7+'РСТ РСО-А'!$G$9</f>
        <v>1416.13</v>
      </c>
      <c r="N283" s="116">
        <f>VLOOKUP($A283+ROUND((COLUMN()-2)/24,5),АТС!$A$41:$F$784,6)+'Иные услуги '!$C$5+'РСТ РСО-А'!$K$7+'РСТ РСО-А'!$G$9</f>
        <v>1416.18</v>
      </c>
      <c r="O283" s="116">
        <f>VLOOKUP($A283+ROUND((COLUMN()-2)/24,5),АТС!$A$41:$F$784,6)+'Иные услуги '!$C$5+'РСТ РСО-А'!$K$7+'РСТ РСО-А'!$G$9</f>
        <v>1416.22</v>
      </c>
      <c r="P283" s="116">
        <f>VLOOKUP($A283+ROUND((COLUMN()-2)/24,5),АТС!$A$41:$F$784,6)+'Иные услуги '!$C$5+'РСТ РСО-А'!$K$7+'РСТ РСО-А'!$G$9</f>
        <v>1416.17</v>
      </c>
      <c r="Q283" s="116">
        <f>VLOOKUP($A283+ROUND((COLUMN()-2)/24,5),АТС!$A$41:$F$784,6)+'Иные услуги '!$C$5+'РСТ РСО-А'!$K$7+'РСТ РСО-А'!$G$9</f>
        <v>1416.1200000000001</v>
      </c>
      <c r="R283" s="116">
        <f>VLOOKUP($A283+ROUND((COLUMN()-2)/24,5),АТС!$A$41:$F$784,6)+'Иные услуги '!$C$5+'РСТ РСО-А'!$K$7+'РСТ РСО-А'!$G$9</f>
        <v>1416.01</v>
      </c>
      <c r="S283" s="116">
        <f>VLOOKUP($A283+ROUND((COLUMN()-2)/24,5),АТС!$A$41:$F$784,6)+'Иные услуги '!$C$5+'РСТ РСО-А'!$K$7+'РСТ РСО-А'!$G$9</f>
        <v>1415.99</v>
      </c>
      <c r="T283" s="116">
        <f>VLOOKUP($A283+ROUND((COLUMN()-2)/24,5),АТС!$A$41:$F$784,6)+'Иные услуги '!$C$5+'РСТ РСО-А'!$K$7+'РСТ РСО-А'!$G$9</f>
        <v>1416.1200000000001</v>
      </c>
      <c r="U283" s="116">
        <f>VLOOKUP($A283+ROUND((COLUMN()-2)/24,5),АТС!$A$41:$F$784,6)+'Иные услуги '!$C$5+'РСТ РСО-А'!$K$7+'РСТ РСО-А'!$G$9</f>
        <v>1519.95</v>
      </c>
      <c r="V283" s="116">
        <f>VLOOKUP($A283+ROUND((COLUMN()-2)/24,5),АТС!$A$41:$F$784,6)+'Иные услуги '!$C$5+'РСТ РСО-А'!$K$7+'РСТ РСО-А'!$G$9</f>
        <v>1522.27</v>
      </c>
      <c r="W283" s="116">
        <f>VLOOKUP($A283+ROUND((COLUMN()-2)/24,5),АТС!$A$41:$F$784,6)+'Иные услуги '!$C$5+'РСТ РСО-А'!$K$7+'РСТ РСО-А'!$G$9</f>
        <v>1438.96</v>
      </c>
      <c r="X283" s="116">
        <f>VLOOKUP($A283+ROUND((COLUMN()-2)/24,5),АТС!$A$41:$F$784,6)+'Иные услуги '!$C$5+'РСТ РСО-А'!$K$7+'РСТ РСО-А'!$G$9</f>
        <v>1414.91</v>
      </c>
      <c r="Y283" s="116">
        <f>VLOOKUP($A283+ROUND((COLUMN()-2)/24,5),АТС!$A$41:$F$784,6)+'Иные услуги '!$C$5+'РСТ РСО-А'!$K$7+'РСТ РСО-А'!$G$9</f>
        <v>1461.8200000000002</v>
      </c>
    </row>
    <row r="284" spans="1:25" x14ac:dyDescent="0.2">
      <c r="A284" s="65">
        <f t="shared" si="9"/>
        <v>43927</v>
      </c>
      <c r="B284" s="116">
        <f>VLOOKUP($A284+ROUND((COLUMN()-2)/24,5),АТС!$A$41:$F$784,6)+'Иные услуги '!$C$5+'РСТ РСО-А'!$K$7+'РСТ РСО-А'!$G$9</f>
        <v>1426.38</v>
      </c>
      <c r="C284" s="116">
        <f>VLOOKUP($A284+ROUND((COLUMN()-2)/24,5),АТС!$A$41:$F$784,6)+'Иные услуги '!$C$5+'РСТ РСО-А'!$K$7+'РСТ РСО-А'!$G$9</f>
        <v>1416.3000000000002</v>
      </c>
      <c r="D284" s="116">
        <f>VLOOKUP($A284+ROUND((COLUMN()-2)/24,5),АТС!$A$41:$F$784,6)+'Иные услуги '!$C$5+'РСТ РСО-А'!$K$7+'РСТ РСО-А'!$G$9</f>
        <v>1416.2900000000002</v>
      </c>
      <c r="E284" s="116">
        <f>VLOOKUP($A284+ROUND((COLUMN()-2)/24,5),АТС!$A$41:$F$784,6)+'Иные услуги '!$C$5+'РСТ РСО-А'!$K$7+'РСТ РСО-А'!$G$9</f>
        <v>1416.3500000000001</v>
      </c>
      <c r="F284" s="116">
        <f>VLOOKUP($A284+ROUND((COLUMN()-2)/24,5),АТС!$A$41:$F$784,6)+'Иные услуги '!$C$5+'РСТ РСО-А'!$K$7+'РСТ РСО-А'!$G$9</f>
        <v>1416.42</v>
      </c>
      <c r="G284" s="116">
        <f>VLOOKUP($A284+ROUND((COLUMN()-2)/24,5),АТС!$A$41:$F$784,6)+'Иные услуги '!$C$5+'РСТ РСО-А'!$K$7+'РСТ РСО-А'!$G$9</f>
        <v>1416.45</v>
      </c>
      <c r="H284" s="116">
        <f>VLOOKUP($A284+ROUND((COLUMN()-2)/24,5),АТС!$A$41:$F$784,6)+'Иные услуги '!$C$5+'РСТ РСО-А'!$K$7+'РСТ РСО-А'!$G$9</f>
        <v>1415.96</v>
      </c>
      <c r="I284" s="116">
        <f>VLOOKUP($A284+ROUND((COLUMN()-2)/24,5),АТС!$A$41:$F$784,6)+'Иные услуги '!$C$5+'РСТ РСО-А'!$K$7+'РСТ РСО-А'!$G$9</f>
        <v>1426.44</v>
      </c>
      <c r="J284" s="116">
        <f>VLOOKUP($A284+ROUND((COLUMN()-2)/24,5),АТС!$A$41:$F$784,6)+'Иные услуги '!$C$5+'РСТ РСО-А'!$K$7+'РСТ РСО-А'!$G$9</f>
        <v>1416.1100000000001</v>
      </c>
      <c r="K284" s="116">
        <f>VLOOKUP($A284+ROUND((COLUMN()-2)/24,5),АТС!$A$41:$F$784,6)+'Иные услуги '!$C$5+'РСТ РСО-А'!$K$7+'РСТ РСО-А'!$G$9</f>
        <v>1416.13</v>
      </c>
      <c r="L284" s="116">
        <f>VLOOKUP($A284+ROUND((COLUMN()-2)/24,5),АТС!$A$41:$F$784,6)+'Иные услуги '!$C$5+'РСТ РСО-А'!$K$7+'РСТ РСО-А'!$G$9</f>
        <v>1416.14</v>
      </c>
      <c r="M284" s="116">
        <f>VLOOKUP($A284+ROUND((COLUMN()-2)/24,5),АТС!$A$41:$F$784,6)+'Иные услуги '!$C$5+'РСТ РСО-А'!$K$7+'РСТ РСО-А'!$G$9</f>
        <v>1416.17</v>
      </c>
      <c r="N284" s="116">
        <f>VLOOKUP($A284+ROUND((COLUMN()-2)/24,5),АТС!$A$41:$F$784,6)+'Иные услуги '!$C$5+'РСТ РСО-А'!$K$7+'РСТ РСО-А'!$G$9</f>
        <v>1416.1100000000001</v>
      </c>
      <c r="O284" s="116">
        <f>VLOOKUP($A284+ROUND((COLUMN()-2)/24,5),АТС!$A$41:$F$784,6)+'Иные услуги '!$C$5+'РСТ РСО-А'!$K$7+'РСТ РСО-А'!$G$9</f>
        <v>1416.19</v>
      </c>
      <c r="P284" s="116">
        <f>VLOOKUP($A284+ROUND((COLUMN()-2)/24,5),АТС!$A$41:$F$784,6)+'Иные услуги '!$C$5+'РСТ РСО-А'!$K$7+'РСТ РСО-А'!$G$9</f>
        <v>1416.18</v>
      </c>
      <c r="Q284" s="116">
        <f>VLOOKUP($A284+ROUND((COLUMN()-2)/24,5),АТС!$A$41:$F$784,6)+'Иные услуги '!$C$5+'РСТ РСО-А'!$K$7+'РСТ РСО-А'!$G$9</f>
        <v>1416.17</v>
      </c>
      <c r="R284" s="116">
        <f>VLOOKUP($A284+ROUND((COLUMN()-2)/24,5),АТС!$A$41:$F$784,6)+'Иные услуги '!$C$5+'РСТ РСО-А'!$K$7+'РСТ РСО-А'!$G$9</f>
        <v>1415.97</v>
      </c>
      <c r="S284" s="116">
        <f>VLOOKUP($A284+ROUND((COLUMN()-2)/24,5),АТС!$A$41:$F$784,6)+'Иные услуги '!$C$5+'РСТ РСО-А'!$K$7+'РСТ РСО-А'!$G$9</f>
        <v>1415.88</v>
      </c>
      <c r="T284" s="116">
        <f>VLOOKUP($A284+ROUND((COLUMN()-2)/24,5),АТС!$A$41:$F$784,6)+'Иные услуги '!$C$5+'РСТ РСО-А'!$K$7+'РСТ РСО-А'!$G$9</f>
        <v>1416.13</v>
      </c>
      <c r="U284" s="116">
        <f>VLOOKUP($A284+ROUND((COLUMN()-2)/24,5),АТС!$A$41:$F$784,6)+'Иные услуги '!$C$5+'РСТ РСО-А'!$K$7+'РСТ РСО-А'!$G$9</f>
        <v>1532.83</v>
      </c>
      <c r="V284" s="116">
        <f>VLOOKUP($A284+ROUND((COLUMN()-2)/24,5),АТС!$A$41:$F$784,6)+'Иные услуги '!$C$5+'РСТ РСО-А'!$K$7+'РСТ РСО-А'!$G$9</f>
        <v>1533.68</v>
      </c>
      <c r="W284" s="116">
        <f>VLOOKUP($A284+ROUND((COLUMN()-2)/24,5),АТС!$A$41:$F$784,6)+'Иные услуги '!$C$5+'РСТ РСО-А'!$K$7+'РСТ РСО-А'!$G$9</f>
        <v>1440.21</v>
      </c>
      <c r="X284" s="116">
        <f>VLOOKUP($A284+ROUND((COLUMN()-2)/24,5),АТС!$A$41:$F$784,6)+'Иные услуги '!$C$5+'РСТ РСО-А'!$K$7+'РСТ РСО-А'!$G$9</f>
        <v>1414.94</v>
      </c>
      <c r="Y284" s="116">
        <f>VLOOKUP($A284+ROUND((COLUMN()-2)/24,5),АТС!$A$41:$F$784,6)+'Иные услуги '!$C$5+'РСТ РСО-А'!$K$7+'РСТ РСО-А'!$G$9</f>
        <v>1451.5800000000002</v>
      </c>
    </row>
    <row r="285" spans="1:25" x14ac:dyDescent="0.2">
      <c r="A285" s="65">
        <f t="shared" si="9"/>
        <v>43928</v>
      </c>
      <c r="B285" s="116">
        <f>VLOOKUP($A285+ROUND((COLUMN()-2)/24,5),АТС!$A$41:$F$784,6)+'Иные услуги '!$C$5+'РСТ РСО-А'!$K$7+'РСТ РСО-А'!$G$9</f>
        <v>1421.5</v>
      </c>
      <c r="C285" s="116">
        <f>VLOOKUP($A285+ROUND((COLUMN()-2)/24,5),АТС!$A$41:$F$784,6)+'Иные услуги '!$C$5+'РСТ РСО-А'!$K$7+'РСТ РСО-А'!$G$9</f>
        <v>1416.41</v>
      </c>
      <c r="D285" s="116">
        <f>VLOOKUP($A285+ROUND((COLUMN()-2)/24,5),АТС!$A$41:$F$784,6)+'Иные услуги '!$C$5+'РСТ РСО-А'!$K$7+'РСТ РСО-А'!$G$9</f>
        <v>1416.45</v>
      </c>
      <c r="E285" s="116">
        <f>VLOOKUP($A285+ROUND((COLUMN()-2)/24,5),АТС!$A$41:$F$784,6)+'Иные услуги '!$C$5+'РСТ РСО-А'!$K$7+'РСТ РСО-А'!$G$9</f>
        <v>1416.43</v>
      </c>
      <c r="F285" s="116">
        <f>VLOOKUP($A285+ROUND((COLUMN()-2)/24,5),АТС!$A$41:$F$784,6)+'Иные услуги '!$C$5+'РСТ РСО-А'!$K$7+'РСТ РСО-А'!$G$9</f>
        <v>1416.39</v>
      </c>
      <c r="G285" s="116">
        <f>VLOOKUP($A285+ROUND((COLUMN()-2)/24,5),АТС!$A$41:$F$784,6)+'Иные услуги '!$C$5+'РСТ РСО-А'!$K$7+'РСТ РСО-А'!$G$9</f>
        <v>1416.45</v>
      </c>
      <c r="H285" s="116">
        <f>VLOOKUP($A285+ROUND((COLUMN()-2)/24,5),АТС!$A$41:$F$784,6)+'Иные услуги '!$C$5+'РСТ РСО-А'!$K$7+'РСТ РСО-А'!$G$9</f>
        <v>1415.99</v>
      </c>
      <c r="I285" s="116">
        <f>VLOOKUP($A285+ROUND((COLUMN()-2)/24,5),АТС!$A$41:$F$784,6)+'Иные услуги '!$C$5+'РСТ РСО-А'!$K$7+'РСТ РСО-А'!$G$9</f>
        <v>1420.21</v>
      </c>
      <c r="J285" s="116">
        <f>VLOOKUP($A285+ROUND((COLUMN()-2)/24,5),АТС!$A$41:$F$784,6)+'Иные услуги '!$C$5+'РСТ РСО-А'!$K$7+'РСТ РСО-А'!$G$9</f>
        <v>1416.48</v>
      </c>
      <c r="K285" s="116">
        <f>VLOOKUP($A285+ROUND((COLUMN()-2)/24,5),АТС!$A$41:$F$784,6)+'Иные услуги '!$C$5+'РСТ РСО-А'!$K$7+'РСТ РСО-А'!$G$9</f>
        <v>1416.3300000000002</v>
      </c>
      <c r="L285" s="116">
        <f>VLOOKUP($A285+ROUND((COLUMN()-2)/24,5),АТС!$A$41:$F$784,6)+'Иные услуги '!$C$5+'РСТ РСО-А'!$K$7+'РСТ РСО-А'!$G$9</f>
        <v>1416.2900000000002</v>
      </c>
      <c r="M285" s="116">
        <f>VLOOKUP($A285+ROUND((COLUMN()-2)/24,5),АТС!$A$41:$F$784,6)+'Иные услуги '!$C$5+'РСТ РСО-А'!$K$7+'РСТ РСО-А'!$G$9</f>
        <v>1416.2900000000002</v>
      </c>
      <c r="N285" s="116">
        <f>VLOOKUP($A285+ROUND((COLUMN()-2)/24,5),АТС!$A$41:$F$784,6)+'Иные услуги '!$C$5+'РСТ РСО-А'!$K$7+'РСТ РСО-А'!$G$9</f>
        <v>1416.27</v>
      </c>
      <c r="O285" s="116">
        <f>VLOOKUP($A285+ROUND((COLUMN()-2)/24,5),АТС!$A$41:$F$784,6)+'Иные услуги '!$C$5+'РСТ РСО-А'!$K$7+'РСТ РСО-А'!$G$9</f>
        <v>1416.23</v>
      </c>
      <c r="P285" s="116">
        <f>VLOOKUP($A285+ROUND((COLUMN()-2)/24,5),АТС!$A$41:$F$784,6)+'Иные услуги '!$C$5+'РСТ РСО-А'!$K$7+'РСТ РСО-А'!$G$9</f>
        <v>1416.3000000000002</v>
      </c>
      <c r="Q285" s="116">
        <f>VLOOKUP($A285+ROUND((COLUMN()-2)/24,5),АТС!$A$41:$F$784,6)+'Иные услуги '!$C$5+'РСТ РСО-А'!$K$7+'РСТ РСО-А'!$G$9</f>
        <v>1416.23</v>
      </c>
      <c r="R285" s="116">
        <f>VLOOKUP($A285+ROUND((COLUMN()-2)/24,5),АТС!$A$41:$F$784,6)+'Иные услуги '!$C$5+'РСТ РСО-А'!$K$7+'РСТ РСО-А'!$G$9</f>
        <v>1416.0700000000002</v>
      </c>
      <c r="S285" s="116">
        <f>VLOOKUP($A285+ROUND((COLUMN()-2)/24,5),АТС!$A$41:$F$784,6)+'Иные услуги '!$C$5+'РСТ РСО-А'!$K$7+'РСТ РСО-А'!$G$9</f>
        <v>1416.13</v>
      </c>
      <c r="T285" s="116">
        <f>VLOOKUP($A285+ROUND((COLUMN()-2)/24,5),АТС!$A$41:$F$784,6)+'Иные услуги '!$C$5+'РСТ РСО-А'!$K$7+'РСТ РСО-А'!$G$9</f>
        <v>1416.13</v>
      </c>
      <c r="U285" s="116">
        <f>VLOOKUP($A285+ROUND((COLUMN()-2)/24,5),АТС!$A$41:$F$784,6)+'Иные услуги '!$C$5+'РСТ РСО-А'!$K$7+'РСТ РСО-А'!$G$9</f>
        <v>1512.6100000000001</v>
      </c>
      <c r="V285" s="116">
        <f>VLOOKUP($A285+ROUND((COLUMN()-2)/24,5),АТС!$A$41:$F$784,6)+'Иные услуги '!$C$5+'РСТ РСО-А'!$K$7+'РСТ РСО-А'!$G$9</f>
        <v>1513.45</v>
      </c>
      <c r="W285" s="116">
        <f>VLOOKUP($A285+ROUND((COLUMN()-2)/24,5),АТС!$A$41:$F$784,6)+'Иные услуги '!$C$5+'РСТ РСО-А'!$K$7+'РСТ РСО-А'!$G$9</f>
        <v>1439.38</v>
      </c>
      <c r="X285" s="116">
        <f>VLOOKUP($A285+ROUND((COLUMN()-2)/24,5),АТС!$A$41:$F$784,6)+'Иные услуги '!$C$5+'РСТ РСО-А'!$K$7+'РСТ РСО-А'!$G$9</f>
        <v>1415.01</v>
      </c>
      <c r="Y285" s="116">
        <f>VLOOKUP($A285+ROUND((COLUMN()-2)/24,5),АТС!$A$41:$F$784,6)+'Иные услуги '!$C$5+'РСТ РСО-А'!$K$7+'РСТ РСО-А'!$G$9</f>
        <v>1452.0600000000002</v>
      </c>
    </row>
    <row r="286" spans="1:25" x14ac:dyDescent="0.2">
      <c r="A286" s="65">
        <f t="shared" si="9"/>
        <v>43929</v>
      </c>
      <c r="B286" s="116">
        <f>VLOOKUP($A286+ROUND((COLUMN()-2)/24,5),АТС!$A$41:$F$784,6)+'Иные услуги '!$C$5+'РСТ РСО-А'!$K$7+'РСТ РСО-А'!$G$9</f>
        <v>1420.7800000000002</v>
      </c>
      <c r="C286" s="116">
        <f>VLOOKUP($A286+ROUND((COLUMN()-2)/24,5),АТС!$A$41:$F$784,6)+'Иные услуги '!$C$5+'РСТ РСО-А'!$K$7+'РСТ РСО-А'!$G$9</f>
        <v>1416.5900000000001</v>
      </c>
      <c r="D286" s="116">
        <f>VLOOKUP($A286+ROUND((COLUMN()-2)/24,5),АТС!$A$41:$F$784,6)+'Иные услуги '!$C$5+'РСТ РСО-А'!$K$7+'РСТ РСО-А'!$G$9</f>
        <v>1416.5900000000001</v>
      </c>
      <c r="E286" s="116">
        <f>VLOOKUP($A286+ROUND((COLUMN()-2)/24,5),АТС!$A$41:$F$784,6)+'Иные услуги '!$C$5+'РСТ РСО-А'!$K$7+'РСТ РСО-А'!$G$9</f>
        <v>1416.5600000000002</v>
      </c>
      <c r="F286" s="116">
        <f>VLOOKUP($A286+ROUND((COLUMN()-2)/24,5),АТС!$A$41:$F$784,6)+'Иные услуги '!$C$5+'РСТ РСО-А'!$K$7+'РСТ РСО-А'!$G$9</f>
        <v>1416.52</v>
      </c>
      <c r="G286" s="116">
        <f>VLOOKUP($A286+ROUND((COLUMN()-2)/24,5),АТС!$A$41:$F$784,6)+'Иные услуги '!$C$5+'РСТ РСО-А'!$K$7+'РСТ РСО-А'!$G$9</f>
        <v>1416.2900000000002</v>
      </c>
      <c r="H286" s="116">
        <f>VLOOKUP($A286+ROUND((COLUMN()-2)/24,5),АТС!$A$41:$F$784,6)+'Иные услуги '!$C$5+'РСТ РСО-А'!$K$7+'РСТ РСО-А'!$G$9</f>
        <v>1415.65</v>
      </c>
      <c r="I286" s="116">
        <f>VLOOKUP($A286+ROUND((COLUMN()-2)/24,5),АТС!$A$41:$F$784,6)+'Иные услуги '!$C$5+'РСТ РСО-А'!$K$7+'РСТ РСО-А'!$G$9</f>
        <v>1422.5400000000002</v>
      </c>
      <c r="J286" s="116">
        <f>VLOOKUP($A286+ROUND((COLUMN()-2)/24,5),АТС!$A$41:$F$784,6)+'Иные услуги '!$C$5+'РСТ РСО-А'!$K$7+'РСТ РСО-А'!$G$9</f>
        <v>1416.14</v>
      </c>
      <c r="K286" s="116">
        <f>VLOOKUP($A286+ROUND((COLUMN()-2)/24,5),АТС!$A$41:$F$784,6)+'Иные услуги '!$C$5+'РСТ РСО-А'!$K$7+'РСТ РСО-А'!$G$9</f>
        <v>1416.24</v>
      </c>
      <c r="L286" s="116">
        <f>VLOOKUP($A286+ROUND((COLUMN()-2)/24,5),АТС!$A$41:$F$784,6)+'Иные услуги '!$C$5+'РСТ РСО-А'!$K$7+'РСТ РСО-А'!$G$9</f>
        <v>1416.0300000000002</v>
      </c>
      <c r="M286" s="116">
        <f>VLOOKUP($A286+ROUND((COLUMN()-2)/24,5),АТС!$A$41:$F$784,6)+'Иные услуги '!$C$5+'РСТ РСО-А'!$K$7+'РСТ РСО-А'!$G$9</f>
        <v>1416.01</v>
      </c>
      <c r="N286" s="116">
        <f>VLOOKUP($A286+ROUND((COLUMN()-2)/24,5),АТС!$A$41:$F$784,6)+'Иные услуги '!$C$5+'РСТ РСО-А'!$K$7+'РСТ РСО-А'!$G$9</f>
        <v>1416.25</v>
      </c>
      <c r="O286" s="116">
        <f>VLOOKUP($A286+ROUND((COLUMN()-2)/24,5),АТС!$A$41:$F$784,6)+'Иные услуги '!$C$5+'РСТ РСО-А'!$K$7+'РСТ РСО-А'!$G$9</f>
        <v>1416.24</v>
      </c>
      <c r="P286" s="116">
        <f>VLOOKUP($A286+ROUND((COLUMN()-2)/24,5),АТС!$A$41:$F$784,6)+'Иные услуги '!$C$5+'РСТ РСО-А'!$K$7+'РСТ РСО-А'!$G$9</f>
        <v>1416.21</v>
      </c>
      <c r="Q286" s="116">
        <f>VLOOKUP($A286+ROUND((COLUMN()-2)/24,5),АТС!$A$41:$F$784,6)+'Иные услуги '!$C$5+'РСТ РСО-А'!$K$7+'РСТ РСО-А'!$G$9</f>
        <v>1416.17</v>
      </c>
      <c r="R286" s="116">
        <f>VLOOKUP($A286+ROUND((COLUMN()-2)/24,5),АТС!$A$41:$F$784,6)+'Иные услуги '!$C$5+'РСТ РСО-А'!$K$7+'РСТ РСО-А'!$G$9</f>
        <v>1415.98</v>
      </c>
      <c r="S286" s="116">
        <f>VLOOKUP($A286+ROUND((COLUMN()-2)/24,5),АТС!$A$41:$F$784,6)+'Иные услуги '!$C$5+'РСТ РСО-А'!$K$7+'РСТ РСО-А'!$G$9</f>
        <v>1416.17</v>
      </c>
      <c r="T286" s="116">
        <f>VLOOKUP($A286+ROUND((COLUMN()-2)/24,5),АТС!$A$41:$F$784,6)+'Иные услуги '!$C$5+'РСТ РСО-А'!$K$7+'РСТ РСО-А'!$G$9</f>
        <v>1416.14</v>
      </c>
      <c r="U286" s="116">
        <f>VLOOKUP($A286+ROUND((COLUMN()-2)/24,5),АТС!$A$41:$F$784,6)+'Иные услуги '!$C$5+'РСТ РСО-А'!$K$7+'РСТ РСО-А'!$G$9</f>
        <v>1506.76</v>
      </c>
      <c r="V286" s="116">
        <f>VLOOKUP($A286+ROUND((COLUMN()-2)/24,5),АТС!$A$41:$F$784,6)+'Иные услуги '!$C$5+'РСТ РСО-А'!$K$7+'РСТ РСО-А'!$G$9</f>
        <v>1511.3100000000002</v>
      </c>
      <c r="W286" s="116">
        <f>VLOOKUP($A286+ROUND((COLUMN()-2)/24,5),АТС!$A$41:$F$784,6)+'Иные услуги '!$C$5+'РСТ РСО-А'!$K$7+'РСТ РСО-А'!$G$9</f>
        <v>1437.65</v>
      </c>
      <c r="X286" s="116">
        <f>VLOOKUP($A286+ROUND((COLUMN()-2)/24,5),АТС!$A$41:$F$784,6)+'Иные услуги '!$C$5+'РСТ РСО-А'!$K$7+'РСТ РСО-А'!$G$9</f>
        <v>1414.8400000000001</v>
      </c>
      <c r="Y286" s="116">
        <f>VLOOKUP($A286+ROUND((COLUMN()-2)/24,5),АТС!$A$41:$F$784,6)+'Иные услуги '!$C$5+'РСТ РСО-А'!$K$7+'РСТ РСО-А'!$G$9</f>
        <v>1462.68</v>
      </c>
    </row>
    <row r="287" spans="1:25" x14ac:dyDescent="0.2">
      <c r="A287" s="65">
        <f t="shared" si="9"/>
        <v>43930</v>
      </c>
      <c r="B287" s="116">
        <f>VLOOKUP($A287+ROUND((COLUMN()-2)/24,5),АТС!$A$41:$F$784,6)+'Иные услуги '!$C$5+'РСТ РСО-А'!$K$7+'РСТ РСО-А'!$G$9</f>
        <v>1421.26</v>
      </c>
      <c r="C287" s="116">
        <f>VLOOKUP($A287+ROUND((COLUMN()-2)/24,5),АТС!$A$41:$F$784,6)+'Иные услуги '!$C$5+'РСТ РСО-А'!$K$7+'РСТ РСО-А'!$G$9</f>
        <v>1416.44</v>
      </c>
      <c r="D287" s="116">
        <f>VLOOKUP($A287+ROUND((COLUMN()-2)/24,5),АТС!$A$41:$F$784,6)+'Иные услуги '!$C$5+'РСТ РСО-А'!$K$7+'РСТ РСО-А'!$G$9</f>
        <v>1416.45</v>
      </c>
      <c r="E287" s="116">
        <f>VLOOKUP($A287+ROUND((COLUMN()-2)/24,5),АТС!$A$41:$F$784,6)+'Иные услуги '!$C$5+'РСТ РСО-А'!$K$7+'РСТ РСО-А'!$G$9</f>
        <v>1416.41</v>
      </c>
      <c r="F287" s="116">
        <f>VLOOKUP($A287+ROUND((COLUMN()-2)/24,5),АТС!$A$41:$F$784,6)+'Иные услуги '!$C$5+'РСТ РСО-А'!$K$7+'РСТ РСО-А'!$G$9</f>
        <v>1416.24</v>
      </c>
      <c r="G287" s="116">
        <f>VLOOKUP($A287+ROUND((COLUMN()-2)/24,5),АТС!$A$41:$F$784,6)+'Иные услуги '!$C$5+'РСТ РСО-А'!$K$7+'РСТ РСО-А'!$G$9</f>
        <v>1416.13</v>
      </c>
      <c r="H287" s="116">
        <f>VLOOKUP($A287+ROUND((COLUMN()-2)/24,5),АТС!$A$41:$F$784,6)+'Иные услуги '!$C$5+'РСТ РСО-А'!$K$7+'РСТ РСО-А'!$G$9</f>
        <v>1415.43</v>
      </c>
      <c r="I287" s="116">
        <f>VLOOKUP($A287+ROUND((COLUMN()-2)/24,5),АТС!$A$41:$F$784,6)+'Иные услуги '!$C$5+'РСТ РСО-А'!$K$7+'РСТ РСО-А'!$G$9</f>
        <v>1424.18</v>
      </c>
      <c r="J287" s="116">
        <f>VLOOKUP($A287+ROUND((COLUMN()-2)/24,5),АТС!$A$41:$F$784,6)+'Иные услуги '!$C$5+'РСТ РСО-А'!$K$7+'РСТ РСО-А'!$G$9</f>
        <v>1416.25</v>
      </c>
      <c r="K287" s="116">
        <f>VLOOKUP($A287+ROUND((COLUMN()-2)/24,5),АТС!$A$41:$F$784,6)+'Иные услуги '!$C$5+'РСТ РСО-А'!$K$7+'РСТ РСО-А'!$G$9</f>
        <v>1416.3200000000002</v>
      </c>
      <c r="L287" s="116">
        <f>VLOOKUP($A287+ROUND((COLUMN()-2)/24,5),АТС!$A$41:$F$784,6)+'Иные услуги '!$C$5+'РСТ РСО-А'!$K$7+'РСТ РСО-А'!$G$9</f>
        <v>1416.2800000000002</v>
      </c>
      <c r="M287" s="116">
        <f>VLOOKUP($A287+ROUND((COLUMN()-2)/24,5),АТС!$A$41:$F$784,6)+'Иные услуги '!$C$5+'РСТ РСО-А'!$K$7+'РСТ РСО-А'!$G$9</f>
        <v>1416.27</v>
      </c>
      <c r="N287" s="116">
        <f>VLOOKUP($A287+ROUND((COLUMN()-2)/24,5),АТС!$A$41:$F$784,6)+'Иные услуги '!$C$5+'РСТ РСО-А'!$K$7+'РСТ РСО-А'!$G$9</f>
        <v>1416.23</v>
      </c>
      <c r="O287" s="116">
        <f>VLOOKUP($A287+ROUND((COLUMN()-2)/24,5),АТС!$A$41:$F$784,6)+'Иные услуги '!$C$5+'РСТ РСО-А'!$K$7+'РСТ РСО-А'!$G$9</f>
        <v>1416.23</v>
      </c>
      <c r="P287" s="116">
        <f>VLOOKUP($A287+ROUND((COLUMN()-2)/24,5),АТС!$A$41:$F$784,6)+'Иные услуги '!$C$5+'РСТ РСО-А'!$K$7+'РСТ РСО-А'!$G$9</f>
        <v>1416.21</v>
      </c>
      <c r="Q287" s="116">
        <f>VLOOKUP($A287+ROUND((COLUMN()-2)/24,5),АТС!$A$41:$F$784,6)+'Иные услуги '!$C$5+'РСТ РСО-А'!$K$7+'РСТ РСО-А'!$G$9</f>
        <v>1416.21</v>
      </c>
      <c r="R287" s="116">
        <f>VLOOKUP($A287+ROUND((COLUMN()-2)/24,5),АТС!$A$41:$F$784,6)+'Иные услуги '!$C$5+'РСТ РСО-А'!$K$7+'РСТ РСО-А'!$G$9</f>
        <v>1416.23</v>
      </c>
      <c r="S287" s="116">
        <f>VLOOKUP($A287+ROUND((COLUMN()-2)/24,5),АТС!$A$41:$F$784,6)+'Иные услуги '!$C$5+'РСТ РСО-А'!$K$7+'РСТ РСО-А'!$G$9</f>
        <v>1416.2</v>
      </c>
      <c r="T287" s="116">
        <f>VLOOKUP($A287+ROUND((COLUMN()-2)/24,5),АТС!$A$41:$F$784,6)+'Иные услуги '!$C$5+'РСТ РСО-А'!$K$7+'РСТ РСО-А'!$G$9</f>
        <v>1415.8500000000001</v>
      </c>
      <c r="U287" s="116">
        <f>VLOOKUP($A287+ROUND((COLUMN()-2)/24,5),АТС!$A$41:$F$784,6)+'Иные услуги '!$C$5+'РСТ РСО-А'!$K$7+'РСТ РСО-А'!$G$9</f>
        <v>1511.0600000000002</v>
      </c>
      <c r="V287" s="116">
        <f>VLOOKUP($A287+ROUND((COLUMN()-2)/24,5),АТС!$A$41:$F$784,6)+'Иные услуги '!$C$5+'РСТ РСО-А'!$K$7+'РСТ РСО-А'!$G$9</f>
        <v>1517.91</v>
      </c>
      <c r="W287" s="116">
        <f>VLOOKUP($A287+ROUND((COLUMN()-2)/24,5),АТС!$A$41:$F$784,6)+'Иные услуги '!$C$5+'РСТ РСО-А'!$K$7+'РСТ РСО-А'!$G$9</f>
        <v>1440.63</v>
      </c>
      <c r="X287" s="116">
        <f>VLOOKUP($A287+ROUND((COLUMN()-2)/24,5),АТС!$A$41:$F$784,6)+'Иные услуги '!$C$5+'РСТ РСО-А'!$K$7+'РСТ РСО-А'!$G$9</f>
        <v>1414.6100000000001</v>
      </c>
      <c r="Y287" s="116">
        <f>VLOOKUP($A287+ROUND((COLUMN()-2)/24,5),АТС!$A$41:$F$784,6)+'Иные услуги '!$C$5+'РСТ РСО-А'!$K$7+'РСТ РСО-А'!$G$9</f>
        <v>1438.26</v>
      </c>
    </row>
    <row r="288" spans="1:25" x14ac:dyDescent="0.2">
      <c r="A288" s="65">
        <f t="shared" si="9"/>
        <v>43931</v>
      </c>
      <c r="B288" s="116">
        <f>VLOOKUP($A288+ROUND((COLUMN()-2)/24,5),АТС!$A$41:$F$784,6)+'Иные услуги '!$C$5+'РСТ РСО-А'!$K$7+'РСТ РСО-А'!$G$9</f>
        <v>1420.5700000000002</v>
      </c>
      <c r="C288" s="116">
        <f>VLOOKUP($A288+ROUND((COLUMN()-2)/24,5),АТС!$A$41:$F$784,6)+'Иные услуги '!$C$5+'РСТ РСО-А'!$K$7+'РСТ РСО-А'!$G$9</f>
        <v>1416.3400000000001</v>
      </c>
      <c r="D288" s="116">
        <f>VLOOKUP($A288+ROUND((COLUMN()-2)/24,5),АТС!$A$41:$F$784,6)+'Иные услуги '!$C$5+'РСТ РСО-А'!$K$7+'РСТ РСО-А'!$G$9</f>
        <v>1416.41</v>
      </c>
      <c r="E288" s="116">
        <f>VLOOKUP($A288+ROUND((COLUMN()-2)/24,5),АТС!$A$41:$F$784,6)+'Иные услуги '!$C$5+'РСТ РСО-А'!$K$7+'РСТ РСО-А'!$G$9</f>
        <v>1416.39</v>
      </c>
      <c r="F288" s="116">
        <f>VLOOKUP($A288+ROUND((COLUMN()-2)/24,5),АТС!$A$41:$F$784,6)+'Иные услуги '!$C$5+'РСТ РСО-А'!$K$7+'РСТ РСО-А'!$G$9</f>
        <v>1416.3100000000002</v>
      </c>
      <c r="G288" s="116">
        <f>VLOOKUP($A288+ROUND((COLUMN()-2)/24,5),АТС!$A$41:$F$784,6)+'Иные услуги '!$C$5+'РСТ РСО-А'!$K$7+'РСТ РСО-А'!$G$9</f>
        <v>1416.41</v>
      </c>
      <c r="H288" s="116">
        <f>VLOOKUP($A288+ROUND((COLUMN()-2)/24,5),АТС!$A$41:$F$784,6)+'Иные услуги '!$C$5+'РСТ РСО-А'!$K$7+'РСТ РСО-А'!$G$9</f>
        <v>1415.7900000000002</v>
      </c>
      <c r="I288" s="116">
        <f>VLOOKUP($A288+ROUND((COLUMN()-2)/24,5),АТС!$A$41:$F$784,6)+'Иные услуги '!$C$5+'РСТ РСО-А'!$K$7+'РСТ РСО-А'!$G$9</f>
        <v>1422.8500000000001</v>
      </c>
      <c r="J288" s="116">
        <f>VLOOKUP($A288+ROUND((COLUMN()-2)/24,5),АТС!$A$41:$F$784,6)+'Иные услуги '!$C$5+'РСТ РСО-А'!$K$7+'РСТ РСО-А'!$G$9</f>
        <v>1416.21</v>
      </c>
      <c r="K288" s="116">
        <f>VLOOKUP($A288+ROUND((COLUMN()-2)/24,5),АТС!$A$41:$F$784,6)+'Иные услуги '!$C$5+'РСТ РСО-А'!$K$7+'РСТ РСО-А'!$G$9</f>
        <v>1416.3200000000002</v>
      </c>
      <c r="L288" s="116">
        <f>VLOOKUP($A288+ROUND((COLUMN()-2)/24,5),АТС!$A$41:$F$784,6)+'Иные услуги '!$C$5+'РСТ РСО-А'!$K$7+'РСТ РСО-А'!$G$9</f>
        <v>1416.22</v>
      </c>
      <c r="M288" s="116">
        <f>VLOOKUP($A288+ROUND((COLUMN()-2)/24,5),АТС!$A$41:$F$784,6)+'Иные услуги '!$C$5+'РСТ РСО-А'!$K$7+'РСТ РСО-А'!$G$9</f>
        <v>1416.2900000000002</v>
      </c>
      <c r="N288" s="116">
        <f>VLOOKUP($A288+ROUND((COLUMN()-2)/24,5),АТС!$A$41:$F$784,6)+'Иные услуги '!$C$5+'РСТ РСО-А'!$K$7+'РСТ РСО-А'!$G$9</f>
        <v>1416.23</v>
      </c>
      <c r="O288" s="116">
        <f>VLOOKUP($A288+ROUND((COLUMN()-2)/24,5),АТС!$A$41:$F$784,6)+'Иные услуги '!$C$5+'РСТ РСО-А'!$K$7+'РСТ РСО-А'!$G$9</f>
        <v>1416.22</v>
      </c>
      <c r="P288" s="116">
        <f>VLOOKUP($A288+ROUND((COLUMN()-2)/24,5),АТС!$A$41:$F$784,6)+'Иные услуги '!$C$5+'РСТ РСО-А'!$K$7+'РСТ РСО-А'!$G$9</f>
        <v>1416.26</v>
      </c>
      <c r="Q288" s="116">
        <f>VLOOKUP($A288+ROUND((COLUMN()-2)/24,5),АТС!$A$41:$F$784,6)+'Иные услуги '!$C$5+'РСТ РСО-А'!$K$7+'РСТ РСО-А'!$G$9</f>
        <v>1416.27</v>
      </c>
      <c r="R288" s="116">
        <f>VLOOKUP($A288+ROUND((COLUMN()-2)/24,5),АТС!$A$41:$F$784,6)+'Иные услуги '!$C$5+'РСТ РСО-А'!$K$7+'РСТ РСО-А'!$G$9</f>
        <v>1416.18</v>
      </c>
      <c r="S288" s="116">
        <f>VLOOKUP($A288+ROUND((COLUMN()-2)/24,5),АТС!$A$41:$F$784,6)+'Иные услуги '!$C$5+'РСТ РСО-А'!$K$7+'РСТ РСО-А'!$G$9</f>
        <v>1416.0400000000002</v>
      </c>
      <c r="T288" s="116">
        <f>VLOOKUP($A288+ROUND((COLUMN()-2)/24,5),АТС!$A$41:$F$784,6)+'Иные услуги '!$C$5+'РСТ РСО-А'!$K$7+'РСТ РСО-А'!$G$9</f>
        <v>1415.8100000000002</v>
      </c>
      <c r="U288" s="116">
        <f>VLOOKUP($A288+ROUND((COLUMN()-2)/24,5),АТС!$A$41:$F$784,6)+'Иные услуги '!$C$5+'РСТ РСО-А'!$K$7+'РСТ РСО-А'!$G$9</f>
        <v>1514.25</v>
      </c>
      <c r="V288" s="116">
        <f>VLOOKUP($A288+ROUND((COLUMN()-2)/24,5),АТС!$A$41:$F$784,6)+'Иные услуги '!$C$5+'РСТ РСО-А'!$K$7+'РСТ РСО-А'!$G$9</f>
        <v>1515.7900000000002</v>
      </c>
      <c r="W288" s="116">
        <f>VLOOKUP($A288+ROUND((COLUMN()-2)/24,5),АТС!$A$41:$F$784,6)+'Иные услуги '!$C$5+'РСТ РСО-А'!$K$7+'РСТ РСО-А'!$G$9</f>
        <v>1439.46</v>
      </c>
      <c r="X288" s="116">
        <f>VLOOKUP($A288+ROUND((COLUMN()-2)/24,5),АТС!$A$41:$F$784,6)+'Иные услуги '!$C$5+'РСТ РСО-А'!$K$7+'РСТ РСО-А'!$G$9</f>
        <v>1414.8600000000001</v>
      </c>
      <c r="Y288" s="116">
        <f>VLOOKUP($A288+ROUND((COLUMN()-2)/24,5),АТС!$A$41:$F$784,6)+'Иные услуги '!$C$5+'РСТ РСО-А'!$K$7+'РСТ РСО-А'!$G$9</f>
        <v>1438.17</v>
      </c>
    </row>
    <row r="289" spans="1:27" x14ac:dyDescent="0.2">
      <c r="A289" s="65">
        <f t="shared" si="9"/>
        <v>43932</v>
      </c>
      <c r="B289" s="116">
        <f>VLOOKUP($A289+ROUND((COLUMN()-2)/24,5),АТС!$A$41:$F$784,6)+'Иные услуги '!$C$5+'РСТ РСО-А'!$K$7+'РСТ РСО-А'!$G$9</f>
        <v>1439.1000000000001</v>
      </c>
      <c r="C289" s="116">
        <f>VLOOKUP($A289+ROUND((COLUMN()-2)/24,5),АТС!$A$41:$F$784,6)+'Иные услуги '!$C$5+'РСТ РСО-А'!$K$7+'РСТ РСО-А'!$G$9</f>
        <v>1415.8500000000001</v>
      </c>
      <c r="D289" s="116">
        <f>VLOOKUP($A289+ROUND((COLUMN()-2)/24,5),АТС!$A$41:$F$784,6)+'Иные услуги '!$C$5+'РСТ РСО-А'!$K$7+'РСТ РСО-А'!$G$9</f>
        <v>1415.8600000000001</v>
      </c>
      <c r="E289" s="116">
        <f>VLOOKUP($A289+ROUND((COLUMN()-2)/24,5),АТС!$A$41:$F$784,6)+'Иные услуги '!$C$5+'РСТ РСО-А'!$K$7+'РСТ РСО-А'!$G$9</f>
        <v>1415.71</v>
      </c>
      <c r="F289" s="116">
        <f>VLOOKUP($A289+ROUND((COLUMN()-2)/24,5),АТС!$A$41:$F$784,6)+'Иные услуги '!$C$5+'РСТ РСО-А'!$K$7+'РСТ РСО-А'!$G$9</f>
        <v>1415.71</v>
      </c>
      <c r="G289" s="116">
        <f>VLOOKUP($A289+ROUND((COLUMN()-2)/24,5),АТС!$A$41:$F$784,6)+'Иные услуги '!$C$5+'РСТ РСО-А'!$K$7+'РСТ РСО-А'!$G$9</f>
        <v>1415.7800000000002</v>
      </c>
      <c r="H289" s="116">
        <f>VLOOKUP($A289+ROUND((COLUMN()-2)/24,5),АТС!$A$41:$F$784,6)+'Иные услуги '!$C$5+'РСТ РСО-А'!$K$7+'РСТ РСО-А'!$G$9</f>
        <v>1415.8700000000001</v>
      </c>
      <c r="I289" s="116">
        <f>VLOOKUP($A289+ROUND((COLUMN()-2)/24,5),АТС!$A$41:$F$784,6)+'Иные услуги '!$C$5+'РСТ РСО-А'!$K$7+'РСТ РСО-А'!$G$9</f>
        <v>1448.14</v>
      </c>
      <c r="J289" s="116">
        <f>VLOOKUP($A289+ROUND((COLUMN()-2)/24,5),АТС!$A$41:$F$784,6)+'Иные услуги '!$C$5+'РСТ РСО-А'!$K$7+'РСТ РСО-А'!$G$9</f>
        <v>1415.97</v>
      </c>
      <c r="K289" s="116">
        <f>VLOOKUP($A289+ROUND((COLUMN()-2)/24,5),АТС!$A$41:$F$784,6)+'Иные услуги '!$C$5+'РСТ РСО-А'!$K$7+'РСТ РСО-А'!$G$9</f>
        <v>1416.15</v>
      </c>
      <c r="L289" s="116">
        <f>VLOOKUP($A289+ROUND((COLUMN()-2)/24,5),АТС!$A$41:$F$784,6)+'Иные услуги '!$C$5+'РСТ РСО-А'!$K$7+'РСТ РСО-А'!$G$9</f>
        <v>1416.14</v>
      </c>
      <c r="M289" s="116">
        <f>VLOOKUP($A289+ROUND((COLUMN()-2)/24,5),АТС!$A$41:$F$784,6)+'Иные услуги '!$C$5+'РСТ РСО-А'!$K$7+'РСТ РСО-А'!$G$9</f>
        <v>1416.13</v>
      </c>
      <c r="N289" s="116">
        <f>VLOOKUP($A289+ROUND((COLUMN()-2)/24,5),АТС!$A$41:$F$784,6)+'Иные услуги '!$C$5+'РСТ РСО-А'!$K$7+'РСТ РСО-А'!$G$9</f>
        <v>1416.0400000000002</v>
      </c>
      <c r="O289" s="116">
        <f>VLOOKUP($A289+ROUND((COLUMN()-2)/24,5),АТС!$A$41:$F$784,6)+'Иные услуги '!$C$5+'РСТ РСО-А'!$K$7+'РСТ РСО-А'!$G$9</f>
        <v>1416.0800000000002</v>
      </c>
      <c r="P289" s="116">
        <f>VLOOKUP($A289+ROUND((COLUMN()-2)/24,5),АТС!$A$41:$F$784,6)+'Иные услуги '!$C$5+'РСТ РСО-А'!$K$7+'РСТ РСО-А'!$G$9</f>
        <v>1416.0800000000002</v>
      </c>
      <c r="Q289" s="116">
        <f>VLOOKUP($A289+ROUND((COLUMN()-2)/24,5),АТС!$A$41:$F$784,6)+'Иные услуги '!$C$5+'РСТ РСО-А'!$K$7+'РСТ РСО-А'!$G$9</f>
        <v>1416.01</v>
      </c>
      <c r="R289" s="116">
        <f>VLOOKUP($A289+ROUND((COLUMN()-2)/24,5),АТС!$A$41:$F$784,6)+'Иные услуги '!$C$5+'РСТ РСО-А'!$K$7+'РСТ РСО-А'!$G$9</f>
        <v>1415.76</v>
      </c>
      <c r="S289" s="116">
        <f>VLOOKUP($A289+ROUND((COLUMN()-2)/24,5),АТС!$A$41:$F$784,6)+'Иные услуги '!$C$5+'РСТ РСО-А'!$K$7+'РСТ РСО-А'!$G$9</f>
        <v>1415.73</v>
      </c>
      <c r="T289" s="116">
        <f>VLOOKUP($A289+ROUND((COLUMN()-2)/24,5),АТС!$A$41:$F$784,6)+'Иные услуги '!$C$5+'РСТ РСО-А'!$K$7+'РСТ РСО-А'!$G$9</f>
        <v>1415.96</v>
      </c>
      <c r="U289" s="116">
        <f>VLOOKUP($A289+ROUND((COLUMN()-2)/24,5),АТС!$A$41:$F$784,6)+'Иные услуги '!$C$5+'РСТ РСО-А'!$K$7+'РСТ РСО-А'!$G$9</f>
        <v>1515.23</v>
      </c>
      <c r="V289" s="116">
        <f>VLOOKUP($A289+ROUND((COLUMN()-2)/24,5),АТС!$A$41:$F$784,6)+'Иные услуги '!$C$5+'РСТ РСО-А'!$K$7+'РСТ РСО-А'!$G$9</f>
        <v>1534.27</v>
      </c>
      <c r="W289" s="116">
        <f>VLOOKUP($A289+ROUND((COLUMN()-2)/24,5),АТС!$A$41:$F$784,6)+'Иные услуги '!$C$5+'РСТ РСО-А'!$K$7+'РСТ РСО-А'!$G$9</f>
        <v>1444.74</v>
      </c>
      <c r="X289" s="116">
        <f>VLOOKUP($A289+ROUND((COLUMN()-2)/24,5),АТС!$A$41:$F$784,6)+'Иные услуги '!$C$5+'РСТ РСО-А'!$K$7+'РСТ РСО-А'!$G$9</f>
        <v>1415.0300000000002</v>
      </c>
      <c r="Y289" s="116">
        <f>VLOOKUP($A289+ROUND((COLUMN()-2)/24,5),АТС!$A$41:$F$784,6)+'Иные услуги '!$C$5+'РСТ РСО-А'!$K$7+'РСТ РСО-А'!$G$9</f>
        <v>1499.41</v>
      </c>
    </row>
    <row r="290" spans="1:27" x14ac:dyDescent="0.2">
      <c r="A290" s="65">
        <f t="shared" si="9"/>
        <v>43933</v>
      </c>
      <c r="B290" s="116">
        <f>VLOOKUP($A290+ROUND((COLUMN()-2)/24,5),АТС!$A$41:$F$784,6)+'Иные услуги '!$C$5+'РСТ РСО-А'!$K$7+'РСТ РСО-А'!$G$9</f>
        <v>1439.0500000000002</v>
      </c>
      <c r="C290" s="116">
        <f>VLOOKUP($A290+ROUND((COLUMN()-2)/24,5),АТС!$A$41:$F$784,6)+'Иные услуги '!$C$5+'РСТ РСО-А'!$K$7+'РСТ РСО-А'!$G$9</f>
        <v>1415.8600000000001</v>
      </c>
      <c r="D290" s="116">
        <f>VLOOKUP($A290+ROUND((COLUMN()-2)/24,5),АТС!$A$41:$F$784,6)+'Иные услуги '!$C$5+'РСТ РСО-А'!$K$7+'РСТ РСО-А'!$G$9</f>
        <v>1415.8200000000002</v>
      </c>
      <c r="E290" s="116">
        <f>VLOOKUP($A290+ROUND((COLUMN()-2)/24,5),АТС!$A$41:$F$784,6)+'Иные услуги '!$C$5+'РСТ РСО-А'!$K$7+'РСТ РСО-А'!$G$9</f>
        <v>1416.2800000000002</v>
      </c>
      <c r="F290" s="116">
        <f>VLOOKUP($A290+ROUND((COLUMN()-2)/24,5),АТС!$A$41:$F$784,6)+'Иные услуги '!$C$5+'РСТ РСО-А'!$K$7+'РСТ РСО-А'!$G$9</f>
        <v>1416.26</v>
      </c>
      <c r="G290" s="116">
        <f>VLOOKUP($A290+ROUND((COLUMN()-2)/24,5),АТС!$A$41:$F$784,6)+'Иные услуги '!$C$5+'РСТ РСО-А'!$K$7+'РСТ РСО-А'!$G$9</f>
        <v>1416.3100000000002</v>
      </c>
      <c r="H290" s="116">
        <f>VLOOKUP($A290+ROUND((COLUMN()-2)/24,5),АТС!$A$41:$F$784,6)+'Иные услуги '!$C$5+'РСТ РСО-А'!$K$7+'РСТ РСО-А'!$G$9</f>
        <v>1416.0400000000002</v>
      </c>
      <c r="I290" s="116">
        <f>VLOOKUP($A290+ROUND((COLUMN()-2)/24,5),АТС!$A$41:$F$784,6)+'Иные услуги '!$C$5+'РСТ РСО-А'!$K$7+'РСТ РСО-А'!$G$9</f>
        <v>1421.65</v>
      </c>
      <c r="J290" s="116">
        <f>VLOOKUP($A290+ROUND((COLUMN()-2)/24,5),АТС!$A$41:$F$784,6)+'Иные услуги '!$C$5+'РСТ РСО-А'!$K$7+'РСТ РСО-А'!$G$9</f>
        <v>1415.7800000000002</v>
      </c>
      <c r="K290" s="116">
        <f>VLOOKUP($A290+ROUND((COLUMN()-2)/24,5),АТС!$A$41:$F$784,6)+'Иные услуги '!$C$5+'РСТ РСО-А'!$K$7+'РСТ РСО-А'!$G$9</f>
        <v>1415.77</v>
      </c>
      <c r="L290" s="116">
        <f>VLOOKUP($A290+ROUND((COLUMN()-2)/24,5),АТС!$A$41:$F$784,6)+'Иные услуги '!$C$5+'РСТ РСО-А'!$K$7+'РСТ РСО-А'!$G$9</f>
        <v>1415.91</v>
      </c>
      <c r="M290" s="116">
        <f>VLOOKUP($A290+ROUND((COLUMN()-2)/24,5),АТС!$A$41:$F$784,6)+'Иные услуги '!$C$5+'РСТ РСО-А'!$K$7+'РСТ РСО-А'!$G$9</f>
        <v>1415.92</v>
      </c>
      <c r="N290" s="116">
        <f>VLOOKUP($A290+ROUND((COLUMN()-2)/24,5),АТС!$A$41:$F$784,6)+'Иные услуги '!$C$5+'РСТ РСО-А'!$K$7+'РСТ РСО-А'!$G$9</f>
        <v>1415.7900000000002</v>
      </c>
      <c r="O290" s="116">
        <f>VLOOKUP($A290+ROUND((COLUMN()-2)/24,5),АТС!$A$41:$F$784,6)+'Иные услуги '!$C$5+'РСТ РСО-А'!$K$7+'РСТ РСО-А'!$G$9</f>
        <v>1415.8600000000001</v>
      </c>
      <c r="P290" s="116">
        <f>VLOOKUP($A290+ROUND((COLUMN()-2)/24,5),АТС!$A$41:$F$784,6)+'Иные услуги '!$C$5+'РСТ РСО-А'!$K$7+'РСТ РСО-А'!$G$9</f>
        <v>1415.8700000000001</v>
      </c>
      <c r="Q290" s="116">
        <f>VLOOKUP($A290+ROUND((COLUMN()-2)/24,5),АТС!$A$41:$F$784,6)+'Иные услуги '!$C$5+'РСТ РСО-А'!$K$7+'РСТ РСО-А'!$G$9</f>
        <v>1415.8700000000001</v>
      </c>
      <c r="R290" s="116">
        <f>VLOOKUP($A290+ROUND((COLUMN()-2)/24,5),АТС!$A$41:$F$784,6)+'Иные услуги '!$C$5+'РСТ РСО-А'!$K$7+'РСТ РСО-А'!$G$9</f>
        <v>1415.45</v>
      </c>
      <c r="S290" s="116">
        <f>VLOOKUP($A290+ROUND((COLUMN()-2)/24,5),АТС!$A$41:$F$784,6)+'Иные услуги '!$C$5+'РСТ РСО-А'!$K$7+'РСТ РСО-А'!$G$9</f>
        <v>1415.97</v>
      </c>
      <c r="T290" s="116">
        <f>VLOOKUP($A290+ROUND((COLUMN()-2)/24,5),АТС!$A$41:$F$784,6)+'Иные услуги '!$C$5+'РСТ РСО-А'!$K$7+'РСТ РСО-А'!$G$9</f>
        <v>1416.1100000000001</v>
      </c>
      <c r="U290" s="116">
        <f>VLOOKUP($A290+ROUND((COLUMN()-2)/24,5),АТС!$A$41:$F$784,6)+'Иные услуги '!$C$5+'РСТ РСО-А'!$K$7+'РСТ РСО-А'!$G$9</f>
        <v>1535.78</v>
      </c>
      <c r="V290" s="116">
        <f>VLOOKUP($A290+ROUND((COLUMN()-2)/24,5),АТС!$A$41:$F$784,6)+'Иные услуги '!$C$5+'РСТ РСО-А'!$K$7+'РСТ РСО-А'!$G$9</f>
        <v>1538.07</v>
      </c>
      <c r="W290" s="116">
        <f>VLOOKUP($A290+ROUND((COLUMN()-2)/24,5),АТС!$A$41:$F$784,6)+'Иные услуги '!$C$5+'РСТ РСО-А'!$K$7+'РСТ РСО-А'!$G$9</f>
        <v>1444.43</v>
      </c>
      <c r="X290" s="116">
        <f>VLOOKUP($A290+ROUND((COLUMN()-2)/24,5),АТС!$A$41:$F$784,6)+'Иные услуги '!$C$5+'РСТ РСО-А'!$K$7+'РСТ РСО-А'!$G$9</f>
        <v>1415.0300000000002</v>
      </c>
      <c r="Y290" s="116">
        <f>VLOOKUP($A290+ROUND((COLUMN()-2)/24,5),АТС!$A$41:$F$784,6)+'Иные услуги '!$C$5+'РСТ РСО-А'!$K$7+'РСТ РСО-А'!$G$9</f>
        <v>1520.78</v>
      </c>
    </row>
    <row r="291" spans="1:27" x14ac:dyDescent="0.2">
      <c r="A291" s="65">
        <f t="shared" si="9"/>
        <v>43934</v>
      </c>
      <c r="B291" s="116">
        <f>VLOOKUP($A291+ROUND((COLUMN()-2)/24,5),АТС!$A$41:$F$784,6)+'Иные услуги '!$C$5+'РСТ РСО-А'!$K$7+'РСТ РСО-А'!$G$9</f>
        <v>1438.16</v>
      </c>
      <c r="C291" s="116">
        <f>VLOOKUP($A291+ROUND((COLUMN()-2)/24,5),АТС!$A$41:$F$784,6)+'Иные услуги '!$C$5+'РСТ РСО-А'!$K$7+'РСТ РСО-А'!$G$9</f>
        <v>1416.13</v>
      </c>
      <c r="D291" s="116">
        <f>VLOOKUP($A291+ROUND((COLUMN()-2)/24,5),АТС!$A$41:$F$784,6)+'Иные услуги '!$C$5+'РСТ РСО-А'!$K$7+'РСТ РСО-А'!$G$9</f>
        <v>1415.8200000000002</v>
      </c>
      <c r="E291" s="116">
        <f>VLOOKUP($A291+ROUND((COLUMN()-2)/24,5),АТС!$A$41:$F$784,6)+'Иные услуги '!$C$5+'РСТ РСО-А'!$K$7+'РСТ РСО-А'!$G$9</f>
        <v>1416.27</v>
      </c>
      <c r="F291" s="116">
        <f>VLOOKUP($A291+ROUND((COLUMN()-2)/24,5),АТС!$A$41:$F$784,6)+'Иные услуги '!$C$5+'РСТ РСО-А'!$K$7+'РСТ РСО-А'!$G$9</f>
        <v>1416.24</v>
      </c>
      <c r="G291" s="116">
        <f>VLOOKUP($A291+ROUND((COLUMN()-2)/24,5),АТС!$A$41:$F$784,6)+'Иные услуги '!$C$5+'РСТ РСО-А'!$K$7+'РСТ РСО-А'!$G$9</f>
        <v>1416.2800000000002</v>
      </c>
      <c r="H291" s="116">
        <f>VLOOKUP($A291+ROUND((COLUMN()-2)/24,5),АТС!$A$41:$F$784,6)+'Иные услуги '!$C$5+'РСТ РСО-А'!$K$7+'РСТ РСО-А'!$G$9</f>
        <v>1415.93</v>
      </c>
      <c r="I291" s="116">
        <f>VLOOKUP($A291+ROUND((COLUMN()-2)/24,5),АТС!$A$41:$F$784,6)+'Иные услуги '!$C$5+'РСТ РСО-А'!$K$7+'РСТ РСО-А'!$G$9</f>
        <v>1426.16</v>
      </c>
      <c r="J291" s="116">
        <f>VLOOKUP($A291+ROUND((COLUMN()-2)/24,5),АТС!$A$41:$F$784,6)+'Иные услуги '!$C$5+'РСТ РСО-А'!$K$7+'РСТ РСО-А'!$G$9</f>
        <v>1415.94</v>
      </c>
      <c r="K291" s="116">
        <f>VLOOKUP($A291+ROUND((COLUMN()-2)/24,5),АТС!$A$41:$F$784,6)+'Иные услуги '!$C$5+'РСТ РСО-А'!$K$7+'РСТ РСО-А'!$G$9</f>
        <v>1416.0400000000002</v>
      </c>
      <c r="L291" s="116">
        <f>VLOOKUP($A291+ROUND((COLUMN()-2)/24,5),АТС!$A$41:$F$784,6)+'Иные услуги '!$C$5+'РСТ РСО-А'!$K$7+'РСТ РСО-А'!$G$9</f>
        <v>1416.0900000000001</v>
      </c>
      <c r="M291" s="116">
        <f>VLOOKUP($A291+ROUND((COLUMN()-2)/24,5),АТС!$A$41:$F$784,6)+'Иные услуги '!$C$5+'РСТ РСО-А'!$K$7+'РСТ РСО-А'!$G$9</f>
        <v>1416.1000000000001</v>
      </c>
      <c r="N291" s="116">
        <f>VLOOKUP($A291+ROUND((COLUMN()-2)/24,5),АТС!$A$41:$F$784,6)+'Иные услуги '!$C$5+'РСТ РСО-А'!$K$7+'РСТ РСО-А'!$G$9</f>
        <v>1416.0300000000002</v>
      </c>
      <c r="O291" s="116">
        <f>VLOOKUP($A291+ROUND((COLUMN()-2)/24,5),АТС!$A$41:$F$784,6)+'Иные услуги '!$C$5+'РСТ РСО-А'!$K$7+'РСТ РСО-А'!$G$9</f>
        <v>1416.0900000000001</v>
      </c>
      <c r="P291" s="116">
        <f>VLOOKUP($A291+ROUND((COLUMN()-2)/24,5),АТС!$A$41:$F$784,6)+'Иные услуги '!$C$5+'РСТ РСО-А'!$K$7+'РСТ РСО-А'!$G$9</f>
        <v>1416.0700000000002</v>
      </c>
      <c r="Q291" s="116">
        <f>VLOOKUP($A291+ROUND((COLUMN()-2)/24,5),АТС!$A$41:$F$784,6)+'Иные услуги '!$C$5+'РСТ РСО-А'!$K$7+'РСТ РСО-А'!$G$9</f>
        <v>1416</v>
      </c>
      <c r="R291" s="116">
        <f>VLOOKUP($A291+ROUND((COLUMN()-2)/24,5),АТС!$A$41:$F$784,6)+'Иные услуги '!$C$5+'РСТ РСО-А'!$K$7+'РСТ РСО-А'!$G$9</f>
        <v>1415.7900000000002</v>
      </c>
      <c r="S291" s="116">
        <f>VLOOKUP($A291+ROUND((COLUMN()-2)/24,5),АТС!$A$41:$F$784,6)+'Иные услуги '!$C$5+'РСТ РСО-А'!$K$7+'РСТ РСО-А'!$G$9</f>
        <v>1416</v>
      </c>
      <c r="T291" s="116">
        <f>VLOOKUP($A291+ROUND((COLUMN()-2)/24,5),АТС!$A$41:$F$784,6)+'Иные услуги '!$C$5+'РСТ РСО-А'!$K$7+'РСТ РСО-А'!$G$9</f>
        <v>1416.0600000000002</v>
      </c>
      <c r="U291" s="116">
        <f>VLOOKUP($A291+ROUND((COLUMN()-2)/24,5),АТС!$A$41:$F$784,6)+'Иные услуги '!$C$5+'РСТ РСО-А'!$K$7+'РСТ РСО-А'!$G$9</f>
        <v>1531.38</v>
      </c>
      <c r="V291" s="116">
        <f>VLOOKUP($A291+ROUND((COLUMN()-2)/24,5),АТС!$A$41:$F$784,6)+'Иные услуги '!$C$5+'РСТ РСО-А'!$K$7+'РСТ РСО-А'!$G$9</f>
        <v>1540.27</v>
      </c>
      <c r="W291" s="116">
        <f>VLOOKUP($A291+ROUND((COLUMN()-2)/24,5),АТС!$A$41:$F$784,6)+'Иные услуги '!$C$5+'РСТ РСО-А'!$K$7+'РСТ РСО-А'!$G$9</f>
        <v>1444.41</v>
      </c>
      <c r="X291" s="116">
        <f>VLOOKUP($A291+ROUND((COLUMN()-2)/24,5),АТС!$A$41:$F$784,6)+'Иные услуги '!$C$5+'РСТ РСО-А'!$K$7+'РСТ РСО-А'!$G$9</f>
        <v>1415.0800000000002</v>
      </c>
      <c r="Y291" s="116">
        <f>VLOOKUP($A291+ROUND((COLUMN()-2)/24,5),АТС!$A$41:$F$784,6)+'Иные услуги '!$C$5+'РСТ РСО-А'!$K$7+'РСТ РСО-А'!$G$9</f>
        <v>1522.96</v>
      </c>
    </row>
    <row r="292" spans="1:27" x14ac:dyDescent="0.2">
      <c r="A292" s="65">
        <f t="shared" si="9"/>
        <v>43935</v>
      </c>
      <c r="B292" s="116">
        <f>VLOOKUP($A292+ROUND((COLUMN()-2)/24,5),АТС!$A$41:$F$784,6)+'Иные услуги '!$C$5+'РСТ РСО-А'!$K$7+'РСТ РСО-А'!$G$9</f>
        <v>1439.0700000000002</v>
      </c>
      <c r="C292" s="116">
        <f>VLOOKUP($A292+ROUND((COLUMN()-2)/24,5),АТС!$A$41:$F$784,6)+'Иные услуги '!$C$5+'РСТ РСО-А'!$K$7+'РСТ РСО-А'!$G$9</f>
        <v>1416.1100000000001</v>
      </c>
      <c r="D292" s="116">
        <f>VLOOKUP($A292+ROUND((COLUMN()-2)/24,5),АТС!$A$41:$F$784,6)+'Иные услуги '!$C$5+'РСТ РСО-А'!$K$7+'РСТ РСО-А'!$G$9</f>
        <v>1416.0500000000002</v>
      </c>
      <c r="E292" s="116">
        <f>VLOOKUP($A292+ROUND((COLUMN()-2)/24,5),АТС!$A$41:$F$784,6)+'Иные услуги '!$C$5+'РСТ РСО-А'!$K$7+'РСТ РСО-А'!$G$9</f>
        <v>1416.0400000000002</v>
      </c>
      <c r="F292" s="116">
        <f>VLOOKUP($A292+ROUND((COLUMN()-2)/24,5),АТС!$A$41:$F$784,6)+'Иные услуги '!$C$5+'РСТ РСО-А'!$K$7+'РСТ РСО-А'!$G$9</f>
        <v>1416.01</v>
      </c>
      <c r="G292" s="116">
        <f>VLOOKUP($A292+ROUND((COLUMN()-2)/24,5),АТС!$A$41:$F$784,6)+'Иные услуги '!$C$5+'РСТ РСО-А'!$K$7+'РСТ РСО-А'!$G$9</f>
        <v>1416.0900000000001</v>
      </c>
      <c r="H292" s="116">
        <f>VLOOKUP($A292+ROUND((COLUMN()-2)/24,5),АТС!$A$41:$F$784,6)+'Иные услуги '!$C$5+'РСТ РСО-А'!$K$7+'РСТ РСО-А'!$G$9</f>
        <v>1415.3300000000002</v>
      </c>
      <c r="I292" s="116">
        <f>VLOOKUP($A292+ROUND((COLUMN()-2)/24,5),АТС!$A$41:$F$784,6)+'Иные услуги '!$C$5+'РСТ РСО-А'!$K$7+'РСТ РСО-А'!$G$9</f>
        <v>1424.2</v>
      </c>
      <c r="J292" s="116">
        <f>VLOOKUP($A292+ROUND((COLUMN()-2)/24,5),АТС!$A$41:$F$784,6)+'Иные услуги '!$C$5+'РСТ РСО-А'!$K$7+'РСТ РСО-А'!$G$9</f>
        <v>1416.0800000000002</v>
      </c>
      <c r="K292" s="116">
        <f>VLOOKUP($A292+ROUND((COLUMN()-2)/24,5),АТС!$A$41:$F$784,6)+'Иные услуги '!$C$5+'РСТ РСО-А'!$K$7+'РСТ РСО-А'!$G$9</f>
        <v>1416.1000000000001</v>
      </c>
      <c r="L292" s="116">
        <f>VLOOKUP($A292+ROUND((COLUMN()-2)/24,5),АТС!$A$41:$F$784,6)+'Иные услуги '!$C$5+'РСТ РСО-А'!$K$7+'РСТ РСО-А'!$G$9</f>
        <v>1416.16</v>
      </c>
      <c r="M292" s="116">
        <f>VLOOKUP($A292+ROUND((COLUMN()-2)/24,5),АТС!$A$41:$F$784,6)+'Иные услуги '!$C$5+'РСТ РСО-А'!$K$7+'РСТ РСО-А'!$G$9</f>
        <v>1416.15</v>
      </c>
      <c r="N292" s="116">
        <f>VLOOKUP($A292+ROUND((COLUMN()-2)/24,5),АТС!$A$41:$F$784,6)+'Иные услуги '!$C$5+'РСТ РСО-А'!$K$7+'РСТ РСО-А'!$G$9</f>
        <v>1416.0800000000002</v>
      </c>
      <c r="O292" s="116">
        <f>VLOOKUP($A292+ROUND((COLUMN()-2)/24,5),АТС!$A$41:$F$784,6)+'Иные услуги '!$C$5+'РСТ РСО-А'!$K$7+'РСТ РСО-А'!$G$9</f>
        <v>1416.1200000000001</v>
      </c>
      <c r="P292" s="116">
        <f>VLOOKUP($A292+ROUND((COLUMN()-2)/24,5),АТС!$A$41:$F$784,6)+'Иные услуги '!$C$5+'РСТ РСО-А'!$K$7+'РСТ РСО-А'!$G$9</f>
        <v>1416.1100000000001</v>
      </c>
      <c r="Q292" s="116">
        <f>VLOOKUP($A292+ROUND((COLUMN()-2)/24,5),АТС!$A$41:$F$784,6)+'Иные услуги '!$C$5+'РСТ РСО-А'!$K$7+'РСТ РСО-А'!$G$9</f>
        <v>1416.0600000000002</v>
      </c>
      <c r="R292" s="116">
        <f>VLOOKUP($A292+ROUND((COLUMN()-2)/24,5),АТС!$A$41:$F$784,6)+'Иные услуги '!$C$5+'РСТ РСО-А'!$K$7+'РСТ РСО-А'!$G$9</f>
        <v>1415.89</v>
      </c>
      <c r="S292" s="116">
        <f>VLOOKUP($A292+ROUND((COLUMN()-2)/24,5),АТС!$A$41:$F$784,6)+'Иные услуги '!$C$5+'РСТ РСО-А'!$K$7+'РСТ РСО-А'!$G$9</f>
        <v>1415.92</v>
      </c>
      <c r="T292" s="116">
        <f>VLOOKUP($A292+ROUND((COLUMN()-2)/24,5),АТС!$A$41:$F$784,6)+'Иные услуги '!$C$5+'РСТ РСО-А'!$K$7+'РСТ РСО-А'!$G$9</f>
        <v>1415.6000000000001</v>
      </c>
      <c r="U292" s="116">
        <f>VLOOKUP($A292+ROUND((COLUMN()-2)/24,5),АТС!$A$41:$F$784,6)+'Иные услуги '!$C$5+'РСТ РСО-А'!$K$7+'РСТ РСО-А'!$G$9</f>
        <v>1537.66</v>
      </c>
      <c r="V292" s="116">
        <f>VLOOKUP($A292+ROUND((COLUMN()-2)/24,5),АТС!$A$41:$F$784,6)+'Иные услуги '!$C$5+'РСТ РСО-А'!$K$7+'РСТ РСО-А'!$G$9</f>
        <v>1547.07</v>
      </c>
      <c r="W292" s="116">
        <f>VLOOKUP($A292+ROUND((COLUMN()-2)/24,5),АТС!$A$41:$F$784,6)+'Иные услуги '!$C$5+'РСТ РСО-А'!$K$7+'РСТ РСО-А'!$G$9</f>
        <v>1448.17</v>
      </c>
      <c r="X292" s="116">
        <f>VLOOKUP($A292+ROUND((COLUMN()-2)/24,5),АТС!$A$41:$F$784,6)+'Иные услуги '!$C$5+'РСТ РСО-А'!$K$7+'РСТ РСО-А'!$G$9</f>
        <v>1414.98</v>
      </c>
      <c r="Y292" s="116">
        <f>VLOOKUP($A292+ROUND((COLUMN()-2)/24,5),АТС!$A$41:$F$784,6)+'Иные услуги '!$C$5+'РСТ РСО-А'!$K$7+'РСТ РСО-А'!$G$9</f>
        <v>1527.07</v>
      </c>
    </row>
    <row r="293" spans="1:27" x14ac:dyDescent="0.2">
      <c r="A293" s="65">
        <f t="shared" si="9"/>
        <v>43936</v>
      </c>
      <c r="B293" s="116">
        <f>VLOOKUP($A293+ROUND((COLUMN()-2)/24,5),АТС!$A$41:$F$784,6)+'Иные услуги '!$C$5+'РСТ РСО-А'!$K$7+'РСТ РСО-А'!$G$9</f>
        <v>1438.7800000000002</v>
      </c>
      <c r="C293" s="116">
        <f>VLOOKUP($A293+ROUND((COLUMN()-2)/24,5),АТС!$A$41:$F$784,6)+'Иные услуги '!$C$5+'РСТ РСО-А'!$K$7+'РСТ РСО-А'!$G$9</f>
        <v>1415.97</v>
      </c>
      <c r="D293" s="116">
        <f>VLOOKUP($A293+ROUND((COLUMN()-2)/24,5),АТС!$A$41:$F$784,6)+'Иные услуги '!$C$5+'РСТ РСО-А'!$K$7+'РСТ РСО-А'!$G$9</f>
        <v>1416.49</v>
      </c>
      <c r="E293" s="116">
        <f>VLOOKUP($A293+ROUND((COLUMN()-2)/24,5),АТС!$A$41:$F$784,6)+'Иные услуги '!$C$5+'РСТ РСО-А'!$K$7+'РСТ РСО-А'!$G$9</f>
        <v>1416.46</v>
      </c>
      <c r="F293" s="116">
        <f>VLOOKUP($A293+ROUND((COLUMN()-2)/24,5),АТС!$A$41:$F$784,6)+'Иные услуги '!$C$5+'РСТ РСО-А'!$K$7+'РСТ РСО-А'!$G$9</f>
        <v>1416.43</v>
      </c>
      <c r="G293" s="116">
        <f>VLOOKUP($A293+ROUND((COLUMN()-2)/24,5),АТС!$A$41:$F$784,6)+'Иные услуги '!$C$5+'РСТ РСО-А'!$K$7+'РСТ РСО-А'!$G$9</f>
        <v>1416.47</v>
      </c>
      <c r="H293" s="116">
        <f>VLOOKUP($A293+ROUND((COLUMN()-2)/24,5),АТС!$A$41:$F$784,6)+'Иные услуги '!$C$5+'РСТ РСО-А'!$K$7+'РСТ РСО-А'!$G$9</f>
        <v>1415.8100000000002</v>
      </c>
      <c r="I293" s="116">
        <f>VLOOKUP($A293+ROUND((COLUMN()-2)/24,5),АТС!$A$41:$F$784,6)+'Иные услуги '!$C$5+'РСТ РСО-А'!$K$7+'РСТ РСО-А'!$G$9</f>
        <v>1416.21</v>
      </c>
      <c r="J293" s="116">
        <f>VLOOKUP($A293+ROUND((COLUMN()-2)/24,5),АТС!$A$41:$F$784,6)+'Иные услуги '!$C$5+'РСТ РСО-А'!$K$7+'РСТ РСО-А'!$G$9</f>
        <v>1416.5</v>
      </c>
      <c r="K293" s="116">
        <f>VLOOKUP($A293+ROUND((COLUMN()-2)/24,5),АТС!$A$41:$F$784,6)+'Иные услуги '!$C$5+'РСТ РСО-А'!$K$7+'РСТ РСО-А'!$G$9</f>
        <v>1416.23</v>
      </c>
      <c r="L293" s="116">
        <f>VLOOKUP($A293+ROUND((COLUMN()-2)/24,5),АТС!$A$41:$F$784,6)+'Иные услуги '!$C$5+'РСТ РСО-А'!$K$7+'РСТ РСО-А'!$G$9</f>
        <v>1416.27</v>
      </c>
      <c r="M293" s="116">
        <f>VLOOKUP($A293+ROUND((COLUMN()-2)/24,5),АТС!$A$41:$F$784,6)+'Иные услуги '!$C$5+'РСТ РСО-А'!$K$7+'РСТ РСО-А'!$G$9</f>
        <v>1416.2900000000002</v>
      </c>
      <c r="N293" s="116">
        <f>VLOOKUP($A293+ROUND((COLUMN()-2)/24,5),АТС!$A$41:$F$784,6)+'Иные услуги '!$C$5+'РСТ РСО-А'!$K$7+'РСТ РСО-А'!$G$9</f>
        <v>1416.21</v>
      </c>
      <c r="O293" s="116">
        <f>VLOOKUP($A293+ROUND((COLUMN()-2)/24,5),АТС!$A$41:$F$784,6)+'Иные услуги '!$C$5+'РСТ РСО-А'!$K$7+'РСТ РСО-А'!$G$9</f>
        <v>1416.21</v>
      </c>
      <c r="P293" s="116">
        <f>VLOOKUP($A293+ROUND((COLUMN()-2)/24,5),АТС!$A$41:$F$784,6)+'Иные услуги '!$C$5+'РСТ РСО-А'!$K$7+'РСТ РСО-А'!$G$9</f>
        <v>1416.22</v>
      </c>
      <c r="Q293" s="116">
        <f>VLOOKUP($A293+ROUND((COLUMN()-2)/24,5),АТС!$A$41:$F$784,6)+'Иные услуги '!$C$5+'РСТ РСО-А'!$K$7+'РСТ РСО-А'!$G$9</f>
        <v>1416.24</v>
      </c>
      <c r="R293" s="116">
        <f>VLOOKUP($A293+ROUND((COLUMN()-2)/24,5),АТС!$A$41:$F$784,6)+'Иные услуги '!$C$5+'РСТ РСО-А'!$K$7+'РСТ РСО-А'!$G$9</f>
        <v>1416.25</v>
      </c>
      <c r="S293" s="116">
        <f>VLOOKUP($A293+ROUND((COLUMN()-2)/24,5),АТС!$A$41:$F$784,6)+'Иные услуги '!$C$5+'РСТ РСО-А'!$K$7+'РСТ РСО-А'!$G$9</f>
        <v>1416.25</v>
      </c>
      <c r="T293" s="116">
        <f>VLOOKUP($A293+ROUND((COLUMN()-2)/24,5),АТС!$A$41:$F$784,6)+'Иные услуги '!$C$5+'РСТ РСО-А'!$K$7+'РСТ РСО-А'!$G$9</f>
        <v>1416.0400000000002</v>
      </c>
      <c r="U293" s="116">
        <f>VLOOKUP($A293+ROUND((COLUMN()-2)/24,5),АТС!$A$41:$F$784,6)+'Иные услуги '!$C$5+'РСТ РСО-А'!$K$7+'РСТ РСО-А'!$G$9</f>
        <v>1523.38</v>
      </c>
      <c r="V293" s="116">
        <f>VLOOKUP($A293+ROUND((COLUMN()-2)/24,5),АТС!$A$41:$F$784,6)+'Иные услуги '!$C$5+'РСТ РСО-А'!$K$7+'РСТ РСО-А'!$G$9</f>
        <v>1543.6000000000001</v>
      </c>
      <c r="W293" s="116">
        <f>VLOOKUP($A293+ROUND((COLUMN()-2)/24,5),АТС!$A$41:$F$784,6)+'Иные услуги '!$C$5+'РСТ РСО-А'!$K$7+'РСТ РСО-А'!$G$9</f>
        <v>1445.91</v>
      </c>
      <c r="X293" s="116">
        <f>VLOOKUP($A293+ROUND((COLUMN()-2)/24,5),АТС!$A$41:$F$784,6)+'Иные услуги '!$C$5+'РСТ РСО-А'!$K$7+'РСТ РСО-А'!$G$9</f>
        <v>1415.1000000000001</v>
      </c>
      <c r="Y293" s="116">
        <f>VLOOKUP($A293+ROUND((COLUMN()-2)/24,5),АТС!$A$41:$F$784,6)+'Иные услуги '!$C$5+'РСТ РСО-А'!$K$7+'РСТ РСО-А'!$G$9</f>
        <v>1527.21</v>
      </c>
    </row>
    <row r="294" spans="1:27" x14ac:dyDescent="0.2">
      <c r="A294" s="65">
        <f t="shared" si="9"/>
        <v>43937</v>
      </c>
      <c r="B294" s="116">
        <f>VLOOKUP($A294+ROUND((COLUMN()-2)/24,5),АТС!$A$41:$F$784,6)+'Иные услуги '!$C$5+'РСТ РСО-А'!$K$7+'РСТ РСО-А'!$G$9</f>
        <v>1439.19</v>
      </c>
      <c r="C294" s="116">
        <f>VLOOKUP($A294+ROUND((COLUMN()-2)/24,5),АТС!$A$41:$F$784,6)+'Иные услуги '!$C$5+'РСТ РСО-А'!$K$7+'РСТ РСО-А'!$G$9</f>
        <v>1416.15</v>
      </c>
      <c r="D294" s="116">
        <f>VLOOKUP($A294+ROUND((COLUMN()-2)/24,5),АТС!$A$41:$F$784,6)+'Иные услуги '!$C$5+'РСТ РСО-А'!$K$7+'РСТ РСО-А'!$G$9</f>
        <v>1416.21</v>
      </c>
      <c r="E294" s="116">
        <f>VLOOKUP($A294+ROUND((COLUMN()-2)/24,5),АТС!$A$41:$F$784,6)+'Иные услуги '!$C$5+'РСТ РСО-А'!$K$7+'РСТ РСО-А'!$G$9</f>
        <v>1416.44</v>
      </c>
      <c r="F294" s="116">
        <f>VLOOKUP($A294+ROUND((COLUMN()-2)/24,5),АТС!$A$41:$F$784,6)+'Иные услуги '!$C$5+'РСТ РСО-А'!$K$7+'РСТ РСО-А'!$G$9</f>
        <v>1416.47</v>
      </c>
      <c r="G294" s="116">
        <f>VLOOKUP($A294+ROUND((COLUMN()-2)/24,5),АТС!$A$41:$F$784,6)+'Иные услуги '!$C$5+'РСТ РСО-А'!$K$7+'РСТ РСО-А'!$G$9</f>
        <v>1416.5400000000002</v>
      </c>
      <c r="H294" s="116">
        <f>VLOOKUP($A294+ROUND((COLUMN()-2)/24,5),АТС!$A$41:$F$784,6)+'Иные услуги '!$C$5+'РСТ РСО-А'!$K$7+'РСТ РСО-А'!$G$9</f>
        <v>1416.15</v>
      </c>
      <c r="I294" s="116">
        <f>VLOOKUP($A294+ROUND((COLUMN()-2)/24,5),АТС!$A$41:$F$784,6)+'Иные услуги '!$C$5+'РСТ РСО-А'!$K$7+'РСТ РСО-А'!$G$9</f>
        <v>1423.75</v>
      </c>
      <c r="J294" s="116">
        <f>VLOOKUP($A294+ROUND((COLUMN()-2)/24,5),АТС!$A$41:$F$784,6)+'Иные услуги '!$C$5+'РСТ РСО-А'!$K$7+'РСТ РСО-А'!$G$9</f>
        <v>1416.26</v>
      </c>
      <c r="K294" s="116">
        <f>VLOOKUP($A294+ROUND((COLUMN()-2)/24,5),АТС!$A$41:$F$784,6)+'Иные услуги '!$C$5+'РСТ РСО-А'!$K$7+'РСТ РСО-А'!$G$9</f>
        <v>1416.3300000000002</v>
      </c>
      <c r="L294" s="116">
        <f>VLOOKUP($A294+ROUND((COLUMN()-2)/24,5),АТС!$A$41:$F$784,6)+'Иные услуги '!$C$5+'РСТ РСО-А'!$K$7+'РСТ РСО-А'!$G$9</f>
        <v>1416.2900000000002</v>
      </c>
      <c r="M294" s="116">
        <f>VLOOKUP($A294+ROUND((COLUMN()-2)/24,5),АТС!$A$41:$F$784,6)+'Иные услуги '!$C$5+'РСТ РСО-А'!$K$7+'РСТ РСО-А'!$G$9</f>
        <v>1416.26</v>
      </c>
      <c r="N294" s="116">
        <f>VLOOKUP($A294+ROUND((COLUMN()-2)/24,5),АТС!$A$41:$F$784,6)+'Иные услуги '!$C$5+'РСТ РСО-А'!$K$7+'РСТ РСО-А'!$G$9</f>
        <v>1416.2800000000002</v>
      </c>
      <c r="O294" s="116">
        <f>VLOOKUP($A294+ROUND((COLUMN()-2)/24,5),АТС!$A$41:$F$784,6)+'Иные услуги '!$C$5+'РСТ РСО-А'!$K$7+'РСТ РСО-А'!$G$9</f>
        <v>1416.2900000000002</v>
      </c>
      <c r="P294" s="116">
        <f>VLOOKUP($A294+ROUND((COLUMN()-2)/24,5),АТС!$A$41:$F$784,6)+'Иные услуги '!$C$5+'РСТ РСО-А'!$K$7+'РСТ РСО-А'!$G$9</f>
        <v>1416.2900000000002</v>
      </c>
      <c r="Q294" s="116">
        <f>VLOOKUP($A294+ROUND((COLUMN()-2)/24,5),АТС!$A$41:$F$784,6)+'Иные услуги '!$C$5+'РСТ РСО-А'!$K$7+'РСТ РСО-А'!$G$9</f>
        <v>1416.2800000000002</v>
      </c>
      <c r="R294" s="116">
        <f>VLOOKUP($A294+ROUND((COLUMN()-2)/24,5),АТС!$A$41:$F$784,6)+'Иные услуги '!$C$5+'РСТ РСО-А'!$K$7+'РСТ РСО-А'!$G$9</f>
        <v>1416.14</v>
      </c>
      <c r="S294" s="116">
        <f>VLOOKUP($A294+ROUND((COLUMN()-2)/24,5),АТС!$A$41:$F$784,6)+'Иные услуги '!$C$5+'РСТ РСО-А'!$K$7+'РСТ РСО-А'!$G$9</f>
        <v>1416.23</v>
      </c>
      <c r="T294" s="116">
        <f>VLOOKUP($A294+ROUND((COLUMN()-2)/24,5),АТС!$A$41:$F$784,6)+'Иные услуги '!$C$5+'РСТ РСО-А'!$K$7+'РСТ РСО-А'!$G$9</f>
        <v>1416.14</v>
      </c>
      <c r="U294" s="116">
        <f>VLOOKUP($A294+ROUND((COLUMN()-2)/24,5),АТС!$A$41:$F$784,6)+'Иные услуги '!$C$5+'РСТ РСО-А'!$K$7+'РСТ РСО-А'!$G$9</f>
        <v>1522.41</v>
      </c>
      <c r="V294" s="116">
        <f>VLOOKUP($A294+ROUND((COLUMN()-2)/24,5),АТС!$A$41:$F$784,6)+'Иные услуги '!$C$5+'РСТ РСО-А'!$K$7+'РСТ РСО-А'!$G$9</f>
        <v>1537.91</v>
      </c>
      <c r="W294" s="116">
        <f>VLOOKUP($A294+ROUND((COLUMN()-2)/24,5),АТС!$A$41:$F$784,6)+'Иные услуги '!$C$5+'РСТ РСО-А'!$K$7+'РСТ РСО-А'!$G$9</f>
        <v>1445.6100000000001</v>
      </c>
      <c r="X294" s="116">
        <f>VLOOKUP($A294+ROUND((COLUMN()-2)/24,5),АТС!$A$41:$F$784,6)+'Иные услуги '!$C$5+'РСТ РСО-А'!$K$7+'РСТ РСО-А'!$G$9</f>
        <v>1415.17</v>
      </c>
      <c r="Y294" s="116">
        <f>VLOOKUP($A294+ROUND((COLUMN()-2)/24,5),АТС!$A$41:$F$784,6)+'Иные услуги '!$C$5+'РСТ РСО-А'!$K$7+'РСТ РСО-А'!$G$9</f>
        <v>1522.68</v>
      </c>
    </row>
    <row r="295" spans="1:27" x14ac:dyDescent="0.2">
      <c r="A295" s="65">
        <f t="shared" si="9"/>
        <v>43938</v>
      </c>
      <c r="B295" s="116">
        <f>VLOOKUP($A295+ROUND((COLUMN()-2)/24,5),АТС!$A$41:$F$784,6)+'Иные услуги '!$C$5+'РСТ РСО-А'!$K$7+'РСТ РСО-А'!$G$9</f>
        <v>1439</v>
      </c>
      <c r="C295" s="116">
        <f>VLOOKUP($A295+ROUND((COLUMN()-2)/24,5),АТС!$A$41:$F$784,6)+'Иные услуги '!$C$5+'РСТ РСО-А'!$K$7+'РСТ РСО-А'!$G$9</f>
        <v>1416.16</v>
      </c>
      <c r="D295" s="116">
        <f>VLOOKUP($A295+ROUND((COLUMN()-2)/24,5),АТС!$A$41:$F$784,6)+'Иные услуги '!$C$5+'РСТ РСО-А'!$K$7+'РСТ РСО-А'!$G$9</f>
        <v>1416.5300000000002</v>
      </c>
      <c r="E295" s="116">
        <f>VLOOKUP($A295+ROUND((COLUMN()-2)/24,5),АТС!$A$41:$F$784,6)+'Иные услуги '!$C$5+'РСТ РСО-А'!$K$7+'РСТ РСО-А'!$G$9</f>
        <v>1416.49</v>
      </c>
      <c r="F295" s="116">
        <f>VLOOKUP($A295+ROUND((COLUMN()-2)/24,5),АТС!$A$41:$F$784,6)+'Иные услуги '!$C$5+'РСТ РСО-А'!$K$7+'РСТ РСО-А'!$G$9</f>
        <v>1416.48</v>
      </c>
      <c r="G295" s="116">
        <f>VLOOKUP($A295+ROUND((COLUMN()-2)/24,5),АТС!$A$41:$F$784,6)+'Иные услуги '!$C$5+'РСТ РСО-А'!$K$7+'РСТ РСО-А'!$G$9</f>
        <v>1416.51</v>
      </c>
      <c r="H295" s="116">
        <f>VLOOKUP($A295+ROUND((COLUMN()-2)/24,5),АТС!$A$41:$F$784,6)+'Иные услуги '!$C$5+'РСТ РСО-А'!$K$7+'РСТ РСО-А'!$G$9</f>
        <v>1416.0700000000002</v>
      </c>
      <c r="I295" s="116">
        <f>VLOOKUP($A295+ROUND((COLUMN()-2)/24,5),АТС!$A$41:$F$784,6)+'Иные услуги '!$C$5+'РСТ РСО-А'!$K$7+'РСТ РСО-А'!$G$9</f>
        <v>1426.8600000000001</v>
      </c>
      <c r="J295" s="116">
        <f>VLOOKUP($A295+ROUND((COLUMN()-2)/24,5),АТС!$A$41:$F$784,6)+'Иные услуги '!$C$5+'РСТ РСО-А'!$K$7+'РСТ РСО-А'!$G$9</f>
        <v>1416.17</v>
      </c>
      <c r="K295" s="116">
        <f>VLOOKUP($A295+ROUND((COLUMN()-2)/24,5),АТС!$A$41:$F$784,6)+'Иные услуги '!$C$5+'РСТ РСО-А'!$K$7+'РСТ РСО-А'!$G$9</f>
        <v>1416.25</v>
      </c>
      <c r="L295" s="116">
        <f>VLOOKUP($A295+ROUND((COLUMN()-2)/24,5),АТС!$A$41:$F$784,6)+'Иные услуги '!$C$5+'РСТ РСО-А'!$K$7+'РСТ РСО-А'!$G$9</f>
        <v>1416.27</v>
      </c>
      <c r="M295" s="116">
        <f>VLOOKUP($A295+ROUND((COLUMN()-2)/24,5),АТС!$A$41:$F$784,6)+'Иные услуги '!$C$5+'РСТ РСО-А'!$K$7+'РСТ РСО-А'!$G$9</f>
        <v>1416.27</v>
      </c>
      <c r="N295" s="116">
        <f>VLOOKUP($A295+ROUND((COLUMN()-2)/24,5),АТС!$A$41:$F$784,6)+'Иные услуги '!$C$5+'РСТ РСО-А'!$K$7+'РСТ РСО-А'!$G$9</f>
        <v>1416.25</v>
      </c>
      <c r="O295" s="116">
        <f>VLOOKUP($A295+ROUND((COLUMN()-2)/24,5),АТС!$A$41:$F$784,6)+'Иные услуги '!$C$5+'РСТ РСО-А'!$K$7+'РСТ РСО-А'!$G$9</f>
        <v>1416.26</v>
      </c>
      <c r="P295" s="116">
        <f>VLOOKUP($A295+ROUND((COLUMN()-2)/24,5),АТС!$A$41:$F$784,6)+'Иные услуги '!$C$5+'РСТ РСО-А'!$K$7+'РСТ РСО-А'!$G$9</f>
        <v>1416.26</v>
      </c>
      <c r="Q295" s="116">
        <f>VLOOKUP($A295+ROUND((COLUMN()-2)/24,5),АТС!$A$41:$F$784,6)+'Иные услуги '!$C$5+'РСТ РСО-А'!$K$7+'РСТ РСО-А'!$G$9</f>
        <v>1416.19</v>
      </c>
      <c r="R295" s="116">
        <f>VLOOKUP($A295+ROUND((COLUMN()-2)/24,5),АТС!$A$41:$F$784,6)+'Иные услуги '!$C$5+'РСТ РСО-А'!$K$7+'РСТ РСО-А'!$G$9</f>
        <v>1415.92</v>
      </c>
      <c r="S295" s="116">
        <f>VLOOKUP($A295+ROUND((COLUMN()-2)/24,5),АТС!$A$41:$F$784,6)+'Иные услуги '!$C$5+'РСТ РСО-А'!$K$7+'РСТ РСО-А'!$G$9</f>
        <v>1415.93</v>
      </c>
      <c r="T295" s="116">
        <f>VLOOKUP($A295+ROUND((COLUMN()-2)/24,5),АТС!$A$41:$F$784,6)+'Иные услуги '!$C$5+'РСТ РСО-А'!$K$7+'РСТ РСО-А'!$G$9</f>
        <v>1415.5500000000002</v>
      </c>
      <c r="U295" s="116">
        <f>VLOOKUP($A295+ROUND((COLUMN()-2)/24,5),АТС!$A$41:$F$784,6)+'Иные услуги '!$C$5+'РСТ РСО-А'!$K$7+'РСТ РСО-А'!$G$9</f>
        <v>1536.74</v>
      </c>
      <c r="V295" s="116">
        <f>VLOOKUP($A295+ROUND((COLUMN()-2)/24,5),АТС!$A$41:$F$784,6)+'Иные услуги '!$C$5+'РСТ РСО-А'!$K$7+'РСТ РСО-А'!$G$9</f>
        <v>1548.2</v>
      </c>
      <c r="W295" s="116">
        <f>VLOOKUP($A295+ROUND((COLUMN()-2)/24,5),АТС!$A$41:$F$784,6)+'Иные услуги '!$C$5+'РСТ РСО-А'!$K$7+'РСТ РСО-А'!$G$9</f>
        <v>1448.72</v>
      </c>
      <c r="X295" s="116">
        <f>VLOOKUP($A295+ROUND((COLUMN()-2)/24,5),АТС!$A$41:$F$784,6)+'Иные услуги '!$C$5+'РСТ РСО-А'!$K$7+'РСТ РСО-А'!$G$9</f>
        <v>1414.63</v>
      </c>
      <c r="Y295" s="116">
        <f>VLOOKUP($A295+ROUND((COLUMN()-2)/24,5),АТС!$A$41:$F$784,6)+'Иные услуги '!$C$5+'РСТ РСО-А'!$K$7+'РСТ РСО-А'!$G$9</f>
        <v>1519.38</v>
      </c>
    </row>
    <row r="296" spans="1:27" x14ac:dyDescent="0.2">
      <c r="A296" s="65">
        <f t="shared" si="9"/>
        <v>43939</v>
      </c>
      <c r="B296" s="116">
        <f>VLOOKUP($A296+ROUND((COLUMN()-2)/24,5),АТС!$A$41:$F$784,6)+'Иные услуги '!$C$5+'РСТ РСО-А'!$K$7+'РСТ РСО-А'!$G$9</f>
        <v>1428.77</v>
      </c>
      <c r="C296" s="116">
        <f>VLOOKUP($A296+ROUND((COLUMN()-2)/24,5),АТС!$A$41:$F$784,6)+'Иные услуги '!$C$5+'РСТ РСО-А'!$K$7+'РСТ РСО-А'!$G$9</f>
        <v>1416.26</v>
      </c>
      <c r="D296" s="116">
        <f>VLOOKUP($A296+ROUND((COLUMN()-2)/24,5),АТС!$A$41:$F$784,6)+'Иные услуги '!$C$5+'РСТ РСО-А'!$K$7+'РСТ РСО-А'!$G$9</f>
        <v>1416.2900000000002</v>
      </c>
      <c r="E296" s="116">
        <f>VLOOKUP($A296+ROUND((COLUMN()-2)/24,5),АТС!$A$41:$F$784,6)+'Иные услуги '!$C$5+'РСТ РСО-А'!$K$7+'РСТ РСО-А'!$G$9</f>
        <v>1416.21</v>
      </c>
      <c r="F296" s="116">
        <f>VLOOKUP($A296+ROUND((COLUMN()-2)/24,5),АТС!$A$41:$F$784,6)+'Иные услуги '!$C$5+'РСТ РСО-А'!$K$7+'РСТ РСО-А'!$G$9</f>
        <v>1416.16</v>
      </c>
      <c r="G296" s="116">
        <f>VLOOKUP($A296+ROUND((COLUMN()-2)/24,5),АТС!$A$41:$F$784,6)+'Иные услуги '!$C$5+'РСТ РСО-А'!$K$7+'РСТ РСО-А'!$G$9</f>
        <v>1416.42</v>
      </c>
      <c r="H296" s="116">
        <f>VLOOKUP($A296+ROUND((COLUMN()-2)/24,5),АТС!$A$41:$F$784,6)+'Иные услуги '!$C$5+'РСТ РСО-А'!$K$7+'РСТ РСО-А'!$G$9</f>
        <v>1415.8000000000002</v>
      </c>
      <c r="I296" s="116">
        <f>VLOOKUP($A296+ROUND((COLUMN()-2)/24,5),АТС!$A$41:$F$784,6)+'Иные услуги '!$C$5+'РСТ РСО-А'!$K$7+'РСТ РСО-А'!$G$9</f>
        <v>1421.2</v>
      </c>
      <c r="J296" s="116">
        <f>VLOOKUP($A296+ROUND((COLUMN()-2)/24,5),АТС!$A$41:$F$784,6)+'Иные услуги '!$C$5+'РСТ РСО-А'!$K$7+'РСТ РСО-А'!$G$9</f>
        <v>1416.0300000000002</v>
      </c>
      <c r="K296" s="116">
        <f>VLOOKUP($A296+ROUND((COLUMN()-2)/24,5),АТС!$A$41:$F$784,6)+'Иные услуги '!$C$5+'РСТ РСО-А'!$K$7+'РСТ РСО-А'!$G$9</f>
        <v>1415.8300000000002</v>
      </c>
      <c r="L296" s="116">
        <f>VLOOKUP($A296+ROUND((COLUMN()-2)/24,5),АТС!$A$41:$F$784,6)+'Иные услуги '!$C$5+'РСТ РСО-А'!$K$7+'РСТ РСО-А'!$G$9</f>
        <v>1415.8000000000002</v>
      </c>
      <c r="M296" s="116">
        <f>VLOOKUP($A296+ROUND((COLUMN()-2)/24,5),АТС!$A$41:$F$784,6)+'Иные услуги '!$C$5+'РСТ РСО-А'!$K$7+'РСТ РСО-А'!$G$9</f>
        <v>1415.8500000000001</v>
      </c>
      <c r="N296" s="116">
        <f>VLOOKUP($A296+ROUND((COLUMN()-2)/24,5),АТС!$A$41:$F$784,6)+'Иные услуги '!$C$5+'РСТ РСО-А'!$K$7+'РСТ РСО-А'!$G$9</f>
        <v>1415.8100000000002</v>
      </c>
      <c r="O296" s="116">
        <f>VLOOKUP($A296+ROUND((COLUMN()-2)/24,5),АТС!$A$41:$F$784,6)+'Иные услуги '!$C$5+'РСТ РСО-А'!$K$7+'РСТ РСО-А'!$G$9</f>
        <v>1415.8100000000002</v>
      </c>
      <c r="P296" s="116">
        <f>VLOOKUP($A296+ROUND((COLUMN()-2)/24,5),АТС!$A$41:$F$784,6)+'Иные услуги '!$C$5+'РСТ РСО-А'!$K$7+'РСТ РСО-А'!$G$9</f>
        <v>1415.8500000000001</v>
      </c>
      <c r="Q296" s="116">
        <f>VLOOKUP($A296+ROUND((COLUMN()-2)/24,5),АТС!$A$41:$F$784,6)+'Иные услуги '!$C$5+'РСТ РСО-А'!$K$7+'РСТ РСО-А'!$G$9</f>
        <v>1415.7800000000002</v>
      </c>
      <c r="R296" s="116">
        <f>VLOOKUP($A296+ROUND((COLUMN()-2)/24,5),АТС!$A$41:$F$784,6)+'Иные услуги '!$C$5+'РСТ РСО-А'!$K$7+'РСТ РСО-А'!$G$9</f>
        <v>1415.65</v>
      </c>
      <c r="S296" s="116">
        <f>VLOOKUP($A296+ROUND((COLUMN()-2)/24,5),АТС!$A$41:$F$784,6)+'Иные услуги '!$C$5+'РСТ РСО-А'!$K$7+'РСТ РСО-А'!$G$9</f>
        <v>1415.8500000000001</v>
      </c>
      <c r="T296" s="116">
        <f>VLOOKUP($A296+ROUND((COLUMN()-2)/24,5),АТС!$A$41:$F$784,6)+'Иные услуги '!$C$5+'РСТ РСО-А'!$K$7+'РСТ РСО-А'!$G$9</f>
        <v>1415.3200000000002</v>
      </c>
      <c r="U296" s="116">
        <f>VLOOKUP($A296+ROUND((COLUMN()-2)/24,5),АТС!$A$41:$F$784,6)+'Иные услуги '!$C$5+'РСТ РСО-А'!$K$7+'РСТ РСО-А'!$G$9</f>
        <v>1466.5500000000002</v>
      </c>
      <c r="V296" s="116">
        <f>VLOOKUP($A296+ROUND((COLUMN()-2)/24,5),АТС!$A$41:$F$784,6)+'Иные услуги '!$C$5+'РСТ РСО-А'!$K$7+'РСТ РСО-А'!$G$9</f>
        <v>1539.72</v>
      </c>
      <c r="W296" s="116">
        <f>VLOOKUP($A296+ROUND((COLUMN()-2)/24,5),АТС!$A$41:$F$784,6)+'Иные услуги '!$C$5+'РСТ РСО-А'!$K$7+'РСТ РСО-А'!$G$9</f>
        <v>1444.69</v>
      </c>
      <c r="X296" s="116">
        <f>VLOOKUP($A296+ROUND((COLUMN()-2)/24,5),АТС!$A$41:$F$784,6)+'Иные услуги '!$C$5+'РСТ РСО-А'!$K$7+'РСТ РСО-А'!$G$9</f>
        <v>1414.46</v>
      </c>
      <c r="Y296" s="116">
        <f>VLOOKUP($A296+ROUND((COLUMN()-2)/24,5),АТС!$A$41:$F$784,6)+'Иные услуги '!$C$5+'РСТ РСО-А'!$K$7+'РСТ РСО-А'!$G$9</f>
        <v>1517.67</v>
      </c>
    </row>
    <row r="297" spans="1:27" x14ac:dyDescent="0.2">
      <c r="A297" s="65">
        <f t="shared" si="9"/>
        <v>43940</v>
      </c>
      <c r="B297" s="116">
        <f>VLOOKUP($A297+ROUND((COLUMN()-2)/24,5),АТС!$A$41:$F$784,6)+'Иные услуги '!$C$5+'РСТ РСО-А'!$K$7+'РСТ РСО-А'!$G$9</f>
        <v>1426.51</v>
      </c>
      <c r="C297" s="116">
        <f>VLOOKUP($A297+ROUND((COLUMN()-2)/24,5),АТС!$A$41:$F$784,6)+'Иные услуги '!$C$5+'РСТ РСО-А'!$K$7+'РСТ РСО-А'!$G$9</f>
        <v>1416.26</v>
      </c>
      <c r="D297" s="116">
        <f>VLOOKUP($A297+ROUND((COLUMN()-2)/24,5),АТС!$A$41:$F$784,6)+'Иные услуги '!$C$5+'РСТ РСО-А'!$K$7+'РСТ РСО-А'!$G$9</f>
        <v>1416.47</v>
      </c>
      <c r="E297" s="116">
        <f>VLOOKUP($A297+ROUND((COLUMN()-2)/24,5),АТС!$A$41:$F$784,6)+'Иные услуги '!$C$5+'РСТ РСО-А'!$K$7+'РСТ РСО-А'!$G$9</f>
        <v>1416.44</v>
      </c>
      <c r="F297" s="116">
        <f>VLOOKUP($A297+ROUND((COLUMN()-2)/24,5),АТС!$A$41:$F$784,6)+'Иные услуги '!$C$5+'РСТ РСО-А'!$K$7+'РСТ РСО-А'!$G$9</f>
        <v>1416.41</v>
      </c>
      <c r="G297" s="116">
        <f>VLOOKUP($A297+ROUND((COLUMN()-2)/24,5),АТС!$A$41:$F$784,6)+'Иные услуги '!$C$5+'РСТ РСО-А'!$K$7+'РСТ РСО-А'!$G$9</f>
        <v>1416.45</v>
      </c>
      <c r="H297" s="116">
        <f>VLOOKUP($A297+ROUND((COLUMN()-2)/24,5),АТС!$A$41:$F$784,6)+'Иные услуги '!$C$5+'РСТ РСО-А'!$K$7+'РСТ РСО-А'!$G$9</f>
        <v>1416.02</v>
      </c>
      <c r="I297" s="116">
        <f>VLOOKUP($A297+ROUND((COLUMN()-2)/24,5),АТС!$A$41:$F$784,6)+'Иные услуги '!$C$5+'РСТ РСО-А'!$K$7+'РСТ РСО-А'!$G$9</f>
        <v>1416.2900000000002</v>
      </c>
      <c r="J297" s="116">
        <f>VLOOKUP($A297+ROUND((COLUMN()-2)/24,5),АТС!$A$41:$F$784,6)+'Иные услуги '!$C$5+'РСТ РСО-А'!$K$7+'РСТ РСО-А'!$G$9</f>
        <v>1416.27</v>
      </c>
      <c r="K297" s="116">
        <f>VLOOKUP($A297+ROUND((COLUMN()-2)/24,5),АТС!$A$41:$F$784,6)+'Иные услуги '!$C$5+'РСТ РСО-А'!$K$7+'РСТ РСО-А'!$G$9</f>
        <v>1416.16</v>
      </c>
      <c r="L297" s="116">
        <f>VLOOKUP($A297+ROUND((COLUMN()-2)/24,5),АТС!$A$41:$F$784,6)+'Иные услуги '!$C$5+'РСТ РСО-А'!$K$7+'РСТ РСО-А'!$G$9</f>
        <v>1415.8400000000001</v>
      </c>
      <c r="M297" s="116">
        <f>VLOOKUP($A297+ROUND((COLUMN()-2)/24,5),АТС!$A$41:$F$784,6)+'Иные услуги '!$C$5+'РСТ РСО-А'!$K$7+'РСТ РСО-А'!$G$9</f>
        <v>1416.0400000000002</v>
      </c>
      <c r="N297" s="116">
        <f>VLOOKUP($A297+ROUND((COLUMN()-2)/24,5),АТС!$A$41:$F$784,6)+'Иные услуги '!$C$5+'РСТ РСО-А'!$K$7+'РСТ РСО-А'!$G$9</f>
        <v>1416.1000000000001</v>
      </c>
      <c r="O297" s="116">
        <f>VLOOKUP($A297+ROUND((COLUMN()-2)/24,5),АТС!$A$41:$F$784,6)+'Иные услуги '!$C$5+'РСТ РСО-А'!$K$7+'РСТ РСО-А'!$G$9</f>
        <v>1416.0300000000002</v>
      </c>
      <c r="P297" s="116">
        <f>VLOOKUP($A297+ROUND((COLUMN()-2)/24,5),АТС!$A$41:$F$784,6)+'Иные услуги '!$C$5+'РСТ РСО-А'!$K$7+'РСТ РСО-А'!$G$9</f>
        <v>1416.0600000000002</v>
      </c>
      <c r="Q297" s="116">
        <f>VLOOKUP($A297+ROUND((COLUMN()-2)/24,5),АТС!$A$41:$F$784,6)+'Иные услуги '!$C$5+'РСТ РСО-А'!$K$7+'РСТ РСО-А'!$G$9</f>
        <v>1416.0600000000002</v>
      </c>
      <c r="R297" s="116">
        <f>VLOOKUP($A297+ROUND((COLUMN()-2)/24,5),АТС!$A$41:$F$784,6)+'Иные услуги '!$C$5+'РСТ РСО-А'!$K$7+'РСТ РСО-А'!$G$9</f>
        <v>1416.0800000000002</v>
      </c>
      <c r="S297" s="116">
        <f>VLOOKUP($A297+ROUND((COLUMN()-2)/24,5),АТС!$A$41:$F$784,6)+'Иные услуги '!$C$5+'РСТ РСО-А'!$K$7+'РСТ РСО-А'!$G$9</f>
        <v>1416.27</v>
      </c>
      <c r="T297" s="116">
        <f>VLOOKUP($A297+ROUND((COLUMN()-2)/24,5),АТС!$A$41:$F$784,6)+'Иные услуги '!$C$5+'РСТ РСО-А'!$K$7+'РСТ РСО-А'!$G$9</f>
        <v>1415.64</v>
      </c>
      <c r="U297" s="116">
        <f>VLOOKUP($A297+ROUND((COLUMN()-2)/24,5),АТС!$A$41:$F$784,6)+'Иные услуги '!$C$5+'РСТ РСО-А'!$K$7+'РСТ РСО-А'!$G$9</f>
        <v>1514.93</v>
      </c>
      <c r="V297" s="116">
        <f>VLOOKUP($A297+ROUND((COLUMN()-2)/24,5),АТС!$A$41:$F$784,6)+'Иные услуги '!$C$5+'РСТ РСО-А'!$K$7+'РСТ РСО-А'!$G$9</f>
        <v>1523.52</v>
      </c>
      <c r="W297" s="116">
        <f>VLOOKUP($A297+ROUND((COLUMN()-2)/24,5),АТС!$A$41:$F$784,6)+'Иные услуги '!$C$5+'РСТ РСО-А'!$K$7+'РСТ РСО-А'!$G$9</f>
        <v>1443.5300000000002</v>
      </c>
      <c r="X297" s="116">
        <f>VLOOKUP($A297+ROUND((COLUMN()-2)/24,5),АТС!$A$41:$F$784,6)+'Иные услуги '!$C$5+'РСТ РСО-А'!$K$7+'РСТ РСО-А'!$G$9</f>
        <v>1414.16</v>
      </c>
      <c r="Y297" s="116">
        <f>VLOOKUP($A297+ROUND((COLUMN()-2)/24,5),АТС!$A$41:$F$784,6)+'Иные услуги '!$C$5+'РСТ РСО-А'!$K$7+'РСТ РСО-А'!$G$9</f>
        <v>1440.01</v>
      </c>
    </row>
    <row r="298" spans="1:27" x14ac:dyDescent="0.2">
      <c r="A298" s="65">
        <f t="shared" si="9"/>
        <v>43941</v>
      </c>
      <c r="B298" s="116">
        <f>VLOOKUP($A298+ROUND((COLUMN()-2)/24,5),АТС!$A$41:$F$784,6)+'Иные услуги '!$C$5+'РСТ РСО-А'!$K$7+'РСТ РСО-А'!$G$9</f>
        <v>1422.3600000000001</v>
      </c>
      <c r="C298" s="116">
        <f>VLOOKUP($A298+ROUND((COLUMN()-2)/24,5),АТС!$A$41:$F$784,6)+'Иные услуги '!$C$5+'РСТ РСО-А'!$K$7+'РСТ РСО-А'!$G$9</f>
        <v>1416.44</v>
      </c>
      <c r="D298" s="116">
        <f>VLOOKUP($A298+ROUND((COLUMN()-2)/24,5),АТС!$A$41:$F$784,6)+'Иные услуги '!$C$5+'РСТ РСО-А'!$K$7+'РСТ РСО-А'!$G$9</f>
        <v>1416.46</v>
      </c>
      <c r="E298" s="116">
        <f>VLOOKUP($A298+ROUND((COLUMN()-2)/24,5),АТС!$A$41:$F$784,6)+'Иные услуги '!$C$5+'РСТ РСО-А'!$K$7+'РСТ РСО-А'!$G$9</f>
        <v>1416.45</v>
      </c>
      <c r="F298" s="116">
        <f>VLOOKUP($A298+ROUND((COLUMN()-2)/24,5),АТС!$A$41:$F$784,6)+'Иные услуги '!$C$5+'РСТ РСО-А'!$K$7+'РСТ РСО-А'!$G$9</f>
        <v>1416.41</v>
      </c>
      <c r="G298" s="116">
        <f>VLOOKUP($A298+ROUND((COLUMN()-2)/24,5),АТС!$A$41:$F$784,6)+'Иные услуги '!$C$5+'РСТ РСО-А'!$K$7+'РСТ РСО-А'!$G$9</f>
        <v>1416.41</v>
      </c>
      <c r="H298" s="116">
        <f>VLOOKUP($A298+ROUND((COLUMN()-2)/24,5),АТС!$A$41:$F$784,6)+'Иные услуги '!$C$5+'РСТ РСО-А'!$K$7+'РСТ РСО-А'!$G$9</f>
        <v>1415.7</v>
      </c>
      <c r="I298" s="116">
        <f>VLOOKUP($A298+ROUND((COLUMN()-2)/24,5),АТС!$A$41:$F$784,6)+'Иные услуги '!$C$5+'РСТ РСО-А'!$K$7+'РСТ РСО-А'!$G$9</f>
        <v>1435.93</v>
      </c>
      <c r="J298" s="116">
        <f>VLOOKUP($A298+ROUND((COLUMN()-2)/24,5),АТС!$A$41:$F$784,6)+'Иные услуги '!$C$5+'РСТ РСО-А'!$K$7+'РСТ РСО-А'!$G$9</f>
        <v>1415.9</v>
      </c>
      <c r="K298" s="116">
        <f>VLOOKUP($A298+ROUND((COLUMN()-2)/24,5),АТС!$A$41:$F$784,6)+'Иные услуги '!$C$5+'РСТ РСО-А'!$K$7+'РСТ РСО-А'!$G$9</f>
        <v>1415.89</v>
      </c>
      <c r="L298" s="116">
        <f>VLOOKUP($A298+ROUND((COLUMN()-2)/24,5),АТС!$A$41:$F$784,6)+'Иные услуги '!$C$5+'РСТ РСО-А'!$K$7+'РСТ РСО-А'!$G$9</f>
        <v>1416.02</v>
      </c>
      <c r="M298" s="116">
        <f>VLOOKUP($A298+ROUND((COLUMN()-2)/24,5),АТС!$A$41:$F$784,6)+'Иные услуги '!$C$5+'РСТ РСО-А'!$K$7+'РСТ РСО-А'!$G$9</f>
        <v>1415.99</v>
      </c>
      <c r="N298" s="116">
        <f>VLOOKUP($A298+ROUND((COLUMN()-2)/24,5),АТС!$A$41:$F$784,6)+'Иные услуги '!$C$5+'РСТ РСО-А'!$K$7+'РСТ РСО-А'!$G$9</f>
        <v>1415.77</v>
      </c>
      <c r="O298" s="116">
        <f>VLOOKUP($A298+ROUND((COLUMN()-2)/24,5),АТС!$A$41:$F$784,6)+'Иные услуги '!$C$5+'РСТ РСО-А'!$K$7+'РСТ РСО-А'!$G$9</f>
        <v>1415.77</v>
      </c>
      <c r="P298" s="116">
        <f>VLOOKUP($A298+ROUND((COLUMN()-2)/24,5),АТС!$A$41:$F$784,6)+'Иные услуги '!$C$5+'РСТ РСО-А'!$K$7+'РСТ РСО-А'!$G$9</f>
        <v>1415.8000000000002</v>
      </c>
      <c r="Q298" s="116">
        <f>VLOOKUP($A298+ROUND((COLUMN()-2)/24,5),АТС!$A$41:$F$784,6)+'Иные услуги '!$C$5+'РСТ РСО-А'!$K$7+'РСТ РСО-А'!$G$9</f>
        <v>1415.8400000000001</v>
      </c>
      <c r="R298" s="116">
        <f>VLOOKUP($A298+ROUND((COLUMN()-2)/24,5),АТС!$A$41:$F$784,6)+'Иные услуги '!$C$5+'РСТ РСО-А'!$K$7+'РСТ РСО-А'!$G$9</f>
        <v>1415.8400000000001</v>
      </c>
      <c r="S298" s="116">
        <f>VLOOKUP($A298+ROUND((COLUMN()-2)/24,5),АТС!$A$41:$F$784,6)+'Иные услуги '!$C$5+'РСТ РСО-А'!$K$7+'РСТ РСО-А'!$G$9</f>
        <v>1416.13</v>
      </c>
      <c r="T298" s="116">
        <f>VLOOKUP($A298+ROUND((COLUMN()-2)/24,5),АТС!$A$41:$F$784,6)+'Иные услуги '!$C$5+'РСТ РСО-А'!$K$7+'РСТ РСО-А'!$G$9</f>
        <v>1416.2800000000002</v>
      </c>
      <c r="U298" s="116">
        <f>VLOOKUP($A298+ROUND((COLUMN()-2)/24,5),АТС!$A$41:$F$784,6)+'Иные услуги '!$C$5+'РСТ РСО-А'!$K$7+'РСТ РСО-А'!$G$9</f>
        <v>1530.08</v>
      </c>
      <c r="V298" s="116">
        <f>VLOOKUP($A298+ROUND((COLUMN()-2)/24,5),АТС!$A$41:$F$784,6)+'Иные услуги '!$C$5+'РСТ РСО-А'!$K$7+'РСТ РСО-А'!$G$9</f>
        <v>1541.57</v>
      </c>
      <c r="W298" s="116">
        <f>VLOOKUP($A298+ROUND((COLUMN()-2)/24,5),АТС!$A$41:$F$784,6)+'Иные услуги '!$C$5+'РСТ РСО-А'!$K$7+'РСТ РСО-А'!$G$9</f>
        <v>1450.3400000000001</v>
      </c>
      <c r="X298" s="116">
        <f>VLOOKUP($A298+ROUND((COLUMN()-2)/24,5),АТС!$A$41:$F$784,6)+'Иные услуги '!$C$5+'РСТ РСО-А'!$K$7+'РСТ РСО-А'!$G$9</f>
        <v>1413.96</v>
      </c>
      <c r="Y298" s="116">
        <f>VLOOKUP($A298+ROUND((COLUMN()-2)/24,5),АТС!$A$41:$F$784,6)+'Иные услуги '!$C$5+'РСТ РСО-А'!$K$7+'РСТ РСО-А'!$G$9</f>
        <v>1508.91</v>
      </c>
    </row>
    <row r="299" spans="1:27" x14ac:dyDescent="0.2">
      <c r="A299" s="65">
        <f t="shared" si="9"/>
        <v>43942</v>
      </c>
      <c r="B299" s="116">
        <f>VLOOKUP($A299+ROUND((COLUMN()-2)/24,5),АТС!$A$41:$F$784,6)+'Иные услуги '!$C$5+'РСТ РСО-А'!$K$7+'РСТ РСО-А'!$G$9</f>
        <v>1422.21</v>
      </c>
      <c r="C299" s="116">
        <f>VLOOKUP($A299+ROUND((COLUMN()-2)/24,5),АТС!$A$41:$F$784,6)+'Иные услуги '!$C$5+'РСТ РСО-А'!$K$7+'РСТ РСО-А'!$G$9</f>
        <v>1416.48</v>
      </c>
      <c r="D299" s="116">
        <f>VLOOKUP($A299+ROUND((COLUMN()-2)/24,5),АТС!$A$41:$F$784,6)+'Иные услуги '!$C$5+'РСТ РСО-А'!$K$7+'РСТ РСО-А'!$G$9</f>
        <v>1416.5400000000002</v>
      </c>
      <c r="E299" s="116">
        <f>VLOOKUP($A299+ROUND((COLUMN()-2)/24,5),АТС!$A$41:$F$784,6)+'Иные услуги '!$C$5+'РСТ РСО-А'!$K$7+'РСТ РСО-А'!$G$9</f>
        <v>1416.5800000000002</v>
      </c>
      <c r="F299" s="116">
        <f>VLOOKUP($A299+ROUND((COLUMN()-2)/24,5),АТС!$A$41:$F$784,6)+'Иные услуги '!$C$5+'РСТ РСО-А'!$K$7+'РСТ РСО-А'!$G$9</f>
        <v>1416.49</v>
      </c>
      <c r="G299" s="116">
        <f>VLOOKUP($A299+ROUND((COLUMN()-2)/24,5),АТС!$A$41:$F$784,6)+'Иные услуги '!$C$5+'РСТ РСО-А'!$K$7+'РСТ РСО-А'!$G$9</f>
        <v>1416.6100000000001</v>
      </c>
      <c r="H299" s="116">
        <f>VLOOKUP($A299+ROUND((COLUMN()-2)/24,5),АТС!$A$41:$F$784,6)+'Иные услуги '!$C$5+'РСТ РСО-А'!$K$7+'РСТ РСО-А'!$G$9</f>
        <v>1416.0900000000001</v>
      </c>
      <c r="I299" s="116">
        <f>VLOOKUP($A299+ROUND((COLUMN()-2)/24,5),АТС!$A$41:$F$784,6)+'Иные услуги '!$C$5+'РСТ РСО-А'!$K$7+'РСТ РСО-А'!$G$9</f>
        <v>1418.47</v>
      </c>
      <c r="J299" s="116">
        <f>VLOOKUP($A299+ROUND((COLUMN()-2)/24,5),АТС!$A$41:$F$784,6)+'Иные услуги '!$C$5+'РСТ РСО-А'!$K$7+'РСТ РСО-А'!$G$9</f>
        <v>1416.2800000000002</v>
      </c>
      <c r="K299" s="116">
        <f>VLOOKUP($A299+ROUND((COLUMN()-2)/24,5),АТС!$A$41:$F$784,6)+'Иные услуги '!$C$5+'РСТ РСО-А'!$K$7+'РСТ РСО-А'!$G$9</f>
        <v>1416.3300000000002</v>
      </c>
      <c r="L299" s="116">
        <f>VLOOKUP($A299+ROUND((COLUMN()-2)/24,5),АТС!$A$41:$F$784,6)+'Иные услуги '!$C$5+'РСТ РСО-А'!$K$7+'РСТ РСО-А'!$G$9</f>
        <v>1416.3200000000002</v>
      </c>
      <c r="M299" s="116">
        <f>VLOOKUP($A299+ROUND((COLUMN()-2)/24,5),АТС!$A$41:$F$784,6)+'Иные услуги '!$C$5+'РСТ РСО-А'!$K$7+'РСТ РСО-А'!$G$9</f>
        <v>1416.3100000000002</v>
      </c>
      <c r="N299" s="116">
        <f>VLOOKUP($A299+ROUND((COLUMN()-2)/24,5),АТС!$A$41:$F$784,6)+'Иные услуги '!$C$5+'РСТ РСО-А'!$K$7+'РСТ РСО-А'!$G$9</f>
        <v>1416.27</v>
      </c>
      <c r="O299" s="116">
        <f>VLOOKUP($A299+ROUND((COLUMN()-2)/24,5),АТС!$A$41:$F$784,6)+'Иные услуги '!$C$5+'РСТ РСО-А'!$K$7+'РСТ РСО-А'!$G$9</f>
        <v>1416.23</v>
      </c>
      <c r="P299" s="116">
        <f>VLOOKUP($A299+ROUND((COLUMN()-2)/24,5),АТС!$A$41:$F$784,6)+'Иные услуги '!$C$5+'РСТ РСО-А'!$K$7+'РСТ РСО-А'!$G$9</f>
        <v>1416.27</v>
      </c>
      <c r="Q299" s="116">
        <f>VLOOKUP($A299+ROUND((COLUMN()-2)/24,5),АТС!$A$41:$F$784,6)+'Иные услуги '!$C$5+'РСТ РСО-А'!$K$7+'РСТ РСО-А'!$G$9</f>
        <v>1416.27</v>
      </c>
      <c r="R299" s="116">
        <f>VLOOKUP($A299+ROUND((COLUMN()-2)/24,5),АТС!$A$41:$F$784,6)+'Иные услуги '!$C$5+'РСТ РСО-А'!$K$7+'РСТ РСО-А'!$G$9</f>
        <v>1416.24</v>
      </c>
      <c r="S299" s="116">
        <f>VLOOKUP($A299+ROUND((COLUMN()-2)/24,5),АТС!$A$41:$F$784,6)+'Иные услуги '!$C$5+'РСТ РСО-А'!$K$7+'РСТ РСО-А'!$G$9</f>
        <v>1416.48</v>
      </c>
      <c r="T299" s="116">
        <f>VLOOKUP($A299+ROUND((COLUMN()-2)/24,5),АТС!$A$41:$F$784,6)+'Иные услуги '!$C$5+'РСТ РСО-А'!$K$7+'РСТ РСО-А'!$G$9</f>
        <v>1416.63</v>
      </c>
      <c r="U299" s="116">
        <f>VLOOKUP($A299+ROUND((COLUMN()-2)/24,5),АТС!$A$41:$F$784,6)+'Иные услуги '!$C$5+'РСТ РСО-А'!$K$7+'РСТ РСО-А'!$G$9</f>
        <v>1483.95</v>
      </c>
      <c r="V299" s="116">
        <f>VLOOKUP($A299+ROUND((COLUMN()-2)/24,5),АТС!$A$41:$F$784,6)+'Иные услуги '!$C$5+'РСТ РСО-А'!$K$7+'РСТ РСО-А'!$G$9</f>
        <v>1542.13</v>
      </c>
      <c r="W299" s="116">
        <f>VLOOKUP($A299+ROUND((COLUMN()-2)/24,5),АТС!$A$41:$F$784,6)+'Иные услуги '!$C$5+'РСТ РСО-А'!$K$7+'РСТ РСО-А'!$G$9</f>
        <v>1452.1100000000001</v>
      </c>
      <c r="X299" s="116">
        <f>VLOOKUP($A299+ROUND((COLUMN()-2)/24,5),АТС!$A$41:$F$784,6)+'Иные услуги '!$C$5+'РСТ РСО-А'!$K$7+'РСТ РСО-А'!$G$9</f>
        <v>1414.89</v>
      </c>
      <c r="Y299" s="116">
        <f>VLOOKUP($A299+ROUND((COLUMN()-2)/24,5),АТС!$A$41:$F$784,6)+'Иные услуги '!$C$5+'РСТ РСО-А'!$K$7+'РСТ РСО-А'!$G$9</f>
        <v>1525.17</v>
      </c>
    </row>
    <row r="300" spans="1:27" x14ac:dyDescent="0.2">
      <c r="A300" s="65">
        <f t="shared" si="9"/>
        <v>43943</v>
      </c>
      <c r="B300" s="116">
        <f>VLOOKUP($A300+ROUND((COLUMN()-2)/24,5),АТС!$A$41:$F$784,6)+'Иные услуги '!$C$5+'РСТ РСО-А'!$K$7+'РСТ РСО-А'!$G$9</f>
        <v>1422.5900000000001</v>
      </c>
      <c r="C300" s="116">
        <f>VLOOKUP($A300+ROUND((COLUMN()-2)/24,5),АТС!$A$41:$F$784,6)+'Иные услуги '!$C$5+'РСТ РСО-А'!$K$7+'РСТ РСО-А'!$G$9</f>
        <v>1416.64</v>
      </c>
      <c r="D300" s="116">
        <f>VLOOKUP($A300+ROUND((COLUMN()-2)/24,5),АТС!$A$41:$F$784,6)+'Иные услуги '!$C$5+'РСТ РСО-А'!$K$7+'РСТ РСО-А'!$G$9</f>
        <v>1416.66</v>
      </c>
      <c r="E300" s="116">
        <f>VLOOKUP($A300+ROUND((COLUMN()-2)/24,5),АТС!$A$41:$F$784,6)+'Иные услуги '!$C$5+'РСТ РСО-А'!$K$7+'РСТ РСО-А'!$G$9</f>
        <v>1416.71</v>
      </c>
      <c r="F300" s="116">
        <f>VLOOKUP($A300+ROUND((COLUMN()-2)/24,5),АТС!$A$41:$F$784,6)+'Иные услуги '!$C$5+'РСТ РСО-А'!$K$7+'РСТ РСО-А'!$G$9</f>
        <v>1416.5700000000002</v>
      </c>
      <c r="G300" s="116">
        <f>VLOOKUP($A300+ROUND((COLUMN()-2)/24,5),АТС!$A$41:$F$784,6)+'Иные услуги '!$C$5+'РСТ РСО-А'!$K$7+'РСТ РСО-А'!$G$9</f>
        <v>1416.65</v>
      </c>
      <c r="H300" s="116">
        <f>VLOOKUP($A300+ROUND((COLUMN()-2)/24,5),АТС!$A$41:$F$784,6)+'Иные услуги '!$C$5+'РСТ РСО-А'!$K$7+'РСТ РСО-А'!$G$9</f>
        <v>1416.16</v>
      </c>
      <c r="I300" s="116">
        <f>VLOOKUP($A300+ROUND((COLUMN()-2)/24,5),АТС!$A$41:$F$784,6)+'Иные услуги '!$C$5+'РСТ РСО-А'!$K$7+'РСТ РСО-А'!$G$9</f>
        <v>1418.63</v>
      </c>
      <c r="J300" s="116">
        <f>VLOOKUP($A300+ROUND((COLUMN()-2)/24,5),АТС!$A$41:$F$784,6)+'Иные услуги '!$C$5+'РСТ РСО-А'!$K$7+'РСТ РСО-А'!$G$9</f>
        <v>1416.3200000000002</v>
      </c>
      <c r="K300" s="116">
        <f>VLOOKUP($A300+ROUND((COLUMN()-2)/24,5),АТС!$A$41:$F$784,6)+'Иные услуги '!$C$5+'РСТ РСО-А'!$K$7+'РСТ РСО-А'!$G$9</f>
        <v>1416.1100000000001</v>
      </c>
      <c r="L300" s="116">
        <f>VLOOKUP($A300+ROUND((COLUMN()-2)/24,5),АТС!$A$41:$F$784,6)+'Иные услуги '!$C$5+'РСТ РСО-А'!$K$7+'РСТ РСО-А'!$G$9</f>
        <v>1416.1200000000001</v>
      </c>
      <c r="M300" s="116">
        <f>VLOOKUP($A300+ROUND((COLUMN()-2)/24,5),АТС!$A$41:$F$784,6)+'Иные услуги '!$C$5+'РСТ РСО-А'!$K$7+'РСТ РСО-А'!$G$9</f>
        <v>1416.1100000000001</v>
      </c>
      <c r="N300" s="116">
        <f>VLOOKUP($A300+ROUND((COLUMN()-2)/24,5),АТС!$A$41:$F$784,6)+'Иные услуги '!$C$5+'РСТ РСО-А'!$K$7+'РСТ РСО-А'!$G$9</f>
        <v>1416.0500000000002</v>
      </c>
      <c r="O300" s="116">
        <f>VLOOKUP($A300+ROUND((COLUMN()-2)/24,5),АТС!$A$41:$F$784,6)+'Иные услуги '!$C$5+'РСТ РСО-А'!$K$7+'РСТ РСО-А'!$G$9</f>
        <v>1416.0400000000002</v>
      </c>
      <c r="P300" s="116">
        <f>VLOOKUP($A300+ROUND((COLUMN()-2)/24,5),АТС!$A$41:$F$784,6)+'Иные услуги '!$C$5+'РСТ РСО-А'!$K$7+'РСТ РСО-А'!$G$9</f>
        <v>1416.0400000000002</v>
      </c>
      <c r="Q300" s="116">
        <f>VLOOKUP($A300+ROUND((COLUMN()-2)/24,5),АТС!$A$41:$F$784,6)+'Иные услуги '!$C$5+'РСТ РСО-А'!$K$7+'РСТ РСО-А'!$G$9</f>
        <v>1416.0500000000002</v>
      </c>
      <c r="R300" s="116">
        <f>VLOOKUP($A300+ROUND((COLUMN()-2)/24,5),АТС!$A$41:$F$784,6)+'Иные услуги '!$C$5+'РСТ РСО-А'!$K$7+'РСТ РСО-А'!$G$9</f>
        <v>1416.02</v>
      </c>
      <c r="S300" s="116">
        <f>VLOOKUP($A300+ROUND((COLUMN()-2)/24,5),АТС!$A$41:$F$784,6)+'Иные услуги '!$C$5+'РСТ РСО-А'!$K$7+'РСТ РСО-А'!$G$9</f>
        <v>1416.25</v>
      </c>
      <c r="T300" s="116">
        <f>VLOOKUP($A300+ROUND((COLUMN()-2)/24,5),АТС!$A$41:$F$784,6)+'Иные услуги '!$C$5+'РСТ РСО-А'!$K$7+'РСТ РСО-А'!$G$9</f>
        <v>1416.66</v>
      </c>
      <c r="U300" s="116">
        <f>VLOOKUP($A300+ROUND((COLUMN()-2)/24,5),АТС!$A$41:$F$784,6)+'Иные услуги '!$C$5+'РСТ РСО-А'!$K$7+'РСТ РСО-А'!$G$9</f>
        <v>1541.02</v>
      </c>
      <c r="V300" s="116">
        <f>VLOOKUP($A300+ROUND((COLUMN()-2)/24,5),АТС!$A$41:$F$784,6)+'Иные услуги '!$C$5+'РСТ РСО-А'!$K$7+'РСТ РСО-А'!$G$9</f>
        <v>1543.45</v>
      </c>
      <c r="W300" s="116">
        <f>VLOOKUP($A300+ROUND((COLUMN()-2)/24,5),АТС!$A$41:$F$784,6)+'Иные услуги '!$C$5+'РСТ РСО-А'!$K$7+'РСТ РСО-А'!$G$9</f>
        <v>1453.0900000000001</v>
      </c>
      <c r="X300" s="116">
        <f>VLOOKUP($A300+ROUND((COLUMN()-2)/24,5),АТС!$A$41:$F$784,6)+'Иные услуги '!$C$5+'РСТ РСО-А'!$K$7+'РСТ РСО-А'!$G$9</f>
        <v>1415.0400000000002</v>
      </c>
      <c r="Y300" s="116">
        <f>VLOOKUP($A300+ROUND((COLUMN()-2)/24,5),АТС!$A$41:$F$784,6)+'Иные услуги '!$C$5+'РСТ РСО-А'!$K$7+'РСТ РСО-А'!$G$9</f>
        <v>1527.8500000000001</v>
      </c>
    </row>
    <row r="301" spans="1:27" x14ac:dyDescent="0.2">
      <c r="A301" s="65">
        <f t="shared" si="9"/>
        <v>43944</v>
      </c>
      <c r="B301" s="116">
        <f>VLOOKUP($A301+ROUND((COLUMN()-2)/24,5),АТС!$A$41:$F$784,6)+'Иные услуги '!$C$5+'РСТ РСО-А'!$K$7+'РСТ РСО-А'!$G$9</f>
        <v>1422.48</v>
      </c>
      <c r="C301" s="116">
        <f>VLOOKUP($A301+ROUND((COLUMN()-2)/24,5),АТС!$A$41:$F$784,6)+'Иные услуги '!$C$5+'РСТ РСО-А'!$K$7+'РСТ РСО-А'!$G$9</f>
        <v>1416.7</v>
      </c>
      <c r="D301" s="116">
        <f>VLOOKUP($A301+ROUND((COLUMN()-2)/24,5),АТС!$A$41:$F$784,6)+'Иные услуги '!$C$5+'РСТ РСО-А'!$K$7+'РСТ РСО-А'!$G$9</f>
        <v>1416.73</v>
      </c>
      <c r="E301" s="116">
        <f>VLOOKUP($A301+ROUND((COLUMN()-2)/24,5),АТС!$A$41:$F$784,6)+'Иные услуги '!$C$5+'РСТ РСО-А'!$K$7+'РСТ РСО-А'!$G$9</f>
        <v>1416.72</v>
      </c>
      <c r="F301" s="116">
        <f>VLOOKUP($A301+ROUND((COLUMN()-2)/24,5),АТС!$A$41:$F$784,6)+'Иные услуги '!$C$5+'РСТ РСО-А'!$K$7+'РСТ РСО-А'!$G$9</f>
        <v>1416.7</v>
      </c>
      <c r="G301" s="116">
        <f>VLOOKUP($A301+ROUND((COLUMN()-2)/24,5),АТС!$A$41:$F$784,6)+'Иные услуги '!$C$5+'РСТ РСО-А'!$K$7+'РСТ РСО-А'!$G$9</f>
        <v>1416.69</v>
      </c>
      <c r="H301" s="116">
        <f>VLOOKUP($A301+ROUND((COLUMN()-2)/24,5),АТС!$A$41:$F$784,6)+'Иные услуги '!$C$5+'РСТ РСО-А'!$K$7+'РСТ РСО-А'!$G$9</f>
        <v>1416.22</v>
      </c>
      <c r="I301" s="116">
        <f>VLOOKUP($A301+ROUND((COLUMN()-2)/24,5),АТС!$A$41:$F$784,6)+'Иные услуги '!$C$5+'РСТ РСО-А'!$K$7+'РСТ РСО-А'!$G$9</f>
        <v>1422.0300000000002</v>
      </c>
      <c r="J301" s="116">
        <f>VLOOKUP($A301+ROUND((COLUMN()-2)/24,5),АТС!$A$41:$F$784,6)+'Иные услуги '!$C$5+'РСТ РСО-А'!$K$7+'РСТ РСО-А'!$G$9</f>
        <v>1416.4</v>
      </c>
      <c r="K301" s="116">
        <f>VLOOKUP($A301+ROUND((COLUMN()-2)/24,5),АТС!$A$41:$F$784,6)+'Иные услуги '!$C$5+'РСТ РСО-А'!$K$7+'РСТ РСО-А'!$G$9</f>
        <v>1416.3100000000002</v>
      </c>
      <c r="L301" s="116">
        <f>VLOOKUP($A301+ROUND((COLUMN()-2)/24,5),АТС!$A$41:$F$784,6)+'Иные услуги '!$C$5+'РСТ РСО-А'!$K$7+'РСТ РСО-А'!$G$9</f>
        <v>1416.3300000000002</v>
      </c>
      <c r="M301" s="116">
        <f>VLOOKUP($A301+ROUND((COLUMN()-2)/24,5),АТС!$A$41:$F$784,6)+'Иные услуги '!$C$5+'РСТ РСО-А'!$K$7+'РСТ РСО-А'!$G$9</f>
        <v>1416.3200000000002</v>
      </c>
      <c r="N301" s="116">
        <f>VLOOKUP($A301+ROUND((COLUMN()-2)/24,5),АТС!$A$41:$F$784,6)+'Иные услуги '!$C$5+'РСТ РСО-А'!$K$7+'РСТ РСО-А'!$G$9</f>
        <v>1416.27</v>
      </c>
      <c r="O301" s="116">
        <f>VLOOKUP($A301+ROUND((COLUMN()-2)/24,5),АТС!$A$41:$F$784,6)+'Иные услуги '!$C$5+'РСТ РСО-А'!$K$7+'РСТ РСО-А'!$G$9</f>
        <v>1416.2900000000002</v>
      </c>
      <c r="P301" s="116">
        <f>VLOOKUP($A301+ROUND((COLUMN()-2)/24,5),АТС!$A$41:$F$784,6)+'Иные услуги '!$C$5+'РСТ РСО-А'!$K$7+'РСТ РСО-А'!$G$9</f>
        <v>1416.26</v>
      </c>
      <c r="Q301" s="116">
        <f>VLOOKUP($A301+ROUND((COLUMN()-2)/24,5),АТС!$A$41:$F$784,6)+'Иные услуги '!$C$5+'РСТ РСО-А'!$K$7+'РСТ РСО-А'!$G$9</f>
        <v>1416.2800000000002</v>
      </c>
      <c r="R301" s="116">
        <f>VLOOKUP($A301+ROUND((COLUMN()-2)/24,5),АТС!$A$41:$F$784,6)+'Иные услуги '!$C$5+'РСТ РСО-А'!$K$7+'РСТ РСО-А'!$G$9</f>
        <v>1416.24</v>
      </c>
      <c r="S301" s="116">
        <f>VLOOKUP($A301+ROUND((COLUMN()-2)/24,5),АТС!$A$41:$F$784,6)+'Иные услуги '!$C$5+'РСТ РСО-А'!$K$7+'РСТ РСО-А'!$G$9</f>
        <v>1416.3400000000001</v>
      </c>
      <c r="T301" s="116">
        <f>VLOOKUP($A301+ROUND((COLUMN()-2)/24,5),АТС!$A$41:$F$784,6)+'Иные услуги '!$C$5+'РСТ РСО-А'!$K$7+'РСТ РСО-А'!$G$9</f>
        <v>1416.6000000000001</v>
      </c>
      <c r="U301" s="116">
        <f>VLOOKUP($A301+ROUND((COLUMN()-2)/24,5),АТС!$A$41:$F$784,6)+'Иные услуги '!$C$5+'РСТ РСО-А'!$K$7+'РСТ РСО-А'!$G$9</f>
        <v>1516.3200000000002</v>
      </c>
      <c r="V301" s="116">
        <f>VLOOKUP($A301+ROUND((COLUMN()-2)/24,5),АТС!$A$41:$F$784,6)+'Иные услуги '!$C$5+'РСТ РСО-А'!$K$7+'РСТ РСО-А'!$G$9</f>
        <v>1533.21</v>
      </c>
      <c r="W301" s="116">
        <f>VLOOKUP($A301+ROUND((COLUMN()-2)/24,5),АТС!$A$41:$F$784,6)+'Иные услуги '!$C$5+'РСТ РСО-А'!$K$7+'РСТ РСО-А'!$G$9</f>
        <v>1447.51</v>
      </c>
      <c r="X301" s="116">
        <f>VLOOKUP($A301+ROUND((COLUMN()-2)/24,5),АТС!$A$41:$F$784,6)+'Иные услуги '!$C$5+'РСТ РСО-А'!$K$7+'РСТ РСО-А'!$G$9</f>
        <v>1415.22</v>
      </c>
      <c r="Y301" s="116">
        <f>VLOOKUP($A301+ROUND((COLUMN()-2)/24,5),АТС!$A$41:$F$784,6)+'Иные услуги '!$C$5+'РСТ РСО-А'!$K$7+'РСТ РСО-А'!$G$9</f>
        <v>1524.41</v>
      </c>
    </row>
    <row r="302" spans="1:27" x14ac:dyDescent="0.2">
      <c r="A302" s="65">
        <f t="shared" si="9"/>
        <v>43945</v>
      </c>
      <c r="B302" s="116">
        <f>VLOOKUP($A302+ROUND((COLUMN()-2)/24,5),АТС!$A$41:$F$784,6)+'Иные услуги '!$C$5+'РСТ РСО-А'!$K$7+'РСТ РСО-А'!$G$9</f>
        <v>1423.17</v>
      </c>
      <c r="C302" s="116">
        <f>VLOOKUP($A302+ROUND((COLUMN()-2)/24,5),АТС!$A$41:$F$784,6)+'Иные услуги '!$C$5+'РСТ РСО-А'!$K$7+'РСТ РСО-А'!$G$9</f>
        <v>1416.74</v>
      </c>
      <c r="D302" s="116">
        <f>VLOOKUP($A302+ROUND((COLUMN()-2)/24,5),АТС!$A$41:$F$784,6)+'Иные услуги '!$C$5+'РСТ РСО-А'!$K$7+'РСТ РСО-А'!$G$9</f>
        <v>1416.76</v>
      </c>
      <c r="E302" s="116">
        <f>VLOOKUP($A302+ROUND((COLUMN()-2)/24,5),АТС!$A$41:$F$784,6)+'Иные услуги '!$C$5+'РСТ РСО-А'!$K$7+'РСТ РСО-А'!$G$9</f>
        <v>1416.77</v>
      </c>
      <c r="F302" s="116">
        <f>VLOOKUP($A302+ROUND((COLUMN()-2)/24,5),АТС!$A$41:$F$784,6)+'Иные услуги '!$C$5+'РСТ РСО-А'!$K$7+'РСТ РСО-А'!$G$9</f>
        <v>1416.73</v>
      </c>
      <c r="G302" s="116">
        <f>VLOOKUP($A302+ROUND((COLUMN()-2)/24,5),АТС!$A$41:$F$784,6)+'Иные услуги '!$C$5+'РСТ РСО-А'!$K$7+'РСТ РСО-А'!$G$9</f>
        <v>1416.7</v>
      </c>
      <c r="H302" s="116">
        <f>VLOOKUP($A302+ROUND((COLUMN()-2)/24,5),АТС!$A$41:$F$784,6)+'Иные услуги '!$C$5+'РСТ РСО-А'!$K$7+'РСТ РСО-А'!$G$9</f>
        <v>1416.22</v>
      </c>
      <c r="I302" s="116">
        <f>VLOOKUP($A302+ROUND((COLUMN()-2)/24,5),АТС!$A$41:$F$784,6)+'Иные услуги '!$C$5+'РСТ РСО-А'!$K$7+'РСТ РСО-А'!$G$9</f>
        <v>1424.5300000000002</v>
      </c>
      <c r="J302" s="116">
        <f>VLOOKUP($A302+ROUND((COLUMN()-2)/24,5),АТС!$A$41:$F$784,6)+'Иные услуги '!$C$5+'РСТ РСО-А'!$K$7+'РСТ РСО-А'!$G$9</f>
        <v>1416.2800000000002</v>
      </c>
      <c r="K302" s="116">
        <f>VLOOKUP($A302+ROUND((COLUMN()-2)/24,5),АТС!$A$41:$F$784,6)+'Иные услуги '!$C$5+'РСТ РСО-А'!$K$7+'РСТ РСО-А'!$G$9</f>
        <v>1416.3000000000002</v>
      </c>
      <c r="L302" s="116">
        <f>VLOOKUP($A302+ROUND((COLUMN()-2)/24,5),АТС!$A$41:$F$784,6)+'Иные услуги '!$C$5+'РСТ РСО-А'!$K$7+'РСТ РСО-А'!$G$9</f>
        <v>1416.3100000000002</v>
      </c>
      <c r="M302" s="116">
        <f>VLOOKUP($A302+ROUND((COLUMN()-2)/24,5),АТС!$A$41:$F$784,6)+'Иные услуги '!$C$5+'РСТ РСО-А'!$K$7+'РСТ РСО-А'!$G$9</f>
        <v>1416.3300000000002</v>
      </c>
      <c r="N302" s="116">
        <f>VLOOKUP($A302+ROUND((COLUMN()-2)/24,5),АТС!$A$41:$F$784,6)+'Иные услуги '!$C$5+'РСТ РСО-А'!$K$7+'РСТ РСО-А'!$G$9</f>
        <v>1416.25</v>
      </c>
      <c r="O302" s="116">
        <f>VLOOKUP($A302+ROUND((COLUMN()-2)/24,5),АТС!$A$41:$F$784,6)+'Иные услуги '!$C$5+'РСТ РСО-А'!$K$7+'РСТ РСО-А'!$G$9</f>
        <v>1416.26</v>
      </c>
      <c r="P302" s="116">
        <f>VLOOKUP($A302+ROUND((COLUMN()-2)/24,5),АТС!$A$41:$F$784,6)+'Иные услуги '!$C$5+'РСТ РСО-А'!$K$7+'РСТ РСО-А'!$G$9</f>
        <v>1416.27</v>
      </c>
      <c r="Q302" s="116">
        <f>VLOOKUP($A302+ROUND((COLUMN()-2)/24,5),АТС!$A$41:$F$784,6)+'Иные услуги '!$C$5+'РСТ РСО-А'!$K$7+'РСТ РСО-А'!$G$9</f>
        <v>1416.26</v>
      </c>
      <c r="R302" s="116">
        <f>VLOOKUP($A302+ROUND((COLUMN()-2)/24,5),АТС!$A$41:$F$784,6)+'Иные услуги '!$C$5+'РСТ РСО-А'!$K$7+'РСТ РСО-А'!$G$9</f>
        <v>1416.24</v>
      </c>
      <c r="S302" s="116">
        <f>VLOOKUP($A302+ROUND((COLUMN()-2)/24,5),АТС!$A$41:$F$784,6)+'Иные услуги '!$C$5+'РСТ РСО-А'!$K$7+'РСТ РСО-А'!$G$9</f>
        <v>1416.3300000000002</v>
      </c>
      <c r="T302" s="116">
        <f>VLOOKUP($A302+ROUND((COLUMN()-2)/24,5),АТС!$A$41:$F$784,6)+'Иные услуги '!$C$5+'РСТ РСО-А'!$K$7+'РСТ РСО-А'!$G$9</f>
        <v>1416.45</v>
      </c>
      <c r="U302" s="116">
        <f>VLOOKUP($A302+ROUND((COLUMN()-2)/24,5),АТС!$A$41:$F$784,6)+'Иные услуги '!$C$5+'РСТ РСО-А'!$K$7+'РСТ РСО-А'!$G$9</f>
        <v>1507.8600000000001</v>
      </c>
      <c r="V302" s="116">
        <f>VLOOKUP($A302+ROUND((COLUMN()-2)/24,5),АТС!$A$41:$F$784,6)+'Иные услуги '!$C$5+'РСТ РСО-А'!$K$7+'РСТ РСО-А'!$G$9</f>
        <v>1530.01</v>
      </c>
      <c r="W302" s="116">
        <f>VLOOKUP($A302+ROUND((COLUMN()-2)/24,5),АТС!$A$41:$F$784,6)+'Иные услуги '!$C$5+'РСТ РСО-А'!$K$7+'РСТ РСО-А'!$G$9</f>
        <v>1449.76</v>
      </c>
      <c r="X302" s="116">
        <f>VLOOKUP($A302+ROUND((COLUMN()-2)/24,5),АТС!$A$41:$F$784,6)+'Иные услуги '!$C$5+'РСТ РСО-А'!$K$7+'РСТ РСО-А'!$G$9</f>
        <v>1414.6200000000001</v>
      </c>
      <c r="Y302" s="116">
        <f>VLOOKUP($A302+ROUND((COLUMN()-2)/24,5),АТС!$A$41:$F$784,6)+'Иные услуги '!$C$5+'РСТ РСО-А'!$K$7+'РСТ РСО-А'!$G$9</f>
        <v>1522.55</v>
      </c>
      <c r="AA302" s="66"/>
    </row>
    <row r="303" spans="1:27" x14ac:dyDescent="0.2">
      <c r="A303" s="65">
        <f t="shared" si="9"/>
        <v>43946</v>
      </c>
      <c r="B303" s="116">
        <f>VLOOKUP($A303+ROUND((COLUMN()-2)/24,5),АТС!$A$41:$F$784,6)+'Иные услуги '!$C$5+'РСТ РСО-А'!$K$7+'РСТ РСО-А'!$G$9</f>
        <v>1444.0800000000002</v>
      </c>
      <c r="C303" s="116">
        <f>VLOOKUP($A303+ROUND((COLUMN()-2)/24,5),АТС!$A$41:$F$784,6)+'Иные услуги '!$C$5+'РСТ РСО-А'!$K$7+'РСТ РСО-А'!$G$9</f>
        <v>1416.42</v>
      </c>
      <c r="D303" s="116">
        <f>VLOOKUP($A303+ROUND((COLUMN()-2)/24,5),АТС!$A$41:$F$784,6)+'Иные услуги '!$C$5+'РСТ РСО-А'!$K$7+'РСТ РСО-А'!$G$9</f>
        <v>1416.44</v>
      </c>
      <c r="E303" s="116">
        <f>VLOOKUP($A303+ROUND((COLUMN()-2)/24,5),АТС!$A$41:$F$784,6)+'Иные услуги '!$C$5+'РСТ РСО-А'!$K$7+'РСТ РСО-А'!$G$9</f>
        <v>1416.5800000000002</v>
      </c>
      <c r="F303" s="116">
        <f>VLOOKUP($A303+ROUND((COLUMN()-2)/24,5),АТС!$A$41:$F$784,6)+'Иные услуги '!$C$5+'РСТ РСО-А'!$K$7+'РСТ РСО-А'!$G$9</f>
        <v>1416.5600000000002</v>
      </c>
      <c r="G303" s="116">
        <f>VLOOKUP($A303+ROUND((COLUMN()-2)/24,5),АТС!$A$41:$F$784,6)+'Иные услуги '!$C$5+'РСТ РСО-А'!$K$7+'РСТ РСО-А'!$G$9</f>
        <v>1416.5900000000001</v>
      </c>
      <c r="H303" s="116">
        <f>VLOOKUP($A303+ROUND((COLUMN()-2)/24,5),АТС!$A$41:$F$784,6)+'Иные услуги '!$C$5+'РСТ РСО-А'!$K$7+'РСТ РСО-А'!$G$9</f>
        <v>1416.0400000000002</v>
      </c>
      <c r="I303" s="116">
        <f>VLOOKUP($A303+ROUND((COLUMN()-2)/24,5),АТС!$A$41:$F$784,6)+'Иные услуги '!$C$5+'РСТ РСО-А'!$K$7+'РСТ РСО-А'!$G$9</f>
        <v>1419.48</v>
      </c>
      <c r="J303" s="116">
        <f>VLOOKUP($A303+ROUND((COLUMN()-2)/24,5),АТС!$A$41:$F$784,6)+'Иные услуги '!$C$5+'РСТ РСО-А'!$K$7+'РСТ РСО-А'!$G$9</f>
        <v>1415.8200000000002</v>
      </c>
      <c r="K303" s="116">
        <f>VLOOKUP($A303+ROUND((COLUMN()-2)/24,5),АТС!$A$41:$F$784,6)+'Иные услуги '!$C$5+'РСТ РСО-А'!$K$7+'РСТ РСО-А'!$G$9</f>
        <v>1415.9</v>
      </c>
      <c r="L303" s="116">
        <f>VLOOKUP($A303+ROUND((COLUMN()-2)/24,5),АТС!$A$41:$F$784,6)+'Иные услуги '!$C$5+'РСТ РСО-А'!$K$7+'РСТ РСО-А'!$G$9</f>
        <v>1416.0400000000002</v>
      </c>
      <c r="M303" s="116">
        <f>VLOOKUP($A303+ROUND((COLUMN()-2)/24,5),АТС!$A$41:$F$784,6)+'Иные услуги '!$C$5+'РСТ РСО-А'!$K$7+'РСТ РСО-А'!$G$9</f>
        <v>1416.0300000000002</v>
      </c>
      <c r="N303" s="116">
        <f>VLOOKUP($A303+ROUND((COLUMN()-2)/24,5),АТС!$A$41:$F$784,6)+'Иные услуги '!$C$5+'РСТ РСО-А'!$K$7+'РСТ РСО-А'!$G$9</f>
        <v>1415.97</v>
      </c>
      <c r="O303" s="116">
        <f>VLOOKUP($A303+ROUND((COLUMN()-2)/24,5),АТС!$A$41:$F$784,6)+'Иные услуги '!$C$5+'РСТ РСО-А'!$K$7+'РСТ РСО-А'!$G$9</f>
        <v>1415.98</v>
      </c>
      <c r="P303" s="116">
        <f>VLOOKUP($A303+ROUND((COLUMN()-2)/24,5),АТС!$A$41:$F$784,6)+'Иные услуги '!$C$5+'РСТ РСО-А'!$K$7+'РСТ РСО-А'!$G$9</f>
        <v>1416</v>
      </c>
      <c r="Q303" s="116">
        <f>VLOOKUP($A303+ROUND((COLUMN()-2)/24,5),АТС!$A$41:$F$784,6)+'Иные услуги '!$C$5+'РСТ РСО-А'!$K$7+'РСТ РСО-А'!$G$9</f>
        <v>1415.91</v>
      </c>
      <c r="R303" s="116">
        <f>VLOOKUP($A303+ROUND((COLUMN()-2)/24,5),АТС!$A$41:$F$784,6)+'Иные услуги '!$C$5+'РСТ РСО-А'!$K$7+'РСТ РСО-А'!$G$9</f>
        <v>1415.52</v>
      </c>
      <c r="S303" s="116">
        <f>VLOOKUP($A303+ROUND((COLUMN()-2)/24,5),АТС!$A$41:$F$784,6)+'Иные услуги '!$C$5+'РСТ РСО-А'!$K$7+'РСТ РСО-А'!$G$9</f>
        <v>1415.3100000000002</v>
      </c>
      <c r="T303" s="116">
        <f>VLOOKUP($A303+ROUND((COLUMN()-2)/24,5),АТС!$A$41:$F$784,6)+'Иные услуги '!$C$5+'РСТ РСО-А'!$K$7+'РСТ РСО-А'!$G$9</f>
        <v>1414.5800000000002</v>
      </c>
      <c r="U303" s="116">
        <f>VLOOKUP($A303+ROUND((COLUMN()-2)/24,5),АТС!$A$41:$F$784,6)+'Иные услуги '!$C$5+'РСТ РСО-А'!$K$7+'РСТ РСО-А'!$G$9</f>
        <v>1536.08</v>
      </c>
      <c r="V303" s="116">
        <f>VLOOKUP($A303+ROUND((COLUMN()-2)/24,5),АТС!$A$41:$F$784,6)+'Иные услуги '!$C$5+'РСТ РСО-А'!$K$7+'РСТ РСО-А'!$G$9</f>
        <v>1545.23</v>
      </c>
      <c r="W303" s="116">
        <f>VLOOKUP($A303+ROUND((COLUMN()-2)/24,5),АТС!$A$41:$F$784,6)+'Иные услуги '!$C$5+'РСТ РСО-А'!$K$7+'РСТ РСО-А'!$G$9</f>
        <v>1453.44</v>
      </c>
      <c r="X303" s="116">
        <f>VLOOKUP($A303+ROUND((COLUMN()-2)/24,5),АТС!$A$41:$F$784,6)+'Иные услуги '!$C$5+'РСТ РСО-А'!$K$7+'РСТ РСО-А'!$G$9</f>
        <v>1414.92</v>
      </c>
      <c r="Y303" s="116">
        <f>VLOOKUP($A303+ROUND((COLUMN()-2)/24,5),АТС!$A$41:$F$784,6)+'Иные услуги '!$C$5+'РСТ РСО-А'!$K$7+'РСТ РСО-А'!$G$9</f>
        <v>1527.06</v>
      </c>
    </row>
    <row r="304" spans="1:27" x14ac:dyDescent="0.2">
      <c r="A304" s="65">
        <f t="shared" si="9"/>
        <v>43947</v>
      </c>
      <c r="B304" s="116">
        <f>VLOOKUP($A304+ROUND((COLUMN()-2)/24,5),АТС!$A$41:$F$784,6)+'Иные услуги '!$C$5+'РСТ РСО-А'!$K$7+'РСТ РСО-А'!$G$9</f>
        <v>1511.8200000000002</v>
      </c>
      <c r="C304" s="116">
        <f>VLOOKUP($A304+ROUND((COLUMN()-2)/24,5),АТС!$A$41:$F$784,6)+'Иные услуги '!$C$5+'РСТ РСО-А'!$K$7+'РСТ РСО-А'!$G$9</f>
        <v>1430.2800000000002</v>
      </c>
      <c r="D304" s="116">
        <f>VLOOKUP($A304+ROUND((COLUMN()-2)/24,5),АТС!$A$41:$F$784,6)+'Иные услуги '!$C$5+'РСТ РСО-А'!$K$7+'РСТ РСО-А'!$G$9</f>
        <v>1417.2900000000002</v>
      </c>
      <c r="E304" s="116">
        <f>VLOOKUP($A304+ROUND((COLUMN()-2)/24,5),АТС!$A$41:$F$784,6)+'Иные услуги '!$C$5+'РСТ РСО-А'!$K$7+'РСТ РСО-А'!$G$9</f>
        <v>1415.68</v>
      </c>
      <c r="F304" s="116">
        <f>VLOOKUP($A304+ROUND((COLUMN()-2)/24,5),АТС!$A$41:$F$784,6)+'Иные услуги '!$C$5+'РСТ РСО-А'!$K$7+'РСТ РСО-А'!$G$9</f>
        <v>1416.16</v>
      </c>
      <c r="G304" s="116">
        <f>VLOOKUP($A304+ROUND((COLUMN()-2)/24,5),АТС!$A$41:$F$784,6)+'Иные услуги '!$C$5+'РСТ РСО-А'!$K$7+'РСТ РСО-А'!$G$9</f>
        <v>1416.76</v>
      </c>
      <c r="H304" s="116">
        <f>VLOOKUP($A304+ROUND((COLUMN()-2)/24,5),АТС!$A$41:$F$784,6)+'Иные услуги '!$C$5+'РСТ РСО-А'!$K$7+'РСТ РСО-А'!$G$9</f>
        <v>1416.3300000000002</v>
      </c>
      <c r="I304" s="116">
        <f>VLOOKUP($A304+ROUND((COLUMN()-2)/24,5),АТС!$A$41:$F$784,6)+'Иные услуги '!$C$5+'РСТ РСО-А'!$K$7+'РСТ РСО-А'!$G$9</f>
        <v>1406.16</v>
      </c>
      <c r="J304" s="116">
        <f>VLOOKUP($A304+ROUND((COLUMN()-2)/24,5),АТС!$A$41:$F$784,6)+'Иные услуги '!$C$5+'РСТ РСО-А'!$K$7+'РСТ РСО-А'!$G$9</f>
        <v>1416.5800000000002</v>
      </c>
      <c r="K304" s="116">
        <f>VLOOKUP($A304+ROUND((COLUMN()-2)/24,5),АТС!$A$41:$F$784,6)+'Иные услуги '!$C$5+'РСТ РСО-А'!$K$7+'РСТ РСО-А'!$G$9</f>
        <v>1416.49</v>
      </c>
      <c r="L304" s="116">
        <f>VLOOKUP($A304+ROUND((COLUMN()-2)/24,5),АТС!$A$41:$F$784,6)+'Иные услуги '!$C$5+'РСТ РСО-А'!$K$7+'РСТ РСО-А'!$G$9</f>
        <v>1416.5500000000002</v>
      </c>
      <c r="M304" s="116">
        <f>VLOOKUP($A304+ROUND((COLUMN()-2)/24,5),АТС!$A$41:$F$784,6)+'Иные услуги '!$C$5+'РСТ РСО-А'!$K$7+'РСТ РСО-А'!$G$9</f>
        <v>1416.16</v>
      </c>
      <c r="N304" s="116">
        <f>VLOOKUP($A304+ROUND((COLUMN()-2)/24,5),АТС!$A$41:$F$784,6)+'Иные услуги '!$C$5+'РСТ РСО-А'!$K$7+'РСТ РСО-А'!$G$9</f>
        <v>1416.0800000000002</v>
      </c>
      <c r="O304" s="116">
        <f>VLOOKUP($A304+ROUND((COLUMN()-2)/24,5),АТС!$A$41:$F$784,6)+'Иные услуги '!$C$5+'РСТ РСО-А'!$K$7+'РСТ РСО-А'!$G$9</f>
        <v>1416.0900000000001</v>
      </c>
      <c r="P304" s="116">
        <f>VLOOKUP($A304+ROUND((COLUMN()-2)/24,5),АТС!$A$41:$F$784,6)+'Иные услуги '!$C$5+'РСТ РСО-А'!$K$7+'РСТ РСО-А'!$G$9</f>
        <v>1416.13</v>
      </c>
      <c r="Q304" s="116">
        <f>VLOOKUP($A304+ROUND((COLUMN()-2)/24,5),АТС!$A$41:$F$784,6)+'Иные услуги '!$C$5+'РСТ РСО-А'!$K$7+'РСТ РСО-А'!$G$9</f>
        <v>1416.0300000000002</v>
      </c>
      <c r="R304" s="116">
        <f>VLOOKUP($A304+ROUND((COLUMN()-2)/24,5),АТС!$A$41:$F$784,6)+'Иные услуги '!$C$5+'РСТ РСО-А'!$K$7+'РСТ РСО-А'!$G$9</f>
        <v>1415.7900000000002</v>
      </c>
      <c r="S304" s="116">
        <f>VLOOKUP($A304+ROUND((COLUMN()-2)/24,5),АТС!$A$41:$F$784,6)+'Иные услуги '!$C$5+'РСТ РСО-А'!$K$7+'РСТ РСО-А'!$G$9</f>
        <v>1416.19</v>
      </c>
      <c r="T304" s="116">
        <f>VLOOKUP($A304+ROUND((COLUMN()-2)/24,5),АТС!$A$41:$F$784,6)+'Иные услуги '!$C$5+'РСТ РСО-А'!$K$7+'РСТ РСО-А'!$G$9</f>
        <v>1416.02</v>
      </c>
      <c r="U304" s="116">
        <f>VLOOKUP($A304+ROUND((COLUMN()-2)/24,5),АТС!$A$41:$F$784,6)+'Иные услуги '!$C$5+'РСТ РСО-А'!$K$7+'РСТ РСО-А'!$G$9</f>
        <v>1457.15</v>
      </c>
      <c r="V304" s="116">
        <f>VLOOKUP($A304+ROUND((COLUMN()-2)/24,5),АТС!$A$41:$F$784,6)+'Иные услуги '!$C$5+'РСТ РСО-А'!$K$7+'РСТ РСО-А'!$G$9</f>
        <v>1555.54</v>
      </c>
      <c r="W304" s="116">
        <f>VLOOKUP($A304+ROUND((COLUMN()-2)/24,5),АТС!$A$41:$F$784,6)+'Иные услуги '!$C$5+'РСТ РСО-А'!$K$7+'РСТ РСО-А'!$G$9</f>
        <v>1522.14</v>
      </c>
      <c r="X304" s="116">
        <f>VLOOKUP($A304+ROUND((COLUMN()-2)/24,5),АТС!$A$41:$F$784,6)+'Иные услуги '!$C$5+'РСТ РСО-А'!$K$7+'РСТ РСО-А'!$G$9</f>
        <v>1456.7900000000002</v>
      </c>
      <c r="Y304" s="116">
        <f>VLOOKUP($A304+ROUND((COLUMN()-2)/24,5),АТС!$A$41:$F$784,6)+'Иные услуги '!$C$5+'РСТ РСО-А'!$K$7+'РСТ РСО-А'!$G$9</f>
        <v>1631</v>
      </c>
    </row>
    <row r="305" spans="1:25" x14ac:dyDescent="0.2">
      <c r="A305" s="65">
        <f t="shared" si="9"/>
        <v>43948</v>
      </c>
      <c r="B305" s="116">
        <f>VLOOKUP($A305+ROUND((COLUMN()-2)/24,5),АТС!$A$41:$F$784,6)+'Иные услуги '!$C$5+'РСТ РСО-А'!$K$7+'РСТ РСО-А'!$G$9</f>
        <v>1489.01</v>
      </c>
      <c r="C305" s="116">
        <f>VLOOKUP($A305+ROUND((COLUMN()-2)/24,5),АТС!$A$41:$F$784,6)+'Иные услуги '!$C$5+'РСТ РСО-А'!$K$7+'РСТ РСО-А'!$G$9</f>
        <v>1422.21</v>
      </c>
      <c r="D305" s="116">
        <f>VLOOKUP($A305+ROUND((COLUMN()-2)/24,5),АТС!$A$41:$F$784,6)+'Иные услуги '!$C$5+'РСТ РСО-А'!$K$7+'РСТ РСО-А'!$G$9</f>
        <v>1421.97</v>
      </c>
      <c r="E305" s="116">
        <f>VLOOKUP($A305+ROUND((COLUMN()-2)/24,5),АТС!$A$41:$F$784,6)+'Иные услуги '!$C$5+'РСТ РСО-А'!$K$7+'РСТ РСО-А'!$G$9</f>
        <v>1413.8100000000002</v>
      </c>
      <c r="F305" s="116">
        <f>VLOOKUP($A305+ROUND((COLUMN()-2)/24,5),АТС!$A$41:$F$784,6)+'Иные услуги '!$C$5+'РСТ РСО-А'!$K$7+'РСТ РСО-А'!$G$9</f>
        <v>1416.66</v>
      </c>
      <c r="G305" s="116">
        <f>VLOOKUP($A305+ROUND((COLUMN()-2)/24,5),АТС!$A$41:$F$784,6)+'Иные услуги '!$C$5+'РСТ РСО-А'!$K$7+'РСТ РСО-А'!$G$9</f>
        <v>1416.69</v>
      </c>
      <c r="H305" s="116">
        <f>VLOOKUP($A305+ROUND((COLUMN()-2)/24,5),АТС!$A$41:$F$784,6)+'Иные услуги '!$C$5+'РСТ РСО-А'!$K$7+'РСТ РСО-А'!$G$9</f>
        <v>1416.24</v>
      </c>
      <c r="I305" s="116">
        <f>VLOOKUP($A305+ROUND((COLUMN()-2)/24,5),АТС!$A$41:$F$784,6)+'Иные услуги '!$C$5+'РСТ РСО-А'!$K$7+'РСТ РСО-А'!$G$9</f>
        <v>1416.48</v>
      </c>
      <c r="J305" s="116">
        <f>VLOOKUP($A305+ROUND((COLUMN()-2)/24,5),АТС!$A$41:$F$784,6)+'Иные услуги '!$C$5+'РСТ РСО-А'!$K$7+'РСТ РСО-А'!$G$9</f>
        <v>1416.48</v>
      </c>
      <c r="K305" s="116">
        <f>VLOOKUP($A305+ROUND((COLUMN()-2)/24,5),АТС!$A$41:$F$784,6)+'Иные услуги '!$C$5+'РСТ РСО-А'!$K$7+'РСТ РСО-А'!$G$9</f>
        <v>1416.25</v>
      </c>
      <c r="L305" s="116">
        <f>VLOOKUP($A305+ROUND((COLUMN()-2)/24,5),АТС!$A$41:$F$784,6)+'Иные услуги '!$C$5+'РСТ РСО-А'!$K$7+'РСТ РСО-А'!$G$9</f>
        <v>1416.2800000000002</v>
      </c>
      <c r="M305" s="116">
        <f>VLOOKUP($A305+ROUND((COLUMN()-2)/24,5),АТС!$A$41:$F$784,6)+'Иные услуги '!$C$5+'РСТ РСО-А'!$K$7+'РСТ РСО-А'!$G$9</f>
        <v>1416.26</v>
      </c>
      <c r="N305" s="116">
        <f>VLOOKUP($A305+ROUND((COLUMN()-2)/24,5),АТС!$A$41:$F$784,6)+'Иные услуги '!$C$5+'РСТ РСО-А'!$K$7+'РСТ РСО-А'!$G$9</f>
        <v>1416.22</v>
      </c>
      <c r="O305" s="116">
        <f>VLOOKUP($A305+ROUND((COLUMN()-2)/24,5),АТС!$A$41:$F$784,6)+'Иные услуги '!$C$5+'РСТ РСО-А'!$K$7+'РСТ РСО-А'!$G$9</f>
        <v>1416.24</v>
      </c>
      <c r="P305" s="116">
        <f>VLOOKUP($A305+ROUND((COLUMN()-2)/24,5),АТС!$A$41:$F$784,6)+'Иные услуги '!$C$5+'РСТ РСО-А'!$K$7+'РСТ РСО-А'!$G$9</f>
        <v>1416.23</v>
      </c>
      <c r="Q305" s="116">
        <f>VLOOKUP($A305+ROUND((COLUMN()-2)/24,5),АТС!$A$41:$F$784,6)+'Иные услуги '!$C$5+'РСТ РСО-А'!$K$7+'РСТ РСО-А'!$G$9</f>
        <v>1416.17</v>
      </c>
      <c r="R305" s="116">
        <f>VLOOKUP($A305+ROUND((COLUMN()-2)/24,5),АТС!$A$41:$F$784,6)+'Иные услуги '!$C$5+'РСТ РСО-А'!$K$7+'РСТ РСО-А'!$G$9</f>
        <v>1415.8600000000001</v>
      </c>
      <c r="S305" s="116">
        <f>VLOOKUP($A305+ROUND((COLUMN()-2)/24,5),АТС!$A$41:$F$784,6)+'Иные услуги '!$C$5+'РСТ РСО-А'!$K$7+'РСТ РСО-А'!$G$9</f>
        <v>1415.75</v>
      </c>
      <c r="T305" s="116">
        <f>VLOOKUP($A305+ROUND((COLUMN()-2)/24,5),АТС!$A$41:$F$784,6)+'Иные услуги '!$C$5+'РСТ РСО-А'!$K$7+'РСТ РСО-А'!$G$9</f>
        <v>1415.69</v>
      </c>
      <c r="U305" s="116">
        <f>VLOOKUP($A305+ROUND((COLUMN()-2)/24,5),АТС!$A$41:$F$784,6)+'Иные услуги '!$C$5+'РСТ РСО-А'!$K$7+'РСТ РСО-А'!$G$9</f>
        <v>1416.0600000000002</v>
      </c>
      <c r="V305" s="116">
        <f>VLOOKUP($A305+ROUND((COLUMN()-2)/24,5),АТС!$A$41:$F$784,6)+'Иные услуги '!$C$5+'РСТ РСО-А'!$K$7+'РСТ РСО-А'!$G$9</f>
        <v>1415.68</v>
      </c>
      <c r="W305" s="116">
        <f>VLOOKUP($A305+ROUND((COLUMN()-2)/24,5),АТС!$A$41:$F$784,6)+'Иные услуги '!$C$5+'РСТ РСО-А'!$K$7+'РСТ РСО-А'!$G$9</f>
        <v>1415.7900000000002</v>
      </c>
      <c r="X305" s="116">
        <f>VLOOKUP($A305+ROUND((COLUMN()-2)/24,5),АТС!$A$41:$F$784,6)+'Иные услуги '!$C$5+'РСТ РСО-А'!$K$7+'РСТ РСО-А'!$G$9</f>
        <v>1415.49</v>
      </c>
      <c r="Y305" s="116">
        <f>VLOOKUP($A305+ROUND((COLUMN()-2)/24,5),АТС!$A$41:$F$784,6)+'Иные услуги '!$C$5+'РСТ РСО-А'!$K$7+'РСТ РСО-А'!$G$9</f>
        <v>1510.25</v>
      </c>
    </row>
    <row r="306" spans="1:25" x14ac:dyDescent="0.2">
      <c r="A306" s="65">
        <f t="shared" si="9"/>
        <v>43949</v>
      </c>
      <c r="B306" s="116">
        <f>VLOOKUP($A306+ROUND((COLUMN()-2)/24,5),АТС!$A$41:$F$784,6)+'Иные услуги '!$C$5+'РСТ РСО-А'!$K$7+'РСТ РСО-А'!$G$9</f>
        <v>1534.3400000000001</v>
      </c>
      <c r="C306" s="116">
        <f>VLOOKUP($A306+ROUND((COLUMN()-2)/24,5),АТС!$A$41:$F$784,6)+'Иные услуги '!$C$5+'РСТ РСО-А'!$K$7+'РСТ РСО-А'!$G$9</f>
        <v>1477.23</v>
      </c>
      <c r="D306" s="116">
        <f>VLOOKUP($A306+ROUND((COLUMN()-2)/24,5),АТС!$A$41:$F$784,6)+'Иные услуги '!$C$5+'РСТ РСО-А'!$K$7+'РСТ РСО-А'!$G$9</f>
        <v>1422.46</v>
      </c>
      <c r="E306" s="116">
        <f>VLOOKUP($A306+ROUND((COLUMN()-2)/24,5),АТС!$A$41:$F$784,6)+'Иные услуги '!$C$5+'РСТ РСО-А'!$K$7+'РСТ РСО-А'!$G$9</f>
        <v>1422.7900000000002</v>
      </c>
      <c r="F306" s="116">
        <f>VLOOKUP($A306+ROUND((COLUMN()-2)/24,5),АТС!$A$41:$F$784,6)+'Иные услуги '!$C$5+'РСТ РСО-А'!$K$7+'РСТ РСО-А'!$G$9</f>
        <v>1422.7</v>
      </c>
      <c r="G306" s="116">
        <f>VLOOKUP($A306+ROUND((COLUMN()-2)/24,5),АТС!$A$41:$F$784,6)+'Иные услуги '!$C$5+'РСТ РСО-А'!$K$7+'РСТ РСО-А'!$G$9</f>
        <v>1410.3000000000002</v>
      </c>
      <c r="H306" s="116">
        <f>VLOOKUP($A306+ROUND((COLUMN()-2)/24,5),АТС!$A$41:$F$784,6)+'Иные услуги '!$C$5+'РСТ РСО-А'!$K$7+'РСТ РСО-А'!$G$9</f>
        <v>1415.0500000000002</v>
      </c>
      <c r="I306" s="116">
        <f>VLOOKUP($A306+ROUND((COLUMN()-2)/24,5),АТС!$A$41:$F$784,6)+'Иные услуги '!$C$5+'РСТ РСО-А'!$K$7+'РСТ РСО-А'!$G$9</f>
        <v>1419.21</v>
      </c>
      <c r="J306" s="116">
        <f>VLOOKUP($A306+ROUND((COLUMN()-2)/24,5),АТС!$A$41:$F$784,6)+'Иные услуги '!$C$5+'РСТ РСО-А'!$K$7+'РСТ РСО-А'!$G$9</f>
        <v>1416.46</v>
      </c>
      <c r="K306" s="116">
        <f>VLOOKUP($A306+ROUND((COLUMN()-2)/24,5),АТС!$A$41:$F$784,6)+'Иные услуги '!$C$5+'РСТ РСО-А'!$K$7+'РСТ РСО-А'!$G$9</f>
        <v>1416.14</v>
      </c>
      <c r="L306" s="116">
        <f>VLOOKUP($A306+ROUND((COLUMN()-2)/24,5),АТС!$A$41:$F$784,6)+'Иные услуги '!$C$5+'РСТ РСО-А'!$K$7+'РСТ РСО-А'!$G$9</f>
        <v>1416.0500000000002</v>
      </c>
      <c r="M306" s="116">
        <f>VLOOKUP($A306+ROUND((COLUMN()-2)/24,5),АТС!$A$41:$F$784,6)+'Иные услуги '!$C$5+'РСТ РСО-А'!$K$7+'РСТ РСО-А'!$G$9</f>
        <v>1416.0900000000001</v>
      </c>
      <c r="N306" s="116">
        <f>VLOOKUP($A306+ROUND((COLUMN()-2)/24,5),АТС!$A$41:$F$784,6)+'Иные услуги '!$C$5+'РСТ РСО-А'!$K$7+'РСТ РСО-А'!$G$9</f>
        <v>1415.99</v>
      </c>
      <c r="O306" s="116">
        <f>VLOOKUP($A306+ROUND((COLUMN()-2)/24,5),АТС!$A$41:$F$784,6)+'Иные услуги '!$C$5+'РСТ РСО-А'!$K$7+'РСТ РСО-А'!$G$9</f>
        <v>1416.1000000000001</v>
      </c>
      <c r="P306" s="116">
        <f>VLOOKUP($A306+ROUND((COLUMN()-2)/24,5),АТС!$A$41:$F$784,6)+'Иные услуги '!$C$5+'РСТ РСО-А'!$K$7+'РСТ РСО-А'!$G$9</f>
        <v>1416.1200000000001</v>
      </c>
      <c r="Q306" s="116">
        <f>VLOOKUP($A306+ROUND((COLUMN()-2)/24,5),АТС!$A$41:$F$784,6)+'Иные услуги '!$C$5+'РСТ РСО-А'!$K$7+'РСТ РСО-А'!$G$9</f>
        <v>1416.0600000000002</v>
      </c>
      <c r="R306" s="116">
        <f>VLOOKUP($A306+ROUND((COLUMN()-2)/24,5),АТС!$A$41:$F$784,6)+'Иные услуги '!$C$5+'РСТ РСО-А'!$K$7+'РСТ РСО-А'!$G$9</f>
        <v>1415.9</v>
      </c>
      <c r="S306" s="116">
        <f>VLOOKUP($A306+ROUND((COLUMN()-2)/24,5),АТС!$A$41:$F$784,6)+'Иные услуги '!$C$5+'РСТ РСО-А'!$K$7+'РСТ РСО-А'!$G$9</f>
        <v>1415.51</v>
      </c>
      <c r="T306" s="116">
        <f>VLOOKUP($A306+ROUND((COLUMN()-2)/24,5),АТС!$A$41:$F$784,6)+'Иные услуги '!$C$5+'РСТ РСО-А'!$K$7+'РСТ РСО-А'!$G$9</f>
        <v>1415.5400000000002</v>
      </c>
      <c r="U306" s="116">
        <f>VLOOKUP($A306+ROUND((COLUMN()-2)/24,5),АТС!$A$41:$F$784,6)+'Иные услуги '!$C$5+'РСТ РСО-А'!$K$7+'РСТ РСО-А'!$G$9</f>
        <v>1465.6100000000001</v>
      </c>
      <c r="V306" s="116">
        <f>VLOOKUP($A306+ROUND((COLUMN()-2)/24,5),АТС!$A$41:$F$784,6)+'Иные услуги '!$C$5+'РСТ РСО-А'!$K$7+'РСТ РСО-А'!$G$9</f>
        <v>1589.28</v>
      </c>
      <c r="W306" s="116">
        <f>VLOOKUP($A306+ROUND((COLUMN()-2)/24,5),АТС!$A$41:$F$784,6)+'Иные услуги '!$C$5+'РСТ РСО-А'!$K$7+'РСТ РСО-А'!$G$9</f>
        <v>1548.3500000000001</v>
      </c>
      <c r="X306" s="116">
        <f>VLOOKUP($A306+ROUND((COLUMN()-2)/24,5),АТС!$A$41:$F$784,6)+'Иные услуги '!$C$5+'РСТ РСО-А'!$K$7+'РСТ РСО-А'!$G$9</f>
        <v>1455.3500000000001</v>
      </c>
      <c r="Y306" s="116">
        <f>VLOOKUP($A306+ROUND((COLUMN()-2)/24,5),АТС!$A$41:$F$784,6)+'Иные услуги '!$C$5+'РСТ РСО-А'!$K$7+'РСТ РСО-А'!$G$9</f>
        <v>1614.5900000000001</v>
      </c>
    </row>
    <row r="307" spans="1:25" x14ac:dyDescent="0.2">
      <c r="A307" s="65">
        <f t="shared" si="9"/>
        <v>43950</v>
      </c>
      <c r="B307" s="116">
        <f>VLOOKUP($A307+ROUND((COLUMN()-2)/24,5),АТС!$A$41:$F$784,6)+'Иные услуги '!$C$5+'РСТ РСО-А'!$K$7+'РСТ РСО-А'!$G$9</f>
        <v>1491.95</v>
      </c>
      <c r="C307" s="116">
        <f>VLOOKUP($A307+ROUND((COLUMN()-2)/24,5),АТС!$A$41:$F$784,6)+'Иные услуги '!$C$5+'РСТ РСО-А'!$K$7+'РСТ РСО-А'!$G$9</f>
        <v>1428.5900000000001</v>
      </c>
      <c r="D307" s="116">
        <f>VLOOKUP($A307+ROUND((COLUMN()-2)/24,5),АТС!$A$41:$F$784,6)+'Иные услуги '!$C$5+'РСТ РСО-А'!$K$7+'РСТ РСО-А'!$G$9</f>
        <v>1415.48</v>
      </c>
      <c r="E307" s="116">
        <f>VLOOKUP($A307+ROUND((COLUMN()-2)/24,5),АТС!$A$41:$F$784,6)+'Иные услуги '!$C$5+'РСТ РСО-А'!$K$7+'РСТ РСО-А'!$G$9</f>
        <v>1415.39</v>
      </c>
      <c r="F307" s="116">
        <f>VLOOKUP($A307+ROUND((COLUMN()-2)/24,5),АТС!$A$41:$F$784,6)+'Иные услуги '!$C$5+'РСТ РСО-А'!$K$7+'РСТ РСО-А'!$G$9</f>
        <v>1413.74</v>
      </c>
      <c r="G307" s="116">
        <f>VLOOKUP($A307+ROUND((COLUMN()-2)/24,5),АТС!$A$41:$F$784,6)+'Иные услуги '!$C$5+'РСТ РСО-А'!$K$7+'РСТ РСО-А'!$G$9</f>
        <v>1416.73</v>
      </c>
      <c r="H307" s="116">
        <f>VLOOKUP($A307+ROUND((COLUMN()-2)/24,5),АТС!$A$41:$F$784,6)+'Иные услуги '!$C$5+'РСТ РСО-А'!$K$7+'РСТ РСО-А'!$G$9</f>
        <v>1416.17</v>
      </c>
      <c r="I307" s="116">
        <f>VLOOKUP($A307+ROUND((COLUMN()-2)/24,5),АТС!$A$41:$F$784,6)+'Иные услуги '!$C$5+'РСТ РСО-А'!$K$7+'РСТ РСО-А'!$G$9</f>
        <v>1416.2900000000002</v>
      </c>
      <c r="J307" s="116">
        <f>VLOOKUP($A307+ROUND((COLUMN()-2)/24,5),АТС!$A$41:$F$784,6)+'Иные услуги '!$C$5+'РСТ РСО-А'!$K$7+'РСТ РСО-А'!$G$9</f>
        <v>1416.3300000000002</v>
      </c>
      <c r="K307" s="116">
        <f>VLOOKUP($A307+ROUND((COLUMN()-2)/24,5),АТС!$A$41:$F$784,6)+'Иные услуги '!$C$5+'РСТ РСО-А'!$K$7+'РСТ РСО-А'!$G$9</f>
        <v>1416.18</v>
      </c>
      <c r="L307" s="116">
        <f>VLOOKUP($A307+ROUND((COLUMN()-2)/24,5),АТС!$A$41:$F$784,6)+'Иные услуги '!$C$5+'РСТ РСО-А'!$K$7+'РСТ РСО-А'!$G$9</f>
        <v>1416.19</v>
      </c>
      <c r="M307" s="116">
        <f>VLOOKUP($A307+ROUND((COLUMN()-2)/24,5),АТС!$A$41:$F$784,6)+'Иные услуги '!$C$5+'РСТ РСО-А'!$K$7+'РСТ РСО-А'!$G$9</f>
        <v>1416.21</v>
      </c>
      <c r="N307" s="116">
        <f>VLOOKUP($A307+ROUND((COLUMN()-2)/24,5),АТС!$A$41:$F$784,6)+'Иные услуги '!$C$5+'РСТ РСО-А'!$K$7+'РСТ РСО-А'!$G$9</f>
        <v>1416.2</v>
      </c>
      <c r="O307" s="116">
        <f>VLOOKUP($A307+ROUND((COLUMN()-2)/24,5),АТС!$A$41:$F$784,6)+'Иные услуги '!$C$5+'РСТ РСО-А'!$K$7+'РСТ РСО-А'!$G$9</f>
        <v>1416.24</v>
      </c>
      <c r="P307" s="116">
        <f>VLOOKUP($A307+ROUND((COLUMN()-2)/24,5),АТС!$A$41:$F$784,6)+'Иные услуги '!$C$5+'РСТ РСО-А'!$K$7+'РСТ РСО-А'!$G$9</f>
        <v>1416.2900000000002</v>
      </c>
      <c r="Q307" s="116">
        <f>VLOOKUP($A307+ROUND((COLUMN()-2)/24,5),АТС!$A$41:$F$784,6)+'Иные услуги '!$C$5+'РСТ РСО-А'!$K$7+'РСТ РСО-А'!$G$9</f>
        <v>1416.19</v>
      </c>
      <c r="R307" s="116">
        <f>VLOOKUP($A307+ROUND((COLUMN()-2)/24,5),АТС!$A$41:$F$784,6)+'Иные услуги '!$C$5+'РСТ РСО-А'!$K$7+'РСТ РСО-А'!$G$9</f>
        <v>1416.0400000000002</v>
      </c>
      <c r="S307" s="116">
        <f>VLOOKUP($A307+ROUND((COLUMN()-2)/24,5),АТС!$A$41:$F$784,6)+'Иные услуги '!$C$5+'РСТ РСО-А'!$K$7+'РСТ РСО-А'!$G$9</f>
        <v>1416.27</v>
      </c>
      <c r="T307" s="116">
        <f>VLOOKUP($A307+ROUND((COLUMN()-2)/24,5),АТС!$A$41:$F$784,6)+'Иные услуги '!$C$5+'РСТ РСО-А'!$K$7+'РСТ РСО-А'!$G$9</f>
        <v>1416</v>
      </c>
      <c r="U307" s="116">
        <f>VLOOKUP($A307+ROUND((COLUMN()-2)/24,5),АТС!$A$41:$F$784,6)+'Иные услуги '!$C$5+'РСТ РСО-А'!$K$7+'РСТ РСО-А'!$G$9</f>
        <v>1431.44</v>
      </c>
      <c r="V307" s="116">
        <f>VLOOKUP($A307+ROUND((COLUMN()-2)/24,5),АТС!$A$41:$F$784,6)+'Иные услуги '!$C$5+'РСТ РСО-А'!$K$7+'РСТ РСО-А'!$G$9</f>
        <v>1510.2900000000002</v>
      </c>
      <c r="W307" s="116">
        <f>VLOOKUP($A307+ROUND((COLUMN()-2)/24,5),АТС!$A$41:$F$784,6)+'Иные услуги '!$C$5+'РСТ РСО-А'!$K$7+'РСТ РСО-А'!$G$9</f>
        <v>1453.92</v>
      </c>
      <c r="X307" s="116">
        <f>VLOOKUP($A307+ROUND((COLUMN()-2)/24,5),АТС!$A$41:$F$784,6)+'Иные услуги '!$C$5+'РСТ РСО-А'!$K$7+'РСТ РСО-А'!$G$9</f>
        <v>1415.7900000000002</v>
      </c>
      <c r="Y307" s="116">
        <f>VLOOKUP($A307+ROUND((COLUMN()-2)/24,5),АТС!$A$41:$F$784,6)+'Иные услуги '!$C$5+'РСТ РСО-А'!$K$7+'РСТ РСО-А'!$G$9</f>
        <v>1593.81</v>
      </c>
    </row>
    <row r="308" spans="1:25" x14ac:dyDescent="0.2">
      <c r="A308" s="65">
        <f t="shared" si="9"/>
        <v>43951</v>
      </c>
      <c r="B308" s="116">
        <f>VLOOKUP($A308+ROUND((COLUMN()-2)/24,5),АТС!$A$41:$F$784,6)+'Иные услуги '!$C$5+'РСТ РСО-А'!$K$7+'РСТ РСО-А'!$G$9</f>
        <v>1428.1000000000001</v>
      </c>
      <c r="C308" s="116">
        <f>VLOOKUP($A308+ROUND((COLUMN()-2)/24,5),АТС!$A$41:$F$784,6)+'Иные услуги '!$C$5+'РСТ РСО-А'!$K$7+'РСТ РСО-А'!$G$9</f>
        <v>1417.39</v>
      </c>
      <c r="D308" s="116">
        <f>VLOOKUP($A308+ROUND((COLUMN()-2)/24,5),АТС!$A$41:$F$784,6)+'Иные услуги '!$C$5+'РСТ РСО-А'!$K$7+'РСТ РСО-А'!$G$9</f>
        <v>1415.88</v>
      </c>
      <c r="E308" s="116">
        <f>VLOOKUP($A308+ROUND((COLUMN()-2)/24,5),АТС!$A$41:$F$784,6)+'Иные услуги '!$C$5+'РСТ РСО-А'!$K$7+'РСТ РСО-А'!$G$9</f>
        <v>1415.71</v>
      </c>
      <c r="F308" s="116">
        <f>VLOOKUP($A308+ROUND((COLUMN()-2)/24,5),АТС!$A$41:$F$784,6)+'Иные услуги '!$C$5+'РСТ РСО-А'!$K$7+'РСТ РСО-А'!$G$9</f>
        <v>1416.42</v>
      </c>
      <c r="G308" s="116">
        <f>VLOOKUP($A308+ROUND((COLUMN()-2)/24,5),АТС!$A$41:$F$784,6)+'Иные услуги '!$C$5+'РСТ РСО-А'!$K$7+'РСТ РСО-А'!$G$9</f>
        <v>1416.49</v>
      </c>
      <c r="H308" s="116">
        <f>VLOOKUP($A308+ROUND((COLUMN()-2)/24,5),АТС!$A$41:$F$784,6)+'Иные услуги '!$C$5+'РСТ РСО-А'!$K$7+'РСТ РСО-А'!$G$9</f>
        <v>1415.91</v>
      </c>
      <c r="I308" s="116">
        <f>VLOOKUP($A308+ROUND((COLUMN()-2)/24,5),АТС!$A$41:$F$784,6)+'Иные услуги '!$C$5+'РСТ РСО-А'!$K$7+'РСТ РСО-А'!$G$9</f>
        <v>1421.63</v>
      </c>
      <c r="J308" s="116">
        <f>VLOOKUP($A308+ROUND((COLUMN()-2)/24,5),АТС!$A$41:$F$784,6)+'Иные услуги '!$C$5+'РСТ РСО-А'!$K$7+'РСТ РСО-А'!$G$9</f>
        <v>1416.39</v>
      </c>
      <c r="K308" s="116">
        <f>VLOOKUP($A308+ROUND((COLUMN()-2)/24,5),АТС!$A$41:$F$784,6)+'Иные услуги '!$C$5+'РСТ РСО-А'!$K$7+'РСТ РСО-А'!$G$9</f>
        <v>1416.0800000000002</v>
      </c>
      <c r="L308" s="116">
        <f>VLOOKUP($A308+ROUND((COLUMN()-2)/24,5),АТС!$A$41:$F$784,6)+'Иные услуги '!$C$5+'РСТ РСО-А'!$K$7+'РСТ РСО-А'!$G$9</f>
        <v>1415.8700000000001</v>
      </c>
      <c r="M308" s="116">
        <f>VLOOKUP($A308+ROUND((COLUMN()-2)/24,5),АТС!$A$41:$F$784,6)+'Иные услуги '!$C$5+'РСТ РСО-А'!$K$7+'РСТ РСО-А'!$G$9</f>
        <v>1416.0300000000002</v>
      </c>
      <c r="N308" s="116">
        <f>VLOOKUP($A308+ROUND((COLUMN()-2)/24,5),АТС!$A$41:$F$784,6)+'Иные услуги '!$C$5+'РСТ РСО-А'!$K$7+'РСТ РСО-А'!$G$9</f>
        <v>1416.0900000000001</v>
      </c>
      <c r="O308" s="116">
        <f>VLOOKUP($A308+ROUND((COLUMN()-2)/24,5),АТС!$A$41:$F$784,6)+'Иные услуги '!$C$5+'РСТ РСО-А'!$K$7+'РСТ РСО-А'!$G$9</f>
        <v>1416.0500000000002</v>
      </c>
      <c r="P308" s="116">
        <f>VLOOKUP($A308+ROUND((COLUMN()-2)/24,5),АТС!$A$41:$F$784,6)+'Иные услуги '!$C$5+'РСТ РСО-А'!$K$7+'РСТ РСО-А'!$G$9</f>
        <v>1416.17</v>
      </c>
      <c r="Q308" s="116">
        <f>VLOOKUP($A308+ROUND((COLUMN()-2)/24,5),АТС!$A$41:$F$784,6)+'Иные услуги '!$C$5+'РСТ РСО-А'!$K$7+'РСТ РСО-А'!$G$9</f>
        <v>1416.0600000000002</v>
      </c>
      <c r="R308" s="116">
        <f>VLOOKUP($A308+ROUND((COLUMN()-2)/24,5),АТС!$A$41:$F$784,6)+'Иные услуги '!$C$5+'РСТ РСО-А'!$K$7+'РСТ РСО-А'!$G$9</f>
        <v>1415.66</v>
      </c>
      <c r="S308" s="116">
        <f>VLOOKUP($A308+ROUND((COLUMN()-2)/24,5),АТС!$A$41:$F$784,6)+'Иные услуги '!$C$5+'РСТ РСО-А'!$K$7+'РСТ РСО-А'!$G$9</f>
        <v>1415.64</v>
      </c>
      <c r="T308" s="116">
        <f>VLOOKUP($A308+ROUND((COLUMN()-2)/24,5),АТС!$A$41:$F$784,6)+'Иные услуги '!$C$5+'РСТ РСО-А'!$K$7+'РСТ РСО-А'!$G$9</f>
        <v>1415.14</v>
      </c>
      <c r="U308" s="116">
        <f>VLOOKUP($A308+ROUND((COLUMN()-2)/24,5),АТС!$A$41:$F$784,6)+'Иные услуги '!$C$5+'РСТ РСО-А'!$K$7+'РСТ РСО-А'!$G$9</f>
        <v>1415.42</v>
      </c>
      <c r="V308" s="116">
        <f>VLOOKUP($A308+ROUND((COLUMN()-2)/24,5),АТС!$A$41:$F$784,6)+'Иные услуги '!$C$5+'РСТ РСО-А'!$K$7+'РСТ РСО-А'!$G$9</f>
        <v>1414.99</v>
      </c>
      <c r="W308" s="116">
        <f>VLOOKUP($A308+ROUND((COLUMN()-2)/24,5),АТС!$A$41:$F$784,6)+'Иные услуги '!$C$5+'РСТ РСО-А'!$K$7+'РСТ РСО-А'!$G$9</f>
        <v>1415.2</v>
      </c>
      <c r="X308" s="116">
        <f>VLOOKUP($A308+ROUND((COLUMN()-2)/24,5),АТС!$A$41:$F$784,6)+'Иные услуги '!$C$5+'РСТ РСО-А'!$K$7+'РСТ РСО-А'!$G$9</f>
        <v>1414.99</v>
      </c>
      <c r="Y308" s="116">
        <f>VLOOKUP($A308+ROUND((COLUMN()-2)/24,5),АТС!$A$41:$F$784,6)+'Иные услуги '!$C$5+'РСТ РСО-А'!$K$7+'РСТ РСО-А'!$G$9</f>
        <v>1454.73</v>
      </c>
    </row>
    <row r="309" spans="1:25" hidden="1" x14ac:dyDescent="0.2">
      <c r="A309" s="65">
        <f t="shared" si="9"/>
        <v>43952</v>
      </c>
      <c r="B309" s="116">
        <f>VLOOKUP($A309+ROUND((COLUMN()-2)/24,5),АТС!$A$41:$F$784,6)+'Иные услуги '!$C$5+'РСТ РСО-А'!$K$7+'РСТ РСО-А'!$G$9</f>
        <v>493.46</v>
      </c>
      <c r="C309" s="116">
        <f>VLOOKUP($A309+ROUND((COLUMN()-2)/24,5),АТС!$A$41:$F$784,6)+'Иные услуги '!$C$5+'РСТ РСО-А'!$K$7+'РСТ РСО-А'!$G$9</f>
        <v>493.46</v>
      </c>
      <c r="D309" s="116">
        <f>VLOOKUP($A309+ROUND((COLUMN()-2)/24,5),АТС!$A$41:$F$784,6)+'Иные услуги '!$C$5+'РСТ РСО-А'!$K$7+'РСТ РСО-А'!$G$9</f>
        <v>493.46</v>
      </c>
      <c r="E309" s="116">
        <f>VLOOKUP($A309+ROUND((COLUMN()-2)/24,5),АТС!$A$41:$F$784,6)+'Иные услуги '!$C$5+'РСТ РСО-А'!$K$7+'РСТ РСО-А'!$G$9</f>
        <v>493.46</v>
      </c>
      <c r="F309" s="116">
        <f>VLOOKUP($A309+ROUND((COLUMN()-2)/24,5),АТС!$A$41:$F$784,6)+'Иные услуги '!$C$5+'РСТ РСО-А'!$K$7+'РСТ РСО-А'!$G$9</f>
        <v>493.46</v>
      </c>
      <c r="G309" s="116">
        <f>VLOOKUP($A309+ROUND((COLUMN()-2)/24,5),АТС!$A$41:$F$784,6)+'Иные услуги '!$C$5+'РСТ РСО-А'!$K$7+'РСТ РСО-А'!$G$9</f>
        <v>493.46</v>
      </c>
      <c r="H309" s="116">
        <f>VLOOKUP($A309+ROUND((COLUMN()-2)/24,5),АТС!$A$41:$F$784,6)+'Иные услуги '!$C$5+'РСТ РСО-А'!$K$7+'РСТ РСО-А'!$G$9</f>
        <v>493.46</v>
      </c>
      <c r="I309" s="116">
        <f>VLOOKUP($A309+ROUND((COLUMN()-2)/24,5),АТС!$A$41:$F$784,6)+'Иные услуги '!$C$5+'РСТ РСО-А'!$K$7+'РСТ РСО-А'!$G$9</f>
        <v>493.46</v>
      </c>
      <c r="J309" s="116">
        <f>VLOOKUP($A309+ROUND((COLUMN()-2)/24,5),АТС!$A$41:$F$784,6)+'Иные услуги '!$C$5+'РСТ РСО-А'!$K$7+'РСТ РСО-А'!$G$9</f>
        <v>493.46</v>
      </c>
      <c r="K309" s="116">
        <f>VLOOKUP($A309+ROUND((COLUMN()-2)/24,5),АТС!$A$41:$F$784,6)+'Иные услуги '!$C$5+'РСТ РСО-А'!$K$7+'РСТ РСО-А'!$G$9</f>
        <v>493.46</v>
      </c>
      <c r="L309" s="116">
        <f>VLOOKUP($A309+ROUND((COLUMN()-2)/24,5),АТС!$A$41:$F$784,6)+'Иные услуги '!$C$5+'РСТ РСО-А'!$K$7+'РСТ РСО-А'!$G$9</f>
        <v>493.46</v>
      </c>
      <c r="M309" s="116">
        <f>VLOOKUP($A309+ROUND((COLUMN()-2)/24,5),АТС!$A$41:$F$784,6)+'Иные услуги '!$C$5+'РСТ РСО-А'!$K$7+'РСТ РСО-А'!$G$9</f>
        <v>493.46</v>
      </c>
      <c r="N309" s="116">
        <f>VLOOKUP($A309+ROUND((COLUMN()-2)/24,5),АТС!$A$41:$F$784,6)+'Иные услуги '!$C$5+'РСТ РСО-А'!$K$7+'РСТ РСО-А'!$G$9</f>
        <v>493.46</v>
      </c>
      <c r="O309" s="116">
        <f>VLOOKUP($A309+ROUND((COLUMN()-2)/24,5),АТС!$A$41:$F$784,6)+'Иные услуги '!$C$5+'РСТ РСО-А'!$K$7+'РСТ РСО-А'!$G$9</f>
        <v>493.46</v>
      </c>
      <c r="P309" s="116">
        <f>VLOOKUP($A309+ROUND((COLUMN()-2)/24,5),АТС!$A$41:$F$784,6)+'Иные услуги '!$C$5+'РСТ РСО-А'!$K$7+'РСТ РСО-А'!$G$9</f>
        <v>493.46</v>
      </c>
      <c r="Q309" s="116">
        <f>VLOOKUP($A309+ROUND((COLUMN()-2)/24,5),АТС!$A$41:$F$784,6)+'Иные услуги '!$C$5+'РСТ РСО-А'!$K$7+'РСТ РСО-А'!$G$9</f>
        <v>493.46</v>
      </c>
      <c r="R309" s="116">
        <f>VLOOKUP($A309+ROUND((COLUMN()-2)/24,5),АТС!$A$41:$F$784,6)+'Иные услуги '!$C$5+'РСТ РСО-А'!$K$7+'РСТ РСО-А'!$G$9</f>
        <v>493.46</v>
      </c>
      <c r="S309" s="116">
        <f>VLOOKUP($A309+ROUND((COLUMN()-2)/24,5),АТС!$A$41:$F$784,6)+'Иные услуги '!$C$5+'РСТ РСО-А'!$K$7+'РСТ РСО-А'!$G$9</f>
        <v>493.46</v>
      </c>
      <c r="T309" s="116">
        <f>VLOOKUP($A309+ROUND((COLUMN()-2)/24,5),АТС!$A$41:$F$784,6)+'Иные услуги '!$C$5+'РСТ РСО-А'!$K$7+'РСТ РСО-А'!$G$9</f>
        <v>493.46</v>
      </c>
      <c r="U309" s="116">
        <f>VLOOKUP($A309+ROUND((COLUMN()-2)/24,5),АТС!$A$41:$F$784,6)+'Иные услуги '!$C$5+'РСТ РСО-А'!$K$7+'РСТ РСО-А'!$G$9</f>
        <v>493.46</v>
      </c>
      <c r="V309" s="116">
        <f>VLOOKUP($A309+ROUND((COLUMN()-2)/24,5),АТС!$A$41:$F$784,6)+'Иные услуги '!$C$5+'РСТ РСО-А'!$K$7+'РСТ РСО-А'!$G$9</f>
        <v>493.46</v>
      </c>
      <c r="W309" s="116">
        <f>VLOOKUP($A309+ROUND((COLUMN()-2)/24,5),АТС!$A$41:$F$784,6)+'Иные услуги '!$C$5+'РСТ РСО-А'!$K$7+'РСТ РСО-А'!$G$9</f>
        <v>493.46</v>
      </c>
      <c r="X309" s="116">
        <f>VLOOKUP($A309+ROUND((COLUMN()-2)/24,5),АТС!$A$41:$F$784,6)+'Иные услуги '!$C$5+'РСТ РСО-А'!$K$7+'РСТ РСО-А'!$G$9</f>
        <v>493.46</v>
      </c>
      <c r="Y309" s="116">
        <f>VLOOKUP($A309+ROUND((COLUMN()-2)/24,5),АТС!$A$41:$F$784,6)+'Иные услуги '!$C$5+'РСТ РСО-А'!$K$7+'РСТ РСО-А'!$G$9</f>
        <v>493.46</v>
      </c>
    </row>
    <row r="310" spans="1:25" x14ac:dyDescent="0.2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spans="1:25" x14ac:dyDescent="0.25">
      <c r="A311" s="73" t="s">
        <v>126</v>
      </c>
    </row>
    <row r="312" spans="1:25" ht="12.75" x14ac:dyDescent="0.2">
      <c r="A312" s="144" t="s">
        <v>35</v>
      </c>
      <c r="B312" s="147" t="s">
        <v>97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98</v>
      </c>
      <c r="C314" s="155" t="s">
        <v>99</v>
      </c>
      <c r="D314" s="155" t="s">
        <v>100</v>
      </c>
      <c r="E314" s="155" t="s">
        <v>101</v>
      </c>
      <c r="F314" s="155" t="s">
        <v>102</v>
      </c>
      <c r="G314" s="155" t="s">
        <v>103</v>
      </c>
      <c r="H314" s="155" t="s">
        <v>104</v>
      </c>
      <c r="I314" s="155" t="s">
        <v>105</v>
      </c>
      <c r="J314" s="155" t="s">
        <v>106</v>
      </c>
      <c r="K314" s="155" t="s">
        <v>107</v>
      </c>
      <c r="L314" s="155" t="s">
        <v>108</v>
      </c>
      <c r="M314" s="155" t="s">
        <v>109</v>
      </c>
      <c r="N314" s="157" t="s">
        <v>110</v>
      </c>
      <c r="O314" s="155" t="s">
        <v>111</v>
      </c>
      <c r="P314" s="155" t="s">
        <v>112</v>
      </c>
      <c r="Q314" s="155" t="s">
        <v>113</v>
      </c>
      <c r="R314" s="155" t="s">
        <v>114</v>
      </c>
      <c r="S314" s="155" t="s">
        <v>115</v>
      </c>
      <c r="T314" s="155" t="s">
        <v>116</v>
      </c>
      <c r="U314" s="155" t="s">
        <v>117</v>
      </c>
      <c r="V314" s="155" t="s">
        <v>118</v>
      </c>
      <c r="W314" s="155" t="s">
        <v>119</v>
      </c>
      <c r="X314" s="155" t="s">
        <v>120</v>
      </c>
      <c r="Y314" s="155" t="s">
        <v>121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5">
        <f t="shared" ref="A316:A344" si="10">A279</f>
        <v>43922</v>
      </c>
      <c r="B316" s="90">
        <f>VLOOKUP($A316+ROUND((COLUMN()-2)/24,5),АТС!$A$41:$F$784,6)+'Иные услуги '!$C$5+'РСТ РСО-А'!$K$7+'РСТ РСО-А'!$H$9</f>
        <v>1335.16</v>
      </c>
      <c r="C316" s="116">
        <f>VLOOKUP($A316+ROUND((COLUMN()-2)/24,5),АТС!$A$41:$F$784,6)+'Иные услуги '!$C$5+'РСТ РСО-А'!$K$7+'РСТ РСО-А'!$H$9</f>
        <v>1326.8600000000001</v>
      </c>
      <c r="D316" s="116">
        <f>VLOOKUP($A316+ROUND((COLUMN()-2)/24,5),АТС!$A$41:$F$784,6)+'Иные услуги '!$C$5+'РСТ РСО-А'!$K$7+'РСТ РСО-А'!$H$9</f>
        <v>1326.92</v>
      </c>
      <c r="E316" s="116">
        <f>VLOOKUP($A316+ROUND((COLUMN()-2)/24,5),АТС!$A$41:$F$784,6)+'Иные услуги '!$C$5+'РСТ РСО-А'!$K$7+'РСТ РСО-А'!$H$9</f>
        <v>1326.94</v>
      </c>
      <c r="F316" s="116">
        <f>VLOOKUP($A316+ROUND((COLUMN()-2)/24,5),АТС!$A$41:$F$784,6)+'Иные услуги '!$C$5+'РСТ РСО-А'!$K$7+'РСТ РСО-А'!$H$9</f>
        <v>1326.92</v>
      </c>
      <c r="G316" s="116">
        <f>VLOOKUP($A316+ROUND((COLUMN()-2)/24,5),АТС!$A$41:$F$784,6)+'Иные услуги '!$C$5+'РСТ РСО-А'!$K$7+'РСТ РСО-А'!$H$9</f>
        <v>1326.89</v>
      </c>
      <c r="H316" s="116">
        <f>VLOOKUP($A316+ROUND((COLUMN()-2)/24,5),АТС!$A$41:$F$784,6)+'Иные услуги '!$C$5+'РСТ РСО-А'!$K$7+'РСТ РСО-А'!$H$9</f>
        <v>1326.38</v>
      </c>
      <c r="I316" s="116">
        <f>VLOOKUP($A316+ROUND((COLUMN()-2)/24,5),АТС!$A$41:$F$784,6)+'Иные услуги '!$C$5+'РСТ РСО-А'!$K$7+'РСТ РСО-А'!$H$9</f>
        <v>1334.57</v>
      </c>
      <c r="J316" s="116">
        <f>VLOOKUP($A316+ROUND((COLUMN()-2)/24,5),АТС!$A$41:$F$784,6)+'Иные услуги '!$C$5+'РСТ РСО-А'!$K$7+'РСТ РСО-А'!$H$9</f>
        <v>1326.48</v>
      </c>
      <c r="K316" s="116">
        <f>VLOOKUP($A316+ROUND((COLUMN()-2)/24,5),АТС!$A$41:$F$784,6)+'Иные услуги '!$C$5+'РСТ РСО-А'!$K$7+'РСТ РСО-А'!$H$9</f>
        <v>1326.52</v>
      </c>
      <c r="L316" s="116">
        <f>VLOOKUP($A316+ROUND((COLUMN()-2)/24,5),АТС!$A$41:$F$784,6)+'Иные услуги '!$C$5+'РСТ РСО-А'!$K$7+'РСТ РСО-А'!$H$9</f>
        <v>1326.38</v>
      </c>
      <c r="M316" s="116">
        <f>VLOOKUP($A316+ROUND((COLUMN()-2)/24,5),АТС!$A$41:$F$784,6)+'Иные услуги '!$C$5+'РСТ РСО-А'!$K$7+'РСТ РСО-А'!$H$9</f>
        <v>1326.3700000000001</v>
      </c>
      <c r="N316" s="116">
        <f>VLOOKUP($A316+ROUND((COLUMN()-2)/24,5),АТС!$A$41:$F$784,6)+'Иные услуги '!$C$5+'РСТ РСО-А'!$K$7+'РСТ РСО-А'!$H$9</f>
        <v>1326.33</v>
      </c>
      <c r="O316" s="116">
        <f>VLOOKUP($A316+ROUND((COLUMN()-2)/24,5),АТС!$A$41:$F$784,6)+'Иные услуги '!$C$5+'РСТ РСО-А'!$K$7+'РСТ РСО-А'!$H$9</f>
        <v>1326.3500000000001</v>
      </c>
      <c r="P316" s="116">
        <f>VLOOKUP($A316+ROUND((COLUMN()-2)/24,5),АТС!$A$41:$F$784,6)+'Иные услуги '!$C$5+'РСТ РСО-А'!$K$7+'РСТ РСО-А'!$H$9</f>
        <v>1326.41</v>
      </c>
      <c r="Q316" s="116">
        <f>VLOOKUP($A316+ROUND((COLUMN()-2)/24,5),АТС!$A$41:$F$784,6)+'Иные услуги '!$C$5+'РСТ РСО-А'!$K$7+'РСТ РСО-А'!$H$9</f>
        <v>1326.48</v>
      </c>
      <c r="R316" s="116">
        <f>VLOOKUP($A316+ROUND((COLUMN()-2)/24,5),АТС!$A$41:$F$784,6)+'Иные услуги '!$C$5+'РСТ РСО-А'!$K$7+'РСТ РСО-А'!$H$9</f>
        <v>1326.33</v>
      </c>
      <c r="S316" s="116">
        <f>VLOOKUP($A316+ROUND((COLUMN()-2)/24,5),АТС!$A$41:$F$784,6)+'Иные услуги '!$C$5+'РСТ РСО-А'!$K$7+'РСТ РСО-А'!$H$9</f>
        <v>1326.41</v>
      </c>
      <c r="T316" s="116">
        <f>VLOOKUP($A316+ROUND((COLUMN()-2)/24,5),АТС!$A$41:$F$784,6)+'Иные услуги '!$C$5+'РСТ РСО-А'!$K$7+'РСТ РСО-А'!$H$9</f>
        <v>1326.72</v>
      </c>
      <c r="U316" s="116">
        <f>VLOOKUP($A316+ROUND((COLUMN()-2)/24,5),АТС!$A$41:$F$784,6)+'Иные услуги '!$C$5+'РСТ РСО-А'!$K$7+'РСТ РСО-А'!$H$9</f>
        <v>1450.72</v>
      </c>
      <c r="V316" s="116">
        <f>VLOOKUP($A316+ROUND((COLUMN()-2)/24,5),АТС!$A$41:$F$784,6)+'Иные услуги '!$C$5+'РСТ РСО-А'!$K$7+'РСТ РСО-А'!$H$9</f>
        <v>1452.24</v>
      </c>
      <c r="W316" s="116">
        <f>VLOOKUP($A316+ROUND((COLUMN()-2)/24,5),АТС!$A$41:$F$784,6)+'Иные услуги '!$C$5+'РСТ РСО-А'!$K$7+'РСТ РСО-А'!$H$9</f>
        <v>1356.39</v>
      </c>
      <c r="X316" s="116">
        <f>VLOOKUP($A316+ROUND((COLUMN()-2)/24,5),АТС!$A$41:$F$784,6)+'Иные услуги '!$C$5+'РСТ РСО-А'!$K$7+'РСТ РСО-А'!$H$9</f>
        <v>1325.3500000000001</v>
      </c>
      <c r="Y316" s="116">
        <f>VLOOKUP($A316+ROUND((COLUMN()-2)/24,5),АТС!$A$41:$F$784,6)+'Иные услуги '!$C$5+'РСТ РСО-А'!$K$7+'РСТ РСО-А'!$H$9</f>
        <v>1408.73</v>
      </c>
    </row>
    <row r="317" spans="1:25" x14ac:dyDescent="0.2">
      <c r="A317" s="65">
        <f t="shared" si="10"/>
        <v>43923</v>
      </c>
      <c r="B317" s="116">
        <f>VLOOKUP($A317+ROUND((COLUMN()-2)/24,5),АТС!$A$41:$F$784,6)+'Иные услуги '!$C$5+'РСТ РСО-А'!$K$7+'РСТ РСО-А'!$H$9</f>
        <v>1335.9</v>
      </c>
      <c r="C317" s="116">
        <f>VLOOKUP($A317+ROUND((COLUMN()-2)/24,5),АТС!$A$41:$F$784,6)+'Иные услуги '!$C$5+'РСТ РСО-А'!$K$7+'РСТ РСО-А'!$H$9</f>
        <v>1326.8500000000001</v>
      </c>
      <c r="D317" s="116">
        <f>VLOOKUP($A317+ROUND((COLUMN()-2)/24,5),АТС!$A$41:$F$784,6)+'Иные услуги '!$C$5+'РСТ РСО-А'!$K$7+'РСТ РСО-А'!$H$9</f>
        <v>1326.8400000000001</v>
      </c>
      <c r="E317" s="116">
        <f>VLOOKUP($A317+ROUND((COLUMN()-2)/24,5),АТС!$A$41:$F$784,6)+'Иные услуги '!$C$5+'РСТ РСО-А'!$K$7+'РСТ РСО-А'!$H$9</f>
        <v>1326.79</v>
      </c>
      <c r="F317" s="116">
        <f>VLOOKUP($A317+ROUND((COLUMN()-2)/24,5),АТС!$A$41:$F$784,6)+'Иные услуги '!$C$5+'РСТ РСО-А'!$K$7+'РСТ РСО-А'!$H$9</f>
        <v>1326.8</v>
      </c>
      <c r="G317" s="116">
        <f>VLOOKUP($A317+ROUND((COLUMN()-2)/24,5),АТС!$A$41:$F$784,6)+'Иные услуги '!$C$5+'РСТ РСО-А'!$K$7+'РСТ РСО-А'!$H$9</f>
        <v>1326.8400000000001</v>
      </c>
      <c r="H317" s="116">
        <f>VLOOKUP($A317+ROUND((COLUMN()-2)/24,5),АТС!$A$41:$F$784,6)+'Иные услуги '!$C$5+'РСТ РСО-А'!$K$7+'РСТ РСО-А'!$H$9</f>
        <v>1326.3700000000001</v>
      </c>
      <c r="I317" s="116">
        <f>VLOOKUP($A317+ROUND((COLUMN()-2)/24,5),АТС!$A$41:$F$784,6)+'Иные услуги '!$C$5+'РСТ РСО-А'!$K$7+'РСТ РСО-А'!$H$9</f>
        <v>1333.91</v>
      </c>
      <c r="J317" s="116">
        <f>VLOOKUP($A317+ROUND((COLUMN()-2)/24,5),АТС!$A$41:$F$784,6)+'Иные услуги '!$C$5+'РСТ РСО-А'!$K$7+'РСТ РСО-А'!$H$9</f>
        <v>1326.31</v>
      </c>
      <c r="K317" s="116">
        <f>VLOOKUP($A317+ROUND((COLUMN()-2)/24,5),АТС!$A$41:$F$784,6)+'Иные услуги '!$C$5+'РСТ РСО-А'!$K$7+'РСТ РСО-А'!$H$9</f>
        <v>1326.45</v>
      </c>
      <c r="L317" s="116">
        <f>VLOOKUP($A317+ROUND((COLUMN()-2)/24,5),АТС!$A$41:$F$784,6)+'Иные услуги '!$C$5+'РСТ РСО-А'!$K$7+'РСТ РСО-А'!$H$9</f>
        <v>1326.51</v>
      </c>
      <c r="M317" s="116">
        <f>VLOOKUP($A317+ROUND((COLUMN()-2)/24,5),АТС!$A$41:$F$784,6)+'Иные услуги '!$C$5+'РСТ РСО-А'!$K$7+'РСТ РСО-А'!$H$9</f>
        <v>1326.54</v>
      </c>
      <c r="N317" s="116">
        <f>VLOOKUP($A317+ROUND((COLUMN()-2)/24,5),АТС!$A$41:$F$784,6)+'Иные услуги '!$C$5+'РСТ РСО-А'!$K$7+'РСТ РСО-А'!$H$9</f>
        <v>1326.47</v>
      </c>
      <c r="O317" s="116">
        <f>VLOOKUP($A317+ROUND((COLUMN()-2)/24,5),АТС!$A$41:$F$784,6)+'Иные услуги '!$C$5+'РСТ РСО-А'!$K$7+'РСТ РСО-А'!$H$9</f>
        <v>1326.47</v>
      </c>
      <c r="P317" s="116">
        <f>VLOOKUP($A317+ROUND((COLUMN()-2)/24,5),АТС!$A$41:$F$784,6)+'Иные услуги '!$C$5+'РСТ РСО-А'!$K$7+'РСТ РСО-А'!$H$9</f>
        <v>1326.46</v>
      </c>
      <c r="Q317" s="116">
        <f>VLOOKUP($A317+ROUND((COLUMN()-2)/24,5),АТС!$A$41:$F$784,6)+'Иные услуги '!$C$5+'РСТ РСО-А'!$K$7+'РСТ РСО-А'!$H$9</f>
        <v>1326.47</v>
      </c>
      <c r="R317" s="116">
        <f>VLOOKUP($A317+ROUND((COLUMN()-2)/24,5),АТС!$A$41:$F$784,6)+'Иные услуги '!$C$5+'РСТ РСО-А'!$K$7+'РСТ РСО-А'!$H$9</f>
        <v>1326.3700000000001</v>
      </c>
      <c r="S317" s="116">
        <f>VLOOKUP($A317+ROUND((COLUMN()-2)/24,5),АТС!$A$41:$F$784,6)+'Иные услуги '!$C$5+'РСТ РСО-А'!$K$7+'РСТ РСО-А'!$H$9</f>
        <v>1326.14</v>
      </c>
      <c r="T317" s="116">
        <f>VLOOKUP($A317+ROUND((COLUMN()-2)/24,5),АТС!$A$41:$F$784,6)+'Иные услуги '!$C$5+'РСТ РСО-А'!$K$7+'РСТ РСО-А'!$H$9</f>
        <v>1326.83</v>
      </c>
      <c r="U317" s="116">
        <f>VLOOKUP($A317+ROUND((COLUMN()-2)/24,5),АТС!$A$41:$F$784,6)+'Иные услуги '!$C$5+'РСТ РСО-А'!$K$7+'РСТ РСО-А'!$H$9</f>
        <v>1426.03</v>
      </c>
      <c r="V317" s="116">
        <f>VLOOKUP($A317+ROUND((COLUMN()-2)/24,5),АТС!$A$41:$F$784,6)+'Иные услуги '!$C$5+'РСТ РСО-А'!$K$7+'РСТ РСО-А'!$H$9</f>
        <v>1426.7</v>
      </c>
      <c r="W317" s="116">
        <f>VLOOKUP($A317+ROUND((COLUMN()-2)/24,5),АТС!$A$41:$F$784,6)+'Иные услуги '!$C$5+'РСТ РСО-А'!$K$7+'РСТ РСО-А'!$H$9</f>
        <v>1350.2</v>
      </c>
      <c r="X317" s="116">
        <f>VLOOKUP($A317+ROUND((COLUMN()-2)/24,5),АТС!$A$41:$F$784,6)+'Иные услуги '!$C$5+'РСТ РСО-А'!$K$7+'РСТ РСО-А'!$H$9</f>
        <v>1325.19</v>
      </c>
      <c r="Y317" s="116">
        <f>VLOOKUP($A317+ROUND((COLUMN()-2)/24,5),АТС!$A$41:$F$784,6)+'Иные услуги '!$C$5+'РСТ РСО-А'!$K$7+'РСТ РСО-А'!$H$9</f>
        <v>1418.06</v>
      </c>
    </row>
    <row r="318" spans="1:25" x14ac:dyDescent="0.2">
      <c r="A318" s="65">
        <f t="shared" si="10"/>
        <v>43924</v>
      </c>
      <c r="B318" s="116">
        <f>VLOOKUP($A318+ROUND((COLUMN()-2)/24,5),АТС!$A$41:$F$784,6)+'Иные услуги '!$C$5+'РСТ РСО-А'!$K$7+'РСТ РСО-А'!$H$9</f>
        <v>1334.18</v>
      </c>
      <c r="C318" s="116">
        <f>VLOOKUP($A318+ROUND((COLUMN()-2)/24,5),АТС!$A$41:$F$784,6)+'Иные услуги '!$C$5+'РСТ РСО-А'!$K$7+'РСТ РСО-А'!$H$9</f>
        <v>1326.75</v>
      </c>
      <c r="D318" s="116">
        <f>VLOOKUP($A318+ROUND((COLUMN()-2)/24,5),АТС!$A$41:$F$784,6)+'Иные услуги '!$C$5+'РСТ РСО-А'!$K$7+'РСТ РСО-А'!$H$9</f>
        <v>1326.75</v>
      </c>
      <c r="E318" s="116">
        <f>VLOOKUP($A318+ROUND((COLUMN()-2)/24,5),АТС!$A$41:$F$784,6)+'Иные услуги '!$C$5+'РСТ РСО-А'!$K$7+'РСТ РСО-А'!$H$9</f>
        <v>1326.7</v>
      </c>
      <c r="F318" s="116">
        <f>VLOOKUP($A318+ROUND((COLUMN()-2)/24,5),АТС!$A$41:$F$784,6)+'Иные услуги '!$C$5+'РСТ РСО-А'!$K$7+'РСТ РСО-А'!$H$9</f>
        <v>1326.71</v>
      </c>
      <c r="G318" s="116">
        <f>VLOOKUP($A318+ROUND((COLUMN()-2)/24,5),АТС!$A$41:$F$784,6)+'Иные услуги '!$C$5+'РСТ РСО-А'!$K$7+'РСТ РСО-А'!$H$9</f>
        <v>1326.76</v>
      </c>
      <c r="H318" s="116">
        <f>VLOOKUP($A318+ROUND((COLUMN()-2)/24,5),АТС!$A$41:$F$784,6)+'Иные услуги '!$C$5+'РСТ РСО-А'!$K$7+'РСТ РСО-А'!$H$9</f>
        <v>1326.49</v>
      </c>
      <c r="I318" s="116">
        <f>VLOOKUP($A318+ROUND((COLUMN()-2)/24,5),АТС!$A$41:$F$784,6)+'Иные услуги '!$C$5+'РСТ РСО-А'!$K$7+'РСТ РСО-А'!$H$9</f>
        <v>1333.3500000000001</v>
      </c>
      <c r="J318" s="116">
        <f>VLOOKUP($A318+ROUND((COLUMN()-2)/24,5),АТС!$A$41:$F$784,6)+'Иные услуги '!$C$5+'РСТ РСО-А'!$K$7+'РСТ РСО-А'!$H$9</f>
        <v>1326.6100000000001</v>
      </c>
      <c r="K318" s="116">
        <f>VLOOKUP($A318+ROUND((COLUMN()-2)/24,5),АТС!$A$41:$F$784,6)+'Иные услуги '!$C$5+'РСТ РСО-А'!$K$7+'РСТ РСО-А'!$H$9</f>
        <v>1326.42</v>
      </c>
      <c r="L318" s="116">
        <f>VLOOKUP($A318+ROUND((COLUMN()-2)/24,5),АТС!$A$41:$F$784,6)+'Иные услуги '!$C$5+'РСТ РСО-А'!$K$7+'РСТ РСО-А'!$H$9</f>
        <v>1326.42</v>
      </c>
      <c r="M318" s="116">
        <f>VLOOKUP($A318+ROUND((COLUMN()-2)/24,5),АТС!$A$41:$F$784,6)+'Иные услуги '!$C$5+'РСТ РСО-А'!$K$7+'РСТ РСО-А'!$H$9</f>
        <v>1326.44</v>
      </c>
      <c r="N318" s="116">
        <f>VLOOKUP($A318+ROUND((COLUMN()-2)/24,5),АТС!$A$41:$F$784,6)+'Иные услуги '!$C$5+'РСТ РСО-А'!$K$7+'РСТ РСО-А'!$H$9</f>
        <v>1326.3600000000001</v>
      </c>
      <c r="O318" s="116">
        <f>VLOOKUP($A318+ROUND((COLUMN()-2)/24,5),АТС!$A$41:$F$784,6)+'Иные услуги '!$C$5+'РСТ РСО-А'!$K$7+'РСТ РСО-А'!$H$9</f>
        <v>1326.3700000000001</v>
      </c>
      <c r="P318" s="116">
        <f>VLOOKUP($A318+ROUND((COLUMN()-2)/24,5),АТС!$A$41:$F$784,6)+'Иные услуги '!$C$5+'РСТ РСО-А'!$K$7+'РСТ РСО-А'!$H$9</f>
        <v>1326.58</v>
      </c>
      <c r="Q318" s="116">
        <f>VLOOKUP($A318+ROUND((COLUMN()-2)/24,5),АТС!$A$41:$F$784,6)+'Иные услуги '!$C$5+'РСТ РСО-А'!$K$7+'РСТ РСО-А'!$H$9</f>
        <v>1326.64</v>
      </c>
      <c r="R318" s="116">
        <f>VLOOKUP($A318+ROUND((COLUMN()-2)/24,5),АТС!$A$41:$F$784,6)+'Иные услуги '!$C$5+'РСТ РСО-А'!$K$7+'РСТ РСО-А'!$H$9</f>
        <v>1326.29</v>
      </c>
      <c r="S318" s="116">
        <f>VLOOKUP($A318+ROUND((COLUMN()-2)/24,5),АТС!$A$41:$F$784,6)+'Иные услуги '!$C$5+'РСТ РСО-А'!$K$7+'РСТ РСО-А'!$H$9</f>
        <v>1326.02</v>
      </c>
      <c r="T318" s="116">
        <f>VLOOKUP($A318+ROUND((COLUMN()-2)/24,5),АТС!$A$41:$F$784,6)+'Иные услуги '!$C$5+'РСТ РСО-А'!$K$7+'РСТ РСО-А'!$H$9</f>
        <v>1326.89</v>
      </c>
      <c r="U318" s="116">
        <f>VLOOKUP($A318+ROUND((COLUMN()-2)/24,5),АТС!$A$41:$F$784,6)+'Иные услуги '!$C$5+'РСТ РСО-А'!$K$7+'РСТ РСО-А'!$H$9</f>
        <v>1428.6399999999999</v>
      </c>
      <c r="V318" s="116">
        <f>VLOOKUP($A318+ROUND((COLUMN()-2)/24,5),АТС!$A$41:$F$784,6)+'Иные услуги '!$C$5+'РСТ РСО-А'!$K$7+'РСТ РСО-А'!$H$9</f>
        <v>1443.75</v>
      </c>
      <c r="W318" s="116">
        <f>VLOOKUP($A318+ROUND((COLUMN()-2)/24,5),АТС!$A$41:$F$784,6)+'Иные услуги '!$C$5+'РСТ РСО-А'!$K$7+'РСТ РСО-А'!$H$9</f>
        <v>1353.91</v>
      </c>
      <c r="X318" s="116">
        <f>VLOOKUP($A318+ROUND((COLUMN()-2)/24,5),АТС!$A$41:$F$784,6)+'Иные услуги '!$C$5+'РСТ РСО-А'!$K$7+'РСТ РСО-А'!$H$9</f>
        <v>1325.38</v>
      </c>
      <c r="Y318" s="116">
        <f>VLOOKUP($A318+ROUND((COLUMN()-2)/24,5),АТС!$A$41:$F$784,6)+'Иные услуги '!$C$5+'РСТ РСО-А'!$K$7+'РСТ РСО-А'!$H$9</f>
        <v>1410.64</v>
      </c>
    </row>
    <row r="319" spans="1:25" x14ac:dyDescent="0.2">
      <c r="A319" s="65">
        <f t="shared" si="10"/>
        <v>43925</v>
      </c>
      <c r="B319" s="116">
        <f>VLOOKUP($A319+ROUND((COLUMN()-2)/24,5),АТС!$A$41:$F$784,6)+'Иные услуги '!$C$5+'РСТ РСО-А'!$K$7+'РСТ РСО-А'!$H$9</f>
        <v>1333.97</v>
      </c>
      <c r="C319" s="116">
        <f>VLOOKUP($A319+ROUND((COLUMN()-2)/24,5),АТС!$A$41:$F$784,6)+'Иные услуги '!$C$5+'РСТ РСО-А'!$K$7+'РСТ РСО-А'!$H$9</f>
        <v>1326.82</v>
      </c>
      <c r="D319" s="116">
        <f>VLOOKUP($A319+ROUND((COLUMN()-2)/24,5),АТС!$A$41:$F$784,6)+'Иные услуги '!$C$5+'РСТ РСО-А'!$K$7+'РСТ РСО-А'!$H$9</f>
        <v>1326.8700000000001</v>
      </c>
      <c r="E319" s="116">
        <f>VLOOKUP($A319+ROUND((COLUMN()-2)/24,5),АТС!$A$41:$F$784,6)+'Иные услуги '!$C$5+'РСТ РСО-А'!$K$7+'РСТ РСО-А'!$H$9</f>
        <v>1326.9</v>
      </c>
      <c r="F319" s="116">
        <f>VLOOKUP($A319+ROUND((COLUMN()-2)/24,5),АТС!$A$41:$F$784,6)+'Иные услуги '!$C$5+'РСТ РСО-А'!$K$7+'РСТ РСО-А'!$H$9</f>
        <v>1326.8400000000001</v>
      </c>
      <c r="G319" s="116">
        <f>VLOOKUP($A319+ROUND((COLUMN()-2)/24,5),АТС!$A$41:$F$784,6)+'Иные услуги '!$C$5+'РСТ РСО-А'!$K$7+'РСТ РСО-А'!$H$9</f>
        <v>1326.82</v>
      </c>
      <c r="H319" s="116">
        <f>VLOOKUP($A319+ROUND((COLUMN()-2)/24,5),АТС!$A$41:$F$784,6)+'Иные услуги '!$C$5+'РСТ РСО-А'!$K$7+'РСТ РСО-А'!$H$9</f>
        <v>1326.45</v>
      </c>
      <c r="I319" s="116">
        <f>VLOOKUP($A319+ROUND((COLUMN()-2)/24,5),АТС!$A$41:$F$784,6)+'Иные услуги '!$C$5+'РСТ РСО-А'!$K$7+'РСТ РСО-А'!$H$9</f>
        <v>1333.41</v>
      </c>
      <c r="J319" s="116">
        <f>VLOOKUP($A319+ROUND((COLUMN()-2)/24,5),АТС!$A$41:$F$784,6)+'Иные услуги '!$C$5+'РСТ РСО-А'!$K$7+'РСТ РСО-А'!$H$9</f>
        <v>1326.6100000000001</v>
      </c>
      <c r="K319" s="116">
        <f>VLOOKUP($A319+ROUND((COLUMN()-2)/24,5),АТС!$A$41:$F$784,6)+'Иные услуги '!$C$5+'РСТ РСО-А'!$K$7+'РСТ РСО-А'!$H$9</f>
        <v>1326.52</v>
      </c>
      <c r="L319" s="116">
        <f>VLOOKUP($A319+ROUND((COLUMN()-2)/24,5),АТС!$A$41:$F$784,6)+'Иные услуги '!$C$5+'РСТ РСО-А'!$K$7+'РСТ РСО-А'!$H$9</f>
        <v>1326.3700000000001</v>
      </c>
      <c r="M319" s="116">
        <f>VLOOKUP($A319+ROUND((COLUMN()-2)/24,5),АТС!$A$41:$F$784,6)+'Иные услуги '!$C$5+'РСТ РСО-А'!$K$7+'РСТ РСО-А'!$H$9</f>
        <v>1326.41</v>
      </c>
      <c r="N319" s="116">
        <f>VLOOKUP($A319+ROUND((COLUMN()-2)/24,5),АТС!$A$41:$F$784,6)+'Иные услуги '!$C$5+'РСТ РСО-А'!$K$7+'РСТ РСО-А'!$H$9</f>
        <v>1326.31</v>
      </c>
      <c r="O319" s="116">
        <f>VLOOKUP($A319+ROUND((COLUMN()-2)/24,5),АТС!$A$41:$F$784,6)+'Иные услуги '!$C$5+'РСТ РСО-А'!$K$7+'РСТ РСО-А'!$H$9</f>
        <v>1326.42</v>
      </c>
      <c r="P319" s="116">
        <f>VLOOKUP($A319+ROUND((COLUMN()-2)/24,5),АТС!$A$41:$F$784,6)+'Иные услуги '!$C$5+'РСТ РСО-А'!$K$7+'РСТ РСО-А'!$H$9</f>
        <v>1326.55</v>
      </c>
      <c r="Q319" s="116">
        <f>VLOOKUP($A319+ROUND((COLUMN()-2)/24,5),АТС!$A$41:$F$784,6)+'Иные услуги '!$C$5+'РСТ РСО-А'!$K$7+'РСТ РСО-А'!$H$9</f>
        <v>1326.56</v>
      </c>
      <c r="R319" s="116">
        <f>VLOOKUP($A319+ROUND((COLUMN()-2)/24,5),АТС!$A$41:$F$784,6)+'Иные услуги '!$C$5+'РСТ РСО-А'!$K$7+'РСТ РСО-А'!$H$9</f>
        <v>1326.26</v>
      </c>
      <c r="S319" s="116">
        <f>VLOOKUP($A319+ROUND((COLUMN()-2)/24,5),АТС!$A$41:$F$784,6)+'Иные услуги '!$C$5+'РСТ РСО-А'!$K$7+'РСТ РСО-А'!$H$9</f>
        <v>1325.95</v>
      </c>
      <c r="T319" s="116">
        <f>VLOOKUP($A319+ROUND((COLUMN()-2)/24,5),АТС!$A$41:$F$784,6)+'Иные услуги '!$C$5+'РСТ РСО-А'!$K$7+'РСТ РСО-А'!$H$9</f>
        <v>1326.5</v>
      </c>
      <c r="U319" s="116">
        <f>VLOOKUP($A319+ROUND((COLUMN()-2)/24,5),АТС!$A$41:$F$784,6)+'Иные услуги '!$C$5+'РСТ РСО-А'!$K$7+'РСТ РСО-А'!$H$9</f>
        <v>1433.94</v>
      </c>
      <c r="V319" s="116">
        <f>VLOOKUP($A319+ROUND((COLUMN()-2)/24,5),АТС!$A$41:$F$784,6)+'Иные услуги '!$C$5+'РСТ РСО-А'!$K$7+'РСТ РСО-А'!$H$9</f>
        <v>1425.44</v>
      </c>
      <c r="W319" s="116">
        <f>VLOOKUP($A319+ROUND((COLUMN()-2)/24,5),АТС!$A$41:$F$784,6)+'Иные услуги '!$C$5+'РСТ РСО-А'!$K$7+'РСТ РСО-А'!$H$9</f>
        <v>1353.33</v>
      </c>
      <c r="X319" s="116">
        <f>VLOOKUP($A319+ROUND((COLUMN()-2)/24,5),АТС!$A$41:$F$784,6)+'Иные услуги '!$C$5+'РСТ РСО-А'!$K$7+'РСТ РСО-А'!$H$9</f>
        <v>1324.98</v>
      </c>
      <c r="Y319" s="116">
        <f>VLOOKUP($A319+ROUND((COLUMN()-2)/24,5),АТС!$A$41:$F$784,6)+'Иные услуги '!$C$5+'РСТ РСО-А'!$K$7+'РСТ РСО-А'!$H$9</f>
        <v>1402.55</v>
      </c>
    </row>
    <row r="320" spans="1:25" x14ac:dyDescent="0.2">
      <c r="A320" s="65">
        <f t="shared" si="10"/>
        <v>43926</v>
      </c>
      <c r="B320" s="116">
        <f>VLOOKUP($A320+ROUND((COLUMN()-2)/24,5),АТС!$A$41:$F$784,6)+'Иные услуги '!$C$5+'РСТ РСО-А'!$K$7+'РСТ РСО-А'!$H$9</f>
        <v>1332.52</v>
      </c>
      <c r="C320" s="116">
        <f>VLOOKUP($A320+ROUND((COLUMN()-2)/24,5),АТС!$A$41:$F$784,6)+'Иные услуги '!$C$5+'РСТ РСО-А'!$K$7+'РСТ РСО-А'!$H$9</f>
        <v>1326.71</v>
      </c>
      <c r="D320" s="116">
        <f>VLOOKUP($A320+ROUND((COLUMN()-2)/24,5),АТС!$A$41:$F$784,6)+'Иные услуги '!$C$5+'РСТ РСО-А'!$K$7+'РСТ РСО-А'!$H$9</f>
        <v>1326.66</v>
      </c>
      <c r="E320" s="116">
        <f>VLOOKUP($A320+ROUND((COLUMN()-2)/24,5),АТС!$A$41:$F$784,6)+'Иные услуги '!$C$5+'РСТ РСО-А'!$K$7+'РСТ РСО-А'!$H$9</f>
        <v>1326.65</v>
      </c>
      <c r="F320" s="116">
        <f>VLOOKUP($A320+ROUND((COLUMN()-2)/24,5),АТС!$A$41:$F$784,6)+'Иные услуги '!$C$5+'РСТ РСО-А'!$K$7+'РСТ РСО-А'!$H$9</f>
        <v>1326.6100000000001</v>
      </c>
      <c r="G320" s="116">
        <f>VLOOKUP($A320+ROUND((COLUMN()-2)/24,5),АТС!$A$41:$F$784,6)+'Иные услуги '!$C$5+'РСТ РСО-А'!$K$7+'РСТ РСО-А'!$H$9</f>
        <v>1326.6100000000001</v>
      </c>
      <c r="H320" s="116">
        <f>VLOOKUP($A320+ROUND((COLUMN()-2)/24,5),АТС!$A$41:$F$784,6)+'Иные услуги '!$C$5+'РСТ РСО-А'!$K$7+'РСТ РСО-А'!$H$9</f>
        <v>1326.13</v>
      </c>
      <c r="I320" s="116">
        <f>VLOOKUP($A320+ROUND((COLUMN()-2)/24,5),АТС!$A$41:$F$784,6)+'Иные услуги '!$C$5+'РСТ РСО-А'!$K$7+'РСТ РСО-А'!$H$9</f>
        <v>1333.92</v>
      </c>
      <c r="J320" s="116">
        <f>VLOOKUP($A320+ROUND((COLUMN()-2)/24,5),АТС!$A$41:$F$784,6)+'Иные услуги '!$C$5+'РСТ РСО-А'!$K$7+'РСТ РСО-А'!$H$9</f>
        <v>1326.3500000000001</v>
      </c>
      <c r="K320" s="116">
        <f>VLOOKUP($A320+ROUND((COLUMN()-2)/24,5),АТС!$A$41:$F$784,6)+'Иные услуги '!$C$5+'РСТ РСО-А'!$K$7+'РСТ РСО-А'!$H$9</f>
        <v>1326.52</v>
      </c>
      <c r="L320" s="116">
        <f>VLOOKUP($A320+ROUND((COLUMN()-2)/24,5),АТС!$A$41:$F$784,6)+'Иные услуги '!$C$5+'РСТ РСО-А'!$K$7+'РСТ РСО-А'!$H$9</f>
        <v>1326.46</v>
      </c>
      <c r="M320" s="116">
        <f>VLOOKUP($A320+ROUND((COLUMN()-2)/24,5),АТС!$A$41:$F$784,6)+'Иные услуги '!$C$5+'РСТ РСО-А'!$K$7+'РСТ РСО-А'!$H$9</f>
        <v>1326.44</v>
      </c>
      <c r="N320" s="116">
        <f>VLOOKUP($A320+ROUND((COLUMN()-2)/24,5),АТС!$A$41:$F$784,6)+'Иные услуги '!$C$5+'РСТ РСО-А'!$K$7+'РСТ РСО-А'!$H$9</f>
        <v>1326.49</v>
      </c>
      <c r="O320" s="116">
        <f>VLOOKUP($A320+ROUND((COLUMN()-2)/24,5),АТС!$A$41:$F$784,6)+'Иные услуги '!$C$5+'РСТ РСО-А'!$K$7+'РСТ РСО-А'!$H$9</f>
        <v>1326.53</v>
      </c>
      <c r="P320" s="116">
        <f>VLOOKUP($A320+ROUND((COLUMN()-2)/24,5),АТС!$A$41:$F$784,6)+'Иные услуги '!$C$5+'РСТ РСО-А'!$K$7+'РСТ РСО-А'!$H$9</f>
        <v>1326.48</v>
      </c>
      <c r="Q320" s="116">
        <f>VLOOKUP($A320+ROUND((COLUMN()-2)/24,5),АТС!$A$41:$F$784,6)+'Иные услуги '!$C$5+'РСТ РСО-А'!$K$7+'РСТ РСО-А'!$H$9</f>
        <v>1326.43</v>
      </c>
      <c r="R320" s="116">
        <f>VLOOKUP($A320+ROUND((COLUMN()-2)/24,5),АТС!$A$41:$F$784,6)+'Иные услуги '!$C$5+'РСТ РСО-А'!$K$7+'РСТ РСО-А'!$H$9</f>
        <v>1326.32</v>
      </c>
      <c r="S320" s="116">
        <f>VLOOKUP($A320+ROUND((COLUMN()-2)/24,5),АТС!$A$41:$F$784,6)+'Иные услуги '!$C$5+'РСТ РСО-А'!$K$7+'РСТ РСО-А'!$H$9</f>
        <v>1326.3</v>
      </c>
      <c r="T320" s="116">
        <f>VLOOKUP($A320+ROUND((COLUMN()-2)/24,5),АТС!$A$41:$F$784,6)+'Иные услуги '!$C$5+'РСТ РСО-А'!$K$7+'РСТ РСО-А'!$H$9</f>
        <v>1326.43</v>
      </c>
      <c r="U320" s="116">
        <f>VLOOKUP($A320+ROUND((COLUMN()-2)/24,5),АТС!$A$41:$F$784,6)+'Иные услуги '!$C$5+'РСТ РСО-А'!$K$7+'РСТ РСО-А'!$H$9</f>
        <v>1430.26</v>
      </c>
      <c r="V320" s="116">
        <f>VLOOKUP($A320+ROUND((COLUMN()-2)/24,5),АТС!$A$41:$F$784,6)+'Иные услуги '!$C$5+'РСТ РСО-А'!$K$7+'РСТ РСО-А'!$H$9</f>
        <v>1432.58</v>
      </c>
      <c r="W320" s="116">
        <f>VLOOKUP($A320+ROUND((COLUMN()-2)/24,5),АТС!$A$41:$F$784,6)+'Иные услуги '!$C$5+'РСТ РСО-А'!$K$7+'РСТ РСО-А'!$H$9</f>
        <v>1349.27</v>
      </c>
      <c r="X320" s="116">
        <f>VLOOKUP($A320+ROUND((COLUMN()-2)/24,5),АТС!$A$41:$F$784,6)+'Иные услуги '!$C$5+'РСТ РСО-А'!$K$7+'РСТ РСО-А'!$H$9</f>
        <v>1325.22</v>
      </c>
      <c r="Y320" s="116">
        <f>VLOOKUP($A320+ROUND((COLUMN()-2)/24,5),АТС!$A$41:$F$784,6)+'Иные услуги '!$C$5+'РСТ РСО-А'!$K$7+'РСТ РСО-А'!$H$9</f>
        <v>1372.13</v>
      </c>
    </row>
    <row r="321" spans="1:25" x14ac:dyDescent="0.2">
      <c r="A321" s="65">
        <f t="shared" si="10"/>
        <v>43927</v>
      </c>
      <c r="B321" s="116">
        <f>VLOOKUP($A321+ROUND((COLUMN()-2)/24,5),АТС!$A$41:$F$784,6)+'Иные услуги '!$C$5+'РСТ РСО-А'!$K$7+'РСТ РСО-А'!$H$9</f>
        <v>1336.69</v>
      </c>
      <c r="C321" s="116">
        <f>VLOOKUP($A321+ROUND((COLUMN()-2)/24,5),АТС!$A$41:$F$784,6)+'Иные услуги '!$C$5+'РСТ РСО-А'!$K$7+'РСТ РСО-А'!$H$9</f>
        <v>1326.6100000000001</v>
      </c>
      <c r="D321" s="116">
        <f>VLOOKUP($A321+ROUND((COLUMN()-2)/24,5),АТС!$A$41:$F$784,6)+'Иные услуги '!$C$5+'РСТ РСО-А'!$K$7+'РСТ РСО-А'!$H$9</f>
        <v>1326.6000000000001</v>
      </c>
      <c r="E321" s="116">
        <f>VLOOKUP($A321+ROUND((COLUMN()-2)/24,5),АТС!$A$41:$F$784,6)+'Иные услуги '!$C$5+'РСТ РСО-А'!$K$7+'РСТ РСО-А'!$H$9</f>
        <v>1326.66</v>
      </c>
      <c r="F321" s="116">
        <f>VLOOKUP($A321+ROUND((COLUMN()-2)/24,5),АТС!$A$41:$F$784,6)+'Иные услуги '!$C$5+'РСТ РСО-А'!$K$7+'РСТ РСО-А'!$H$9</f>
        <v>1326.73</v>
      </c>
      <c r="G321" s="116">
        <f>VLOOKUP($A321+ROUND((COLUMN()-2)/24,5),АТС!$A$41:$F$784,6)+'Иные услуги '!$C$5+'РСТ РСО-А'!$K$7+'РСТ РСО-А'!$H$9</f>
        <v>1326.76</v>
      </c>
      <c r="H321" s="116">
        <f>VLOOKUP($A321+ROUND((COLUMN()-2)/24,5),АТС!$A$41:$F$784,6)+'Иные услуги '!$C$5+'РСТ РСО-А'!$K$7+'РСТ РСО-А'!$H$9</f>
        <v>1326.27</v>
      </c>
      <c r="I321" s="116">
        <f>VLOOKUP($A321+ROUND((COLUMN()-2)/24,5),АТС!$A$41:$F$784,6)+'Иные услуги '!$C$5+'РСТ РСО-А'!$K$7+'РСТ РСО-А'!$H$9</f>
        <v>1336.75</v>
      </c>
      <c r="J321" s="116">
        <f>VLOOKUP($A321+ROUND((COLUMN()-2)/24,5),АТС!$A$41:$F$784,6)+'Иные услуги '!$C$5+'РСТ РСО-А'!$K$7+'РСТ РСО-А'!$H$9</f>
        <v>1326.42</v>
      </c>
      <c r="K321" s="116">
        <f>VLOOKUP($A321+ROUND((COLUMN()-2)/24,5),АТС!$A$41:$F$784,6)+'Иные услуги '!$C$5+'РСТ РСО-А'!$K$7+'РСТ РСО-А'!$H$9</f>
        <v>1326.44</v>
      </c>
      <c r="L321" s="116">
        <f>VLOOKUP($A321+ROUND((COLUMN()-2)/24,5),АТС!$A$41:$F$784,6)+'Иные услуги '!$C$5+'РСТ РСО-А'!$K$7+'РСТ РСО-А'!$H$9</f>
        <v>1326.45</v>
      </c>
      <c r="M321" s="116">
        <f>VLOOKUP($A321+ROUND((COLUMN()-2)/24,5),АТС!$A$41:$F$784,6)+'Иные услуги '!$C$5+'РСТ РСО-А'!$K$7+'РСТ РСО-А'!$H$9</f>
        <v>1326.48</v>
      </c>
      <c r="N321" s="116">
        <f>VLOOKUP($A321+ROUND((COLUMN()-2)/24,5),АТС!$A$41:$F$784,6)+'Иные услуги '!$C$5+'РСТ РСО-А'!$K$7+'РСТ РСО-А'!$H$9</f>
        <v>1326.42</v>
      </c>
      <c r="O321" s="116">
        <f>VLOOKUP($A321+ROUND((COLUMN()-2)/24,5),АТС!$A$41:$F$784,6)+'Иные услуги '!$C$5+'РСТ РСО-А'!$K$7+'РСТ РСО-А'!$H$9</f>
        <v>1326.5</v>
      </c>
      <c r="P321" s="116">
        <f>VLOOKUP($A321+ROUND((COLUMN()-2)/24,5),АТС!$A$41:$F$784,6)+'Иные услуги '!$C$5+'РСТ РСО-А'!$K$7+'РСТ РСО-А'!$H$9</f>
        <v>1326.49</v>
      </c>
      <c r="Q321" s="116">
        <f>VLOOKUP($A321+ROUND((COLUMN()-2)/24,5),АТС!$A$41:$F$784,6)+'Иные услуги '!$C$5+'РСТ РСО-А'!$K$7+'РСТ РСО-А'!$H$9</f>
        <v>1326.48</v>
      </c>
      <c r="R321" s="116">
        <f>VLOOKUP($A321+ROUND((COLUMN()-2)/24,5),АТС!$A$41:$F$784,6)+'Иные услуги '!$C$5+'РСТ РСО-А'!$K$7+'РСТ РСО-А'!$H$9</f>
        <v>1326.28</v>
      </c>
      <c r="S321" s="116">
        <f>VLOOKUP($A321+ROUND((COLUMN()-2)/24,5),АТС!$A$41:$F$784,6)+'Иные услуги '!$C$5+'РСТ РСО-А'!$K$7+'РСТ РСО-А'!$H$9</f>
        <v>1326.19</v>
      </c>
      <c r="T321" s="116">
        <f>VLOOKUP($A321+ROUND((COLUMN()-2)/24,5),АТС!$A$41:$F$784,6)+'Иные услуги '!$C$5+'РСТ РСО-А'!$K$7+'РСТ РСО-А'!$H$9</f>
        <v>1326.44</v>
      </c>
      <c r="U321" s="116">
        <f>VLOOKUP($A321+ROUND((COLUMN()-2)/24,5),АТС!$A$41:$F$784,6)+'Иные услуги '!$C$5+'РСТ РСО-А'!$K$7+'РСТ РСО-А'!$H$9</f>
        <v>1443.1399999999999</v>
      </c>
      <c r="V321" s="116">
        <f>VLOOKUP($A321+ROUND((COLUMN()-2)/24,5),АТС!$A$41:$F$784,6)+'Иные услуги '!$C$5+'РСТ РСО-А'!$K$7+'РСТ РСО-А'!$H$9</f>
        <v>1443.99</v>
      </c>
      <c r="W321" s="116">
        <f>VLOOKUP($A321+ROUND((COLUMN()-2)/24,5),АТС!$A$41:$F$784,6)+'Иные услуги '!$C$5+'РСТ РСО-А'!$K$7+'РСТ РСО-А'!$H$9</f>
        <v>1350.52</v>
      </c>
      <c r="X321" s="116">
        <f>VLOOKUP($A321+ROUND((COLUMN()-2)/24,5),АТС!$A$41:$F$784,6)+'Иные услуги '!$C$5+'РСТ РСО-А'!$K$7+'РСТ РСО-А'!$H$9</f>
        <v>1325.25</v>
      </c>
      <c r="Y321" s="116">
        <f>VLOOKUP($A321+ROUND((COLUMN()-2)/24,5),АТС!$A$41:$F$784,6)+'Иные услуги '!$C$5+'РСТ РСО-А'!$K$7+'РСТ РСО-А'!$H$9</f>
        <v>1361.89</v>
      </c>
    </row>
    <row r="322" spans="1:25" x14ac:dyDescent="0.2">
      <c r="A322" s="65">
        <f t="shared" si="10"/>
        <v>43928</v>
      </c>
      <c r="B322" s="116">
        <f>VLOOKUP($A322+ROUND((COLUMN()-2)/24,5),АТС!$A$41:$F$784,6)+'Иные услуги '!$C$5+'РСТ РСО-А'!$K$7+'РСТ РСО-А'!$H$9</f>
        <v>1331.81</v>
      </c>
      <c r="C322" s="116">
        <f>VLOOKUP($A322+ROUND((COLUMN()-2)/24,5),АТС!$A$41:$F$784,6)+'Иные услуги '!$C$5+'РСТ РСО-А'!$K$7+'РСТ РСО-А'!$H$9</f>
        <v>1326.72</v>
      </c>
      <c r="D322" s="116">
        <f>VLOOKUP($A322+ROUND((COLUMN()-2)/24,5),АТС!$A$41:$F$784,6)+'Иные услуги '!$C$5+'РСТ РСО-А'!$K$7+'РСТ РСО-А'!$H$9</f>
        <v>1326.76</v>
      </c>
      <c r="E322" s="116">
        <f>VLOOKUP($A322+ROUND((COLUMN()-2)/24,5),АТС!$A$41:$F$784,6)+'Иные услуги '!$C$5+'РСТ РСО-А'!$K$7+'РСТ РСО-А'!$H$9</f>
        <v>1326.74</v>
      </c>
      <c r="F322" s="116">
        <f>VLOOKUP($A322+ROUND((COLUMN()-2)/24,5),АТС!$A$41:$F$784,6)+'Иные услуги '!$C$5+'РСТ РСО-А'!$K$7+'РСТ РСО-А'!$H$9</f>
        <v>1326.7</v>
      </c>
      <c r="G322" s="116">
        <f>VLOOKUP($A322+ROUND((COLUMN()-2)/24,5),АТС!$A$41:$F$784,6)+'Иные услуги '!$C$5+'РСТ РСО-А'!$K$7+'РСТ РСО-А'!$H$9</f>
        <v>1326.76</v>
      </c>
      <c r="H322" s="116">
        <f>VLOOKUP($A322+ROUND((COLUMN()-2)/24,5),АТС!$A$41:$F$784,6)+'Иные услуги '!$C$5+'РСТ РСО-А'!$K$7+'РСТ РСО-А'!$H$9</f>
        <v>1326.3</v>
      </c>
      <c r="I322" s="116">
        <f>VLOOKUP($A322+ROUND((COLUMN()-2)/24,5),АТС!$A$41:$F$784,6)+'Иные услуги '!$C$5+'РСТ РСО-А'!$K$7+'РСТ РСО-А'!$H$9</f>
        <v>1330.52</v>
      </c>
      <c r="J322" s="116">
        <f>VLOOKUP($A322+ROUND((COLUMN()-2)/24,5),АТС!$A$41:$F$784,6)+'Иные услуги '!$C$5+'РСТ РСО-А'!$K$7+'РСТ РСО-А'!$H$9</f>
        <v>1326.79</v>
      </c>
      <c r="K322" s="116">
        <f>VLOOKUP($A322+ROUND((COLUMN()-2)/24,5),АТС!$A$41:$F$784,6)+'Иные услуги '!$C$5+'РСТ РСО-А'!$K$7+'РСТ РСО-А'!$H$9</f>
        <v>1326.64</v>
      </c>
      <c r="L322" s="116">
        <f>VLOOKUP($A322+ROUND((COLUMN()-2)/24,5),АТС!$A$41:$F$784,6)+'Иные услуги '!$C$5+'РСТ РСО-А'!$K$7+'РСТ РСО-А'!$H$9</f>
        <v>1326.6000000000001</v>
      </c>
      <c r="M322" s="116">
        <f>VLOOKUP($A322+ROUND((COLUMN()-2)/24,5),АТС!$A$41:$F$784,6)+'Иные услуги '!$C$5+'РСТ РСО-А'!$K$7+'РСТ РСО-А'!$H$9</f>
        <v>1326.6000000000001</v>
      </c>
      <c r="N322" s="116">
        <f>VLOOKUP($A322+ROUND((COLUMN()-2)/24,5),АТС!$A$41:$F$784,6)+'Иные услуги '!$C$5+'РСТ РСО-А'!$K$7+'РСТ РСО-А'!$H$9</f>
        <v>1326.58</v>
      </c>
      <c r="O322" s="116">
        <f>VLOOKUP($A322+ROUND((COLUMN()-2)/24,5),АТС!$A$41:$F$784,6)+'Иные услуги '!$C$5+'РСТ РСО-А'!$K$7+'РСТ РСО-А'!$H$9</f>
        <v>1326.54</v>
      </c>
      <c r="P322" s="116">
        <f>VLOOKUP($A322+ROUND((COLUMN()-2)/24,5),АТС!$A$41:$F$784,6)+'Иные услуги '!$C$5+'РСТ РСО-А'!$K$7+'РСТ РСО-А'!$H$9</f>
        <v>1326.6100000000001</v>
      </c>
      <c r="Q322" s="116">
        <f>VLOOKUP($A322+ROUND((COLUMN()-2)/24,5),АТС!$A$41:$F$784,6)+'Иные услуги '!$C$5+'РСТ РСО-А'!$K$7+'РСТ РСО-А'!$H$9</f>
        <v>1326.54</v>
      </c>
      <c r="R322" s="116">
        <f>VLOOKUP($A322+ROUND((COLUMN()-2)/24,5),АТС!$A$41:$F$784,6)+'Иные услуги '!$C$5+'РСТ РСО-А'!$K$7+'РСТ РСО-А'!$H$9</f>
        <v>1326.38</v>
      </c>
      <c r="S322" s="116">
        <f>VLOOKUP($A322+ROUND((COLUMN()-2)/24,5),АТС!$A$41:$F$784,6)+'Иные услуги '!$C$5+'РСТ РСО-А'!$K$7+'РСТ РСО-А'!$H$9</f>
        <v>1326.44</v>
      </c>
      <c r="T322" s="116">
        <f>VLOOKUP($A322+ROUND((COLUMN()-2)/24,5),АТС!$A$41:$F$784,6)+'Иные услуги '!$C$5+'РСТ РСО-А'!$K$7+'РСТ РСО-А'!$H$9</f>
        <v>1326.44</v>
      </c>
      <c r="U322" s="116">
        <f>VLOOKUP($A322+ROUND((COLUMN()-2)/24,5),АТС!$A$41:$F$784,6)+'Иные услуги '!$C$5+'РСТ РСО-А'!$K$7+'РСТ РСО-А'!$H$9</f>
        <v>1422.92</v>
      </c>
      <c r="V322" s="116">
        <f>VLOOKUP($A322+ROUND((COLUMN()-2)/24,5),АТС!$A$41:$F$784,6)+'Иные услуги '!$C$5+'РСТ РСО-А'!$K$7+'РСТ РСО-А'!$H$9</f>
        <v>1423.76</v>
      </c>
      <c r="W322" s="116">
        <f>VLOOKUP($A322+ROUND((COLUMN()-2)/24,5),АТС!$A$41:$F$784,6)+'Иные услуги '!$C$5+'РСТ РСО-А'!$K$7+'РСТ РСО-А'!$H$9</f>
        <v>1349.69</v>
      </c>
      <c r="X322" s="116">
        <f>VLOOKUP($A322+ROUND((COLUMN()-2)/24,5),АТС!$A$41:$F$784,6)+'Иные услуги '!$C$5+'РСТ РСО-А'!$K$7+'РСТ РСО-А'!$H$9</f>
        <v>1325.32</v>
      </c>
      <c r="Y322" s="116">
        <f>VLOOKUP($A322+ROUND((COLUMN()-2)/24,5),АТС!$A$41:$F$784,6)+'Иные услуги '!$C$5+'РСТ РСО-А'!$K$7+'РСТ РСО-А'!$H$9</f>
        <v>1362.3700000000001</v>
      </c>
    </row>
    <row r="323" spans="1:25" x14ac:dyDescent="0.2">
      <c r="A323" s="65">
        <f t="shared" si="10"/>
        <v>43929</v>
      </c>
      <c r="B323" s="116">
        <f>VLOOKUP($A323+ROUND((COLUMN()-2)/24,5),АТС!$A$41:$F$784,6)+'Иные услуги '!$C$5+'РСТ РСО-А'!$K$7+'РСТ РСО-А'!$H$9</f>
        <v>1331.0900000000001</v>
      </c>
      <c r="C323" s="116">
        <f>VLOOKUP($A323+ROUND((COLUMN()-2)/24,5),АТС!$A$41:$F$784,6)+'Иные услуги '!$C$5+'РСТ РСО-А'!$K$7+'РСТ РСО-А'!$H$9</f>
        <v>1326.9</v>
      </c>
      <c r="D323" s="116">
        <f>VLOOKUP($A323+ROUND((COLUMN()-2)/24,5),АТС!$A$41:$F$784,6)+'Иные услуги '!$C$5+'РСТ РСО-А'!$K$7+'РСТ РСО-А'!$H$9</f>
        <v>1326.9</v>
      </c>
      <c r="E323" s="116">
        <f>VLOOKUP($A323+ROUND((COLUMN()-2)/24,5),АТС!$A$41:$F$784,6)+'Иные услуги '!$C$5+'РСТ РСО-А'!$K$7+'РСТ РСО-А'!$H$9</f>
        <v>1326.8700000000001</v>
      </c>
      <c r="F323" s="116">
        <f>VLOOKUP($A323+ROUND((COLUMN()-2)/24,5),АТС!$A$41:$F$784,6)+'Иные услуги '!$C$5+'РСТ РСО-А'!$K$7+'РСТ РСО-А'!$H$9</f>
        <v>1326.83</v>
      </c>
      <c r="G323" s="116">
        <f>VLOOKUP($A323+ROUND((COLUMN()-2)/24,5),АТС!$A$41:$F$784,6)+'Иные услуги '!$C$5+'РСТ РСО-А'!$K$7+'РСТ РСО-А'!$H$9</f>
        <v>1326.6000000000001</v>
      </c>
      <c r="H323" s="116">
        <f>VLOOKUP($A323+ROUND((COLUMN()-2)/24,5),АТС!$A$41:$F$784,6)+'Иные услуги '!$C$5+'РСТ РСО-А'!$K$7+'РСТ РСО-А'!$H$9</f>
        <v>1325.96</v>
      </c>
      <c r="I323" s="116">
        <f>VLOOKUP($A323+ROUND((COLUMN()-2)/24,5),АТС!$A$41:$F$784,6)+'Иные услуги '!$C$5+'РСТ РСО-А'!$K$7+'РСТ РСО-А'!$H$9</f>
        <v>1332.8500000000001</v>
      </c>
      <c r="J323" s="116">
        <f>VLOOKUP($A323+ROUND((COLUMN()-2)/24,5),АТС!$A$41:$F$784,6)+'Иные услуги '!$C$5+'РСТ РСО-А'!$K$7+'РСТ РСО-А'!$H$9</f>
        <v>1326.45</v>
      </c>
      <c r="K323" s="116">
        <f>VLOOKUP($A323+ROUND((COLUMN()-2)/24,5),АТС!$A$41:$F$784,6)+'Иные услуги '!$C$5+'РСТ РСО-А'!$K$7+'РСТ РСО-А'!$H$9</f>
        <v>1326.55</v>
      </c>
      <c r="L323" s="116">
        <f>VLOOKUP($A323+ROUND((COLUMN()-2)/24,5),АТС!$A$41:$F$784,6)+'Иные услуги '!$C$5+'РСТ РСО-А'!$K$7+'РСТ РСО-А'!$H$9</f>
        <v>1326.3400000000001</v>
      </c>
      <c r="M323" s="116">
        <f>VLOOKUP($A323+ROUND((COLUMN()-2)/24,5),АТС!$A$41:$F$784,6)+'Иные услуги '!$C$5+'РСТ РСО-А'!$K$7+'РСТ РСО-А'!$H$9</f>
        <v>1326.32</v>
      </c>
      <c r="N323" s="116">
        <f>VLOOKUP($A323+ROUND((COLUMN()-2)/24,5),АТС!$A$41:$F$784,6)+'Иные услуги '!$C$5+'РСТ РСО-А'!$K$7+'РСТ РСО-А'!$H$9</f>
        <v>1326.56</v>
      </c>
      <c r="O323" s="116">
        <f>VLOOKUP($A323+ROUND((COLUMN()-2)/24,5),АТС!$A$41:$F$784,6)+'Иные услуги '!$C$5+'РСТ РСО-А'!$K$7+'РСТ РСО-А'!$H$9</f>
        <v>1326.55</v>
      </c>
      <c r="P323" s="116">
        <f>VLOOKUP($A323+ROUND((COLUMN()-2)/24,5),АТС!$A$41:$F$784,6)+'Иные услуги '!$C$5+'РСТ РСО-А'!$K$7+'РСТ РСО-А'!$H$9</f>
        <v>1326.52</v>
      </c>
      <c r="Q323" s="116">
        <f>VLOOKUP($A323+ROUND((COLUMN()-2)/24,5),АТС!$A$41:$F$784,6)+'Иные услуги '!$C$5+'РСТ РСО-А'!$K$7+'РСТ РСО-А'!$H$9</f>
        <v>1326.48</v>
      </c>
      <c r="R323" s="116">
        <f>VLOOKUP($A323+ROUND((COLUMN()-2)/24,5),АТС!$A$41:$F$784,6)+'Иные услуги '!$C$5+'РСТ РСО-А'!$K$7+'РСТ РСО-А'!$H$9</f>
        <v>1326.29</v>
      </c>
      <c r="S323" s="116">
        <f>VLOOKUP($A323+ROUND((COLUMN()-2)/24,5),АТС!$A$41:$F$784,6)+'Иные услуги '!$C$5+'РСТ РСО-А'!$K$7+'РСТ РСО-А'!$H$9</f>
        <v>1326.48</v>
      </c>
      <c r="T323" s="116">
        <f>VLOOKUP($A323+ROUND((COLUMN()-2)/24,5),АТС!$A$41:$F$784,6)+'Иные услуги '!$C$5+'РСТ РСО-А'!$K$7+'РСТ РСО-А'!$H$9</f>
        <v>1326.45</v>
      </c>
      <c r="U323" s="116">
        <f>VLOOKUP($A323+ROUND((COLUMN()-2)/24,5),АТС!$A$41:$F$784,6)+'Иные услуги '!$C$5+'РСТ РСО-А'!$K$7+'РСТ РСО-А'!$H$9</f>
        <v>1417.07</v>
      </c>
      <c r="V323" s="116">
        <f>VLOOKUP($A323+ROUND((COLUMN()-2)/24,5),АТС!$A$41:$F$784,6)+'Иные услуги '!$C$5+'РСТ РСО-А'!$K$7+'РСТ РСО-А'!$H$9</f>
        <v>1421.6200000000001</v>
      </c>
      <c r="W323" s="116">
        <f>VLOOKUP($A323+ROUND((COLUMN()-2)/24,5),АТС!$A$41:$F$784,6)+'Иные услуги '!$C$5+'РСТ РСО-А'!$K$7+'РСТ РСО-А'!$H$9</f>
        <v>1347.96</v>
      </c>
      <c r="X323" s="116">
        <f>VLOOKUP($A323+ROUND((COLUMN()-2)/24,5),АТС!$A$41:$F$784,6)+'Иные услуги '!$C$5+'РСТ РСО-А'!$K$7+'РСТ РСО-А'!$H$9</f>
        <v>1325.15</v>
      </c>
      <c r="Y323" s="116">
        <f>VLOOKUP($A323+ROUND((COLUMN()-2)/24,5),АТС!$A$41:$F$784,6)+'Иные услуги '!$C$5+'РСТ РСО-А'!$K$7+'РСТ РСО-А'!$H$9</f>
        <v>1372.99</v>
      </c>
    </row>
    <row r="324" spans="1:25" x14ac:dyDescent="0.2">
      <c r="A324" s="65">
        <f t="shared" si="10"/>
        <v>43930</v>
      </c>
      <c r="B324" s="116">
        <f>VLOOKUP($A324+ROUND((COLUMN()-2)/24,5),АТС!$A$41:$F$784,6)+'Иные услуги '!$C$5+'РСТ РСО-А'!$K$7+'РСТ РСО-А'!$H$9</f>
        <v>1331.57</v>
      </c>
      <c r="C324" s="116">
        <f>VLOOKUP($A324+ROUND((COLUMN()-2)/24,5),АТС!$A$41:$F$784,6)+'Иные услуги '!$C$5+'РСТ РСО-А'!$K$7+'РСТ РСО-А'!$H$9</f>
        <v>1326.75</v>
      </c>
      <c r="D324" s="116">
        <f>VLOOKUP($A324+ROUND((COLUMN()-2)/24,5),АТС!$A$41:$F$784,6)+'Иные услуги '!$C$5+'РСТ РСО-А'!$K$7+'РСТ РСО-А'!$H$9</f>
        <v>1326.76</v>
      </c>
      <c r="E324" s="116">
        <f>VLOOKUP($A324+ROUND((COLUMN()-2)/24,5),АТС!$A$41:$F$784,6)+'Иные услуги '!$C$5+'РСТ РСО-А'!$K$7+'РСТ РСО-А'!$H$9</f>
        <v>1326.72</v>
      </c>
      <c r="F324" s="116">
        <f>VLOOKUP($A324+ROUND((COLUMN()-2)/24,5),АТС!$A$41:$F$784,6)+'Иные услуги '!$C$5+'РСТ РСО-А'!$K$7+'РСТ РСО-А'!$H$9</f>
        <v>1326.55</v>
      </c>
      <c r="G324" s="116">
        <f>VLOOKUP($A324+ROUND((COLUMN()-2)/24,5),АТС!$A$41:$F$784,6)+'Иные услуги '!$C$5+'РСТ РСО-А'!$K$7+'РСТ РСО-А'!$H$9</f>
        <v>1326.44</v>
      </c>
      <c r="H324" s="116">
        <f>VLOOKUP($A324+ROUND((COLUMN()-2)/24,5),АТС!$A$41:$F$784,6)+'Иные услуги '!$C$5+'РСТ РСО-А'!$K$7+'РСТ РСО-А'!$H$9</f>
        <v>1325.74</v>
      </c>
      <c r="I324" s="116">
        <f>VLOOKUP($A324+ROUND((COLUMN()-2)/24,5),АТС!$A$41:$F$784,6)+'Иные услуги '!$C$5+'РСТ РСО-А'!$K$7+'РСТ РСО-А'!$H$9</f>
        <v>1334.49</v>
      </c>
      <c r="J324" s="116">
        <f>VLOOKUP($A324+ROUND((COLUMN()-2)/24,5),АТС!$A$41:$F$784,6)+'Иные услуги '!$C$5+'РСТ РСО-А'!$K$7+'РСТ РСО-А'!$H$9</f>
        <v>1326.56</v>
      </c>
      <c r="K324" s="116">
        <f>VLOOKUP($A324+ROUND((COLUMN()-2)/24,5),АТС!$A$41:$F$784,6)+'Иные услуги '!$C$5+'РСТ РСО-А'!$K$7+'РСТ РСО-А'!$H$9</f>
        <v>1326.63</v>
      </c>
      <c r="L324" s="116">
        <f>VLOOKUP($A324+ROUND((COLUMN()-2)/24,5),АТС!$A$41:$F$784,6)+'Иные услуги '!$C$5+'РСТ РСО-А'!$K$7+'РСТ РСО-А'!$H$9</f>
        <v>1326.5900000000001</v>
      </c>
      <c r="M324" s="116">
        <f>VLOOKUP($A324+ROUND((COLUMN()-2)/24,5),АТС!$A$41:$F$784,6)+'Иные услуги '!$C$5+'РСТ РСО-А'!$K$7+'РСТ РСО-А'!$H$9</f>
        <v>1326.58</v>
      </c>
      <c r="N324" s="116">
        <f>VLOOKUP($A324+ROUND((COLUMN()-2)/24,5),АТС!$A$41:$F$784,6)+'Иные услуги '!$C$5+'РСТ РСО-А'!$K$7+'РСТ РСО-А'!$H$9</f>
        <v>1326.54</v>
      </c>
      <c r="O324" s="116">
        <f>VLOOKUP($A324+ROUND((COLUMN()-2)/24,5),АТС!$A$41:$F$784,6)+'Иные услуги '!$C$5+'РСТ РСО-А'!$K$7+'РСТ РСО-А'!$H$9</f>
        <v>1326.54</v>
      </c>
      <c r="P324" s="116">
        <f>VLOOKUP($A324+ROUND((COLUMN()-2)/24,5),АТС!$A$41:$F$784,6)+'Иные услуги '!$C$5+'РСТ РСО-А'!$K$7+'РСТ РСО-А'!$H$9</f>
        <v>1326.52</v>
      </c>
      <c r="Q324" s="116">
        <f>VLOOKUP($A324+ROUND((COLUMN()-2)/24,5),АТС!$A$41:$F$784,6)+'Иные услуги '!$C$5+'РСТ РСО-А'!$K$7+'РСТ РСО-А'!$H$9</f>
        <v>1326.52</v>
      </c>
      <c r="R324" s="116">
        <f>VLOOKUP($A324+ROUND((COLUMN()-2)/24,5),АТС!$A$41:$F$784,6)+'Иные услуги '!$C$5+'РСТ РСО-А'!$K$7+'РСТ РСО-А'!$H$9</f>
        <v>1326.54</v>
      </c>
      <c r="S324" s="116">
        <f>VLOOKUP($A324+ROUND((COLUMN()-2)/24,5),АТС!$A$41:$F$784,6)+'Иные услуги '!$C$5+'РСТ РСО-А'!$K$7+'РСТ РСО-А'!$H$9</f>
        <v>1326.51</v>
      </c>
      <c r="T324" s="116">
        <f>VLOOKUP($A324+ROUND((COLUMN()-2)/24,5),АТС!$A$41:$F$784,6)+'Иные услуги '!$C$5+'РСТ РСО-А'!$K$7+'РСТ РСО-А'!$H$9</f>
        <v>1326.16</v>
      </c>
      <c r="U324" s="116">
        <f>VLOOKUP($A324+ROUND((COLUMN()-2)/24,5),АТС!$A$41:$F$784,6)+'Иные услуги '!$C$5+'РСТ РСО-А'!$K$7+'РСТ РСО-А'!$H$9</f>
        <v>1421.3700000000001</v>
      </c>
      <c r="V324" s="116">
        <f>VLOOKUP($A324+ROUND((COLUMN()-2)/24,5),АТС!$A$41:$F$784,6)+'Иные услуги '!$C$5+'РСТ РСО-А'!$K$7+'РСТ РСО-А'!$H$9</f>
        <v>1428.22</v>
      </c>
      <c r="W324" s="116">
        <f>VLOOKUP($A324+ROUND((COLUMN()-2)/24,5),АТС!$A$41:$F$784,6)+'Иные услуги '!$C$5+'РСТ РСО-А'!$K$7+'РСТ РСО-А'!$H$9</f>
        <v>1350.94</v>
      </c>
      <c r="X324" s="116">
        <f>VLOOKUP($A324+ROUND((COLUMN()-2)/24,5),АТС!$A$41:$F$784,6)+'Иные услуги '!$C$5+'РСТ РСО-А'!$K$7+'РСТ РСО-А'!$H$9</f>
        <v>1324.92</v>
      </c>
      <c r="Y324" s="116">
        <f>VLOOKUP($A324+ROUND((COLUMN()-2)/24,5),АТС!$A$41:$F$784,6)+'Иные услуги '!$C$5+'РСТ РСО-А'!$K$7+'РСТ РСО-А'!$H$9</f>
        <v>1348.57</v>
      </c>
    </row>
    <row r="325" spans="1:25" x14ac:dyDescent="0.2">
      <c r="A325" s="65">
        <f t="shared" si="10"/>
        <v>43931</v>
      </c>
      <c r="B325" s="116">
        <f>VLOOKUP($A325+ROUND((COLUMN()-2)/24,5),АТС!$A$41:$F$784,6)+'Иные услуги '!$C$5+'РСТ РСО-А'!$K$7+'РСТ РСО-А'!$H$9</f>
        <v>1330.88</v>
      </c>
      <c r="C325" s="116">
        <f>VLOOKUP($A325+ROUND((COLUMN()-2)/24,5),АТС!$A$41:$F$784,6)+'Иные услуги '!$C$5+'РСТ РСО-А'!$K$7+'РСТ РСО-А'!$H$9</f>
        <v>1326.65</v>
      </c>
      <c r="D325" s="116">
        <f>VLOOKUP($A325+ROUND((COLUMN()-2)/24,5),АТС!$A$41:$F$784,6)+'Иные услуги '!$C$5+'РСТ РСО-А'!$K$7+'РСТ РСО-А'!$H$9</f>
        <v>1326.72</v>
      </c>
      <c r="E325" s="116">
        <f>VLOOKUP($A325+ROUND((COLUMN()-2)/24,5),АТС!$A$41:$F$784,6)+'Иные услуги '!$C$5+'РСТ РСО-А'!$K$7+'РСТ РСО-А'!$H$9</f>
        <v>1326.7</v>
      </c>
      <c r="F325" s="116">
        <f>VLOOKUP($A325+ROUND((COLUMN()-2)/24,5),АТС!$A$41:$F$784,6)+'Иные услуги '!$C$5+'РСТ РСО-А'!$K$7+'РСТ РСО-А'!$H$9</f>
        <v>1326.6200000000001</v>
      </c>
      <c r="G325" s="116">
        <f>VLOOKUP($A325+ROUND((COLUMN()-2)/24,5),АТС!$A$41:$F$784,6)+'Иные услуги '!$C$5+'РСТ РСО-А'!$K$7+'РСТ РСО-А'!$H$9</f>
        <v>1326.72</v>
      </c>
      <c r="H325" s="116">
        <f>VLOOKUP($A325+ROUND((COLUMN()-2)/24,5),АТС!$A$41:$F$784,6)+'Иные услуги '!$C$5+'РСТ РСО-А'!$K$7+'РСТ РСО-А'!$H$9</f>
        <v>1326.1000000000001</v>
      </c>
      <c r="I325" s="116">
        <f>VLOOKUP($A325+ROUND((COLUMN()-2)/24,5),АТС!$A$41:$F$784,6)+'Иные услуги '!$C$5+'РСТ РСО-А'!$K$7+'РСТ РСО-А'!$H$9</f>
        <v>1333.16</v>
      </c>
      <c r="J325" s="116">
        <f>VLOOKUP($A325+ROUND((COLUMN()-2)/24,5),АТС!$A$41:$F$784,6)+'Иные услуги '!$C$5+'РСТ РСО-А'!$K$7+'РСТ РСО-А'!$H$9</f>
        <v>1326.52</v>
      </c>
      <c r="K325" s="116">
        <f>VLOOKUP($A325+ROUND((COLUMN()-2)/24,5),АТС!$A$41:$F$784,6)+'Иные услуги '!$C$5+'РСТ РСО-А'!$K$7+'РСТ РСО-А'!$H$9</f>
        <v>1326.63</v>
      </c>
      <c r="L325" s="116">
        <f>VLOOKUP($A325+ROUND((COLUMN()-2)/24,5),АТС!$A$41:$F$784,6)+'Иные услуги '!$C$5+'РСТ РСО-А'!$K$7+'РСТ РСО-А'!$H$9</f>
        <v>1326.53</v>
      </c>
      <c r="M325" s="116">
        <f>VLOOKUP($A325+ROUND((COLUMN()-2)/24,5),АТС!$A$41:$F$784,6)+'Иные услуги '!$C$5+'РСТ РСО-А'!$K$7+'РСТ РСО-А'!$H$9</f>
        <v>1326.6000000000001</v>
      </c>
      <c r="N325" s="116">
        <f>VLOOKUP($A325+ROUND((COLUMN()-2)/24,5),АТС!$A$41:$F$784,6)+'Иные услуги '!$C$5+'РСТ РСО-А'!$K$7+'РСТ РСО-А'!$H$9</f>
        <v>1326.54</v>
      </c>
      <c r="O325" s="116">
        <f>VLOOKUP($A325+ROUND((COLUMN()-2)/24,5),АТС!$A$41:$F$784,6)+'Иные услуги '!$C$5+'РСТ РСО-А'!$K$7+'РСТ РСО-А'!$H$9</f>
        <v>1326.53</v>
      </c>
      <c r="P325" s="116">
        <f>VLOOKUP($A325+ROUND((COLUMN()-2)/24,5),АТС!$A$41:$F$784,6)+'Иные услуги '!$C$5+'РСТ РСО-А'!$K$7+'РСТ РСО-А'!$H$9</f>
        <v>1326.57</v>
      </c>
      <c r="Q325" s="116">
        <f>VLOOKUP($A325+ROUND((COLUMN()-2)/24,5),АТС!$A$41:$F$784,6)+'Иные услуги '!$C$5+'РСТ РСО-А'!$K$7+'РСТ РСО-А'!$H$9</f>
        <v>1326.58</v>
      </c>
      <c r="R325" s="116">
        <f>VLOOKUP($A325+ROUND((COLUMN()-2)/24,5),АТС!$A$41:$F$784,6)+'Иные услуги '!$C$5+'РСТ РСО-А'!$K$7+'РСТ РСО-А'!$H$9</f>
        <v>1326.49</v>
      </c>
      <c r="S325" s="116">
        <f>VLOOKUP($A325+ROUND((COLUMN()-2)/24,5),АТС!$A$41:$F$784,6)+'Иные услуги '!$C$5+'РСТ РСО-А'!$K$7+'РСТ РСО-А'!$H$9</f>
        <v>1326.3500000000001</v>
      </c>
      <c r="T325" s="116">
        <f>VLOOKUP($A325+ROUND((COLUMN()-2)/24,5),АТС!$A$41:$F$784,6)+'Иные услуги '!$C$5+'РСТ РСО-А'!$K$7+'РСТ РСО-А'!$H$9</f>
        <v>1326.1200000000001</v>
      </c>
      <c r="U325" s="116">
        <f>VLOOKUP($A325+ROUND((COLUMN()-2)/24,5),АТС!$A$41:$F$784,6)+'Иные услуги '!$C$5+'РСТ РСО-А'!$K$7+'РСТ РСО-А'!$H$9</f>
        <v>1424.56</v>
      </c>
      <c r="V325" s="116">
        <f>VLOOKUP($A325+ROUND((COLUMN()-2)/24,5),АТС!$A$41:$F$784,6)+'Иные услуги '!$C$5+'РСТ РСО-А'!$K$7+'РСТ РСО-А'!$H$9</f>
        <v>1426.1000000000001</v>
      </c>
      <c r="W325" s="116">
        <f>VLOOKUP($A325+ROUND((COLUMN()-2)/24,5),АТС!$A$41:$F$784,6)+'Иные услуги '!$C$5+'РСТ РСО-А'!$K$7+'РСТ РСО-А'!$H$9</f>
        <v>1349.77</v>
      </c>
      <c r="X325" s="116">
        <f>VLOOKUP($A325+ROUND((COLUMN()-2)/24,5),АТС!$A$41:$F$784,6)+'Иные услуги '!$C$5+'РСТ РСО-А'!$K$7+'РСТ РСО-А'!$H$9</f>
        <v>1325.17</v>
      </c>
      <c r="Y325" s="116">
        <f>VLOOKUP($A325+ROUND((COLUMN()-2)/24,5),АТС!$A$41:$F$784,6)+'Иные услуги '!$C$5+'РСТ РСО-А'!$K$7+'РСТ РСО-А'!$H$9</f>
        <v>1348.48</v>
      </c>
    </row>
    <row r="326" spans="1:25" x14ac:dyDescent="0.2">
      <c r="A326" s="65">
        <f t="shared" si="10"/>
        <v>43932</v>
      </c>
      <c r="B326" s="116">
        <f>VLOOKUP($A326+ROUND((COLUMN()-2)/24,5),АТС!$A$41:$F$784,6)+'Иные услуги '!$C$5+'РСТ РСО-А'!$K$7+'РСТ РСО-А'!$H$9</f>
        <v>1349.41</v>
      </c>
      <c r="C326" s="116">
        <f>VLOOKUP($A326+ROUND((COLUMN()-2)/24,5),АТС!$A$41:$F$784,6)+'Иные услуги '!$C$5+'РСТ РСО-А'!$K$7+'РСТ РСО-А'!$H$9</f>
        <v>1326.16</v>
      </c>
      <c r="D326" s="116">
        <f>VLOOKUP($A326+ROUND((COLUMN()-2)/24,5),АТС!$A$41:$F$784,6)+'Иные услуги '!$C$5+'РСТ РСО-А'!$K$7+'РСТ РСО-А'!$H$9</f>
        <v>1326.17</v>
      </c>
      <c r="E326" s="116">
        <f>VLOOKUP($A326+ROUND((COLUMN()-2)/24,5),АТС!$A$41:$F$784,6)+'Иные услуги '!$C$5+'РСТ РСО-А'!$K$7+'РСТ РСО-А'!$H$9</f>
        <v>1326.02</v>
      </c>
      <c r="F326" s="116">
        <f>VLOOKUP($A326+ROUND((COLUMN()-2)/24,5),АТС!$A$41:$F$784,6)+'Иные услуги '!$C$5+'РСТ РСО-А'!$K$7+'РСТ РСО-А'!$H$9</f>
        <v>1326.02</v>
      </c>
      <c r="G326" s="116">
        <f>VLOOKUP($A326+ROUND((COLUMN()-2)/24,5),АТС!$A$41:$F$784,6)+'Иные услуги '!$C$5+'РСТ РСО-А'!$K$7+'РСТ РСО-А'!$H$9</f>
        <v>1326.0900000000001</v>
      </c>
      <c r="H326" s="116">
        <f>VLOOKUP($A326+ROUND((COLUMN()-2)/24,5),АТС!$A$41:$F$784,6)+'Иные услуги '!$C$5+'РСТ РСО-А'!$K$7+'РСТ РСО-А'!$H$9</f>
        <v>1326.18</v>
      </c>
      <c r="I326" s="116">
        <f>VLOOKUP($A326+ROUND((COLUMN()-2)/24,5),АТС!$A$41:$F$784,6)+'Иные услуги '!$C$5+'РСТ РСО-А'!$K$7+'РСТ РСО-А'!$H$9</f>
        <v>1358.45</v>
      </c>
      <c r="J326" s="116">
        <f>VLOOKUP($A326+ROUND((COLUMN()-2)/24,5),АТС!$A$41:$F$784,6)+'Иные услуги '!$C$5+'РСТ РСО-А'!$K$7+'РСТ РСО-А'!$H$9</f>
        <v>1326.28</v>
      </c>
      <c r="K326" s="116">
        <f>VLOOKUP($A326+ROUND((COLUMN()-2)/24,5),АТС!$A$41:$F$784,6)+'Иные услуги '!$C$5+'РСТ РСО-А'!$K$7+'РСТ РСО-А'!$H$9</f>
        <v>1326.46</v>
      </c>
      <c r="L326" s="116">
        <f>VLOOKUP($A326+ROUND((COLUMN()-2)/24,5),АТС!$A$41:$F$784,6)+'Иные услуги '!$C$5+'РСТ РСО-А'!$K$7+'РСТ РСО-А'!$H$9</f>
        <v>1326.45</v>
      </c>
      <c r="M326" s="116">
        <f>VLOOKUP($A326+ROUND((COLUMN()-2)/24,5),АТС!$A$41:$F$784,6)+'Иные услуги '!$C$5+'РСТ РСО-А'!$K$7+'РСТ РСО-А'!$H$9</f>
        <v>1326.44</v>
      </c>
      <c r="N326" s="116">
        <f>VLOOKUP($A326+ROUND((COLUMN()-2)/24,5),АТС!$A$41:$F$784,6)+'Иные услуги '!$C$5+'РСТ РСО-А'!$K$7+'РСТ РСО-А'!$H$9</f>
        <v>1326.3500000000001</v>
      </c>
      <c r="O326" s="116">
        <f>VLOOKUP($A326+ROUND((COLUMN()-2)/24,5),АТС!$A$41:$F$784,6)+'Иные услуги '!$C$5+'РСТ РСО-А'!$K$7+'РСТ РСО-А'!$H$9</f>
        <v>1326.39</v>
      </c>
      <c r="P326" s="116">
        <f>VLOOKUP($A326+ROUND((COLUMN()-2)/24,5),АТС!$A$41:$F$784,6)+'Иные услуги '!$C$5+'РСТ РСО-А'!$K$7+'РСТ РСО-А'!$H$9</f>
        <v>1326.39</v>
      </c>
      <c r="Q326" s="116">
        <f>VLOOKUP($A326+ROUND((COLUMN()-2)/24,5),АТС!$A$41:$F$784,6)+'Иные услуги '!$C$5+'РСТ РСО-А'!$K$7+'РСТ РСО-А'!$H$9</f>
        <v>1326.32</v>
      </c>
      <c r="R326" s="116">
        <f>VLOOKUP($A326+ROUND((COLUMN()-2)/24,5),АТС!$A$41:$F$784,6)+'Иные услуги '!$C$5+'РСТ РСО-А'!$K$7+'РСТ РСО-А'!$H$9</f>
        <v>1326.07</v>
      </c>
      <c r="S326" s="116">
        <f>VLOOKUP($A326+ROUND((COLUMN()-2)/24,5),АТС!$A$41:$F$784,6)+'Иные услуги '!$C$5+'РСТ РСО-А'!$K$7+'РСТ РСО-А'!$H$9</f>
        <v>1326.04</v>
      </c>
      <c r="T326" s="116">
        <f>VLOOKUP($A326+ROUND((COLUMN()-2)/24,5),АТС!$A$41:$F$784,6)+'Иные услуги '!$C$5+'РСТ РСО-А'!$K$7+'РСТ РСО-А'!$H$9</f>
        <v>1326.27</v>
      </c>
      <c r="U326" s="116">
        <f>VLOOKUP($A326+ROUND((COLUMN()-2)/24,5),АТС!$A$41:$F$784,6)+'Иные услуги '!$C$5+'РСТ РСО-А'!$K$7+'РСТ РСО-А'!$H$9</f>
        <v>1425.54</v>
      </c>
      <c r="V326" s="116">
        <f>VLOOKUP($A326+ROUND((COLUMN()-2)/24,5),АТС!$A$41:$F$784,6)+'Иные услуги '!$C$5+'РСТ РСО-А'!$K$7+'РСТ РСО-А'!$H$9</f>
        <v>1444.58</v>
      </c>
      <c r="W326" s="116">
        <f>VLOOKUP($A326+ROUND((COLUMN()-2)/24,5),АТС!$A$41:$F$784,6)+'Иные услуги '!$C$5+'РСТ РСО-А'!$K$7+'РСТ РСО-А'!$H$9</f>
        <v>1355.05</v>
      </c>
      <c r="X326" s="116">
        <f>VLOOKUP($A326+ROUND((COLUMN()-2)/24,5),АТС!$A$41:$F$784,6)+'Иные услуги '!$C$5+'РСТ РСО-А'!$K$7+'РСТ РСО-А'!$H$9</f>
        <v>1325.3400000000001</v>
      </c>
      <c r="Y326" s="116">
        <f>VLOOKUP($A326+ROUND((COLUMN()-2)/24,5),АТС!$A$41:$F$784,6)+'Иные услуги '!$C$5+'РСТ РСО-А'!$K$7+'РСТ РСО-А'!$H$9</f>
        <v>1409.72</v>
      </c>
    </row>
    <row r="327" spans="1:25" x14ac:dyDescent="0.2">
      <c r="A327" s="65">
        <f t="shared" si="10"/>
        <v>43933</v>
      </c>
      <c r="B327" s="116">
        <f>VLOOKUP($A327+ROUND((COLUMN()-2)/24,5),АТС!$A$41:$F$784,6)+'Иные услуги '!$C$5+'РСТ РСО-А'!$K$7+'РСТ РСО-А'!$H$9</f>
        <v>1349.3600000000001</v>
      </c>
      <c r="C327" s="116">
        <f>VLOOKUP($A327+ROUND((COLUMN()-2)/24,5),АТС!$A$41:$F$784,6)+'Иные услуги '!$C$5+'РСТ РСО-А'!$K$7+'РСТ РСО-А'!$H$9</f>
        <v>1326.17</v>
      </c>
      <c r="D327" s="116">
        <f>VLOOKUP($A327+ROUND((COLUMN()-2)/24,5),АТС!$A$41:$F$784,6)+'Иные услуги '!$C$5+'РСТ РСО-А'!$K$7+'РСТ РСО-А'!$H$9</f>
        <v>1326.13</v>
      </c>
      <c r="E327" s="116">
        <f>VLOOKUP($A327+ROUND((COLUMN()-2)/24,5),АТС!$A$41:$F$784,6)+'Иные услуги '!$C$5+'РСТ РСО-А'!$K$7+'РСТ РСО-А'!$H$9</f>
        <v>1326.5900000000001</v>
      </c>
      <c r="F327" s="116">
        <f>VLOOKUP($A327+ROUND((COLUMN()-2)/24,5),АТС!$A$41:$F$784,6)+'Иные услуги '!$C$5+'РСТ РСО-А'!$K$7+'РСТ РСО-А'!$H$9</f>
        <v>1326.57</v>
      </c>
      <c r="G327" s="116">
        <f>VLOOKUP($A327+ROUND((COLUMN()-2)/24,5),АТС!$A$41:$F$784,6)+'Иные услуги '!$C$5+'РСТ РСО-А'!$K$7+'РСТ РСО-А'!$H$9</f>
        <v>1326.6200000000001</v>
      </c>
      <c r="H327" s="116">
        <f>VLOOKUP($A327+ROUND((COLUMN()-2)/24,5),АТС!$A$41:$F$784,6)+'Иные услуги '!$C$5+'РСТ РСО-А'!$K$7+'РСТ РСО-А'!$H$9</f>
        <v>1326.3500000000001</v>
      </c>
      <c r="I327" s="116">
        <f>VLOOKUP($A327+ROUND((COLUMN()-2)/24,5),АТС!$A$41:$F$784,6)+'Иные услуги '!$C$5+'РСТ РСО-А'!$K$7+'РСТ РСО-А'!$H$9</f>
        <v>1331.96</v>
      </c>
      <c r="J327" s="116">
        <f>VLOOKUP($A327+ROUND((COLUMN()-2)/24,5),АТС!$A$41:$F$784,6)+'Иные услуги '!$C$5+'РСТ РСО-А'!$K$7+'РСТ РСО-А'!$H$9</f>
        <v>1326.0900000000001</v>
      </c>
      <c r="K327" s="116">
        <f>VLOOKUP($A327+ROUND((COLUMN()-2)/24,5),АТС!$A$41:$F$784,6)+'Иные услуги '!$C$5+'РСТ РСО-А'!$K$7+'РСТ РСО-А'!$H$9</f>
        <v>1326.08</v>
      </c>
      <c r="L327" s="116">
        <f>VLOOKUP($A327+ROUND((COLUMN()-2)/24,5),АТС!$A$41:$F$784,6)+'Иные услуги '!$C$5+'РСТ РСО-А'!$K$7+'РСТ РСО-А'!$H$9</f>
        <v>1326.22</v>
      </c>
      <c r="M327" s="116">
        <f>VLOOKUP($A327+ROUND((COLUMN()-2)/24,5),АТС!$A$41:$F$784,6)+'Иные услуги '!$C$5+'РСТ РСО-А'!$K$7+'РСТ РСО-А'!$H$9</f>
        <v>1326.23</v>
      </c>
      <c r="N327" s="116">
        <f>VLOOKUP($A327+ROUND((COLUMN()-2)/24,5),АТС!$A$41:$F$784,6)+'Иные услуги '!$C$5+'РСТ РСО-А'!$K$7+'РСТ РСО-А'!$H$9</f>
        <v>1326.1000000000001</v>
      </c>
      <c r="O327" s="116">
        <f>VLOOKUP($A327+ROUND((COLUMN()-2)/24,5),АТС!$A$41:$F$784,6)+'Иные услуги '!$C$5+'РСТ РСО-А'!$K$7+'РСТ РСО-А'!$H$9</f>
        <v>1326.17</v>
      </c>
      <c r="P327" s="116">
        <f>VLOOKUP($A327+ROUND((COLUMN()-2)/24,5),АТС!$A$41:$F$784,6)+'Иные услуги '!$C$5+'РСТ РСО-А'!$K$7+'РСТ РСО-А'!$H$9</f>
        <v>1326.18</v>
      </c>
      <c r="Q327" s="116">
        <f>VLOOKUP($A327+ROUND((COLUMN()-2)/24,5),АТС!$A$41:$F$784,6)+'Иные услуги '!$C$5+'РСТ РСО-А'!$K$7+'РСТ РСО-А'!$H$9</f>
        <v>1326.18</v>
      </c>
      <c r="R327" s="116">
        <f>VLOOKUP($A327+ROUND((COLUMN()-2)/24,5),АТС!$A$41:$F$784,6)+'Иные услуги '!$C$5+'РСТ РСО-А'!$K$7+'РСТ РСО-А'!$H$9</f>
        <v>1325.76</v>
      </c>
      <c r="S327" s="116">
        <f>VLOOKUP($A327+ROUND((COLUMN()-2)/24,5),АТС!$A$41:$F$784,6)+'Иные услуги '!$C$5+'РСТ РСО-А'!$K$7+'РСТ РСО-А'!$H$9</f>
        <v>1326.28</v>
      </c>
      <c r="T327" s="116">
        <f>VLOOKUP($A327+ROUND((COLUMN()-2)/24,5),АТС!$A$41:$F$784,6)+'Иные услуги '!$C$5+'РСТ РСО-А'!$K$7+'РСТ РСО-А'!$H$9</f>
        <v>1326.42</v>
      </c>
      <c r="U327" s="116">
        <f>VLOOKUP($A327+ROUND((COLUMN()-2)/24,5),АТС!$A$41:$F$784,6)+'Иные услуги '!$C$5+'РСТ РСО-А'!$K$7+'РСТ РСО-А'!$H$9</f>
        <v>1446.09</v>
      </c>
      <c r="V327" s="116">
        <f>VLOOKUP($A327+ROUND((COLUMN()-2)/24,5),АТС!$A$41:$F$784,6)+'Иные услуги '!$C$5+'РСТ РСО-А'!$K$7+'РСТ РСО-А'!$H$9</f>
        <v>1448.3799999999999</v>
      </c>
      <c r="W327" s="116">
        <f>VLOOKUP($A327+ROUND((COLUMN()-2)/24,5),АТС!$A$41:$F$784,6)+'Иные услуги '!$C$5+'РСТ РСО-А'!$K$7+'РСТ РСО-А'!$H$9</f>
        <v>1354.74</v>
      </c>
      <c r="X327" s="116">
        <f>VLOOKUP($A327+ROUND((COLUMN()-2)/24,5),АТС!$A$41:$F$784,6)+'Иные услуги '!$C$5+'РСТ РСО-А'!$K$7+'РСТ РСО-А'!$H$9</f>
        <v>1325.3400000000001</v>
      </c>
      <c r="Y327" s="116">
        <f>VLOOKUP($A327+ROUND((COLUMN()-2)/24,5),АТС!$A$41:$F$784,6)+'Иные услуги '!$C$5+'РСТ РСО-А'!$K$7+'РСТ РСО-А'!$H$9</f>
        <v>1431.09</v>
      </c>
    </row>
    <row r="328" spans="1:25" x14ac:dyDescent="0.2">
      <c r="A328" s="65">
        <f t="shared" si="10"/>
        <v>43934</v>
      </c>
      <c r="B328" s="116">
        <f>VLOOKUP($A328+ROUND((COLUMN()-2)/24,5),АТС!$A$41:$F$784,6)+'Иные услуги '!$C$5+'РСТ РСО-А'!$K$7+'РСТ РСО-А'!$H$9</f>
        <v>1348.47</v>
      </c>
      <c r="C328" s="116">
        <f>VLOOKUP($A328+ROUND((COLUMN()-2)/24,5),АТС!$A$41:$F$784,6)+'Иные услуги '!$C$5+'РСТ РСО-А'!$K$7+'РСТ РСО-А'!$H$9</f>
        <v>1326.44</v>
      </c>
      <c r="D328" s="116">
        <f>VLOOKUP($A328+ROUND((COLUMN()-2)/24,5),АТС!$A$41:$F$784,6)+'Иные услуги '!$C$5+'РСТ РСО-А'!$K$7+'РСТ РСО-А'!$H$9</f>
        <v>1326.13</v>
      </c>
      <c r="E328" s="116">
        <f>VLOOKUP($A328+ROUND((COLUMN()-2)/24,5),АТС!$A$41:$F$784,6)+'Иные услуги '!$C$5+'РСТ РСО-А'!$K$7+'РСТ РСО-А'!$H$9</f>
        <v>1326.58</v>
      </c>
      <c r="F328" s="116">
        <f>VLOOKUP($A328+ROUND((COLUMN()-2)/24,5),АТС!$A$41:$F$784,6)+'Иные услуги '!$C$5+'РСТ РСО-А'!$K$7+'РСТ РСО-А'!$H$9</f>
        <v>1326.55</v>
      </c>
      <c r="G328" s="116">
        <f>VLOOKUP($A328+ROUND((COLUMN()-2)/24,5),АТС!$A$41:$F$784,6)+'Иные услуги '!$C$5+'РСТ РСО-А'!$K$7+'РСТ РСО-А'!$H$9</f>
        <v>1326.5900000000001</v>
      </c>
      <c r="H328" s="116">
        <f>VLOOKUP($A328+ROUND((COLUMN()-2)/24,5),АТС!$A$41:$F$784,6)+'Иные услуги '!$C$5+'РСТ РСО-А'!$K$7+'РСТ РСО-А'!$H$9</f>
        <v>1326.24</v>
      </c>
      <c r="I328" s="116">
        <f>VLOOKUP($A328+ROUND((COLUMN()-2)/24,5),АТС!$A$41:$F$784,6)+'Иные услуги '!$C$5+'РСТ РСО-А'!$K$7+'РСТ РСО-А'!$H$9</f>
        <v>1336.47</v>
      </c>
      <c r="J328" s="116">
        <f>VLOOKUP($A328+ROUND((COLUMN()-2)/24,5),АТС!$A$41:$F$784,6)+'Иные услуги '!$C$5+'РСТ РСО-А'!$K$7+'РСТ РСО-А'!$H$9</f>
        <v>1326.25</v>
      </c>
      <c r="K328" s="116">
        <f>VLOOKUP($A328+ROUND((COLUMN()-2)/24,5),АТС!$A$41:$F$784,6)+'Иные услуги '!$C$5+'РСТ РСО-А'!$K$7+'РСТ РСО-А'!$H$9</f>
        <v>1326.3500000000001</v>
      </c>
      <c r="L328" s="116">
        <f>VLOOKUP($A328+ROUND((COLUMN()-2)/24,5),АТС!$A$41:$F$784,6)+'Иные услуги '!$C$5+'РСТ РСО-А'!$K$7+'РСТ РСО-А'!$H$9</f>
        <v>1326.4</v>
      </c>
      <c r="M328" s="116">
        <f>VLOOKUP($A328+ROUND((COLUMN()-2)/24,5),АТС!$A$41:$F$784,6)+'Иные услуги '!$C$5+'РСТ РСО-А'!$K$7+'РСТ РСО-А'!$H$9</f>
        <v>1326.41</v>
      </c>
      <c r="N328" s="116">
        <f>VLOOKUP($A328+ROUND((COLUMN()-2)/24,5),АТС!$A$41:$F$784,6)+'Иные услуги '!$C$5+'РСТ РСО-А'!$K$7+'РСТ РСО-А'!$H$9</f>
        <v>1326.3400000000001</v>
      </c>
      <c r="O328" s="116">
        <f>VLOOKUP($A328+ROUND((COLUMN()-2)/24,5),АТС!$A$41:$F$784,6)+'Иные услуги '!$C$5+'РСТ РСО-А'!$K$7+'РСТ РСО-А'!$H$9</f>
        <v>1326.4</v>
      </c>
      <c r="P328" s="116">
        <f>VLOOKUP($A328+ROUND((COLUMN()-2)/24,5),АТС!$A$41:$F$784,6)+'Иные услуги '!$C$5+'РСТ РСО-А'!$K$7+'РСТ РСО-А'!$H$9</f>
        <v>1326.38</v>
      </c>
      <c r="Q328" s="116">
        <f>VLOOKUP($A328+ROUND((COLUMN()-2)/24,5),АТС!$A$41:$F$784,6)+'Иные услуги '!$C$5+'РСТ РСО-А'!$K$7+'РСТ РСО-А'!$H$9</f>
        <v>1326.31</v>
      </c>
      <c r="R328" s="116">
        <f>VLOOKUP($A328+ROUND((COLUMN()-2)/24,5),АТС!$A$41:$F$784,6)+'Иные услуги '!$C$5+'РСТ РСО-А'!$K$7+'РСТ РСО-А'!$H$9</f>
        <v>1326.1000000000001</v>
      </c>
      <c r="S328" s="116">
        <f>VLOOKUP($A328+ROUND((COLUMN()-2)/24,5),АТС!$A$41:$F$784,6)+'Иные услуги '!$C$5+'РСТ РСО-А'!$K$7+'РСТ РСО-А'!$H$9</f>
        <v>1326.31</v>
      </c>
      <c r="T328" s="116">
        <f>VLOOKUP($A328+ROUND((COLUMN()-2)/24,5),АТС!$A$41:$F$784,6)+'Иные услуги '!$C$5+'РСТ РСО-А'!$K$7+'РСТ РСО-А'!$H$9</f>
        <v>1326.3700000000001</v>
      </c>
      <c r="U328" s="116">
        <f>VLOOKUP($A328+ROUND((COLUMN()-2)/24,5),АТС!$A$41:$F$784,6)+'Иные услуги '!$C$5+'РСТ РСО-А'!$K$7+'РСТ РСО-А'!$H$9</f>
        <v>1441.69</v>
      </c>
      <c r="V328" s="116">
        <f>VLOOKUP($A328+ROUND((COLUMN()-2)/24,5),АТС!$A$41:$F$784,6)+'Иные услуги '!$C$5+'РСТ РСО-А'!$K$7+'РСТ РСО-А'!$H$9</f>
        <v>1450.58</v>
      </c>
      <c r="W328" s="116">
        <f>VLOOKUP($A328+ROUND((COLUMN()-2)/24,5),АТС!$A$41:$F$784,6)+'Иные услуги '!$C$5+'РСТ РСО-А'!$K$7+'РСТ РСО-А'!$H$9</f>
        <v>1354.72</v>
      </c>
      <c r="X328" s="116">
        <f>VLOOKUP($A328+ROUND((COLUMN()-2)/24,5),АТС!$A$41:$F$784,6)+'Иные услуги '!$C$5+'РСТ РСО-А'!$K$7+'РСТ РСО-А'!$H$9</f>
        <v>1325.39</v>
      </c>
      <c r="Y328" s="116">
        <f>VLOOKUP($A328+ROUND((COLUMN()-2)/24,5),АТС!$A$41:$F$784,6)+'Иные услуги '!$C$5+'РСТ РСО-А'!$K$7+'РСТ РСО-А'!$H$9</f>
        <v>1433.27</v>
      </c>
    </row>
    <row r="329" spans="1:25" x14ac:dyDescent="0.2">
      <c r="A329" s="65">
        <f t="shared" si="10"/>
        <v>43935</v>
      </c>
      <c r="B329" s="116">
        <f>VLOOKUP($A329+ROUND((COLUMN()-2)/24,5),АТС!$A$41:$F$784,6)+'Иные услуги '!$C$5+'РСТ РСО-А'!$K$7+'РСТ РСО-А'!$H$9</f>
        <v>1349.38</v>
      </c>
      <c r="C329" s="116">
        <f>VLOOKUP($A329+ROUND((COLUMN()-2)/24,5),АТС!$A$41:$F$784,6)+'Иные услуги '!$C$5+'РСТ РСО-А'!$K$7+'РСТ РСО-А'!$H$9</f>
        <v>1326.42</v>
      </c>
      <c r="D329" s="116">
        <f>VLOOKUP($A329+ROUND((COLUMN()-2)/24,5),АТС!$A$41:$F$784,6)+'Иные услуги '!$C$5+'РСТ РСО-А'!$K$7+'РСТ РСО-А'!$H$9</f>
        <v>1326.3600000000001</v>
      </c>
      <c r="E329" s="116">
        <f>VLOOKUP($A329+ROUND((COLUMN()-2)/24,5),АТС!$A$41:$F$784,6)+'Иные услуги '!$C$5+'РСТ РСО-А'!$K$7+'РСТ РСО-А'!$H$9</f>
        <v>1326.3500000000001</v>
      </c>
      <c r="F329" s="116">
        <f>VLOOKUP($A329+ROUND((COLUMN()-2)/24,5),АТС!$A$41:$F$784,6)+'Иные услуги '!$C$5+'РСТ РСО-А'!$K$7+'РСТ РСО-А'!$H$9</f>
        <v>1326.32</v>
      </c>
      <c r="G329" s="116">
        <f>VLOOKUP($A329+ROUND((COLUMN()-2)/24,5),АТС!$A$41:$F$784,6)+'Иные услуги '!$C$5+'РСТ РСО-А'!$K$7+'РСТ РСО-А'!$H$9</f>
        <v>1326.4</v>
      </c>
      <c r="H329" s="116">
        <f>VLOOKUP($A329+ROUND((COLUMN()-2)/24,5),АТС!$A$41:$F$784,6)+'Иные услуги '!$C$5+'РСТ РСО-А'!$K$7+'РСТ РСО-А'!$H$9</f>
        <v>1325.64</v>
      </c>
      <c r="I329" s="116">
        <f>VLOOKUP($A329+ROUND((COLUMN()-2)/24,5),АТС!$A$41:$F$784,6)+'Иные услуги '!$C$5+'РСТ РСО-А'!$K$7+'РСТ РСО-А'!$H$9</f>
        <v>1334.51</v>
      </c>
      <c r="J329" s="116">
        <f>VLOOKUP($A329+ROUND((COLUMN()-2)/24,5),АТС!$A$41:$F$784,6)+'Иные услуги '!$C$5+'РСТ РСО-А'!$K$7+'РСТ РСО-А'!$H$9</f>
        <v>1326.39</v>
      </c>
      <c r="K329" s="116">
        <f>VLOOKUP($A329+ROUND((COLUMN()-2)/24,5),АТС!$A$41:$F$784,6)+'Иные услуги '!$C$5+'РСТ РСО-А'!$K$7+'РСТ РСО-А'!$H$9</f>
        <v>1326.41</v>
      </c>
      <c r="L329" s="116">
        <f>VLOOKUP($A329+ROUND((COLUMN()-2)/24,5),АТС!$A$41:$F$784,6)+'Иные услуги '!$C$5+'РСТ РСО-А'!$K$7+'РСТ РСО-А'!$H$9</f>
        <v>1326.47</v>
      </c>
      <c r="M329" s="116">
        <f>VLOOKUP($A329+ROUND((COLUMN()-2)/24,5),АТС!$A$41:$F$784,6)+'Иные услуги '!$C$5+'РСТ РСО-А'!$K$7+'РСТ РСО-А'!$H$9</f>
        <v>1326.46</v>
      </c>
      <c r="N329" s="116">
        <f>VLOOKUP($A329+ROUND((COLUMN()-2)/24,5),АТС!$A$41:$F$784,6)+'Иные услуги '!$C$5+'РСТ РСО-А'!$K$7+'РСТ РСО-А'!$H$9</f>
        <v>1326.39</v>
      </c>
      <c r="O329" s="116">
        <f>VLOOKUP($A329+ROUND((COLUMN()-2)/24,5),АТС!$A$41:$F$784,6)+'Иные услуги '!$C$5+'РСТ РСО-А'!$K$7+'РСТ РСО-А'!$H$9</f>
        <v>1326.43</v>
      </c>
      <c r="P329" s="116">
        <f>VLOOKUP($A329+ROUND((COLUMN()-2)/24,5),АТС!$A$41:$F$784,6)+'Иные услуги '!$C$5+'РСТ РСО-А'!$K$7+'РСТ РСО-А'!$H$9</f>
        <v>1326.42</v>
      </c>
      <c r="Q329" s="116">
        <f>VLOOKUP($A329+ROUND((COLUMN()-2)/24,5),АТС!$A$41:$F$784,6)+'Иные услуги '!$C$5+'РСТ РСО-А'!$K$7+'РСТ РСО-А'!$H$9</f>
        <v>1326.3700000000001</v>
      </c>
      <c r="R329" s="116">
        <f>VLOOKUP($A329+ROUND((COLUMN()-2)/24,5),АТС!$A$41:$F$784,6)+'Иные услуги '!$C$5+'РСТ РСО-А'!$K$7+'РСТ РСО-А'!$H$9</f>
        <v>1326.2</v>
      </c>
      <c r="S329" s="116">
        <f>VLOOKUP($A329+ROUND((COLUMN()-2)/24,5),АТС!$A$41:$F$784,6)+'Иные услуги '!$C$5+'РСТ РСО-А'!$K$7+'РСТ РСО-А'!$H$9</f>
        <v>1326.23</v>
      </c>
      <c r="T329" s="116">
        <f>VLOOKUP($A329+ROUND((COLUMN()-2)/24,5),АТС!$A$41:$F$784,6)+'Иные услуги '!$C$5+'РСТ РСО-А'!$K$7+'РСТ РСО-А'!$H$9</f>
        <v>1325.91</v>
      </c>
      <c r="U329" s="116">
        <f>VLOOKUP($A329+ROUND((COLUMN()-2)/24,5),АТС!$A$41:$F$784,6)+'Иные услуги '!$C$5+'РСТ РСО-А'!$K$7+'РСТ РСО-А'!$H$9</f>
        <v>1447.97</v>
      </c>
      <c r="V329" s="116">
        <f>VLOOKUP($A329+ROUND((COLUMN()-2)/24,5),АТС!$A$41:$F$784,6)+'Иные услуги '!$C$5+'РСТ РСО-А'!$K$7+'РСТ РСО-А'!$H$9</f>
        <v>1457.3799999999999</v>
      </c>
      <c r="W329" s="116">
        <f>VLOOKUP($A329+ROUND((COLUMN()-2)/24,5),АТС!$A$41:$F$784,6)+'Иные услуги '!$C$5+'РСТ РСО-А'!$K$7+'РСТ РСО-А'!$H$9</f>
        <v>1358.48</v>
      </c>
      <c r="X329" s="116">
        <f>VLOOKUP($A329+ROUND((COLUMN()-2)/24,5),АТС!$A$41:$F$784,6)+'Иные услуги '!$C$5+'РСТ РСО-А'!$K$7+'РСТ РСО-А'!$H$9</f>
        <v>1325.29</v>
      </c>
      <c r="Y329" s="116">
        <f>VLOOKUP($A329+ROUND((COLUMN()-2)/24,5),АТС!$A$41:$F$784,6)+'Иные услуги '!$C$5+'РСТ РСО-А'!$K$7+'РСТ РСО-А'!$H$9</f>
        <v>1437.3799999999999</v>
      </c>
    </row>
    <row r="330" spans="1:25" x14ac:dyDescent="0.2">
      <c r="A330" s="65">
        <f t="shared" si="10"/>
        <v>43936</v>
      </c>
      <c r="B330" s="116">
        <f>VLOOKUP($A330+ROUND((COLUMN()-2)/24,5),АТС!$A$41:$F$784,6)+'Иные услуги '!$C$5+'РСТ РСО-А'!$K$7+'РСТ РСО-А'!$H$9</f>
        <v>1349.0900000000001</v>
      </c>
      <c r="C330" s="116">
        <f>VLOOKUP($A330+ROUND((COLUMN()-2)/24,5),АТС!$A$41:$F$784,6)+'Иные услуги '!$C$5+'РСТ РСО-А'!$K$7+'РСТ РСО-А'!$H$9</f>
        <v>1326.28</v>
      </c>
      <c r="D330" s="116">
        <f>VLOOKUP($A330+ROUND((COLUMN()-2)/24,5),АТС!$A$41:$F$784,6)+'Иные услуги '!$C$5+'РСТ РСО-А'!$K$7+'РСТ РСО-А'!$H$9</f>
        <v>1326.8</v>
      </c>
      <c r="E330" s="116">
        <f>VLOOKUP($A330+ROUND((COLUMN()-2)/24,5),АТС!$A$41:$F$784,6)+'Иные услуги '!$C$5+'РСТ РСО-А'!$K$7+'РСТ РСО-А'!$H$9</f>
        <v>1326.77</v>
      </c>
      <c r="F330" s="116">
        <f>VLOOKUP($A330+ROUND((COLUMN()-2)/24,5),АТС!$A$41:$F$784,6)+'Иные услуги '!$C$5+'РСТ РСО-А'!$K$7+'РСТ РСО-А'!$H$9</f>
        <v>1326.74</v>
      </c>
      <c r="G330" s="116">
        <f>VLOOKUP($A330+ROUND((COLUMN()-2)/24,5),АТС!$A$41:$F$784,6)+'Иные услуги '!$C$5+'РСТ РСО-А'!$K$7+'РСТ РСО-А'!$H$9</f>
        <v>1326.78</v>
      </c>
      <c r="H330" s="116">
        <f>VLOOKUP($A330+ROUND((COLUMN()-2)/24,5),АТС!$A$41:$F$784,6)+'Иные услуги '!$C$5+'РСТ РСО-А'!$K$7+'РСТ РСО-А'!$H$9</f>
        <v>1326.1200000000001</v>
      </c>
      <c r="I330" s="116">
        <f>VLOOKUP($A330+ROUND((COLUMN()-2)/24,5),АТС!$A$41:$F$784,6)+'Иные услуги '!$C$5+'РСТ РСО-А'!$K$7+'РСТ РСО-А'!$H$9</f>
        <v>1326.52</v>
      </c>
      <c r="J330" s="116">
        <f>VLOOKUP($A330+ROUND((COLUMN()-2)/24,5),АТС!$A$41:$F$784,6)+'Иные услуги '!$C$5+'РСТ РСО-А'!$K$7+'РСТ РСО-А'!$H$9</f>
        <v>1326.81</v>
      </c>
      <c r="K330" s="116">
        <f>VLOOKUP($A330+ROUND((COLUMN()-2)/24,5),АТС!$A$41:$F$784,6)+'Иные услуги '!$C$5+'РСТ РСО-А'!$K$7+'РСТ РСО-А'!$H$9</f>
        <v>1326.54</v>
      </c>
      <c r="L330" s="116">
        <f>VLOOKUP($A330+ROUND((COLUMN()-2)/24,5),АТС!$A$41:$F$784,6)+'Иные услуги '!$C$5+'РСТ РСО-А'!$K$7+'РСТ РСО-А'!$H$9</f>
        <v>1326.58</v>
      </c>
      <c r="M330" s="116">
        <f>VLOOKUP($A330+ROUND((COLUMN()-2)/24,5),АТС!$A$41:$F$784,6)+'Иные услуги '!$C$5+'РСТ РСО-А'!$K$7+'РСТ РСО-А'!$H$9</f>
        <v>1326.6000000000001</v>
      </c>
      <c r="N330" s="116">
        <f>VLOOKUP($A330+ROUND((COLUMN()-2)/24,5),АТС!$A$41:$F$784,6)+'Иные услуги '!$C$5+'РСТ РСО-А'!$K$7+'РСТ РСО-А'!$H$9</f>
        <v>1326.52</v>
      </c>
      <c r="O330" s="116">
        <f>VLOOKUP($A330+ROUND((COLUMN()-2)/24,5),АТС!$A$41:$F$784,6)+'Иные услуги '!$C$5+'РСТ РСО-А'!$K$7+'РСТ РСО-А'!$H$9</f>
        <v>1326.52</v>
      </c>
      <c r="P330" s="116">
        <f>VLOOKUP($A330+ROUND((COLUMN()-2)/24,5),АТС!$A$41:$F$784,6)+'Иные услуги '!$C$5+'РСТ РСО-А'!$K$7+'РСТ РСО-А'!$H$9</f>
        <v>1326.53</v>
      </c>
      <c r="Q330" s="116">
        <f>VLOOKUP($A330+ROUND((COLUMN()-2)/24,5),АТС!$A$41:$F$784,6)+'Иные услуги '!$C$5+'РСТ РСО-А'!$K$7+'РСТ РСО-А'!$H$9</f>
        <v>1326.55</v>
      </c>
      <c r="R330" s="116">
        <f>VLOOKUP($A330+ROUND((COLUMN()-2)/24,5),АТС!$A$41:$F$784,6)+'Иные услуги '!$C$5+'РСТ РСО-А'!$K$7+'РСТ РСО-А'!$H$9</f>
        <v>1326.56</v>
      </c>
      <c r="S330" s="116">
        <f>VLOOKUP($A330+ROUND((COLUMN()-2)/24,5),АТС!$A$41:$F$784,6)+'Иные услуги '!$C$5+'РСТ РСО-А'!$K$7+'РСТ РСО-А'!$H$9</f>
        <v>1326.56</v>
      </c>
      <c r="T330" s="116">
        <f>VLOOKUP($A330+ROUND((COLUMN()-2)/24,5),АТС!$A$41:$F$784,6)+'Иные услуги '!$C$5+'РСТ РСО-А'!$K$7+'РСТ РСО-А'!$H$9</f>
        <v>1326.3500000000001</v>
      </c>
      <c r="U330" s="116">
        <f>VLOOKUP($A330+ROUND((COLUMN()-2)/24,5),АТС!$A$41:$F$784,6)+'Иные услуги '!$C$5+'РСТ РСО-А'!$K$7+'РСТ РСО-А'!$H$9</f>
        <v>1433.69</v>
      </c>
      <c r="V330" s="116">
        <f>VLOOKUP($A330+ROUND((COLUMN()-2)/24,5),АТС!$A$41:$F$784,6)+'Иные услуги '!$C$5+'РСТ РСО-А'!$K$7+'РСТ РСО-А'!$H$9</f>
        <v>1453.91</v>
      </c>
      <c r="W330" s="116">
        <f>VLOOKUP($A330+ROUND((COLUMN()-2)/24,5),АТС!$A$41:$F$784,6)+'Иные услуги '!$C$5+'РСТ РСО-А'!$K$7+'РСТ РСО-А'!$H$9</f>
        <v>1356.22</v>
      </c>
      <c r="X330" s="116">
        <f>VLOOKUP($A330+ROUND((COLUMN()-2)/24,5),АТС!$A$41:$F$784,6)+'Иные услуги '!$C$5+'РСТ РСО-А'!$K$7+'РСТ РСО-А'!$H$9</f>
        <v>1325.41</v>
      </c>
      <c r="Y330" s="116">
        <f>VLOOKUP($A330+ROUND((COLUMN()-2)/24,5),АТС!$A$41:$F$784,6)+'Иные услуги '!$C$5+'РСТ РСО-А'!$K$7+'РСТ РСО-А'!$H$9</f>
        <v>1437.52</v>
      </c>
    </row>
    <row r="331" spans="1:25" s="76" customFormat="1" x14ac:dyDescent="0.25">
      <c r="A331" s="65">
        <f t="shared" si="10"/>
        <v>43937</v>
      </c>
      <c r="B331" s="116">
        <f>VLOOKUP($A331+ROUND((COLUMN()-2)/24,5),АТС!$A$41:$F$784,6)+'Иные услуги '!$C$5+'РСТ РСО-А'!$K$7+'РСТ РСО-А'!$H$9</f>
        <v>1349.5</v>
      </c>
      <c r="C331" s="116">
        <f>VLOOKUP($A331+ROUND((COLUMN()-2)/24,5),АТС!$A$41:$F$784,6)+'Иные услуги '!$C$5+'РСТ РСО-А'!$K$7+'РСТ РСО-А'!$H$9</f>
        <v>1326.46</v>
      </c>
      <c r="D331" s="116">
        <f>VLOOKUP($A331+ROUND((COLUMN()-2)/24,5),АТС!$A$41:$F$784,6)+'Иные услуги '!$C$5+'РСТ РСО-А'!$K$7+'РСТ РСО-А'!$H$9</f>
        <v>1326.52</v>
      </c>
      <c r="E331" s="116">
        <f>VLOOKUP($A331+ROUND((COLUMN()-2)/24,5),АТС!$A$41:$F$784,6)+'Иные услуги '!$C$5+'РСТ РСО-А'!$K$7+'РСТ РСО-А'!$H$9</f>
        <v>1326.75</v>
      </c>
      <c r="F331" s="116">
        <f>VLOOKUP($A331+ROUND((COLUMN()-2)/24,5),АТС!$A$41:$F$784,6)+'Иные услуги '!$C$5+'РСТ РСО-А'!$K$7+'РСТ РСО-А'!$H$9</f>
        <v>1326.78</v>
      </c>
      <c r="G331" s="116">
        <f>VLOOKUP($A331+ROUND((COLUMN()-2)/24,5),АТС!$A$41:$F$784,6)+'Иные услуги '!$C$5+'РСТ РСО-А'!$K$7+'РСТ РСО-А'!$H$9</f>
        <v>1326.8500000000001</v>
      </c>
      <c r="H331" s="116">
        <f>VLOOKUP($A331+ROUND((COLUMN()-2)/24,5),АТС!$A$41:$F$784,6)+'Иные услуги '!$C$5+'РСТ РСО-А'!$K$7+'РСТ РСО-А'!$H$9</f>
        <v>1326.46</v>
      </c>
      <c r="I331" s="116">
        <f>VLOOKUP($A331+ROUND((COLUMN()-2)/24,5),АТС!$A$41:$F$784,6)+'Иные услуги '!$C$5+'РСТ РСО-А'!$K$7+'РСТ РСО-А'!$H$9</f>
        <v>1334.06</v>
      </c>
      <c r="J331" s="116">
        <f>VLOOKUP($A331+ROUND((COLUMN()-2)/24,5),АТС!$A$41:$F$784,6)+'Иные услуги '!$C$5+'РСТ РСО-А'!$K$7+'РСТ РСО-А'!$H$9</f>
        <v>1326.57</v>
      </c>
      <c r="K331" s="116">
        <f>VLOOKUP($A331+ROUND((COLUMN()-2)/24,5),АТС!$A$41:$F$784,6)+'Иные услуги '!$C$5+'РСТ РСО-А'!$K$7+'РСТ РСО-А'!$H$9</f>
        <v>1326.64</v>
      </c>
      <c r="L331" s="116">
        <f>VLOOKUP($A331+ROUND((COLUMN()-2)/24,5),АТС!$A$41:$F$784,6)+'Иные услуги '!$C$5+'РСТ РСО-А'!$K$7+'РСТ РСО-А'!$H$9</f>
        <v>1326.6000000000001</v>
      </c>
      <c r="M331" s="116">
        <f>VLOOKUP($A331+ROUND((COLUMN()-2)/24,5),АТС!$A$41:$F$784,6)+'Иные услуги '!$C$5+'РСТ РСО-А'!$K$7+'РСТ РСО-А'!$H$9</f>
        <v>1326.57</v>
      </c>
      <c r="N331" s="116">
        <f>VLOOKUP($A331+ROUND((COLUMN()-2)/24,5),АТС!$A$41:$F$784,6)+'Иные услуги '!$C$5+'РСТ РСО-А'!$K$7+'РСТ РСО-А'!$H$9</f>
        <v>1326.5900000000001</v>
      </c>
      <c r="O331" s="116">
        <f>VLOOKUP($A331+ROUND((COLUMN()-2)/24,5),АТС!$A$41:$F$784,6)+'Иные услуги '!$C$5+'РСТ РСО-А'!$K$7+'РСТ РСО-А'!$H$9</f>
        <v>1326.6000000000001</v>
      </c>
      <c r="P331" s="116">
        <f>VLOOKUP($A331+ROUND((COLUMN()-2)/24,5),АТС!$A$41:$F$784,6)+'Иные услуги '!$C$5+'РСТ РСО-А'!$K$7+'РСТ РСО-А'!$H$9</f>
        <v>1326.6000000000001</v>
      </c>
      <c r="Q331" s="116">
        <f>VLOOKUP($A331+ROUND((COLUMN()-2)/24,5),АТС!$A$41:$F$784,6)+'Иные услуги '!$C$5+'РСТ РСО-А'!$K$7+'РСТ РСО-А'!$H$9</f>
        <v>1326.5900000000001</v>
      </c>
      <c r="R331" s="116">
        <f>VLOOKUP($A331+ROUND((COLUMN()-2)/24,5),АТС!$A$41:$F$784,6)+'Иные услуги '!$C$5+'РСТ РСО-А'!$K$7+'РСТ РСО-А'!$H$9</f>
        <v>1326.45</v>
      </c>
      <c r="S331" s="116">
        <f>VLOOKUP($A331+ROUND((COLUMN()-2)/24,5),АТС!$A$41:$F$784,6)+'Иные услуги '!$C$5+'РСТ РСО-А'!$K$7+'РСТ РСО-А'!$H$9</f>
        <v>1326.54</v>
      </c>
      <c r="T331" s="116">
        <f>VLOOKUP($A331+ROUND((COLUMN()-2)/24,5),АТС!$A$41:$F$784,6)+'Иные услуги '!$C$5+'РСТ РСО-А'!$K$7+'РСТ РСО-А'!$H$9</f>
        <v>1326.45</v>
      </c>
      <c r="U331" s="116">
        <f>VLOOKUP($A331+ROUND((COLUMN()-2)/24,5),АТС!$A$41:$F$784,6)+'Иные услуги '!$C$5+'РСТ РСО-А'!$K$7+'РСТ РСО-А'!$H$9</f>
        <v>1432.72</v>
      </c>
      <c r="V331" s="116">
        <f>VLOOKUP($A331+ROUND((COLUMN()-2)/24,5),АТС!$A$41:$F$784,6)+'Иные услуги '!$C$5+'РСТ РСО-А'!$K$7+'РСТ РСО-А'!$H$9</f>
        <v>1448.22</v>
      </c>
      <c r="W331" s="116">
        <f>VLOOKUP($A331+ROUND((COLUMN()-2)/24,5),АТС!$A$41:$F$784,6)+'Иные услуги '!$C$5+'РСТ РСО-А'!$K$7+'РСТ РСО-А'!$H$9</f>
        <v>1355.92</v>
      </c>
      <c r="X331" s="116">
        <f>VLOOKUP($A331+ROUND((COLUMN()-2)/24,5),АТС!$A$41:$F$784,6)+'Иные услуги '!$C$5+'РСТ РСО-А'!$K$7+'РСТ РСО-А'!$H$9</f>
        <v>1325.48</v>
      </c>
      <c r="Y331" s="116">
        <f>VLOOKUP($A331+ROUND((COLUMN()-2)/24,5),АТС!$A$41:$F$784,6)+'Иные услуги '!$C$5+'РСТ РСО-А'!$K$7+'РСТ РСО-А'!$H$9</f>
        <v>1432.99</v>
      </c>
    </row>
    <row r="332" spans="1:25" x14ac:dyDescent="0.2">
      <c r="A332" s="65">
        <f t="shared" si="10"/>
        <v>43938</v>
      </c>
      <c r="B332" s="116">
        <f>VLOOKUP($A332+ROUND((COLUMN()-2)/24,5),АТС!$A$41:$F$784,6)+'Иные услуги '!$C$5+'РСТ РСО-А'!$K$7+'РСТ РСО-А'!$H$9</f>
        <v>1349.31</v>
      </c>
      <c r="C332" s="116">
        <f>VLOOKUP($A332+ROUND((COLUMN()-2)/24,5),АТС!$A$41:$F$784,6)+'Иные услуги '!$C$5+'РСТ РСО-А'!$K$7+'РСТ РСО-А'!$H$9</f>
        <v>1326.47</v>
      </c>
      <c r="D332" s="116">
        <f>VLOOKUP($A332+ROUND((COLUMN()-2)/24,5),АТС!$A$41:$F$784,6)+'Иные услуги '!$C$5+'РСТ РСО-А'!$K$7+'РСТ РСО-А'!$H$9</f>
        <v>1326.8400000000001</v>
      </c>
      <c r="E332" s="116">
        <f>VLOOKUP($A332+ROUND((COLUMN()-2)/24,5),АТС!$A$41:$F$784,6)+'Иные услуги '!$C$5+'РСТ РСО-А'!$K$7+'РСТ РСО-А'!$H$9</f>
        <v>1326.8</v>
      </c>
      <c r="F332" s="116">
        <f>VLOOKUP($A332+ROUND((COLUMN()-2)/24,5),АТС!$A$41:$F$784,6)+'Иные услуги '!$C$5+'РСТ РСО-А'!$K$7+'РСТ РСО-А'!$H$9</f>
        <v>1326.79</v>
      </c>
      <c r="G332" s="116">
        <f>VLOOKUP($A332+ROUND((COLUMN()-2)/24,5),АТС!$A$41:$F$784,6)+'Иные услуги '!$C$5+'РСТ РСО-А'!$K$7+'РСТ РСО-А'!$H$9</f>
        <v>1326.82</v>
      </c>
      <c r="H332" s="116">
        <f>VLOOKUP($A332+ROUND((COLUMN()-2)/24,5),АТС!$A$41:$F$784,6)+'Иные услуги '!$C$5+'РСТ РСО-А'!$K$7+'РСТ РСО-А'!$H$9</f>
        <v>1326.38</v>
      </c>
      <c r="I332" s="116">
        <f>VLOOKUP($A332+ROUND((COLUMN()-2)/24,5),АТС!$A$41:$F$784,6)+'Иные услуги '!$C$5+'РСТ РСО-А'!$K$7+'РСТ РСО-А'!$H$9</f>
        <v>1337.17</v>
      </c>
      <c r="J332" s="116">
        <f>VLOOKUP($A332+ROUND((COLUMN()-2)/24,5),АТС!$A$41:$F$784,6)+'Иные услуги '!$C$5+'РСТ РСО-А'!$K$7+'РСТ РСО-А'!$H$9</f>
        <v>1326.48</v>
      </c>
      <c r="K332" s="116">
        <f>VLOOKUP($A332+ROUND((COLUMN()-2)/24,5),АТС!$A$41:$F$784,6)+'Иные услуги '!$C$5+'РСТ РСО-А'!$K$7+'РСТ РСО-А'!$H$9</f>
        <v>1326.56</v>
      </c>
      <c r="L332" s="116">
        <f>VLOOKUP($A332+ROUND((COLUMN()-2)/24,5),АТС!$A$41:$F$784,6)+'Иные услуги '!$C$5+'РСТ РСО-А'!$K$7+'РСТ РСО-А'!$H$9</f>
        <v>1326.58</v>
      </c>
      <c r="M332" s="116">
        <f>VLOOKUP($A332+ROUND((COLUMN()-2)/24,5),АТС!$A$41:$F$784,6)+'Иные услуги '!$C$5+'РСТ РСО-А'!$K$7+'РСТ РСО-А'!$H$9</f>
        <v>1326.58</v>
      </c>
      <c r="N332" s="116">
        <f>VLOOKUP($A332+ROUND((COLUMN()-2)/24,5),АТС!$A$41:$F$784,6)+'Иные услуги '!$C$5+'РСТ РСО-А'!$K$7+'РСТ РСО-А'!$H$9</f>
        <v>1326.56</v>
      </c>
      <c r="O332" s="116">
        <f>VLOOKUP($A332+ROUND((COLUMN()-2)/24,5),АТС!$A$41:$F$784,6)+'Иные услуги '!$C$5+'РСТ РСО-А'!$K$7+'РСТ РСО-А'!$H$9</f>
        <v>1326.57</v>
      </c>
      <c r="P332" s="116">
        <f>VLOOKUP($A332+ROUND((COLUMN()-2)/24,5),АТС!$A$41:$F$784,6)+'Иные услуги '!$C$5+'РСТ РСО-А'!$K$7+'РСТ РСО-А'!$H$9</f>
        <v>1326.57</v>
      </c>
      <c r="Q332" s="116">
        <f>VLOOKUP($A332+ROUND((COLUMN()-2)/24,5),АТС!$A$41:$F$784,6)+'Иные услуги '!$C$5+'РСТ РСО-А'!$K$7+'РСТ РСО-А'!$H$9</f>
        <v>1326.5</v>
      </c>
      <c r="R332" s="116">
        <f>VLOOKUP($A332+ROUND((COLUMN()-2)/24,5),АТС!$A$41:$F$784,6)+'Иные услуги '!$C$5+'РСТ РСО-А'!$K$7+'РСТ РСО-А'!$H$9</f>
        <v>1326.23</v>
      </c>
      <c r="S332" s="116">
        <f>VLOOKUP($A332+ROUND((COLUMN()-2)/24,5),АТС!$A$41:$F$784,6)+'Иные услуги '!$C$5+'РСТ РСО-А'!$K$7+'РСТ РСО-А'!$H$9</f>
        <v>1326.24</v>
      </c>
      <c r="T332" s="116">
        <f>VLOOKUP($A332+ROUND((COLUMN()-2)/24,5),АТС!$A$41:$F$784,6)+'Иные услуги '!$C$5+'РСТ РСО-А'!$K$7+'РСТ РСО-А'!$H$9</f>
        <v>1325.8600000000001</v>
      </c>
      <c r="U332" s="116">
        <f>VLOOKUP($A332+ROUND((COLUMN()-2)/24,5),АТС!$A$41:$F$784,6)+'Иные услуги '!$C$5+'РСТ РСО-А'!$K$7+'РСТ РСО-А'!$H$9</f>
        <v>1447.05</v>
      </c>
      <c r="V332" s="116">
        <f>VLOOKUP($A332+ROUND((COLUMN()-2)/24,5),АТС!$A$41:$F$784,6)+'Иные услуги '!$C$5+'РСТ РСО-А'!$K$7+'РСТ РСО-А'!$H$9</f>
        <v>1458.51</v>
      </c>
      <c r="W332" s="116">
        <f>VLOOKUP($A332+ROUND((COLUMN()-2)/24,5),АТС!$A$41:$F$784,6)+'Иные услуги '!$C$5+'РСТ РСО-А'!$K$7+'РСТ РСО-А'!$H$9</f>
        <v>1359.03</v>
      </c>
      <c r="X332" s="116">
        <f>VLOOKUP($A332+ROUND((COLUMN()-2)/24,5),АТС!$A$41:$F$784,6)+'Иные услуги '!$C$5+'РСТ РСО-А'!$K$7+'РСТ РСО-А'!$H$9</f>
        <v>1324.94</v>
      </c>
      <c r="Y332" s="116">
        <f>VLOOKUP($A332+ROUND((COLUMN()-2)/24,5),АТС!$A$41:$F$784,6)+'Иные услуги '!$C$5+'РСТ РСО-А'!$K$7+'РСТ РСО-А'!$H$9</f>
        <v>1429.69</v>
      </c>
    </row>
    <row r="333" spans="1:25" x14ac:dyDescent="0.2">
      <c r="A333" s="65">
        <f t="shared" si="10"/>
        <v>43939</v>
      </c>
      <c r="B333" s="116">
        <f>VLOOKUP($A333+ROUND((COLUMN()-2)/24,5),АТС!$A$41:$F$784,6)+'Иные услуги '!$C$5+'РСТ РСО-А'!$K$7+'РСТ РСО-А'!$H$9</f>
        <v>1339.08</v>
      </c>
      <c r="C333" s="116">
        <f>VLOOKUP($A333+ROUND((COLUMN()-2)/24,5),АТС!$A$41:$F$784,6)+'Иные услуги '!$C$5+'РСТ РСО-А'!$K$7+'РСТ РСО-А'!$H$9</f>
        <v>1326.57</v>
      </c>
      <c r="D333" s="116">
        <f>VLOOKUP($A333+ROUND((COLUMN()-2)/24,5),АТС!$A$41:$F$784,6)+'Иные услуги '!$C$5+'РСТ РСО-А'!$K$7+'РСТ РСО-А'!$H$9</f>
        <v>1326.6000000000001</v>
      </c>
      <c r="E333" s="116">
        <f>VLOOKUP($A333+ROUND((COLUMN()-2)/24,5),АТС!$A$41:$F$784,6)+'Иные услуги '!$C$5+'РСТ РСО-А'!$K$7+'РСТ РСО-А'!$H$9</f>
        <v>1326.52</v>
      </c>
      <c r="F333" s="116">
        <f>VLOOKUP($A333+ROUND((COLUMN()-2)/24,5),АТС!$A$41:$F$784,6)+'Иные услуги '!$C$5+'РСТ РСО-А'!$K$7+'РСТ РСО-А'!$H$9</f>
        <v>1326.47</v>
      </c>
      <c r="G333" s="116">
        <f>VLOOKUP($A333+ROUND((COLUMN()-2)/24,5),АТС!$A$41:$F$784,6)+'Иные услуги '!$C$5+'РСТ РСО-А'!$K$7+'РСТ РСО-А'!$H$9</f>
        <v>1326.73</v>
      </c>
      <c r="H333" s="116">
        <f>VLOOKUP($A333+ROUND((COLUMN()-2)/24,5),АТС!$A$41:$F$784,6)+'Иные услуги '!$C$5+'РСТ РСО-А'!$K$7+'РСТ РСО-А'!$H$9</f>
        <v>1326.1100000000001</v>
      </c>
      <c r="I333" s="116">
        <f>VLOOKUP($A333+ROUND((COLUMN()-2)/24,5),АТС!$A$41:$F$784,6)+'Иные услуги '!$C$5+'РСТ РСО-А'!$K$7+'РСТ РСО-А'!$H$9</f>
        <v>1331.51</v>
      </c>
      <c r="J333" s="116">
        <f>VLOOKUP($A333+ROUND((COLUMN()-2)/24,5),АТС!$A$41:$F$784,6)+'Иные услуги '!$C$5+'РСТ РСО-А'!$K$7+'РСТ РСО-А'!$H$9</f>
        <v>1326.3400000000001</v>
      </c>
      <c r="K333" s="116">
        <f>VLOOKUP($A333+ROUND((COLUMN()-2)/24,5),АТС!$A$41:$F$784,6)+'Иные услуги '!$C$5+'РСТ РСО-А'!$K$7+'РСТ РСО-А'!$H$9</f>
        <v>1326.14</v>
      </c>
      <c r="L333" s="116">
        <f>VLOOKUP($A333+ROUND((COLUMN()-2)/24,5),АТС!$A$41:$F$784,6)+'Иные услуги '!$C$5+'РСТ РСО-А'!$K$7+'РСТ РСО-А'!$H$9</f>
        <v>1326.1100000000001</v>
      </c>
      <c r="M333" s="116">
        <f>VLOOKUP($A333+ROUND((COLUMN()-2)/24,5),АТС!$A$41:$F$784,6)+'Иные услуги '!$C$5+'РСТ РСО-А'!$K$7+'РСТ РСО-А'!$H$9</f>
        <v>1326.16</v>
      </c>
      <c r="N333" s="116">
        <f>VLOOKUP($A333+ROUND((COLUMN()-2)/24,5),АТС!$A$41:$F$784,6)+'Иные услуги '!$C$5+'РСТ РСО-А'!$K$7+'РСТ РСО-А'!$H$9</f>
        <v>1326.1200000000001</v>
      </c>
      <c r="O333" s="116">
        <f>VLOOKUP($A333+ROUND((COLUMN()-2)/24,5),АТС!$A$41:$F$784,6)+'Иные услуги '!$C$5+'РСТ РСО-А'!$K$7+'РСТ РСО-А'!$H$9</f>
        <v>1326.1200000000001</v>
      </c>
      <c r="P333" s="116">
        <f>VLOOKUP($A333+ROUND((COLUMN()-2)/24,5),АТС!$A$41:$F$784,6)+'Иные услуги '!$C$5+'РСТ РСО-А'!$K$7+'РСТ РСО-А'!$H$9</f>
        <v>1326.16</v>
      </c>
      <c r="Q333" s="116">
        <f>VLOOKUP($A333+ROUND((COLUMN()-2)/24,5),АТС!$A$41:$F$784,6)+'Иные услуги '!$C$5+'РСТ РСО-А'!$K$7+'РСТ РСО-А'!$H$9</f>
        <v>1326.0900000000001</v>
      </c>
      <c r="R333" s="116">
        <f>VLOOKUP($A333+ROUND((COLUMN()-2)/24,5),АТС!$A$41:$F$784,6)+'Иные услуги '!$C$5+'РСТ РСО-А'!$K$7+'РСТ РСО-А'!$H$9</f>
        <v>1325.96</v>
      </c>
      <c r="S333" s="116">
        <f>VLOOKUP($A333+ROUND((COLUMN()-2)/24,5),АТС!$A$41:$F$784,6)+'Иные услуги '!$C$5+'РСТ РСО-А'!$K$7+'РСТ РСО-А'!$H$9</f>
        <v>1326.16</v>
      </c>
      <c r="T333" s="116">
        <f>VLOOKUP($A333+ROUND((COLUMN()-2)/24,5),АТС!$A$41:$F$784,6)+'Иные услуги '!$C$5+'РСТ РСО-А'!$K$7+'РСТ РСО-А'!$H$9</f>
        <v>1325.63</v>
      </c>
      <c r="U333" s="116">
        <f>VLOOKUP($A333+ROUND((COLUMN()-2)/24,5),АТС!$A$41:$F$784,6)+'Иные услуги '!$C$5+'РСТ РСО-А'!$K$7+'РСТ РСО-А'!$H$9</f>
        <v>1376.8600000000001</v>
      </c>
      <c r="V333" s="116">
        <f>VLOOKUP($A333+ROUND((COLUMN()-2)/24,5),АТС!$A$41:$F$784,6)+'Иные услуги '!$C$5+'РСТ РСО-А'!$K$7+'РСТ РСО-А'!$H$9</f>
        <v>1450.03</v>
      </c>
      <c r="W333" s="116">
        <f>VLOOKUP($A333+ROUND((COLUMN()-2)/24,5),АТС!$A$41:$F$784,6)+'Иные услуги '!$C$5+'РСТ РСО-А'!$K$7+'РСТ РСО-А'!$H$9</f>
        <v>1355</v>
      </c>
      <c r="X333" s="116">
        <f>VLOOKUP($A333+ROUND((COLUMN()-2)/24,5),АТС!$A$41:$F$784,6)+'Иные услуги '!$C$5+'РСТ РСО-А'!$K$7+'РСТ РСО-А'!$H$9</f>
        <v>1324.77</v>
      </c>
      <c r="Y333" s="116">
        <f>VLOOKUP($A333+ROUND((COLUMN()-2)/24,5),АТС!$A$41:$F$784,6)+'Иные услуги '!$C$5+'РСТ РСО-А'!$K$7+'РСТ РСО-А'!$H$9</f>
        <v>1427.98</v>
      </c>
    </row>
    <row r="334" spans="1:25" x14ac:dyDescent="0.2">
      <c r="A334" s="65">
        <f t="shared" si="10"/>
        <v>43940</v>
      </c>
      <c r="B334" s="116">
        <f>VLOOKUP($A334+ROUND((COLUMN()-2)/24,5),АТС!$A$41:$F$784,6)+'Иные услуги '!$C$5+'РСТ РСО-А'!$K$7+'РСТ РСО-А'!$H$9</f>
        <v>1336.82</v>
      </c>
      <c r="C334" s="116">
        <f>VLOOKUP($A334+ROUND((COLUMN()-2)/24,5),АТС!$A$41:$F$784,6)+'Иные услуги '!$C$5+'РСТ РСО-А'!$K$7+'РСТ РСО-А'!$H$9</f>
        <v>1326.57</v>
      </c>
      <c r="D334" s="116">
        <f>VLOOKUP($A334+ROUND((COLUMN()-2)/24,5),АТС!$A$41:$F$784,6)+'Иные услуги '!$C$5+'РСТ РСО-А'!$K$7+'РСТ РСО-А'!$H$9</f>
        <v>1326.78</v>
      </c>
      <c r="E334" s="116">
        <f>VLOOKUP($A334+ROUND((COLUMN()-2)/24,5),АТС!$A$41:$F$784,6)+'Иные услуги '!$C$5+'РСТ РСО-А'!$K$7+'РСТ РСО-А'!$H$9</f>
        <v>1326.75</v>
      </c>
      <c r="F334" s="116">
        <f>VLOOKUP($A334+ROUND((COLUMN()-2)/24,5),АТС!$A$41:$F$784,6)+'Иные услуги '!$C$5+'РСТ РСО-А'!$K$7+'РСТ РСО-А'!$H$9</f>
        <v>1326.72</v>
      </c>
      <c r="G334" s="116">
        <f>VLOOKUP($A334+ROUND((COLUMN()-2)/24,5),АТС!$A$41:$F$784,6)+'Иные услуги '!$C$5+'РСТ РСО-А'!$K$7+'РСТ РСО-А'!$H$9</f>
        <v>1326.76</v>
      </c>
      <c r="H334" s="116">
        <f>VLOOKUP($A334+ROUND((COLUMN()-2)/24,5),АТС!$A$41:$F$784,6)+'Иные услуги '!$C$5+'РСТ РСО-А'!$K$7+'РСТ РСО-А'!$H$9</f>
        <v>1326.33</v>
      </c>
      <c r="I334" s="116">
        <f>VLOOKUP($A334+ROUND((COLUMN()-2)/24,5),АТС!$A$41:$F$784,6)+'Иные услуги '!$C$5+'РСТ РСО-А'!$K$7+'РСТ РСО-А'!$H$9</f>
        <v>1326.6000000000001</v>
      </c>
      <c r="J334" s="116">
        <f>VLOOKUP($A334+ROUND((COLUMN()-2)/24,5),АТС!$A$41:$F$784,6)+'Иные услуги '!$C$5+'РСТ РСО-А'!$K$7+'РСТ РСО-А'!$H$9</f>
        <v>1326.58</v>
      </c>
      <c r="K334" s="116">
        <f>VLOOKUP($A334+ROUND((COLUMN()-2)/24,5),АТС!$A$41:$F$784,6)+'Иные услуги '!$C$5+'РСТ РСО-А'!$K$7+'РСТ РСО-А'!$H$9</f>
        <v>1326.47</v>
      </c>
      <c r="L334" s="116">
        <f>VLOOKUP($A334+ROUND((COLUMN()-2)/24,5),АТС!$A$41:$F$784,6)+'Иные услуги '!$C$5+'РСТ РСО-А'!$K$7+'РСТ РСО-А'!$H$9</f>
        <v>1326.15</v>
      </c>
      <c r="M334" s="116">
        <f>VLOOKUP($A334+ROUND((COLUMN()-2)/24,5),АТС!$A$41:$F$784,6)+'Иные услуги '!$C$5+'РСТ РСО-А'!$K$7+'РСТ РСО-А'!$H$9</f>
        <v>1326.3500000000001</v>
      </c>
      <c r="N334" s="116">
        <f>VLOOKUP($A334+ROUND((COLUMN()-2)/24,5),АТС!$A$41:$F$784,6)+'Иные услуги '!$C$5+'РСТ РСО-А'!$K$7+'РСТ РСО-А'!$H$9</f>
        <v>1326.41</v>
      </c>
      <c r="O334" s="116">
        <f>VLOOKUP($A334+ROUND((COLUMN()-2)/24,5),АТС!$A$41:$F$784,6)+'Иные услуги '!$C$5+'РСТ РСО-А'!$K$7+'РСТ РСО-А'!$H$9</f>
        <v>1326.3400000000001</v>
      </c>
      <c r="P334" s="116">
        <f>VLOOKUP($A334+ROUND((COLUMN()-2)/24,5),АТС!$A$41:$F$784,6)+'Иные услуги '!$C$5+'РСТ РСО-А'!$K$7+'РСТ РСО-А'!$H$9</f>
        <v>1326.3700000000001</v>
      </c>
      <c r="Q334" s="116">
        <f>VLOOKUP($A334+ROUND((COLUMN()-2)/24,5),АТС!$A$41:$F$784,6)+'Иные услуги '!$C$5+'РСТ РСО-А'!$K$7+'РСТ РСО-А'!$H$9</f>
        <v>1326.3700000000001</v>
      </c>
      <c r="R334" s="116">
        <f>VLOOKUP($A334+ROUND((COLUMN()-2)/24,5),АТС!$A$41:$F$784,6)+'Иные услуги '!$C$5+'РСТ РСО-А'!$K$7+'РСТ РСО-А'!$H$9</f>
        <v>1326.39</v>
      </c>
      <c r="S334" s="116">
        <f>VLOOKUP($A334+ROUND((COLUMN()-2)/24,5),АТС!$A$41:$F$784,6)+'Иные услуги '!$C$5+'РСТ РСО-А'!$K$7+'РСТ РСО-А'!$H$9</f>
        <v>1326.58</v>
      </c>
      <c r="T334" s="116">
        <f>VLOOKUP($A334+ROUND((COLUMN()-2)/24,5),АТС!$A$41:$F$784,6)+'Иные услуги '!$C$5+'РСТ РСО-А'!$K$7+'РСТ РСО-А'!$H$9</f>
        <v>1325.95</v>
      </c>
      <c r="U334" s="116">
        <f>VLOOKUP($A334+ROUND((COLUMN()-2)/24,5),АТС!$A$41:$F$784,6)+'Иные услуги '!$C$5+'РСТ РСО-А'!$K$7+'РСТ РСО-А'!$H$9</f>
        <v>1425.24</v>
      </c>
      <c r="V334" s="116">
        <f>VLOOKUP($A334+ROUND((COLUMN()-2)/24,5),АТС!$A$41:$F$784,6)+'Иные услуги '!$C$5+'РСТ РСО-А'!$K$7+'РСТ РСО-А'!$H$9</f>
        <v>1433.83</v>
      </c>
      <c r="W334" s="116">
        <f>VLOOKUP($A334+ROUND((COLUMN()-2)/24,5),АТС!$A$41:$F$784,6)+'Иные услуги '!$C$5+'РСТ РСО-А'!$K$7+'РСТ РСО-А'!$H$9</f>
        <v>1353.8400000000001</v>
      </c>
      <c r="X334" s="116">
        <f>VLOOKUP($A334+ROUND((COLUMN()-2)/24,5),АТС!$A$41:$F$784,6)+'Иные услуги '!$C$5+'РСТ РСО-А'!$K$7+'РСТ РСО-А'!$H$9</f>
        <v>1324.47</v>
      </c>
      <c r="Y334" s="116">
        <f>VLOOKUP($A334+ROUND((COLUMN()-2)/24,5),АТС!$A$41:$F$784,6)+'Иные услуги '!$C$5+'РСТ РСО-А'!$K$7+'РСТ РСО-А'!$H$9</f>
        <v>1350.32</v>
      </c>
    </row>
    <row r="335" spans="1:25" x14ac:dyDescent="0.2">
      <c r="A335" s="65">
        <f t="shared" si="10"/>
        <v>43941</v>
      </c>
      <c r="B335" s="116">
        <f>VLOOKUP($A335+ROUND((COLUMN()-2)/24,5),АТС!$A$41:$F$784,6)+'Иные услуги '!$C$5+'РСТ РСО-А'!$K$7+'РСТ РСО-А'!$H$9</f>
        <v>1332.67</v>
      </c>
      <c r="C335" s="116">
        <f>VLOOKUP($A335+ROUND((COLUMN()-2)/24,5),АТС!$A$41:$F$784,6)+'Иные услуги '!$C$5+'РСТ РСО-А'!$K$7+'РСТ РСО-А'!$H$9</f>
        <v>1326.75</v>
      </c>
      <c r="D335" s="116">
        <f>VLOOKUP($A335+ROUND((COLUMN()-2)/24,5),АТС!$A$41:$F$784,6)+'Иные услуги '!$C$5+'РСТ РСО-А'!$K$7+'РСТ РСО-А'!$H$9</f>
        <v>1326.77</v>
      </c>
      <c r="E335" s="116">
        <f>VLOOKUP($A335+ROUND((COLUMN()-2)/24,5),АТС!$A$41:$F$784,6)+'Иные услуги '!$C$5+'РСТ РСО-А'!$K$7+'РСТ РСО-А'!$H$9</f>
        <v>1326.76</v>
      </c>
      <c r="F335" s="116">
        <f>VLOOKUP($A335+ROUND((COLUMN()-2)/24,5),АТС!$A$41:$F$784,6)+'Иные услуги '!$C$5+'РСТ РСО-А'!$K$7+'РСТ РСО-А'!$H$9</f>
        <v>1326.72</v>
      </c>
      <c r="G335" s="116">
        <f>VLOOKUP($A335+ROUND((COLUMN()-2)/24,5),АТС!$A$41:$F$784,6)+'Иные услуги '!$C$5+'РСТ РСО-А'!$K$7+'РСТ РСО-А'!$H$9</f>
        <v>1326.72</v>
      </c>
      <c r="H335" s="116">
        <f>VLOOKUP($A335+ROUND((COLUMN()-2)/24,5),АТС!$A$41:$F$784,6)+'Иные услуги '!$C$5+'РСТ РСО-А'!$K$7+'РСТ РСО-А'!$H$9</f>
        <v>1326.01</v>
      </c>
      <c r="I335" s="116">
        <f>VLOOKUP($A335+ROUND((COLUMN()-2)/24,5),АТС!$A$41:$F$784,6)+'Иные услуги '!$C$5+'РСТ РСО-А'!$K$7+'РСТ РСО-А'!$H$9</f>
        <v>1346.24</v>
      </c>
      <c r="J335" s="116">
        <f>VLOOKUP($A335+ROUND((COLUMN()-2)/24,5),АТС!$A$41:$F$784,6)+'Иные услуги '!$C$5+'РСТ РСО-А'!$K$7+'РСТ РСО-А'!$H$9</f>
        <v>1326.21</v>
      </c>
      <c r="K335" s="116">
        <f>VLOOKUP($A335+ROUND((COLUMN()-2)/24,5),АТС!$A$41:$F$784,6)+'Иные услуги '!$C$5+'РСТ РСО-А'!$K$7+'РСТ РСО-А'!$H$9</f>
        <v>1326.2</v>
      </c>
      <c r="L335" s="116">
        <f>VLOOKUP($A335+ROUND((COLUMN()-2)/24,5),АТС!$A$41:$F$784,6)+'Иные услуги '!$C$5+'РСТ РСО-А'!$K$7+'РСТ РСО-А'!$H$9</f>
        <v>1326.33</v>
      </c>
      <c r="M335" s="116">
        <f>VLOOKUP($A335+ROUND((COLUMN()-2)/24,5),АТС!$A$41:$F$784,6)+'Иные услуги '!$C$5+'РСТ РСО-А'!$K$7+'РСТ РСО-А'!$H$9</f>
        <v>1326.3</v>
      </c>
      <c r="N335" s="116">
        <f>VLOOKUP($A335+ROUND((COLUMN()-2)/24,5),АТС!$A$41:$F$784,6)+'Иные услуги '!$C$5+'РСТ РСО-А'!$K$7+'РСТ РСО-А'!$H$9</f>
        <v>1326.08</v>
      </c>
      <c r="O335" s="116">
        <f>VLOOKUP($A335+ROUND((COLUMN()-2)/24,5),АТС!$A$41:$F$784,6)+'Иные услуги '!$C$5+'РСТ РСО-А'!$K$7+'РСТ РСО-А'!$H$9</f>
        <v>1326.08</v>
      </c>
      <c r="P335" s="116">
        <f>VLOOKUP($A335+ROUND((COLUMN()-2)/24,5),АТС!$A$41:$F$784,6)+'Иные услуги '!$C$5+'РСТ РСО-А'!$K$7+'РСТ РСО-А'!$H$9</f>
        <v>1326.1100000000001</v>
      </c>
      <c r="Q335" s="116">
        <f>VLOOKUP($A335+ROUND((COLUMN()-2)/24,5),АТС!$A$41:$F$784,6)+'Иные услуги '!$C$5+'РСТ РСО-А'!$K$7+'РСТ РСО-А'!$H$9</f>
        <v>1326.15</v>
      </c>
      <c r="R335" s="116">
        <f>VLOOKUP($A335+ROUND((COLUMN()-2)/24,5),АТС!$A$41:$F$784,6)+'Иные услуги '!$C$5+'РСТ РСО-А'!$K$7+'РСТ РСО-А'!$H$9</f>
        <v>1326.15</v>
      </c>
      <c r="S335" s="116">
        <f>VLOOKUP($A335+ROUND((COLUMN()-2)/24,5),АТС!$A$41:$F$784,6)+'Иные услуги '!$C$5+'РСТ РСО-А'!$K$7+'РСТ РСО-А'!$H$9</f>
        <v>1326.44</v>
      </c>
      <c r="T335" s="116">
        <f>VLOOKUP($A335+ROUND((COLUMN()-2)/24,5),АТС!$A$41:$F$784,6)+'Иные услуги '!$C$5+'РСТ РСО-А'!$K$7+'РСТ РСО-А'!$H$9</f>
        <v>1326.5900000000001</v>
      </c>
      <c r="U335" s="116">
        <f>VLOOKUP($A335+ROUND((COLUMN()-2)/24,5),АТС!$A$41:$F$784,6)+'Иные услуги '!$C$5+'РСТ РСО-А'!$K$7+'РСТ РСО-А'!$H$9</f>
        <v>1440.3899999999999</v>
      </c>
      <c r="V335" s="116">
        <f>VLOOKUP($A335+ROUND((COLUMN()-2)/24,5),АТС!$A$41:$F$784,6)+'Иные услуги '!$C$5+'РСТ РСО-А'!$K$7+'РСТ РСО-А'!$H$9</f>
        <v>1451.8799999999999</v>
      </c>
      <c r="W335" s="116">
        <f>VLOOKUP($A335+ROUND((COLUMN()-2)/24,5),АТС!$A$41:$F$784,6)+'Иные услуги '!$C$5+'РСТ РСО-А'!$K$7+'РСТ РСО-А'!$H$9</f>
        <v>1360.65</v>
      </c>
      <c r="X335" s="116">
        <f>VLOOKUP($A335+ROUND((COLUMN()-2)/24,5),АТС!$A$41:$F$784,6)+'Иные услуги '!$C$5+'РСТ РСО-А'!$K$7+'РСТ РСО-А'!$H$9</f>
        <v>1324.27</v>
      </c>
      <c r="Y335" s="116">
        <f>VLOOKUP($A335+ROUND((COLUMN()-2)/24,5),АТС!$A$41:$F$784,6)+'Иные услуги '!$C$5+'РСТ РСО-А'!$K$7+'РСТ РСО-А'!$H$9</f>
        <v>1419.22</v>
      </c>
    </row>
    <row r="336" spans="1:25" x14ac:dyDescent="0.2">
      <c r="A336" s="65">
        <f t="shared" si="10"/>
        <v>43942</v>
      </c>
      <c r="B336" s="116">
        <f>VLOOKUP($A336+ROUND((COLUMN()-2)/24,5),АТС!$A$41:$F$784,6)+'Иные услуги '!$C$5+'РСТ РСО-А'!$K$7+'РСТ РСО-А'!$H$9</f>
        <v>1332.52</v>
      </c>
      <c r="C336" s="116">
        <f>VLOOKUP($A336+ROUND((COLUMN()-2)/24,5),АТС!$A$41:$F$784,6)+'Иные услуги '!$C$5+'РСТ РСО-А'!$K$7+'РСТ РСО-А'!$H$9</f>
        <v>1326.79</v>
      </c>
      <c r="D336" s="116">
        <f>VLOOKUP($A336+ROUND((COLUMN()-2)/24,5),АТС!$A$41:$F$784,6)+'Иные услуги '!$C$5+'РСТ РСО-А'!$K$7+'РСТ РСО-А'!$H$9</f>
        <v>1326.8500000000001</v>
      </c>
      <c r="E336" s="116">
        <f>VLOOKUP($A336+ROUND((COLUMN()-2)/24,5),АТС!$A$41:$F$784,6)+'Иные услуги '!$C$5+'РСТ РСО-А'!$K$7+'РСТ РСО-А'!$H$9</f>
        <v>1326.89</v>
      </c>
      <c r="F336" s="116">
        <f>VLOOKUP($A336+ROUND((COLUMN()-2)/24,5),АТС!$A$41:$F$784,6)+'Иные услуги '!$C$5+'РСТ РСО-А'!$K$7+'РСТ РСО-А'!$H$9</f>
        <v>1326.8</v>
      </c>
      <c r="G336" s="116">
        <f>VLOOKUP($A336+ROUND((COLUMN()-2)/24,5),АТС!$A$41:$F$784,6)+'Иные услуги '!$C$5+'РСТ РСО-А'!$K$7+'РСТ РСО-А'!$H$9</f>
        <v>1326.92</v>
      </c>
      <c r="H336" s="116">
        <f>VLOOKUP($A336+ROUND((COLUMN()-2)/24,5),АТС!$A$41:$F$784,6)+'Иные услуги '!$C$5+'РСТ РСО-А'!$K$7+'РСТ РСО-А'!$H$9</f>
        <v>1326.4</v>
      </c>
      <c r="I336" s="116">
        <f>VLOOKUP($A336+ROUND((COLUMN()-2)/24,5),АТС!$A$41:$F$784,6)+'Иные услуги '!$C$5+'РСТ РСО-А'!$K$7+'РСТ РСО-А'!$H$9</f>
        <v>1328.78</v>
      </c>
      <c r="J336" s="116">
        <f>VLOOKUP($A336+ROUND((COLUMN()-2)/24,5),АТС!$A$41:$F$784,6)+'Иные услуги '!$C$5+'РСТ РСО-А'!$K$7+'РСТ РСО-А'!$H$9</f>
        <v>1326.5900000000001</v>
      </c>
      <c r="K336" s="116">
        <f>VLOOKUP($A336+ROUND((COLUMN()-2)/24,5),АТС!$A$41:$F$784,6)+'Иные услуги '!$C$5+'РСТ РСО-А'!$K$7+'РСТ РСО-А'!$H$9</f>
        <v>1326.64</v>
      </c>
      <c r="L336" s="116">
        <f>VLOOKUP($A336+ROUND((COLUMN()-2)/24,5),АТС!$A$41:$F$784,6)+'Иные услуги '!$C$5+'РСТ РСО-А'!$K$7+'РСТ РСО-А'!$H$9</f>
        <v>1326.63</v>
      </c>
      <c r="M336" s="116">
        <f>VLOOKUP($A336+ROUND((COLUMN()-2)/24,5),АТС!$A$41:$F$784,6)+'Иные услуги '!$C$5+'РСТ РСО-А'!$K$7+'РСТ РСО-А'!$H$9</f>
        <v>1326.6200000000001</v>
      </c>
      <c r="N336" s="116">
        <f>VLOOKUP($A336+ROUND((COLUMN()-2)/24,5),АТС!$A$41:$F$784,6)+'Иные услуги '!$C$5+'РСТ РСО-А'!$K$7+'РСТ РСО-А'!$H$9</f>
        <v>1326.58</v>
      </c>
      <c r="O336" s="116">
        <f>VLOOKUP($A336+ROUND((COLUMN()-2)/24,5),АТС!$A$41:$F$784,6)+'Иные услуги '!$C$5+'РСТ РСО-А'!$K$7+'РСТ РСО-А'!$H$9</f>
        <v>1326.54</v>
      </c>
      <c r="P336" s="116">
        <f>VLOOKUP($A336+ROUND((COLUMN()-2)/24,5),АТС!$A$41:$F$784,6)+'Иные услуги '!$C$5+'РСТ РСО-А'!$K$7+'РСТ РСО-А'!$H$9</f>
        <v>1326.58</v>
      </c>
      <c r="Q336" s="116">
        <f>VLOOKUP($A336+ROUND((COLUMN()-2)/24,5),АТС!$A$41:$F$784,6)+'Иные услуги '!$C$5+'РСТ РСО-А'!$K$7+'РСТ РСО-А'!$H$9</f>
        <v>1326.58</v>
      </c>
      <c r="R336" s="116">
        <f>VLOOKUP($A336+ROUND((COLUMN()-2)/24,5),АТС!$A$41:$F$784,6)+'Иные услуги '!$C$5+'РСТ РСО-А'!$K$7+'РСТ РСО-А'!$H$9</f>
        <v>1326.55</v>
      </c>
      <c r="S336" s="116">
        <f>VLOOKUP($A336+ROUND((COLUMN()-2)/24,5),АТС!$A$41:$F$784,6)+'Иные услуги '!$C$5+'РСТ РСО-А'!$K$7+'РСТ РСО-А'!$H$9</f>
        <v>1326.79</v>
      </c>
      <c r="T336" s="116">
        <f>VLOOKUP($A336+ROUND((COLUMN()-2)/24,5),АТС!$A$41:$F$784,6)+'Иные услуги '!$C$5+'РСТ РСО-А'!$K$7+'РСТ РСО-А'!$H$9</f>
        <v>1326.94</v>
      </c>
      <c r="U336" s="116">
        <f>VLOOKUP($A336+ROUND((COLUMN()-2)/24,5),АТС!$A$41:$F$784,6)+'Иные услуги '!$C$5+'РСТ РСО-А'!$K$7+'РСТ РСО-А'!$H$9</f>
        <v>1394.26</v>
      </c>
      <c r="V336" s="116">
        <f>VLOOKUP($A336+ROUND((COLUMN()-2)/24,5),АТС!$A$41:$F$784,6)+'Иные услуги '!$C$5+'РСТ РСО-А'!$K$7+'РСТ РСО-А'!$H$9</f>
        <v>1452.44</v>
      </c>
      <c r="W336" s="116">
        <f>VLOOKUP($A336+ROUND((COLUMN()-2)/24,5),АТС!$A$41:$F$784,6)+'Иные услуги '!$C$5+'РСТ РСО-А'!$K$7+'РСТ РСО-А'!$H$9</f>
        <v>1362.42</v>
      </c>
      <c r="X336" s="116">
        <f>VLOOKUP($A336+ROUND((COLUMN()-2)/24,5),АТС!$A$41:$F$784,6)+'Иные услуги '!$C$5+'РСТ РСО-А'!$K$7+'РСТ РСО-А'!$H$9</f>
        <v>1325.2</v>
      </c>
      <c r="Y336" s="116">
        <f>VLOOKUP($A336+ROUND((COLUMN()-2)/24,5),АТС!$A$41:$F$784,6)+'Иные услуги '!$C$5+'РСТ РСО-А'!$K$7+'РСТ РСО-А'!$H$9</f>
        <v>1435.48</v>
      </c>
    </row>
    <row r="337" spans="1:27" x14ac:dyDescent="0.2">
      <c r="A337" s="65">
        <f t="shared" si="10"/>
        <v>43943</v>
      </c>
      <c r="B337" s="116">
        <f>VLOOKUP($A337+ROUND((COLUMN()-2)/24,5),АТС!$A$41:$F$784,6)+'Иные услуги '!$C$5+'РСТ РСО-А'!$K$7+'РСТ РСО-А'!$H$9</f>
        <v>1332.9</v>
      </c>
      <c r="C337" s="116">
        <f>VLOOKUP($A337+ROUND((COLUMN()-2)/24,5),АТС!$A$41:$F$784,6)+'Иные услуги '!$C$5+'РСТ РСО-А'!$K$7+'РСТ РСО-А'!$H$9</f>
        <v>1326.95</v>
      </c>
      <c r="D337" s="116">
        <f>VLOOKUP($A337+ROUND((COLUMN()-2)/24,5),АТС!$A$41:$F$784,6)+'Иные услуги '!$C$5+'РСТ РСО-А'!$K$7+'РСТ РСО-А'!$H$9</f>
        <v>1326.97</v>
      </c>
      <c r="E337" s="116">
        <f>VLOOKUP($A337+ROUND((COLUMN()-2)/24,5),АТС!$A$41:$F$784,6)+'Иные услуги '!$C$5+'РСТ РСО-А'!$K$7+'РСТ РСО-А'!$H$9</f>
        <v>1327.02</v>
      </c>
      <c r="F337" s="116">
        <f>VLOOKUP($A337+ROUND((COLUMN()-2)/24,5),АТС!$A$41:$F$784,6)+'Иные услуги '!$C$5+'РСТ РСО-А'!$K$7+'РСТ РСО-А'!$H$9</f>
        <v>1326.88</v>
      </c>
      <c r="G337" s="116">
        <f>VLOOKUP($A337+ROUND((COLUMN()-2)/24,5),АТС!$A$41:$F$784,6)+'Иные услуги '!$C$5+'РСТ РСО-А'!$K$7+'РСТ РСО-А'!$H$9</f>
        <v>1326.96</v>
      </c>
      <c r="H337" s="116">
        <f>VLOOKUP($A337+ROUND((COLUMN()-2)/24,5),АТС!$A$41:$F$784,6)+'Иные услуги '!$C$5+'РСТ РСО-А'!$K$7+'РСТ РСО-А'!$H$9</f>
        <v>1326.47</v>
      </c>
      <c r="I337" s="116">
        <f>VLOOKUP($A337+ROUND((COLUMN()-2)/24,5),АТС!$A$41:$F$784,6)+'Иные услуги '!$C$5+'РСТ РСО-А'!$K$7+'РСТ РСО-А'!$H$9</f>
        <v>1328.94</v>
      </c>
      <c r="J337" s="116">
        <f>VLOOKUP($A337+ROUND((COLUMN()-2)/24,5),АТС!$A$41:$F$784,6)+'Иные услуги '!$C$5+'РСТ РСО-А'!$K$7+'РСТ РСО-А'!$H$9</f>
        <v>1326.63</v>
      </c>
      <c r="K337" s="116">
        <f>VLOOKUP($A337+ROUND((COLUMN()-2)/24,5),АТС!$A$41:$F$784,6)+'Иные услуги '!$C$5+'РСТ РСО-А'!$K$7+'РСТ РСО-А'!$H$9</f>
        <v>1326.42</v>
      </c>
      <c r="L337" s="116">
        <f>VLOOKUP($A337+ROUND((COLUMN()-2)/24,5),АТС!$A$41:$F$784,6)+'Иные услуги '!$C$5+'РСТ РСО-А'!$K$7+'РСТ РСО-А'!$H$9</f>
        <v>1326.43</v>
      </c>
      <c r="M337" s="116">
        <f>VLOOKUP($A337+ROUND((COLUMN()-2)/24,5),АТС!$A$41:$F$784,6)+'Иные услуги '!$C$5+'РСТ РСО-А'!$K$7+'РСТ РСО-А'!$H$9</f>
        <v>1326.42</v>
      </c>
      <c r="N337" s="116">
        <f>VLOOKUP($A337+ROUND((COLUMN()-2)/24,5),АТС!$A$41:$F$784,6)+'Иные услуги '!$C$5+'РСТ РСО-А'!$K$7+'РСТ РСО-А'!$H$9</f>
        <v>1326.3600000000001</v>
      </c>
      <c r="O337" s="116">
        <f>VLOOKUP($A337+ROUND((COLUMN()-2)/24,5),АТС!$A$41:$F$784,6)+'Иные услуги '!$C$5+'РСТ РСО-А'!$K$7+'РСТ РСО-А'!$H$9</f>
        <v>1326.3500000000001</v>
      </c>
      <c r="P337" s="116">
        <f>VLOOKUP($A337+ROUND((COLUMN()-2)/24,5),АТС!$A$41:$F$784,6)+'Иные услуги '!$C$5+'РСТ РСО-А'!$K$7+'РСТ РСО-А'!$H$9</f>
        <v>1326.3500000000001</v>
      </c>
      <c r="Q337" s="116">
        <f>VLOOKUP($A337+ROUND((COLUMN()-2)/24,5),АТС!$A$41:$F$784,6)+'Иные услуги '!$C$5+'РСТ РСО-А'!$K$7+'РСТ РСО-А'!$H$9</f>
        <v>1326.3600000000001</v>
      </c>
      <c r="R337" s="116">
        <f>VLOOKUP($A337+ROUND((COLUMN()-2)/24,5),АТС!$A$41:$F$784,6)+'Иные услуги '!$C$5+'РСТ РСО-А'!$K$7+'РСТ РСО-А'!$H$9</f>
        <v>1326.33</v>
      </c>
      <c r="S337" s="116">
        <f>VLOOKUP($A337+ROUND((COLUMN()-2)/24,5),АТС!$A$41:$F$784,6)+'Иные услуги '!$C$5+'РСТ РСО-А'!$K$7+'РСТ РСО-А'!$H$9</f>
        <v>1326.56</v>
      </c>
      <c r="T337" s="116">
        <f>VLOOKUP($A337+ROUND((COLUMN()-2)/24,5),АТС!$A$41:$F$784,6)+'Иные услуги '!$C$5+'РСТ РСО-А'!$K$7+'РСТ РСО-А'!$H$9</f>
        <v>1326.97</v>
      </c>
      <c r="U337" s="116">
        <f>VLOOKUP($A337+ROUND((COLUMN()-2)/24,5),АТС!$A$41:$F$784,6)+'Иные услуги '!$C$5+'РСТ РСО-А'!$K$7+'РСТ РСО-А'!$H$9</f>
        <v>1451.33</v>
      </c>
      <c r="V337" s="116">
        <f>VLOOKUP($A337+ROUND((COLUMN()-2)/24,5),АТС!$A$41:$F$784,6)+'Иные услуги '!$C$5+'РСТ РСО-А'!$K$7+'РСТ РСО-А'!$H$9</f>
        <v>1453.76</v>
      </c>
      <c r="W337" s="116">
        <f>VLOOKUP($A337+ROUND((COLUMN()-2)/24,5),АТС!$A$41:$F$784,6)+'Иные услуги '!$C$5+'РСТ РСО-А'!$K$7+'РСТ РСО-А'!$H$9</f>
        <v>1363.4</v>
      </c>
      <c r="X337" s="116">
        <f>VLOOKUP($A337+ROUND((COLUMN()-2)/24,5),АТС!$A$41:$F$784,6)+'Иные услуги '!$C$5+'РСТ РСО-А'!$K$7+'РСТ РСО-А'!$H$9</f>
        <v>1325.3500000000001</v>
      </c>
      <c r="Y337" s="116">
        <f>VLOOKUP($A337+ROUND((COLUMN()-2)/24,5),АТС!$A$41:$F$784,6)+'Иные услуги '!$C$5+'РСТ РСО-А'!$K$7+'РСТ РСО-А'!$H$9</f>
        <v>1438.16</v>
      </c>
      <c r="AA337" s="66"/>
    </row>
    <row r="338" spans="1:27" x14ac:dyDescent="0.2">
      <c r="A338" s="65">
        <f t="shared" si="10"/>
        <v>43944</v>
      </c>
      <c r="B338" s="116">
        <f>VLOOKUP($A338+ROUND((COLUMN()-2)/24,5),АТС!$A$41:$F$784,6)+'Иные услуги '!$C$5+'РСТ РСО-А'!$K$7+'РСТ РСО-А'!$H$9</f>
        <v>1332.79</v>
      </c>
      <c r="C338" s="116">
        <f>VLOOKUP($A338+ROUND((COLUMN()-2)/24,5),АТС!$A$41:$F$784,6)+'Иные услуги '!$C$5+'РСТ РСО-А'!$K$7+'РСТ РСО-А'!$H$9</f>
        <v>1327.01</v>
      </c>
      <c r="D338" s="116">
        <f>VLOOKUP($A338+ROUND((COLUMN()-2)/24,5),АТС!$A$41:$F$784,6)+'Иные услуги '!$C$5+'РСТ РСО-А'!$K$7+'РСТ РСО-А'!$H$9</f>
        <v>1327.04</v>
      </c>
      <c r="E338" s="116">
        <f>VLOOKUP($A338+ROUND((COLUMN()-2)/24,5),АТС!$A$41:$F$784,6)+'Иные услуги '!$C$5+'РСТ РСО-А'!$K$7+'РСТ РСО-А'!$H$9</f>
        <v>1327.03</v>
      </c>
      <c r="F338" s="116">
        <f>VLOOKUP($A338+ROUND((COLUMN()-2)/24,5),АТС!$A$41:$F$784,6)+'Иные услуги '!$C$5+'РСТ РСО-А'!$K$7+'РСТ РСО-А'!$H$9</f>
        <v>1327.01</v>
      </c>
      <c r="G338" s="116">
        <f>VLOOKUP($A338+ROUND((COLUMN()-2)/24,5),АТС!$A$41:$F$784,6)+'Иные услуги '!$C$5+'РСТ РСО-А'!$K$7+'РСТ РСО-А'!$H$9</f>
        <v>1327</v>
      </c>
      <c r="H338" s="116">
        <f>VLOOKUP($A338+ROUND((COLUMN()-2)/24,5),АТС!$A$41:$F$784,6)+'Иные услуги '!$C$5+'РСТ РСО-А'!$K$7+'РСТ РСО-А'!$H$9</f>
        <v>1326.53</v>
      </c>
      <c r="I338" s="116">
        <f>VLOOKUP($A338+ROUND((COLUMN()-2)/24,5),АТС!$A$41:$F$784,6)+'Иные услуги '!$C$5+'РСТ РСО-А'!$K$7+'РСТ РСО-А'!$H$9</f>
        <v>1332.3400000000001</v>
      </c>
      <c r="J338" s="116">
        <f>VLOOKUP($A338+ROUND((COLUMN()-2)/24,5),АТС!$A$41:$F$784,6)+'Иные услуги '!$C$5+'РСТ РСО-А'!$K$7+'РСТ РСО-А'!$H$9</f>
        <v>1326.71</v>
      </c>
      <c r="K338" s="116">
        <f>VLOOKUP($A338+ROUND((COLUMN()-2)/24,5),АТС!$A$41:$F$784,6)+'Иные услуги '!$C$5+'РСТ РСО-А'!$K$7+'РСТ РСО-А'!$H$9</f>
        <v>1326.6200000000001</v>
      </c>
      <c r="L338" s="116">
        <f>VLOOKUP($A338+ROUND((COLUMN()-2)/24,5),АТС!$A$41:$F$784,6)+'Иные услуги '!$C$5+'РСТ РСО-А'!$K$7+'РСТ РСО-А'!$H$9</f>
        <v>1326.64</v>
      </c>
      <c r="M338" s="116">
        <f>VLOOKUP($A338+ROUND((COLUMN()-2)/24,5),АТС!$A$41:$F$784,6)+'Иные услуги '!$C$5+'РСТ РСО-А'!$K$7+'РСТ РСО-А'!$H$9</f>
        <v>1326.63</v>
      </c>
      <c r="N338" s="116">
        <f>VLOOKUP($A338+ROUND((COLUMN()-2)/24,5),АТС!$A$41:$F$784,6)+'Иные услуги '!$C$5+'РСТ РСО-А'!$K$7+'РСТ РСО-А'!$H$9</f>
        <v>1326.58</v>
      </c>
      <c r="O338" s="116">
        <f>VLOOKUP($A338+ROUND((COLUMN()-2)/24,5),АТС!$A$41:$F$784,6)+'Иные услуги '!$C$5+'РСТ РСО-А'!$K$7+'РСТ РСО-А'!$H$9</f>
        <v>1326.6000000000001</v>
      </c>
      <c r="P338" s="116">
        <f>VLOOKUP($A338+ROUND((COLUMN()-2)/24,5),АТС!$A$41:$F$784,6)+'Иные услуги '!$C$5+'РСТ РСО-А'!$K$7+'РСТ РСО-А'!$H$9</f>
        <v>1326.57</v>
      </c>
      <c r="Q338" s="116">
        <f>VLOOKUP($A338+ROUND((COLUMN()-2)/24,5),АТС!$A$41:$F$784,6)+'Иные услуги '!$C$5+'РСТ РСО-А'!$K$7+'РСТ РСО-А'!$H$9</f>
        <v>1326.5900000000001</v>
      </c>
      <c r="R338" s="116">
        <f>VLOOKUP($A338+ROUND((COLUMN()-2)/24,5),АТС!$A$41:$F$784,6)+'Иные услуги '!$C$5+'РСТ РСО-А'!$K$7+'РСТ РСО-А'!$H$9</f>
        <v>1326.55</v>
      </c>
      <c r="S338" s="116">
        <f>VLOOKUP($A338+ROUND((COLUMN()-2)/24,5),АТС!$A$41:$F$784,6)+'Иные услуги '!$C$5+'РСТ РСО-А'!$K$7+'РСТ РСО-А'!$H$9</f>
        <v>1326.65</v>
      </c>
      <c r="T338" s="116">
        <f>VLOOKUP($A338+ROUND((COLUMN()-2)/24,5),АТС!$A$41:$F$784,6)+'Иные услуги '!$C$5+'РСТ РСО-А'!$K$7+'РСТ РСО-А'!$H$9</f>
        <v>1326.91</v>
      </c>
      <c r="U338" s="116">
        <f>VLOOKUP($A338+ROUND((COLUMN()-2)/24,5),АТС!$A$41:$F$784,6)+'Иные услуги '!$C$5+'РСТ РСО-А'!$K$7+'РСТ РСО-А'!$H$9</f>
        <v>1426.63</v>
      </c>
      <c r="V338" s="116">
        <f>VLOOKUP($A338+ROUND((COLUMN()-2)/24,5),АТС!$A$41:$F$784,6)+'Иные услуги '!$C$5+'РСТ РСО-А'!$K$7+'РСТ РСО-А'!$H$9</f>
        <v>1443.52</v>
      </c>
      <c r="W338" s="116">
        <f>VLOOKUP($A338+ROUND((COLUMN()-2)/24,5),АТС!$A$41:$F$784,6)+'Иные услуги '!$C$5+'РСТ РСО-А'!$K$7+'РСТ РСО-А'!$H$9</f>
        <v>1357.82</v>
      </c>
      <c r="X338" s="116">
        <f>VLOOKUP($A338+ROUND((COLUMN()-2)/24,5),АТС!$A$41:$F$784,6)+'Иные услуги '!$C$5+'РСТ РСО-А'!$K$7+'РСТ РСО-А'!$H$9</f>
        <v>1325.53</v>
      </c>
      <c r="Y338" s="116">
        <f>VLOOKUP($A338+ROUND((COLUMN()-2)/24,5),АТС!$A$41:$F$784,6)+'Иные услуги '!$C$5+'РСТ РСО-А'!$K$7+'РСТ РСО-А'!$H$9</f>
        <v>1434.72</v>
      </c>
    </row>
    <row r="339" spans="1:27" x14ac:dyDescent="0.2">
      <c r="A339" s="65">
        <f t="shared" si="10"/>
        <v>43945</v>
      </c>
      <c r="B339" s="116">
        <f>VLOOKUP($A339+ROUND((COLUMN()-2)/24,5),АТС!$A$41:$F$784,6)+'Иные услуги '!$C$5+'РСТ РСО-А'!$K$7+'РСТ РСО-А'!$H$9</f>
        <v>1333.48</v>
      </c>
      <c r="C339" s="116">
        <f>VLOOKUP($A339+ROUND((COLUMN()-2)/24,5),АТС!$A$41:$F$784,6)+'Иные услуги '!$C$5+'РСТ РСО-А'!$K$7+'РСТ РСО-А'!$H$9</f>
        <v>1327.05</v>
      </c>
      <c r="D339" s="116">
        <f>VLOOKUP($A339+ROUND((COLUMN()-2)/24,5),АТС!$A$41:$F$784,6)+'Иные услуги '!$C$5+'РСТ РСО-А'!$K$7+'РСТ РСО-А'!$H$9</f>
        <v>1327.07</v>
      </c>
      <c r="E339" s="116">
        <f>VLOOKUP($A339+ROUND((COLUMN()-2)/24,5),АТС!$A$41:$F$784,6)+'Иные услуги '!$C$5+'РСТ РСО-А'!$K$7+'РСТ РСО-А'!$H$9</f>
        <v>1327.08</v>
      </c>
      <c r="F339" s="116">
        <f>VLOOKUP($A339+ROUND((COLUMN()-2)/24,5),АТС!$A$41:$F$784,6)+'Иные услуги '!$C$5+'РСТ РСО-А'!$K$7+'РСТ РСО-А'!$H$9</f>
        <v>1327.04</v>
      </c>
      <c r="G339" s="116">
        <f>VLOOKUP($A339+ROUND((COLUMN()-2)/24,5),АТС!$A$41:$F$784,6)+'Иные услуги '!$C$5+'РСТ РСО-А'!$K$7+'РСТ РСО-А'!$H$9</f>
        <v>1327.01</v>
      </c>
      <c r="H339" s="116">
        <f>VLOOKUP($A339+ROUND((COLUMN()-2)/24,5),АТС!$A$41:$F$784,6)+'Иные услуги '!$C$5+'РСТ РСО-А'!$K$7+'РСТ РСО-А'!$H$9</f>
        <v>1326.53</v>
      </c>
      <c r="I339" s="116">
        <f>VLOOKUP($A339+ROUND((COLUMN()-2)/24,5),АТС!$A$41:$F$784,6)+'Иные услуги '!$C$5+'РСТ РСО-А'!$K$7+'РСТ РСО-А'!$H$9</f>
        <v>1334.8400000000001</v>
      </c>
      <c r="J339" s="116">
        <f>VLOOKUP($A339+ROUND((COLUMN()-2)/24,5),АТС!$A$41:$F$784,6)+'Иные услуги '!$C$5+'РСТ РСО-А'!$K$7+'РСТ РСО-А'!$H$9</f>
        <v>1326.5900000000001</v>
      </c>
      <c r="K339" s="116">
        <f>VLOOKUP($A339+ROUND((COLUMN()-2)/24,5),АТС!$A$41:$F$784,6)+'Иные услуги '!$C$5+'РСТ РСО-А'!$K$7+'РСТ РСО-А'!$H$9</f>
        <v>1326.6100000000001</v>
      </c>
      <c r="L339" s="116">
        <f>VLOOKUP($A339+ROUND((COLUMN()-2)/24,5),АТС!$A$41:$F$784,6)+'Иные услуги '!$C$5+'РСТ РСО-А'!$K$7+'РСТ РСО-А'!$H$9</f>
        <v>1326.6200000000001</v>
      </c>
      <c r="M339" s="116">
        <f>VLOOKUP($A339+ROUND((COLUMN()-2)/24,5),АТС!$A$41:$F$784,6)+'Иные услуги '!$C$5+'РСТ РСО-А'!$K$7+'РСТ РСО-А'!$H$9</f>
        <v>1326.64</v>
      </c>
      <c r="N339" s="116">
        <f>VLOOKUP($A339+ROUND((COLUMN()-2)/24,5),АТС!$A$41:$F$784,6)+'Иные услуги '!$C$5+'РСТ РСО-А'!$K$7+'РСТ РСО-А'!$H$9</f>
        <v>1326.56</v>
      </c>
      <c r="O339" s="116">
        <f>VLOOKUP($A339+ROUND((COLUMN()-2)/24,5),АТС!$A$41:$F$784,6)+'Иные услуги '!$C$5+'РСТ РСО-А'!$K$7+'РСТ РСО-А'!$H$9</f>
        <v>1326.57</v>
      </c>
      <c r="P339" s="116">
        <f>VLOOKUP($A339+ROUND((COLUMN()-2)/24,5),АТС!$A$41:$F$784,6)+'Иные услуги '!$C$5+'РСТ РСО-А'!$K$7+'РСТ РСО-А'!$H$9</f>
        <v>1326.58</v>
      </c>
      <c r="Q339" s="116">
        <f>VLOOKUP($A339+ROUND((COLUMN()-2)/24,5),АТС!$A$41:$F$784,6)+'Иные услуги '!$C$5+'РСТ РСО-А'!$K$7+'РСТ РСО-А'!$H$9</f>
        <v>1326.57</v>
      </c>
      <c r="R339" s="116">
        <f>VLOOKUP($A339+ROUND((COLUMN()-2)/24,5),АТС!$A$41:$F$784,6)+'Иные услуги '!$C$5+'РСТ РСО-А'!$K$7+'РСТ РСО-А'!$H$9</f>
        <v>1326.55</v>
      </c>
      <c r="S339" s="116">
        <f>VLOOKUP($A339+ROUND((COLUMN()-2)/24,5),АТС!$A$41:$F$784,6)+'Иные услуги '!$C$5+'РСТ РСО-А'!$K$7+'РСТ РСО-А'!$H$9</f>
        <v>1326.64</v>
      </c>
      <c r="T339" s="116">
        <f>VLOOKUP($A339+ROUND((COLUMN()-2)/24,5),АТС!$A$41:$F$784,6)+'Иные услуги '!$C$5+'РСТ РСО-А'!$K$7+'РСТ РСО-А'!$H$9</f>
        <v>1326.76</v>
      </c>
      <c r="U339" s="116">
        <f>VLOOKUP($A339+ROUND((COLUMN()-2)/24,5),АТС!$A$41:$F$784,6)+'Иные услуги '!$C$5+'РСТ РСО-А'!$K$7+'РСТ РСО-А'!$H$9</f>
        <v>1418.17</v>
      </c>
      <c r="V339" s="116">
        <f>VLOOKUP($A339+ROUND((COLUMN()-2)/24,5),АТС!$A$41:$F$784,6)+'Иные услуги '!$C$5+'РСТ РСО-А'!$K$7+'РСТ РСО-А'!$H$9</f>
        <v>1440.32</v>
      </c>
      <c r="W339" s="116">
        <f>VLOOKUP($A339+ROUND((COLUMN()-2)/24,5),АТС!$A$41:$F$784,6)+'Иные услуги '!$C$5+'РСТ РСО-А'!$K$7+'РСТ РСО-А'!$H$9</f>
        <v>1360.07</v>
      </c>
      <c r="X339" s="116">
        <f>VLOOKUP($A339+ROUND((COLUMN()-2)/24,5),АТС!$A$41:$F$784,6)+'Иные услуги '!$C$5+'РСТ РСО-А'!$K$7+'РСТ РСО-А'!$H$9</f>
        <v>1324.93</v>
      </c>
      <c r="Y339" s="116">
        <f>VLOOKUP($A339+ROUND((COLUMN()-2)/24,5),АТС!$A$41:$F$784,6)+'Иные услуги '!$C$5+'РСТ РСО-А'!$K$7+'РСТ РСО-А'!$H$9</f>
        <v>1432.86</v>
      </c>
    </row>
    <row r="340" spans="1:27" x14ac:dyDescent="0.2">
      <c r="A340" s="65">
        <f t="shared" si="10"/>
        <v>43946</v>
      </c>
      <c r="B340" s="116">
        <f>VLOOKUP($A340+ROUND((COLUMN()-2)/24,5),АТС!$A$41:$F$784,6)+'Иные услуги '!$C$5+'РСТ РСО-А'!$K$7+'РСТ РСО-А'!$H$9</f>
        <v>1354.39</v>
      </c>
      <c r="C340" s="116">
        <f>VLOOKUP($A340+ROUND((COLUMN()-2)/24,5),АТС!$A$41:$F$784,6)+'Иные услуги '!$C$5+'РСТ РСО-А'!$K$7+'РСТ РСО-А'!$H$9</f>
        <v>1326.73</v>
      </c>
      <c r="D340" s="116">
        <f>VLOOKUP($A340+ROUND((COLUMN()-2)/24,5),АТС!$A$41:$F$784,6)+'Иные услуги '!$C$5+'РСТ РСО-А'!$K$7+'РСТ РСО-А'!$H$9</f>
        <v>1326.75</v>
      </c>
      <c r="E340" s="116">
        <f>VLOOKUP($A340+ROUND((COLUMN()-2)/24,5),АТС!$A$41:$F$784,6)+'Иные услуги '!$C$5+'РСТ РСО-А'!$K$7+'РСТ РСО-А'!$H$9</f>
        <v>1326.89</v>
      </c>
      <c r="F340" s="116">
        <f>VLOOKUP($A340+ROUND((COLUMN()-2)/24,5),АТС!$A$41:$F$784,6)+'Иные услуги '!$C$5+'РСТ РСО-А'!$K$7+'РСТ РСО-А'!$H$9</f>
        <v>1326.8700000000001</v>
      </c>
      <c r="G340" s="116">
        <f>VLOOKUP($A340+ROUND((COLUMN()-2)/24,5),АТС!$A$41:$F$784,6)+'Иные услуги '!$C$5+'РСТ РСО-А'!$K$7+'РСТ РСО-А'!$H$9</f>
        <v>1326.9</v>
      </c>
      <c r="H340" s="116">
        <f>VLOOKUP($A340+ROUND((COLUMN()-2)/24,5),АТС!$A$41:$F$784,6)+'Иные услуги '!$C$5+'РСТ РСО-А'!$K$7+'РСТ РСО-А'!$H$9</f>
        <v>1326.3500000000001</v>
      </c>
      <c r="I340" s="116">
        <f>VLOOKUP($A340+ROUND((COLUMN()-2)/24,5),АТС!$A$41:$F$784,6)+'Иные услуги '!$C$5+'РСТ РСО-А'!$K$7+'РСТ РСО-А'!$H$9</f>
        <v>1329.79</v>
      </c>
      <c r="J340" s="116">
        <f>VLOOKUP($A340+ROUND((COLUMN()-2)/24,5),АТС!$A$41:$F$784,6)+'Иные услуги '!$C$5+'РСТ РСО-А'!$K$7+'РСТ РСО-А'!$H$9</f>
        <v>1326.13</v>
      </c>
      <c r="K340" s="116">
        <f>VLOOKUP($A340+ROUND((COLUMN()-2)/24,5),АТС!$A$41:$F$784,6)+'Иные услуги '!$C$5+'РСТ РСО-А'!$K$7+'РСТ РСО-А'!$H$9</f>
        <v>1326.21</v>
      </c>
      <c r="L340" s="116">
        <f>VLOOKUP($A340+ROUND((COLUMN()-2)/24,5),АТС!$A$41:$F$784,6)+'Иные услуги '!$C$5+'РСТ РСО-А'!$K$7+'РСТ РСО-А'!$H$9</f>
        <v>1326.3500000000001</v>
      </c>
      <c r="M340" s="116">
        <f>VLOOKUP($A340+ROUND((COLUMN()-2)/24,5),АТС!$A$41:$F$784,6)+'Иные услуги '!$C$5+'РСТ РСО-А'!$K$7+'РСТ РСО-А'!$H$9</f>
        <v>1326.3400000000001</v>
      </c>
      <c r="N340" s="116">
        <f>VLOOKUP($A340+ROUND((COLUMN()-2)/24,5),АТС!$A$41:$F$784,6)+'Иные услуги '!$C$5+'РСТ РСО-А'!$K$7+'РСТ РСО-А'!$H$9</f>
        <v>1326.28</v>
      </c>
      <c r="O340" s="116">
        <f>VLOOKUP($A340+ROUND((COLUMN()-2)/24,5),АТС!$A$41:$F$784,6)+'Иные услуги '!$C$5+'РСТ РСО-А'!$K$7+'РСТ РСО-А'!$H$9</f>
        <v>1326.29</v>
      </c>
      <c r="P340" s="116">
        <f>VLOOKUP($A340+ROUND((COLUMN()-2)/24,5),АТС!$A$41:$F$784,6)+'Иные услуги '!$C$5+'РСТ РСО-А'!$K$7+'РСТ РСО-А'!$H$9</f>
        <v>1326.31</v>
      </c>
      <c r="Q340" s="116">
        <f>VLOOKUP($A340+ROUND((COLUMN()-2)/24,5),АТС!$A$41:$F$784,6)+'Иные услуги '!$C$5+'РСТ РСО-А'!$K$7+'РСТ РСО-А'!$H$9</f>
        <v>1326.22</v>
      </c>
      <c r="R340" s="116">
        <f>VLOOKUP($A340+ROUND((COLUMN()-2)/24,5),АТС!$A$41:$F$784,6)+'Иные услуги '!$C$5+'РСТ РСО-А'!$K$7+'РСТ РСО-А'!$H$9</f>
        <v>1325.83</v>
      </c>
      <c r="S340" s="116">
        <f>VLOOKUP($A340+ROUND((COLUMN()-2)/24,5),АТС!$A$41:$F$784,6)+'Иные услуги '!$C$5+'РСТ РСО-А'!$K$7+'РСТ РСО-А'!$H$9</f>
        <v>1325.6200000000001</v>
      </c>
      <c r="T340" s="116">
        <f>VLOOKUP($A340+ROUND((COLUMN()-2)/24,5),АТС!$A$41:$F$784,6)+'Иные услуги '!$C$5+'РСТ РСО-А'!$K$7+'РСТ РСО-А'!$H$9</f>
        <v>1324.89</v>
      </c>
      <c r="U340" s="116">
        <f>VLOOKUP($A340+ROUND((COLUMN()-2)/24,5),АТС!$A$41:$F$784,6)+'Иные услуги '!$C$5+'РСТ РСО-А'!$K$7+'РСТ РСО-А'!$H$9</f>
        <v>1446.3899999999999</v>
      </c>
      <c r="V340" s="116">
        <f>VLOOKUP($A340+ROUND((COLUMN()-2)/24,5),АТС!$A$41:$F$784,6)+'Иные услуги '!$C$5+'РСТ РСО-А'!$K$7+'РСТ РСО-А'!$H$9</f>
        <v>1455.54</v>
      </c>
      <c r="W340" s="116">
        <f>VLOOKUP($A340+ROUND((COLUMN()-2)/24,5),АТС!$A$41:$F$784,6)+'Иные услуги '!$C$5+'РСТ РСО-А'!$K$7+'РСТ РСО-А'!$H$9</f>
        <v>1363.75</v>
      </c>
      <c r="X340" s="116">
        <f>VLOOKUP($A340+ROUND((COLUMN()-2)/24,5),АТС!$A$41:$F$784,6)+'Иные услуги '!$C$5+'РСТ РСО-А'!$K$7+'РСТ РСО-А'!$H$9</f>
        <v>1325.23</v>
      </c>
      <c r="Y340" s="116">
        <f>VLOOKUP($A340+ROUND((COLUMN()-2)/24,5),АТС!$A$41:$F$784,6)+'Иные услуги '!$C$5+'РСТ РСО-А'!$K$7+'РСТ РСО-А'!$H$9</f>
        <v>1437.37</v>
      </c>
    </row>
    <row r="341" spans="1:27" x14ac:dyDescent="0.2">
      <c r="A341" s="65">
        <f t="shared" si="10"/>
        <v>43947</v>
      </c>
      <c r="B341" s="116">
        <f>VLOOKUP($A341+ROUND((COLUMN()-2)/24,5),АТС!$A$41:$F$784,6)+'Иные услуги '!$C$5+'РСТ РСО-А'!$K$7+'РСТ РСО-А'!$H$9</f>
        <v>1422.13</v>
      </c>
      <c r="C341" s="116">
        <f>VLOOKUP($A341+ROUND((COLUMN()-2)/24,5),АТС!$A$41:$F$784,6)+'Иные услуги '!$C$5+'РСТ РСО-А'!$K$7+'РСТ РСО-А'!$H$9</f>
        <v>1340.5900000000001</v>
      </c>
      <c r="D341" s="116">
        <f>VLOOKUP($A341+ROUND((COLUMN()-2)/24,5),АТС!$A$41:$F$784,6)+'Иные услуги '!$C$5+'РСТ РСО-А'!$K$7+'РСТ РСО-А'!$H$9</f>
        <v>1327.6000000000001</v>
      </c>
      <c r="E341" s="116">
        <f>VLOOKUP($A341+ROUND((COLUMN()-2)/24,5),АТС!$A$41:$F$784,6)+'Иные услуги '!$C$5+'РСТ РСО-А'!$K$7+'РСТ РСО-А'!$H$9</f>
        <v>1325.99</v>
      </c>
      <c r="F341" s="116">
        <f>VLOOKUP($A341+ROUND((COLUMN()-2)/24,5),АТС!$A$41:$F$784,6)+'Иные услуги '!$C$5+'РСТ РСО-А'!$K$7+'РСТ РСО-А'!$H$9</f>
        <v>1326.47</v>
      </c>
      <c r="G341" s="116">
        <f>VLOOKUP($A341+ROUND((COLUMN()-2)/24,5),АТС!$A$41:$F$784,6)+'Иные услуги '!$C$5+'РСТ РСО-А'!$K$7+'РСТ РСО-А'!$H$9</f>
        <v>1327.07</v>
      </c>
      <c r="H341" s="116">
        <f>VLOOKUP($A341+ROUND((COLUMN()-2)/24,5),АТС!$A$41:$F$784,6)+'Иные услуги '!$C$5+'РСТ РСО-А'!$K$7+'РСТ РСО-А'!$H$9</f>
        <v>1326.64</v>
      </c>
      <c r="I341" s="116">
        <f>VLOOKUP($A341+ROUND((COLUMN()-2)/24,5),АТС!$A$41:$F$784,6)+'Иные услуги '!$C$5+'РСТ РСО-А'!$K$7+'РСТ РСО-А'!$H$9</f>
        <v>1316.47</v>
      </c>
      <c r="J341" s="116">
        <f>VLOOKUP($A341+ROUND((COLUMN()-2)/24,5),АТС!$A$41:$F$784,6)+'Иные услуги '!$C$5+'РСТ РСО-А'!$K$7+'РСТ РСО-А'!$H$9</f>
        <v>1326.89</v>
      </c>
      <c r="K341" s="116">
        <f>VLOOKUP($A341+ROUND((COLUMN()-2)/24,5),АТС!$A$41:$F$784,6)+'Иные услуги '!$C$5+'РСТ РСО-А'!$K$7+'РСТ РСО-А'!$H$9</f>
        <v>1326.8</v>
      </c>
      <c r="L341" s="116">
        <f>VLOOKUP($A341+ROUND((COLUMN()-2)/24,5),АТС!$A$41:$F$784,6)+'Иные услуги '!$C$5+'РСТ РСО-А'!$K$7+'РСТ РСО-А'!$H$9</f>
        <v>1326.8600000000001</v>
      </c>
      <c r="M341" s="116">
        <f>VLOOKUP($A341+ROUND((COLUMN()-2)/24,5),АТС!$A$41:$F$784,6)+'Иные услуги '!$C$5+'РСТ РСО-А'!$K$7+'РСТ РСО-А'!$H$9</f>
        <v>1326.47</v>
      </c>
      <c r="N341" s="116">
        <f>VLOOKUP($A341+ROUND((COLUMN()-2)/24,5),АТС!$A$41:$F$784,6)+'Иные услуги '!$C$5+'РСТ РСО-А'!$K$7+'РСТ РСО-А'!$H$9</f>
        <v>1326.39</v>
      </c>
      <c r="O341" s="116">
        <f>VLOOKUP($A341+ROUND((COLUMN()-2)/24,5),АТС!$A$41:$F$784,6)+'Иные услуги '!$C$5+'РСТ РСО-А'!$K$7+'РСТ РСО-А'!$H$9</f>
        <v>1326.4</v>
      </c>
      <c r="P341" s="116">
        <f>VLOOKUP($A341+ROUND((COLUMN()-2)/24,5),АТС!$A$41:$F$784,6)+'Иные услуги '!$C$5+'РСТ РСО-А'!$K$7+'РСТ РСО-А'!$H$9</f>
        <v>1326.44</v>
      </c>
      <c r="Q341" s="116">
        <f>VLOOKUP($A341+ROUND((COLUMN()-2)/24,5),АТС!$A$41:$F$784,6)+'Иные услуги '!$C$5+'РСТ РСО-А'!$K$7+'РСТ РСО-А'!$H$9</f>
        <v>1326.3400000000001</v>
      </c>
      <c r="R341" s="116">
        <f>VLOOKUP($A341+ROUND((COLUMN()-2)/24,5),АТС!$A$41:$F$784,6)+'Иные услуги '!$C$5+'РСТ РСО-А'!$K$7+'РСТ РСО-А'!$H$9</f>
        <v>1326.1000000000001</v>
      </c>
      <c r="S341" s="116">
        <f>VLOOKUP($A341+ROUND((COLUMN()-2)/24,5),АТС!$A$41:$F$784,6)+'Иные услуги '!$C$5+'РСТ РСО-А'!$K$7+'РСТ РСО-А'!$H$9</f>
        <v>1326.5</v>
      </c>
      <c r="T341" s="116">
        <f>VLOOKUP($A341+ROUND((COLUMN()-2)/24,5),АТС!$A$41:$F$784,6)+'Иные услуги '!$C$5+'РСТ РСО-А'!$K$7+'РСТ РСО-А'!$H$9</f>
        <v>1326.33</v>
      </c>
      <c r="U341" s="116">
        <f>VLOOKUP($A341+ROUND((COLUMN()-2)/24,5),АТС!$A$41:$F$784,6)+'Иные услуги '!$C$5+'РСТ РСО-А'!$K$7+'РСТ РСО-А'!$H$9</f>
        <v>1367.46</v>
      </c>
      <c r="V341" s="116">
        <f>VLOOKUP($A341+ROUND((COLUMN()-2)/24,5),АТС!$A$41:$F$784,6)+'Иные услуги '!$C$5+'РСТ РСО-А'!$K$7+'РСТ РСО-А'!$H$9</f>
        <v>1465.85</v>
      </c>
      <c r="W341" s="116">
        <f>VLOOKUP($A341+ROUND((COLUMN()-2)/24,5),АТС!$A$41:$F$784,6)+'Иные услуги '!$C$5+'РСТ РСО-А'!$K$7+'РСТ РСО-А'!$H$9</f>
        <v>1432.45</v>
      </c>
      <c r="X341" s="116">
        <f>VLOOKUP($A341+ROUND((COLUMN()-2)/24,5),АТС!$A$41:$F$784,6)+'Иные услуги '!$C$5+'РСТ РСО-А'!$K$7+'РСТ РСО-А'!$H$9</f>
        <v>1367.1000000000001</v>
      </c>
      <c r="Y341" s="116">
        <f>VLOOKUP($A341+ROUND((COLUMN()-2)/24,5),АТС!$A$41:$F$784,6)+'Иные услуги '!$C$5+'РСТ РСО-А'!$K$7+'РСТ РСО-А'!$H$9</f>
        <v>1541.31</v>
      </c>
    </row>
    <row r="342" spans="1:27" x14ac:dyDescent="0.2">
      <c r="A342" s="65">
        <f t="shared" si="10"/>
        <v>43948</v>
      </c>
      <c r="B342" s="116">
        <f>VLOOKUP($A342+ROUND((COLUMN()-2)/24,5),АТС!$A$41:$F$784,6)+'Иные услуги '!$C$5+'РСТ РСО-А'!$K$7+'РСТ РСО-А'!$H$9</f>
        <v>1399.32</v>
      </c>
      <c r="C342" s="116">
        <f>VLOOKUP($A342+ROUND((COLUMN()-2)/24,5),АТС!$A$41:$F$784,6)+'Иные услуги '!$C$5+'РСТ РСО-А'!$K$7+'РСТ РСО-А'!$H$9</f>
        <v>1332.52</v>
      </c>
      <c r="D342" s="116">
        <f>VLOOKUP($A342+ROUND((COLUMN()-2)/24,5),АТС!$A$41:$F$784,6)+'Иные услуги '!$C$5+'РСТ РСО-А'!$K$7+'РСТ РСО-А'!$H$9</f>
        <v>1332.28</v>
      </c>
      <c r="E342" s="116">
        <f>VLOOKUP($A342+ROUND((COLUMN()-2)/24,5),АТС!$A$41:$F$784,6)+'Иные услуги '!$C$5+'РСТ РСО-А'!$K$7+'РСТ РСО-А'!$H$9</f>
        <v>1324.1200000000001</v>
      </c>
      <c r="F342" s="116">
        <f>VLOOKUP($A342+ROUND((COLUMN()-2)/24,5),АТС!$A$41:$F$784,6)+'Иные услуги '!$C$5+'РСТ РСО-А'!$K$7+'РСТ РСО-А'!$H$9</f>
        <v>1326.97</v>
      </c>
      <c r="G342" s="116">
        <f>VLOOKUP($A342+ROUND((COLUMN()-2)/24,5),АТС!$A$41:$F$784,6)+'Иные услуги '!$C$5+'РСТ РСО-А'!$K$7+'РСТ РСО-А'!$H$9</f>
        <v>1327</v>
      </c>
      <c r="H342" s="116">
        <f>VLOOKUP($A342+ROUND((COLUMN()-2)/24,5),АТС!$A$41:$F$784,6)+'Иные услуги '!$C$5+'РСТ РСО-А'!$K$7+'РСТ РСО-А'!$H$9</f>
        <v>1326.55</v>
      </c>
      <c r="I342" s="116">
        <f>VLOOKUP($A342+ROUND((COLUMN()-2)/24,5),АТС!$A$41:$F$784,6)+'Иные услуги '!$C$5+'РСТ РСО-А'!$K$7+'РСТ РСО-А'!$H$9</f>
        <v>1326.79</v>
      </c>
      <c r="J342" s="116">
        <f>VLOOKUP($A342+ROUND((COLUMN()-2)/24,5),АТС!$A$41:$F$784,6)+'Иные услуги '!$C$5+'РСТ РСО-А'!$K$7+'РСТ РСО-А'!$H$9</f>
        <v>1326.79</v>
      </c>
      <c r="K342" s="116">
        <f>VLOOKUP($A342+ROUND((COLUMN()-2)/24,5),АТС!$A$41:$F$784,6)+'Иные услуги '!$C$5+'РСТ РСО-А'!$K$7+'РСТ РСО-А'!$H$9</f>
        <v>1326.56</v>
      </c>
      <c r="L342" s="116">
        <f>VLOOKUP($A342+ROUND((COLUMN()-2)/24,5),АТС!$A$41:$F$784,6)+'Иные услуги '!$C$5+'РСТ РСО-А'!$K$7+'РСТ РСО-А'!$H$9</f>
        <v>1326.5900000000001</v>
      </c>
      <c r="M342" s="116">
        <f>VLOOKUP($A342+ROUND((COLUMN()-2)/24,5),АТС!$A$41:$F$784,6)+'Иные услуги '!$C$5+'РСТ РСО-А'!$K$7+'РСТ РСО-А'!$H$9</f>
        <v>1326.57</v>
      </c>
      <c r="N342" s="116">
        <f>VLOOKUP($A342+ROUND((COLUMN()-2)/24,5),АТС!$A$41:$F$784,6)+'Иные услуги '!$C$5+'РСТ РСО-А'!$K$7+'РСТ РСО-А'!$H$9</f>
        <v>1326.53</v>
      </c>
      <c r="O342" s="116">
        <f>VLOOKUP($A342+ROUND((COLUMN()-2)/24,5),АТС!$A$41:$F$784,6)+'Иные услуги '!$C$5+'РСТ РСО-А'!$K$7+'РСТ РСО-А'!$H$9</f>
        <v>1326.55</v>
      </c>
      <c r="P342" s="116">
        <f>VLOOKUP($A342+ROUND((COLUMN()-2)/24,5),АТС!$A$41:$F$784,6)+'Иные услуги '!$C$5+'РСТ РСО-А'!$K$7+'РСТ РСО-А'!$H$9</f>
        <v>1326.54</v>
      </c>
      <c r="Q342" s="116">
        <f>VLOOKUP($A342+ROUND((COLUMN()-2)/24,5),АТС!$A$41:$F$784,6)+'Иные услуги '!$C$5+'РСТ РСО-А'!$K$7+'РСТ РСО-А'!$H$9</f>
        <v>1326.48</v>
      </c>
      <c r="R342" s="116">
        <f>VLOOKUP($A342+ROUND((COLUMN()-2)/24,5),АТС!$A$41:$F$784,6)+'Иные услуги '!$C$5+'РСТ РСО-А'!$K$7+'РСТ РСО-А'!$H$9</f>
        <v>1326.17</v>
      </c>
      <c r="S342" s="116">
        <f>VLOOKUP($A342+ROUND((COLUMN()-2)/24,5),АТС!$A$41:$F$784,6)+'Иные услуги '!$C$5+'РСТ РСО-А'!$K$7+'РСТ РСО-А'!$H$9</f>
        <v>1326.06</v>
      </c>
      <c r="T342" s="116">
        <f>VLOOKUP($A342+ROUND((COLUMN()-2)/24,5),АТС!$A$41:$F$784,6)+'Иные услуги '!$C$5+'РСТ РСО-А'!$K$7+'РСТ РСО-А'!$H$9</f>
        <v>1326</v>
      </c>
      <c r="U342" s="116">
        <f>VLOOKUP($A342+ROUND((COLUMN()-2)/24,5),АТС!$A$41:$F$784,6)+'Иные услуги '!$C$5+'РСТ РСО-А'!$K$7+'РСТ РСО-А'!$H$9</f>
        <v>1326.3700000000001</v>
      </c>
      <c r="V342" s="116">
        <f>VLOOKUP($A342+ROUND((COLUMN()-2)/24,5),АТС!$A$41:$F$784,6)+'Иные услуги '!$C$5+'РСТ РСО-А'!$K$7+'РСТ РСО-А'!$H$9</f>
        <v>1325.99</v>
      </c>
      <c r="W342" s="116">
        <f>VLOOKUP($A342+ROUND((COLUMN()-2)/24,5),АТС!$A$41:$F$784,6)+'Иные услуги '!$C$5+'РСТ РСО-А'!$K$7+'РСТ РСО-А'!$H$9</f>
        <v>1326.1000000000001</v>
      </c>
      <c r="X342" s="116">
        <f>VLOOKUP($A342+ROUND((COLUMN()-2)/24,5),АТС!$A$41:$F$784,6)+'Иные услуги '!$C$5+'РСТ РСО-А'!$K$7+'РСТ РСО-А'!$H$9</f>
        <v>1325.8</v>
      </c>
      <c r="Y342" s="116">
        <f>VLOOKUP($A342+ROUND((COLUMN()-2)/24,5),АТС!$A$41:$F$784,6)+'Иные услуги '!$C$5+'РСТ РСО-А'!$K$7+'РСТ РСО-А'!$H$9</f>
        <v>1420.56</v>
      </c>
    </row>
    <row r="343" spans="1:27" x14ac:dyDescent="0.2">
      <c r="A343" s="65">
        <f t="shared" si="10"/>
        <v>43949</v>
      </c>
      <c r="B343" s="116">
        <f>VLOOKUP($A343+ROUND((COLUMN()-2)/24,5),АТС!$A$41:$F$784,6)+'Иные услуги '!$C$5+'РСТ РСО-А'!$K$7+'РСТ РСО-А'!$H$9</f>
        <v>1444.65</v>
      </c>
      <c r="C343" s="116">
        <f>VLOOKUP($A343+ROUND((COLUMN()-2)/24,5),АТС!$A$41:$F$784,6)+'Иные услуги '!$C$5+'РСТ РСО-А'!$K$7+'РСТ РСО-А'!$H$9</f>
        <v>1387.54</v>
      </c>
      <c r="D343" s="116">
        <f>VLOOKUP($A343+ROUND((COLUMN()-2)/24,5),АТС!$A$41:$F$784,6)+'Иные услуги '!$C$5+'РСТ РСО-А'!$K$7+'РСТ РСО-А'!$H$9</f>
        <v>1332.77</v>
      </c>
      <c r="E343" s="116">
        <f>VLOOKUP($A343+ROUND((COLUMN()-2)/24,5),АТС!$A$41:$F$784,6)+'Иные услуги '!$C$5+'РСТ РСО-А'!$K$7+'РСТ РСО-А'!$H$9</f>
        <v>1333.1000000000001</v>
      </c>
      <c r="F343" s="116">
        <f>VLOOKUP($A343+ROUND((COLUMN()-2)/24,5),АТС!$A$41:$F$784,6)+'Иные услуги '!$C$5+'РСТ РСО-А'!$K$7+'РСТ РСО-А'!$H$9</f>
        <v>1333.01</v>
      </c>
      <c r="G343" s="116">
        <f>VLOOKUP($A343+ROUND((COLUMN()-2)/24,5),АТС!$A$41:$F$784,6)+'Иные услуги '!$C$5+'РСТ РСО-А'!$K$7+'РСТ РСО-А'!$H$9</f>
        <v>1320.6100000000001</v>
      </c>
      <c r="H343" s="116">
        <f>VLOOKUP($A343+ROUND((COLUMN()-2)/24,5),АТС!$A$41:$F$784,6)+'Иные услуги '!$C$5+'РСТ РСО-А'!$K$7+'РСТ РСО-А'!$H$9</f>
        <v>1325.3600000000001</v>
      </c>
      <c r="I343" s="116">
        <f>VLOOKUP($A343+ROUND((COLUMN()-2)/24,5),АТС!$A$41:$F$784,6)+'Иные услуги '!$C$5+'РСТ РСО-А'!$K$7+'РСТ РСО-А'!$H$9</f>
        <v>1329.52</v>
      </c>
      <c r="J343" s="116">
        <f>VLOOKUP($A343+ROUND((COLUMN()-2)/24,5),АТС!$A$41:$F$784,6)+'Иные услуги '!$C$5+'РСТ РСО-А'!$K$7+'РСТ РСО-А'!$H$9</f>
        <v>1326.77</v>
      </c>
      <c r="K343" s="116">
        <f>VLOOKUP($A343+ROUND((COLUMN()-2)/24,5),АТС!$A$41:$F$784,6)+'Иные услуги '!$C$5+'РСТ РСО-А'!$K$7+'РСТ РСО-А'!$H$9</f>
        <v>1326.45</v>
      </c>
      <c r="L343" s="116">
        <f>VLOOKUP($A343+ROUND((COLUMN()-2)/24,5),АТС!$A$41:$F$784,6)+'Иные услуги '!$C$5+'РСТ РСО-А'!$K$7+'РСТ РСО-А'!$H$9</f>
        <v>1326.3600000000001</v>
      </c>
      <c r="M343" s="116">
        <f>VLOOKUP($A343+ROUND((COLUMN()-2)/24,5),АТС!$A$41:$F$784,6)+'Иные услуги '!$C$5+'РСТ РСО-А'!$K$7+'РСТ РСО-А'!$H$9</f>
        <v>1326.4</v>
      </c>
      <c r="N343" s="116">
        <f>VLOOKUP($A343+ROUND((COLUMN()-2)/24,5),АТС!$A$41:$F$784,6)+'Иные услуги '!$C$5+'РСТ РСО-А'!$K$7+'РСТ РСО-А'!$H$9</f>
        <v>1326.3</v>
      </c>
      <c r="O343" s="116">
        <f>VLOOKUP($A343+ROUND((COLUMN()-2)/24,5),АТС!$A$41:$F$784,6)+'Иные услуги '!$C$5+'РСТ РСО-А'!$K$7+'РСТ РСО-А'!$H$9</f>
        <v>1326.41</v>
      </c>
      <c r="P343" s="116">
        <f>VLOOKUP($A343+ROUND((COLUMN()-2)/24,5),АТС!$A$41:$F$784,6)+'Иные услуги '!$C$5+'РСТ РСО-А'!$K$7+'РСТ РСО-А'!$H$9</f>
        <v>1326.43</v>
      </c>
      <c r="Q343" s="116">
        <f>VLOOKUP($A343+ROUND((COLUMN()-2)/24,5),АТС!$A$41:$F$784,6)+'Иные услуги '!$C$5+'РСТ РСО-А'!$K$7+'РСТ РСО-А'!$H$9</f>
        <v>1326.3700000000001</v>
      </c>
      <c r="R343" s="116">
        <f>VLOOKUP($A343+ROUND((COLUMN()-2)/24,5),АТС!$A$41:$F$784,6)+'Иные услуги '!$C$5+'РСТ РСО-А'!$K$7+'РСТ РСО-А'!$H$9</f>
        <v>1326.21</v>
      </c>
      <c r="S343" s="116">
        <f>VLOOKUP($A343+ROUND((COLUMN()-2)/24,5),АТС!$A$41:$F$784,6)+'Иные услуги '!$C$5+'РСТ РСО-А'!$K$7+'РСТ РСО-А'!$H$9</f>
        <v>1325.82</v>
      </c>
      <c r="T343" s="116">
        <f>VLOOKUP($A343+ROUND((COLUMN()-2)/24,5),АТС!$A$41:$F$784,6)+'Иные услуги '!$C$5+'РСТ РСО-А'!$K$7+'РСТ РСО-А'!$H$9</f>
        <v>1325.8500000000001</v>
      </c>
      <c r="U343" s="116">
        <f>VLOOKUP($A343+ROUND((COLUMN()-2)/24,5),АТС!$A$41:$F$784,6)+'Иные услуги '!$C$5+'РСТ РСО-А'!$K$7+'РСТ РСО-А'!$H$9</f>
        <v>1375.92</v>
      </c>
      <c r="V343" s="116">
        <f>VLOOKUP($A343+ROUND((COLUMN()-2)/24,5),АТС!$A$41:$F$784,6)+'Иные услуги '!$C$5+'РСТ РСО-А'!$K$7+'РСТ РСО-А'!$H$9</f>
        <v>1499.59</v>
      </c>
      <c r="W343" s="116">
        <f>VLOOKUP($A343+ROUND((COLUMN()-2)/24,5),АТС!$A$41:$F$784,6)+'Иные услуги '!$C$5+'РСТ РСО-А'!$K$7+'РСТ РСО-А'!$H$9</f>
        <v>1458.66</v>
      </c>
      <c r="X343" s="116">
        <f>VLOOKUP($A343+ROUND((COLUMN()-2)/24,5),АТС!$A$41:$F$784,6)+'Иные услуги '!$C$5+'РСТ РСО-А'!$K$7+'РСТ РСО-А'!$H$9</f>
        <v>1365.66</v>
      </c>
      <c r="Y343" s="116">
        <f>VLOOKUP($A343+ROUND((COLUMN()-2)/24,5),АТС!$A$41:$F$784,6)+'Иные услуги '!$C$5+'РСТ РСО-А'!$K$7+'РСТ РСО-А'!$H$9</f>
        <v>1524.9</v>
      </c>
    </row>
    <row r="344" spans="1:27" x14ac:dyDescent="0.2">
      <c r="A344" s="65">
        <f t="shared" si="10"/>
        <v>43950</v>
      </c>
      <c r="B344" s="116">
        <f>VLOOKUP($A344+ROUND((COLUMN()-2)/24,5),АТС!$A$41:$F$784,6)+'Иные услуги '!$C$5+'РСТ РСО-А'!$K$7+'РСТ РСО-А'!$H$9</f>
        <v>1402.26</v>
      </c>
      <c r="C344" s="116">
        <f>VLOOKUP($A344+ROUND((COLUMN()-2)/24,5),АТС!$A$41:$F$784,6)+'Иные услуги '!$C$5+'РСТ РСО-А'!$K$7+'РСТ РСО-А'!$H$9</f>
        <v>1338.9</v>
      </c>
      <c r="D344" s="116">
        <f>VLOOKUP($A344+ROUND((COLUMN()-2)/24,5),АТС!$A$41:$F$784,6)+'Иные услуги '!$C$5+'РСТ РСО-А'!$K$7+'РСТ РСО-А'!$H$9</f>
        <v>1325.79</v>
      </c>
      <c r="E344" s="116">
        <f>VLOOKUP($A344+ROUND((COLUMN()-2)/24,5),АТС!$A$41:$F$784,6)+'Иные услуги '!$C$5+'РСТ РСО-А'!$K$7+'РСТ РСО-А'!$H$9</f>
        <v>1325.7</v>
      </c>
      <c r="F344" s="116">
        <f>VLOOKUP($A344+ROUND((COLUMN()-2)/24,5),АТС!$A$41:$F$784,6)+'Иные услуги '!$C$5+'РСТ РСО-А'!$K$7+'РСТ РСО-А'!$H$9</f>
        <v>1324.05</v>
      </c>
      <c r="G344" s="116">
        <f>VLOOKUP($A344+ROUND((COLUMN()-2)/24,5),АТС!$A$41:$F$784,6)+'Иные услуги '!$C$5+'РСТ РСО-А'!$K$7+'РСТ РСО-А'!$H$9</f>
        <v>1327.04</v>
      </c>
      <c r="H344" s="116">
        <f>VLOOKUP($A344+ROUND((COLUMN()-2)/24,5),АТС!$A$41:$F$784,6)+'Иные услуги '!$C$5+'РСТ РСО-А'!$K$7+'РСТ РСО-А'!$H$9</f>
        <v>1326.48</v>
      </c>
      <c r="I344" s="116">
        <f>VLOOKUP($A344+ROUND((COLUMN()-2)/24,5),АТС!$A$41:$F$784,6)+'Иные услуги '!$C$5+'РСТ РСО-А'!$K$7+'РСТ РСО-А'!$H$9</f>
        <v>1326.6000000000001</v>
      </c>
      <c r="J344" s="116">
        <f>VLOOKUP($A344+ROUND((COLUMN()-2)/24,5),АТС!$A$41:$F$784,6)+'Иные услуги '!$C$5+'РСТ РСО-А'!$K$7+'РСТ РСО-А'!$H$9</f>
        <v>1326.64</v>
      </c>
      <c r="K344" s="116">
        <f>VLOOKUP($A344+ROUND((COLUMN()-2)/24,5),АТС!$A$41:$F$784,6)+'Иные услуги '!$C$5+'РСТ РСО-А'!$K$7+'РСТ РСО-А'!$H$9</f>
        <v>1326.49</v>
      </c>
      <c r="L344" s="116">
        <f>VLOOKUP($A344+ROUND((COLUMN()-2)/24,5),АТС!$A$41:$F$784,6)+'Иные услуги '!$C$5+'РСТ РСО-А'!$K$7+'РСТ РСО-А'!$H$9</f>
        <v>1326.5</v>
      </c>
      <c r="M344" s="116">
        <f>VLOOKUP($A344+ROUND((COLUMN()-2)/24,5),АТС!$A$41:$F$784,6)+'Иные услуги '!$C$5+'РСТ РСО-А'!$K$7+'РСТ РСО-А'!$H$9</f>
        <v>1326.52</v>
      </c>
      <c r="N344" s="116">
        <f>VLOOKUP($A344+ROUND((COLUMN()-2)/24,5),АТС!$A$41:$F$784,6)+'Иные услуги '!$C$5+'РСТ РСО-А'!$K$7+'РСТ РСО-А'!$H$9</f>
        <v>1326.51</v>
      </c>
      <c r="O344" s="116">
        <f>VLOOKUP($A344+ROUND((COLUMN()-2)/24,5),АТС!$A$41:$F$784,6)+'Иные услуги '!$C$5+'РСТ РСО-А'!$K$7+'РСТ РСО-А'!$H$9</f>
        <v>1326.55</v>
      </c>
      <c r="P344" s="116">
        <f>VLOOKUP($A344+ROUND((COLUMN()-2)/24,5),АТС!$A$41:$F$784,6)+'Иные услуги '!$C$5+'РСТ РСО-А'!$K$7+'РСТ РСО-А'!$H$9</f>
        <v>1326.6000000000001</v>
      </c>
      <c r="Q344" s="116">
        <f>VLOOKUP($A344+ROUND((COLUMN()-2)/24,5),АТС!$A$41:$F$784,6)+'Иные услуги '!$C$5+'РСТ РСО-А'!$K$7+'РСТ РСО-А'!$H$9</f>
        <v>1326.5</v>
      </c>
      <c r="R344" s="116">
        <f>VLOOKUP($A344+ROUND((COLUMN()-2)/24,5),АТС!$A$41:$F$784,6)+'Иные услуги '!$C$5+'РСТ РСО-А'!$K$7+'РСТ РСО-А'!$H$9</f>
        <v>1326.3500000000001</v>
      </c>
      <c r="S344" s="116">
        <f>VLOOKUP($A344+ROUND((COLUMN()-2)/24,5),АТС!$A$41:$F$784,6)+'Иные услуги '!$C$5+'РСТ РСО-А'!$K$7+'РСТ РСО-А'!$H$9</f>
        <v>1326.58</v>
      </c>
      <c r="T344" s="116">
        <f>VLOOKUP($A344+ROUND((COLUMN()-2)/24,5),АТС!$A$41:$F$784,6)+'Иные услуги '!$C$5+'РСТ РСО-А'!$K$7+'РСТ РСО-А'!$H$9</f>
        <v>1326.31</v>
      </c>
      <c r="U344" s="116">
        <f>VLOOKUP($A344+ROUND((COLUMN()-2)/24,5),АТС!$A$41:$F$784,6)+'Иные услуги '!$C$5+'РСТ РСО-А'!$K$7+'РСТ РСО-А'!$H$9</f>
        <v>1341.75</v>
      </c>
      <c r="V344" s="116">
        <f>VLOOKUP($A344+ROUND((COLUMN()-2)/24,5),АТС!$A$41:$F$784,6)+'Иные услуги '!$C$5+'РСТ РСО-А'!$K$7+'РСТ РСО-А'!$H$9</f>
        <v>1420.6000000000001</v>
      </c>
      <c r="W344" s="116">
        <f>VLOOKUP($A344+ROUND((COLUMN()-2)/24,5),АТС!$A$41:$F$784,6)+'Иные услуги '!$C$5+'РСТ РСО-А'!$K$7+'РСТ РСО-А'!$H$9</f>
        <v>1364.23</v>
      </c>
      <c r="X344" s="116">
        <f>VLOOKUP($A344+ROUND((COLUMN()-2)/24,5),АТС!$A$41:$F$784,6)+'Иные услуги '!$C$5+'РСТ РСО-А'!$K$7+'РСТ РСО-А'!$H$9</f>
        <v>1326.1000000000001</v>
      </c>
      <c r="Y344" s="116">
        <f>VLOOKUP($A344+ROUND((COLUMN()-2)/24,5),АТС!$A$41:$F$784,6)+'Иные услуги '!$C$5+'РСТ РСО-А'!$K$7+'РСТ РСО-А'!$H$9</f>
        <v>1504.12</v>
      </c>
    </row>
    <row r="345" spans="1:27" x14ac:dyDescent="0.2">
      <c r="A345" s="65">
        <f t="shared" ref="A345:A346" si="11">A308</f>
        <v>43951</v>
      </c>
      <c r="B345" s="116">
        <f>VLOOKUP($A345+ROUND((COLUMN()-2)/24,5),АТС!$A$41:$F$784,6)+'Иные услуги '!$C$5+'РСТ РСО-А'!$K$7+'РСТ РСО-А'!$H$9</f>
        <v>1338.41</v>
      </c>
      <c r="C345" s="116">
        <f>VLOOKUP($A345+ROUND((COLUMN()-2)/24,5),АТС!$A$41:$F$784,6)+'Иные услуги '!$C$5+'РСТ РСО-А'!$K$7+'РСТ РСО-А'!$H$9</f>
        <v>1327.7</v>
      </c>
      <c r="D345" s="116">
        <f>VLOOKUP($A345+ROUND((COLUMN()-2)/24,5),АТС!$A$41:$F$784,6)+'Иные услуги '!$C$5+'РСТ РСО-А'!$K$7+'РСТ РСО-А'!$H$9</f>
        <v>1326.19</v>
      </c>
      <c r="E345" s="116">
        <f>VLOOKUP($A345+ROUND((COLUMN()-2)/24,5),АТС!$A$41:$F$784,6)+'Иные услуги '!$C$5+'РСТ РСО-А'!$K$7+'РСТ РСО-А'!$H$9</f>
        <v>1326.02</v>
      </c>
      <c r="F345" s="116">
        <f>VLOOKUP($A345+ROUND((COLUMN()-2)/24,5),АТС!$A$41:$F$784,6)+'Иные услуги '!$C$5+'РСТ РСО-А'!$K$7+'РСТ РСО-А'!$H$9</f>
        <v>1326.73</v>
      </c>
      <c r="G345" s="116">
        <f>VLOOKUP($A345+ROUND((COLUMN()-2)/24,5),АТС!$A$41:$F$784,6)+'Иные услуги '!$C$5+'РСТ РСО-А'!$K$7+'РСТ РСО-А'!$H$9</f>
        <v>1326.8</v>
      </c>
      <c r="H345" s="116">
        <f>VLOOKUP($A345+ROUND((COLUMN()-2)/24,5),АТС!$A$41:$F$784,6)+'Иные услуги '!$C$5+'РСТ РСО-А'!$K$7+'РСТ РСО-А'!$H$9</f>
        <v>1326.22</v>
      </c>
      <c r="I345" s="116">
        <f>VLOOKUP($A345+ROUND((COLUMN()-2)/24,5),АТС!$A$41:$F$784,6)+'Иные услуги '!$C$5+'РСТ РСО-А'!$K$7+'РСТ РСО-А'!$H$9</f>
        <v>1331.94</v>
      </c>
      <c r="J345" s="116">
        <f>VLOOKUP($A345+ROUND((COLUMN()-2)/24,5),АТС!$A$41:$F$784,6)+'Иные услуги '!$C$5+'РСТ РСО-А'!$K$7+'РСТ РСО-А'!$H$9</f>
        <v>1326.7</v>
      </c>
      <c r="K345" s="116">
        <f>VLOOKUP($A345+ROUND((COLUMN()-2)/24,5),АТС!$A$41:$F$784,6)+'Иные услуги '!$C$5+'РСТ РСО-А'!$K$7+'РСТ РСО-А'!$H$9</f>
        <v>1326.39</v>
      </c>
      <c r="L345" s="116">
        <f>VLOOKUP($A345+ROUND((COLUMN()-2)/24,5),АТС!$A$41:$F$784,6)+'Иные услуги '!$C$5+'РСТ РСО-А'!$K$7+'РСТ РСО-А'!$H$9</f>
        <v>1326.18</v>
      </c>
      <c r="M345" s="116">
        <f>VLOOKUP($A345+ROUND((COLUMN()-2)/24,5),АТС!$A$41:$F$784,6)+'Иные услуги '!$C$5+'РСТ РСО-А'!$K$7+'РСТ РСО-А'!$H$9</f>
        <v>1326.3400000000001</v>
      </c>
      <c r="N345" s="116">
        <f>VLOOKUP($A345+ROUND((COLUMN()-2)/24,5),АТС!$A$41:$F$784,6)+'Иные услуги '!$C$5+'РСТ РСО-А'!$K$7+'РСТ РСО-А'!$H$9</f>
        <v>1326.4</v>
      </c>
      <c r="O345" s="116">
        <f>VLOOKUP($A345+ROUND((COLUMN()-2)/24,5),АТС!$A$41:$F$784,6)+'Иные услуги '!$C$5+'РСТ РСО-А'!$K$7+'РСТ РСО-А'!$H$9</f>
        <v>1326.3600000000001</v>
      </c>
      <c r="P345" s="116">
        <f>VLOOKUP($A345+ROUND((COLUMN()-2)/24,5),АТС!$A$41:$F$784,6)+'Иные услуги '!$C$5+'РСТ РСО-А'!$K$7+'РСТ РСО-А'!$H$9</f>
        <v>1326.48</v>
      </c>
      <c r="Q345" s="116">
        <f>VLOOKUP($A345+ROUND((COLUMN()-2)/24,5),АТС!$A$41:$F$784,6)+'Иные услуги '!$C$5+'РСТ РСО-А'!$K$7+'РСТ РСО-А'!$H$9</f>
        <v>1326.3700000000001</v>
      </c>
      <c r="R345" s="116">
        <f>VLOOKUP($A345+ROUND((COLUMN()-2)/24,5),АТС!$A$41:$F$784,6)+'Иные услуги '!$C$5+'РСТ РСО-А'!$K$7+'РСТ РСО-А'!$H$9</f>
        <v>1325.97</v>
      </c>
      <c r="S345" s="116">
        <f>VLOOKUP($A345+ROUND((COLUMN()-2)/24,5),АТС!$A$41:$F$784,6)+'Иные услуги '!$C$5+'РСТ РСО-А'!$K$7+'РСТ РСО-А'!$H$9</f>
        <v>1325.95</v>
      </c>
      <c r="T345" s="116">
        <f>VLOOKUP($A345+ROUND((COLUMN()-2)/24,5),АТС!$A$41:$F$784,6)+'Иные услуги '!$C$5+'РСТ РСО-А'!$K$7+'РСТ РСО-А'!$H$9</f>
        <v>1325.45</v>
      </c>
      <c r="U345" s="116">
        <f>VLOOKUP($A345+ROUND((COLUMN()-2)/24,5),АТС!$A$41:$F$784,6)+'Иные услуги '!$C$5+'РСТ РСО-А'!$K$7+'РСТ РСО-А'!$H$9</f>
        <v>1325.73</v>
      </c>
      <c r="V345" s="116">
        <f>VLOOKUP($A345+ROUND((COLUMN()-2)/24,5),АТС!$A$41:$F$784,6)+'Иные услуги '!$C$5+'РСТ РСО-А'!$K$7+'РСТ РСО-А'!$H$9</f>
        <v>1325.3</v>
      </c>
      <c r="W345" s="116">
        <f>VLOOKUP($A345+ROUND((COLUMN()-2)/24,5),АТС!$A$41:$F$784,6)+'Иные услуги '!$C$5+'РСТ РСО-А'!$K$7+'РСТ РСО-А'!$H$9</f>
        <v>1325.51</v>
      </c>
      <c r="X345" s="116">
        <f>VLOOKUP($A345+ROUND((COLUMN()-2)/24,5),АТС!$A$41:$F$784,6)+'Иные услуги '!$C$5+'РСТ РСО-А'!$K$7+'РСТ РСО-А'!$H$9</f>
        <v>1325.3</v>
      </c>
      <c r="Y345" s="116">
        <f>VLOOKUP($A345+ROUND((COLUMN()-2)/24,5),АТС!$A$41:$F$784,6)+'Иные услуги '!$C$5+'РСТ РСО-А'!$K$7+'РСТ РСО-А'!$H$9</f>
        <v>1365.04</v>
      </c>
    </row>
    <row r="346" spans="1:27" hidden="1" x14ac:dyDescent="0.2">
      <c r="A346" s="65">
        <f t="shared" si="11"/>
        <v>43952</v>
      </c>
      <c r="B346" s="116">
        <f>VLOOKUP($A346+ROUND((COLUMN()-2)/24,5),АТС!$A$41:$F$784,6)+'Иные услуги '!$C$5+'РСТ РСО-А'!$K$7+'РСТ РСО-А'!$H$9</f>
        <v>403.77</v>
      </c>
      <c r="C346" s="116">
        <f>VLOOKUP($A346+ROUND((COLUMN()-2)/24,5),АТС!$A$41:$F$784,6)+'Иные услуги '!$C$5+'РСТ РСО-А'!$K$7+'РСТ РСО-А'!$H$9</f>
        <v>403.77</v>
      </c>
      <c r="D346" s="116">
        <f>VLOOKUP($A346+ROUND((COLUMN()-2)/24,5),АТС!$A$41:$F$784,6)+'Иные услуги '!$C$5+'РСТ РСО-А'!$K$7+'РСТ РСО-А'!$H$9</f>
        <v>403.77</v>
      </c>
      <c r="E346" s="116">
        <f>VLOOKUP($A346+ROUND((COLUMN()-2)/24,5),АТС!$A$41:$F$784,6)+'Иные услуги '!$C$5+'РСТ РСО-А'!$K$7+'РСТ РСО-А'!$H$9</f>
        <v>403.77</v>
      </c>
      <c r="F346" s="116">
        <f>VLOOKUP($A346+ROUND((COLUMN()-2)/24,5),АТС!$A$41:$F$784,6)+'Иные услуги '!$C$5+'РСТ РСО-А'!$K$7+'РСТ РСО-А'!$H$9</f>
        <v>403.77</v>
      </c>
      <c r="G346" s="116">
        <f>VLOOKUP($A346+ROUND((COLUMN()-2)/24,5),АТС!$A$41:$F$784,6)+'Иные услуги '!$C$5+'РСТ РСО-А'!$K$7+'РСТ РСО-А'!$H$9</f>
        <v>403.77</v>
      </c>
      <c r="H346" s="116">
        <f>VLOOKUP($A346+ROUND((COLUMN()-2)/24,5),АТС!$A$41:$F$784,6)+'Иные услуги '!$C$5+'РСТ РСО-А'!$K$7+'РСТ РСО-А'!$H$9</f>
        <v>403.77</v>
      </c>
      <c r="I346" s="116">
        <f>VLOOKUP($A346+ROUND((COLUMN()-2)/24,5),АТС!$A$41:$F$784,6)+'Иные услуги '!$C$5+'РСТ РСО-А'!$K$7+'РСТ РСО-А'!$H$9</f>
        <v>403.77</v>
      </c>
      <c r="J346" s="116">
        <f>VLOOKUP($A346+ROUND((COLUMN()-2)/24,5),АТС!$A$41:$F$784,6)+'Иные услуги '!$C$5+'РСТ РСО-А'!$K$7+'РСТ РСО-А'!$H$9</f>
        <v>403.77</v>
      </c>
      <c r="K346" s="116">
        <f>VLOOKUP($A346+ROUND((COLUMN()-2)/24,5),АТС!$A$41:$F$784,6)+'Иные услуги '!$C$5+'РСТ РСО-А'!$K$7+'РСТ РСО-А'!$H$9</f>
        <v>403.77</v>
      </c>
      <c r="L346" s="116">
        <f>VLOOKUP($A346+ROUND((COLUMN()-2)/24,5),АТС!$A$41:$F$784,6)+'Иные услуги '!$C$5+'РСТ РСО-А'!$K$7+'РСТ РСО-А'!$H$9</f>
        <v>403.77</v>
      </c>
      <c r="M346" s="116">
        <f>VLOOKUP($A346+ROUND((COLUMN()-2)/24,5),АТС!$A$41:$F$784,6)+'Иные услуги '!$C$5+'РСТ РСО-А'!$K$7+'РСТ РСО-А'!$H$9</f>
        <v>403.77</v>
      </c>
      <c r="N346" s="116">
        <f>VLOOKUP($A346+ROUND((COLUMN()-2)/24,5),АТС!$A$41:$F$784,6)+'Иные услуги '!$C$5+'РСТ РСО-А'!$K$7+'РСТ РСО-А'!$H$9</f>
        <v>403.77</v>
      </c>
      <c r="O346" s="116">
        <f>VLOOKUP($A346+ROUND((COLUMN()-2)/24,5),АТС!$A$41:$F$784,6)+'Иные услуги '!$C$5+'РСТ РСО-А'!$K$7+'РСТ РСО-А'!$H$9</f>
        <v>403.77</v>
      </c>
      <c r="P346" s="116">
        <f>VLOOKUP($A346+ROUND((COLUMN()-2)/24,5),АТС!$A$41:$F$784,6)+'Иные услуги '!$C$5+'РСТ РСО-А'!$K$7+'РСТ РСО-А'!$H$9</f>
        <v>403.77</v>
      </c>
      <c r="Q346" s="116">
        <f>VLOOKUP($A346+ROUND((COLUMN()-2)/24,5),АТС!$A$41:$F$784,6)+'Иные услуги '!$C$5+'РСТ РСО-А'!$K$7+'РСТ РСО-А'!$H$9</f>
        <v>403.77</v>
      </c>
      <c r="R346" s="116">
        <f>VLOOKUP($A346+ROUND((COLUMN()-2)/24,5),АТС!$A$41:$F$784,6)+'Иные услуги '!$C$5+'РСТ РСО-А'!$K$7+'РСТ РСО-А'!$H$9</f>
        <v>403.77</v>
      </c>
      <c r="S346" s="116">
        <f>VLOOKUP($A346+ROUND((COLUMN()-2)/24,5),АТС!$A$41:$F$784,6)+'Иные услуги '!$C$5+'РСТ РСО-А'!$K$7+'РСТ РСО-А'!$H$9</f>
        <v>403.77</v>
      </c>
      <c r="T346" s="116">
        <f>VLOOKUP($A346+ROUND((COLUMN()-2)/24,5),АТС!$A$41:$F$784,6)+'Иные услуги '!$C$5+'РСТ РСО-А'!$K$7+'РСТ РСО-А'!$H$9</f>
        <v>403.77</v>
      </c>
      <c r="U346" s="116">
        <f>VLOOKUP($A346+ROUND((COLUMN()-2)/24,5),АТС!$A$41:$F$784,6)+'Иные услуги '!$C$5+'РСТ РСО-А'!$K$7+'РСТ РСО-А'!$H$9</f>
        <v>403.77</v>
      </c>
      <c r="V346" s="116">
        <f>VLOOKUP($A346+ROUND((COLUMN()-2)/24,5),АТС!$A$41:$F$784,6)+'Иные услуги '!$C$5+'РСТ РСО-А'!$K$7+'РСТ РСО-А'!$H$9</f>
        <v>403.77</v>
      </c>
      <c r="W346" s="116">
        <f>VLOOKUP($A346+ROUND((COLUMN()-2)/24,5),АТС!$A$41:$F$784,6)+'Иные услуги '!$C$5+'РСТ РСО-А'!$K$7+'РСТ РСО-А'!$H$9</f>
        <v>403.77</v>
      </c>
      <c r="X346" s="116">
        <f>VLOOKUP($A346+ROUND((COLUMN()-2)/24,5),АТС!$A$41:$F$784,6)+'Иные услуги '!$C$5+'РСТ РСО-А'!$K$7+'РСТ РСО-А'!$H$9</f>
        <v>403.77</v>
      </c>
      <c r="Y346" s="116">
        <f>VLOOKUP($A346+ROUND((COLUMN()-2)/24,5),АТС!$A$41:$F$784,6)+'Иные услуги '!$C$5+'РСТ РСО-А'!$K$7+'РСТ РСО-А'!$H$9</f>
        <v>403.77</v>
      </c>
    </row>
    <row r="348" spans="1:27" x14ac:dyDescent="0.25">
      <c r="A348" s="63" t="s">
        <v>124</v>
      </c>
    </row>
    <row r="349" spans="1:27" x14ac:dyDescent="0.25">
      <c r="A349" s="73" t="s">
        <v>152</v>
      </c>
      <c r="B349" s="64"/>
      <c r="C349" s="64"/>
      <c r="D349" s="64"/>
    </row>
    <row r="350" spans="1:27" ht="12.75" x14ac:dyDescent="0.2">
      <c r="A350" s="144" t="s">
        <v>35</v>
      </c>
      <c r="B350" s="147" t="s">
        <v>97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98</v>
      </c>
      <c r="C352" s="155" t="s">
        <v>99</v>
      </c>
      <c r="D352" s="155" t="s">
        <v>100</v>
      </c>
      <c r="E352" s="155" t="s">
        <v>101</v>
      </c>
      <c r="F352" s="155" t="s">
        <v>102</v>
      </c>
      <c r="G352" s="155" t="s">
        <v>103</v>
      </c>
      <c r="H352" s="155" t="s">
        <v>104</v>
      </c>
      <c r="I352" s="155" t="s">
        <v>105</v>
      </c>
      <c r="J352" s="155" t="s">
        <v>106</v>
      </c>
      <c r="K352" s="155" t="s">
        <v>107</v>
      </c>
      <c r="L352" s="155" t="s">
        <v>108</v>
      </c>
      <c r="M352" s="155" t="s">
        <v>109</v>
      </c>
      <c r="N352" s="157" t="s">
        <v>110</v>
      </c>
      <c r="O352" s="155" t="s">
        <v>111</v>
      </c>
      <c r="P352" s="155" t="s">
        <v>112</v>
      </c>
      <c r="Q352" s="155" t="s">
        <v>113</v>
      </c>
      <c r="R352" s="155" t="s">
        <v>114</v>
      </c>
      <c r="S352" s="155" t="s">
        <v>115</v>
      </c>
      <c r="T352" s="155" t="s">
        <v>116</v>
      </c>
      <c r="U352" s="155" t="s">
        <v>117</v>
      </c>
      <c r="V352" s="155" t="s">
        <v>118</v>
      </c>
      <c r="W352" s="155" t="s">
        <v>119</v>
      </c>
      <c r="X352" s="155" t="s">
        <v>120</v>
      </c>
      <c r="Y352" s="155" t="s">
        <v>121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5">
        <f>A316</f>
        <v>43922</v>
      </c>
      <c r="B354" s="90">
        <f>VLOOKUP($A354+ROUND((COLUMN()-2)/24,5),АТС!$A$41:$F$784,6)+'Иные услуги '!$C$5+'РСТ РСО-А'!$L$7+'РСТ РСО-А'!$F$9</f>
        <v>1950.48</v>
      </c>
      <c r="C354" s="116">
        <f>VLOOKUP($A354+ROUND((COLUMN()-2)/24,5),АТС!$A$41:$F$784,6)+'Иные услуги '!$C$5+'РСТ РСО-А'!$L$7+'РСТ РСО-А'!$F$9</f>
        <v>1942.18</v>
      </c>
      <c r="D354" s="116">
        <f>VLOOKUP($A354+ROUND((COLUMN()-2)/24,5),АТС!$A$41:$F$784,6)+'Иные услуги '!$C$5+'РСТ РСО-А'!$L$7+'РСТ РСО-А'!$F$9</f>
        <v>1942.24</v>
      </c>
      <c r="E354" s="116">
        <f>VLOOKUP($A354+ROUND((COLUMN()-2)/24,5),АТС!$A$41:$F$784,6)+'Иные услуги '!$C$5+'РСТ РСО-А'!$L$7+'РСТ РСО-А'!$F$9</f>
        <v>1942.26</v>
      </c>
      <c r="F354" s="116">
        <f>VLOOKUP($A354+ROUND((COLUMN()-2)/24,5),АТС!$A$41:$F$784,6)+'Иные услуги '!$C$5+'РСТ РСО-А'!$L$7+'РСТ РСО-А'!$F$9</f>
        <v>1942.24</v>
      </c>
      <c r="G354" s="116">
        <f>VLOOKUP($A354+ROUND((COLUMN()-2)/24,5),АТС!$A$41:$F$784,6)+'Иные услуги '!$C$5+'РСТ РСО-А'!$L$7+'РСТ РСО-А'!$F$9</f>
        <v>1942.21</v>
      </c>
      <c r="H354" s="116">
        <f>VLOOKUP($A354+ROUND((COLUMN()-2)/24,5),АТС!$A$41:$F$784,6)+'Иные услуги '!$C$5+'РСТ РСО-А'!$L$7+'РСТ РСО-А'!$F$9</f>
        <v>1941.7</v>
      </c>
      <c r="I354" s="116">
        <f>VLOOKUP($A354+ROUND((COLUMN()-2)/24,5),АТС!$A$41:$F$784,6)+'Иные услуги '!$C$5+'РСТ РСО-А'!$L$7+'РСТ РСО-А'!$F$9</f>
        <v>1949.89</v>
      </c>
      <c r="J354" s="116">
        <f>VLOOKUP($A354+ROUND((COLUMN()-2)/24,5),АТС!$A$41:$F$784,6)+'Иные услуги '!$C$5+'РСТ РСО-А'!$L$7+'РСТ РСО-А'!$F$9</f>
        <v>1941.8</v>
      </c>
      <c r="K354" s="116">
        <f>VLOOKUP($A354+ROUND((COLUMN()-2)/24,5),АТС!$A$41:$F$784,6)+'Иные услуги '!$C$5+'РСТ РСО-А'!$L$7+'РСТ РСО-А'!$F$9</f>
        <v>1941.84</v>
      </c>
      <c r="L354" s="116">
        <f>VLOOKUP($A354+ROUND((COLUMN()-2)/24,5),АТС!$A$41:$F$784,6)+'Иные услуги '!$C$5+'РСТ РСО-А'!$L$7+'РСТ РСО-А'!$F$9</f>
        <v>1941.7</v>
      </c>
      <c r="M354" s="116">
        <f>VLOOKUP($A354+ROUND((COLUMN()-2)/24,5),АТС!$A$41:$F$784,6)+'Иные услуги '!$C$5+'РСТ РСО-А'!$L$7+'РСТ РСО-А'!$F$9</f>
        <v>1941.69</v>
      </c>
      <c r="N354" s="116">
        <f>VLOOKUP($A354+ROUND((COLUMN()-2)/24,5),АТС!$A$41:$F$784,6)+'Иные услуги '!$C$5+'РСТ РСО-А'!$L$7+'РСТ РСО-А'!$F$9</f>
        <v>1941.6499999999999</v>
      </c>
      <c r="O354" s="116">
        <f>VLOOKUP($A354+ROUND((COLUMN()-2)/24,5),АТС!$A$41:$F$784,6)+'Иные услуги '!$C$5+'РСТ РСО-А'!$L$7+'РСТ РСО-А'!$F$9</f>
        <v>1941.67</v>
      </c>
      <c r="P354" s="116">
        <f>VLOOKUP($A354+ROUND((COLUMN()-2)/24,5),АТС!$A$41:$F$784,6)+'Иные услуги '!$C$5+'РСТ РСО-А'!$L$7+'РСТ РСО-А'!$F$9</f>
        <v>1941.73</v>
      </c>
      <c r="Q354" s="116">
        <f>VLOOKUP($A354+ROUND((COLUMN()-2)/24,5),АТС!$A$41:$F$784,6)+'Иные услуги '!$C$5+'РСТ РСО-А'!$L$7+'РСТ РСО-А'!$F$9</f>
        <v>1941.8</v>
      </c>
      <c r="R354" s="116">
        <f>VLOOKUP($A354+ROUND((COLUMN()-2)/24,5),АТС!$A$41:$F$784,6)+'Иные услуги '!$C$5+'РСТ РСО-А'!$L$7+'РСТ РСО-А'!$F$9</f>
        <v>1941.6499999999999</v>
      </c>
      <c r="S354" s="116">
        <f>VLOOKUP($A354+ROUND((COLUMN()-2)/24,5),АТС!$A$41:$F$784,6)+'Иные услуги '!$C$5+'РСТ РСО-А'!$L$7+'РСТ РСО-А'!$F$9</f>
        <v>1941.73</v>
      </c>
      <c r="T354" s="116">
        <f>VLOOKUP($A354+ROUND((COLUMN()-2)/24,5),АТС!$A$41:$F$784,6)+'Иные услуги '!$C$5+'РСТ РСО-А'!$L$7+'РСТ РСО-А'!$F$9</f>
        <v>1942.0400000000002</v>
      </c>
      <c r="U354" s="116">
        <f>VLOOKUP($A354+ROUND((COLUMN()-2)/24,5),АТС!$A$41:$F$784,6)+'Иные услуги '!$C$5+'РСТ РСО-А'!$L$7+'РСТ РСО-А'!$F$9</f>
        <v>2066.04</v>
      </c>
      <c r="V354" s="116">
        <f>VLOOKUP($A354+ROUND((COLUMN()-2)/24,5),АТС!$A$41:$F$784,6)+'Иные услуги '!$C$5+'РСТ РСО-А'!$L$7+'РСТ РСО-А'!$F$9</f>
        <v>2067.56</v>
      </c>
      <c r="W354" s="116">
        <f>VLOOKUP($A354+ROUND((COLUMN()-2)/24,5),АТС!$A$41:$F$784,6)+'Иные услуги '!$C$5+'РСТ РСО-А'!$L$7+'РСТ РСО-А'!$F$9</f>
        <v>1971.71</v>
      </c>
      <c r="X354" s="116">
        <f>VLOOKUP($A354+ROUND((COLUMN()-2)/24,5),АТС!$A$41:$F$784,6)+'Иные услуги '!$C$5+'РСТ РСО-А'!$L$7+'РСТ РСО-А'!$F$9</f>
        <v>1940.67</v>
      </c>
      <c r="Y354" s="116">
        <f>VLOOKUP($A354+ROUND((COLUMN()-2)/24,5),АТС!$A$41:$F$784,6)+'Иные услуги '!$C$5+'РСТ РСО-А'!$L$7+'РСТ РСО-А'!$F$9</f>
        <v>2024.05</v>
      </c>
    </row>
    <row r="355" spans="1:25" x14ac:dyDescent="0.2">
      <c r="A355" s="65">
        <f>A354+1</f>
        <v>43923</v>
      </c>
      <c r="B355" s="116">
        <f>VLOOKUP($A355+ROUND((COLUMN()-2)/24,5),АТС!$A$41:$F$784,6)+'Иные услуги '!$C$5+'РСТ РСО-А'!$L$7+'РСТ РСО-А'!$F$9</f>
        <v>1951.22</v>
      </c>
      <c r="C355" s="116">
        <f>VLOOKUP($A355+ROUND((COLUMN()-2)/24,5),АТС!$A$41:$F$784,6)+'Иные услуги '!$C$5+'РСТ РСО-А'!$L$7+'РСТ РСО-А'!$F$9</f>
        <v>1942.17</v>
      </c>
      <c r="D355" s="116">
        <f>VLOOKUP($A355+ROUND((COLUMN()-2)/24,5),АТС!$A$41:$F$784,6)+'Иные услуги '!$C$5+'РСТ РСО-А'!$L$7+'РСТ РСО-А'!$F$9</f>
        <v>1942.16</v>
      </c>
      <c r="E355" s="116">
        <f>VLOOKUP($A355+ROUND((COLUMN()-2)/24,5),АТС!$A$41:$F$784,6)+'Иные услуги '!$C$5+'РСТ РСО-А'!$L$7+'РСТ РСО-А'!$F$9</f>
        <v>1942.11</v>
      </c>
      <c r="F355" s="116">
        <f>VLOOKUP($A355+ROUND((COLUMN()-2)/24,5),АТС!$A$41:$F$784,6)+'Иные услуги '!$C$5+'РСТ РСО-А'!$L$7+'РСТ РСО-А'!$F$9</f>
        <v>1942.1200000000001</v>
      </c>
      <c r="G355" s="116">
        <f>VLOOKUP($A355+ROUND((COLUMN()-2)/24,5),АТС!$A$41:$F$784,6)+'Иные услуги '!$C$5+'РСТ РСО-А'!$L$7+'РСТ РСО-А'!$F$9</f>
        <v>1942.16</v>
      </c>
      <c r="H355" s="116">
        <f>VLOOKUP($A355+ROUND((COLUMN()-2)/24,5),АТС!$A$41:$F$784,6)+'Иные услуги '!$C$5+'РСТ РСО-А'!$L$7+'РСТ РСО-А'!$F$9</f>
        <v>1941.69</v>
      </c>
      <c r="I355" s="116">
        <f>VLOOKUP($A355+ROUND((COLUMN()-2)/24,5),АТС!$A$41:$F$784,6)+'Иные услуги '!$C$5+'РСТ РСО-А'!$L$7+'РСТ РСО-А'!$F$9</f>
        <v>1949.23</v>
      </c>
      <c r="J355" s="116">
        <f>VLOOKUP($A355+ROUND((COLUMN()-2)/24,5),АТС!$A$41:$F$784,6)+'Иные услуги '!$C$5+'РСТ РСО-А'!$L$7+'РСТ РСО-А'!$F$9</f>
        <v>1941.6299999999999</v>
      </c>
      <c r="K355" s="116">
        <f>VLOOKUP($A355+ROUND((COLUMN()-2)/24,5),АТС!$A$41:$F$784,6)+'Иные услуги '!$C$5+'РСТ РСО-А'!$L$7+'РСТ РСО-А'!$F$9</f>
        <v>1941.77</v>
      </c>
      <c r="L355" s="116">
        <f>VLOOKUP($A355+ROUND((COLUMN()-2)/24,5),АТС!$A$41:$F$784,6)+'Иные услуги '!$C$5+'РСТ РСО-А'!$L$7+'РСТ РСО-А'!$F$9</f>
        <v>1941.8300000000002</v>
      </c>
      <c r="M355" s="116">
        <f>VLOOKUP($A355+ROUND((COLUMN()-2)/24,5),АТС!$A$41:$F$784,6)+'Иные услуги '!$C$5+'РСТ РСО-А'!$L$7+'РСТ РСО-А'!$F$9</f>
        <v>1941.86</v>
      </c>
      <c r="N355" s="116">
        <f>VLOOKUP($A355+ROUND((COLUMN()-2)/24,5),АТС!$A$41:$F$784,6)+'Иные услуги '!$C$5+'РСТ РСО-А'!$L$7+'РСТ РСО-А'!$F$9</f>
        <v>1941.7900000000002</v>
      </c>
      <c r="O355" s="116">
        <f>VLOOKUP($A355+ROUND((COLUMN()-2)/24,5),АТС!$A$41:$F$784,6)+'Иные услуги '!$C$5+'РСТ РСО-А'!$L$7+'РСТ РСО-А'!$F$9</f>
        <v>1941.7900000000002</v>
      </c>
      <c r="P355" s="116">
        <f>VLOOKUP($A355+ROUND((COLUMN()-2)/24,5),АТС!$A$41:$F$784,6)+'Иные услуги '!$C$5+'РСТ РСО-А'!$L$7+'РСТ РСО-А'!$F$9</f>
        <v>1941.78</v>
      </c>
      <c r="Q355" s="116">
        <f>VLOOKUP($A355+ROUND((COLUMN()-2)/24,5),АТС!$A$41:$F$784,6)+'Иные услуги '!$C$5+'РСТ РСО-А'!$L$7+'РСТ РСО-А'!$F$9</f>
        <v>1941.7900000000002</v>
      </c>
      <c r="R355" s="116">
        <f>VLOOKUP($A355+ROUND((COLUMN()-2)/24,5),АТС!$A$41:$F$784,6)+'Иные услуги '!$C$5+'РСТ РСО-А'!$L$7+'РСТ РСО-А'!$F$9</f>
        <v>1941.69</v>
      </c>
      <c r="S355" s="116">
        <f>VLOOKUP($A355+ROUND((COLUMN()-2)/24,5),АТС!$A$41:$F$784,6)+'Иные услуги '!$C$5+'РСТ РСО-А'!$L$7+'РСТ РСО-А'!$F$9</f>
        <v>1941.46</v>
      </c>
      <c r="T355" s="116">
        <f>VLOOKUP($A355+ROUND((COLUMN()-2)/24,5),АТС!$A$41:$F$784,6)+'Иные услуги '!$C$5+'РСТ РСО-А'!$L$7+'РСТ РСО-А'!$F$9</f>
        <v>1942.1499999999999</v>
      </c>
      <c r="U355" s="116">
        <f>VLOOKUP($A355+ROUND((COLUMN()-2)/24,5),АТС!$A$41:$F$784,6)+'Иные услуги '!$C$5+'РСТ РСО-А'!$L$7+'РСТ РСО-А'!$F$9</f>
        <v>2041.35</v>
      </c>
      <c r="V355" s="116">
        <f>VLOOKUP($A355+ROUND((COLUMN()-2)/24,5),АТС!$A$41:$F$784,6)+'Иные услуги '!$C$5+'РСТ РСО-А'!$L$7+'РСТ РСО-А'!$F$9</f>
        <v>2042.02</v>
      </c>
      <c r="W355" s="116">
        <f>VLOOKUP($A355+ROUND((COLUMN()-2)/24,5),АТС!$A$41:$F$784,6)+'Иные услуги '!$C$5+'РСТ РСО-А'!$L$7+'РСТ РСО-А'!$F$9</f>
        <v>1965.52</v>
      </c>
      <c r="X355" s="116">
        <f>VLOOKUP($A355+ROUND((COLUMN()-2)/24,5),АТС!$A$41:$F$784,6)+'Иные услуги '!$C$5+'РСТ РСО-А'!$L$7+'РСТ РСО-А'!$F$9</f>
        <v>1940.51</v>
      </c>
      <c r="Y355" s="116">
        <f>VLOOKUP($A355+ROUND((COLUMN()-2)/24,5),АТС!$A$41:$F$784,6)+'Иные услуги '!$C$5+'РСТ РСО-А'!$L$7+'РСТ РСО-А'!$F$9</f>
        <v>2033.3799999999999</v>
      </c>
    </row>
    <row r="356" spans="1:25" x14ac:dyDescent="0.2">
      <c r="A356" s="65">
        <f t="shared" ref="A356:A384" si="12">A355+1</f>
        <v>43924</v>
      </c>
      <c r="B356" s="116">
        <f>VLOOKUP($A356+ROUND((COLUMN()-2)/24,5),АТС!$A$41:$F$784,6)+'Иные услуги '!$C$5+'РСТ РСО-А'!$L$7+'РСТ РСО-А'!$F$9</f>
        <v>1949.5</v>
      </c>
      <c r="C356" s="116">
        <f>VLOOKUP($A356+ROUND((COLUMN()-2)/24,5),АТС!$A$41:$F$784,6)+'Иные услуги '!$C$5+'РСТ РСО-А'!$L$7+'РСТ РСО-А'!$F$9</f>
        <v>1942.07</v>
      </c>
      <c r="D356" s="116">
        <f>VLOOKUP($A356+ROUND((COLUMN()-2)/24,5),АТС!$A$41:$F$784,6)+'Иные услуги '!$C$5+'РСТ РСО-А'!$L$7+'РСТ РСО-А'!$F$9</f>
        <v>1942.07</v>
      </c>
      <c r="E356" s="116">
        <f>VLOOKUP($A356+ROUND((COLUMN()-2)/24,5),АТС!$A$41:$F$784,6)+'Иные услуги '!$C$5+'РСТ РСО-А'!$L$7+'РСТ РСО-А'!$F$9</f>
        <v>1942.02</v>
      </c>
      <c r="F356" s="116">
        <f>VLOOKUP($A356+ROUND((COLUMN()-2)/24,5),АТС!$A$41:$F$784,6)+'Иные услуги '!$C$5+'РСТ РСО-А'!$L$7+'РСТ РСО-А'!$F$9</f>
        <v>1942.03</v>
      </c>
      <c r="G356" s="116">
        <f>VLOOKUP($A356+ROUND((COLUMN()-2)/24,5),АТС!$A$41:$F$784,6)+'Иные услуги '!$C$5+'РСТ РСО-А'!$L$7+'РСТ РСО-А'!$F$9</f>
        <v>1942.0800000000002</v>
      </c>
      <c r="H356" s="116">
        <f>VLOOKUP($A356+ROUND((COLUMN()-2)/24,5),АТС!$A$41:$F$784,6)+'Иные услуги '!$C$5+'РСТ РСО-А'!$L$7+'РСТ РСО-А'!$F$9</f>
        <v>1941.8100000000002</v>
      </c>
      <c r="I356" s="116">
        <f>VLOOKUP($A356+ROUND((COLUMN()-2)/24,5),АТС!$A$41:$F$784,6)+'Иные услуги '!$C$5+'РСТ РСО-А'!$L$7+'РСТ РСО-А'!$F$9</f>
        <v>1948.67</v>
      </c>
      <c r="J356" s="116">
        <f>VLOOKUP($A356+ROUND((COLUMN()-2)/24,5),АТС!$A$41:$F$784,6)+'Иные услуги '!$C$5+'РСТ РСО-А'!$L$7+'РСТ РСО-А'!$F$9</f>
        <v>1941.93</v>
      </c>
      <c r="K356" s="116">
        <f>VLOOKUP($A356+ROUND((COLUMN()-2)/24,5),АТС!$A$41:$F$784,6)+'Иные услуги '!$C$5+'РСТ РСО-А'!$L$7+'РСТ РСО-А'!$F$9</f>
        <v>1941.74</v>
      </c>
      <c r="L356" s="116">
        <f>VLOOKUP($A356+ROUND((COLUMN()-2)/24,5),АТС!$A$41:$F$784,6)+'Иные услуги '!$C$5+'РСТ РСО-А'!$L$7+'РСТ РСО-А'!$F$9</f>
        <v>1941.74</v>
      </c>
      <c r="M356" s="116">
        <f>VLOOKUP($A356+ROUND((COLUMN()-2)/24,5),АТС!$A$41:$F$784,6)+'Иные услуги '!$C$5+'РСТ РСО-А'!$L$7+'РСТ РСО-А'!$F$9</f>
        <v>1941.76</v>
      </c>
      <c r="N356" s="116">
        <f>VLOOKUP($A356+ROUND((COLUMN()-2)/24,5),АТС!$A$41:$F$784,6)+'Иные услуги '!$C$5+'РСТ РСО-А'!$L$7+'РСТ РСО-А'!$F$9</f>
        <v>1941.68</v>
      </c>
      <c r="O356" s="116">
        <f>VLOOKUP($A356+ROUND((COLUMN()-2)/24,5),АТС!$A$41:$F$784,6)+'Иные услуги '!$C$5+'РСТ РСО-А'!$L$7+'РСТ РСО-А'!$F$9</f>
        <v>1941.69</v>
      </c>
      <c r="P356" s="116">
        <f>VLOOKUP($A356+ROUND((COLUMN()-2)/24,5),АТС!$A$41:$F$784,6)+'Иные услуги '!$C$5+'РСТ РСО-А'!$L$7+'РСТ РСО-А'!$F$9</f>
        <v>1941.8999999999999</v>
      </c>
      <c r="Q356" s="116">
        <f>VLOOKUP($A356+ROUND((COLUMN()-2)/24,5),АТС!$A$41:$F$784,6)+'Иные услуги '!$C$5+'РСТ РСО-А'!$L$7+'РСТ РСО-А'!$F$9</f>
        <v>1941.96</v>
      </c>
      <c r="R356" s="116">
        <f>VLOOKUP($A356+ROUND((COLUMN()-2)/24,5),АТС!$A$41:$F$784,6)+'Иные услуги '!$C$5+'РСТ РСО-А'!$L$7+'РСТ РСО-А'!$F$9</f>
        <v>1941.61</v>
      </c>
      <c r="S356" s="116">
        <f>VLOOKUP($A356+ROUND((COLUMN()-2)/24,5),АТС!$A$41:$F$784,6)+'Иные услуги '!$C$5+'РСТ РСО-А'!$L$7+'РСТ РСО-А'!$F$9</f>
        <v>1941.34</v>
      </c>
      <c r="T356" s="116">
        <f>VLOOKUP($A356+ROUND((COLUMN()-2)/24,5),АТС!$A$41:$F$784,6)+'Иные услуги '!$C$5+'РСТ РСО-А'!$L$7+'РСТ РСО-А'!$F$9</f>
        <v>1942.21</v>
      </c>
      <c r="U356" s="116">
        <f>VLOOKUP($A356+ROUND((COLUMN()-2)/24,5),АТС!$A$41:$F$784,6)+'Иные услуги '!$C$5+'РСТ РСО-А'!$L$7+'РСТ РСО-А'!$F$9</f>
        <v>2043.9599999999998</v>
      </c>
      <c r="V356" s="116">
        <f>VLOOKUP($A356+ROUND((COLUMN()-2)/24,5),АТС!$A$41:$F$784,6)+'Иные услуги '!$C$5+'РСТ РСО-А'!$L$7+'РСТ РСО-А'!$F$9</f>
        <v>2059.0700000000002</v>
      </c>
      <c r="W356" s="116">
        <f>VLOOKUP($A356+ROUND((COLUMN()-2)/24,5),АТС!$A$41:$F$784,6)+'Иные услуги '!$C$5+'РСТ РСО-А'!$L$7+'РСТ РСО-А'!$F$9</f>
        <v>1969.23</v>
      </c>
      <c r="X356" s="116">
        <f>VLOOKUP($A356+ROUND((COLUMN()-2)/24,5),АТС!$A$41:$F$784,6)+'Иные услуги '!$C$5+'РСТ РСО-А'!$L$7+'РСТ РСО-А'!$F$9</f>
        <v>1940.7</v>
      </c>
      <c r="Y356" s="116">
        <f>VLOOKUP($A356+ROUND((COLUMN()-2)/24,5),АТС!$A$41:$F$784,6)+'Иные услуги '!$C$5+'РСТ РСО-А'!$L$7+'РСТ РСО-А'!$F$9</f>
        <v>2025.96</v>
      </c>
    </row>
    <row r="357" spans="1:25" x14ac:dyDescent="0.2">
      <c r="A357" s="65">
        <f t="shared" si="12"/>
        <v>43925</v>
      </c>
      <c r="B357" s="116">
        <f>VLOOKUP($A357+ROUND((COLUMN()-2)/24,5),АТС!$A$41:$F$784,6)+'Иные услуги '!$C$5+'РСТ РСО-А'!$L$7+'РСТ РСО-А'!$F$9</f>
        <v>1949.2900000000002</v>
      </c>
      <c r="C357" s="116">
        <f>VLOOKUP($A357+ROUND((COLUMN()-2)/24,5),АТС!$A$41:$F$784,6)+'Иные услуги '!$C$5+'РСТ РСО-А'!$L$7+'РСТ РСО-А'!$F$9</f>
        <v>1942.14</v>
      </c>
      <c r="D357" s="116">
        <f>VLOOKUP($A357+ROUND((COLUMN()-2)/24,5),АТС!$A$41:$F$784,6)+'Иные услуги '!$C$5+'РСТ РСО-А'!$L$7+'РСТ РСО-А'!$F$9</f>
        <v>1942.19</v>
      </c>
      <c r="E357" s="116">
        <f>VLOOKUP($A357+ROUND((COLUMN()-2)/24,5),АТС!$A$41:$F$784,6)+'Иные услуги '!$C$5+'РСТ РСО-А'!$L$7+'РСТ РСО-А'!$F$9</f>
        <v>1942.22</v>
      </c>
      <c r="F357" s="116">
        <f>VLOOKUP($A357+ROUND((COLUMN()-2)/24,5),АТС!$A$41:$F$784,6)+'Иные услуги '!$C$5+'РСТ РСО-А'!$L$7+'РСТ РСО-А'!$F$9</f>
        <v>1942.16</v>
      </c>
      <c r="G357" s="116">
        <f>VLOOKUP($A357+ROUND((COLUMN()-2)/24,5),АТС!$A$41:$F$784,6)+'Иные услуги '!$C$5+'РСТ РСО-А'!$L$7+'РСТ РСО-А'!$F$9</f>
        <v>1942.14</v>
      </c>
      <c r="H357" s="116">
        <f>VLOOKUP($A357+ROUND((COLUMN()-2)/24,5),АТС!$A$41:$F$784,6)+'Иные услуги '!$C$5+'РСТ РСО-А'!$L$7+'РСТ РСО-А'!$F$9</f>
        <v>1941.77</v>
      </c>
      <c r="I357" s="116">
        <f>VLOOKUP($A357+ROUND((COLUMN()-2)/24,5),АТС!$A$41:$F$784,6)+'Иные услуги '!$C$5+'РСТ РСО-А'!$L$7+'РСТ РСО-А'!$F$9</f>
        <v>1948.73</v>
      </c>
      <c r="J357" s="116">
        <f>VLOOKUP($A357+ROUND((COLUMN()-2)/24,5),АТС!$A$41:$F$784,6)+'Иные услуги '!$C$5+'РСТ РСО-А'!$L$7+'РСТ РСО-А'!$F$9</f>
        <v>1941.93</v>
      </c>
      <c r="K357" s="116">
        <f>VLOOKUP($A357+ROUND((COLUMN()-2)/24,5),АТС!$A$41:$F$784,6)+'Иные услуги '!$C$5+'РСТ РСО-А'!$L$7+'РСТ РСО-А'!$F$9</f>
        <v>1941.84</v>
      </c>
      <c r="L357" s="116">
        <f>VLOOKUP($A357+ROUND((COLUMN()-2)/24,5),АТС!$A$41:$F$784,6)+'Иные услуги '!$C$5+'РСТ РСО-А'!$L$7+'РСТ РСО-А'!$F$9</f>
        <v>1941.69</v>
      </c>
      <c r="M357" s="116">
        <f>VLOOKUP($A357+ROUND((COLUMN()-2)/24,5),АТС!$A$41:$F$784,6)+'Иные услуги '!$C$5+'РСТ РСО-А'!$L$7+'РСТ РСО-А'!$F$9</f>
        <v>1941.73</v>
      </c>
      <c r="N357" s="116">
        <f>VLOOKUP($A357+ROUND((COLUMN()-2)/24,5),АТС!$A$41:$F$784,6)+'Иные услуги '!$C$5+'РСТ РСО-А'!$L$7+'РСТ РСО-А'!$F$9</f>
        <v>1941.6299999999999</v>
      </c>
      <c r="O357" s="116">
        <f>VLOOKUP($A357+ROUND((COLUMN()-2)/24,5),АТС!$A$41:$F$784,6)+'Иные услуги '!$C$5+'РСТ РСО-А'!$L$7+'РСТ РСО-А'!$F$9</f>
        <v>1941.74</v>
      </c>
      <c r="P357" s="116">
        <f>VLOOKUP($A357+ROUND((COLUMN()-2)/24,5),АТС!$A$41:$F$784,6)+'Иные услуги '!$C$5+'РСТ РСО-А'!$L$7+'РСТ РСО-А'!$F$9</f>
        <v>1941.8700000000001</v>
      </c>
      <c r="Q357" s="116">
        <f>VLOOKUP($A357+ROUND((COLUMN()-2)/24,5),АТС!$A$41:$F$784,6)+'Иные услуги '!$C$5+'РСТ РСО-А'!$L$7+'РСТ РСО-А'!$F$9</f>
        <v>1941.8799999999999</v>
      </c>
      <c r="R357" s="116">
        <f>VLOOKUP($A357+ROUND((COLUMN()-2)/24,5),АТС!$A$41:$F$784,6)+'Иные услуги '!$C$5+'РСТ РСО-А'!$L$7+'РСТ РСО-А'!$F$9</f>
        <v>1941.5800000000002</v>
      </c>
      <c r="S357" s="116">
        <f>VLOOKUP($A357+ROUND((COLUMN()-2)/24,5),АТС!$A$41:$F$784,6)+'Иные услуги '!$C$5+'РСТ РСО-А'!$L$7+'РСТ РСО-А'!$F$9</f>
        <v>1941.27</v>
      </c>
      <c r="T357" s="116">
        <f>VLOOKUP($A357+ROUND((COLUMN()-2)/24,5),АТС!$A$41:$F$784,6)+'Иные услуги '!$C$5+'РСТ РСО-А'!$L$7+'РСТ РСО-А'!$F$9</f>
        <v>1941.82</v>
      </c>
      <c r="U357" s="116">
        <f>VLOOKUP($A357+ROUND((COLUMN()-2)/24,5),АТС!$A$41:$F$784,6)+'Иные услуги '!$C$5+'РСТ РСО-А'!$L$7+'РСТ РСО-А'!$F$9</f>
        <v>2049.2600000000002</v>
      </c>
      <c r="V357" s="116">
        <f>VLOOKUP($A357+ROUND((COLUMN()-2)/24,5),АТС!$A$41:$F$784,6)+'Иные услуги '!$C$5+'РСТ РСО-А'!$L$7+'РСТ РСО-А'!$F$9</f>
        <v>2040.76</v>
      </c>
      <c r="W357" s="116">
        <f>VLOOKUP($A357+ROUND((COLUMN()-2)/24,5),АТС!$A$41:$F$784,6)+'Иные услуги '!$C$5+'РСТ РСО-А'!$L$7+'РСТ РСО-А'!$F$9</f>
        <v>1968.6499999999999</v>
      </c>
      <c r="X357" s="116">
        <f>VLOOKUP($A357+ROUND((COLUMN()-2)/24,5),АТС!$A$41:$F$784,6)+'Иные услуги '!$C$5+'РСТ РСО-А'!$L$7+'РСТ РСО-А'!$F$9</f>
        <v>1940.3</v>
      </c>
      <c r="Y357" s="116">
        <f>VLOOKUP($A357+ROUND((COLUMN()-2)/24,5),АТС!$A$41:$F$784,6)+'Иные услуги '!$C$5+'РСТ РСО-А'!$L$7+'РСТ РСО-А'!$F$9</f>
        <v>2017.8700000000001</v>
      </c>
    </row>
    <row r="358" spans="1:25" x14ac:dyDescent="0.2">
      <c r="A358" s="65">
        <f t="shared" si="12"/>
        <v>43926</v>
      </c>
      <c r="B358" s="116">
        <f>VLOOKUP($A358+ROUND((COLUMN()-2)/24,5),АТС!$A$41:$F$784,6)+'Иные услуги '!$C$5+'РСТ РСО-А'!$L$7+'РСТ РСО-А'!$F$9</f>
        <v>1947.84</v>
      </c>
      <c r="C358" s="116">
        <f>VLOOKUP($A358+ROUND((COLUMN()-2)/24,5),АТС!$A$41:$F$784,6)+'Иные услуги '!$C$5+'РСТ РСО-А'!$L$7+'РСТ РСО-А'!$F$9</f>
        <v>1942.03</v>
      </c>
      <c r="D358" s="116">
        <f>VLOOKUP($A358+ROUND((COLUMN()-2)/24,5),АТС!$A$41:$F$784,6)+'Иные услуги '!$C$5+'РСТ РСО-А'!$L$7+'РСТ РСО-А'!$F$9</f>
        <v>1941.98</v>
      </c>
      <c r="E358" s="116">
        <f>VLOOKUP($A358+ROUND((COLUMN()-2)/24,5),АТС!$A$41:$F$784,6)+'Иные услуги '!$C$5+'РСТ РСО-А'!$L$7+'РСТ РСО-А'!$F$9</f>
        <v>1941.97</v>
      </c>
      <c r="F358" s="116">
        <f>VLOOKUP($A358+ROUND((COLUMN()-2)/24,5),АТС!$A$41:$F$784,6)+'Иные услуги '!$C$5+'РСТ РСО-А'!$L$7+'РСТ РСО-А'!$F$9</f>
        <v>1941.93</v>
      </c>
      <c r="G358" s="116">
        <f>VLOOKUP($A358+ROUND((COLUMN()-2)/24,5),АТС!$A$41:$F$784,6)+'Иные услуги '!$C$5+'РСТ РСО-А'!$L$7+'РСТ РСО-А'!$F$9</f>
        <v>1941.93</v>
      </c>
      <c r="H358" s="116">
        <f>VLOOKUP($A358+ROUND((COLUMN()-2)/24,5),АТС!$A$41:$F$784,6)+'Иные услуги '!$C$5+'РСТ РСО-А'!$L$7+'РСТ РСО-А'!$F$9</f>
        <v>1941.45</v>
      </c>
      <c r="I358" s="116">
        <f>VLOOKUP($A358+ROUND((COLUMN()-2)/24,5),АТС!$A$41:$F$784,6)+'Иные услуги '!$C$5+'РСТ РСО-А'!$L$7+'РСТ РСО-А'!$F$9</f>
        <v>1949.24</v>
      </c>
      <c r="J358" s="116">
        <f>VLOOKUP($A358+ROUND((COLUMN()-2)/24,5),АТС!$A$41:$F$784,6)+'Иные услуги '!$C$5+'РСТ РСО-А'!$L$7+'РСТ РСО-А'!$F$9</f>
        <v>1941.67</v>
      </c>
      <c r="K358" s="116">
        <f>VLOOKUP($A358+ROUND((COLUMN()-2)/24,5),АТС!$A$41:$F$784,6)+'Иные услуги '!$C$5+'РСТ РСО-А'!$L$7+'РСТ РСО-А'!$F$9</f>
        <v>1941.84</v>
      </c>
      <c r="L358" s="116">
        <f>VLOOKUP($A358+ROUND((COLUMN()-2)/24,5),АТС!$A$41:$F$784,6)+'Иные услуги '!$C$5+'РСТ РСО-А'!$L$7+'РСТ РСО-А'!$F$9</f>
        <v>1941.78</v>
      </c>
      <c r="M358" s="116">
        <f>VLOOKUP($A358+ROUND((COLUMN()-2)/24,5),АТС!$A$41:$F$784,6)+'Иные услуги '!$C$5+'РСТ РСО-А'!$L$7+'РСТ РСО-А'!$F$9</f>
        <v>1941.76</v>
      </c>
      <c r="N358" s="116">
        <f>VLOOKUP($A358+ROUND((COLUMN()-2)/24,5),АТС!$A$41:$F$784,6)+'Иные услуги '!$C$5+'РСТ РСО-А'!$L$7+'РСТ РСО-А'!$F$9</f>
        <v>1941.8100000000002</v>
      </c>
      <c r="O358" s="116">
        <f>VLOOKUP($A358+ROUND((COLUMN()-2)/24,5),АТС!$A$41:$F$784,6)+'Иные услуги '!$C$5+'РСТ РСО-А'!$L$7+'РСТ РСО-А'!$F$9</f>
        <v>1941.8500000000001</v>
      </c>
      <c r="P358" s="116">
        <f>VLOOKUP($A358+ROUND((COLUMN()-2)/24,5),АТС!$A$41:$F$784,6)+'Иные услуги '!$C$5+'РСТ РСО-А'!$L$7+'РСТ РСО-А'!$F$9</f>
        <v>1941.8</v>
      </c>
      <c r="Q358" s="116">
        <f>VLOOKUP($A358+ROUND((COLUMN()-2)/24,5),АТС!$A$41:$F$784,6)+'Иные услуги '!$C$5+'РСТ РСО-А'!$L$7+'РСТ РСО-А'!$F$9</f>
        <v>1941.75</v>
      </c>
      <c r="R358" s="116">
        <f>VLOOKUP($A358+ROUND((COLUMN()-2)/24,5),АТС!$A$41:$F$784,6)+'Иные услуги '!$C$5+'РСТ РСО-А'!$L$7+'РСТ РСО-А'!$F$9</f>
        <v>1941.64</v>
      </c>
      <c r="S358" s="116">
        <f>VLOOKUP($A358+ROUND((COLUMN()-2)/24,5),АТС!$A$41:$F$784,6)+'Иные услуги '!$C$5+'РСТ РСО-А'!$L$7+'РСТ РСО-А'!$F$9</f>
        <v>1941.6200000000001</v>
      </c>
      <c r="T358" s="116">
        <f>VLOOKUP($A358+ROUND((COLUMN()-2)/24,5),АТС!$A$41:$F$784,6)+'Иные услуги '!$C$5+'РСТ РСО-А'!$L$7+'РСТ РСО-А'!$F$9</f>
        <v>1941.75</v>
      </c>
      <c r="U358" s="116">
        <f>VLOOKUP($A358+ROUND((COLUMN()-2)/24,5),АТС!$A$41:$F$784,6)+'Иные услуги '!$C$5+'РСТ РСО-А'!$L$7+'РСТ РСО-А'!$F$9</f>
        <v>2045.58</v>
      </c>
      <c r="V358" s="116">
        <f>VLOOKUP($A358+ROUND((COLUMN()-2)/24,5),АТС!$A$41:$F$784,6)+'Иные услуги '!$C$5+'РСТ РСО-А'!$L$7+'РСТ РСО-А'!$F$9</f>
        <v>2047.8999999999999</v>
      </c>
      <c r="W358" s="116">
        <f>VLOOKUP($A358+ROUND((COLUMN()-2)/24,5),АТС!$A$41:$F$784,6)+'Иные услуги '!$C$5+'РСТ РСО-А'!$L$7+'РСТ РСО-А'!$F$9</f>
        <v>1964.59</v>
      </c>
      <c r="X358" s="116">
        <f>VLOOKUP($A358+ROUND((COLUMN()-2)/24,5),АТС!$A$41:$F$784,6)+'Иные услуги '!$C$5+'РСТ РСО-А'!$L$7+'РСТ РСО-А'!$F$9</f>
        <v>1940.5400000000002</v>
      </c>
      <c r="Y358" s="116">
        <f>VLOOKUP($A358+ROUND((COLUMN()-2)/24,5),АТС!$A$41:$F$784,6)+'Иные услуги '!$C$5+'РСТ РСО-А'!$L$7+'РСТ РСО-А'!$F$9</f>
        <v>1987.45</v>
      </c>
    </row>
    <row r="359" spans="1:25" x14ac:dyDescent="0.2">
      <c r="A359" s="65">
        <f t="shared" si="12"/>
        <v>43927</v>
      </c>
      <c r="B359" s="116">
        <f>VLOOKUP($A359+ROUND((COLUMN()-2)/24,5),АТС!$A$41:$F$784,6)+'Иные услуги '!$C$5+'РСТ РСО-А'!$L$7+'РСТ РСО-А'!$F$9</f>
        <v>1952.01</v>
      </c>
      <c r="C359" s="116">
        <f>VLOOKUP($A359+ROUND((COLUMN()-2)/24,5),АТС!$A$41:$F$784,6)+'Иные услуги '!$C$5+'РСТ РСО-А'!$L$7+'РСТ РСО-А'!$F$9</f>
        <v>1941.93</v>
      </c>
      <c r="D359" s="116">
        <f>VLOOKUP($A359+ROUND((COLUMN()-2)/24,5),АТС!$A$41:$F$784,6)+'Иные услуги '!$C$5+'РСТ РСО-А'!$L$7+'РСТ РСО-А'!$F$9</f>
        <v>1941.92</v>
      </c>
      <c r="E359" s="116">
        <f>VLOOKUP($A359+ROUND((COLUMN()-2)/24,5),АТС!$A$41:$F$784,6)+'Иные услуги '!$C$5+'РСТ РСО-А'!$L$7+'РСТ РСО-А'!$F$9</f>
        <v>1941.98</v>
      </c>
      <c r="F359" s="116">
        <f>VLOOKUP($A359+ROUND((COLUMN()-2)/24,5),АТС!$A$41:$F$784,6)+'Иные услуги '!$C$5+'РСТ РСО-А'!$L$7+'РСТ РСО-А'!$F$9</f>
        <v>1942.05</v>
      </c>
      <c r="G359" s="116">
        <f>VLOOKUP($A359+ROUND((COLUMN()-2)/24,5),АТС!$A$41:$F$784,6)+'Иные услуги '!$C$5+'РСТ РСО-А'!$L$7+'РСТ РСО-А'!$F$9</f>
        <v>1942.0800000000002</v>
      </c>
      <c r="H359" s="116">
        <f>VLOOKUP($A359+ROUND((COLUMN()-2)/24,5),АТС!$A$41:$F$784,6)+'Иные услуги '!$C$5+'РСТ РСО-А'!$L$7+'РСТ РСО-А'!$F$9</f>
        <v>1941.59</v>
      </c>
      <c r="I359" s="116">
        <f>VLOOKUP($A359+ROUND((COLUMN()-2)/24,5),АТС!$A$41:$F$784,6)+'Иные услуги '!$C$5+'РСТ РСО-А'!$L$7+'РСТ РСО-А'!$F$9</f>
        <v>1952.07</v>
      </c>
      <c r="J359" s="116">
        <f>VLOOKUP($A359+ROUND((COLUMN()-2)/24,5),АТС!$A$41:$F$784,6)+'Иные услуги '!$C$5+'РСТ РСО-А'!$L$7+'РСТ РСО-А'!$F$9</f>
        <v>1941.74</v>
      </c>
      <c r="K359" s="116">
        <f>VLOOKUP($A359+ROUND((COLUMN()-2)/24,5),АТС!$A$41:$F$784,6)+'Иные услуги '!$C$5+'РСТ РСО-А'!$L$7+'РСТ РСО-А'!$F$9</f>
        <v>1941.76</v>
      </c>
      <c r="L359" s="116">
        <f>VLOOKUP($A359+ROUND((COLUMN()-2)/24,5),АТС!$A$41:$F$784,6)+'Иные услуги '!$C$5+'РСТ РСО-А'!$L$7+'РСТ РСО-А'!$F$9</f>
        <v>1941.77</v>
      </c>
      <c r="M359" s="116">
        <f>VLOOKUP($A359+ROUND((COLUMN()-2)/24,5),АТС!$A$41:$F$784,6)+'Иные услуги '!$C$5+'РСТ РСО-А'!$L$7+'РСТ РСО-А'!$F$9</f>
        <v>1941.8</v>
      </c>
      <c r="N359" s="116">
        <f>VLOOKUP($A359+ROUND((COLUMN()-2)/24,5),АТС!$A$41:$F$784,6)+'Иные услуги '!$C$5+'РСТ РСО-А'!$L$7+'РСТ РСО-А'!$F$9</f>
        <v>1941.74</v>
      </c>
      <c r="O359" s="116">
        <f>VLOOKUP($A359+ROUND((COLUMN()-2)/24,5),АТС!$A$41:$F$784,6)+'Иные услуги '!$C$5+'РСТ РСО-А'!$L$7+'РСТ РСО-А'!$F$9</f>
        <v>1941.82</v>
      </c>
      <c r="P359" s="116">
        <f>VLOOKUP($A359+ROUND((COLUMN()-2)/24,5),АТС!$A$41:$F$784,6)+'Иные услуги '!$C$5+'РСТ РСО-А'!$L$7+'РСТ РСО-А'!$F$9</f>
        <v>1941.8100000000002</v>
      </c>
      <c r="Q359" s="116">
        <f>VLOOKUP($A359+ROUND((COLUMN()-2)/24,5),АТС!$A$41:$F$784,6)+'Иные услуги '!$C$5+'РСТ РСО-А'!$L$7+'РСТ РСО-А'!$F$9</f>
        <v>1941.8</v>
      </c>
      <c r="R359" s="116">
        <f>VLOOKUP($A359+ROUND((COLUMN()-2)/24,5),АТС!$A$41:$F$784,6)+'Иные услуги '!$C$5+'РСТ РСО-А'!$L$7+'РСТ РСО-А'!$F$9</f>
        <v>1941.6000000000001</v>
      </c>
      <c r="S359" s="116">
        <f>VLOOKUP($A359+ROUND((COLUMN()-2)/24,5),АТС!$A$41:$F$784,6)+'Иные услуги '!$C$5+'РСТ РСО-А'!$L$7+'РСТ РСО-А'!$F$9</f>
        <v>1941.51</v>
      </c>
      <c r="T359" s="116">
        <f>VLOOKUP($A359+ROUND((COLUMN()-2)/24,5),АТС!$A$41:$F$784,6)+'Иные услуги '!$C$5+'РСТ РСО-А'!$L$7+'РСТ РСО-А'!$F$9</f>
        <v>1941.76</v>
      </c>
      <c r="U359" s="116">
        <f>VLOOKUP($A359+ROUND((COLUMN()-2)/24,5),АТС!$A$41:$F$784,6)+'Иные услуги '!$C$5+'РСТ РСО-А'!$L$7+'РСТ РСО-А'!$F$9</f>
        <v>2058.46</v>
      </c>
      <c r="V359" s="116">
        <f>VLOOKUP($A359+ROUND((COLUMN()-2)/24,5),АТС!$A$41:$F$784,6)+'Иные услуги '!$C$5+'РСТ РСО-А'!$L$7+'РСТ РСО-А'!$F$9</f>
        <v>2059.31</v>
      </c>
      <c r="W359" s="116">
        <f>VLOOKUP($A359+ROUND((COLUMN()-2)/24,5),АТС!$A$41:$F$784,6)+'Иные услуги '!$C$5+'РСТ РСО-А'!$L$7+'РСТ РСО-А'!$F$9</f>
        <v>1965.84</v>
      </c>
      <c r="X359" s="116">
        <f>VLOOKUP($A359+ROUND((COLUMN()-2)/24,5),АТС!$A$41:$F$784,6)+'Иные услуги '!$C$5+'РСТ РСО-А'!$L$7+'РСТ РСО-А'!$F$9</f>
        <v>1940.57</v>
      </c>
      <c r="Y359" s="116">
        <f>VLOOKUP($A359+ROUND((COLUMN()-2)/24,5),АТС!$A$41:$F$784,6)+'Иные услуги '!$C$5+'РСТ РСО-А'!$L$7+'РСТ РСО-А'!$F$9</f>
        <v>1977.21</v>
      </c>
    </row>
    <row r="360" spans="1:25" x14ac:dyDescent="0.2">
      <c r="A360" s="65">
        <f t="shared" si="12"/>
        <v>43928</v>
      </c>
      <c r="B360" s="116">
        <f>VLOOKUP($A360+ROUND((COLUMN()-2)/24,5),АТС!$A$41:$F$784,6)+'Иные услуги '!$C$5+'РСТ РСО-А'!$L$7+'РСТ РСО-А'!$F$9</f>
        <v>1947.1299999999999</v>
      </c>
      <c r="C360" s="116">
        <f>VLOOKUP($A360+ROUND((COLUMN()-2)/24,5),АТС!$A$41:$F$784,6)+'Иные услуги '!$C$5+'РСТ РСО-А'!$L$7+'РСТ РСО-А'!$F$9</f>
        <v>1942.0400000000002</v>
      </c>
      <c r="D360" s="116">
        <f>VLOOKUP($A360+ROUND((COLUMN()-2)/24,5),АТС!$A$41:$F$784,6)+'Иные услуги '!$C$5+'РСТ РСО-А'!$L$7+'РСТ РСО-А'!$F$9</f>
        <v>1942.0800000000002</v>
      </c>
      <c r="E360" s="116">
        <f>VLOOKUP($A360+ROUND((COLUMN()-2)/24,5),АТС!$A$41:$F$784,6)+'Иные услуги '!$C$5+'РСТ РСО-А'!$L$7+'РСТ РСО-А'!$F$9</f>
        <v>1942.0600000000002</v>
      </c>
      <c r="F360" s="116">
        <f>VLOOKUP($A360+ROUND((COLUMN()-2)/24,5),АТС!$A$41:$F$784,6)+'Иные услуги '!$C$5+'РСТ РСО-А'!$L$7+'РСТ РСО-А'!$F$9</f>
        <v>1942.02</v>
      </c>
      <c r="G360" s="116">
        <f>VLOOKUP($A360+ROUND((COLUMN()-2)/24,5),АТС!$A$41:$F$784,6)+'Иные услуги '!$C$5+'РСТ РСО-А'!$L$7+'РСТ РСО-А'!$F$9</f>
        <v>1942.0800000000002</v>
      </c>
      <c r="H360" s="116">
        <f>VLOOKUP($A360+ROUND((COLUMN()-2)/24,5),АТС!$A$41:$F$784,6)+'Иные услуги '!$C$5+'РСТ РСО-А'!$L$7+'РСТ РСО-А'!$F$9</f>
        <v>1941.6200000000001</v>
      </c>
      <c r="I360" s="116">
        <f>VLOOKUP($A360+ROUND((COLUMN()-2)/24,5),АТС!$A$41:$F$784,6)+'Иные услуги '!$C$5+'РСТ РСО-А'!$L$7+'РСТ РСО-А'!$F$9</f>
        <v>1945.84</v>
      </c>
      <c r="J360" s="116">
        <f>VLOOKUP($A360+ROUND((COLUMN()-2)/24,5),АТС!$A$41:$F$784,6)+'Иные услуги '!$C$5+'РСТ РСО-А'!$L$7+'РСТ РСО-А'!$F$9</f>
        <v>1942.11</v>
      </c>
      <c r="K360" s="116">
        <f>VLOOKUP($A360+ROUND((COLUMN()-2)/24,5),АТС!$A$41:$F$784,6)+'Иные услуги '!$C$5+'РСТ РСО-А'!$L$7+'РСТ РСО-А'!$F$9</f>
        <v>1941.96</v>
      </c>
      <c r="L360" s="116">
        <f>VLOOKUP($A360+ROUND((COLUMN()-2)/24,5),АТС!$A$41:$F$784,6)+'Иные услуги '!$C$5+'РСТ РСО-А'!$L$7+'РСТ РСО-А'!$F$9</f>
        <v>1941.92</v>
      </c>
      <c r="M360" s="116">
        <f>VLOOKUP($A360+ROUND((COLUMN()-2)/24,5),АТС!$A$41:$F$784,6)+'Иные услуги '!$C$5+'РСТ РСО-А'!$L$7+'РСТ РСО-А'!$F$9</f>
        <v>1941.92</v>
      </c>
      <c r="N360" s="116">
        <f>VLOOKUP($A360+ROUND((COLUMN()-2)/24,5),АТС!$A$41:$F$784,6)+'Иные услуги '!$C$5+'РСТ РСО-А'!$L$7+'РСТ РСО-А'!$F$9</f>
        <v>1941.8999999999999</v>
      </c>
      <c r="O360" s="116">
        <f>VLOOKUP($A360+ROUND((COLUMN()-2)/24,5),АТС!$A$41:$F$784,6)+'Иные услуги '!$C$5+'РСТ РСО-А'!$L$7+'РСТ РСО-А'!$F$9</f>
        <v>1941.86</v>
      </c>
      <c r="P360" s="116">
        <f>VLOOKUP($A360+ROUND((COLUMN()-2)/24,5),АТС!$A$41:$F$784,6)+'Иные услуги '!$C$5+'РСТ РСО-А'!$L$7+'РСТ РСО-А'!$F$9</f>
        <v>1941.93</v>
      </c>
      <c r="Q360" s="116">
        <f>VLOOKUP($A360+ROUND((COLUMN()-2)/24,5),АТС!$A$41:$F$784,6)+'Иные услуги '!$C$5+'РСТ РСО-А'!$L$7+'РСТ РСО-А'!$F$9</f>
        <v>1941.86</v>
      </c>
      <c r="R360" s="116">
        <f>VLOOKUP($A360+ROUND((COLUMN()-2)/24,5),АТС!$A$41:$F$784,6)+'Иные услуги '!$C$5+'РСТ РСО-А'!$L$7+'РСТ РСО-А'!$F$9</f>
        <v>1941.7</v>
      </c>
      <c r="S360" s="116">
        <f>VLOOKUP($A360+ROUND((COLUMN()-2)/24,5),АТС!$A$41:$F$784,6)+'Иные услуги '!$C$5+'РСТ РСО-А'!$L$7+'РСТ РСО-А'!$F$9</f>
        <v>1941.76</v>
      </c>
      <c r="T360" s="116">
        <f>VLOOKUP($A360+ROUND((COLUMN()-2)/24,5),АТС!$A$41:$F$784,6)+'Иные услуги '!$C$5+'РСТ РСО-А'!$L$7+'РСТ РСО-А'!$F$9</f>
        <v>1941.76</v>
      </c>
      <c r="U360" s="116">
        <f>VLOOKUP($A360+ROUND((COLUMN()-2)/24,5),АТС!$A$41:$F$784,6)+'Иные услуги '!$C$5+'РСТ РСО-А'!$L$7+'РСТ РСО-А'!$F$9</f>
        <v>2038.24</v>
      </c>
      <c r="V360" s="116">
        <f>VLOOKUP($A360+ROUND((COLUMN()-2)/24,5),АТС!$A$41:$F$784,6)+'Иные услуги '!$C$5+'РСТ РСО-А'!$L$7+'РСТ РСО-А'!$F$9</f>
        <v>2039.0800000000002</v>
      </c>
      <c r="W360" s="116">
        <f>VLOOKUP($A360+ROUND((COLUMN()-2)/24,5),АТС!$A$41:$F$784,6)+'Иные услуги '!$C$5+'РСТ РСО-А'!$L$7+'РСТ РСО-А'!$F$9</f>
        <v>1965.01</v>
      </c>
      <c r="X360" s="116">
        <f>VLOOKUP($A360+ROUND((COLUMN()-2)/24,5),АТС!$A$41:$F$784,6)+'Иные услуги '!$C$5+'РСТ РСО-А'!$L$7+'РСТ РСО-А'!$F$9</f>
        <v>1940.64</v>
      </c>
      <c r="Y360" s="116">
        <f>VLOOKUP($A360+ROUND((COLUMN()-2)/24,5),АТС!$A$41:$F$784,6)+'Иные услуги '!$C$5+'РСТ РСО-А'!$L$7+'РСТ РСО-А'!$F$9</f>
        <v>1977.69</v>
      </c>
    </row>
    <row r="361" spans="1:25" x14ac:dyDescent="0.2">
      <c r="A361" s="65">
        <f t="shared" si="12"/>
        <v>43929</v>
      </c>
      <c r="B361" s="116">
        <f>VLOOKUP($A361+ROUND((COLUMN()-2)/24,5),АТС!$A$41:$F$784,6)+'Иные услуги '!$C$5+'РСТ РСО-А'!$L$7+'РСТ РСО-А'!$F$9</f>
        <v>1946.41</v>
      </c>
      <c r="C361" s="116">
        <f>VLOOKUP($A361+ROUND((COLUMN()-2)/24,5),АТС!$A$41:$F$784,6)+'Иные услуги '!$C$5+'РСТ РСО-А'!$L$7+'РСТ РСО-А'!$F$9</f>
        <v>1942.22</v>
      </c>
      <c r="D361" s="116">
        <f>VLOOKUP($A361+ROUND((COLUMN()-2)/24,5),АТС!$A$41:$F$784,6)+'Иные услуги '!$C$5+'РСТ РСО-А'!$L$7+'РСТ РСО-А'!$F$9</f>
        <v>1942.22</v>
      </c>
      <c r="E361" s="116">
        <f>VLOOKUP($A361+ROUND((COLUMN()-2)/24,5),АТС!$A$41:$F$784,6)+'Иные услуги '!$C$5+'РСТ РСО-А'!$L$7+'РСТ РСО-А'!$F$9</f>
        <v>1942.19</v>
      </c>
      <c r="F361" s="116">
        <f>VLOOKUP($A361+ROUND((COLUMN()-2)/24,5),АТС!$A$41:$F$784,6)+'Иные услуги '!$C$5+'РСТ РСО-А'!$L$7+'РСТ РСО-А'!$F$9</f>
        <v>1942.1499999999999</v>
      </c>
      <c r="G361" s="116">
        <f>VLOOKUP($A361+ROUND((COLUMN()-2)/24,5),АТС!$A$41:$F$784,6)+'Иные услуги '!$C$5+'РСТ РСО-А'!$L$7+'РСТ РСО-А'!$F$9</f>
        <v>1941.92</v>
      </c>
      <c r="H361" s="116">
        <f>VLOOKUP($A361+ROUND((COLUMN()-2)/24,5),АТС!$A$41:$F$784,6)+'Иные услуги '!$C$5+'РСТ РСО-А'!$L$7+'РСТ РСО-А'!$F$9</f>
        <v>1941.28</v>
      </c>
      <c r="I361" s="116">
        <f>VLOOKUP($A361+ROUND((COLUMN()-2)/24,5),АТС!$A$41:$F$784,6)+'Иные услуги '!$C$5+'РСТ РСО-А'!$L$7+'РСТ РСО-А'!$F$9</f>
        <v>1948.17</v>
      </c>
      <c r="J361" s="116">
        <f>VLOOKUP($A361+ROUND((COLUMN()-2)/24,5),АТС!$A$41:$F$784,6)+'Иные услуги '!$C$5+'РСТ РСО-А'!$L$7+'РСТ РСО-А'!$F$9</f>
        <v>1941.77</v>
      </c>
      <c r="K361" s="116">
        <f>VLOOKUP($A361+ROUND((COLUMN()-2)/24,5),АТС!$A$41:$F$784,6)+'Иные услуги '!$C$5+'РСТ РСО-А'!$L$7+'РСТ РСО-А'!$F$9</f>
        <v>1941.8700000000001</v>
      </c>
      <c r="L361" s="116">
        <f>VLOOKUP($A361+ROUND((COLUMN()-2)/24,5),АТС!$A$41:$F$784,6)+'Иные услуги '!$C$5+'РСТ РСО-А'!$L$7+'РСТ РСО-А'!$F$9</f>
        <v>1941.66</v>
      </c>
      <c r="M361" s="116">
        <f>VLOOKUP($A361+ROUND((COLUMN()-2)/24,5),АТС!$A$41:$F$784,6)+'Иные услуги '!$C$5+'РСТ РСО-А'!$L$7+'РСТ РСО-А'!$F$9</f>
        <v>1941.64</v>
      </c>
      <c r="N361" s="116">
        <f>VLOOKUP($A361+ROUND((COLUMN()-2)/24,5),АТС!$A$41:$F$784,6)+'Иные услуги '!$C$5+'РСТ РСО-А'!$L$7+'РСТ РСО-А'!$F$9</f>
        <v>1941.8799999999999</v>
      </c>
      <c r="O361" s="116">
        <f>VLOOKUP($A361+ROUND((COLUMN()-2)/24,5),АТС!$A$41:$F$784,6)+'Иные услуги '!$C$5+'РСТ РСО-А'!$L$7+'РСТ РСО-А'!$F$9</f>
        <v>1941.8700000000001</v>
      </c>
      <c r="P361" s="116">
        <f>VLOOKUP($A361+ROUND((COLUMN()-2)/24,5),АТС!$A$41:$F$784,6)+'Иные услуги '!$C$5+'РСТ РСО-А'!$L$7+'РСТ РСО-А'!$F$9</f>
        <v>1941.84</v>
      </c>
      <c r="Q361" s="116">
        <f>VLOOKUP($A361+ROUND((COLUMN()-2)/24,5),АТС!$A$41:$F$784,6)+'Иные услуги '!$C$5+'РСТ РСО-А'!$L$7+'РСТ РСО-А'!$F$9</f>
        <v>1941.8</v>
      </c>
      <c r="R361" s="116">
        <f>VLOOKUP($A361+ROUND((COLUMN()-2)/24,5),АТС!$A$41:$F$784,6)+'Иные услуги '!$C$5+'РСТ РСО-А'!$L$7+'РСТ РСО-А'!$F$9</f>
        <v>1941.61</v>
      </c>
      <c r="S361" s="116">
        <f>VLOOKUP($A361+ROUND((COLUMN()-2)/24,5),АТС!$A$41:$F$784,6)+'Иные услуги '!$C$5+'РСТ РСО-А'!$L$7+'РСТ РСО-А'!$F$9</f>
        <v>1941.8</v>
      </c>
      <c r="T361" s="116">
        <f>VLOOKUP($A361+ROUND((COLUMN()-2)/24,5),АТС!$A$41:$F$784,6)+'Иные услуги '!$C$5+'РСТ РСО-А'!$L$7+'РСТ РСО-А'!$F$9</f>
        <v>1941.77</v>
      </c>
      <c r="U361" s="116">
        <f>VLOOKUP($A361+ROUND((COLUMN()-2)/24,5),АТС!$A$41:$F$784,6)+'Иные услуги '!$C$5+'РСТ РСО-А'!$L$7+'РСТ РСО-А'!$F$9</f>
        <v>2032.39</v>
      </c>
      <c r="V361" s="116">
        <f>VLOOKUP($A361+ROUND((COLUMN()-2)/24,5),АТС!$A$41:$F$784,6)+'Иные услуги '!$C$5+'РСТ РСО-А'!$L$7+'РСТ РСО-А'!$F$9</f>
        <v>2036.94</v>
      </c>
      <c r="W361" s="116">
        <f>VLOOKUP($A361+ROUND((COLUMN()-2)/24,5),АТС!$A$41:$F$784,6)+'Иные услуги '!$C$5+'РСТ РСО-А'!$L$7+'РСТ РСО-А'!$F$9</f>
        <v>1963.28</v>
      </c>
      <c r="X361" s="116">
        <f>VLOOKUP($A361+ROUND((COLUMN()-2)/24,5),АТС!$A$41:$F$784,6)+'Иные услуги '!$C$5+'РСТ РСО-А'!$L$7+'РСТ РСО-А'!$F$9</f>
        <v>1940.47</v>
      </c>
      <c r="Y361" s="116">
        <f>VLOOKUP($A361+ROUND((COLUMN()-2)/24,5),АТС!$A$41:$F$784,6)+'Иные услуги '!$C$5+'РСТ РСО-А'!$L$7+'РСТ РСО-А'!$F$9</f>
        <v>1988.3100000000002</v>
      </c>
    </row>
    <row r="362" spans="1:25" x14ac:dyDescent="0.2">
      <c r="A362" s="65">
        <f t="shared" si="12"/>
        <v>43930</v>
      </c>
      <c r="B362" s="116">
        <f>VLOOKUP($A362+ROUND((COLUMN()-2)/24,5),АТС!$A$41:$F$784,6)+'Иные услуги '!$C$5+'РСТ РСО-А'!$L$7+'РСТ РСО-А'!$F$9</f>
        <v>1946.89</v>
      </c>
      <c r="C362" s="116">
        <f>VLOOKUP($A362+ROUND((COLUMN()-2)/24,5),АТС!$A$41:$F$784,6)+'Иные услуги '!$C$5+'РСТ РСО-А'!$L$7+'РСТ РСО-А'!$F$9</f>
        <v>1942.07</v>
      </c>
      <c r="D362" s="116">
        <f>VLOOKUP($A362+ROUND((COLUMN()-2)/24,5),АТС!$A$41:$F$784,6)+'Иные услуги '!$C$5+'РСТ РСО-А'!$L$7+'РСТ РСО-А'!$F$9</f>
        <v>1942.0800000000002</v>
      </c>
      <c r="E362" s="116">
        <f>VLOOKUP($A362+ROUND((COLUMN()-2)/24,5),АТС!$A$41:$F$784,6)+'Иные услуги '!$C$5+'РСТ РСО-А'!$L$7+'РСТ РСО-А'!$F$9</f>
        <v>1942.0400000000002</v>
      </c>
      <c r="F362" s="116">
        <f>VLOOKUP($A362+ROUND((COLUMN()-2)/24,5),АТС!$A$41:$F$784,6)+'Иные услуги '!$C$5+'РСТ РСО-А'!$L$7+'РСТ РСО-А'!$F$9</f>
        <v>1941.8700000000001</v>
      </c>
      <c r="G362" s="116">
        <f>VLOOKUP($A362+ROUND((COLUMN()-2)/24,5),АТС!$A$41:$F$784,6)+'Иные услуги '!$C$5+'РСТ РСО-А'!$L$7+'РСТ РСО-А'!$F$9</f>
        <v>1941.76</v>
      </c>
      <c r="H362" s="116">
        <f>VLOOKUP($A362+ROUND((COLUMN()-2)/24,5),АТС!$A$41:$F$784,6)+'Иные услуги '!$C$5+'РСТ РСО-А'!$L$7+'РСТ РСО-А'!$F$9</f>
        <v>1941.0600000000002</v>
      </c>
      <c r="I362" s="116">
        <f>VLOOKUP($A362+ROUND((COLUMN()-2)/24,5),АТС!$A$41:$F$784,6)+'Иные услуги '!$C$5+'РСТ РСО-А'!$L$7+'РСТ РСО-А'!$F$9</f>
        <v>1949.8100000000002</v>
      </c>
      <c r="J362" s="116">
        <f>VLOOKUP($A362+ROUND((COLUMN()-2)/24,5),АТС!$A$41:$F$784,6)+'Иные услуги '!$C$5+'РСТ РСО-А'!$L$7+'РСТ РСО-А'!$F$9</f>
        <v>1941.8799999999999</v>
      </c>
      <c r="K362" s="116">
        <f>VLOOKUP($A362+ROUND((COLUMN()-2)/24,5),АТС!$A$41:$F$784,6)+'Иные услуги '!$C$5+'РСТ РСО-А'!$L$7+'РСТ РСО-А'!$F$9</f>
        <v>1941.95</v>
      </c>
      <c r="L362" s="116">
        <f>VLOOKUP($A362+ROUND((COLUMN()-2)/24,5),АТС!$A$41:$F$784,6)+'Иные услуги '!$C$5+'РСТ РСО-А'!$L$7+'РСТ РСО-А'!$F$9</f>
        <v>1941.91</v>
      </c>
      <c r="M362" s="116">
        <f>VLOOKUP($A362+ROUND((COLUMN()-2)/24,5),АТС!$A$41:$F$784,6)+'Иные услуги '!$C$5+'РСТ РСО-А'!$L$7+'РСТ РСО-А'!$F$9</f>
        <v>1941.8999999999999</v>
      </c>
      <c r="N362" s="116">
        <f>VLOOKUP($A362+ROUND((COLUMN()-2)/24,5),АТС!$A$41:$F$784,6)+'Иные услуги '!$C$5+'РСТ РСО-А'!$L$7+'РСТ РСО-А'!$F$9</f>
        <v>1941.86</v>
      </c>
      <c r="O362" s="116">
        <f>VLOOKUP($A362+ROUND((COLUMN()-2)/24,5),АТС!$A$41:$F$784,6)+'Иные услуги '!$C$5+'РСТ РСО-А'!$L$7+'РСТ РСО-А'!$F$9</f>
        <v>1941.86</v>
      </c>
      <c r="P362" s="116">
        <f>VLOOKUP($A362+ROUND((COLUMN()-2)/24,5),АТС!$A$41:$F$784,6)+'Иные услуги '!$C$5+'РСТ РСО-А'!$L$7+'РСТ РСО-А'!$F$9</f>
        <v>1941.84</v>
      </c>
      <c r="Q362" s="116">
        <f>VLOOKUP($A362+ROUND((COLUMN()-2)/24,5),АТС!$A$41:$F$784,6)+'Иные услуги '!$C$5+'РСТ РСО-А'!$L$7+'РСТ РСО-А'!$F$9</f>
        <v>1941.84</v>
      </c>
      <c r="R362" s="116">
        <f>VLOOKUP($A362+ROUND((COLUMN()-2)/24,5),АТС!$A$41:$F$784,6)+'Иные услуги '!$C$5+'РСТ РСО-А'!$L$7+'РСТ РСО-А'!$F$9</f>
        <v>1941.86</v>
      </c>
      <c r="S362" s="116">
        <f>VLOOKUP($A362+ROUND((COLUMN()-2)/24,5),АТС!$A$41:$F$784,6)+'Иные услуги '!$C$5+'РСТ РСО-А'!$L$7+'РСТ РСО-А'!$F$9</f>
        <v>1941.8300000000002</v>
      </c>
      <c r="T362" s="116">
        <f>VLOOKUP($A362+ROUND((COLUMN()-2)/24,5),АТС!$A$41:$F$784,6)+'Иные услуги '!$C$5+'РСТ РСО-А'!$L$7+'РСТ РСО-А'!$F$9</f>
        <v>1941.48</v>
      </c>
      <c r="U362" s="116">
        <f>VLOOKUP($A362+ROUND((COLUMN()-2)/24,5),АТС!$A$41:$F$784,6)+'Иные услуги '!$C$5+'РСТ РСО-А'!$L$7+'РСТ РСО-А'!$F$9</f>
        <v>2036.69</v>
      </c>
      <c r="V362" s="116">
        <f>VLOOKUP($A362+ROUND((COLUMN()-2)/24,5),АТС!$A$41:$F$784,6)+'Иные услуги '!$C$5+'РСТ РСО-А'!$L$7+'РСТ РСО-А'!$F$9</f>
        <v>2043.54</v>
      </c>
      <c r="W362" s="116">
        <f>VLOOKUP($A362+ROUND((COLUMN()-2)/24,5),АТС!$A$41:$F$784,6)+'Иные услуги '!$C$5+'РСТ РСО-А'!$L$7+'РСТ РСО-А'!$F$9</f>
        <v>1966.26</v>
      </c>
      <c r="X362" s="116">
        <f>VLOOKUP($A362+ROUND((COLUMN()-2)/24,5),АТС!$A$41:$F$784,6)+'Иные услуги '!$C$5+'РСТ РСО-А'!$L$7+'РСТ РСО-А'!$F$9</f>
        <v>1940.24</v>
      </c>
      <c r="Y362" s="116">
        <f>VLOOKUP($A362+ROUND((COLUMN()-2)/24,5),АТС!$A$41:$F$784,6)+'Иные услуги '!$C$5+'РСТ РСО-А'!$L$7+'РСТ РСО-А'!$F$9</f>
        <v>1963.89</v>
      </c>
    </row>
    <row r="363" spans="1:25" x14ac:dyDescent="0.2">
      <c r="A363" s="65">
        <f t="shared" si="12"/>
        <v>43931</v>
      </c>
      <c r="B363" s="116">
        <f>VLOOKUP($A363+ROUND((COLUMN()-2)/24,5),АТС!$A$41:$F$784,6)+'Иные услуги '!$C$5+'РСТ РСО-А'!$L$7+'РСТ РСО-А'!$F$9</f>
        <v>1946.2</v>
      </c>
      <c r="C363" s="116">
        <f>VLOOKUP($A363+ROUND((COLUMN()-2)/24,5),АТС!$A$41:$F$784,6)+'Иные услуги '!$C$5+'РСТ РСО-А'!$L$7+'РСТ РСО-А'!$F$9</f>
        <v>1941.97</v>
      </c>
      <c r="D363" s="116">
        <f>VLOOKUP($A363+ROUND((COLUMN()-2)/24,5),АТС!$A$41:$F$784,6)+'Иные услуги '!$C$5+'РСТ РСО-А'!$L$7+'РСТ РСО-А'!$F$9</f>
        <v>1942.0400000000002</v>
      </c>
      <c r="E363" s="116">
        <f>VLOOKUP($A363+ROUND((COLUMN()-2)/24,5),АТС!$A$41:$F$784,6)+'Иные услуги '!$C$5+'РСТ РСО-А'!$L$7+'РСТ РСО-А'!$F$9</f>
        <v>1942.02</v>
      </c>
      <c r="F363" s="116">
        <f>VLOOKUP($A363+ROUND((COLUMN()-2)/24,5),АТС!$A$41:$F$784,6)+'Иные услуги '!$C$5+'РСТ РСО-А'!$L$7+'РСТ РСО-А'!$F$9</f>
        <v>1941.94</v>
      </c>
      <c r="G363" s="116">
        <f>VLOOKUP($A363+ROUND((COLUMN()-2)/24,5),АТС!$A$41:$F$784,6)+'Иные услуги '!$C$5+'РСТ РСО-А'!$L$7+'РСТ РСО-А'!$F$9</f>
        <v>1942.0400000000002</v>
      </c>
      <c r="H363" s="116">
        <f>VLOOKUP($A363+ROUND((COLUMN()-2)/24,5),АТС!$A$41:$F$784,6)+'Иные услуги '!$C$5+'РСТ РСО-А'!$L$7+'РСТ РСО-А'!$F$9</f>
        <v>1941.42</v>
      </c>
      <c r="I363" s="116">
        <f>VLOOKUP($A363+ROUND((COLUMN()-2)/24,5),АТС!$A$41:$F$784,6)+'Иные услуги '!$C$5+'РСТ РСО-А'!$L$7+'РСТ РСО-А'!$F$9</f>
        <v>1948.48</v>
      </c>
      <c r="J363" s="116">
        <f>VLOOKUP($A363+ROUND((COLUMN()-2)/24,5),АТС!$A$41:$F$784,6)+'Иные услуги '!$C$5+'РСТ РСО-А'!$L$7+'РСТ РСО-А'!$F$9</f>
        <v>1941.84</v>
      </c>
      <c r="K363" s="116">
        <f>VLOOKUP($A363+ROUND((COLUMN()-2)/24,5),АТС!$A$41:$F$784,6)+'Иные услуги '!$C$5+'РСТ РСО-А'!$L$7+'РСТ РСО-А'!$F$9</f>
        <v>1941.95</v>
      </c>
      <c r="L363" s="116">
        <f>VLOOKUP($A363+ROUND((COLUMN()-2)/24,5),АТС!$A$41:$F$784,6)+'Иные услуги '!$C$5+'РСТ РСО-А'!$L$7+'РСТ РСО-А'!$F$9</f>
        <v>1941.8500000000001</v>
      </c>
      <c r="M363" s="116">
        <f>VLOOKUP($A363+ROUND((COLUMN()-2)/24,5),АТС!$A$41:$F$784,6)+'Иные услуги '!$C$5+'РСТ РСО-А'!$L$7+'РСТ РСО-А'!$F$9</f>
        <v>1941.92</v>
      </c>
      <c r="N363" s="116">
        <f>VLOOKUP($A363+ROUND((COLUMN()-2)/24,5),АТС!$A$41:$F$784,6)+'Иные услуги '!$C$5+'РСТ РСО-А'!$L$7+'РСТ РСО-А'!$F$9</f>
        <v>1941.86</v>
      </c>
      <c r="O363" s="116">
        <f>VLOOKUP($A363+ROUND((COLUMN()-2)/24,5),АТС!$A$41:$F$784,6)+'Иные услуги '!$C$5+'РСТ РСО-А'!$L$7+'РСТ РСО-А'!$F$9</f>
        <v>1941.8500000000001</v>
      </c>
      <c r="P363" s="116">
        <f>VLOOKUP($A363+ROUND((COLUMN()-2)/24,5),АТС!$A$41:$F$784,6)+'Иные услуги '!$C$5+'РСТ РСО-А'!$L$7+'РСТ РСО-А'!$F$9</f>
        <v>1941.89</v>
      </c>
      <c r="Q363" s="116">
        <f>VLOOKUP($A363+ROUND((COLUMN()-2)/24,5),АТС!$A$41:$F$784,6)+'Иные услуги '!$C$5+'РСТ РСО-А'!$L$7+'РСТ РСО-А'!$F$9</f>
        <v>1941.8999999999999</v>
      </c>
      <c r="R363" s="116">
        <f>VLOOKUP($A363+ROUND((COLUMN()-2)/24,5),АТС!$A$41:$F$784,6)+'Иные услуги '!$C$5+'РСТ РСО-А'!$L$7+'РСТ РСО-А'!$F$9</f>
        <v>1941.8100000000002</v>
      </c>
      <c r="S363" s="116">
        <f>VLOOKUP($A363+ROUND((COLUMN()-2)/24,5),АТС!$A$41:$F$784,6)+'Иные услуги '!$C$5+'РСТ РСО-А'!$L$7+'РСТ РСО-А'!$F$9</f>
        <v>1941.67</v>
      </c>
      <c r="T363" s="116">
        <f>VLOOKUP($A363+ROUND((COLUMN()-2)/24,5),АТС!$A$41:$F$784,6)+'Иные услуги '!$C$5+'РСТ РСО-А'!$L$7+'РСТ РСО-А'!$F$9</f>
        <v>1941.44</v>
      </c>
      <c r="U363" s="116">
        <f>VLOOKUP($A363+ROUND((COLUMN()-2)/24,5),АТС!$A$41:$F$784,6)+'Иные услуги '!$C$5+'РСТ РСО-А'!$L$7+'РСТ РСО-А'!$F$9</f>
        <v>2039.8799999999999</v>
      </c>
      <c r="V363" s="116">
        <f>VLOOKUP($A363+ROUND((COLUMN()-2)/24,5),АТС!$A$41:$F$784,6)+'Иные услуги '!$C$5+'РСТ РСО-А'!$L$7+'РСТ РСО-А'!$F$9</f>
        <v>2041.42</v>
      </c>
      <c r="W363" s="116">
        <f>VLOOKUP($A363+ROUND((COLUMN()-2)/24,5),АТС!$A$41:$F$784,6)+'Иные услуги '!$C$5+'РСТ РСО-А'!$L$7+'РСТ РСО-А'!$F$9</f>
        <v>1965.09</v>
      </c>
      <c r="X363" s="116">
        <f>VLOOKUP($A363+ROUND((COLUMN()-2)/24,5),АТС!$A$41:$F$784,6)+'Иные услуги '!$C$5+'РСТ РСО-А'!$L$7+'РСТ РСО-А'!$F$9</f>
        <v>1940.49</v>
      </c>
      <c r="Y363" s="116">
        <f>VLOOKUP($A363+ROUND((COLUMN()-2)/24,5),АТС!$A$41:$F$784,6)+'Иные услуги '!$C$5+'РСТ РСО-А'!$L$7+'РСТ РСО-А'!$F$9</f>
        <v>1963.8</v>
      </c>
    </row>
    <row r="364" spans="1:25" x14ac:dyDescent="0.2">
      <c r="A364" s="65">
        <f t="shared" si="12"/>
        <v>43932</v>
      </c>
      <c r="B364" s="116">
        <f>VLOOKUP($A364+ROUND((COLUMN()-2)/24,5),АТС!$A$41:$F$784,6)+'Иные услуги '!$C$5+'РСТ РСО-А'!$L$7+'РСТ РСО-А'!$F$9</f>
        <v>1964.73</v>
      </c>
      <c r="C364" s="116">
        <f>VLOOKUP($A364+ROUND((COLUMN()-2)/24,5),АТС!$A$41:$F$784,6)+'Иные услуги '!$C$5+'РСТ РСО-А'!$L$7+'РСТ РСО-А'!$F$9</f>
        <v>1941.48</v>
      </c>
      <c r="D364" s="116">
        <f>VLOOKUP($A364+ROUND((COLUMN()-2)/24,5),АТС!$A$41:$F$784,6)+'Иные услуги '!$C$5+'РСТ РСО-А'!$L$7+'РСТ РСО-А'!$F$9</f>
        <v>1941.49</v>
      </c>
      <c r="E364" s="116">
        <f>VLOOKUP($A364+ROUND((COLUMN()-2)/24,5),АТС!$A$41:$F$784,6)+'Иные услуги '!$C$5+'РСТ РСО-А'!$L$7+'РСТ РСО-А'!$F$9</f>
        <v>1941.34</v>
      </c>
      <c r="F364" s="116">
        <f>VLOOKUP($A364+ROUND((COLUMN()-2)/24,5),АТС!$A$41:$F$784,6)+'Иные услуги '!$C$5+'РСТ РСО-А'!$L$7+'РСТ РСО-А'!$F$9</f>
        <v>1941.34</v>
      </c>
      <c r="G364" s="116">
        <f>VLOOKUP($A364+ROUND((COLUMN()-2)/24,5),АТС!$A$41:$F$784,6)+'Иные услуги '!$C$5+'РСТ РСО-А'!$L$7+'РСТ РСО-А'!$F$9</f>
        <v>1941.41</v>
      </c>
      <c r="H364" s="116">
        <f>VLOOKUP($A364+ROUND((COLUMN()-2)/24,5),АТС!$A$41:$F$784,6)+'Иные услуги '!$C$5+'РСТ РСО-А'!$L$7+'РСТ РСО-А'!$F$9</f>
        <v>1941.5</v>
      </c>
      <c r="I364" s="116">
        <f>VLOOKUP($A364+ROUND((COLUMN()-2)/24,5),АТС!$A$41:$F$784,6)+'Иные услуги '!$C$5+'РСТ РСО-А'!$L$7+'РСТ РСО-А'!$F$9</f>
        <v>1973.77</v>
      </c>
      <c r="J364" s="116">
        <f>VLOOKUP($A364+ROUND((COLUMN()-2)/24,5),АТС!$A$41:$F$784,6)+'Иные услуги '!$C$5+'РСТ РСО-А'!$L$7+'РСТ РСО-А'!$F$9</f>
        <v>1941.6000000000001</v>
      </c>
      <c r="K364" s="116">
        <f>VLOOKUP($A364+ROUND((COLUMN()-2)/24,5),АТС!$A$41:$F$784,6)+'Иные услуги '!$C$5+'РСТ РСО-А'!$L$7+'РСТ РСО-А'!$F$9</f>
        <v>1941.78</v>
      </c>
      <c r="L364" s="116">
        <f>VLOOKUP($A364+ROUND((COLUMN()-2)/24,5),АТС!$A$41:$F$784,6)+'Иные услуги '!$C$5+'РСТ РСО-А'!$L$7+'РСТ РСО-А'!$F$9</f>
        <v>1941.77</v>
      </c>
      <c r="M364" s="116">
        <f>VLOOKUP($A364+ROUND((COLUMN()-2)/24,5),АТС!$A$41:$F$784,6)+'Иные услуги '!$C$5+'РСТ РСО-А'!$L$7+'РСТ РСО-А'!$F$9</f>
        <v>1941.76</v>
      </c>
      <c r="N364" s="116">
        <f>VLOOKUP($A364+ROUND((COLUMN()-2)/24,5),АТС!$A$41:$F$784,6)+'Иные услуги '!$C$5+'РСТ РСО-А'!$L$7+'РСТ РСО-А'!$F$9</f>
        <v>1941.67</v>
      </c>
      <c r="O364" s="116">
        <f>VLOOKUP($A364+ROUND((COLUMN()-2)/24,5),АТС!$A$41:$F$784,6)+'Иные услуги '!$C$5+'РСТ РСО-А'!$L$7+'РСТ РСО-А'!$F$9</f>
        <v>1941.71</v>
      </c>
      <c r="P364" s="116">
        <f>VLOOKUP($A364+ROUND((COLUMN()-2)/24,5),АТС!$A$41:$F$784,6)+'Иные услуги '!$C$5+'РСТ РСО-А'!$L$7+'РСТ РСО-А'!$F$9</f>
        <v>1941.71</v>
      </c>
      <c r="Q364" s="116">
        <f>VLOOKUP($A364+ROUND((COLUMN()-2)/24,5),АТС!$A$41:$F$784,6)+'Иные услуги '!$C$5+'РСТ РСО-А'!$L$7+'РСТ РСО-А'!$F$9</f>
        <v>1941.64</v>
      </c>
      <c r="R364" s="116">
        <f>VLOOKUP($A364+ROUND((COLUMN()-2)/24,5),АТС!$A$41:$F$784,6)+'Иные услуги '!$C$5+'РСТ РСО-А'!$L$7+'РСТ РСО-А'!$F$9</f>
        <v>1941.39</v>
      </c>
      <c r="S364" s="116">
        <f>VLOOKUP($A364+ROUND((COLUMN()-2)/24,5),АТС!$A$41:$F$784,6)+'Иные услуги '!$C$5+'РСТ РСО-А'!$L$7+'РСТ РСО-А'!$F$9</f>
        <v>1941.36</v>
      </c>
      <c r="T364" s="116">
        <f>VLOOKUP($A364+ROUND((COLUMN()-2)/24,5),АТС!$A$41:$F$784,6)+'Иные услуги '!$C$5+'РСТ РСО-А'!$L$7+'РСТ РСО-А'!$F$9</f>
        <v>1941.59</v>
      </c>
      <c r="U364" s="116">
        <f>VLOOKUP($A364+ROUND((COLUMN()-2)/24,5),АТС!$A$41:$F$784,6)+'Иные услуги '!$C$5+'РСТ РСО-А'!$L$7+'РСТ РСО-А'!$F$9</f>
        <v>2040.86</v>
      </c>
      <c r="V364" s="116">
        <f>VLOOKUP($A364+ROUND((COLUMN()-2)/24,5),АТС!$A$41:$F$784,6)+'Иные услуги '!$C$5+'РСТ РСО-А'!$L$7+'РСТ РСО-А'!$F$9</f>
        <v>2059.9</v>
      </c>
      <c r="W364" s="116">
        <f>VLOOKUP($A364+ROUND((COLUMN()-2)/24,5),АТС!$A$41:$F$784,6)+'Иные услуги '!$C$5+'РСТ РСО-А'!$L$7+'РСТ РСО-А'!$F$9</f>
        <v>1970.3700000000001</v>
      </c>
      <c r="X364" s="116">
        <f>VLOOKUP($A364+ROUND((COLUMN()-2)/24,5),АТС!$A$41:$F$784,6)+'Иные услуги '!$C$5+'РСТ РСО-А'!$L$7+'РСТ РСО-А'!$F$9</f>
        <v>1940.66</v>
      </c>
      <c r="Y364" s="116">
        <f>VLOOKUP($A364+ROUND((COLUMN()-2)/24,5),АТС!$A$41:$F$784,6)+'Иные услуги '!$C$5+'РСТ РСО-А'!$L$7+'РСТ РСО-А'!$F$9</f>
        <v>2025.0400000000002</v>
      </c>
    </row>
    <row r="365" spans="1:25" x14ac:dyDescent="0.2">
      <c r="A365" s="65">
        <f t="shared" si="12"/>
        <v>43933</v>
      </c>
      <c r="B365" s="116">
        <f>VLOOKUP($A365+ROUND((COLUMN()-2)/24,5),АТС!$A$41:$F$784,6)+'Иные услуги '!$C$5+'РСТ РСО-А'!$L$7+'РСТ РСО-А'!$F$9</f>
        <v>1964.68</v>
      </c>
      <c r="C365" s="116">
        <f>VLOOKUP($A365+ROUND((COLUMN()-2)/24,5),АТС!$A$41:$F$784,6)+'Иные услуги '!$C$5+'РСТ РСО-А'!$L$7+'РСТ РСО-А'!$F$9</f>
        <v>1941.49</v>
      </c>
      <c r="D365" s="116">
        <f>VLOOKUP($A365+ROUND((COLUMN()-2)/24,5),АТС!$A$41:$F$784,6)+'Иные услуги '!$C$5+'РСТ РСО-А'!$L$7+'РСТ РСО-А'!$F$9</f>
        <v>1941.45</v>
      </c>
      <c r="E365" s="116">
        <f>VLOOKUP($A365+ROUND((COLUMN()-2)/24,5),АТС!$A$41:$F$784,6)+'Иные услуги '!$C$5+'РСТ РСО-А'!$L$7+'РСТ РСО-А'!$F$9</f>
        <v>1941.91</v>
      </c>
      <c r="F365" s="116">
        <f>VLOOKUP($A365+ROUND((COLUMN()-2)/24,5),АТС!$A$41:$F$784,6)+'Иные услуги '!$C$5+'РСТ РСО-А'!$L$7+'РСТ РСО-А'!$F$9</f>
        <v>1941.89</v>
      </c>
      <c r="G365" s="116">
        <f>VLOOKUP($A365+ROUND((COLUMN()-2)/24,5),АТС!$A$41:$F$784,6)+'Иные услуги '!$C$5+'РСТ РСО-А'!$L$7+'РСТ РСО-А'!$F$9</f>
        <v>1941.94</v>
      </c>
      <c r="H365" s="116">
        <f>VLOOKUP($A365+ROUND((COLUMN()-2)/24,5),АТС!$A$41:$F$784,6)+'Иные услуги '!$C$5+'РСТ РСО-А'!$L$7+'РСТ РСО-А'!$F$9</f>
        <v>1941.67</v>
      </c>
      <c r="I365" s="116">
        <f>VLOOKUP($A365+ROUND((COLUMN()-2)/24,5),АТС!$A$41:$F$784,6)+'Иные услуги '!$C$5+'РСТ РСО-А'!$L$7+'РСТ РСО-А'!$F$9</f>
        <v>1947.28</v>
      </c>
      <c r="J365" s="116">
        <f>VLOOKUP($A365+ROUND((COLUMN()-2)/24,5),АТС!$A$41:$F$784,6)+'Иные услуги '!$C$5+'РСТ РСО-А'!$L$7+'РСТ РСО-А'!$F$9</f>
        <v>1941.41</v>
      </c>
      <c r="K365" s="116">
        <f>VLOOKUP($A365+ROUND((COLUMN()-2)/24,5),АТС!$A$41:$F$784,6)+'Иные услуги '!$C$5+'РСТ РСО-А'!$L$7+'РСТ РСО-А'!$F$9</f>
        <v>1941.3999999999999</v>
      </c>
      <c r="L365" s="116">
        <f>VLOOKUP($A365+ROUND((COLUMN()-2)/24,5),АТС!$A$41:$F$784,6)+'Иные услуги '!$C$5+'РСТ РСО-А'!$L$7+'РСТ РСО-А'!$F$9</f>
        <v>1941.5400000000002</v>
      </c>
      <c r="M365" s="116">
        <f>VLOOKUP($A365+ROUND((COLUMN()-2)/24,5),АТС!$A$41:$F$784,6)+'Иные услуги '!$C$5+'РСТ РСО-А'!$L$7+'РСТ РСО-А'!$F$9</f>
        <v>1941.55</v>
      </c>
      <c r="N365" s="116">
        <f>VLOOKUP($A365+ROUND((COLUMN()-2)/24,5),АТС!$A$41:$F$784,6)+'Иные услуги '!$C$5+'РСТ РСО-А'!$L$7+'РСТ РСО-А'!$F$9</f>
        <v>1941.42</v>
      </c>
      <c r="O365" s="116">
        <f>VLOOKUP($A365+ROUND((COLUMN()-2)/24,5),АТС!$A$41:$F$784,6)+'Иные услуги '!$C$5+'РСТ РСО-А'!$L$7+'РСТ РСО-А'!$F$9</f>
        <v>1941.49</v>
      </c>
      <c r="P365" s="116">
        <f>VLOOKUP($A365+ROUND((COLUMN()-2)/24,5),АТС!$A$41:$F$784,6)+'Иные услуги '!$C$5+'РСТ РСО-А'!$L$7+'РСТ РСО-А'!$F$9</f>
        <v>1941.5</v>
      </c>
      <c r="Q365" s="116">
        <f>VLOOKUP($A365+ROUND((COLUMN()-2)/24,5),АТС!$A$41:$F$784,6)+'Иные услуги '!$C$5+'РСТ РСО-А'!$L$7+'РСТ РСО-А'!$F$9</f>
        <v>1941.5</v>
      </c>
      <c r="R365" s="116">
        <f>VLOOKUP($A365+ROUND((COLUMN()-2)/24,5),АТС!$A$41:$F$784,6)+'Иные услуги '!$C$5+'РСТ РСО-А'!$L$7+'РСТ РСО-А'!$F$9</f>
        <v>1941.0800000000002</v>
      </c>
      <c r="S365" s="116">
        <f>VLOOKUP($A365+ROUND((COLUMN()-2)/24,5),АТС!$A$41:$F$784,6)+'Иные услуги '!$C$5+'РСТ РСО-А'!$L$7+'РСТ РСО-А'!$F$9</f>
        <v>1941.6000000000001</v>
      </c>
      <c r="T365" s="116">
        <f>VLOOKUP($A365+ROUND((COLUMN()-2)/24,5),АТС!$A$41:$F$784,6)+'Иные услуги '!$C$5+'РСТ РСО-А'!$L$7+'РСТ РСО-А'!$F$9</f>
        <v>1941.74</v>
      </c>
      <c r="U365" s="116">
        <f>VLOOKUP($A365+ROUND((COLUMN()-2)/24,5),АТС!$A$41:$F$784,6)+'Иные услуги '!$C$5+'РСТ РСО-А'!$L$7+'РСТ РСО-А'!$F$9</f>
        <v>2061.41</v>
      </c>
      <c r="V365" s="116">
        <f>VLOOKUP($A365+ROUND((COLUMN()-2)/24,5),АТС!$A$41:$F$784,6)+'Иные услуги '!$C$5+'РСТ РСО-А'!$L$7+'РСТ РСО-А'!$F$9</f>
        <v>2063.6999999999998</v>
      </c>
      <c r="W365" s="116">
        <f>VLOOKUP($A365+ROUND((COLUMN()-2)/24,5),АТС!$A$41:$F$784,6)+'Иные услуги '!$C$5+'РСТ РСО-А'!$L$7+'РСТ РСО-А'!$F$9</f>
        <v>1970.0600000000002</v>
      </c>
      <c r="X365" s="116">
        <f>VLOOKUP($A365+ROUND((COLUMN()-2)/24,5),АТС!$A$41:$F$784,6)+'Иные услуги '!$C$5+'РСТ РСО-А'!$L$7+'РСТ РСО-А'!$F$9</f>
        <v>1940.66</v>
      </c>
      <c r="Y365" s="116">
        <f>VLOOKUP($A365+ROUND((COLUMN()-2)/24,5),АТС!$A$41:$F$784,6)+'Иные услуги '!$C$5+'РСТ РСО-А'!$L$7+'РСТ РСО-А'!$F$9</f>
        <v>2046.4099999999999</v>
      </c>
    </row>
    <row r="366" spans="1:25" x14ac:dyDescent="0.2">
      <c r="A366" s="65">
        <f t="shared" si="12"/>
        <v>43934</v>
      </c>
      <c r="B366" s="116">
        <f>VLOOKUP($A366+ROUND((COLUMN()-2)/24,5),АТС!$A$41:$F$784,6)+'Иные услуги '!$C$5+'РСТ РСО-А'!$L$7+'РСТ РСО-А'!$F$9</f>
        <v>1963.7900000000002</v>
      </c>
      <c r="C366" s="116">
        <f>VLOOKUP($A366+ROUND((COLUMN()-2)/24,5),АТС!$A$41:$F$784,6)+'Иные услуги '!$C$5+'РСТ РСО-А'!$L$7+'РСТ РСО-А'!$F$9</f>
        <v>1941.76</v>
      </c>
      <c r="D366" s="116">
        <f>VLOOKUP($A366+ROUND((COLUMN()-2)/24,5),АТС!$A$41:$F$784,6)+'Иные услуги '!$C$5+'РСТ РСО-А'!$L$7+'РСТ РСО-А'!$F$9</f>
        <v>1941.45</v>
      </c>
      <c r="E366" s="116">
        <f>VLOOKUP($A366+ROUND((COLUMN()-2)/24,5),АТС!$A$41:$F$784,6)+'Иные услуги '!$C$5+'РСТ РСО-А'!$L$7+'РСТ РСО-А'!$F$9</f>
        <v>1941.8999999999999</v>
      </c>
      <c r="F366" s="116">
        <f>VLOOKUP($A366+ROUND((COLUMN()-2)/24,5),АТС!$A$41:$F$784,6)+'Иные услуги '!$C$5+'РСТ РСО-А'!$L$7+'РСТ РСО-А'!$F$9</f>
        <v>1941.8700000000001</v>
      </c>
      <c r="G366" s="116">
        <f>VLOOKUP($A366+ROUND((COLUMN()-2)/24,5),АТС!$A$41:$F$784,6)+'Иные услуги '!$C$5+'РСТ РСО-А'!$L$7+'РСТ РСО-А'!$F$9</f>
        <v>1941.91</v>
      </c>
      <c r="H366" s="116">
        <f>VLOOKUP($A366+ROUND((COLUMN()-2)/24,5),АТС!$A$41:$F$784,6)+'Иные услуги '!$C$5+'РСТ РСО-А'!$L$7+'РСТ РСО-А'!$F$9</f>
        <v>1941.5600000000002</v>
      </c>
      <c r="I366" s="116">
        <f>VLOOKUP($A366+ROUND((COLUMN()-2)/24,5),АТС!$A$41:$F$784,6)+'Иные услуги '!$C$5+'РСТ РСО-А'!$L$7+'РСТ РСО-А'!$F$9</f>
        <v>1951.7900000000002</v>
      </c>
      <c r="J366" s="116">
        <f>VLOOKUP($A366+ROUND((COLUMN()-2)/24,5),АТС!$A$41:$F$784,6)+'Иные услуги '!$C$5+'РСТ РСО-А'!$L$7+'РСТ РСО-А'!$F$9</f>
        <v>1941.57</v>
      </c>
      <c r="K366" s="116">
        <f>VLOOKUP($A366+ROUND((COLUMN()-2)/24,5),АТС!$A$41:$F$784,6)+'Иные услуги '!$C$5+'РСТ РСО-А'!$L$7+'РСТ РСО-А'!$F$9</f>
        <v>1941.67</v>
      </c>
      <c r="L366" s="116">
        <f>VLOOKUP($A366+ROUND((COLUMN()-2)/24,5),АТС!$A$41:$F$784,6)+'Иные услуги '!$C$5+'РСТ РСО-А'!$L$7+'РСТ РСО-А'!$F$9</f>
        <v>1941.72</v>
      </c>
      <c r="M366" s="116">
        <f>VLOOKUP($A366+ROUND((COLUMN()-2)/24,5),АТС!$A$41:$F$784,6)+'Иные услуги '!$C$5+'РСТ РСО-А'!$L$7+'РСТ РСО-А'!$F$9</f>
        <v>1941.73</v>
      </c>
      <c r="N366" s="116">
        <f>VLOOKUP($A366+ROUND((COLUMN()-2)/24,5),АТС!$A$41:$F$784,6)+'Иные услуги '!$C$5+'РСТ РСО-А'!$L$7+'РСТ РСО-А'!$F$9</f>
        <v>1941.66</v>
      </c>
      <c r="O366" s="116">
        <f>VLOOKUP($A366+ROUND((COLUMN()-2)/24,5),АТС!$A$41:$F$784,6)+'Иные услуги '!$C$5+'РСТ РСО-А'!$L$7+'РСТ РСО-А'!$F$9</f>
        <v>1941.72</v>
      </c>
      <c r="P366" s="116">
        <f>VLOOKUP($A366+ROUND((COLUMN()-2)/24,5),АТС!$A$41:$F$784,6)+'Иные услуги '!$C$5+'РСТ РСО-А'!$L$7+'РСТ РСО-А'!$F$9</f>
        <v>1941.7</v>
      </c>
      <c r="Q366" s="116">
        <f>VLOOKUP($A366+ROUND((COLUMN()-2)/24,5),АТС!$A$41:$F$784,6)+'Иные услуги '!$C$5+'РСТ РСО-А'!$L$7+'РСТ РСО-А'!$F$9</f>
        <v>1941.6299999999999</v>
      </c>
      <c r="R366" s="116">
        <f>VLOOKUP($A366+ROUND((COLUMN()-2)/24,5),АТС!$A$41:$F$784,6)+'Иные услуги '!$C$5+'РСТ РСО-А'!$L$7+'РСТ РСО-А'!$F$9</f>
        <v>1941.42</v>
      </c>
      <c r="S366" s="116">
        <f>VLOOKUP($A366+ROUND((COLUMN()-2)/24,5),АТС!$A$41:$F$784,6)+'Иные услуги '!$C$5+'РСТ РСО-А'!$L$7+'РСТ РСО-А'!$F$9</f>
        <v>1941.6299999999999</v>
      </c>
      <c r="T366" s="116">
        <f>VLOOKUP($A366+ROUND((COLUMN()-2)/24,5),АТС!$A$41:$F$784,6)+'Иные услуги '!$C$5+'РСТ РСО-А'!$L$7+'РСТ РСО-А'!$F$9</f>
        <v>1941.69</v>
      </c>
      <c r="U366" s="116">
        <f>VLOOKUP($A366+ROUND((COLUMN()-2)/24,5),АТС!$A$41:$F$784,6)+'Иные услуги '!$C$5+'РСТ РСО-А'!$L$7+'РСТ РСО-А'!$F$9</f>
        <v>2057.0100000000002</v>
      </c>
      <c r="V366" s="116">
        <f>VLOOKUP($A366+ROUND((COLUMN()-2)/24,5),АТС!$A$41:$F$784,6)+'Иные услуги '!$C$5+'РСТ РСО-А'!$L$7+'РСТ РСО-А'!$F$9</f>
        <v>2065.9</v>
      </c>
      <c r="W366" s="116">
        <f>VLOOKUP($A366+ROUND((COLUMN()-2)/24,5),АТС!$A$41:$F$784,6)+'Иные услуги '!$C$5+'РСТ РСО-А'!$L$7+'РСТ РСО-А'!$F$9</f>
        <v>1970.0400000000002</v>
      </c>
      <c r="X366" s="116">
        <f>VLOOKUP($A366+ROUND((COLUMN()-2)/24,5),АТС!$A$41:$F$784,6)+'Иные услуги '!$C$5+'РСТ РСО-А'!$L$7+'РСТ РСО-А'!$F$9</f>
        <v>1940.71</v>
      </c>
      <c r="Y366" s="116">
        <f>VLOOKUP($A366+ROUND((COLUMN()-2)/24,5),АТС!$A$41:$F$784,6)+'Иные услуги '!$C$5+'РСТ РСО-А'!$L$7+'РСТ РСО-А'!$F$9</f>
        <v>2048.59</v>
      </c>
    </row>
    <row r="367" spans="1:25" x14ac:dyDescent="0.2">
      <c r="A367" s="65">
        <f t="shared" si="12"/>
        <v>43935</v>
      </c>
      <c r="B367" s="116">
        <f>VLOOKUP($A367+ROUND((COLUMN()-2)/24,5),АТС!$A$41:$F$784,6)+'Иные услуги '!$C$5+'РСТ РСО-А'!$L$7+'РСТ РСО-А'!$F$9</f>
        <v>1964.7</v>
      </c>
      <c r="C367" s="116">
        <f>VLOOKUP($A367+ROUND((COLUMN()-2)/24,5),АТС!$A$41:$F$784,6)+'Иные услуги '!$C$5+'РСТ РСО-А'!$L$7+'РСТ РСО-А'!$F$9</f>
        <v>1941.74</v>
      </c>
      <c r="D367" s="116">
        <f>VLOOKUP($A367+ROUND((COLUMN()-2)/24,5),АТС!$A$41:$F$784,6)+'Иные услуги '!$C$5+'РСТ РСО-А'!$L$7+'РСТ РСО-А'!$F$9</f>
        <v>1941.68</v>
      </c>
      <c r="E367" s="116">
        <f>VLOOKUP($A367+ROUND((COLUMN()-2)/24,5),АТС!$A$41:$F$784,6)+'Иные услуги '!$C$5+'РСТ РСО-А'!$L$7+'РСТ РСО-А'!$F$9</f>
        <v>1941.67</v>
      </c>
      <c r="F367" s="116">
        <f>VLOOKUP($A367+ROUND((COLUMN()-2)/24,5),АТС!$A$41:$F$784,6)+'Иные услуги '!$C$5+'РСТ РСО-А'!$L$7+'РСТ РСО-А'!$F$9</f>
        <v>1941.64</v>
      </c>
      <c r="G367" s="116">
        <f>VLOOKUP($A367+ROUND((COLUMN()-2)/24,5),АТС!$A$41:$F$784,6)+'Иные услуги '!$C$5+'РСТ РСО-А'!$L$7+'РСТ РСО-А'!$F$9</f>
        <v>1941.72</v>
      </c>
      <c r="H367" s="116">
        <f>VLOOKUP($A367+ROUND((COLUMN()-2)/24,5),АТС!$A$41:$F$784,6)+'Иные услуги '!$C$5+'РСТ РСО-А'!$L$7+'РСТ РСО-А'!$F$9</f>
        <v>1940.96</v>
      </c>
      <c r="I367" s="116">
        <f>VLOOKUP($A367+ROUND((COLUMN()-2)/24,5),АТС!$A$41:$F$784,6)+'Иные услуги '!$C$5+'РСТ РСО-А'!$L$7+'РСТ РСО-А'!$F$9</f>
        <v>1949.8300000000002</v>
      </c>
      <c r="J367" s="116">
        <f>VLOOKUP($A367+ROUND((COLUMN()-2)/24,5),АТС!$A$41:$F$784,6)+'Иные услуги '!$C$5+'РСТ РСО-А'!$L$7+'РСТ РСО-А'!$F$9</f>
        <v>1941.71</v>
      </c>
      <c r="K367" s="116">
        <f>VLOOKUP($A367+ROUND((COLUMN()-2)/24,5),АТС!$A$41:$F$784,6)+'Иные услуги '!$C$5+'РСТ РСО-А'!$L$7+'РСТ РСО-А'!$F$9</f>
        <v>1941.73</v>
      </c>
      <c r="L367" s="116">
        <f>VLOOKUP($A367+ROUND((COLUMN()-2)/24,5),АТС!$A$41:$F$784,6)+'Иные услуги '!$C$5+'РСТ РСО-А'!$L$7+'РСТ РСО-А'!$F$9</f>
        <v>1941.7900000000002</v>
      </c>
      <c r="M367" s="116">
        <f>VLOOKUP($A367+ROUND((COLUMN()-2)/24,5),АТС!$A$41:$F$784,6)+'Иные услуги '!$C$5+'РСТ РСО-А'!$L$7+'РСТ РСО-А'!$F$9</f>
        <v>1941.78</v>
      </c>
      <c r="N367" s="116">
        <f>VLOOKUP($A367+ROUND((COLUMN()-2)/24,5),АТС!$A$41:$F$784,6)+'Иные услуги '!$C$5+'РСТ РСО-А'!$L$7+'РСТ РСО-А'!$F$9</f>
        <v>1941.71</v>
      </c>
      <c r="O367" s="116">
        <f>VLOOKUP($A367+ROUND((COLUMN()-2)/24,5),АТС!$A$41:$F$784,6)+'Иные услуги '!$C$5+'РСТ РСО-А'!$L$7+'РСТ РСО-А'!$F$9</f>
        <v>1941.75</v>
      </c>
      <c r="P367" s="116">
        <f>VLOOKUP($A367+ROUND((COLUMN()-2)/24,5),АТС!$A$41:$F$784,6)+'Иные услуги '!$C$5+'РСТ РСО-А'!$L$7+'РСТ РСО-А'!$F$9</f>
        <v>1941.74</v>
      </c>
      <c r="Q367" s="116">
        <f>VLOOKUP($A367+ROUND((COLUMN()-2)/24,5),АТС!$A$41:$F$784,6)+'Иные услуги '!$C$5+'РСТ РСО-А'!$L$7+'РСТ РСО-А'!$F$9</f>
        <v>1941.69</v>
      </c>
      <c r="R367" s="116">
        <f>VLOOKUP($A367+ROUND((COLUMN()-2)/24,5),АТС!$A$41:$F$784,6)+'Иные услуги '!$C$5+'РСТ РСО-А'!$L$7+'РСТ РСО-А'!$F$9</f>
        <v>1941.52</v>
      </c>
      <c r="S367" s="116">
        <f>VLOOKUP($A367+ROUND((COLUMN()-2)/24,5),АТС!$A$41:$F$784,6)+'Иные услуги '!$C$5+'РСТ РСО-А'!$L$7+'РСТ РСО-А'!$F$9</f>
        <v>1941.55</v>
      </c>
      <c r="T367" s="116">
        <f>VLOOKUP($A367+ROUND((COLUMN()-2)/24,5),АТС!$A$41:$F$784,6)+'Иные услуги '!$C$5+'РСТ РСО-А'!$L$7+'РСТ РСО-А'!$F$9</f>
        <v>1941.23</v>
      </c>
      <c r="U367" s="116">
        <f>VLOOKUP($A367+ROUND((COLUMN()-2)/24,5),АТС!$A$41:$F$784,6)+'Иные услуги '!$C$5+'РСТ РСО-А'!$L$7+'РСТ РСО-А'!$F$9</f>
        <v>2063.29</v>
      </c>
      <c r="V367" s="116">
        <f>VLOOKUP($A367+ROUND((COLUMN()-2)/24,5),АТС!$A$41:$F$784,6)+'Иные услуги '!$C$5+'РСТ РСО-А'!$L$7+'РСТ РСО-А'!$F$9</f>
        <v>2072.6999999999998</v>
      </c>
      <c r="W367" s="116">
        <f>VLOOKUP($A367+ROUND((COLUMN()-2)/24,5),АТС!$A$41:$F$784,6)+'Иные услуги '!$C$5+'РСТ РСО-А'!$L$7+'РСТ РСО-А'!$F$9</f>
        <v>1973.8</v>
      </c>
      <c r="X367" s="116">
        <f>VLOOKUP($A367+ROUND((COLUMN()-2)/24,5),АТС!$A$41:$F$784,6)+'Иные услуги '!$C$5+'РСТ РСО-А'!$L$7+'РСТ РСО-А'!$F$9</f>
        <v>1940.61</v>
      </c>
      <c r="Y367" s="116">
        <f>VLOOKUP($A367+ROUND((COLUMN()-2)/24,5),АТС!$A$41:$F$784,6)+'Иные услуги '!$C$5+'РСТ РСО-А'!$L$7+'РСТ РСО-А'!$F$9</f>
        <v>2052.6999999999998</v>
      </c>
    </row>
    <row r="368" spans="1:25" x14ac:dyDescent="0.2">
      <c r="A368" s="65">
        <f t="shared" si="12"/>
        <v>43936</v>
      </c>
      <c r="B368" s="116">
        <f>VLOOKUP($A368+ROUND((COLUMN()-2)/24,5),АТС!$A$41:$F$784,6)+'Иные услуги '!$C$5+'РСТ РСО-А'!$L$7+'РСТ РСО-А'!$F$9</f>
        <v>1964.41</v>
      </c>
      <c r="C368" s="116">
        <f>VLOOKUP($A368+ROUND((COLUMN()-2)/24,5),АТС!$A$41:$F$784,6)+'Иные услуги '!$C$5+'РСТ РСО-А'!$L$7+'РСТ РСО-А'!$F$9</f>
        <v>1941.6000000000001</v>
      </c>
      <c r="D368" s="116">
        <f>VLOOKUP($A368+ROUND((COLUMN()-2)/24,5),АТС!$A$41:$F$784,6)+'Иные услуги '!$C$5+'РСТ РСО-А'!$L$7+'РСТ РСО-А'!$F$9</f>
        <v>1942.1200000000001</v>
      </c>
      <c r="E368" s="116">
        <f>VLOOKUP($A368+ROUND((COLUMN()-2)/24,5),АТС!$A$41:$F$784,6)+'Иные услуги '!$C$5+'РСТ РСО-А'!$L$7+'РСТ РСО-А'!$F$9</f>
        <v>1942.09</v>
      </c>
      <c r="F368" s="116">
        <f>VLOOKUP($A368+ROUND((COLUMN()-2)/24,5),АТС!$A$41:$F$784,6)+'Иные услуги '!$C$5+'РСТ РСО-А'!$L$7+'РСТ РСО-А'!$F$9</f>
        <v>1942.0600000000002</v>
      </c>
      <c r="G368" s="116">
        <f>VLOOKUP($A368+ROUND((COLUMN()-2)/24,5),АТС!$A$41:$F$784,6)+'Иные услуги '!$C$5+'РСТ РСО-А'!$L$7+'РСТ РСО-А'!$F$9</f>
        <v>1942.1000000000001</v>
      </c>
      <c r="H368" s="116">
        <f>VLOOKUP($A368+ROUND((COLUMN()-2)/24,5),АТС!$A$41:$F$784,6)+'Иные услуги '!$C$5+'РСТ РСО-А'!$L$7+'РСТ РСО-А'!$F$9</f>
        <v>1941.44</v>
      </c>
      <c r="I368" s="116">
        <f>VLOOKUP($A368+ROUND((COLUMN()-2)/24,5),АТС!$A$41:$F$784,6)+'Иные услуги '!$C$5+'РСТ РСО-А'!$L$7+'РСТ РСО-А'!$F$9</f>
        <v>1941.84</v>
      </c>
      <c r="J368" s="116">
        <f>VLOOKUP($A368+ROUND((COLUMN()-2)/24,5),АТС!$A$41:$F$784,6)+'Иные услуги '!$C$5+'РСТ РСО-А'!$L$7+'РСТ РСО-А'!$F$9</f>
        <v>1942.1299999999999</v>
      </c>
      <c r="K368" s="116">
        <f>VLOOKUP($A368+ROUND((COLUMN()-2)/24,5),АТС!$A$41:$F$784,6)+'Иные услуги '!$C$5+'РСТ РСО-А'!$L$7+'РСТ РСО-А'!$F$9</f>
        <v>1941.86</v>
      </c>
      <c r="L368" s="116">
        <f>VLOOKUP($A368+ROUND((COLUMN()-2)/24,5),АТС!$A$41:$F$784,6)+'Иные услуги '!$C$5+'РСТ РСО-А'!$L$7+'РСТ РСО-А'!$F$9</f>
        <v>1941.8999999999999</v>
      </c>
      <c r="M368" s="116">
        <f>VLOOKUP($A368+ROUND((COLUMN()-2)/24,5),АТС!$A$41:$F$784,6)+'Иные услуги '!$C$5+'РСТ РСО-А'!$L$7+'РСТ РСО-А'!$F$9</f>
        <v>1941.92</v>
      </c>
      <c r="N368" s="116">
        <f>VLOOKUP($A368+ROUND((COLUMN()-2)/24,5),АТС!$A$41:$F$784,6)+'Иные услуги '!$C$5+'РСТ РСО-А'!$L$7+'РСТ РСО-А'!$F$9</f>
        <v>1941.84</v>
      </c>
      <c r="O368" s="116">
        <f>VLOOKUP($A368+ROUND((COLUMN()-2)/24,5),АТС!$A$41:$F$784,6)+'Иные услуги '!$C$5+'РСТ РСО-А'!$L$7+'РСТ РСО-А'!$F$9</f>
        <v>1941.84</v>
      </c>
      <c r="P368" s="116">
        <f>VLOOKUP($A368+ROUND((COLUMN()-2)/24,5),АТС!$A$41:$F$784,6)+'Иные услуги '!$C$5+'РСТ РСО-А'!$L$7+'РСТ РСО-А'!$F$9</f>
        <v>1941.8500000000001</v>
      </c>
      <c r="Q368" s="116">
        <f>VLOOKUP($A368+ROUND((COLUMN()-2)/24,5),АТС!$A$41:$F$784,6)+'Иные услуги '!$C$5+'РСТ РСО-А'!$L$7+'РСТ РСО-А'!$F$9</f>
        <v>1941.8700000000001</v>
      </c>
      <c r="R368" s="116">
        <f>VLOOKUP($A368+ROUND((COLUMN()-2)/24,5),АТС!$A$41:$F$784,6)+'Иные услуги '!$C$5+'РСТ РСО-А'!$L$7+'РСТ РСО-А'!$F$9</f>
        <v>1941.8799999999999</v>
      </c>
      <c r="S368" s="116">
        <f>VLOOKUP($A368+ROUND((COLUMN()-2)/24,5),АТС!$A$41:$F$784,6)+'Иные услуги '!$C$5+'РСТ РСО-А'!$L$7+'РСТ РСО-А'!$F$9</f>
        <v>1941.8799999999999</v>
      </c>
      <c r="T368" s="116">
        <f>VLOOKUP($A368+ROUND((COLUMN()-2)/24,5),АТС!$A$41:$F$784,6)+'Иные услуги '!$C$5+'РСТ РСО-А'!$L$7+'РСТ РСО-А'!$F$9</f>
        <v>1941.67</v>
      </c>
      <c r="U368" s="116">
        <f>VLOOKUP($A368+ROUND((COLUMN()-2)/24,5),АТС!$A$41:$F$784,6)+'Иные услуги '!$C$5+'РСТ РСО-А'!$L$7+'РСТ РСО-А'!$F$9</f>
        <v>2049.0100000000002</v>
      </c>
      <c r="V368" s="116">
        <f>VLOOKUP($A368+ROUND((COLUMN()-2)/24,5),АТС!$A$41:$F$784,6)+'Иные услуги '!$C$5+'РСТ РСО-А'!$L$7+'РСТ РСО-А'!$F$9</f>
        <v>2069.23</v>
      </c>
      <c r="W368" s="116">
        <f>VLOOKUP($A368+ROUND((COLUMN()-2)/24,5),АТС!$A$41:$F$784,6)+'Иные услуги '!$C$5+'РСТ РСО-А'!$L$7+'РСТ РСО-А'!$F$9</f>
        <v>1971.5400000000002</v>
      </c>
      <c r="X368" s="116">
        <f>VLOOKUP($A368+ROUND((COLUMN()-2)/24,5),АТС!$A$41:$F$784,6)+'Иные услуги '!$C$5+'РСТ РСО-А'!$L$7+'РСТ РСО-А'!$F$9</f>
        <v>1940.73</v>
      </c>
      <c r="Y368" s="116">
        <f>VLOOKUP($A368+ROUND((COLUMN()-2)/24,5),АТС!$A$41:$F$784,6)+'Иные услуги '!$C$5+'РСТ РСО-А'!$L$7+'РСТ РСО-А'!$F$9</f>
        <v>2052.84</v>
      </c>
    </row>
    <row r="369" spans="1:25" x14ac:dyDescent="0.2">
      <c r="A369" s="65">
        <f t="shared" si="12"/>
        <v>43937</v>
      </c>
      <c r="B369" s="116">
        <f>VLOOKUP($A369+ROUND((COLUMN()-2)/24,5),АТС!$A$41:$F$784,6)+'Иные услуги '!$C$5+'РСТ РСО-А'!$L$7+'РСТ РСО-А'!$F$9</f>
        <v>1964.82</v>
      </c>
      <c r="C369" s="116">
        <f>VLOOKUP($A369+ROUND((COLUMN()-2)/24,5),АТС!$A$41:$F$784,6)+'Иные услуги '!$C$5+'РСТ РСО-А'!$L$7+'РСТ РСО-А'!$F$9</f>
        <v>1941.78</v>
      </c>
      <c r="D369" s="116">
        <f>VLOOKUP($A369+ROUND((COLUMN()-2)/24,5),АТС!$A$41:$F$784,6)+'Иные услуги '!$C$5+'РСТ РСО-А'!$L$7+'РСТ РСО-А'!$F$9</f>
        <v>1941.84</v>
      </c>
      <c r="E369" s="116">
        <f>VLOOKUP($A369+ROUND((COLUMN()-2)/24,5),АТС!$A$41:$F$784,6)+'Иные услуги '!$C$5+'РСТ РСО-А'!$L$7+'РСТ РСО-А'!$F$9</f>
        <v>1942.07</v>
      </c>
      <c r="F369" s="116">
        <f>VLOOKUP($A369+ROUND((COLUMN()-2)/24,5),АТС!$A$41:$F$784,6)+'Иные услуги '!$C$5+'РСТ РСО-А'!$L$7+'РСТ РСО-А'!$F$9</f>
        <v>1942.1000000000001</v>
      </c>
      <c r="G369" s="116">
        <f>VLOOKUP($A369+ROUND((COLUMN()-2)/24,5),АТС!$A$41:$F$784,6)+'Иные услуги '!$C$5+'РСТ РСО-А'!$L$7+'РСТ РСО-А'!$F$9</f>
        <v>1942.17</v>
      </c>
      <c r="H369" s="116">
        <f>VLOOKUP($A369+ROUND((COLUMN()-2)/24,5),АТС!$A$41:$F$784,6)+'Иные услуги '!$C$5+'РСТ РСО-А'!$L$7+'РСТ РСО-А'!$F$9</f>
        <v>1941.78</v>
      </c>
      <c r="I369" s="116">
        <f>VLOOKUP($A369+ROUND((COLUMN()-2)/24,5),АТС!$A$41:$F$784,6)+'Иные услуги '!$C$5+'РСТ РСО-А'!$L$7+'РСТ РСО-А'!$F$9</f>
        <v>1949.3799999999999</v>
      </c>
      <c r="J369" s="116">
        <f>VLOOKUP($A369+ROUND((COLUMN()-2)/24,5),АТС!$A$41:$F$784,6)+'Иные услуги '!$C$5+'РСТ РСО-А'!$L$7+'РСТ РСО-А'!$F$9</f>
        <v>1941.89</v>
      </c>
      <c r="K369" s="116">
        <f>VLOOKUP($A369+ROUND((COLUMN()-2)/24,5),АТС!$A$41:$F$784,6)+'Иные услуги '!$C$5+'РСТ РСО-А'!$L$7+'РСТ РСО-А'!$F$9</f>
        <v>1941.96</v>
      </c>
      <c r="L369" s="116">
        <f>VLOOKUP($A369+ROUND((COLUMN()-2)/24,5),АТС!$A$41:$F$784,6)+'Иные услуги '!$C$5+'РСТ РСО-А'!$L$7+'РСТ РСО-А'!$F$9</f>
        <v>1941.92</v>
      </c>
      <c r="M369" s="116">
        <f>VLOOKUP($A369+ROUND((COLUMN()-2)/24,5),АТС!$A$41:$F$784,6)+'Иные услуги '!$C$5+'РСТ РСО-А'!$L$7+'РСТ РСО-А'!$F$9</f>
        <v>1941.89</v>
      </c>
      <c r="N369" s="116">
        <f>VLOOKUP($A369+ROUND((COLUMN()-2)/24,5),АТС!$A$41:$F$784,6)+'Иные услуги '!$C$5+'РСТ РСО-А'!$L$7+'РСТ РСО-А'!$F$9</f>
        <v>1941.91</v>
      </c>
      <c r="O369" s="116">
        <f>VLOOKUP($A369+ROUND((COLUMN()-2)/24,5),АТС!$A$41:$F$784,6)+'Иные услуги '!$C$5+'РСТ РСО-А'!$L$7+'РСТ РСО-А'!$F$9</f>
        <v>1941.92</v>
      </c>
      <c r="P369" s="116">
        <f>VLOOKUP($A369+ROUND((COLUMN()-2)/24,5),АТС!$A$41:$F$784,6)+'Иные услуги '!$C$5+'РСТ РСО-А'!$L$7+'РСТ РСО-А'!$F$9</f>
        <v>1941.92</v>
      </c>
      <c r="Q369" s="116">
        <f>VLOOKUP($A369+ROUND((COLUMN()-2)/24,5),АТС!$A$41:$F$784,6)+'Иные услуги '!$C$5+'РСТ РСО-А'!$L$7+'РСТ РСО-А'!$F$9</f>
        <v>1941.91</v>
      </c>
      <c r="R369" s="116">
        <f>VLOOKUP($A369+ROUND((COLUMN()-2)/24,5),АТС!$A$41:$F$784,6)+'Иные услуги '!$C$5+'РСТ РСО-А'!$L$7+'РСТ РСО-А'!$F$9</f>
        <v>1941.77</v>
      </c>
      <c r="S369" s="116">
        <f>VLOOKUP($A369+ROUND((COLUMN()-2)/24,5),АТС!$A$41:$F$784,6)+'Иные услуги '!$C$5+'РСТ РСО-А'!$L$7+'РСТ РСО-А'!$F$9</f>
        <v>1941.86</v>
      </c>
      <c r="T369" s="116">
        <f>VLOOKUP($A369+ROUND((COLUMN()-2)/24,5),АТС!$A$41:$F$784,6)+'Иные услуги '!$C$5+'РСТ РСО-А'!$L$7+'РСТ РСО-А'!$F$9</f>
        <v>1941.77</v>
      </c>
      <c r="U369" s="116">
        <f>VLOOKUP($A369+ROUND((COLUMN()-2)/24,5),АТС!$A$41:$F$784,6)+'Иные услуги '!$C$5+'РСТ РСО-А'!$L$7+'РСТ РСО-А'!$F$9</f>
        <v>2048.04</v>
      </c>
      <c r="V369" s="116">
        <f>VLOOKUP($A369+ROUND((COLUMN()-2)/24,5),АТС!$A$41:$F$784,6)+'Иные услуги '!$C$5+'РСТ РСО-А'!$L$7+'РСТ РСО-А'!$F$9</f>
        <v>2063.54</v>
      </c>
      <c r="W369" s="116">
        <f>VLOOKUP($A369+ROUND((COLUMN()-2)/24,5),АТС!$A$41:$F$784,6)+'Иные услуги '!$C$5+'РСТ РСО-А'!$L$7+'РСТ РСО-А'!$F$9</f>
        <v>1971.24</v>
      </c>
      <c r="X369" s="116">
        <f>VLOOKUP($A369+ROUND((COLUMN()-2)/24,5),АТС!$A$41:$F$784,6)+'Иные услуги '!$C$5+'РСТ РСО-А'!$L$7+'РСТ РСО-А'!$F$9</f>
        <v>1940.8</v>
      </c>
      <c r="Y369" s="116">
        <f>VLOOKUP($A369+ROUND((COLUMN()-2)/24,5),АТС!$A$41:$F$784,6)+'Иные услуги '!$C$5+'РСТ РСО-А'!$L$7+'РСТ РСО-А'!$F$9</f>
        <v>2048.31</v>
      </c>
    </row>
    <row r="370" spans="1:25" x14ac:dyDescent="0.2">
      <c r="A370" s="65">
        <f t="shared" si="12"/>
        <v>43938</v>
      </c>
      <c r="B370" s="116">
        <f>VLOOKUP($A370+ROUND((COLUMN()-2)/24,5),АТС!$A$41:$F$784,6)+'Иные услуги '!$C$5+'РСТ РСО-А'!$L$7+'РСТ РСО-А'!$F$9</f>
        <v>1964.6299999999999</v>
      </c>
      <c r="C370" s="116">
        <f>VLOOKUP($A370+ROUND((COLUMN()-2)/24,5),АТС!$A$41:$F$784,6)+'Иные услуги '!$C$5+'РСТ РСО-А'!$L$7+'РСТ РСО-А'!$F$9</f>
        <v>1941.7900000000002</v>
      </c>
      <c r="D370" s="116">
        <f>VLOOKUP($A370+ROUND((COLUMN()-2)/24,5),АТС!$A$41:$F$784,6)+'Иные услуги '!$C$5+'РСТ РСО-А'!$L$7+'РСТ РСО-А'!$F$9</f>
        <v>1942.16</v>
      </c>
      <c r="E370" s="116">
        <f>VLOOKUP($A370+ROUND((COLUMN()-2)/24,5),АТС!$A$41:$F$784,6)+'Иные услуги '!$C$5+'РСТ РСО-А'!$L$7+'РСТ РСО-А'!$F$9</f>
        <v>1942.1200000000001</v>
      </c>
      <c r="F370" s="116">
        <f>VLOOKUP($A370+ROUND((COLUMN()-2)/24,5),АТС!$A$41:$F$784,6)+'Иные услуги '!$C$5+'РСТ РСО-А'!$L$7+'РСТ РСО-А'!$F$9</f>
        <v>1942.11</v>
      </c>
      <c r="G370" s="116">
        <f>VLOOKUP($A370+ROUND((COLUMN()-2)/24,5),АТС!$A$41:$F$784,6)+'Иные услуги '!$C$5+'РСТ РСО-А'!$L$7+'РСТ РСО-А'!$F$9</f>
        <v>1942.14</v>
      </c>
      <c r="H370" s="116">
        <f>VLOOKUP($A370+ROUND((COLUMN()-2)/24,5),АТС!$A$41:$F$784,6)+'Иные услуги '!$C$5+'РСТ РСО-А'!$L$7+'РСТ РСО-А'!$F$9</f>
        <v>1941.7</v>
      </c>
      <c r="I370" s="116">
        <f>VLOOKUP($A370+ROUND((COLUMN()-2)/24,5),АТС!$A$41:$F$784,6)+'Иные услуги '!$C$5+'РСТ РСО-А'!$L$7+'РСТ РСО-А'!$F$9</f>
        <v>1952.49</v>
      </c>
      <c r="J370" s="116">
        <f>VLOOKUP($A370+ROUND((COLUMN()-2)/24,5),АТС!$A$41:$F$784,6)+'Иные услуги '!$C$5+'РСТ РСО-А'!$L$7+'РСТ РСО-А'!$F$9</f>
        <v>1941.8</v>
      </c>
      <c r="K370" s="116">
        <f>VLOOKUP($A370+ROUND((COLUMN()-2)/24,5),АТС!$A$41:$F$784,6)+'Иные услуги '!$C$5+'РСТ РСО-А'!$L$7+'РСТ РСО-А'!$F$9</f>
        <v>1941.8799999999999</v>
      </c>
      <c r="L370" s="116">
        <f>VLOOKUP($A370+ROUND((COLUMN()-2)/24,5),АТС!$A$41:$F$784,6)+'Иные услуги '!$C$5+'РСТ РСО-А'!$L$7+'РСТ РСО-А'!$F$9</f>
        <v>1941.8999999999999</v>
      </c>
      <c r="M370" s="116">
        <f>VLOOKUP($A370+ROUND((COLUMN()-2)/24,5),АТС!$A$41:$F$784,6)+'Иные услуги '!$C$5+'РСТ РСО-А'!$L$7+'РСТ РСО-А'!$F$9</f>
        <v>1941.8999999999999</v>
      </c>
      <c r="N370" s="116">
        <f>VLOOKUP($A370+ROUND((COLUMN()-2)/24,5),АТС!$A$41:$F$784,6)+'Иные услуги '!$C$5+'РСТ РСО-А'!$L$7+'РСТ РСО-А'!$F$9</f>
        <v>1941.8799999999999</v>
      </c>
      <c r="O370" s="116">
        <f>VLOOKUP($A370+ROUND((COLUMN()-2)/24,5),АТС!$A$41:$F$784,6)+'Иные услуги '!$C$5+'РСТ РСО-А'!$L$7+'РСТ РСО-А'!$F$9</f>
        <v>1941.89</v>
      </c>
      <c r="P370" s="116">
        <f>VLOOKUP($A370+ROUND((COLUMN()-2)/24,5),АТС!$A$41:$F$784,6)+'Иные услуги '!$C$5+'РСТ РСО-А'!$L$7+'РСТ РСО-А'!$F$9</f>
        <v>1941.89</v>
      </c>
      <c r="Q370" s="116">
        <f>VLOOKUP($A370+ROUND((COLUMN()-2)/24,5),АТС!$A$41:$F$784,6)+'Иные услуги '!$C$5+'РСТ РСО-А'!$L$7+'РСТ РСО-А'!$F$9</f>
        <v>1941.82</v>
      </c>
      <c r="R370" s="116">
        <f>VLOOKUP($A370+ROUND((COLUMN()-2)/24,5),АТС!$A$41:$F$784,6)+'Иные услуги '!$C$5+'РСТ РСО-А'!$L$7+'РСТ РСО-А'!$F$9</f>
        <v>1941.55</v>
      </c>
      <c r="S370" s="116">
        <f>VLOOKUP($A370+ROUND((COLUMN()-2)/24,5),АТС!$A$41:$F$784,6)+'Иные услуги '!$C$5+'РСТ РСО-А'!$L$7+'РСТ РСО-А'!$F$9</f>
        <v>1941.5600000000002</v>
      </c>
      <c r="T370" s="116">
        <f>VLOOKUP($A370+ROUND((COLUMN()-2)/24,5),АТС!$A$41:$F$784,6)+'Иные услуги '!$C$5+'РСТ РСО-А'!$L$7+'РСТ РСО-А'!$F$9</f>
        <v>1941.18</v>
      </c>
      <c r="U370" s="116">
        <f>VLOOKUP($A370+ROUND((COLUMN()-2)/24,5),АТС!$A$41:$F$784,6)+'Иные услуги '!$C$5+'РСТ РСО-А'!$L$7+'РСТ РСО-А'!$F$9</f>
        <v>2062.37</v>
      </c>
      <c r="V370" s="116">
        <f>VLOOKUP($A370+ROUND((COLUMN()-2)/24,5),АТС!$A$41:$F$784,6)+'Иные услуги '!$C$5+'РСТ РСО-А'!$L$7+'РСТ РСО-А'!$F$9</f>
        <v>2073.83</v>
      </c>
      <c r="W370" s="116">
        <f>VLOOKUP($A370+ROUND((COLUMN()-2)/24,5),АТС!$A$41:$F$784,6)+'Иные услуги '!$C$5+'РСТ РСО-А'!$L$7+'РСТ РСО-А'!$F$9</f>
        <v>1974.3500000000001</v>
      </c>
      <c r="X370" s="116">
        <f>VLOOKUP($A370+ROUND((COLUMN()-2)/24,5),АТС!$A$41:$F$784,6)+'Иные услуги '!$C$5+'РСТ РСО-А'!$L$7+'РСТ РСО-А'!$F$9</f>
        <v>1940.26</v>
      </c>
      <c r="Y370" s="116">
        <f>VLOOKUP($A370+ROUND((COLUMN()-2)/24,5),АТС!$A$41:$F$784,6)+'Иные услуги '!$C$5+'РСТ РСО-А'!$L$7+'РСТ РСО-А'!$F$9</f>
        <v>2045.01</v>
      </c>
    </row>
    <row r="371" spans="1:25" x14ac:dyDescent="0.2">
      <c r="A371" s="65">
        <f t="shared" si="12"/>
        <v>43939</v>
      </c>
      <c r="B371" s="116">
        <f>VLOOKUP($A371+ROUND((COLUMN()-2)/24,5),АТС!$A$41:$F$784,6)+'Иные услуги '!$C$5+'РСТ РСО-А'!$L$7+'РСТ РСО-А'!$F$9</f>
        <v>1954.3999999999999</v>
      </c>
      <c r="C371" s="116">
        <f>VLOOKUP($A371+ROUND((COLUMN()-2)/24,5),АТС!$A$41:$F$784,6)+'Иные услуги '!$C$5+'РСТ РСО-А'!$L$7+'РСТ РСО-А'!$F$9</f>
        <v>1941.89</v>
      </c>
      <c r="D371" s="116">
        <f>VLOOKUP($A371+ROUND((COLUMN()-2)/24,5),АТС!$A$41:$F$784,6)+'Иные услуги '!$C$5+'РСТ РСО-А'!$L$7+'РСТ РСО-А'!$F$9</f>
        <v>1941.92</v>
      </c>
      <c r="E371" s="116">
        <f>VLOOKUP($A371+ROUND((COLUMN()-2)/24,5),АТС!$A$41:$F$784,6)+'Иные услуги '!$C$5+'РСТ РСО-А'!$L$7+'РСТ РСО-А'!$F$9</f>
        <v>1941.84</v>
      </c>
      <c r="F371" s="116">
        <f>VLOOKUP($A371+ROUND((COLUMN()-2)/24,5),АТС!$A$41:$F$784,6)+'Иные услуги '!$C$5+'РСТ РСО-А'!$L$7+'РСТ РСО-А'!$F$9</f>
        <v>1941.7900000000002</v>
      </c>
      <c r="G371" s="116">
        <f>VLOOKUP($A371+ROUND((COLUMN()-2)/24,5),АТС!$A$41:$F$784,6)+'Иные услуги '!$C$5+'РСТ РСО-А'!$L$7+'РСТ РСО-А'!$F$9</f>
        <v>1942.05</v>
      </c>
      <c r="H371" s="116">
        <f>VLOOKUP($A371+ROUND((COLUMN()-2)/24,5),АТС!$A$41:$F$784,6)+'Иные услуги '!$C$5+'РСТ РСО-А'!$L$7+'РСТ РСО-А'!$F$9</f>
        <v>1941.43</v>
      </c>
      <c r="I371" s="116">
        <f>VLOOKUP($A371+ROUND((COLUMN()-2)/24,5),АТС!$A$41:$F$784,6)+'Иные услуги '!$C$5+'РСТ РСО-А'!$L$7+'РСТ РСО-А'!$F$9</f>
        <v>1946.8300000000002</v>
      </c>
      <c r="J371" s="116">
        <f>VLOOKUP($A371+ROUND((COLUMN()-2)/24,5),АТС!$A$41:$F$784,6)+'Иные услуги '!$C$5+'РСТ РСО-А'!$L$7+'РСТ РСО-А'!$F$9</f>
        <v>1941.66</v>
      </c>
      <c r="K371" s="116">
        <f>VLOOKUP($A371+ROUND((COLUMN()-2)/24,5),АТС!$A$41:$F$784,6)+'Иные услуги '!$C$5+'РСТ РСО-А'!$L$7+'РСТ РСО-А'!$F$9</f>
        <v>1941.46</v>
      </c>
      <c r="L371" s="116">
        <f>VLOOKUP($A371+ROUND((COLUMN()-2)/24,5),АТС!$A$41:$F$784,6)+'Иные услуги '!$C$5+'РСТ РСО-А'!$L$7+'РСТ РСО-А'!$F$9</f>
        <v>1941.43</v>
      </c>
      <c r="M371" s="116">
        <f>VLOOKUP($A371+ROUND((COLUMN()-2)/24,5),АТС!$A$41:$F$784,6)+'Иные услуги '!$C$5+'РСТ РСО-А'!$L$7+'РСТ РСО-А'!$F$9</f>
        <v>1941.48</v>
      </c>
      <c r="N371" s="116">
        <f>VLOOKUP($A371+ROUND((COLUMN()-2)/24,5),АТС!$A$41:$F$784,6)+'Иные услуги '!$C$5+'РСТ РСО-А'!$L$7+'РСТ РСО-А'!$F$9</f>
        <v>1941.44</v>
      </c>
      <c r="O371" s="116">
        <f>VLOOKUP($A371+ROUND((COLUMN()-2)/24,5),АТС!$A$41:$F$784,6)+'Иные услуги '!$C$5+'РСТ РСО-А'!$L$7+'РСТ РСО-А'!$F$9</f>
        <v>1941.44</v>
      </c>
      <c r="P371" s="116">
        <f>VLOOKUP($A371+ROUND((COLUMN()-2)/24,5),АТС!$A$41:$F$784,6)+'Иные услуги '!$C$5+'РСТ РСО-А'!$L$7+'РСТ РСО-А'!$F$9</f>
        <v>1941.48</v>
      </c>
      <c r="Q371" s="116">
        <f>VLOOKUP($A371+ROUND((COLUMN()-2)/24,5),АТС!$A$41:$F$784,6)+'Иные услуги '!$C$5+'РСТ РСО-А'!$L$7+'РСТ РСО-А'!$F$9</f>
        <v>1941.41</v>
      </c>
      <c r="R371" s="116">
        <f>VLOOKUP($A371+ROUND((COLUMN()-2)/24,5),АТС!$A$41:$F$784,6)+'Иные услуги '!$C$5+'РСТ РСО-А'!$L$7+'РСТ РСО-А'!$F$9</f>
        <v>1941.28</v>
      </c>
      <c r="S371" s="116">
        <f>VLOOKUP($A371+ROUND((COLUMN()-2)/24,5),АТС!$A$41:$F$784,6)+'Иные услуги '!$C$5+'РСТ РСО-А'!$L$7+'РСТ РСО-А'!$F$9</f>
        <v>1941.48</v>
      </c>
      <c r="T371" s="116">
        <f>VLOOKUP($A371+ROUND((COLUMN()-2)/24,5),АТС!$A$41:$F$784,6)+'Иные услуги '!$C$5+'РСТ РСО-А'!$L$7+'РСТ РСО-А'!$F$9</f>
        <v>1940.95</v>
      </c>
      <c r="U371" s="116">
        <f>VLOOKUP($A371+ROUND((COLUMN()-2)/24,5),АТС!$A$41:$F$784,6)+'Иные услуги '!$C$5+'РСТ РСО-А'!$L$7+'РСТ РСО-А'!$F$9</f>
        <v>1992.18</v>
      </c>
      <c r="V371" s="116">
        <f>VLOOKUP($A371+ROUND((COLUMN()-2)/24,5),АТС!$A$41:$F$784,6)+'Иные услуги '!$C$5+'РСТ РСО-А'!$L$7+'РСТ РСО-А'!$F$9</f>
        <v>2065.35</v>
      </c>
      <c r="W371" s="116">
        <f>VLOOKUP($A371+ROUND((COLUMN()-2)/24,5),АТС!$A$41:$F$784,6)+'Иные услуги '!$C$5+'РСТ РСО-А'!$L$7+'РСТ РСО-А'!$F$9</f>
        <v>1970.32</v>
      </c>
      <c r="X371" s="116">
        <f>VLOOKUP($A371+ROUND((COLUMN()-2)/24,5),АТС!$A$41:$F$784,6)+'Иные услуги '!$C$5+'РСТ РСО-А'!$L$7+'РСТ РСО-А'!$F$9</f>
        <v>1940.09</v>
      </c>
      <c r="Y371" s="116">
        <f>VLOOKUP($A371+ROUND((COLUMN()-2)/24,5),АТС!$A$41:$F$784,6)+'Иные услуги '!$C$5+'РСТ РСО-А'!$L$7+'РСТ РСО-А'!$F$9</f>
        <v>2043.3</v>
      </c>
    </row>
    <row r="372" spans="1:25" x14ac:dyDescent="0.2">
      <c r="A372" s="65">
        <f t="shared" si="12"/>
        <v>43940</v>
      </c>
      <c r="B372" s="116">
        <f>VLOOKUP($A372+ROUND((COLUMN()-2)/24,5),АТС!$A$41:$F$784,6)+'Иные услуги '!$C$5+'РСТ РСО-А'!$L$7+'РСТ РСО-А'!$F$9</f>
        <v>1952.14</v>
      </c>
      <c r="C372" s="116">
        <f>VLOOKUP($A372+ROUND((COLUMN()-2)/24,5),АТС!$A$41:$F$784,6)+'Иные услуги '!$C$5+'РСТ РСО-А'!$L$7+'РСТ РСО-А'!$F$9</f>
        <v>1941.89</v>
      </c>
      <c r="D372" s="116">
        <f>VLOOKUP($A372+ROUND((COLUMN()-2)/24,5),АТС!$A$41:$F$784,6)+'Иные услуги '!$C$5+'РСТ РСО-А'!$L$7+'РСТ РСО-А'!$F$9</f>
        <v>1942.1000000000001</v>
      </c>
      <c r="E372" s="116">
        <f>VLOOKUP($A372+ROUND((COLUMN()-2)/24,5),АТС!$A$41:$F$784,6)+'Иные услуги '!$C$5+'РСТ РСО-А'!$L$7+'РСТ РСО-А'!$F$9</f>
        <v>1942.07</v>
      </c>
      <c r="F372" s="116">
        <f>VLOOKUP($A372+ROUND((COLUMN()-2)/24,5),АТС!$A$41:$F$784,6)+'Иные услуги '!$C$5+'РСТ РСО-А'!$L$7+'РСТ РСО-А'!$F$9</f>
        <v>1942.0400000000002</v>
      </c>
      <c r="G372" s="116">
        <f>VLOOKUP($A372+ROUND((COLUMN()-2)/24,5),АТС!$A$41:$F$784,6)+'Иные услуги '!$C$5+'РСТ РСО-А'!$L$7+'РСТ РСО-А'!$F$9</f>
        <v>1942.0800000000002</v>
      </c>
      <c r="H372" s="116">
        <f>VLOOKUP($A372+ROUND((COLUMN()-2)/24,5),АТС!$A$41:$F$784,6)+'Иные услуги '!$C$5+'РСТ РСО-А'!$L$7+'РСТ РСО-А'!$F$9</f>
        <v>1941.6499999999999</v>
      </c>
      <c r="I372" s="116">
        <f>VLOOKUP($A372+ROUND((COLUMN()-2)/24,5),АТС!$A$41:$F$784,6)+'Иные услуги '!$C$5+'РСТ РСО-А'!$L$7+'РСТ РСО-А'!$F$9</f>
        <v>1941.92</v>
      </c>
      <c r="J372" s="116">
        <f>VLOOKUP($A372+ROUND((COLUMN()-2)/24,5),АТС!$A$41:$F$784,6)+'Иные услуги '!$C$5+'РСТ РСО-А'!$L$7+'РСТ РСО-А'!$F$9</f>
        <v>1941.8999999999999</v>
      </c>
      <c r="K372" s="116">
        <f>VLOOKUP($A372+ROUND((COLUMN()-2)/24,5),АТС!$A$41:$F$784,6)+'Иные услуги '!$C$5+'РСТ РСО-А'!$L$7+'РСТ РСО-А'!$F$9</f>
        <v>1941.7900000000002</v>
      </c>
      <c r="L372" s="116">
        <f>VLOOKUP($A372+ROUND((COLUMN()-2)/24,5),АТС!$A$41:$F$784,6)+'Иные услуги '!$C$5+'РСТ РСО-А'!$L$7+'РСТ РСО-А'!$F$9</f>
        <v>1941.47</v>
      </c>
      <c r="M372" s="116">
        <f>VLOOKUP($A372+ROUND((COLUMN()-2)/24,5),АТС!$A$41:$F$784,6)+'Иные услуги '!$C$5+'РСТ РСО-А'!$L$7+'РСТ РСО-А'!$F$9</f>
        <v>1941.67</v>
      </c>
      <c r="N372" s="116">
        <f>VLOOKUP($A372+ROUND((COLUMN()-2)/24,5),АТС!$A$41:$F$784,6)+'Иные услуги '!$C$5+'РСТ РСО-А'!$L$7+'РСТ РСО-А'!$F$9</f>
        <v>1941.73</v>
      </c>
      <c r="O372" s="116">
        <f>VLOOKUP($A372+ROUND((COLUMN()-2)/24,5),АТС!$A$41:$F$784,6)+'Иные услуги '!$C$5+'РСТ РСО-А'!$L$7+'РСТ РСО-А'!$F$9</f>
        <v>1941.66</v>
      </c>
      <c r="P372" s="116">
        <f>VLOOKUP($A372+ROUND((COLUMN()-2)/24,5),АТС!$A$41:$F$784,6)+'Иные услуги '!$C$5+'РСТ РСО-А'!$L$7+'РСТ РСО-А'!$F$9</f>
        <v>1941.69</v>
      </c>
      <c r="Q372" s="116">
        <f>VLOOKUP($A372+ROUND((COLUMN()-2)/24,5),АТС!$A$41:$F$784,6)+'Иные услуги '!$C$5+'РСТ РСО-А'!$L$7+'РСТ РСО-А'!$F$9</f>
        <v>1941.69</v>
      </c>
      <c r="R372" s="116">
        <f>VLOOKUP($A372+ROUND((COLUMN()-2)/24,5),АТС!$A$41:$F$784,6)+'Иные услуги '!$C$5+'РСТ РСО-А'!$L$7+'РСТ РСО-А'!$F$9</f>
        <v>1941.71</v>
      </c>
      <c r="S372" s="116">
        <f>VLOOKUP($A372+ROUND((COLUMN()-2)/24,5),АТС!$A$41:$F$784,6)+'Иные услуги '!$C$5+'РСТ РСО-А'!$L$7+'РСТ РСО-А'!$F$9</f>
        <v>1941.8999999999999</v>
      </c>
      <c r="T372" s="116">
        <f>VLOOKUP($A372+ROUND((COLUMN()-2)/24,5),АТС!$A$41:$F$784,6)+'Иные услуги '!$C$5+'РСТ РСО-А'!$L$7+'РСТ РСО-А'!$F$9</f>
        <v>1941.27</v>
      </c>
      <c r="U372" s="116">
        <f>VLOOKUP($A372+ROUND((COLUMN()-2)/24,5),АТС!$A$41:$F$784,6)+'Иные услуги '!$C$5+'РСТ РСО-А'!$L$7+'РСТ РСО-А'!$F$9</f>
        <v>2040.56</v>
      </c>
      <c r="V372" s="116">
        <f>VLOOKUP($A372+ROUND((COLUMN()-2)/24,5),АТС!$A$41:$F$784,6)+'Иные услуги '!$C$5+'РСТ РСО-А'!$L$7+'РСТ РСО-А'!$F$9</f>
        <v>2049.15</v>
      </c>
      <c r="W372" s="116">
        <f>VLOOKUP($A372+ROUND((COLUMN()-2)/24,5),АТС!$A$41:$F$784,6)+'Иные услуги '!$C$5+'РСТ РСО-А'!$L$7+'РСТ РСО-А'!$F$9</f>
        <v>1969.16</v>
      </c>
      <c r="X372" s="116">
        <f>VLOOKUP($A372+ROUND((COLUMN()-2)/24,5),АТС!$A$41:$F$784,6)+'Иные услуги '!$C$5+'РСТ РСО-А'!$L$7+'РСТ РСО-А'!$F$9</f>
        <v>1939.7900000000002</v>
      </c>
      <c r="Y372" s="116">
        <f>VLOOKUP($A372+ROUND((COLUMN()-2)/24,5),АТС!$A$41:$F$784,6)+'Иные услуги '!$C$5+'РСТ РСО-А'!$L$7+'РСТ РСО-А'!$F$9</f>
        <v>1965.64</v>
      </c>
    </row>
    <row r="373" spans="1:25" x14ac:dyDescent="0.2">
      <c r="A373" s="65">
        <f t="shared" si="12"/>
        <v>43941</v>
      </c>
      <c r="B373" s="116">
        <f>VLOOKUP($A373+ROUND((COLUMN()-2)/24,5),АТС!$A$41:$F$784,6)+'Иные услуги '!$C$5+'РСТ РСО-А'!$L$7+'РСТ РСО-А'!$F$9</f>
        <v>1947.99</v>
      </c>
      <c r="C373" s="116">
        <f>VLOOKUP($A373+ROUND((COLUMN()-2)/24,5),АТС!$A$41:$F$784,6)+'Иные услуги '!$C$5+'РСТ РСО-А'!$L$7+'РСТ РСО-А'!$F$9</f>
        <v>1942.07</v>
      </c>
      <c r="D373" s="116">
        <f>VLOOKUP($A373+ROUND((COLUMN()-2)/24,5),АТС!$A$41:$F$784,6)+'Иные услуги '!$C$5+'РСТ РСО-А'!$L$7+'РСТ РСО-А'!$F$9</f>
        <v>1942.09</v>
      </c>
      <c r="E373" s="116">
        <f>VLOOKUP($A373+ROUND((COLUMN()-2)/24,5),АТС!$A$41:$F$784,6)+'Иные услуги '!$C$5+'РСТ РСО-А'!$L$7+'РСТ РСО-А'!$F$9</f>
        <v>1942.0800000000002</v>
      </c>
      <c r="F373" s="116">
        <f>VLOOKUP($A373+ROUND((COLUMN()-2)/24,5),АТС!$A$41:$F$784,6)+'Иные услуги '!$C$5+'РСТ РСО-А'!$L$7+'РСТ РСО-А'!$F$9</f>
        <v>1942.0400000000002</v>
      </c>
      <c r="G373" s="116">
        <f>VLOOKUP($A373+ROUND((COLUMN()-2)/24,5),АТС!$A$41:$F$784,6)+'Иные услуги '!$C$5+'РСТ РСО-А'!$L$7+'РСТ РСО-А'!$F$9</f>
        <v>1942.0400000000002</v>
      </c>
      <c r="H373" s="116">
        <f>VLOOKUP($A373+ROUND((COLUMN()-2)/24,5),АТС!$A$41:$F$784,6)+'Иные услуги '!$C$5+'РСТ РСО-А'!$L$7+'РСТ РСО-А'!$F$9</f>
        <v>1941.3300000000002</v>
      </c>
      <c r="I373" s="116">
        <f>VLOOKUP($A373+ROUND((COLUMN()-2)/24,5),АТС!$A$41:$F$784,6)+'Иные услуги '!$C$5+'РСТ РСО-А'!$L$7+'РСТ РСО-А'!$F$9</f>
        <v>1961.5600000000002</v>
      </c>
      <c r="J373" s="116">
        <f>VLOOKUP($A373+ROUND((COLUMN()-2)/24,5),АТС!$A$41:$F$784,6)+'Иные услуги '!$C$5+'РСТ РСО-А'!$L$7+'РСТ РСО-А'!$F$9</f>
        <v>1941.53</v>
      </c>
      <c r="K373" s="116">
        <f>VLOOKUP($A373+ROUND((COLUMN()-2)/24,5),АТС!$A$41:$F$784,6)+'Иные услуги '!$C$5+'РСТ РСО-А'!$L$7+'РСТ РСО-А'!$F$9</f>
        <v>1941.52</v>
      </c>
      <c r="L373" s="116">
        <f>VLOOKUP($A373+ROUND((COLUMN()-2)/24,5),АТС!$A$41:$F$784,6)+'Иные услуги '!$C$5+'РСТ РСО-А'!$L$7+'РСТ РСО-А'!$F$9</f>
        <v>1941.6499999999999</v>
      </c>
      <c r="M373" s="116">
        <f>VLOOKUP($A373+ROUND((COLUMN()-2)/24,5),АТС!$A$41:$F$784,6)+'Иные услуги '!$C$5+'РСТ РСО-А'!$L$7+'РСТ РСО-А'!$F$9</f>
        <v>1941.6200000000001</v>
      </c>
      <c r="N373" s="116">
        <f>VLOOKUP($A373+ROUND((COLUMN()-2)/24,5),АТС!$A$41:$F$784,6)+'Иные услуги '!$C$5+'РСТ РСО-А'!$L$7+'РСТ РСО-А'!$F$9</f>
        <v>1941.3999999999999</v>
      </c>
      <c r="O373" s="116">
        <f>VLOOKUP($A373+ROUND((COLUMN()-2)/24,5),АТС!$A$41:$F$784,6)+'Иные услуги '!$C$5+'РСТ РСО-А'!$L$7+'РСТ РСО-А'!$F$9</f>
        <v>1941.3999999999999</v>
      </c>
      <c r="P373" s="116">
        <f>VLOOKUP($A373+ROUND((COLUMN()-2)/24,5),АТС!$A$41:$F$784,6)+'Иные услуги '!$C$5+'РСТ РСО-А'!$L$7+'РСТ РСО-А'!$F$9</f>
        <v>1941.43</v>
      </c>
      <c r="Q373" s="116">
        <f>VLOOKUP($A373+ROUND((COLUMN()-2)/24,5),АТС!$A$41:$F$784,6)+'Иные услуги '!$C$5+'РСТ РСО-А'!$L$7+'РСТ РСО-А'!$F$9</f>
        <v>1941.47</v>
      </c>
      <c r="R373" s="116">
        <f>VLOOKUP($A373+ROUND((COLUMN()-2)/24,5),АТС!$A$41:$F$784,6)+'Иные услуги '!$C$5+'РСТ РСО-А'!$L$7+'РСТ РСО-А'!$F$9</f>
        <v>1941.47</v>
      </c>
      <c r="S373" s="116">
        <f>VLOOKUP($A373+ROUND((COLUMN()-2)/24,5),АТС!$A$41:$F$784,6)+'Иные услуги '!$C$5+'РСТ РСО-А'!$L$7+'РСТ РСО-А'!$F$9</f>
        <v>1941.76</v>
      </c>
      <c r="T373" s="116">
        <f>VLOOKUP($A373+ROUND((COLUMN()-2)/24,5),АТС!$A$41:$F$784,6)+'Иные услуги '!$C$5+'РСТ РСО-А'!$L$7+'РСТ РСО-А'!$F$9</f>
        <v>1941.91</v>
      </c>
      <c r="U373" s="116">
        <f>VLOOKUP($A373+ROUND((COLUMN()-2)/24,5),АТС!$A$41:$F$784,6)+'Иные услуги '!$C$5+'РСТ РСО-А'!$L$7+'РСТ РСО-А'!$F$9</f>
        <v>2055.71</v>
      </c>
      <c r="V373" s="116">
        <f>VLOOKUP($A373+ROUND((COLUMN()-2)/24,5),АТС!$A$41:$F$784,6)+'Иные услуги '!$C$5+'РСТ РСО-А'!$L$7+'РСТ РСО-А'!$F$9</f>
        <v>2067.1999999999998</v>
      </c>
      <c r="W373" s="116">
        <f>VLOOKUP($A373+ROUND((COLUMN()-2)/24,5),АТС!$A$41:$F$784,6)+'Иные услуги '!$C$5+'РСТ РСО-А'!$L$7+'РСТ РСО-А'!$F$9</f>
        <v>1975.97</v>
      </c>
      <c r="X373" s="116">
        <f>VLOOKUP($A373+ROUND((COLUMN()-2)/24,5),АТС!$A$41:$F$784,6)+'Иные услуги '!$C$5+'РСТ РСО-А'!$L$7+'РСТ РСО-А'!$F$9</f>
        <v>1939.59</v>
      </c>
      <c r="Y373" s="116">
        <f>VLOOKUP($A373+ROUND((COLUMN()-2)/24,5),АТС!$A$41:$F$784,6)+'Иные услуги '!$C$5+'РСТ РСО-А'!$L$7+'РСТ РСО-А'!$F$9</f>
        <v>2034.5400000000002</v>
      </c>
    </row>
    <row r="374" spans="1:25" x14ac:dyDescent="0.2">
      <c r="A374" s="65">
        <f t="shared" si="12"/>
        <v>43942</v>
      </c>
      <c r="B374" s="116">
        <f>VLOOKUP($A374+ROUND((COLUMN()-2)/24,5),АТС!$A$41:$F$784,6)+'Иные услуги '!$C$5+'РСТ РСО-А'!$L$7+'РСТ РСО-А'!$F$9</f>
        <v>1947.84</v>
      </c>
      <c r="C374" s="116">
        <f>VLOOKUP($A374+ROUND((COLUMN()-2)/24,5),АТС!$A$41:$F$784,6)+'Иные услуги '!$C$5+'РСТ РСО-А'!$L$7+'РСТ РСО-А'!$F$9</f>
        <v>1942.11</v>
      </c>
      <c r="D374" s="116">
        <f>VLOOKUP($A374+ROUND((COLUMN()-2)/24,5),АТС!$A$41:$F$784,6)+'Иные услуги '!$C$5+'РСТ РСО-А'!$L$7+'РСТ РСО-А'!$F$9</f>
        <v>1942.17</v>
      </c>
      <c r="E374" s="116">
        <f>VLOOKUP($A374+ROUND((COLUMN()-2)/24,5),АТС!$A$41:$F$784,6)+'Иные услуги '!$C$5+'РСТ РСО-А'!$L$7+'РСТ РСО-А'!$F$9</f>
        <v>1942.21</v>
      </c>
      <c r="F374" s="116">
        <f>VLOOKUP($A374+ROUND((COLUMN()-2)/24,5),АТС!$A$41:$F$784,6)+'Иные услуги '!$C$5+'РСТ РСО-А'!$L$7+'РСТ РСО-А'!$F$9</f>
        <v>1942.1200000000001</v>
      </c>
      <c r="G374" s="116">
        <f>VLOOKUP($A374+ROUND((COLUMN()-2)/24,5),АТС!$A$41:$F$784,6)+'Иные услуги '!$C$5+'РСТ РСО-А'!$L$7+'РСТ РСО-А'!$F$9</f>
        <v>1942.24</v>
      </c>
      <c r="H374" s="116">
        <f>VLOOKUP($A374+ROUND((COLUMN()-2)/24,5),АТС!$A$41:$F$784,6)+'Иные услуги '!$C$5+'РСТ РСО-А'!$L$7+'РСТ РСО-А'!$F$9</f>
        <v>1941.72</v>
      </c>
      <c r="I374" s="116">
        <f>VLOOKUP($A374+ROUND((COLUMN()-2)/24,5),АТС!$A$41:$F$784,6)+'Иные услуги '!$C$5+'РСТ РСО-А'!$L$7+'РСТ РСО-А'!$F$9</f>
        <v>1944.1000000000001</v>
      </c>
      <c r="J374" s="116">
        <f>VLOOKUP($A374+ROUND((COLUMN()-2)/24,5),АТС!$A$41:$F$784,6)+'Иные услуги '!$C$5+'РСТ РСО-А'!$L$7+'РСТ РСО-А'!$F$9</f>
        <v>1941.91</v>
      </c>
      <c r="K374" s="116">
        <f>VLOOKUP($A374+ROUND((COLUMN()-2)/24,5),АТС!$A$41:$F$784,6)+'Иные услуги '!$C$5+'РСТ РСО-А'!$L$7+'РСТ РСО-А'!$F$9</f>
        <v>1941.96</v>
      </c>
      <c r="L374" s="116">
        <f>VLOOKUP($A374+ROUND((COLUMN()-2)/24,5),АТС!$A$41:$F$784,6)+'Иные услуги '!$C$5+'РСТ РСО-А'!$L$7+'РСТ РСО-А'!$F$9</f>
        <v>1941.95</v>
      </c>
      <c r="M374" s="116">
        <f>VLOOKUP($A374+ROUND((COLUMN()-2)/24,5),АТС!$A$41:$F$784,6)+'Иные услуги '!$C$5+'РСТ РСО-А'!$L$7+'РСТ РСО-А'!$F$9</f>
        <v>1941.94</v>
      </c>
      <c r="N374" s="116">
        <f>VLOOKUP($A374+ROUND((COLUMN()-2)/24,5),АТС!$A$41:$F$784,6)+'Иные услуги '!$C$5+'РСТ РСО-А'!$L$7+'РСТ РСО-А'!$F$9</f>
        <v>1941.8999999999999</v>
      </c>
      <c r="O374" s="116">
        <f>VLOOKUP($A374+ROUND((COLUMN()-2)/24,5),АТС!$A$41:$F$784,6)+'Иные услуги '!$C$5+'РСТ РСО-А'!$L$7+'РСТ РСО-А'!$F$9</f>
        <v>1941.86</v>
      </c>
      <c r="P374" s="116">
        <f>VLOOKUP($A374+ROUND((COLUMN()-2)/24,5),АТС!$A$41:$F$784,6)+'Иные услуги '!$C$5+'РСТ РСО-А'!$L$7+'РСТ РСО-А'!$F$9</f>
        <v>1941.8999999999999</v>
      </c>
      <c r="Q374" s="116">
        <f>VLOOKUP($A374+ROUND((COLUMN()-2)/24,5),АТС!$A$41:$F$784,6)+'Иные услуги '!$C$5+'РСТ РСО-А'!$L$7+'РСТ РСО-А'!$F$9</f>
        <v>1941.8999999999999</v>
      </c>
      <c r="R374" s="116">
        <f>VLOOKUP($A374+ROUND((COLUMN()-2)/24,5),АТС!$A$41:$F$784,6)+'Иные услуги '!$C$5+'РСТ РСО-А'!$L$7+'РСТ РСО-А'!$F$9</f>
        <v>1941.8700000000001</v>
      </c>
      <c r="S374" s="116">
        <f>VLOOKUP($A374+ROUND((COLUMN()-2)/24,5),АТС!$A$41:$F$784,6)+'Иные услуги '!$C$5+'РСТ РСО-А'!$L$7+'РСТ РСО-А'!$F$9</f>
        <v>1942.11</v>
      </c>
      <c r="T374" s="116">
        <f>VLOOKUP($A374+ROUND((COLUMN()-2)/24,5),АТС!$A$41:$F$784,6)+'Иные услуги '!$C$5+'РСТ РСО-А'!$L$7+'РСТ РСО-А'!$F$9</f>
        <v>1942.26</v>
      </c>
      <c r="U374" s="116">
        <f>VLOOKUP($A374+ROUND((COLUMN()-2)/24,5),АТС!$A$41:$F$784,6)+'Иные услуги '!$C$5+'РСТ РСО-А'!$L$7+'РСТ РСО-А'!$F$9</f>
        <v>2009.5800000000002</v>
      </c>
      <c r="V374" s="116">
        <f>VLOOKUP($A374+ROUND((COLUMN()-2)/24,5),АТС!$A$41:$F$784,6)+'Иные услуги '!$C$5+'РСТ РСО-А'!$L$7+'РСТ РСО-А'!$F$9</f>
        <v>2067.7600000000002</v>
      </c>
      <c r="W374" s="116">
        <f>VLOOKUP($A374+ROUND((COLUMN()-2)/24,5),АТС!$A$41:$F$784,6)+'Иные услуги '!$C$5+'РСТ РСО-А'!$L$7+'РСТ РСО-А'!$F$9</f>
        <v>1977.74</v>
      </c>
      <c r="X374" s="116">
        <f>VLOOKUP($A374+ROUND((COLUMN()-2)/24,5),АТС!$A$41:$F$784,6)+'Иные услуги '!$C$5+'РСТ РСО-А'!$L$7+'РСТ РСО-А'!$F$9</f>
        <v>1940.52</v>
      </c>
      <c r="Y374" s="116">
        <f>VLOOKUP($A374+ROUND((COLUMN()-2)/24,5),АТС!$A$41:$F$784,6)+'Иные услуги '!$C$5+'РСТ РСО-А'!$L$7+'РСТ РСО-А'!$F$9</f>
        <v>2050.8000000000002</v>
      </c>
    </row>
    <row r="375" spans="1:25" x14ac:dyDescent="0.2">
      <c r="A375" s="65">
        <f t="shared" si="12"/>
        <v>43943</v>
      </c>
      <c r="B375" s="116">
        <f>VLOOKUP($A375+ROUND((COLUMN()-2)/24,5),АТС!$A$41:$F$784,6)+'Иные услуги '!$C$5+'РСТ РСО-А'!$L$7+'РСТ РСО-А'!$F$9</f>
        <v>1948.22</v>
      </c>
      <c r="C375" s="116">
        <f>VLOOKUP($A375+ROUND((COLUMN()-2)/24,5),АТС!$A$41:$F$784,6)+'Иные услуги '!$C$5+'РСТ РСО-А'!$L$7+'РСТ РСО-А'!$F$9</f>
        <v>1942.27</v>
      </c>
      <c r="D375" s="116">
        <f>VLOOKUP($A375+ROUND((COLUMN()-2)/24,5),АТС!$A$41:$F$784,6)+'Иные услуги '!$C$5+'РСТ РСО-А'!$L$7+'РСТ РСО-А'!$F$9</f>
        <v>1942.2900000000002</v>
      </c>
      <c r="E375" s="116">
        <f>VLOOKUP($A375+ROUND((COLUMN()-2)/24,5),АТС!$A$41:$F$784,6)+'Иные услуги '!$C$5+'РСТ РСО-А'!$L$7+'РСТ РСО-А'!$F$9</f>
        <v>1942.34</v>
      </c>
      <c r="F375" s="116">
        <f>VLOOKUP($A375+ROUND((COLUMN()-2)/24,5),АТС!$A$41:$F$784,6)+'Иные услуги '!$C$5+'РСТ РСО-А'!$L$7+'РСТ РСО-А'!$F$9</f>
        <v>1942.2</v>
      </c>
      <c r="G375" s="116">
        <f>VLOOKUP($A375+ROUND((COLUMN()-2)/24,5),АТС!$A$41:$F$784,6)+'Иные услуги '!$C$5+'РСТ РСО-А'!$L$7+'РСТ РСО-А'!$F$9</f>
        <v>1942.28</v>
      </c>
      <c r="H375" s="116">
        <f>VLOOKUP($A375+ROUND((COLUMN()-2)/24,5),АТС!$A$41:$F$784,6)+'Иные услуги '!$C$5+'РСТ РСО-А'!$L$7+'РСТ РСО-А'!$F$9</f>
        <v>1941.7900000000002</v>
      </c>
      <c r="I375" s="116">
        <f>VLOOKUP($A375+ROUND((COLUMN()-2)/24,5),АТС!$A$41:$F$784,6)+'Иные услуги '!$C$5+'РСТ РСО-А'!$L$7+'РСТ РСО-А'!$F$9</f>
        <v>1944.26</v>
      </c>
      <c r="J375" s="116">
        <f>VLOOKUP($A375+ROUND((COLUMN()-2)/24,5),АТС!$A$41:$F$784,6)+'Иные услуги '!$C$5+'РСТ РСО-А'!$L$7+'РСТ РСО-А'!$F$9</f>
        <v>1941.95</v>
      </c>
      <c r="K375" s="116">
        <f>VLOOKUP($A375+ROUND((COLUMN()-2)/24,5),АТС!$A$41:$F$784,6)+'Иные услуги '!$C$5+'РСТ РСО-А'!$L$7+'РСТ РСО-А'!$F$9</f>
        <v>1941.74</v>
      </c>
      <c r="L375" s="116">
        <f>VLOOKUP($A375+ROUND((COLUMN()-2)/24,5),АТС!$A$41:$F$784,6)+'Иные услуги '!$C$5+'РСТ РСО-А'!$L$7+'РСТ РСО-А'!$F$9</f>
        <v>1941.75</v>
      </c>
      <c r="M375" s="116">
        <f>VLOOKUP($A375+ROUND((COLUMN()-2)/24,5),АТС!$A$41:$F$784,6)+'Иные услуги '!$C$5+'РСТ РСО-А'!$L$7+'РСТ РСО-А'!$F$9</f>
        <v>1941.74</v>
      </c>
      <c r="N375" s="116">
        <f>VLOOKUP($A375+ROUND((COLUMN()-2)/24,5),АТС!$A$41:$F$784,6)+'Иные услуги '!$C$5+'РСТ РСО-А'!$L$7+'РСТ РСО-А'!$F$9</f>
        <v>1941.68</v>
      </c>
      <c r="O375" s="116">
        <f>VLOOKUP($A375+ROUND((COLUMN()-2)/24,5),АТС!$A$41:$F$784,6)+'Иные услуги '!$C$5+'РСТ РСО-А'!$L$7+'РСТ РСО-А'!$F$9</f>
        <v>1941.67</v>
      </c>
      <c r="P375" s="116">
        <f>VLOOKUP($A375+ROUND((COLUMN()-2)/24,5),АТС!$A$41:$F$784,6)+'Иные услуги '!$C$5+'РСТ РСО-А'!$L$7+'РСТ РСО-А'!$F$9</f>
        <v>1941.67</v>
      </c>
      <c r="Q375" s="116">
        <f>VLOOKUP($A375+ROUND((COLUMN()-2)/24,5),АТС!$A$41:$F$784,6)+'Иные услуги '!$C$5+'РСТ РСО-А'!$L$7+'РСТ РСО-А'!$F$9</f>
        <v>1941.68</v>
      </c>
      <c r="R375" s="116">
        <f>VLOOKUP($A375+ROUND((COLUMN()-2)/24,5),АТС!$A$41:$F$784,6)+'Иные услуги '!$C$5+'РСТ РСО-А'!$L$7+'РСТ РСО-А'!$F$9</f>
        <v>1941.6499999999999</v>
      </c>
      <c r="S375" s="116">
        <f>VLOOKUP($A375+ROUND((COLUMN()-2)/24,5),АТС!$A$41:$F$784,6)+'Иные услуги '!$C$5+'РСТ РСО-А'!$L$7+'РСТ РСО-А'!$F$9</f>
        <v>1941.8799999999999</v>
      </c>
      <c r="T375" s="116">
        <f>VLOOKUP($A375+ROUND((COLUMN()-2)/24,5),АТС!$A$41:$F$784,6)+'Иные услуги '!$C$5+'РСТ РСО-А'!$L$7+'РСТ РСО-А'!$F$9</f>
        <v>1942.2900000000002</v>
      </c>
      <c r="U375" s="116">
        <f>VLOOKUP($A375+ROUND((COLUMN()-2)/24,5),АТС!$A$41:$F$784,6)+'Иные услуги '!$C$5+'РСТ РСО-А'!$L$7+'РСТ РСО-А'!$F$9</f>
        <v>2066.65</v>
      </c>
      <c r="V375" s="116">
        <f>VLOOKUP($A375+ROUND((COLUMN()-2)/24,5),АТС!$A$41:$F$784,6)+'Иные услуги '!$C$5+'РСТ РСО-А'!$L$7+'РСТ РСО-А'!$F$9</f>
        <v>2069.08</v>
      </c>
      <c r="W375" s="116">
        <f>VLOOKUP($A375+ROUND((COLUMN()-2)/24,5),АТС!$A$41:$F$784,6)+'Иные услуги '!$C$5+'РСТ РСО-А'!$L$7+'РСТ РСО-А'!$F$9</f>
        <v>1978.72</v>
      </c>
      <c r="X375" s="116">
        <f>VLOOKUP($A375+ROUND((COLUMN()-2)/24,5),АТС!$A$41:$F$784,6)+'Иные услуги '!$C$5+'РСТ РСО-А'!$L$7+'РСТ РСО-А'!$F$9</f>
        <v>1940.67</v>
      </c>
      <c r="Y375" s="116">
        <f>VLOOKUP($A375+ROUND((COLUMN()-2)/24,5),АТС!$A$41:$F$784,6)+'Иные услуги '!$C$5+'РСТ РСО-А'!$L$7+'РСТ РСО-А'!$F$9</f>
        <v>2053.48</v>
      </c>
    </row>
    <row r="376" spans="1:25" x14ac:dyDescent="0.2">
      <c r="A376" s="65">
        <f t="shared" si="12"/>
        <v>43944</v>
      </c>
      <c r="B376" s="116">
        <f>VLOOKUP($A376+ROUND((COLUMN()-2)/24,5),АТС!$A$41:$F$784,6)+'Иные услуги '!$C$5+'РСТ РСО-А'!$L$7+'РСТ РСО-А'!$F$9</f>
        <v>1948.11</v>
      </c>
      <c r="C376" s="116">
        <f>VLOOKUP($A376+ROUND((COLUMN()-2)/24,5),АТС!$A$41:$F$784,6)+'Иные услуги '!$C$5+'РСТ РСО-А'!$L$7+'РСТ РСО-А'!$F$9</f>
        <v>1942.3300000000002</v>
      </c>
      <c r="D376" s="116">
        <f>VLOOKUP($A376+ROUND((COLUMN()-2)/24,5),АТС!$A$41:$F$784,6)+'Иные услуги '!$C$5+'РСТ РСО-А'!$L$7+'РСТ РСО-А'!$F$9</f>
        <v>1942.36</v>
      </c>
      <c r="E376" s="116">
        <f>VLOOKUP($A376+ROUND((COLUMN()-2)/24,5),АТС!$A$41:$F$784,6)+'Иные услуги '!$C$5+'РСТ РСО-А'!$L$7+'РСТ РСО-А'!$F$9</f>
        <v>1942.3500000000001</v>
      </c>
      <c r="F376" s="116">
        <f>VLOOKUP($A376+ROUND((COLUMN()-2)/24,5),АТС!$A$41:$F$784,6)+'Иные услуги '!$C$5+'РСТ РСО-А'!$L$7+'РСТ РСО-А'!$F$9</f>
        <v>1942.3300000000002</v>
      </c>
      <c r="G376" s="116">
        <f>VLOOKUP($A376+ROUND((COLUMN()-2)/24,5),АТС!$A$41:$F$784,6)+'Иные услуги '!$C$5+'РСТ РСО-А'!$L$7+'РСТ РСО-А'!$F$9</f>
        <v>1942.32</v>
      </c>
      <c r="H376" s="116">
        <f>VLOOKUP($A376+ROUND((COLUMN()-2)/24,5),АТС!$A$41:$F$784,6)+'Иные услуги '!$C$5+'РСТ РСО-А'!$L$7+'РСТ РСО-А'!$F$9</f>
        <v>1941.8500000000001</v>
      </c>
      <c r="I376" s="116">
        <f>VLOOKUP($A376+ROUND((COLUMN()-2)/24,5),АТС!$A$41:$F$784,6)+'Иные услуги '!$C$5+'РСТ РСО-А'!$L$7+'РСТ РСО-А'!$F$9</f>
        <v>1947.66</v>
      </c>
      <c r="J376" s="116">
        <f>VLOOKUP($A376+ROUND((COLUMN()-2)/24,5),АТС!$A$41:$F$784,6)+'Иные услуги '!$C$5+'РСТ РСО-А'!$L$7+'РСТ РСО-А'!$F$9</f>
        <v>1942.03</v>
      </c>
      <c r="K376" s="116">
        <f>VLOOKUP($A376+ROUND((COLUMN()-2)/24,5),АТС!$A$41:$F$784,6)+'Иные услуги '!$C$5+'РСТ РСО-А'!$L$7+'РСТ РСО-А'!$F$9</f>
        <v>1941.94</v>
      </c>
      <c r="L376" s="116">
        <f>VLOOKUP($A376+ROUND((COLUMN()-2)/24,5),АТС!$A$41:$F$784,6)+'Иные услуги '!$C$5+'РСТ РСО-А'!$L$7+'РСТ РСО-А'!$F$9</f>
        <v>1941.96</v>
      </c>
      <c r="M376" s="116">
        <f>VLOOKUP($A376+ROUND((COLUMN()-2)/24,5),АТС!$A$41:$F$784,6)+'Иные услуги '!$C$5+'РСТ РСО-А'!$L$7+'РСТ РСО-А'!$F$9</f>
        <v>1941.95</v>
      </c>
      <c r="N376" s="116">
        <f>VLOOKUP($A376+ROUND((COLUMN()-2)/24,5),АТС!$A$41:$F$784,6)+'Иные услуги '!$C$5+'РСТ РСО-А'!$L$7+'РСТ РСО-А'!$F$9</f>
        <v>1941.8999999999999</v>
      </c>
      <c r="O376" s="116">
        <f>VLOOKUP($A376+ROUND((COLUMN()-2)/24,5),АТС!$A$41:$F$784,6)+'Иные услуги '!$C$5+'РСТ РСО-А'!$L$7+'РСТ РСО-А'!$F$9</f>
        <v>1941.92</v>
      </c>
      <c r="P376" s="116">
        <f>VLOOKUP($A376+ROUND((COLUMN()-2)/24,5),АТС!$A$41:$F$784,6)+'Иные услуги '!$C$5+'РСТ РСО-А'!$L$7+'РСТ РСО-А'!$F$9</f>
        <v>1941.89</v>
      </c>
      <c r="Q376" s="116">
        <f>VLOOKUP($A376+ROUND((COLUMN()-2)/24,5),АТС!$A$41:$F$784,6)+'Иные услуги '!$C$5+'РСТ РСО-А'!$L$7+'РСТ РСО-А'!$F$9</f>
        <v>1941.91</v>
      </c>
      <c r="R376" s="116">
        <f>VLOOKUP($A376+ROUND((COLUMN()-2)/24,5),АТС!$A$41:$F$784,6)+'Иные услуги '!$C$5+'РСТ РСО-А'!$L$7+'РСТ РСО-А'!$F$9</f>
        <v>1941.8700000000001</v>
      </c>
      <c r="S376" s="116">
        <f>VLOOKUP($A376+ROUND((COLUMN()-2)/24,5),АТС!$A$41:$F$784,6)+'Иные услуги '!$C$5+'РСТ РСО-А'!$L$7+'РСТ РСО-А'!$F$9</f>
        <v>1941.97</v>
      </c>
      <c r="T376" s="116">
        <f>VLOOKUP($A376+ROUND((COLUMN()-2)/24,5),АТС!$A$41:$F$784,6)+'Иные услуги '!$C$5+'РСТ РСО-А'!$L$7+'РСТ РСО-А'!$F$9</f>
        <v>1942.23</v>
      </c>
      <c r="U376" s="116">
        <f>VLOOKUP($A376+ROUND((COLUMN()-2)/24,5),АТС!$A$41:$F$784,6)+'Иные услуги '!$C$5+'РСТ РСО-А'!$L$7+'РСТ РСО-А'!$F$9</f>
        <v>2041.95</v>
      </c>
      <c r="V376" s="116">
        <f>VLOOKUP($A376+ROUND((COLUMN()-2)/24,5),АТС!$A$41:$F$784,6)+'Иные услуги '!$C$5+'РСТ РСО-А'!$L$7+'РСТ РСО-А'!$F$9</f>
        <v>2058.84</v>
      </c>
      <c r="W376" s="116">
        <f>VLOOKUP($A376+ROUND((COLUMN()-2)/24,5),АТС!$A$41:$F$784,6)+'Иные услуги '!$C$5+'РСТ РСО-А'!$L$7+'РСТ РСО-А'!$F$9</f>
        <v>1973.14</v>
      </c>
      <c r="X376" s="116">
        <f>VLOOKUP($A376+ROUND((COLUMN()-2)/24,5),АТС!$A$41:$F$784,6)+'Иные услуги '!$C$5+'РСТ РСО-А'!$L$7+'РСТ РСО-А'!$F$9</f>
        <v>1940.8500000000001</v>
      </c>
      <c r="Y376" s="116">
        <f>VLOOKUP($A376+ROUND((COLUMN()-2)/24,5),АТС!$A$41:$F$784,6)+'Иные услуги '!$C$5+'РСТ РСО-А'!$L$7+'РСТ РСО-А'!$F$9</f>
        <v>2050.04</v>
      </c>
    </row>
    <row r="377" spans="1:25" x14ac:dyDescent="0.2">
      <c r="A377" s="65">
        <f t="shared" si="12"/>
        <v>43945</v>
      </c>
      <c r="B377" s="116">
        <f>VLOOKUP($A377+ROUND((COLUMN()-2)/24,5),АТС!$A$41:$F$784,6)+'Иные услуги '!$C$5+'РСТ РСО-А'!$L$7+'РСТ РСО-А'!$F$9</f>
        <v>1948.8</v>
      </c>
      <c r="C377" s="116">
        <f>VLOOKUP($A377+ROUND((COLUMN()-2)/24,5),АТС!$A$41:$F$784,6)+'Иные услуги '!$C$5+'РСТ РСО-А'!$L$7+'РСТ РСО-А'!$F$9</f>
        <v>1942.3700000000001</v>
      </c>
      <c r="D377" s="116">
        <f>VLOOKUP($A377+ROUND((COLUMN()-2)/24,5),АТС!$A$41:$F$784,6)+'Иные услуги '!$C$5+'РСТ РСО-А'!$L$7+'РСТ РСО-А'!$F$9</f>
        <v>1942.39</v>
      </c>
      <c r="E377" s="116">
        <f>VLOOKUP($A377+ROUND((COLUMN()-2)/24,5),АТС!$A$41:$F$784,6)+'Иные услуги '!$C$5+'РСТ РСО-А'!$L$7+'РСТ РСО-А'!$F$9</f>
        <v>1942.3999999999999</v>
      </c>
      <c r="F377" s="116">
        <f>VLOOKUP($A377+ROUND((COLUMN()-2)/24,5),АТС!$A$41:$F$784,6)+'Иные услуги '!$C$5+'РСТ РСО-А'!$L$7+'РСТ РСО-А'!$F$9</f>
        <v>1942.36</v>
      </c>
      <c r="G377" s="116">
        <f>VLOOKUP($A377+ROUND((COLUMN()-2)/24,5),АТС!$A$41:$F$784,6)+'Иные услуги '!$C$5+'РСТ РСО-А'!$L$7+'РСТ РСО-А'!$F$9</f>
        <v>1942.3300000000002</v>
      </c>
      <c r="H377" s="116">
        <f>VLOOKUP($A377+ROUND((COLUMN()-2)/24,5),АТС!$A$41:$F$784,6)+'Иные услуги '!$C$5+'РСТ РСО-А'!$L$7+'РСТ РСО-А'!$F$9</f>
        <v>1941.8500000000001</v>
      </c>
      <c r="I377" s="116">
        <f>VLOOKUP($A377+ROUND((COLUMN()-2)/24,5),АТС!$A$41:$F$784,6)+'Иные услуги '!$C$5+'РСТ РСО-А'!$L$7+'РСТ РСО-А'!$F$9</f>
        <v>1950.16</v>
      </c>
      <c r="J377" s="116">
        <f>VLOOKUP($A377+ROUND((COLUMN()-2)/24,5),АТС!$A$41:$F$784,6)+'Иные услуги '!$C$5+'РСТ РСО-А'!$L$7+'РСТ РСО-А'!$F$9</f>
        <v>1941.91</v>
      </c>
      <c r="K377" s="116">
        <f>VLOOKUP($A377+ROUND((COLUMN()-2)/24,5),АТС!$A$41:$F$784,6)+'Иные услуги '!$C$5+'РСТ РСО-А'!$L$7+'РСТ РСО-А'!$F$9</f>
        <v>1941.93</v>
      </c>
      <c r="L377" s="116">
        <f>VLOOKUP($A377+ROUND((COLUMN()-2)/24,5),АТС!$A$41:$F$784,6)+'Иные услуги '!$C$5+'РСТ РСО-А'!$L$7+'РСТ РСО-А'!$F$9</f>
        <v>1941.94</v>
      </c>
      <c r="M377" s="116">
        <f>VLOOKUP($A377+ROUND((COLUMN()-2)/24,5),АТС!$A$41:$F$784,6)+'Иные услуги '!$C$5+'РСТ РСО-А'!$L$7+'РСТ РСО-А'!$F$9</f>
        <v>1941.96</v>
      </c>
      <c r="N377" s="116">
        <f>VLOOKUP($A377+ROUND((COLUMN()-2)/24,5),АТС!$A$41:$F$784,6)+'Иные услуги '!$C$5+'РСТ РСО-А'!$L$7+'РСТ РСО-А'!$F$9</f>
        <v>1941.8799999999999</v>
      </c>
      <c r="O377" s="116">
        <f>VLOOKUP($A377+ROUND((COLUMN()-2)/24,5),АТС!$A$41:$F$784,6)+'Иные услуги '!$C$5+'РСТ РСО-А'!$L$7+'РСТ РСО-А'!$F$9</f>
        <v>1941.89</v>
      </c>
      <c r="P377" s="116">
        <f>VLOOKUP($A377+ROUND((COLUMN()-2)/24,5),АТС!$A$41:$F$784,6)+'Иные услуги '!$C$5+'РСТ РСО-А'!$L$7+'РСТ РСО-А'!$F$9</f>
        <v>1941.8999999999999</v>
      </c>
      <c r="Q377" s="116">
        <f>VLOOKUP($A377+ROUND((COLUMN()-2)/24,5),АТС!$A$41:$F$784,6)+'Иные услуги '!$C$5+'РСТ РСО-А'!$L$7+'РСТ РСО-А'!$F$9</f>
        <v>1941.89</v>
      </c>
      <c r="R377" s="116">
        <f>VLOOKUP($A377+ROUND((COLUMN()-2)/24,5),АТС!$A$41:$F$784,6)+'Иные услуги '!$C$5+'РСТ РСО-А'!$L$7+'РСТ РСО-А'!$F$9</f>
        <v>1941.8700000000001</v>
      </c>
      <c r="S377" s="116">
        <f>VLOOKUP($A377+ROUND((COLUMN()-2)/24,5),АТС!$A$41:$F$784,6)+'Иные услуги '!$C$5+'РСТ РСО-А'!$L$7+'РСТ РСО-А'!$F$9</f>
        <v>1941.96</v>
      </c>
      <c r="T377" s="116">
        <f>VLOOKUP($A377+ROUND((COLUMN()-2)/24,5),АТС!$A$41:$F$784,6)+'Иные услуги '!$C$5+'РСТ РСО-А'!$L$7+'РСТ РСО-А'!$F$9</f>
        <v>1942.0800000000002</v>
      </c>
      <c r="U377" s="116">
        <f>VLOOKUP($A377+ROUND((COLUMN()-2)/24,5),АТС!$A$41:$F$784,6)+'Иные услуги '!$C$5+'РСТ РСО-А'!$L$7+'РСТ РСО-А'!$F$9</f>
        <v>2033.49</v>
      </c>
      <c r="V377" s="116">
        <f>VLOOKUP($A377+ROUND((COLUMN()-2)/24,5),АТС!$A$41:$F$784,6)+'Иные услуги '!$C$5+'РСТ РСО-А'!$L$7+'РСТ РСО-А'!$F$9</f>
        <v>2055.64</v>
      </c>
      <c r="W377" s="116">
        <f>VLOOKUP($A377+ROUND((COLUMN()-2)/24,5),АТС!$A$41:$F$784,6)+'Иные услуги '!$C$5+'РСТ РСО-А'!$L$7+'РСТ РСО-А'!$F$9</f>
        <v>1975.39</v>
      </c>
      <c r="X377" s="116">
        <f>VLOOKUP($A377+ROUND((COLUMN()-2)/24,5),АТС!$A$41:$F$784,6)+'Иные услуги '!$C$5+'РСТ РСО-А'!$L$7+'РСТ РСО-А'!$F$9</f>
        <v>1940.25</v>
      </c>
      <c r="Y377" s="116">
        <f>VLOOKUP($A377+ROUND((COLUMN()-2)/24,5),АТС!$A$41:$F$784,6)+'Иные услуги '!$C$5+'РСТ РСО-А'!$L$7+'РСТ РСО-А'!$F$9</f>
        <v>2048.1799999999998</v>
      </c>
    </row>
    <row r="378" spans="1:25" x14ac:dyDescent="0.2">
      <c r="A378" s="65">
        <f t="shared" si="12"/>
        <v>43946</v>
      </c>
      <c r="B378" s="116">
        <f>VLOOKUP($A378+ROUND((COLUMN()-2)/24,5),АТС!$A$41:$F$784,6)+'Иные услуги '!$C$5+'РСТ РСО-А'!$L$7+'РСТ РСО-А'!$F$9</f>
        <v>1969.71</v>
      </c>
      <c r="C378" s="116">
        <f>VLOOKUP($A378+ROUND((COLUMN()-2)/24,5),АТС!$A$41:$F$784,6)+'Иные услуги '!$C$5+'РСТ РСО-А'!$L$7+'РСТ РСО-А'!$F$9</f>
        <v>1942.05</v>
      </c>
      <c r="D378" s="116">
        <f>VLOOKUP($A378+ROUND((COLUMN()-2)/24,5),АТС!$A$41:$F$784,6)+'Иные услуги '!$C$5+'РСТ РСО-А'!$L$7+'РСТ РСО-А'!$F$9</f>
        <v>1942.07</v>
      </c>
      <c r="E378" s="116">
        <f>VLOOKUP($A378+ROUND((COLUMN()-2)/24,5),АТС!$A$41:$F$784,6)+'Иные услуги '!$C$5+'РСТ РСО-А'!$L$7+'РСТ РСО-А'!$F$9</f>
        <v>1942.21</v>
      </c>
      <c r="F378" s="116">
        <f>VLOOKUP($A378+ROUND((COLUMN()-2)/24,5),АТС!$A$41:$F$784,6)+'Иные услуги '!$C$5+'РСТ РСО-А'!$L$7+'РСТ РСО-А'!$F$9</f>
        <v>1942.19</v>
      </c>
      <c r="G378" s="116">
        <f>VLOOKUP($A378+ROUND((COLUMN()-2)/24,5),АТС!$A$41:$F$784,6)+'Иные услуги '!$C$5+'РСТ РСО-А'!$L$7+'РСТ РСО-А'!$F$9</f>
        <v>1942.22</v>
      </c>
      <c r="H378" s="116">
        <f>VLOOKUP($A378+ROUND((COLUMN()-2)/24,5),АТС!$A$41:$F$784,6)+'Иные услуги '!$C$5+'РСТ РСО-А'!$L$7+'РСТ РСО-А'!$F$9</f>
        <v>1941.67</v>
      </c>
      <c r="I378" s="116">
        <f>VLOOKUP($A378+ROUND((COLUMN()-2)/24,5),АТС!$A$41:$F$784,6)+'Иные услуги '!$C$5+'РСТ РСО-А'!$L$7+'РСТ РСО-А'!$F$9</f>
        <v>1945.11</v>
      </c>
      <c r="J378" s="116">
        <f>VLOOKUP($A378+ROUND((COLUMN()-2)/24,5),АТС!$A$41:$F$784,6)+'Иные услуги '!$C$5+'РСТ РСО-А'!$L$7+'РСТ РСО-А'!$F$9</f>
        <v>1941.45</v>
      </c>
      <c r="K378" s="116">
        <f>VLOOKUP($A378+ROUND((COLUMN()-2)/24,5),АТС!$A$41:$F$784,6)+'Иные услуги '!$C$5+'РСТ РСО-А'!$L$7+'РСТ РСО-А'!$F$9</f>
        <v>1941.53</v>
      </c>
      <c r="L378" s="116">
        <f>VLOOKUP($A378+ROUND((COLUMN()-2)/24,5),АТС!$A$41:$F$784,6)+'Иные услуги '!$C$5+'РСТ РСО-А'!$L$7+'РСТ РСО-А'!$F$9</f>
        <v>1941.67</v>
      </c>
      <c r="M378" s="116">
        <f>VLOOKUP($A378+ROUND((COLUMN()-2)/24,5),АТС!$A$41:$F$784,6)+'Иные услуги '!$C$5+'РСТ РСО-А'!$L$7+'РСТ РСО-А'!$F$9</f>
        <v>1941.66</v>
      </c>
      <c r="N378" s="116">
        <f>VLOOKUP($A378+ROUND((COLUMN()-2)/24,5),АТС!$A$41:$F$784,6)+'Иные услуги '!$C$5+'РСТ РСО-А'!$L$7+'РСТ РСО-А'!$F$9</f>
        <v>1941.6000000000001</v>
      </c>
      <c r="O378" s="116">
        <f>VLOOKUP($A378+ROUND((COLUMN()-2)/24,5),АТС!$A$41:$F$784,6)+'Иные услуги '!$C$5+'РСТ РСО-А'!$L$7+'РСТ РСО-А'!$F$9</f>
        <v>1941.61</v>
      </c>
      <c r="P378" s="116">
        <f>VLOOKUP($A378+ROUND((COLUMN()-2)/24,5),АТС!$A$41:$F$784,6)+'Иные услуги '!$C$5+'РСТ РСО-А'!$L$7+'РСТ РСО-А'!$F$9</f>
        <v>1941.6299999999999</v>
      </c>
      <c r="Q378" s="116">
        <f>VLOOKUP($A378+ROUND((COLUMN()-2)/24,5),АТС!$A$41:$F$784,6)+'Иные услуги '!$C$5+'РСТ РСО-А'!$L$7+'РСТ РСО-А'!$F$9</f>
        <v>1941.5400000000002</v>
      </c>
      <c r="R378" s="116">
        <f>VLOOKUP($A378+ROUND((COLUMN()-2)/24,5),АТС!$A$41:$F$784,6)+'Иные услуги '!$C$5+'РСТ РСО-А'!$L$7+'РСТ РСО-А'!$F$9</f>
        <v>1941.1499999999999</v>
      </c>
      <c r="S378" s="116">
        <f>VLOOKUP($A378+ROUND((COLUMN()-2)/24,5),АТС!$A$41:$F$784,6)+'Иные услуги '!$C$5+'РСТ РСО-А'!$L$7+'РСТ РСО-А'!$F$9</f>
        <v>1940.94</v>
      </c>
      <c r="T378" s="116">
        <f>VLOOKUP($A378+ROUND((COLUMN()-2)/24,5),АТС!$A$41:$F$784,6)+'Иные услуги '!$C$5+'РСТ РСО-А'!$L$7+'РСТ РСО-А'!$F$9</f>
        <v>1940.21</v>
      </c>
      <c r="U378" s="116">
        <f>VLOOKUP($A378+ROUND((COLUMN()-2)/24,5),АТС!$A$41:$F$784,6)+'Иные услуги '!$C$5+'РСТ РСО-А'!$L$7+'РСТ РСО-А'!$F$9</f>
        <v>2061.71</v>
      </c>
      <c r="V378" s="116">
        <f>VLOOKUP($A378+ROUND((COLUMN()-2)/24,5),АТС!$A$41:$F$784,6)+'Иные услуги '!$C$5+'РСТ РСО-А'!$L$7+'РСТ РСО-А'!$F$9</f>
        <v>2070.86</v>
      </c>
      <c r="W378" s="116">
        <f>VLOOKUP($A378+ROUND((COLUMN()-2)/24,5),АТС!$A$41:$F$784,6)+'Иные услуги '!$C$5+'РСТ РСО-А'!$L$7+'РСТ РСО-А'!$F$9</f>
        <v>1979.07</v>
      </c>
      <c r="X378" s="116">
        <f>VLOOKUP($A378+ROUND((COLUMN()-2)/24,5),АТС!$A$41:$F$784,6)+'Иные услуги '!$C$5+'РСТ РСО-А'!$L$7+'РСТ РСО-А'!$F$9</f>
        <v>1940.55</v>
      </c>
      <c r="Y378" s="116">
        <f>VLOOKUP($A378+ROUND((COLUMN()-2)/24,5),АТС!$A$41:$F$784,6)+'Иные услуги '!$C$5+'РСТ РСО-А'!$L$7+'РСТ РСО-А'!$F$9</f>
        <v>2052.69</v>
      </c>
    </row>
    <row r="379" spans="1:25" x14ac:dyDescent="0.2">
      <c r="A379" s="65">
        <f t="shared" si="12"/>
        <v>43947</v>
      </c>
      <c r="B379" s="116">
        <f>VLOOKUP($A379+ROUND((COLUMN()-2)/24,5),АТС!$A$41:$F$784,6)+'Иные услуги '!$C$5+'РСТ РСО-А'!$L$7+'РСТ РСО-А'!$F$9</f>
        <v>2037.45</v>
      </c>
      <c r="C379" s="116">
        <f>VLOOKUP($A379+ROUND((COLUMN()-2)/24,5),АТС!$A$41:$F$784,6)+'Иные услуги '!$C$5+'РСТ РСО-А'!$L$7+'РСТ РСО-А'!$F$9</f>
        <v>1955.91</v>
      </c>
      <c r="D379" s="116">
        <f>VLOOKUP($A379+ROUND((COLUMN()-2)/24,5),АТС!$A$41:$F$784,6)+'Иные услуги '!$C$5+'РСТ РСО-А'!$L$7+'РСТ РСО-А'!$F$9</f>
        <v>1942.92</v>
      </c>
      <c r="E379" s="116">
        <f>VLOOKUP($A379+ROUND((COLUMN()-2)/24,5),АТС!$A$41:$F$784,6)+'Иные услуги '!$C$5+'РСТ РСО-А'!$L$7+'РСТ РСО-А'!$F$9</f>
        <v>1941.3100000000002</v>
      </c>
      <c r="F379" s="116">
        <f>VLOOKUP($A379+ROUND((COLUMN()-2)/24,5),АТС!$A$41:$F$784,6)+'Иные услуги '!$C$5+'РСТ РСО-А'!$L$7+'РСТ РСО-А'!$F$9</f>
        <v>1941.7900000000002</v>
      </c>
      <c r="G379" s="116">
        <f>VLOOKUP($A379+ROUND((COLUMN()-2)/24,5),АТС!$A$41:$F$784,6)+'Иные услуги '!$C$5+'РСТ РСО-А'!$L$7+'РСТ РСО-А'!$F$9</f>
        <v>1942.39</v>
      </c>
      <c r="H379" s="116">
        <f>VLOOKUP($A379+ROUND((COLUMN()-2)/24,5),АТС!$A$41:$F$784,6)+'Иные услуги '!$C$5+'РСТ РСО-А'!$L$7+'РСТ РСО-А'!$F$9</f>
        <v>1941.96</v>
      </c>
      <c r="I379" s="116">
        <f>VLOOKUP($A379+ROUND((COLUMN()-2)/24,5),АТС!$A$41:$F$784,6)+'Иные услуги '!$C$5+'РСТ РСО-А'!$L$7+'РСТ РСО-А'!$F$9</f>
        <v>1931.7900000000002</v>
      </c>
      <c r="J379" s="116">
        <f>VLOOKUP($A379+ROUND((COLUMN()-2)/24,5),АТС!$A$41:$F$784,6)+'Иные услуги '!$C$5+'РСТ РСО-А'!$L$7+'РСТ РСО-А'!$F$9</f>
        <v>1942.21</v>
      </c>
      <c r="K379" s="116">
        <f>VLOOKUP($A379+ROUND((COLUMN()-2)/24,5),АТС!$A$41:$F$784,6)+'Иные услуги '!$C$5+'РСТ РСО-А'!$L$7+'РСТ РСО-А'!$F$9</f>
        <v>1942.1200000000001</v>
      </c>
      <c r="L379" s="116">
        <f>VLOOKUP($A379+ROUND((COLUMN()-2)/24,5),АТС!$A$41:$F$784,6)+'Иные услуги '!$C$5+'РСТ РСО-А'!$L$7+'РСТ РСО-А'!$F$9</f>
        <v>1942.18</v>
      </c>
      <c r="M379" s="116">
        <f>VLOOKUP($A379+ROUND((COLUMN()-2)/24,5),АТС!$A$41:$F$784,6)+'Иные услуги '!$C$5+'РСТ РСО-А'!$L$7+'РСТ РСО-А'!$F$9</f>
        <v>1941.7900000000002</v>
      </c>
      <c r="N379" s="116">
        <f>VLOOKUP($A379+ROUND((COLUMN()-2)/24,5),АТС!$A$41:$F$784,6)+'Иные услуги '!$C$5+'РСТ РСО-А'!$L$7+'РСТ РСО-А'!$F$9</f>
        <v>1941.71</v>
      </c>
      <c r="O379" s="116">
        <f>VLOOKUP($A379+ROUND((COLUMN()-2)/24,5),АТС!$A$41:$F$784,6)+'Иные услуги '!$C$5+'РСТ РСО-А'!$L$7+'РСТ РСО-А'!$F$9</f>
        <v>1941.72</v>
      </c>
      <c r="P379" s="116">
        <f>VLOOKUP($A379+ROUND((COLUMN()-2)/24,5),АТС!$A$41:$F$784,6)+'Иные услуги '!$C$5+'РСТ РСО-А'!$L$7+'РСТ РСО-А'!$F$9</f>
        <v>1941.76</v>
      </c>
      <c r="Q379" s="116">
        <f>VLOOKUP($A379+ROUND((COLUMN()-2)/24,5),АТС!$A$41:$F$784,6)+'Иные услуги '!$C$5+'РСТ РСО-А'!$L$7+'РСТ РСО-А'!$F$9</f>
        <v>1941.66</v>
      </c>
      <c r="R379" s="116">
        <f>VLOOKUP($A379+ROUND((COLUMN()-2)/24,5),АТС!$A$41:$F$784,6)+'Иные услуги '!$C$5+'РСТ РСО-А'!$L$7+'РСТ РСО-А'!$F$9</f>
        <v>1941.42</v>
      </c>
      <c r="S379" s="116">
        <f>VLOOKUP($A379+ROUND((COLUMN()-2)/24,5),АТС!$A$41:$F$784,6)+'Иные услуги '!$C$5+'РСТ РСО-А'!$L$7+'РСТ РСО-А'!$F$9</f>
        <v>1941.82</v>
      </c>
      <c r="T379" s="116">
        <f>VLOOKUP($A379+ROUND((COLUMN()-2)/24,5),АТС!$A$41:$F$784,6)+'Иные услуги '!$C$5+'РСТ РСО-А'!$L$7+'РСТ РСО-А'!$F$9</f>
        <v>1941.6499999999999</v>
      </c>
      <c r="U379" s="116">
        <f>VLOOKUP($A379+ROUND((COLUMN()-2)/24,5),АТС!$A$41:$F$784,6)+'Иные услуги '!$C$5+'РСТ РСО-А'!$L$7+'РСТ РСО-А'!$F$9</f>
        <v>1982.78</v>
      </c>
      <c r="V379" s="116">
        <f>VLOOKUP($A379+ROUND((COLUMN()-2)/24,5),АТС!$A$41:$F$784,6)+'Иные услуги '!$C$5+'РСТ РСО-А'!$L$7+'РСТ РСО-А'!$F$9</f>
        <v>2081.17</v>
      </c>
      <c r="W379" s="116">
        <f>VLOOKUP($A379+ROUND((COLUMN()-2)/24,5),АТС!$A$41:$F$784,6)+'Иные услуги '!$C$5+'РСТ РСО-А'!$L$7+'РСТ РСО-А'!$F$9</f>
        <v>2047.77</v>
      </c>
      <c r="X379" s="116">
        <f>VLOOKUP($A379+ROUND((COLUMN()-2)/24,5),АТС!$A$41:$F$784,6)+'Иные услуги '!$C$5+'РСТ РСО-А'!$L$7+'РСТ РСО-А'!$F$9</f>
        <v>1982.42</v>
      </c>
      <c r="Y379" s="116">
        <f>VLOOKUP($A379+ROUND((COLUMN()-2)/24,5),АТС!$A$41:$F$784,6)+'Иные услуги '!$C$5+'РСТ РСО-А'!$L$7+'РСТ РСО-А'!$F$9</f>
        <v>2156.63</v>
      </c>
    </row>
    <row r="380" spans="1:25" x14ac:dyDescent="0.2">
      <c r="A380" s="65">
        <f t="shared" si="12"/>
        <v>43948</v>
      </c>
      <c r="B380" s="116">
        <f>VLOOKUP($A380+ROUND((COLUMN()-2)/24,5),АТС!$A$41:$F$784,6)+'Иные услуги '!$C$5+'РСТ РСО-А'!$L$7+'РСТ РСО-А'!$F$9</f>
        <v>2014.64</v>
      </c>
      <c r="C380" s="116">
        <f>VLOOKUP($A380+ROUND((COLUMN()-2)/24,5),АТС!$A$41:$F$784,6)+'Иные услуги '!$C$5+'РСТ РСО-А'!$L$7+'РСТ РСО-А'!$F$9</f>
        <v>1947.84</v>
      </c>
      <c r="D380" s="116">
        <f>VLOOKUP($A380+ROUND((COLUMN()-2)/24,5),АТС!$A$41:$F$784,6)+'Иные услуги '!$C$5+'РСТ РСО-А'!$L$7+'РСТ РСО-А'!$F$9</f>
        <v>1947.6000000000001</v>
      </c>
      <c r="E380" s="116">
        <f>VLOOKUP($A380+ROUND((COLUMN()-2)/24,5),АТС!$A$41:$F$784,6)+'Иные услуги '!$C$5+'РСТ РСО-А'!$L$7+'РСТ РСО-А'!$F$9</f>
        <v>1939.44</v>
      </c>
      <c r="F380" s="116">
        <f>VLOOKUP($A380+ROUND((COLUMN()-2)/24,5),АТС!$A$41:$F$784,6)+'Иные услуги '!$C$5+'РСТ РСО-А'!$L$7+'РСТ РСО-А'!$F$9</f>
        <v>1942.2900000000002</v>
      </c>
      <c r="G380" s="116">
        <f>VLOOKUP($A380+ROUND((COLUMN()-2)/24,5),АТС!$A$41:$F$784,6)+'Иные услуги '!$C$5+'РСТ РСО-А'!$L$7+'РСТ РСО-А'!$F$9</f>
        <v>1942.32</v>
      </c>
      <c r="H380" s="116">
        <f>VLOOKUP($A380+ROUND((COLUMN()-2)/24,5),АТС!$A$41:$F$784,6)+'Иные услуги '!$C$5+'РСТ РСО-А'!$L$7+'РСТ РСО-А'!$F$9</f>
        <v>1941.8700000000001</v>
      </c>
      <c r="I380" s="116">
        <f>VLOOKUP($A380+ROUND((COLUMN()-2)/24,5),АТС!$A$41:$F$784,6)+'Иные услуги '!$C$5+'РСТ РСО-А'!$L$7+'РСТ РСО-А'!$F$9</f>
        <v>1942.11</v>
      </c>
      <c r="J380" s="116">
        <f>VLOOKUP($A380+ROUND((COLUMN()-2)/24,5),АТС!$A$41:$F$784,6)+'Иные услуги '!$C$5+'РСТ РСО-А'!$L$7+'РСТ РСО-А'!$F$9</f>
        <v>1942.11</v>
      </c>
      <c r="K380" s="116">
        <f>VLOOKUP($A380+ROUND((COLUMN()-2)/24,5),АТС!$A$41:$F$784,6)+'Иные услуги '!$C$5+'РСТ РСО-А'!$L$7+'РСТ РСО-А'!$F$9</f>
        <v>1941.8799999999999</v>
      </c>
      <c r="L380" s="116">
        <f>VLOOKUP($A380+ROUND((COLUMN()-2)/24,5),АТС!$A$41:$F$784,6)+'Иные услуги '!$C$5+'РСТ РСО-А'!$L$7+'РСТ РСО-А'!$F$9</f>
        <v>1941.91</v>
      </c>
      <c r="M380" s="116">
        <f>VLOOKUP($A380+ROUND((COLUMN()-2)/24,5),АТС!$A$41:$F$784,6)+'Иные услуги '!$C$5+'РСТ РСО-А'!$L$7+'РСТ РСО-А'!$F$9</f>
        <v>1941.89</v>
      </c>
      <c r="N380" s="116">
        <f>VLOOKUP($A380+ROUND((COLUMN()-2)/24,5),АТС!$A$41:$F$784,6)+'Иные услуги '!$C$5+'РСТ РСО-А'!$L$7+'РСТ РСО-А'!$F$9</f>
        <v>1941.8500000000001</v>
      </c>
      <c r="O380" s="116">
        <f>VLOOKUP($A380+ROUND((COLUMN()-2)/24,5),АТС!$A$41:$F$784,6)+'Иные услуги '!$C$5+'РСТ РСО-А'!$L$7+'РСТ РСО-А'!$F$9</f>
        <v>1941.8700000000001</v>
      </c>
      <c r="P380" s="116">
        <f>VLOOKUP($A380+ROUND((COLUMN()-2)/24,5),АТС!$A$41:$F$784,6)+'Иные услуги '!$C$5+'РСТ РСО-А'!$L$7+'РСТ РСО-А'!$F$9</f>
        <v>1941.86</v>
      </c>
      <c r="Q380" s="116">
        <f>VLOOKUP($A380+ROUND((COLUMN()-2)/24,5),АТС!$A$41:$F$784,6)+'Иные услуги '!$C$5+'РСТ РСО-А'!$L$7+'РСТ РСО-А'!$F$9</f>
        <v>1941.8</v>
      </c>
      <c r="R380" s="116">
        <f>VLOOKUP($A380+ROUND((COLUMN()-2)/24,5),АТС!$A$41:$F$784,6)+'Иные услуги '!$C$5+'РСТ РСО-А'!$L$7+'РСТ РСО-А'!$F$9</f>
        <v>1941.49</v>
      </c>
      <c r="S380" s="116">
        <f>VLOOKUP($A380+ROUND((COLUMN()-2)/24,5),АТС!$A$41:$F$784,6)+'Иные услуги '!$C$5+'РСТ РСО-А'!$L$7+'РСТ РСО-А'!$F$9</f>
        <v>1941.3799999999999</v>
      </c>
      <c r="T380" s="116">
        <f>VLOOKUP($A380+ROUND((COLUMN()-2)/24,5),АТС!$A$41:$F$784,6)+'Иные услуги '!$C$5+'РСТ РСО-А'!$L$7+'РСТ РСО-А'!$F$9</f>
        <v>1941.32</v>
      </c>
      <c r="U380" s="116">
        <f>VLOOKUP($A380+ROUND((COLUMN()-2)/24,5),АТС!$A$41:$F$784,6)+'Иные услуги '!$C$5+'РСТ РСО-А'!$L$7+'РСТ РСО-А'!$F$9</f>
        <v>1941.69</v>
      </c>
      <c r="V380" s="116">
        <f>VLOOKUP($A380+ROUND((COLUMN()-2)/24,5),АТС!$A$41:$F$784,6)+'Иные услуги '!$C$5+'РСТ РСО-А'!$L$7+'РСТ РСО-А'!$F$9</f>
        <v>1941.3100000000002</v>
      </c>
      <c r="W380" s="116">
        <f>VLOOKUP($A380+ROUND((COLUMN()-2)/24,5),АТС!$A$41:$F$784,6)+'Иные услуги '!$C$5+'РСТ РСО-А'!$L$7+'РСТ РСО-А'!$F$9</f>
        <v>1941.42</v>
      </c>
      <c r="X380" s="116">
        <f>VLOOKUP($A380+ROUND((COLUMN()-2)/24,5),АТС!$A$41:$F$784,6)+'Иные услуги '!$C$5+'РСТ РСО-А'!$L$7+'РСТ РСО-А'!$F$9</f>
        <v>1941.1200000000001</v>
      </c>
      <c r="Y380" s="116">
        <f>VLOOKUP($A380+ROUND((COLUMN()-2)/24,5),АТС!$A$41:$F$784,6)+'Иные услуги '!$C$5+'РСТ РСО-А'!$L$7+'РСТ РСО-А'!$F$9</f>
        <v>2035.8799999999999</v>
      </c>
    </row>
    <row r="381" spans="1:25" x14ac:dyDescent="0.2">
      <c r="A381" s="65">
        <f t="shared" si="12"/>
        <v>43949</v>
      </c>
      <c r="B381" s="116">
        <f>VLOOKUP($A381+ROUND((COLUMN()-2)/24,5),АТС!$A$41:$F$784,6)+'Иные услуги '!$C$5+'РСТ РСО-А'!$L$7+'РСТ РСО-А'!$F$9</f>
        <v>2059.9700000000003</v>
      </c>
      <c r="C381" s="116">
        <f>VLOOKUP($A381+ROUND((COLUMN()-2)/24,5),АТС!$A$41:$F$784,6)+'Иные услуги '!$C$5+'РСТ РСО-А'!$L$7+'РСТ РСО-А'!$F$9</f>
        <v>2002.86</v>
      </c>
      <c r="D381" s="116">
        <f>VLOOKUP($A381+ROUND((COLUMN()-2)/24,5),АТС!$A$41:$F$784,6)+'Иные услуги '!$C$5+'РСТ РСО-А'!$L$7+'РСТ РСО-А'!$F$9</f>
        <v>1948.09</v>
      </c>
      <c r="E381" s="116">
        <f>VLOOKUP($A381+ROUND((COLUMN()-2)/24,5),АТС!$A$41:$F$784,6)+'Иные услуги '!$C$5+'РСТ РСО-А'!$L$7+'РСТ РСО-А'!$F$9</f>
        <v>1948.42</v>
      </c>
      <c r="F381" s="116">
        <f>VLOOKUP($A381+ROUND((COLUMN()-2)/24,5),АТС!$A$41:$F$784,6)+'Иные услуги '!$C$5+'РСТ РСО-А'!$L$7+'РСТ РСО-А'!$F$9</f>
        <v>1948.3300000000002</v>
      </c>
      <c r="G381" s="116">
        <f>VLOOKUP($A381+ROUND((COLUMN()-2)/24,5),АТС!$A$41:$F$784,6)+'Иные услуги '!$C$5+'РСТ РСО-А'!$L$7+'РСТ РСО-А'!$F$9</f>
        <v>1935.93</v>
      </c>
      <c r="H381" s="116">
        <f>VLOOKUP($A381+ROUND((COLUMN()-2)/24,5),АТС!$A$41:$F$784,6)+'Иные услуги '!$C$5+'РСТ РСО-А'!$L$7+'РСТ РСО-А'!$F$9</f>
        <v>1940.68</v>
      </c>
      <c r="I381" s="116">
        <f>VLOOKUP($A381+ROUND((COLUMN()-2)/24,5),АТС!$A$41:$F$784,6)+'Иные услуги '!$C$5+'РСТ РСО-А'!$L$7+'РСТ РСО-А'!$F$9</f>
        <v>1944.84</v>
      </c>
      <c r="J381" s="116">
        <f>VLOOKUP($A381+ROUND((COLUMN()-2)/24,5),АТС!$A$41:$F$784,6)+'Иные услуги '!$C$5+'РСТ РСО-А'!$L$7+'РСТ РСО-А'!$F$9</f>
        <v>1942.09</v>
      </c>
      <c r="K381" s="116">
        <f>VLOOKUP($A381+ROUND((COLUMN()-2)/24,5),АТС!$A$41:$F$784,6)+'Иные услуги '!$C$5+'РСТ РСО-А'!$L$7+'РСТ РСО-А'!$F$9</f>
        <v>1941.77</v>
      </c>
      <c r="L381" s="116">
        <f>VLOOKUP($A381+ROUND((COLUMN()-2)/24,5),АТС!$A$41:$F$784,6)+'Иные услуги '!$C$5+'РСТ РСО-А'!$L$7+'РСТ РСО-А'!$F$9</f>
        <v>1941.68</v>
      </c>
      <c r="M381" s="116">
        <f>VLOOKUP($A381+ROUND((COLUMN()-2)/24,5),АТС!$A$41:$F$784,6)+'Иные услуги '!$C$5+'РСТ РСО-А'!$L$7+'РСТ РСО-А'!$F$9</f>
        <v>1941.72</v>
      </c>
      <c r="N381" s="116">
        <f>VLOOKUP($A381+ROUND((COLUMN()-2)/24,5),АТС!$A$41:$F$784,6)+'Иные услуги '!$C$5+'РСТ РСО-А'!$L$7+'РСТ РСО-А'!$F$9</f>
        <v>1941.6200000000001</v>
      </c>
      <c r="O381" s="116">
        <f>VLOOKUP($A381+ROUND((COLUMN()-2)/24,5),АТС!$A$41:$F$784,6)+'Иные услуги '!$C$5+'РСТ РСО-А'!$L$7+'РСТ РСО-А'!$F$9</f>
        <v>1941.73</v>
      </c>
      <c r="P381" s="116">
        <f>VLOOKUP($A381+ROUND((COLUMN()-2)/24,5),АТС!$A$41:$F$784,6)+'Иные услуги '!$C$5+'РСТ РСО-А'!$L$7+'РСТ РСО-А'!$F$9</f>
        <v>1941.75</v>
      </c>
      <c r="Q381" s="116">
        <f>VLOOKUP($A381+ROUND((COLUMN()-2)/24,5),АТС!$A$41:$F$784,6)+'Иные услуги '!$C$5+'РСТ РСО-А'!$L$7+'РСТ РСО-А'!$F$9</f>
        <v>1941.69</v>
      </c>
      <c r="R381" s="116">
        <f>VLOOKUP($A381+ROUND((COLUMN()-2)/24,5),АТС!$A$41:$F$784,6)+'Иные услуги '!$C$5+'РСТ РСО-А'!$L$7+'РСТ РСО-А'!$F$9</f>
        <v>1941.53</v>
      </c>
      <c r="S381" s="116">
        <f>VLOOKUP($A381+ROUND((COLUMN()-2)/24,5),АТС!$A$41:$F$784,6)+'Иные услуги '!$C$5+'РСТ РСО-А'!$L$7+'РСТ РСО-А'!$F$9</f>
        <v>1941.14</v>
      </c>
      <c r="T381" s="116">
        <f>VLOOKUP($A381+ROUND((COLUMN()-2)/24,5),АТС!$A$41:$F$784,6)+'Иные услуги '!$C$5+'РСТ РСО-А'!$L$7+'РСТ РСО-А'!$F$9</f>
        <v>1941.17</v>
      </c>
      <c r="U381" s="116">
        <f>VLOOKUP($A381+ROUND((COLUMN()-2)/24,5),АТС!$A$41:$F$784,6)+'Иные услуги '!$C$5+'РСТ РСО-А'!$L$7+'РСТ РСО-А'!$F$9</f>
        <v>1991.24</v>
      </c>
      <c r="V381" s="116">
        <f>VLOOKUP($A381+ROUND((COLUMN()-2)/24,5),АТС!$A$41:$F$784,6)+'Иные услуги '!$C$5+'РСТ РСО-А'!$L$7+'РСТ РСО-А'!$F$9</f>
        <v>2114.91</v>
      </c>
      <c r="W381" s="116">
        <f>VLOOKUP($A381+ROUND((COLUMN()-2)/24,5),АТС!$A$41:$F$784,6)+'Иные услуги '!$C$5+'РСТ РСО-А'!$L$7+'РСТ РСО-А'!$F$9</f>
        <v>2073.98</v>
      </c>
      <c r="X381" s="116">
        <f>VLOOKUP($A381+ROUND((COLUMN()-2)/24,5),АТС!$A$41:$F$784,6)+'Иные услуги '!$C$5+'РСТ РСО-А'!$L$7+'РСТ РСО-А'!$F$9</f>
        <v>1980.98</v>
      </c>
      <c r="Y381" s="116">
        <f>VLOOKUP($A381+ROUND((COLUMN()-2)/24,5),АТС!$A$41:$F$784,6)+'Иные услуги '!$C$5+'РСТ РСО-А'!$L$7+'РСТ РСО-А'!$F$9</f>
        <v>2140.2200000000003</v>
      </c>
    </row>
    <row r="382" spans="1:25" x14ac:dyDescent="0.2">
      <c r="A382" s="65">
        <f t="shared" si="12"/>
        <v>43950</v>
      </c>
      <c r="B382" s="116">
        <f>VLOOKUP($A382+ROUND((COLUMN()-2)/24,5),АТС!$A$41:$F$784,6)+'Иные услуги '!$C$5+'РСТ РСО-А'!$L$7+'РСТ РСО-А'!$F$9</f>
        <v>2017.5800000000002</v>
      </c>
      <c r="C382" s="116">
        <f>VLOOKUP($A382+ROUND((COLUMN()-2)/24,5),АТС!$A$41:$F$784,6)+'Иные услуги '!$C$5+'РСТ РСО-А'!$L$7+'РСТ РСО-А'!$F$9</f>
        <v>1954.22</v>
      </c>
      <c r="D382" s="116">
        <f>VLOOKUP($A382+ROUND((COLUMN()-2)/24,5),АТС!$A$41:$F$784,6)+'Иные услуги '!$C$5+'РСТ РСО-А'!$L$7+'РСТ РСО-А'!$F$9</f>
        <v>1941.11</v>
      </c>
      <c r="E382" s="116">
        <f>VLOOKUP($A382+ROUND((COLUMN()-2)/24,5),АТС!$A$41:$F$784,6)+'Иные услуги '!$C$5+'РСТ РСО-А'!$L$7+'РСТ РСО-А'!$F$9</f>
        <v>1941.02</v>
      </c>
      <c r="F382" s="116">
        <f>VLOOKUP($A382+ROUND((COLUMN()-2)/24,5),АТС!$A$41:$F$784,6)+'Иные услуги '!$C$5+'РСТ РСО-А'!$L$7+'РСТ РСО-А'!$F$9</f>
        <v>1939.3700000000001</v>
      </c>
      <c r="G382" s="116">
        <f>VLOOKUP($A382+ROUND((COLUMN()-2)/24,5),АТС!$A$41:$F$784,6)+'Иные услуги '!$C$5+'РСТ РСО-А'!$L$7+'РСТ РСО-А'!$F$9</f>
        <v>1942.36</v>
      </c>
      <c r="H382" s="116">
        <f>VLOOKUP($A382+ROUND((COLUMN()-2)/24,5),АТС!$A$41:$F$784,6)+'Иные услуги '!$C$5+'РСТ РСО-А'!$L$7+'РСТ РСО-А'!$F$9</f>
        <v>1941.8</v>
      </c>
      <c r="I382" s="116">
        <f>VLOOKUP($A382+ROUND((COLUMN()-2)/24,5),АТС!$A$41:$F$784,6)+'Иные услуги '!$C$5+'РСТ РСО-А'!$L$7+'РСТ РСО-А'!$F$9</f>
        <v>1941.92</v>
      </c>
      <c r="J382" s="116">
        <f>VLOOKUP($A382+ROUND((COLUMN()-2)/24,5),АТС!$A$41:$F$784,6)+'Иные услуги '!$C$5+'РСТ РСО-А'!$L$7+'РСТ РСО-А'!$F$9</f>
        <v>1941.96</v>
      </c>
      <c r="K382" s="116">
        <f>VLOOKUP($A382+ROUND((COLUMN()-2)/24,5),АТС!$A$41:$F$784,6)+'Иные услуги '!$C$5+'РСТ РСО-А'!$L$7+'РСТ РСО-А'!$F$9</f>
        <v>1941.8100000000002</v>
      </c>
      <c r="L382" s="116">
        <f>VLOOKUP($A382+ROUND((COLUMN()-2)/24,5),АТС!$A$41:$F$784,6)+'Иные услуги '!$C$5+'РСТ РСО-А'!$L$7+'РСТ РСО-А'!$F$9</f>
        <v>1941.82</v>
      </c>
      <c r="M382" s="116">
        <f>VLOOKUP($A382+ROUND((COLUMN()-2)/24,5),АТС!$A$41:$F$784,6)+'Иные услуги '!$C$5+'РСТ РСО-А'!$L$7+'РСТ РСО-А'!$F$9</f>
        <v>1941.84</v>
      </c>
      <c r="N382" s="116">
        <f>VLOOKUP($A382+ROUND((COLUMN()-2)/24,5),АТС!$A$41:$F$784,6)+'Иные услуги '!$C$5+'РСТ РСО-А'!$L$7+'РСТ РСО-А'!$F$9</f>
        <v>1941.8300000000002</v>
      </c>
      <c r="O382" s="116">
        <f>VLOOKUP($A382+ROUND((COLUMN()-2)/24,5),АТС!$A$41:$F$784,6)+'Иные услуги '!$C$5+'РСТ РСО-А'!$L$7+'РСТ РСО-А'!$F$9</f>
        <v>1941.8700000000001</v>
      </c>
      <c r="P382" s="116">
        <f>VLOOKUP($A382+ROUND((COLUMN()-2)/24,5),АТС!$A$41:$F$784,6)+'Иные услуги '!$C$5+'РСТ РСО-А'!$L$7+'РСТ РСО-А'!$F$9</f>
        <v>1941.92</v>
      </c>
      <c r="Q382" s="116">
        <f>VLOOKUP($A382+ROUND((COLUMN()-2)/24,5),АТС!$A$41:$F$784,6)+'Иные услуги '!$C$5+'РСТ РСО-А'!$L$7+'РСТ РСО-А'!$F$9</f>
        <v>1941.82</v>
      </c>
      <c r="R382" s="116">
        <f>VLOOKUP($A382+ROUND((COLUMN()-2)/24,5),АТС!$A$41:$F$784,6)+'Иные услуги '!$C$5+'РСТ РСО-А'!$L$7+'РСТ РСО-А'!$F$9</f>
        <v>1941.67</v>
      </c>
      <c r="S382" s="116">
        <f>VLOOKUP($A382+ROUND((COLUMN()-2)/24,5),АТС!$A$41:$F$784,6)+'Иные услуги '!$C$5+'РСТ РСО-А'!$L$7+'РСТ РСО-А'!$F$9</f>
        <v>1941.8999999999999</v>
      </c>
      <c r="T382" s="116">
        <f>VLOOKUP($A382+ROUND((COLUMN()-2)/24,5),АТС!$A$41:$F$784,6)+'Иные услуги '!$C$5+'РСТ РСО-А'!$L$7+'РСТ РСО-А'!$F$9</f>
        <v>1941.6299999999999</v>
      </c>
      <c r="U382" s="116">
        <f>VLOOKUP($A382+ROUND((COLUMN()-2)/24,5),АТС!$A$41:$F$784,6)+'Иные услуги '!$C$5+'РСТ РСО-А'!$L$7+'РСТ РСО-А'!$F$9</f>
        <v>1957.07</v>
      </c>
      <c r="V382" s="116">
        <f>VLOOKUP($A382+ROUND((COLUMN()-2)/24,5),АТС!$A$41:$F$784,6)+'Иные услуги '!$C$5+'РСТ РСО-А'!$L$7+'РСТ РСО-А'!$F$9</f>
        <v>2035.92</v>
      </c>
      <c r="W382" s="116">
        <f>VLOOKUP($A382+ROUND((COLUMN()-2)/24,5),АТС!$A$41:$F$784,6)+'Иные услуги '!$C$5+'РСТ РСО-А'!$L$7+'РСТ РСО-А'!$F$9</f>
        <v>1979.55</v>
      </c>
      <c r="X382" s="116">
        <f>VLOOKUP($A382+ROUND((COLUMN()-2)/24,5),АТС!$A$41:$F$784,6)+'Иные услуги '!$C$5+'РСТ РСО-А'!$L$7+'РСТ РСО-А'!$F$9</f>
        <v>1941.42</v>
      </c>
      <c r="Y382" s="116">
        <f>VLOOKUP($A382+ROUND((COLUMN()-2)/24,5),АТС!$A$41:$F$784,6)+'Иные услуги '!$C$5+'РСТ РСО-А'!$L$7+'РСТ РСО-А'!$F$9</f>
        <v>2119.44</v>
      </c>
    </row>
    <row r="383" spans="1:25" ht="14.25" customHeight="1" x14ac:dyDescent="0.2">
      <c r="A383" s="65">
        <f t="shared" si="12"/>
        <v>43951</v>
      </c>
      <c r="B383" s="116">
        <f>VLOOKUP($A383+ROUND((COLUMN()-2)/24,5),АТС!$A$41:$F$784,6)+'Иные услуги '!$C$5+'РСТ РСО-А'!$L$7+'РСТ РСО-А'!$F$9</f>
        <v>1953.73</v>
      </c>
      <c r="C383" s="116">
        <f>VLOOKUP($A383+ROUND((COLUMN()-2)/24,5),АТС!$A$41:$F$784,6)+'Иные услуги '!$C$5+'РСТ РСО-А'!$L$7+'РСТ РСО-А'!$F$9</f>
        <v>1943.02</v>
      </c>
      <c r="D383" s="116">
        <f>VLOOKUP($A383+ROUND((COLUMN()-2)/24,5),АТС!$A$41:$F$784,6)+'Иные услуги '!$C$5+'РСТ РСО-А'!$L$7+'РСТ РСО-А'!$F$9</f>
        <v>1941.51</v>
      </c>
      <c r="E383" s="116">
        <f>VLOOKUP($A383+ROUND((COLUMN()-2)/24,5),АТС!$A$41:$F$784,6)+'Иные услуги '!$C$5+'РСТ РСО-А'!$L$7+'РСТ РСО-А'!$F$9</f>
        <v>1941.34</v>
      </c>
      <c r="F383" s="116">
        <f>VLOOKUP($A383+ROUND((COLUMN()-2)/24,5),АТС!$A$41:$F$784,6)+'Иные услуги '!$C$5+'РСТ РСО-А'!$L$7+'РСТ РСО-А'!$F$9</f>
        <v>1942.05</v>
      </c>
      <c r="G383" s="116">
        <f>VLOOKUP($A383+ROUND((COLUMN()-2)/24,5),АТС!$A$41:$F$784,6)+'Иные услуги '!$C$5+'РСТ РСО-А'!$L$7+'РСТ РСО-А'!$F$9</f>
        <v>1942.1200000000001</v>
      </c>
      <c r="H383" s="116">
        <f>VLOOKUP($A383+ROUND((COLUMN()-2)/24,5),АТС!$A$41:$F$784,6)+'Иные услуги '!$C$5+'РСТ РСО-А'!$L$7+'РСТ РСО-А'!$F$9</f>
        <v>1941.5400000000002</v>
      </c>
      <c r="I383" s="116">
        <f>VLOOKUP($A383+ROUND((COLUMN()-2)/24,5),АТС!$A$41:$F$784,6)+'Иные услуги '!$C$5+'РСТ РСО-А'!$L$7+'РСТ РСО-А'!$F$9</f>
        <v>1947.26</v>
      </c>
      <c r="J383" s="116">
        <f>VLOOKUP($A383+ROUND((COLUMN()-2)/24,5),АТС!$A$41:$F$784,6)+'Иные услуги '!$C$5+'РСТ РСО-А'!$L$7+'РСТ РСО-А'!$F$9</f>
        <v>1942.02</v>
      </c>
      <c r="K383" s="116">
        <f>VLOOKUP($A383+ROUND((COLUMN()-2)/24,5),АТС!$A$41:$F$784,6)+'Иные услуги '!$C$5+'РСТ РСО-А'!$L$7+'РСТ РСО-А'!$F$9</f>
        <v>1941.71</v>
      </c>
      <c r="L383" s="116">
        <f>VLOOKUP($A383+ROUND((COLUMN()-2)/24,5),АТС!$A$41:$F$784,6)+'Иные услуги '!$C$5+'РСТ РСО-А'!$L$7+'РСТ РСО-А'!$F$9</f>
        <v>1941.5</v>
      </c>
      <c r="M383" s="116">
        <f>VLOOKUP($A383+ROUND((COLUMN()-2)/24,5),АТС!$A$41:$F$784,6)+'Иные услуги '!$C$5+'РСТ РСО-А'!$L$7+'РСТ РСО-А'!$F$9</f>
        <v>1941.66</v>
      </c>
      <c r="N383" s="116">
        <f>VLOOKUP($A383+ROUND((COLUMN()-2)/24,5),АТС!$A$41:$F$784,6)+'Иные услуги '!$C$5+'РСТ РСО-А'!$L$7+'РСТ РСО-А'!$F$9</f>
        <v>1941.72</v>
      </c>
      <c r="O383" s="116">
        <f>VLOOKUP($A383+ROUND((COLUMN()-2)/24,5),АТС!$A$41:$F$784,6)+'Иные услуги '!$C$5+'РСТ РСО-А'!$L$7+'РСТ РСО-А'!$F$9</f>
        <v>1941.68</v>
      </c>
      <c r="P383" s="116">
        <f>VLOOKUP($A383+ROUND((COLUMN()-2)/24,5),АТС!$A$41:$F$784,6)+'Иные услуги '!$C$5+'РСТ РСО-А'!$L$7+'РСТ РСО-А'!$F$9</f>
        <v>1941.8</v>
      </c>
      <c r="Q383" s="116">
        <f>VLOOKUP($A383+ROUND((COLUMN()-2)/24,5),АТС!$A$41:$F$784,6)+'Иные услуги '!$C$5+'РСТ РСО-А'!$L$7+'РСТ РСО-А'!$F$9</f>
        <v>1941.69</v>
      </c>
      <c r="R383" s="116">
        <f>VLOOKUP($A383+ROUND((COLUMN()-2)/24,5),АТС!$A$41:$F$784,6)+'Иные услуги '!$C$5+'РСТ РСО-А'!$L$7+'РСТ РСО-А'!$F$9</f>
        <v>1941.2900000000002</v>
      </c>
      <c r="S383" s="116">
        <f>VLOOKUP($A383+ROUND((COLUMN()-2)/24,5),АТС!$A$41:$F$784,6)+'Иные услуги '!$C$5+'РСТ РСО-А'!$L$7+'РСТ РСО-А'!$F$9</f>
        <v>1941.27</v>
      </c>
      <c r="T383" s="116">
        <f>VLOOKUP($A383+ROUND((COLUMN()-2)/24,5),АТС!$A$41:$F$784,6)+'Иные услуги '!$C$5+'РСТ РСО-А'!$L$7+'РСТ РСО-А'!$F$9</f>
        <v>1940.77</v>
      </c>
      <c r="U383" s="116">
        <f>VLOOKUP($A383+ROUND((COLUMN()-2)/24,5),АТС!$A$41:$F$784,6)+'Иные услуги '!$C$5+'РСТ РСО-А'!$L$7+'РСТ РСО-А'!$F$9</f>
        <v>1941.05</v>
      </c>
      <c r="V383" s="116">
        <f>VLOOKUP($A383+ROUND((COLUMN()-2)/24,5),АТС!$A$41:$F$784,6)+'Иные услуги '!$C$5+'РСТ РСО-А'!$L$7+'РСТ РСО-А'!$F$9</f>
        <v>1940.6200000000001</v>
      </c>
      <c r="W383" s="116">
        <f>VLOOKUP($A383+ROUND((COLUMN()-2)/24,5),АТС!$A$41:$F$784,6)+'Иные услуги '!$C$5+'РСТ РСО-А'!$L$7+'РСТ РСО-А'!$F$9</f>
        <v>1940.8300000000002</v>
      </c>
      <c r="X383" s="116">
        <f>VLOOKUP($A383+ROUND((COLUMN()-2)/24,5),АТС!$A$41:$F$784,6)+'Иные услуги '!$C$5+'РСТ РСО-А'!$L$7+'РСТ РСО-А'!$F$9</f>
        <v>1940.6200000000001</v>
      </c>
      <c r="Y383" s="116">
        <f>VLOOKUP($A383+ROUND((COLUMN()-2)/24,5),АТС!$A$41:$F$784,6)+'Иные услуги '!$C$5+'РСТ РСО-А'!$L$7+'РСТ РСО-А'!$F$9</f>
        <v>1980.36</v>
      </c>
    </row>
    <row r="384" spans="1:25" hidden="1" x14ac:dyDescent="0.2">
      <c r="A384" s="65">
        <f t="shared" si="12"/>
        <v>43952</v>
      </c>
      <c r="B384" s="116">
        <f>VLOOKUP($A384+ROUND((COLUMN()-2)/24,5),АТС!$A$41:$F$784,6)+'Иные услуги '!$C$5+'РСТ РСО-А'!$L$7+'РСТ РСО-А'!$F$9</f>
        <v>1019.0900000000001</v>
      </c>
      <c r="C384" s="116">
        <f>VLOOKUP($A384+ROUND((COLUMN()-2)/24,5),АТС!$A$41:$F$784,6)+'Иные услуги '!$C$5+'РСТ РСО-А'!$L$7+'РСТ РСО-А'!$F$9</f>
        <v>1019.0900000000001</v>
      </c>
      <c r="D384" s="116">
        <f>VLOOKUP($A384+ROUND((COLUMN()-2)/24,5),АТС!$A$41:$F$784,6)+'Иные услуги '!$C$5+'РСТ РСО-А'!$L$7+'РСТ РСО-А'!$F$9</f>
        <v>1019.0900000000001</v>
      </c>
      <c r="E384" s="116">
        <f>VLOOKUP($A384+ROUND((COLUMN()-2)/24,5),АТС!$A$41:$F$784,6)+'Иные услуги '!$C$5+'РСТ РСО-А'!$L$7+'РСТ РСО-А'!$F$9</f>
        <v>1019.0900000000001</v>
      </c>
      <c r="F384" s="116">
        <f>VLOOKUP($A384+ROUND((COLUMN()-2)/24,5),АТС!$A$41:$F$784,6)+'Иные услуги '!$C$5+'РСТ РСО-А'!$L$7+'РСТ РСО-А'!$F$9</f>
        <v>1019.0900000000001</v>
      </c>
      <c r="G384" s="116">
        <f>VLOOKUP($A384+ROUND((COLUMN()-2)/24,5),АТС!$A$41:$F$784,6)+'Иные услуги '!$C$5+'РСТ РСО-А'!$L$7+'РСТ РСО-А'!$F$9</f>
        <v>1019.0900000000001</v>
      </c>
      <c r="H384" s="116">
        <f>VLOOKUP($A384+ROUND((COLUMN()-2)/24,5),АТС!$A$41:$F$784,6)+'Иные услуги '!$C$5+'РСТ РСО-А'!$L$7+'РСТ РСО-А'!$F$9</f>
        <v>1019.0900000000001</v>
      </c>
      <c r="I384" s="116">
        <f>VLOOKUP($A384+ROUND((COLUMN()-2)/24,5),АТС!$A$41:$F$784,6)+'Иные услуги '!$C$5+'РСТ РСО-А'!$L$7+'РСТ РСО-А'!$F$9</f>
        <v>1019.0900000000001</v>
      </c>
      <c r="J384" s="116">
        <f>VLOOKUP($A384+ROUND((COLUMN()-2)/24,5),АТС!$A$41:$F$784,6)+'Иные услуги '!$C$5+'РСТ РСО-А'!$L$7+'РСТ РСО-А'!$F$9</f>
        <v>1019.0900000000001</v>
      </c>
      <c r="K384" s="116">
        <f>VLOOKUP($A384+ROUND((COLUMN()-2)/24,5),АТС!$A$41:$F$784,6)+'Иные услуги '!$C$5+'РСТ РСО-А'!$L$7+'РСТ РСО-А'!$F$9</f>
        <v>1019.0900000000001</v>
      </c>
      <c r="L384" s="116">
        <f>VLOOKUP($A384+ROUND((COLUMN()-2)/24,5),АТС!$A$41:$F$784,6)+'Иные услуги '!$C$5+'РСТ РСО-А'!$L$7+'РСТ РСО-А'!$F$9</f>
        <v>1019.0900000000001</v>
      </c>
      <c r="M384" s="116">
        <f>VLOOKUP($A384+ROUND((COLUMN()-2)/24,5),АТС!$A$41:$F$784,6)+'Иные услуги '!$C$5+'РСТ РСО-А'!$L$7+'РСТ РСО-А'!$F$9</f>
        <v>1019.0900000000001</v>
      </c>
      <c r="N384" s="116">
        <f>VLOOKUP($A384+ROUND((COLUMN()-2)/24,5),АТС!$A$41:$F$784,6)+'Иные услуги '!$C$5+'РСТ РСО-А'!$L$7+'РСТ РСО-А'!$F$9</f>
        <v>1019.0900000000001</v>
      </c>
      <c r="O384" s="116">
        <f>VLOOKUP($A384+ROUND((COLUMN()-2)/24,5),АТС!$A$41:$F$784,6)+'Иные услуги '!$C$5+'РСТ РСО-А'!$L$7+'РСТ РСО-А'!$F$9</f>
        <v>1019.0900000000001</v>
      </c>
      <c r="P384" s="116">
        <f>VLOOKUP($A384+ROUND((COLUMN()-2)/24,5),АТС!$A$41:$F$784,6)+'Иные услуги '!$C$5+'РСТ РСО-А'!$L$7+'РСТ РСО-А'!$F$9</f>
        <v>1019.0900000000001</v>
      </c>
      <c r="Q384" s="116">
        <f>VLOOKUP($A384+ROUND((COLUMN()-2)/24,5),АТС!$A$41:$F$784,6)+'Иные услуги '!$C$5+'РСТ РСО-А'!$L$7+'РСТ РСО-А'!$F$9</f>
        <v>1019.0900000000001</v>
      </c>
      <c r="R384" s="116">
        <f>VLOOKUP($A384+ROUND((COLUMN()-2)/24,5),АТС!$A$41:$F$784,6)+'Иные услуги '!$C$5+'РСТ РСО-А'!$L$7+'РСТ РСО-А'!$F$9</f>
        <v>1019.0900000000001</v>
      </c>
      <c r="S384" s="116">
        <f>VLOOKUP($A384+ROUND((COLUMN()-2)/24,5),АТС!$A$41:$F$784,6)+'Иные услуги '!$C$5+'РСТ РСО-А'!$L$7+'РСТ РСО-А'!$F$9</f>
        <v>1019.0900000000001</v>
      </c>
      <c r="T384" s="116">
        <f>VLOOKUP($A384+ROUND((COLUMN()-2)/24,5),АТС!$A$41:$F$784,6)+'Иные услуги '!$C$5+'РСТ РСО-А'!$L$7+'РСТ РСО-А'!$F$9</f>
        <v>1019.0900000000001</v>
      </c>
      <c r="U384" s="116">
        <f>VLOOKUP($A384+ROUND((COLUMN()-2)/24,5),АТС!$A$41:$F$784,6)+'Иные услуги '!$C$5+'РСТ РСО-А'!$L$7+'РСТ РСО-А'!$F$9</f>
        <v>1019.0900000000001</v>
      </c>
      <c r="V384" s="116">
        <f>VLOOKUP($A384+ROUND((COLUMN()-2)/24,5),АТС!$A$41:$F$784,6)+'Иные услуги '!$C$5+'РСТ РСО-А'!$L$7+'РСТ РСО-А'!$F$9</f>
        <v>1019.0900000000001</v>
      </c>
      <c r="W384" s="116">
        <f>VLOOKUP($A384+ROUND((COLUMN()-2)/24,5),АТС!$A$41:$F$784,6)+'Иные услуги '!$C$5+'РСТ РСО-А'!$L$7+'РСТ РСО-А'!$F$9</f>
        <v>1019.0900000000001</v>
      </c>
      <c r="X384" s="116">
        <f>VLOOKUP($A384+ROUND((COLUMN()-2)/24,5),АТС!$A$41:$F$784,6)+'Иные услуги '!$C$5+'РСТ РСО-А'!$L$7+'РСТ РСО-А'!$F$9</f>
        <v>1019.0900000000001</v>
      </c>
      <c r="Y384" s="116">
        <f>VLOOKUP($A384+ROUND((COLUMN()-2)/24,5),АТС!$A$41:$F$784,6)+'Иные услуги '!$C$5+'РСТ РСО-А'!$L$7+'РСТ РСО-А'!$F$9</f>
        <v>1019.0900000000001</v>
      </c>
    </row>
    <row r="385" spans="1:25" x14ac:dyDescent="0.25">
      <c r="A385" s="79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9"/>
    </row>
    <row r="386" spans="1:25" x14ac:dyDescent="0.25">
      <c r="A386" s="73" t="s">
        <v>125</v>
      </c>
      <c r="B386" s="64"/>
      <c r="C386" s="64"/>
      <c r="D386" s="64"/>
    </row>
    <row r="387" spans="1:25" ht="12.75" x14ac:dyDescent="0.2">
      <c r="A387" s="144" t="s">
        <v>35</v>
      </c>
      <c r="B387" s="147" t="s">
        <v>97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98</v>
      </c>
      <c r="C389" s="155" t="s">
        <v>99</v>
      </c>
      <c r="D389" s="155" t="s">
        <v>100</v>
      </c>
      <c r="E389" s="155" t="s">
        <v>101</v>
      </c>
      <c r="F389" s="155" t="s">
        <v>102</v>
      </c>
      <c r="G389" s="155" t="s">
        <v>103</v>
      </c>
      <c r="H389" s="155" t="s">
        <v>104</v>
      </c>
      <c r="I389" s="155" t="s">
        <v>105</v>
      </c>
      <c r="J389" s="155" t="s">
        <v>106</v>
      </c>
      <c r="K389" s="155" t="s">
        <v>107</v>
      </c>
      <c r="L389" s="155" t="s">
        <v>108</v>
      </c>
      <c r="M389" s="155" t="s">
        <v>109</v>
      </c>
      <c r="N389" s="157" t="s">
        <v>110</v>
      </c>
      <c r="O389" s="155" t="s">
        <v>111</v>
      </c>
      <c r="P389" s="155" t="s">
        <v>112</v>
      </c>
      <c r="Q389" s="155" t="s">
        <v>113</v>
      </c>
      <c r="R389" s="155" t="s">
        <v>114</v>
      </c>
      <c r="S389" s="155" t="s">
        <v>115</v>
      </c>
      <c r="T389" s="155" t="s">
        <v>116</v>
      </c>
      <c r="U389" s="155" t="s">
        <v>117</v>
      </c>
      <c r="V389" s="155" t="s">
        <v>118</v>
      </c>
      <c r="W389" s="155" t="s">
        <v>119</v>
      </c>
      <c r="X389" s="155" t="s">
        <v>120</v>
      </c>
      <c r="Y389" s="155" t="s">
        <v>121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5">
        <f t="shared" ref="A391:A421" si="13">A354</f>
        <v>43922</v>
      </c>
      <c r="B391" s="90">
        <f>VLOOKUP($A391+ROUND((COLUMN()-2)/24,5),АТС!$A$41:$F$784,6)+'Иные услуги '!$C$5+'РСТ РСО-А'!$L$7+'РСТ РСО-А'!$G$9</f>
        <v>1840.8400000000001</v>
      </c>
      <c r="C391" s="116">
        <f>VLOOKUP($A391+ROUND((COLUMN()-2)/24,5),АТС!$A$41:$F$784,6)+'Иные услуги '!$C$5+'РСТ РСО-А'!$L$7+'РСТ РСО-А'!$G$9</f>
        <v>1832.5400000000002</v>
      </c>
      <c r="D391" s="116">
        <f>VLOOKUP($A391+ROUND((COLUMN()-2)/24,5),АТС!$A$41:$F$784,6)+'Иные услуги '!$C$5+'РСТ РСО-А'!$L$7+'РСТ РСО-А'!$G$9</f>
        <v>1832.6000000000001</v>
      </c>
      <c r="E391" s="116">
        <f>VLOOKUP($A391+ROUND((COLUMN()-2)/24,5),АТС!$A$41:$F$784,6)+'Иные услуги '!$C$5+'РСТ РСО-А'!$L$7+'РСТ РСО-А'!$G$9</f>
        <v>1832.6200000000001</v>
      </c>
      <c r="F391" s="116">
        <f>VLOOKUP($A391+ROUND((COLUMN()-2)/24,5),АТС!$A$41:$F$784,6)+'Иные услуги '!$C$5+'РСТ РСО-А'!$L$7+'РСТ РСО-А'!$G$9</f>
        <v>1832.6000000000001</v>
      </c>
      <c r="G391" s="116">
        <f>VLOOKUP($A391+ROUND((COLUMN()-2)/24,5),АТС!$A$41:$F$784,6)+'Иные услуги '!$C$5+'РСТ РСО-А'!$L$7+'РСТ РСО-А'!$G$9</f>
        <v>1832.5700000000002</v>
      </c>
      <c r="H391" s="116">
        <f>VLOOKUP($A391+ROUND((COLUMN()-2)/24,5),АТС!$A$41:$F$784,6)+'Иные услуги '!$C$5+'РСТ РСО-А'!$L$7+'РСТ РСО-А'!$G$9</f>
        <v>1832.0600000000002</v>
      </c>
      <c r="I391" s="116">
        <f>VLOOKUP($A391+ROUND((COLUMN()-2)/24,5),АТС!$A$41:$F$784,6)+'Иные услуги '!$C$5+'РСТ РСО-А'!$L$7+'РСТ РСО-А'!$G$9</f>
        <v>1840.2500000000002</v>
      </c>
      <c r="J391" s="116">
        <f>VLOOKUP($A391+ROUND((COLUMN()-2)/24,5),АТС!$A$41:$F$784,6)+'Иные услуги '!$C$5+'РСТ РСО-А'!$L$7+'РСТ РСО-А'!$G$9</f>
        <v>1832.16</v>
      </c>
      <c r="K391" s="116">
        <f>VLOOKUP($A391+ROUND((COLUMN()-2)/24,5),АТС!$A$41:$F$784,6)+'Иные услуги '!$C$5+'РСТ РСО-А'!$L$7+'РСТ РСО-А'!$G$9</f>
        <v>1832.2</v>
      </c>
      <c r="L391" s="116">
        <f>VLOOKUP($A391+ROUND((COLUMN()-2)/24,5),АТС!$A$41:$F$784,6)+'Иные услуги '!$C$5+'РСТ РСО-А'!$L$7+'РСТ РСО-А'!$G$9</f>
        <v>1832.0600000000002</v>
      </c>
      <c r="M391" s="116">
        <f>VLOOKUP($A391+ROUND((COLUMN()-2)/24,5),АТС!$A$41:$F$784,6)+'Иные услуги '!$C$5+'РСТ РСО-А'!$L$7+'РСТ РСО-А'!$G$9</f>
        <v>1832.0500000000002</v>
      </c>
      <c r="N391" s="116">
        <f>VLOOKUP($A391+ROUND((COLUMN()-2)/24,5),АТС!$A$41:$F$784,6)+'Иные услуги '!$C$5+'РСТ РСО-А'!$L$7+'РСТ РСО-А'!$G$9</f>
        <v>1832.01</v>
      </c>
      <c r="O391" s="116">
        <f>VLOOKUP($A391+ROUND((COLUMN()-2)/24,5),АТС!$A$41:$F$784,6)+'Иные услуги '!$C$5+'РСТ РСО-А'!$L$7+'РСТ РСО-А'!$G$9</f>
        <v>1832.0300000000002</v>
      </c>
      <c r="P391" s="116">
        <f>VLOOKUP($A391+ROUND((COLUMN()-2)/24,5),АТС!$A$41:$F$784,6)+'Иные услуги '!$C$5+'РСТ РСО-А'!$L$7+'РСТ РСО-А'!$G$9</f>
        <v>1832.0900000000001</v>
      </c>
      <c r="Q391" s="116">
        <f>VLOOKUP($A391+ROUND((COLUMN()-2)/24,5),АТС!$A$41:$F$784,6)+'Иные услуги '!$C$5+'РСТ РСО-А'!$L$7+'РСТ РСО-А'!$G$9</f>
        <v>1832.16</v>
      </c>
      <c r="R391" s="116">
        <f>VLOOKUP($A391+ROUND((COLUMN()-2)/24,5),АТС!$A$41:$F$784,6)+'Иные услуги '!$C$5+'РСТ РСО-А'!$L$7+'РСТ РСО-А'!$G$9</f>
        <v>1832.01</v>
      </c>
      <c r="S391" s="116">
        <f>VLOOKUP($A391+ROUND((COLUMN()-2)/24,5),АТС!$A$41:$F$784,6)+'Иные услуги '!$C$5+'РСТ РСО-А'!$L$7+'РСТ РСО-А'!$G$9</f>
        <v>1832.0900000000001</v>
      </c>
      <c r="T391" s="116">
        <f>VLOOKUP($A391+ROUND((COLUMN()-2)/24,5),АТС!$A$41:$F$784,6)+'Иные услуги '!$C$5+'РСТ РСО-А'!$L$7+'РСТ РСО-А'!$G$9</f>
        <v>1832.4000000000003</v>
      </c>
      <c r="U391" s="116">
        <f>VLOOKUP($A391+ROUND((COLUMN()-2)/24,5),АТС!$A$41:$F$784,6)+'Иные услуги '!$C$5+'РСТ РСО-А'!$L$7+'РСТ РСО-А'!$G$9</f>
        <v>1956.4</v>
      </c>
      <c r="V391" s="116">
        <f>VLOOKUP($A391+ROUND((COLUMN()-2)/24,5),АТС!$A$41:$F$784,6)+'Иные услуги '!$C$5+'РСТ РСО-А'!$L$7+'РСТ РСО-А'!$G$9</f>
        <v>1957.92</v>
      </c>
      <c r="W391" s="116">
        <f>VLOOKUP($A391+ROUND((COLUMN()-2)/24,5),АТС!$A$41:$F$784,6)+'Иные услуги '!$C$5+'РСТ РСО-А'!$L$7+'РСТ РСО-А'!$G$9</f>
        <v>1862.0700000000002</v>
      </c>
      <c r="X391" s="116">
        <f>VLOOKUP($A391+ROUND((COLUMN()-2)/24,5),АТС!$A$41:$F$784,6)+'Иные услуги '!$C$5+'РСТ РСО-А'!$L$7+'РСТ РСО-А'!$G$9</f>
        <v>1831.0300000000002</v>
      </c>
      <c r="Y391" s="116">
        <f>VLOOKUP($A391+ROUND((COLUMN()-2)/24,5),АТС!$A$41:$F$784,6)+'Иные услуги '!$C$5+'РСТ РСО-А'!$L$7+'РСТ РСО-А'!$G$9</f>
        <v>1914.41</v>
      </c>
    </row>
    <row r="392" spans="1:25" x14ac:dyDescent="0.2">
      <c r="A392" s="65">
        <f t="shared" si="13"/>
        <v>43923</v>
      </c>
      <c r="B392" s="116">
        <f>VLOOKUP($A392+ROUND((COLUMN()-2)/24,5),АТС!$A$41:$F$784,6)+'Иные услуги '!$C$5+'РСТ РСО-А'!$L$7+'РСТ РСО-А'!$G$9</f>
        <v>1841.5800000000002</v>
      </c>
      <c r="C392" s="116">
        <f>VLOOKUP($A392+ROUND((COLUMN()-2)/24,5),АТС!$A$41:$F$784,6)+'Иные услуги '!$C$5+'РСТ РСО-А'!$L$7+'РСТ РСО-А'!$G$9</f>
        <v>1832.5300000000002</v>
      </c>
      <c r="D392" s="116">
        <f>VLOOKUP($A392+ROUND((COLUMN()-2)/24,5),АТС!$A$41:$F$784,6)+'Иные услуги '!$C$5+'РСТ РСО-А'!$L$7+'РСТ РСО-А'!$G$9</f>
        <v>1832.5200000000002</v>
      </c>
      <c r="E392" s="116">
        <f>VLOOKUP($A392+ROUND((COLUMN()-2)/24,5),АТС!$A$41:$F$784,6)+'Иные услуги '!$C$5+'РСТ РСО-А'!$L$7+'РСТ РСО-А'!$G$9</f>
        <v>1832.47</v>
      </c>
      <c r="F392" s="116">
        <f>VLOOKUP($A392+ROUND((COLUMN()-2)/24,5),АТС!$A$41:$F$784,6)+'Иные услуги '!$C$5+'РСТ РСО-А'!$L$7+'РСТ РСО-А'!$G$9</f>
        <v>1832.4800000000002</v>
      </c>
      <c r="G392" s="116">
        <f>VLOOKUP($A392+ROUND((COLUMN()-2)/24,5),АТС!$A$41:$F$784,6)+'Иные услуги '!$C$5+'РСТ РСО-А'!$L$7+'РСТ РСО-А'!$G$9</f>
        <v>1832.5200000000002</v>
      </c>
      <c r="H392" s="116">
        <f>VLOOKUP($A392+ROUND((COLUMN()-2)/24,5),АТС!$A$41:$F$784,6)+'Иные услуги '!$C$5+'РСТ РСО-А'!$L$7+'РСТ РСО-А'!$G$9</f>
        <v>1832.0500000000002</v>
      </c>
      <c r="I392" s="116">
        <f>VLOOKUP($A392+ROUND((COLUMN()-2)/24,5),АТС!$A$41:$F$784,6)+'Иные услуги '!$C$5+'РСТ РСО-А'!$L$7+'РСТ РСО-А'!$G$9</f>
        <v>1839.5900000000001</v>
      </c>
      <c r="J392" s="116">
        <f>VLOOKUP($A392+ROUND((COLUMN()-2)/24,5),АТС!$A$41:$F$784,6)+'Иные услуги '!$C$5+'РСТ РСО-А'!$L$7+'РСТ РСО-А'!$G$9</f>
        <v>1831.99</v>
      </c>
      <c r="K392" s="116">
        <f>VLOOKUP($A392+ROUND((COLUMN()-2)/24,5),АТС!$A$41:$F$784,6)+'Иные услуги '!$C$5+'РСТ РСО-А'!$L$7+'РСТ РСО-А'!$G$9</f>
        <v>1832.13</v>
      </c>
      <c r="L392" s="116">
        <f>VLOOKUP($A392+ROUND((COLUMN()-2)/24,5),АТС!$A$41:$F$784,6)+'Иные услуги '!$C$5+'РСТ РСО-А'!$L$7+'РСТ РСО-А'!$G$9</f>
        <v>1832.1900000000003</v>
      </c>
      <c r="M392" s="116">
        <f>VLOOKUP($A392+ROUND((COLUMN()-2)/24,5),АТС!$A$41:$F$784,6)+'Иные услуги '!$C$5+'РСТ РСО-А'!$L$7+'РСТ РСО-А'!$G$9</f>
        <v>1832.22</v>
      </c>
      <c r="N392" s="116">
        <f>VLOOKUP($A392+ROUND((COLUMN()-2)/24,5),АТС!$A$41:$F$784,6)+'Иные услуги '!$C$5+'РСТ РСО-А'!$L$7+'РСТ РСО-А'!$G$9</f>
        <v>1832.1500000000003</v>
      </c>
      <c r="O392" s="116">
        <f>VLOOKUP($A392+ROUND((COLUMN()-2)/24,5),АТС!$A$41:$F$784,6)+'Иные услуги '!$C$5+'РСТ РСО-А'!$L$7+'РСТ РСО-А'!$G$9</f>
        <v>1832.1500000000003</v>
      </c>
      <c r="P392" s="116">
        <f>VLOOKUP($A392+ROUND((COLUMN()-2)/24,5),АТС!$A$41:$F$784,6)+'Иные услуги '!$C$5+'РСТ РСО-А'!$L$7+'РСТ РСО-А'!$G$9</f>
        <v>1832.14</v>
      </c>
      <c r="Q392" s="116">
        <f>VLOOKUP($A392+ROUND((COLUMN()-2)/24,5),АТС!$A$41:$F$784,6)+'Иные услуги '!$C$5+'РСТ РСО-А'!$L$7+'РСТ РСО-А'!$G$9</f>
        <v>1832.1500000000003</v>
      </c>
      <c r="R392" s="116">
        <f>VLOOKUP($A392+ROUND((COLUMN()-2)/24,5),АТС!$A$41:$F$784,6)+'Иные услуги '!$C$5+'РСТ РСО-А'!$L$7+'РСТ РСО-А'!$G$9</f>
        <v>1832.0500000000002</v>
      </c>
      <c r="S392" s="116">
        <f>VLOOKUP($A392+ROUND((COLUMN()-2)/24,5),АТС!$A$41:$F$784,6)+'Иные услуги '!$C$5+'РСТ РСО-А'!$L$7+'РСТ РСО-А'!$G$9</f>
        <v>1831.8200000000002</v>
      </c>
      <c r="T392" s="116">
        <f>VLOOKUP($A392+ROUND((COLUMN()-2)/24,5),АТС!$A$41:$F$784,6)+'Иные услуги '!$C$5+'РСТ РСО-А'!$L$7+'РСТ РСО-А'!$G$9</f>
        <v>1832.51</v>
      </c>
      <c r="U392" s="116">
        <f>VLOOKUP($A392+ROUND((COLUMN()-2)/24,5),АТС!$A$41:$F$784,6)+'Иные услуги '!$C$5+'РСТ РСО-А'!$L$7+'РСТ РСО-А'!$G$9</f>
        <v>1931.71</v>
      </c>
      <c r="V392" s="116">
        <f>VLOOKUP($A392+ROUND((COLUMN()-2)/24,5),АТС!$A$41:$F$784,6)+'Иные услуги '!$C$5+'РСТ РСО-А'!$L$7+'РСТ РСО-А'!$G$9</f>
        <v>1932.38</v>
      </c>
      <c r="W392" s="116">
        <f>VLOOKUP($A392+ROUND((COLUMN()-2)/24,5),АТС!$A$41:$F$784,6)+'Иные услуги '!$C$5+'РСТ РСО-А'!$L$7+'РСТ РСО-А'!$G$9</f>
        <v>1855.88</v>
      </c>
      <c r="X392" s="116">
        <f>VLOOKUP($A392+ROUND((COLUMN()-2)/24,5),АТС!$A$41:$F$784,6)+'Иные услуги '!$C$5+'РСТ РСО-А'!$L$7+'РСТ РСО-А'!$G$9</f>
        <v>1830.8700000000001</v>
      </c>
      <c r="Y392" s="116">
        <f>VLOOKUP($A392+ROUND((COLUMN()-2)/24,5),АТС!$A$41:$F$784,6)+'Иные услуги '!$C$5+'РСТ РСО-А'!$L$7+'РСТ РСО-А'!$G$9</f>
        <v>1923.74</v>
      </c>
    </row>
    <row r="393" spans="1:25" x14ac:dyDescent="0.2">
      <c r="A393" s="65">
        <f t="shared" si="13"/>
        <v>43924</v>
      </c>
      <c r="B393" s="116">
        <f>VLOOKUP($A393+ROUND((COLUMN()-2)/24,5),АТС!$A$41:$F$784,6)+'Иные услуги '!$C$5+'РСТ РСО-А'!$L$7+'РСТ РСО-А'!$G$9</f>
        <v>1839.8600000000001</v>
      </c>
      <c r="C393" s="116">
        <f>VLOOKUP($A393+ROUND((COLUMN()-2)/24,5),АТС!$A$41:$F$784,6)+'Иные услуги '!$C$5+'РСТ РСО-А'!$L$7+'РСТ РСО-А'!$G$9</f>
        <v>1832.43</v>
      </c>
      <c r="D393" s="116">
        <f>VLOOKUP($A393+ROUND((COLUMN()-2)/24,5),АТС!$A$41:$F$784,6)+'Иные услуги '!$C$5+'РСТ РСО-А'!$L$7+'РСТ РСО-А'!$G$9</f>
        <v>1832.43</v>
      </c>
      <c r="E393" s="116">
        <f>VLOOKUP($A393+ROUND((COLUMN()-2)/24,5),АТС!$A$41:$F$784,6)+'Иные услуги '!$C$5+'РСТ РСО-А'!$L$7+'РСТ РСО-А'!$G$9</f>
        <v>1832.38</v>
      </c>
      <c r="F393" s="116">
        <f>VLOOKUP($A393+ROUND((COLUMN()-2)/24,5),АТС!$A$41:$F$784,6)+'Иные услуги '!$C$5+'РСТ РСО-А'!$L$7+'РСТ РСО-А'!$G$9</f>
        <v>1832.39</v>
      </c>
      <c r="G393" s="116">
        <f>VLOOKUP($A393+ROUND((COLUMN()-2)/24,5),АТС!$A$41:$F$784,6)+'Иные услуги '!$C$5+'РСТ РСО-А'!$L$7+'РСТ РСО-А'!$G$9</f>
        <v>1832.4400000000003</v>
      </c>
      <c r="H393" s="116">
        <f>VLOOKUP($A393+ROUND((COLUMN()-2)/24,5),АТС!$A$41:$F$784,6)+'Иные услуги '!$C$5+'РСТ РСО-А'!$L$7+'РСТ РСО-А'!$G$9</f>
        <v>1832.1700000000003</v>
      </c>
      <c r="I393" s="116">
        <f>VLOOKUP($A393+ROUND((COLUMN()-2)/24,5),АТС!$A$41:$F$784,6)+'Иные услуги '!$C$5+'РСТ РСО-А'!$L$7+'РСТ РСО-А'!$G$9</f>
        <v>1839.0300000000002</v>
      </c>
      <c r="J393" s="116">
        <f>VLOOKUP($A393+ROUND((COLUMN()-2)/24,5),АТС!$A$41:$F$784,6)+'Иные услуги '!$C$5+'РСТ РСО-А'!$L$7+'РСТ РСО-А'!$G$9</f>
        <v>1832.2900000000002</v>
      </c>
      <c r="K393" s="116">
        <f>VLOOKUP($A393+ROUND((COLUMN()-2)/24,5),АТС!$A$41:$F$784,6)+'Иные услуги '!$C$5+'РСТ РСО-А'!$L$7+'РСТ РСО-А'!$G$9</f>
        <v>1832.1000000000001</v>
      </c>
      <c r="L393" s="116">
        <f>VLOOKUP($A393+ROUND((COLUMN()-2)/24,5),АТС!$A$41:$F$784,6)+'Иные услуги '!$C$5+'РСТ РСО-А'!$L$7+'РСТ РСО-А'!$G$9</f>
        <v>1832.1000000000001</v>
      </c>
      <c r="M393" s="116">
        <f>VLOOKUP($A393+ROUND((COLUMN()-2)/24,5),АТС!$A$41:$F$784,6)+'Иные услуги '!$C$5+'РСТ РСО-А'!$L$7+'РСТ РСО-А'!$G$9</f>
        <v>1832.1200000000001</v>
      </c>
      <c r="N393" s="116">
        <f>VLOOKUP($A393+ROUND((COLUMN()-2)/24,5),АТС!$A$41:$F$784,6)+'Иные услуги '!$C$5+'РСТ РСО-А'!$L$7+'РСТ РСО-А'!$G$9</f>
        <v>1832.0400000000002</v>
      </c>
      <c r="O393" s="116">
        <f>VLOOKUP($A393+ROUND((COLUMN()-2)/24,5),АТС!$A$41:$F$784,6)+'Иные услуги '!$C$5+'РСТ РСО-А'!$L$7+'РСТ РСО-А'!$G$9</f>
        <v>1832.0500000000002</v>
      </c>
      <c r="P393" s="116">
        <f>VLOOKUP($A393+ROUND((COLUMN()-2)/24,5),АТС!$A$41:$F$784,6)+'Иные услуги '!$C$5+'РСТ РСО-А'!$L$7+'РСТ РСО-А'!$G$9</f>
        <v>1832.26</v>
      </c>
      <c r="Q393" s="116">
        <f>VLOOKUP($A393+ROUND((COLUMN()-2)/24,5),АТС!$A$41:$F$784,6)+'Иные услуги '!$C$5+'РСТ РСО-А'!$L$7+'РСТ РСО-А'!$G$9</f>
        <v>1832.3200000000002</v>
      </c>
      <c r="R393" s="116">
        <f>VLOOKUP($A393+ROUND((COLUMN()-2)/24,5),АТС!$A$41:$F$784,6)+'Иные услуги '!$C$5+'РСТ РСО-А'!$L$7+'РСТ РСО-А'!$G$9</f>
        <v>1831.97</v>
      </c>
      <c r="S393" s="116">
        <f>VLOOKUP($A393+ROUND((COLUMN()-2)/24,5),АТС!$A$41:$F$784,6)+'Иные услуги '!$C$5+'РСТ РСО-А'!$L$7+'РСТ РСО-А'!$G$9</f>
        <v>1831.7</v>
      </c>
      <c r="T393" s="116">
        <f>VLOOKUP($A393+ROUND((COLUMN()-2)/24,5),АТС!$A$41:$F$784,6)+'Иные услуги '!$C$5+'РСТ РСО-А'!$L$7+'РСТ РСО-А'!$G$9</f>
        <v>1832.5700000000002</v>
      </c>
      <c r="U393" s="116">
        <f>VLOOKUP($A393+ROUND((COLUMN()-2)/24,5),АТС!$A$41:$F$784,6)+'Иные услуги '!$C$5+'РСТ РСО-А'!$L$7+'РСТ РСО-А'!$G$9</f>
        <v>1934.32</v>
      </c>
      <c r="V393" s="116">
        <f>VLOOKUP($A393+ROUND((COLUMN()-2)/24,5),АТС!$A$41:$F$784,6)+'Иные услуги '!$C$5+'РСТ РСО-А'!$L$7+'РСТ РСО-А'!$G$9</f>
        <v>1949.43</v>
      </c>
      <c r="W393" s="116">
        <f>VLOOKUP($A393+ROUND((COLUMN()-2)/24,5),АТС!$A$41:$F$784,6)+'Иные услуги '!$C$5+'РСТ РСО-А'!$L$7+'РСТ РСО-А'!$G$9</f>
        <v>1859.5900000000001</v>
      </c>
      <c r="X393" s="116">
        <f>VLOOKUP($A393+ROUND((COLUMN()-2)/24,5),АТС!$A$41:$F$784,6)+'Иные услуги '!$C$5+'РСТ РСО-А'!$L$7+'РСТ РСО-А'!$G$9</f>
        <v>1831.0600000000002</v>
      </c>
      <c r="Y393" s="116">
        <f>VLOOKUP($A393+ROUND((COLUMN()-2)/24,5),АТС!$A$41:$F$784,6)+'Иные услуги '!$C$5+'РСТ РСО-А'!$L$7+'РСТ РСО-А'!$G$9</f>
        <v>1916.3200000000002</v>
      </c>
    </row>
    <row r="394" spans="1:25" x14ac:dyDescent="0.2">
      <c r="A394" s="65">
        <f t="shared" si="13"/>
        <v>43925</v>
      </c>
      <c r="B394" s="116">
        <f>VLOOKUP($A394+ROUND((COLUMN()-2)/24,5),АТС!$A$41:$F$784,6)+'Иные услуги '!$C$5+'РСТ РСО-А'!$L$7+'РСТ РСО-А'!$G$9</f>
        <v>1839.6500000000003</v>
      </c>
      <c r="C394" s="116">
        <f>VLOOKUP($A394+ROUND((COLUMN()-2)/24,5),АТС!$A$41:$F$784,6)+'Иные услуги '!$C$5+'РСТ РСО-А'!$L$7+'РСТ РСО-А'!$G$9</f>
        <v>1832.5000000000002</v>
      </c>
      <c r="D394" s="116">
        <f>VLOOKUP($A394+ROUND((COLUMN()-2)/24,5),АТС!$A$41:$F$784,6)+'Иные услуги '!$C$5+'РСТ РСО-А'!$L$7+'РСТ РСО-А'!$G$9</f>
        <v>1832.5500000000002</v>
      </c>
      <c r="E394" s="116">
        <f>VLOOKUP($A394+ROUND((COLUMN()-2)/24,5),АТС!$A$41:$F$784,6)+'Иные услуги '!$C$5+'РСТ РСО-А'!$L$7+'РСТ РСО-А'!$G$9</f>
        <v>1832.5800000000002</v>
      </c>
      <c r="F394" s="116">
        <f>VLOOKUP($A394+ROUND((COLUMN()-2)/24,5),АТС!$A$41:$F$784,6)+'Иные услуги '!$C$5+'РСТ РСО-А'!$L$7+'РСТ РСО-А'!$G$9</f>
        <v>1832.5200000000002</v>
      </c>
      <c r="G394" s="116">
        <f>VLOOKUP($A394+ROUND((COLUMN()-2)/24,5),АТС!$A$41:$F$784,6)+'Иные услуги '!$C$5+'РСТ РСО-А'!$L$7+'РСТ РСО-А'!$G$9</f>
        <v>1832.5000000000002</v>
      </c>
      <c r="H394" s="116">
        <f>VLOOKUP($A394+ROUND((COLUMN()-2)/24,5),АТС!$A$41:$F$784,6)+'Иные услуги '!$C$5+'РСТ РСО-А'!$L$7+'РСТ РСО-А'!$G$9</f>
        <v>1832.13</v>
      </c>
      <c r="I394" s="116">
        <f>VLOOKUP($A394+ROUND((COLUMN()-2)/24,5),АТС!$A$41:$F$784,6)+'Иные услуги '!$C$5+'РСТ РСО-А'!$L$7+'РСТ РСО-А'!$G$9</f>
        <v>1839.0900000000001</v>
      </c>
      <c r="J394" s="116">
        <f>VLOOKUP($A394+ROUND((COLUMN()-2)/24,5),АТС!$A$41:$F$784,6)+'Иные услуги '!$C$5+'РСТ РСО-А'!$L$7+'РСТ РСО-А'!$G$9</f>
        <v>1832.2900000000002</v>
      </c>
      <c r="K394" s="116">
        <f>VLOOKUP($A394+ROUND((COLUMN()-2)/24,5),АТС!$A$41:$F$784,6)+'Иные услуги '!$C$5+'РСТ РСО-А'!$L$7+'РСТ РСО-А'!$G$9</f>
        <v>1832.2</v>
      </c>
      <c r="L394" s="116">
        <f>VLOOKUP($A394+ROUND((COLUMN()-2)/24,5),АТС!$A$41:$F$784,6)+'Иные услуги '!$C$5+'РСТ РСО-А'!$L$7+'РСТ РСО-А'!$G$9</f>
        <v>1832.0500000000002</v>
      </c>
      <c r="M394" s="116">
        <f>VLOOKUP($A394+ROUND((COLUMN()-2)/24,5),АТС!$A$41:$F$784,6)+'Иные услуги '!$C$5+'РСТ РСО-А'!$L$7+'РСТ РСО-А'!$G$9</f>
        <v>1832.0900000000001</v>
      </c>
      <c r="N394" s="116">
        <f>VLOOKUP($A394+ROUND((COLUMN()-2)/24,5),АТС!$A$41:$F$784,6)+'Иные услуги '!$C$5+'РСТ РСО-А'!$L$7+'РСТ РСО-А'!$G$9</f>
        <v>1831.99</v>
      </c>
      <c r="O394" s="116">
        <f>VLOOKUP($A394+ROUND((COLUMN()-2)/24,5),АТС!$A$41:$F$784,6)+'Иные услуги '!$C$5+'РСТ РСО-А'!$L$7+'РСТ РСО-А'!$G$9</f>
        <v>1832.1000000000001</v>
      </c>
      <c r="P394" s="116">
        <f>VLOOKUP($A394+ROUND((COLUMN()-2)/24,5),АТС!$A$41:$F$784,6)+'Иные услуги '!$C$5+'РСТ РСО-А'!$L$7+'РСТ РСО-А'!$G$9</f>
        <v>1832.2300000000002</v>
      </c>
      <c r="Q394" s="116">
        <f>VLOOKUP($A394+ROUND((COLUMN()-2)/24,5),АТС!$A$41:$F$784,6)+'Иные услуги '!$C$5+'РСТ РСО-А'!$L$7+'РСТ РСО-А'!$G$9</f>
        <v>1832.24</v>
      </c>
      <c r="R394" s="116">
        <f>VLOOKUP($A394+ROUND((COLUMN()-2)/24,5),АТС!$A$41:$F$784,6)+'Иные услуги '!$C$5+'РСТ РСО-А'!$L$7+'РСТ РСО-А'!$G$9</f>
        <v>1831.9400000000003</v>
      </c>
      <c r="S394" s="116">
        <f>VLOOKUP($A394+ROUND((COLUMN()-2)/24,5),АТС!$A$41:$F$784,6)+'Иные услуги '!$C$5+'РСТ РСО-А'!$L$7+'РСТ РСО-А'!$G$9</f>
        <v>1831.63</v>
      </c>
      <c r="T394" s="116">
        <f>VLOOKUP($A394+ROUND((COLUMN()-2)/24,5),АТС!$A$41:$F$784,6)+'Иные услуги '!$C$5+'РСТ РСО-А'!$L$7+'РСТ РСО-А'!$G$9</f>
        <v>1832.18</v>
      </c>
      <c r="U394" s="116">
        <f>VLOOKUP($A394+ROUND((COLUMN()-2)/24,5),АТС!$A$41:$F$784,6)+'Иные услуги '!$C$5+'РСТ РСО-А'!$L$7+'РСТ РСО-А'!$G$9</f>
        <v>1939.6200000000001</v>
      </c>
      <c r="V394" s="116">
        <f>VLOOKUP($A394+ROUND((COLUMN()-2)/24,5),АТС!$A$41:$F$784,6)+'Иные услуги '!$C$5+'РСТ РСО-А'!$L$7+'РСТ РСО-А'!$G$9</f>
        <v>1931.1200000000001</v>
      </c>
      <c r="W394" s="116">
        <f>VLOOKUP($A394+ROUND((COLUMN()-2)/24,5),АТС!$A$41:$F$784,6)+'Иные услуги '!$C$5+'РСТ РСО-А'!$L$7+'РСТ РСО-А'!$G$9</f>
        <v>1859.01</v>
      </c>
      <c r="X394" s="116">
        <f>VLOOKUP($A394+ROUND((COLUMN()-2)/24,5),АТС!$A$41:$F$784,6)+'Иные услуги '!$C$5+'РСТ РСО-А'!$L$7+'РСТ РСО-А'!$G$9</f>
        <v>1830.66</v>
      </c>
      <c r="Y394" s="116">
        <f>VLOOKUP($A394+ROUND((COLUMN()-2)/24,5),АТС!$A$41:$F$784,6)+'Иные услуги '!$C$5+'РСТ РСО-А'!$L$7+'РСТ РСО-А'!$G$9</f>
        <v>1908.2300000000002</v>
      </c>
    </row>
    <row r="395" spans="1:25" x14ac:dyDescent="0.2">
      <c r="A395" s="65">
        <f t="shared" si="13"/>
        <v>43926</v>
      </c>
      <c r="B395" s="116">
        <f>VLOOKUP($A395+ROUND((COLUMN()-2)/24,5),АТС!$A$41:$F$784,6)+'Иные услуги '!$C$5+'РСТ РСО-А'!$L$7+'РСТ РСО-А'!$G$9</f>
        <v>1838.2</v>
      </c>
      <c r="C395" s="116">
        <f>VLOOKUP($A395+ROUND((COLUMN()-2)/24,5),АТС!$A$41:$F$784,6)+'Иные услуги '!$C$5+'РСТ РСО-А'!$L$7+'РСТ РСО-А'!$G$9</f>
        <v>1832.39</v>
      </c>
      <c r="D395" s="116">
        <f>VLOOKUP($A395+ROUND((COLUMN()-2)/24,5),АТС!$A$41:$F$784,6)+'Иные услуги '!$C$5+'РСТ РСО-А'!$L$7+'РСТ РСО-А'!$G$9</f>
        <v>1832.3400000000001</v>
      </c>
      <c r="E395" s="116">
        <f>VLOOKUP($A395+ROUND((COLUMN()-2)/24,5),АТС!$A$41:$F$784,6)+'Иные услуги '!$C$5+'РСТ РСО-А'!$L$7+'РСТ РСО-А'!$G$9</f>
        <v>1832.3300000000002</v>
      </c>
      <c r="F395" s="116">
        <f>VLOOKUP($A395+ROUND((COLUMN()-2)/24,5),АТС!$A$41:$F$784,6)+'Иные услуги '!$C$5+'РСТ РСО-А'!$L$7+'РСТ РСО-А'!$G$9</f>
        <v>1832.2900000000002</v>
      </c>
      <c r="G395" s="116">
        <f>VLOOKUP($A395+ROUND((COLUMN()-2)/24,5),АТС!$A$41:$F$784,6)+'Иные услуги '!$C$5+'РСТ РСО-А'!$L$7+'РСТ РСО-А'!$G$9</f>
        <v>1832.2900000000002</v>
      </c>
      <c r="H395" s="116">
        <f>VLOOKUP($A395+ROUND((COLUMN()-2)/24,5),АТС!$A$41:$F$784,6)+'Иные услуги '!$C$5+'РСТ РСО-А'!$L$7+'РСТ РСО-А'!$G$9</f>
        <v>1831.8100000000002</v>
      </c>
      <c r="I395" s="116">
        <f>VLOOKUP($A395+ROUND((COLUMN()-2)/24,5),АТС!$A$41:$F$784,6)+'Иные услуги '!$C$5+'РСТ РСО-А'!$L$7+'РСТ РСО-А'!$G$9</f>
        <v>1839.6000000000001</v>
      </c>
      <c r="J395" s="116">
        <f>VLOOKUP($A395+ROUND((COLUMN()-2)/24,5),АТС!$A$41:$F$784,6)+'Иные услуги '!$C$5+'РСТ РСО-А'!$L$7+'РСТ РСО-А'!$G$9</f>
        <v>1832.0300000000002</v>
      </c>
      <c r="K395" s="116">
        <f>VLOOKUP($A395+ROUND((COLUMN()-2)/24,5),АТС!$A$41:$F$784,6)+'Иные услуги '!$C$5+'РСТ РСО-А'!$L$7+'РСТ РСО-А'!$G$9</f>
        <v>1832.2</v>
      </c>
      <c r="L395" s="116">
        <f>VLOOKUP($A395+ROUND((COLUMN()-2)/24,5),АТС!$A$41:$F$784,6)+'Иные услуги '!$C$5+'РСТ РСО-А'!$L$7+'РСТ РСО-А'!$G$9</f>
        <v>1832.14</v>
      </c>
      <c r="M395" s="116">
        <f>VLOOKUP($A395+ROUND((COLUMN()-2)/24,5),АТС!$A$41:$F$784,6)+'Иные услуги '!$C$5+'РСТ РСО-А'!$L$7+'РСТ РСО-А'!$G$9</f>
        <v>1832.1200000000001</v>
      </c>
      <c r="N395" s="116">
        <f>VLOOKUP($A395+ROUND((COLUMN()-2)/24,5),АТС!$A$41:$F$784,6)+'Иные услуги '!$C$5+'РСТ РСО-А'!$L$7+'РСТ РСО-А'!$G$9</f>
        <v>1832.1700000000003</v>
      </c>
      <c r="O395" s="116">
        <f>VLOOKUP($A395+ROUND((COLUMN()-2)/24,5),АТС!$A$41:$F$784,6)+'Иные услуги '!$C$5+'РСТ РСО-А'!$L$7+'РСТ РСО-А'!$G$9</f>
        <v>1832.2100000000003</v>
      </c>
      <c r="P395" s="116">
        <f>VLOOKUP($A395+ROUND((COLUMN()-2)/24,5),АТС!$A$41:$F$784,6)+'Иные услуги '!$C$5+'РСТ РСО-А'!$L$7+'РСТ РСО-А'!$G$9</f>
        <v>1832.16</v>
      </c>
      <c r="Q395" s="116">
        <f>VLOOKUP($A395+ROUND((COLUMN()-2)/24,5),АТС!$A$41:$F$784,6)+'Иные услуги '!$C$5+'РСТ РСО-А'!$L$7+'РСТ РСО-А'!$G$9</f>
        <v>1832.1100000000001</v>
      </c>
      <c r="R395" s="116">
        <f>VLOOKUP($A395+ROUND((COLUMN()-2)/24,5),АТС!$A$41:$F$784,6)+'Иные услуги '!$C$5+'РСТ РСО-А'!$L$7+'РСТ РСО-А'!$G$9</f>
        <v>1832.0000000000002</v>
      </c>
      <c r="S395" s="116">
        <f>VLOOKUP($A395+ROUND((COLUMN()-2)/24,5),АТС!$A$41:$F$784,6)+'Иные услуги '!$C$5+'РСТ РСО-А'!$L$7+'РСТ РСО-А'!$G$9</f>
        <v>1831.9800000000002</v>
      </c>
      <c r="T395" s="116">
        <f>VLOOKUP($A395+ROUND((COLUMN()-2)/24,5),АТС!$A$41:$F$784,6)+'Иные услуги '!$C$5+'РСТ РСО-А'!$L$7+'РСТ РСО-А'!$G$9</f>
        <v>1832.1100000000001</v>
      </c>
      <c r="U395" s="116">
        <f>VLOOKUP($A395+ROUND((COLUMN()-2)/24,5),АТС!$A$41:$F$784,6)+'Иные услуги '!$C$5+'РСТ РСО-А'!$L$7+'РСТ РСО-А'!$G$9</f>
        <v>1935.94</v>
      </c>
      <c r="V395" s="116">
        <f>VLOOKUP($A395+ROUND((COLUMN()-2)/24,5),АТС!$A$41:$F$784,6)+'Иные услуги '!$C$5+'РСТ РСО-А'!$L$7+'РСТ РСО-А'!$G$9</f>
        <v>1938.26</v>
      </c>
      <c r="W395" s="116">
        <f>VLOOKUP($A395+ROUND((COLUMN()-2)/24,5),АТС!$A$41:$F$784,6)+'Иные услуги '!$C$5+'РСТ РСО-А'!$L$7+'РСТ РСО-А'!$G$9</f>
        <v>1854.95</v>
      </c>
      <c r="X395" s="116">
        <f>VLOOKUP($A395+ROUND((COLUMN()-2)/24,5),АТС!$A$41:$F$784,6)+'Иные услуги '!$C$5+'РСТ РСО-А'!$L$7+'РСТ РСО-А'!$G$9</f>
        <v>1830.9000000000003</v>
      </c>
      <c r="Y395" s="116">
        <f>VLOOKUP($A395+ROUND((COLUMN()-2)/24,5),АТС!$A$41:$F$784,6)+'Иные услуги '!$C$5+'РСТ РСО-А'!$L$7+'РСТ РСО-А'!$G$9</f>
        <v>1877.8100000000002</v>
      </c>
    </row>
    <row r="396" spans="1:25" x14ac:dyDescent="0.2">
      <c r="A396" s="65">
        <f t="shared" si="13"/>
        <v>43927</v>
      </c>
      <c r="B396" s="116">
        <f>VLOOKUP($A396+ROUND((COLUMN()-2)/24,5),АТС!$A$41:$F$784,6)+'Иные услуги '!$C$5+'РСТ РСО-А'!$L$7+'РСТ РСО-А'!$G$9</f>
        <v>1842.3700000000001</v>
      </c>
      <c r="C396" s="116">
        <f>VLOOKUP($A396+ROUND((COLUMN()-2)/24,5),АТС!$A$41:$F$784,6)+'Иные услуги '!$C$5+'РСТ РСО-А'!$L$7+'РСТ РСО-А'!$G$9</f>
        <v>1832.2900000000002</v>
      </c>
      <c r="D396" s="116">
        <f>VLOOKUP($A396+ROUND((COLUMN()-2)/24,5),АТС!$A$41:$F$784,6)+'Иные услуги '!$C$5+'РСТ РСО-А'!$L$7+'РСТ РСО-А'!$G$9</f>
        <v>1832.2800000000002</v>
      </c>
      <c r="E396" s="116">
        <f>VLOOKUP($A396+ROUND((COLUMN()-2)/24,5),АТС!$A$41:$F$784,6)+'Иные услуги '!$C$5+'РСТ РСО-А'!$L$7+'РСТ РСО-А'!$G$9</f>
        <v>1832.3400000000001</v>
      </c>
      <c r="F396" s="116">
        <f>VLOOKUP($A396+ROUND((COLUMN()-2)/24,5),АТС!$A$41:$F$784,6)+'Иные услуги '!$C$5+'РСТ РСО-А'!$L$7+'РСТ РСО-А'!$G$9</f>
        <v>1832.41</v>
      </c>
      <c r="G396" s="116">
        <f>VLOOKUP($A396+ROUND((COLUMN()-2)/24,5),АТС!$A$41:$F$784,6)+'Иные услуги '!$C$5+'РСТ РСО-А'!$L$7+'РСТ РСО-А'!$G$9</f>
        <v>1832.4400000000003</v>
      </c>
      <c r="H396" s="116">
        <f>VLOOKUP($A396+ROUND((COLUMN()-2)/24,5),АТС!$A$41:$F$784,6)+'Иные услуги '!$C$5+'РСТ РСО-А'!$L$7+'РСТ РСО-А'!$G$9</f>
        <v>1831.95</v>
      </c>
      <c r="I396" s="116">
        <f>VLOOKUP($A396+ROUND((COLUMN()-2)/24,5),АТС!$A$41:$F$784,6)+'Иные услуги '!$C$5+'РСТ РСО-А'!$L$7+'РСТ РСО-А'!$G$9</f>
        <v>1842.43</v>
      </c>
      <c r="J396" s="116">
        <f>VLOOKUP($A396+ROUND((COLUMN()-2)/24,5),АТС!$A$41:$F$784,6)+'Иные услуги '!$C$5+'РСТ РСО-А'!$L$7+'РСТ РСО-А'!$G$9</f>
        <v>1832.1000000000001</v>
      </c>
      <c r="K396" s="116">
        <f>VLOOKUP($A396+ROUND((COLUMN()-2)/24,5),АТС!$A$41:$F$784,6)+'Иные услуги '!$C$5+'РСТ РСО-А'!$L$7+'РСТ РСО-А'!$G$9</f>
        <v>1832.1200000000001</v>
      </c>
      <c r="L396" s="116">
        <f>VLOOKUP($A396+ROUND((COLUMN()-2)/24,5),АТС!$A$41:$F$784,6)+'Иные услуги '!$C$5+'РСТ РСО-А'!$L$7+'РСТ РСО-А'!$G$9</f>
        <v>1832.13</v>
      </c>
      <c r="M396" s="116">
        <f>VLOOKUP($A396+ROUND((COLUMN()-2)/24,5),АТС!$A$41:$F$784,6)+'Иные услуги '!$C$5+'РСТ РСО-А'!$L$7+'РСТ РСО-А'!$G$9</f>
        <v>1832.16</v>
      </c>
      <c r="N396" s="116">
        <f>VLOOKUP($A396+ROUND((COLUMN()-2)/24,5),АТС!$A$41:$F$784,6)+'Иные услуги '!$C$5+'РСТ РСО-А'!$L$7+'РСТ РСО-А'!$G$9</f>
        <v>1832.1000000000001</v>
      </c>
      <c r="O396" s="116">
        <f>VLOOKUP($A396+ROUND((COLUMN()-2)/24,5),АТС!$A$41:$F$784,6)+'Иные услуги '!$C$5+'РСТ РСО-А'!$L$7+'РСТ РСО-А'!$G$9</f>
        <v>1832.18</v>
      </c>
      <c r="P396" s="116">
        <f>VLOOKUP($A396+ROUND((COLUMN()-2)/24,5),АТС!$A$41:$F$784,6)+'Иные услуги '!$C$5+'РСТ РСО-А'!$L$7+'РСТ РСО-А'!$G$9</f>
        <v>1832.1700000000003</v>
      </c>
      <c r="Q396" s="116">
        <f>VLOOKUP($A396+ROUND((COLUMN()-2)/24,5),АТС!$A$41:$F$784,6)+'Иные услуги '!$C$5+'РСТ РСО-А'!$L$7+'РСТ РСО-А'!$G$9</f>
        <v>1832.16</v>
      </c>
      <c r="R396" s="116">
        <f>VLOOKUP($A396+ROUND((COLUMN()-2)/24,5),АТС!$A$41:$F$784,6)+'Иные услуги '!$C$5+'РСТ РСО-А'!$L$7+'РСТ РСО-А'!$G$9</f>
        <v>1831.9600000000003</v>
      </c>
      <c r="S396" s="116">
        <f>VLOOKUP($A396+ROUND((COLUMN()-2)/24,5),АТС!$A$41:$F$784,6)+'Иные услуги '!$C$5+'РСТ РСО-А'!$L$7+'РСТ РСО-А'!$G$9</f>
        <v>1831.8700000000001</v>
      </c>
      <c r="T396" s="116">
        <f>VLOOKUP($A396+ROUND((COLUMN()-2)/24,5),АТС!$A$41:$F$784,6)+'Иные услуги '!$C$5+'РСТ РСО-А'!$L$7+'РСТ РСО-А'!$G$9</f>
        <v>1832.1200000000001</v>
      </c>
      <c r="U396" s="116">
        <f>VLOOKUP($A396+ROUND((COLUMN()-2)/24,5),АТС!$A$41:$F$784,6)+'Иные услуги '!$C$5+'РСТ РСО-А'!$L$7+'РСТ РСО-А'!$G$9</f>
        <v>1948.82</v>
      </c>
      <c r="V396" s="116">
        <f>VLOOKUP($A396+ROUND((COLUMN()-2)/24,5),АТС!$A$41:$F$784,6)+'Иные услуги '!$C$5+'РСТ РСО-А'!$L$7+'РСТ РСО-А'!$G$9</f>
        <v>1949.67</v>
      </c>
      <c r="W396" s="116">
        <f>VLOOKUP($A396+ROUND((COLUMN()-2)/24,5),АТС!$A$41:$F$784,6)+'Иные услуги '!$C$5+'РСТ РСО-А'!$L$7+'РСТ РСО-А'!$G$9</f>
        <v>1856.2</v>
      </c>
      <c r="X396" s="116">
        <f>VLOOKUP($A396+ROUND((COLUMN()-2)/24,5),АТС!$A$41:$F$784,6)+'Иные услуги '!$C$5+'РСТ РСО-А'!$L$7+'РСТ РСО-А'!$G$9</f>
        <v>1830.93</v>
      </c>
      <c r="Y396" s="116">
        <f>VLOOKUP($A396+ROUND((COLUMN()-2)/24,5),АТС!$A$41:$F$784,6)+'Иные услуги '!$C$5+'РСТ РСО-А'!$L$7+'РСТ РСО-А'!$G$9</f>
        <v>1867.5700000000002</v>
      </c>
    </row>
    <row r="397" spans="1:25" x14ac:dyDescent="0.2">
      <c r="A397" s="65">
        <f t="shared" si="13"/>
        <v>43928</v>
      </c>
      <c r="B397" s="116">
        <f>VLOOKUP($A397+ROUND((COLUMN()-2)/24,5),АТС!$A$41:$F$784,6)+'Иные услуги '!$C$5+'РСТ РСО-А'!$L$7+'РСТ РСО-А'!$G$9</f>
        <v>1837.49</v>
      </c>
      <c r="C397" s="116">
        <f>VLOOKUP($A397+ROUND((COLUMN()-2)/24,5),АТС!$A$41:$F$784,6)+'Иные услуги '!$C$5+'РСТ РСО-А'!$L$7+'РСТ РСО-А'!$G$9</f>
        <v>1832.4000000000003</v>
      </c>
      <c r="D397" s="116">
        <f>VLOOKUP($A397+ROUND((COLUMN()-2)/24,5),АТС!$A$41:$F$784,6)+'Иные услуги '!$C$5+'РСТ РСО-А'!$L$7+'РСТ РСО-А'!$G$9</f>
        <v>1832.4400000000003</v>
      </c>
      <c r="E397" s="116">
        <f>VLOOKUP($A397+ROUND((COLUMN()-2)/24,5),АТС!$A$41:$F$784,6)+'Иные услуги '!$C$5+'РСТ РСО-А'!$L$7+'РСТ РСО-А'!$G$9</f>
        <v>1832.4200000000003</v>
      </c>
      <c r="F397" s="116">
        <f>VLOOKUP($A397+ROUND((COLUMN()-2)/24,5),АТС!$A$41:$F$784,6)+'Иные услуги '!$C$5+'РСТ РСО-А'!$L$7+'РСТ РСО-А'!$G$9</f>
        <v>1832.38</v>
      </c>
      <c r="G397" s="116">
        <f>VLOOKUP($A397+ROUND((COLUMN()-2)/24,5),АТС!$A$41:$F$784,6)+'Иные услуги '!$C$5+'РСТ РСО-А'!$L$7+'РСТ РСО-А'!$G$9</f>
        <v>1832.4400000000003</v>
      </c>
      <c r="H397" s="116">
        <f>VLOOKUP($A397+ROUND((COLUMN()-2)/24,5),АТС!$A$41:$F$784,6)+'Иные услуги '!$C$5+'РСТ РСО-А'!$L$7+'РСТ РСО-А'!$G$9</f>
        <v>1831.9800000000002</v>
      </c>
      <c r="I397" s="116">
        <f>VLOOKUP($A397+ROUND((COLUMN()-2)/24,5),АТС!$A$41:$F$784,6)+'Иные услуги '!$C$5+'РСТ РСО-А'!$L$7+'РСТ РСО-А'!$G$9</f>
        <v>1836.2</v>
      </c>
      <c r="J397" s="116">
        <f>VLOOKUP($A397+ROUND((COLUMN()-2)/24,5),АТС!$A$41:$F$784,6)+'Иные услуги '!$C$5+'РСТ РСО-А'!$L$7+'РСТ РСО-А'!$G$9</f>
        <v>1832.47</v>
      </c>
      <c r="K397" s="116">
        <f>VLOOKUP($A397+ROUND((COLUMN()-2)/24,5),АТС!$A$41:$F$784,6)+'Иные услуги '!$C$5+'РСТ РСО-А'!$L$7+'РСТ РСО-А'!$G$9</f>
        <v>1832.3200000000002</v>
      </c>
      <c r="L397" s="116">
        <f>VLOOKUP($A397+ROUND((COLUMN()-2)/24,5),АТС!$A$41:$F$784,6)+'Иные услуги '!$C$5+'РСТ РСО-А'!$L$7+'РСТ РСО-А'!$G$9</f>
        <v>1832.2800000000002</v>
      </c>
      <c r="M397" s="116">
        <f>VLOOKUP($A397+ROUND((COLUMN()-2)/24,5),АТС!$A$41:$F$784,6)+'Иные услуги '!$C$5+'РСТ РСО-А'!$L$7+'РСТ РСО-А'!$G$9</f>
        <v>1832.2800000000002</v>
      </c>
      <c r="N397" s="116">
        <f>VLOOKUP($A397+ROUND((COLUMN()-2)/24,5),АТС!$A$41:$F$784,6)+'Иные услуги '!$C$5+'РСТ РСО-А'!$L$7+'РСТ РСО-А'!$G$9</f>
        <v>1832.26</v>
      </c>
      <c r="O397" s="116">
        <f>VLOOKUP($A397+ROUND((COLUMN()-2)/24,5),АТС!$A$41:$F$784,6)+'Иные услуги '!$C$5+'РСТ РСО-А'!$L$7+'РСТ РСО-А'!$G$9</f>
        <v>1832.22</v>
      </c>
      <c r="P397" s="116">
        <f>VLOOKUP($A397+ROUND((COLUMN()-2)/24,5),АТС!$A$41:$F$784,6)+'Иные услуги '!$C$5+'РСТ РСО-А'!$L$7+'РСТ РСО-А'!$G$9</f>
        <v>1832.2900000000002</v>
      </c>
      <c r="Q397" s="116">
        <f>VLOOKUP($A397+ROUND((COLUMN()-2)/24,5),АТС!$A$41:$F$784,6)+'Иные услуги '!$C$5+'РСТ РСО-А'!$L$7+'РСТ РСО-А'!$G$9</f>
        <v>1832.22</v>
      </c>
      <c r="R397" s="116">
        <f>VLOOKUP($A397+ROUND((COLUMN()-2)/24,5),АТС!$A$41:$F$784,6)+'Иные услуги '!$C$5+'РСТ РСО-А'!$L$7+'РСТ РСО-А'!$G$9</f>
        <v>1832.0600000000002</v>
      </c>
      <c r="S397" s="116">
        <f>VLOOKUP($A397+ROUND((COLUMN()-2)/24,5),АТС!$A$41:$F$784,6)+'Иные услуги '!$C$5+'РСТ РСО-А'!$L$7+'РСТ РСО-А'!$G$9</f>
        <v>1832.1200000000001</v>
      </c>
      <c r="T397" s="116">
        <f>VLOOKUP($A397+ROUND((COLUMN()-2)/24,5),АТС!$A$41:$F$784,6)+'Иные услуги '!$C$5+'РСТ РСО-А'!$L$7+'РСТ РСО-А'!$G$9</f>
        <v>1832.1200000000001</v>
      </c>
      <c r="U397" s="116">
        <f>VLOOKUP($A397+ROUND((COLUMN()-2)/24,5),АТС!$A$41:$F$784,6)+'Иные услуги '!$C$5+'РСТ РСО-А'!$L$7+'РСТ РСО-А'!$G$9</f>
        <v>1928.6000000000001</v>
      </c>
      <c r="V397" s="116">
        <f>VLOOKUP($A397+ROUND((COLUMN()-2)/24,5),АТС!$A$41:$F$784,6)+'Иные услуги '!$C$5+'РСТ РСО-А'!$L$7+'РСТ РСО-А'!$G$9</f>
        <v>1929.4400000000003</v>
      </c>
      <c r="W397" s="116">
        <f>VLOOKUP($A397+ROUND((COLUMN()-2)/24,5),АТС!$A$41:$F$784,6)+'Иные услуги '!$C$5+'РСТ РСО-А'!$L$7+'РСТ РСО-А'!$G$9</f>
        <v>1855.3700000000001</v>
      </c>
      <c r="X397" s="116">
        <f>VLOOKUP($A397+ROUND((COLUMN()-2)/24,5),АТС!$A$41:$F$784,6)+'Иные услуги '!$C$5+'РСТ РСО-А'!$L$7+'РСТ РСО-А'!$G$9</f>
        <v>1831.0000000000002</v>
      </c>
      <c r="Y397" s="116">
        <f>VLOOKUP($A397+ROUND((COLUMN()-2)/24,5),АТС!$A$41:$F$784,6)+'Иные услуги '!$C$5+'РСТ РСО-А'!$L$7+'РСТ РСО-А'!$G$9</f>
        <v>1868.0500000000002</v>
      </c>
    </row>
    <row r="398" spans="1:25" x14ac:dyDescent="0.2">
      <c r="A398" s="65">
        <f t="shared" si="13"/>
        <v>43929</v>
      </c>
      <c r="B398" s="116">
        <f>VLOOKUP($A398+ROUND((COLUMN()-2)/24,5),АТС!$A$41:$F$784,6)+'Иные услуги '!$C$5+'РСТ РСО-А'!$L$7+'РСТ РСО-А'!$G$9</f>
        <v>1836.7700000000002</v>
      </c>
      <c r="C398" s="116">
        <f>VLOOKUP($A398+ROUND((COLUMN()-2)/24,5),АТС!$A$41:$F$784,6)+'Иные услуги '!$C$5+'РСТ РСО-А'!$L$7+'РСТ РСО-А'!$G$9</f>
        <v>1832.5800000000002</v>
      </c>
      <c r="D398" s="116">
        <f>VLOOKUP($A398+ROUND((COLUMN()-2)/24,5),АТС!$A$41:$F$784,6)+'Иные услуги '!$C$5+'РСТ РСО-А'!$L$7+'РСТ РСО-А'!$G$9</f>
        <v>1832.5800000000002</v>
      </c>
      <c r="E398" s="116">
        <f>VLOOKUP($A398+ROUND((COLUMN()-2)/24,5),АТС!$A$41:$F$784,6)+'Иные услуги '!$C$5+'РСТ РСО-А'!$L$7+'РСТ РСО-А'!$G$9</f>
        <v>1832.5500000000002</v>
      </c>
      <c r="F398" s="116">
        <f>VLOOKUP($A398+ROUND((COLUMN()-2)/24,5),АТС!$A$41:$F$784,6)+'Иные услуги '!$C$5+'РСТ РСО-А'!$L$7+'РСТ РСО-А'!$G$9</f>
        <v>1832.51</v>
      </c>
      <c r="G398" s="116">
        <f>VLOOKUP($A398+ROUND((COLUMN()-2)/24,5),АТС!$A$41:$F$784,6)+'Иные услуги '!$C$5+'РСТ РСО-А'!$L$7+'РСТ РСО-А'!$G$9</f>
        <v>1832.2800000000002</v>
      </c>
      <c r="H398" s="116">
        <f>VLOOKUP($A398+ROUND((COLUMN()-2)/24,5),АТС!$A$41:$F$784,6)+'Иные услуги '!$C$5+'РСТ РСО-А'!$L$7+'РСТ РСО-А'!$G$9</f>
        <v>1831.64</v>
      </c>
      <c r="I398" s="116">
        <f>VLOOKUP($A398+ROUND((COLUMN()-2)/24,5),АТС!$A$41:$F$784,6)+'Иные услуги '!$C$5+'РСТ РСО-А'!$L$7+'РСТ РСО-А'!$G$9</f>
        <v>1838.5300000000002</v>
      </c>
      <c r="J398" s="116">
        <f>VLOOKUP($A398+ROUND((COLUMN()-2)/24,5),АТС!$A$41:$F$784,6)+'Иные услуги '!$C$5+'РСТ РСО-А'!$L$7+'РСТ РСО-А'!$G$9</f>
        <v>1832.13</v>
      </c>
      <c r="K398" s="116">
        <f>VLOOKUP($A398+ROUND((COLUMN()-2)/24,5),АТС!$A$41:$F$784,6)+'Иные услуги '!$C$5+'РСТ РСО-А'!$L$7+'РСТ РСО-А'!$G$9</f>
        <v>1832.2300000000002</v>
      </c>
      <c r="L398" s="116">
        <f>VLOOKUP($A398+ROUND((COLUMN()-2)/24,5),АТС!$A$41:$F$784,6)+'Иные услуги '!$C$5+'РСТ РСО-А'!$L$7+'РСТ РСО-А'!$G$9</f>
        <v>1832.0200000000002</v>
      </c>
      <c r="M398" s="116">
        <f>VLOOKUP($A398+ROUND((COLUMN()-2)/24,5),АТС!$A$41:$F$784,6)+'Иные услуги '!$C$5+'РСТ РСО-А'!$L$7+'РСТ РСО-А'!$G$9</f>
        <v>1832.0000000000002</v>
      </c>
      <c r="N398" s="116">
        <f>VLOOKUP($A398+ROUND((COLUMN()-2)/24,5),АТС!$A$41:$F$784,6)+'Иные услуги '!$C$5+'РСТ РСО-А'!$L$7+'РСТ РСО-А'!$G$9</f>
        <v>1832.24</v>
      </c>
      <c r="O398" s="116">
        <f>VLOOKUP($A398+ROUND((COLUMN()-2)/24,5),АТС!$A$41:$F$784,6)+'Иные услуги '!$C$5+'РСТ РСО-А'!$L$7+'РСТ РСО-А'!$G$9</f>
        <v>1832.2300000000002</v>
      </c>
      <c r="P398" s="116">
        <f>VLOOKUP($A398+ROUND((COLUMN()-2)/24,5),АТС!$A$41:$F$784,6)+'Иные услуги '!$C$5+'РСТ РСО-А'!$L$7+'РСТ РСО-А'!$G$9</f>
        <v>1832.2</v>
      </c>
      <c r="Q398" s="116">
        <f>VLOOKUP($A398+ROUND((COLUMN()-2)/24,5),АТС!$A$41:$F$784,6)+'Иные услуги '!$C$5+'РСТ РСО-А'!$L$7+'РСТ РСО-А'!$G$9</f>
        <v>1832.16</v>
      </c>
      <c r="R398" s="116">
        <f>VLOOKUP($A398+ROUND((COLUMN()-2)/24,5),АТС!$A$41:$F$784,6)+'Иные услуги '!$C$5+'РСТ РСО-А'!$L$7+'РСТ РСО-А'!$G$9</f>
        <v>1831.97</v>
      </c>
      <c r="S398" s="116">
        <f>VLOOKUP($A398+ROUND((COLUMN()-2)/24,5),АТС!$A$41:$F$784,6)+'Иные услуги '!$C$5+'РСТ РСО-А'!$L$7+'РСТ РСО-А'!$G$9</f>
        <v>1832.16</v>
      </c>
      <c r="T398" s="116">
        <f>VLOOKUP($A398+ROUND((COLUMN()-2)/24,5),АТС!$A$41:$F$784,6)+'Иные услуги '!$C$5+'РСТ РСО-А'!$L$7+'РСТ РСО-А'!$G$9</f>
        <v>1832.13</v>
      </c>
      <c r="U398" s="116">
        <f>VLOOKUP($A398+ROUND((COLUMN()-2)/24,5),АТС!$A$41:$F$784,6)+'Иные услуги '!$C$5+'РСТ РСО-А'!$L$7+'РСТ РСО-А'!$G$9</f>
        <v>1922.7500000000002</v>
      </c>
      <c r="V398" s="116">
        <f>VLOOKUP($A398+ROUND((COLUMN()-2)/24,5),АТС!$A$41:$F$784,6)+'Иные услуги '!$C$5+'РСТ РСО-А'!$L$7+'РСТ РСО-А'!$G$9</f>
        <v>1927.3000000000002</v>
      </c>
      <c r="W398" s="116">
        <f>VLOOKUP($A398+ROUND((COLUMN()-2)/24,5),АТС!$A$41:$F$784,6)+'Иные услуги '!$C$5+'РСТ РСО-А'!$L$7+'РСТ РСО-А'!$G$9</f>
        <v>1853.64</v>
      </c>
      <c r="X398" s="116">
        <f>VLOOKUP($A398+ROUND((COLUMN()-2)/24,5),АТС!$A$41:$F$784,6)+'Иные услуги '!$C$5+'РСТ РСО-А'!$L$7+'РСТ РСО-А'!$G$9</f>
        <v>1830.8300000000002</v>
      </c>
      <c r="Y398" s="116">
        <f>VLOOKUP($A398+ROUND((COLUMN()-2)/24,5),АТС!$A$41:$F$784,6)+'Иные услуги '!$C$5+'РСТ РСО-А'!$L$7+'РСТ РСО-А'!$G$9</f>
        <v>1878.6700000000003</v>
      </c>
    </row>
    <row r="399" spans="1:25" x14ac:dyDescent="0.2">
      <c r="A399" s="65">
        <f t="shared" si="13"/>
        <v>43930</v>
      </c>
      <c r="B399" s="116">
        <f>VLOOKUP($A399+ROUND((COLUMN()-2)/24,5),АТС!$A$41:$F$784,6)+'Иные услуги '!$C$5+'РСТ РСО-А'!$L$7+'РСТ РСО-А'!$G$9</f>
        <v>1837.2500000000002</v>
      </c>
      <c r="C399" s="116">
        <f>VLOOKUP($A399+ROUND((COLUMN()-2)/24,5),АТС!$A$41:$F$784,6)+'Иные услуги '!$C$5+'РСТ РСО-А'!$L$7+'РСТ РСО-А'!$G$9</f>
        <v>1832.43</v>
      </c>
      <c r="D399" s="116">
        <f>VLOOKUP($A399+ROUND((COLUMN()-2)/24,5),АТС!$A$41:$F$784,6)+'Иные услуги '!$C$5+'РСТ РСО-А'!$L$7+'РСТ РСО-А'!$G$9</f>
        <v>1832.4400000000003</v>
      </c>
      <c r="E399" s="116">
        <f>VLOOKUP($A399+ROUND((COLUMN()-2)/24,5),АТС!$A$41:$F$784,6)+'Иные услуги '!$C$5+'РСТ РСО-А'!$L$7+'РСТ РСО-А'!$G$9</f>
        <v>1832.4000000000003</v>
      </c>
      <c r="F399" s="116">
        <f>VLOOKUP($A399+ROUND((COLUMN()-2)/24,5),АТС!$A$41:$F$784,6)+'Иные услуги '!$C$5+'РСТ РСО-А'!$L$7+'РСТ РСО-А'!$G$9</f>
        <v>1832.2300000000002</v>
      </c>
      <c r="G399" s="116">
        <f>VLOOKUP($A399+ROUND((COLUMN()-2)/24,5),АТС!$A$41:$F$784,6)+'Иные услуги '!$C$5+'РСТ РСО-А'!$L$7+'РСТ РСО-А'!$G$9</f>
        <v>1832.1200000000001</v>
      </c>
      <c r="H399" s="116">
        <f>VLOOKUP($A399+ROUND((COLUMN()-2)/24,5),АТС!$A$41:$F$784,6)+'Иные услуги '!$C$5+'РСТ РСО-А'!$L$7+'РСТ РСО-А'!$G$9</f>
        <v>1831.4200000000003</v>
      </c>
      <c r="I399" s="116">
        <f>VLOOKUP($A399+ROUND((COLUMN()-2)/24,5),АТС!$A$41:$F$784,6)+'Иные услуги '!$C$5+'РСТ РСО-А'!$L$7+'РСТ РСО-А'!$G$9</f>
        <v>1840.1700000000003</v>
      </c>
      <c r="J399" s="116">
        <f>VLOOKUP($A399+ROUND((COLUMN()-2)/24,5),АТС!$A$41:$F$784,6)+'Иные услуги '!$C$5+'РСТ РСО-А'!$L$7+'РСТ РСО-А'!$G$9</f>
        <v>1832.24</v>
      </c>
      <c r="K399" s="116">
        <f>VLOOKUP($A399+ROUND((COLUMN()-2)/24,5),АТС!$A$41:$F$784,6)+'Иные услуги '!$C$5+'РСТ РСО-А'!$L$7+'РСТ РСО-А'!$G$9</f>
        <v>1832.3100000000002</v>
      </c>
      <c r="L399" s="116">
        <f>VLOOKUP($A399+ROUND((COLUMN()-2)/24,5),АТС!$A$41:$F$784,6)+'Иные услуги '!$C$5+'РСТ РСО-А'!$L$7+'РСТ РСО-А'!$G$9</f>
        <v>1832.2700000000002</v>
      </c>
      <c r="M399" s="116">
        <f>VLOOKUP($A399+ROUND((COLUMN()-2)/24,5),АТС!$A$41:$F$784,6)+'Иные услуги '!$C$5+'РСТ РСО-А'!$L$7+'РСТ РСО-А'!$G$9</f>
        <v>1832.26</v>
      </c>
      <c r="N399" s="116">
        <f>VLOOKUP($A399+ROUND((COLUMN()-2)/24,5),АТС!$A$41:$F$784,6)+'Иные услуги '!$C$5+'РСТ РСО-А'!$L$7+'РСТ РСО-А'!$G$9</f>
        <v>1832.22</v>
      </c>
      <c r="O399" s="116">
        <f>VLOOKUP($A399+ROUND((COLUMN()-2)/24,5),АТС!$A$41:$F$784,6)+'Иные услуги '!$C$5+'РСТ РСО-А'!$L$7+'РСТ РСО-А'!$G$9</f>
        <v>1832.22</v>
      </c>
      <c r="P399" s="116">
        <f>VLOOKUP($A399+ROUND((COLUMN()-2)/24,5),АТС!$A$41:$F$784,6)+'Иные услуги '!$C$5+'РСТ РСО-А'!$L$7+'РСТ РСО-А'!$G$9</f>
        <v>1832.2</v>
      </c>
      <c r="Q399" s="116">
        <f>VLOOKUP($A399+ROUND((COLUMN()-2)/24,5),АТС!$A$41:$F$784,6)+'Иные услуги '!$C$5+'РСТ РСО-А'!$L$7+'РСТ РСО-А'!$G$9</f>
        <v>1832.2</v>
      </c>
      <c r="R399" s="116">
        <f>VLOOKUP($A399+ROUND((COLUMN()-2)/24,5),АТС!$A$41:$F$784,6)+'Иные услуги '!$C$5+'РСТ РСО-А'!$L$7+'РСТ РСО-А'!$G$9</f>
        <v>1832.22</v>
      </c>
      <c r="S399" s="116">
        <f>VLOOKUP($A399+ROUND((COLUMN()-2)/24,5),АТС!$A$41:$F$784,6)+'Иные услуги '!$C$5+'РСТ РСО-А'!$L$7+'РСТ РСО-А'!$G$9</f>
        <v>1832.1900000000003</v>
      </c>
      <c r="T399" s="116">
        <f>VLOOKUP($A399+ROUND((COLUMN()-2)/24,5),АТС!$A$41:$F$784,6)+'Иные услуги '!$C$5+'РСТ РСО-А'!$L$7+'РСТ РСО-А'!$G$9</f>
        <v>1831.8400000000001</v>
      </c>
      <c r="U399" s="116">
        <f>VLOOKUP($A399+ROUND((COLUMN()-2)/24,5),АТС!$A$41:$F$784,6)+'Иные услуги '!$C$5+'РСТ РСО-А'!$L$7+'РСТ РСО-А'!$G$9</f>
        <v>1927.0500000000002</v>
      </c>
      <c r="V399" s="116">
        <f>VLOOKUP($A399+ROUND((COLUMN()-2)/24,5),АТС!$A$41:$F$784,6)+'Иные услуги '!$C$5+'РСТ РСО-А'!$L$7+'РСТ РСО-А'!$G$9</f>
        <v>1933.9</v>
      </c>
      <c r="W399" s="116">
        <f>VLOOKUP($A399+ROUND((COLUMN()-2)/24,5),АТС!$A$41:$F$784,6)+'Иные услуги '!$C$5+'РСТ РСО-А'!$L$7+'РСТ РСО-А'!$G$9</f>
        <v>1856.6200000000001</v>
      </c>
      <c r="X399" s="116">
        <f>VLOOKUP($A399+ROUND((COLUMN()-2)/24,5),АТС!$A$41:$F$784,6)+'Иные услуги '!$C$5+'РСТ РСО-А'!$L$7+'РСТ РСО-А'!$G$9</f>
        <v>1830.6000000000001</v>
      </c>
      <c r="Y399" s="116">
        <f>VLOOKUP($A399+ROUND((COLUMN()-2)/24,5),АТС!$A$41:$F$784,6)+'Иные услуги '!$C$5+'РСТ РСО-А'!$L$7+'РСТ РСО-А'!$G$9</f>
        <v>1854.2500000000002</v>
      </c>
    </row>
    <row r="400" spans="1:25" x14ac:dyDescent="0.2">
      <c r="A400" s="65">
        <f t="shared" si="13"/>
        <v>43931</v>
      </c>
      <c r="B400" s="116">
        <f>VLOOKUP($A400+ROUND((COLUMN()-2)/24,5),АТС!$A$41:$F$784,6)+'Иные услуги '!$C$5+'РСТ РСО-А'!$L$7+'РСТ РСО-А'!$G$9</f>
        <v>1836.5600000000002</v>
      </c>
      <c r="C400" s="116">
        <f>VLOOKUP($A400+ROUND((COLUMN()-2)/24,5),АТС!$A$41:$F$784,6)+'Иные услуги '!$C$5+'РСТ РСО-А'!$L$7+'РСТ РСО-А'!$G$9</f>
        <v>1832.3300000000002</v>
      </c>
      <c r="D400" s="116">
        <f>VLOOKUP($A400+ROUND((COLUMN()-2)/24,5),АТС!$A$41:$F$784,6)+'Иные услуги '!$C$5+'РСТ РСО-А'!$L$7+'РСТ РСО-А'!$G$9</f>
        <v>1832.4000000000003</v>
      </c>
      <c r="E400" s="116">
        <f>VLOOKUP($A400+ROUND((COLUMN()-2)/24,5),АТС!$A$41:$F$784,6)+'Иные услуги '!$C$5+'РСТ РСО-А'!$L$7+'РСТ РСО-А'!$G$9</f>
        <v>1832.38</v>
      </c>
      <c r="F400" s="116">
        <f>VLOOKUP($A400+ROUND((COLUMN()-2)/24,5),АТС!$A$41:$F$784,6)+'Иные услуги '!$C$5+'РСТ РСО-А'!$L$7+'РСТ РСО-А'!$G$9</f>
        <v>1832.3000000000002</v>
      </c>
      <c r="G400" s="116">
        <f>VLOOKUP($A400+ROUND((COLUMN()-2)/24,5),АТС!$A$41:$F$784,6)+'Иные услуги '!$C$5+'РСТ РСО-А'!$L$7+'РСТ РСО-А'!$G$9</f>
        <v>1832.4000000000003</v>
      </c>
      <c r="H400" s="116">
        <f>VLOOKUP($A400+ROUND((COLUMN()-2)/24,5),АТС!$A$41:$F$784,6)+'Иные услуги '!$C$5+'РСТ РСО-А'!$L$7+'РСТ РСО-А'!$G$9</f>
        <v>1831.7800000000002</v>
      </c>
      <c r="I400" s="116">
        <f>VLOOKUP($A400+ROUND((COLUMN()-2)/24,5),АТС!$A$41:$F$784,6)+'Иные услуги '!$C$5+'РСТ РСО-А'!$L$7+'РСТ РСО-А'!$G$9</f>
        <v>1838.8400000000001</v>
      </c>
      <c r="J400" s="116">
        <f>VLOOKUP($A400+ROUND((COLUMN()-2)/24,5),АТС!$A$41:$F$784,6)+'Иные услуги '!$C$5+'РСТ РСО-А'!$L$7+'РСТ РСО-А'!$G$9</f>
        <v>1832.2</v>
      </c>
      <c r="K400" s="116">
        <f>VLOOKUP($A400+ROUND((COLUMN()-2)/24,5),АТС!$A$41:$F$784,6)+'Иные услуги '!$C$5+'РСТ РСО-А'!$L$7+'РСТ РСО-А'!$G$9</f>
        <v>1832.3100000000002</v>
      </c>
      <c r="L400" s="116">
        <f>VLOOKUP($A400+ROUND((COLUMN()-2)/24,5),АТС!$A$41:$F$784,6)+'Иные услуги '!$C$5+'РСТ РСО-А'!$L$7+'РСТ РСО-А'!$G$9</f>
        <v>1832.2100000000003</v>
      </c>
      <c r="M400" s="116">
        <f>VLOOKUP($A400+ROUND((COLUMN()-2)/24,5),АТС!$A$41:$F$784,6)+'Иные услуги '!$C$5+'РСТ РСО-А'!$L$7+'РСТ РСО-А'!$G$9</f>
        <v>1832.2800000000002</v>
      </c>
      <c r="N400" s="116">
        <f>VLOOKUP($A400+ROUND((COLUMN()-2)/24,5),АТС!$A$41:$F$784,6)+'Иные услуги '!$C$5+'РСТ РСО-А'!$L$7+'РСТ РСО-А'!$G$9</f>
        <v>1832.22</v>
      </c>
      <c r="O400" s="116">
        <f>VLOOKUP($A400+ROUND((COLUMN()-2)/24,5),АТС!$A$41:$F$784,6)+'Иные услуги '!$C$5+'РСТ РСО-А'!$L$7+'РСТ РСО-А'!$G$9</f>
        <v>1832.2100000000003</v>
      </c>
      <c r="P400" s="116">
        <f>VLOOKUP($A400+ROUND((COLUMN()-2)/24,5),АТС!$A$41:$F$784,6)+'Иные услуги '!$C$5+'РСТ РСО-А'!$L$7+'РСТ РСО-А'!$G$9</f>
        <v>1832.2500000000002</v>
      </c>
      <c r="Q400" s="116">
        <f>VLOOKUP($A400+ROUND((COLUMN()-2)/24,5),АТС!$A$41:$F$784,6)+'Иные услуги '!$C$5+'РСТ РСО-А'!$L$7+'РСТ РСО-А'!$G$9</f>
        <v>1832.26</v>
      </c>
      <c r="R400" s="116">
        <f>VLOOKUP($A400+ROUND((COLUMN()-2)/24,5),АТС!$A$41:$F$784,6)+'Иные услуги '!$C$5+'РСТ РСО-А'!$L$7+'РСТ РСО-А'!$G$9</f>
        <v>1832.1700000000003</v>
      </c>
      <c r="S400" s="116">
        <f>VLOOKUP($A400+ROUND((COLUMN()-2)/24,5),АТС!$A$41:$F$784,6)+'Иные услуги '!$C$5+'РСТ РСО-А'!$L$7+'РСТ РСО-А'!$G$9</f>
        <v>1832.0300000000002</v>
      </c>
      <c r="T400" s="116">
        <f>VLOOKUP($A400+ROUND((COLUMN()-2)/24,5),АТС!$A$41:$F$784,6)+'Иные услуги '!$C$5+'РСТ РСО-А'!$L$7+'РСТ РСО-А'!$G$9</f>
        <v>1831.8000000000002</v>
      </c>
      <c r="U400" s="116">
        <f>VLOOKUP($A400+ROUND((COLUMN()-2)/24,5),АТС!$A$41:$F$784,6)+'Иные услуги '!$C$5+'РСТ РСО-А'!$L$7+'РСТ РСО-А'!$G$9</f>
        <v>1930.24</v>
      </c>
      <c r="V400" s="116">
        <f>VLOOKUP($A400+ROUND((COLUMN()-2)/24,5),АТС!$A$41:$F$784,6)+'Иные услуги '!$C$5+'РСТ РСО-А'!$L$7+'РСТ РСО-А'!$G$9</f>
        <v>1931.7800000000002</v>
      </c>
      <c r="W400" s="116">
        <f>VLOOKUP($A400+ROUND((COLUMN()-2)/24,5),АТС!$A$41:$F$784,6)+'Иные услуги '!$C$5+'РСТ РСО-А'!$L$7+'РСТ РСО-А'!$G$9</f>
        <v>1855.45</v>
      </c>
      <c r="X400" s="116">
        <f>VLOOKUP($A400+ROUND((COLUMN()-2)/24,5),АТС!$A$41:$F$784,6)+'Иные услуги '!$C$5+'РСТ РСО-А'!$L$7+'РСТ РСО-А'!$G$9</f>
        <v>1830.8500000000001</v>
      </c>
      <c r="Y400" s="116">
        <f>VLOOKUP($A400+ROUND((COLUMN()-2)/24,5),АТС!$A$41:$F$784,6)+'Иные услуги '!$C$5+'РСТ РСО-А'!$L$7+'РСТ РСО-А'!$G$9</f>
        <v>1854.16</v>
      </c>
    </row>
    <row r="401" spans="1:25" x14ac:dyDescent="0.2">
      <c r="A401" s="65">
        <f t="shared" si="13"/>
        <v>43932</v>
      </c>
      <c r="B401" s="116">
        <f>VLOOKUP($A401+ROUND((COLUMN()-2)/24,5),АТС!$A$41:$F$784,6)+'Иные услуги '!$C$5+'РСТ РСО-А'!$L$7+'РСТ РСО-А'!$G$9</f>
        <v>1855.0900000000001</v>
      </c>
      <c r="C401" s="116">
        <f>VLOOKUP($A401+ROUND((COLUMN()-2)/24,5),АТС!$A$41:$F$784,6)+'Иные услуги '!$C$5+'РСТ РСО-А'!$L$7+'РСТ РСО-А'!$G$9</f>
        <v>1831.8400000000001</v>
      </c>
      <c r="D401" s="116">
        <f>VLOOKUP($A401+ROUND((COLUMN()-2)/24,5),АТС!$A$41:$F$784,6)+'Иные услуги '!$C$5+'РСТ РСО-А'!$L$7+'РСТ РСО-А'!$G$9</f>
        <v>1831.8500000000001</v>
      </c>
      <c r="E401" s="116">
        <f>VLOOKUP($A401+ROUND((COLUMN()-2)/24,5),АТС!$A$41:$F$784,6)+'Иные услуги '!$C$5+'РСТ РСО-А'!$L$7+'РСТ РСО-А'!$G$9</f>
        <v>1831.7</v>
      </c>
      <c r="F401" s="116">
        <f>VLOOKUP($A401+ROUND((COLUMN()-2)/24,5),АТС!$A$41:$F$784,6)+'Иные услуги '!$C$5+'РСТ РСО-А'!$L$7+'РСТ РСО-А'!$G$9</f>
        <v>1831.7</v>
      </c>
      <c r="G401" s="116">
        <f>VLOOKUP($A401+ROUND((COLUMN()-2)/24,5),АТС!$A$41:$F$784,6)+'Иные услуги '!$C$5+'РСТ РСО-А'!$L$7+'РСТ РСО-А'!$G$9</f>
        <v>1831.7700000000002</v>
      </c>
      <c r="H401" s="116">
        <f>VLOOKUP($A401+ROUND((COLUMN()-2)/24,5),АТС!$A$41:$F$784,6)+'Иные услуги '!$C$5+'РСТ РСО-А'!$L$7+'РСТ РСО-А'!$G$9</f>
        <v>1831.8600000000001</v>
      </c>
      <c r="I401" s="116">
        <f>VLOOKUP($A401+ROUND((COLUMN()-2)/24,5),АТС!$A$41:$F$784,6)+'Иные услуги '!$C$5+'РСТ РСО-А'!$L$7+'РСТ РСО-А'!$G$9</f>
        <v>1864.13</v>
      </c>
      <c r="J401" s="116">
        <f>VLOOKUP($A401+ROUND((COLUMN()-2)/24,5),АТС!$A$41:$F$784,6)+'Иные услуги '!$C$5+'РСТ РСО-А'!$L$7+'РСТ РСО-А'!$G$9</f>
        <v>1831.9600000000003</v>
      </c>
      <c r="K401" s="116">
        <f>VLOOKUP($A401+ROUND((COLUMN()-2)/24,5),АТС!$A$41:$F$784,6)+'Иные услуги '!$C$5+'РСТ РСО-А'!$L$7+'РСТ РСО-А'!$G$9</f>
        <v>1832.14</v>
      </c>
      <c r="L401" s="116">
        <f>VLOOKUP($A401+ROUND((COLUMN()-2)/24,5),АТС!$A$41:$F$784,6)+'Иные услуги '!$C$5+'РСТ РСО-А'!$L$7+'РСТ РСО-А'!$G$9</f>
        <v>1832.13</v>
      </c>
      <c r="M401" s="116">
        <f>VLOOKUP($A401+ROUND((COLUMN()-2)/24,5),АТС!$A$41:$F$784,6)+'Иные услуги '!$C$5+'РСТ РСО-А'!$L$7+'РСТ РСО-А'!$G$9</f>
        <v>1832.1200000000001</v>
      </c>
      <c r="N401" s="116">
        <f>VLOOKUP($A401+ROUND((COLUMN()-2)/24,5),АТС!$A$41:$F$784,6)+'Иные услуги '!$C$5+'РСТ РСО-А'!$L$7+'РСТ РСО-А'!$G$9</f>
        <v>1832.0300000000002</v>
      </c>
      <c r="O401" s="116">
        <f>VLOOKUP($A401+ROUND((COLUMN()-2)/24,5),АТС!$A$41:$F$784,6)+'Иные услуги '!$C$5+'РСТ РСО-А'!$L$7+'РСТ РСО-А'!$G$9</f>
        <v>1832.0700000000002</v>
      </c>
      <c r="P401" s="116">
        <f>VLOOKUP($A401+ROUND((COLUMN()-2)/24,5),АТС!$A$41:$F$784,6)+'Иные услуги '!$C$5+'РСТ РСО-А'!$L$7+'РСТ РСО-А'!$G$9</f>
        <v>1832.0700000000002</v>
      </c>
      <c r="Q401" s="116">
        <f>VLOOKUP($A401+ROUND((COLUMN()-2)/24,5),АТС!$A$41:$F$784,6)+'Иные услуги '!$C$5+'РСТ РСО-А'!$L$7+'РСТ РСО-А'!$G$9</f>
        <v>1832.0000000000002</v>
      </c>
      <c r="R401" s="116">
        <f>VLOOKUP($A401+ROUND((COLUMN()-2)/24,5),АТС!$A$41:$F$784,6)+'Иные услуги '!$C$5+'РСТ РСО-А'!$L$7+'РСТ РСО-А'!$G$9</f>
        <v>1831.7500000000002</v>
      </c>
      <c r="S401" s="116">
        <f>VLOOKUP($A401+ROUND((COLUMN()-2)/24,5),АТС!$A$41:$F$784,6)+'Иные услуги '!$C$5+'РСТ РСО-А'!$L$7+'РСТ РСО-А'!$G$9</f>
        <v>1831.72</v>
      </c>
      <c r="T401" s="116">
        <f>VLOOKUP($A401+ROUND((COLUMN()-2)/24,5),АТС!$A$41:$F$784,6)+'Иные услуги '!$C$5+'РСТ РСО-А'!$L$7+'РСТ РСО-А'!$G$9</f>
        <v>1831.95</v>
      </c>
      <c r="U401" s="116">
        <f>VLOOKUP($A401+ROUND((COLUMN()-2)/24,5),АТС!$A$41:$F$784,6)+'Иные услуги '!$C$5+'РСТ РСО-А'!$L$7+'РСТ РСО-А'!$G$9</f>
        <v>1931.22</v>
      </c>
      <c r="V401" s="116">
        <f>VLOOKUP($A401+ROUND((COLUMN()-2)/24,5),АТС!$A$41:$F$784,6)+'Иные услуги '!$C$5+'РСТ РСО-А'!$L$7+'РСТ РСО-А'!$G$9</f>
        <v>1950.26</v>
      </c>
      <c r="W401" s="116">
        <f>VLOOKUP($A401+ROUND((COLUMN()-2)/24,5),АТС!$A$41:$F$784,6)+'Иные услуги '!$C$5+'РСТ РСО-А'!$L$7+'РСТ РСО-А'!$G$9</f>
        <v>1860.7300000000002</v>
      </c>
      <c r="X401" s="116">
        <f>VLOOKUP($A401+ROUND((COLUMN()-2)/24,5),АТС!$A$41:$F$784,6)+'Иные услуги '!$C$5+'РСТ РСО-А'!$L$7+'РСТ РСО-А'!$G$9</f>
        <v>1831.0200000000002</v>
      </c>
      <c r="Y401" s="116">
        <f>VLOOKUP($A401+ROUND((COLUMN()-2)/24,5),АТС!$A$41:$F$784,6)+'Иные услуги '!$C$5+'РСТ РСО-А'!$L$7+'РСТ РСО-А'!$G$9</f>
        <v>1915.4000000000003</v>
      </c>
    </row>
    <row r="402" spans="1:25" x14ac:dyDescent="0.2">
      <c r="A402" s="65">
        <f t="shared" si="13"/>
        <v>43933</v>
      </c>
      <c r="B402" s="116">
        <f>VLOOKUP($A402+ROUND((COLUMN()-2)/24,5),АТС!$A$41:$F$784,6)+'Иные услуги '!$C$5+'РСТ РСО-А'!$L$7+'РСТ РСО-А'!$G$9</f>
        <v>1855.0400000000002</v>
      </c>
      <c r="C402" s="116">
        <f>VLOOKUP($A402+ROUND((COLUMN()-2)/24,5),АТС!$A$41:$F$784,6)+'Иные услуги '!$C$5+'РСТ РСО-А'!$L$7+'РСТ РСО-А'!$G$9</f>
        <v>1831.8500000000001</v>
      </c>
      <c r="D402" s="116">
        <f>VLOOKUP($A402+ROUND((COLUMN()-2)/24,5),АТС!$A$41:$F$784,6)+'Иные услуги '!$C$5+'РСТ РСО-А'!$L$7+'РСТ РСО-А'!$G$9</f>
        <v>1831.8100000000002</v>
      </c>
      <c r="E402" s="116">
        <f>VLOOKUP($A402+ROUND((COLUMN()-2)/24,5),АТС!$A$41:$F$784,6)+'Иные услуги '!$C$5+'РСТ РСО-А'!$L$7+'РСТ РСО-А'!$G$9</f>
        <v>1832.2700000000002</v>
      </c>
      <c r="F402" s="116">
        <f>VLOOKUP($A402+ROUND((COLUMN()-2)/24,5),АТС!$A$41:$F$784,6)+'Иные услуги '!$C$5+'РСТ РСО-А'!$L$7+'РСТ РСО-А'!$G$9</f>
        <v>1832.2500000000002</v>
      </c>
      <c r="G402" s="116">
        <f>VLOOKUP($A402+ROUND((COLUMN()-2)/24,5),АТС!$A$41:$F$784,6)+'Иные услуги '!$C$5+'РСТ РСО-А'!$L$7+'РСТ РСО-А'!$G$9</f>
        <v>1832.3000000000002</v>
      </c>
      <c r="H402" s="116">
        <f>VLOOKUP($A402+ROUND((COLUMN()-2)/24,5),АТС!$A$41:$F$784,6)+'Иные услуги '!$C$5+'РСТ РСО-А'!$L$7+'РСТ РСО-А'!$G$9</f>
        <v>1832.0300000000002</v>
      </c>
      <c r="I402" s="116">
        <f>VLOOKUP($A402+ROUND((COLUMN()-2)/24,5),АТС!$A$41:$F$784,6)+'Иные услуги '!$C$5+'РСТ РСО-А'!$L$7+'РСТ РСО-А'!$G$9</f>
        <v>1837.64</v>
      </c>
      <c r="J402" s="116">
        <f>VLOOKUP($A402+ROUND((COLUMN()-2)/24,5),АТС!$A$41:$F$784,6)+'Иные услуги '!$C$5+'РСТ РСО-А'!$L$7+'РСТ РСО-А'!$G$9</f>
        <v>1831.7700000000002</v>
      </c>
      <c r="K402" s="116">
        <f>VLOOKUP($A402+ROUND((COLUMN()-2)/24,5),АТС!$A$41:$F$784,6)+'Иные услуги '!$C$5+'РСТ РСО-А'!$L$7+'РСТ РСО-А'!$G$9</f>
        <v>1831.76</v>
      </c>
      <c r="L402" s="116">
        <f>VLOOKUP($A402+ROUND((COLUMN()-2)/24,5),АТС!$A$41:$F$784,6)+'Иные услуги '!$C$5+'РСТ РСО-А'!$L$7+'РСТ РСО-А'!$G$9</f>
        <v>1831.9000000000003</v>
      </c>
      <c r="M402" s="116">
        <f>VLOOKUP($A402+ROUND((COLUMN()-2)/24,5),АТС!$A$41:$F$784,6)+'Иные услуги '!$C$5+'РСТ РСО-А'!$L$7+'РСТ РСО-А'!$G$9</f>
        <v>1831.91</v>
      </c>
      <c r="N402" s="116">
        <f>VLOOKUP($A402+ROUND((COLUMN()-2)/24,5),АТС!$A$41:$F$784,6)+'Иные услуги '!$C$5+'РСТ РСО-А'!$L$7+'РСТ РСО-А'!$G$9</f>
        <v>1831.7800000000002</v>
      </c>
      <c r="O402" s="116">
        <f>VLOOKUP($A402+ROUND((COLUMN()-2)/24,5),АТС!$A$41:$F$784,6)+'Иные услуги '!$C$5+'РСТ РСО-А'!$L$7+'РСТ РСО-А'!$G$9</f>
        <v>1831.8500000000001</v>
      </c>
      <c r="P402" s="116">
        <f>VLOOKUP($A402+ROUND((COLUMN()-2)/24,5),АТС!$A$41:$F$784,6)+'Иные услуги '!$C$5+'РСТ РСО-А'!$L$7+'РСТ РСО-А'!$G$9</f>
        <v>1831.8600000000001</v>
      </c>
      <c r="Q402" s="116">
        <f>VLOOKUP($A402+ROUND((COLUMN()-2)/24,5),АТС!$A$41:$F$784,6)+'Иные услуги '!$C$5+'РСТ РСО-А'!$L$7+'РСТ РСО-А'!$G$9</f>
        <v>1831.8600000000001</v>
      </c>
      <c r="R402" s="116">
        <f>VLOOKUP($A402+ROUND((COLUMN()-2)/24,5),АТС!$A$41:$F$784,6)+'Иные услуги '!$C$5+'РСТ РСО-А'!$L$7+'РСТ РСО-А'!$G$9</f>
        <v>1831.4400000000003</v>
      </c>
      <c r="S402" s="116">
        <f>VLOOKUP($A402+ROUND((COLUMN()-2)/24,5),АТС!$A$41:$F$784,6)+'Иные услуги '!$C$5+'РСТ РСО-А'!$L$7+'РСТ РСО-А'!$G$9</f>
        <v>1831.9600000000003</v>
      </c>
      <c r="T402" s="116">
        <f>VLOOKUP($A402+ROUND((COLUMN()-2)/24,5),АТС!$A$41:$F$784,6)+'Иные услуги '!$C$5+'РСТ РСО-А'!$L$7+'РСТ РСО-А'!$G$9</f>
        <v>1832.1000000000001</v>
      </c>
      <c r="U402" s="116">
        <f>VLOOKUP($A402+ROUND((COLUMN()-2)/24,5),АТС!$A$41:$F$784,6)+'Иные услуги '!$C$5+'РСТ РСО-А'!$L$7+'РСТ РСО-А'!$G$9</f>
        <v>1951.77</v>
      </c>
      <c r="V402" s="116">
        <f>VLOOKUP($A402+ROUND((COLUMN()-2)/24,5),АТС!$A$41:$F$784,6)+'Иные услуги '!$C$5+'РСТ РСО-А'!$L$7+'РСТ РСО-А'!$G$9</f>
        <v>1954.06</v>
      </c>
      <c r="W402" s="116">
        <f>VLOOKUP($A402+ROUND((COLUMN()-2)/24,5),АТС!$A$41:$F$784,6)+'Иные услуги '!$C$5+'РСТ РСО-А'!$L$7+'РСТ РСО-А'!$G$9</f>
        <v>1860.4200000000003</v>
      </c>
      <c r="X402" s="116">
        <f>VLOOKUP($A402+ROUND((COLUMN()-2)/24,5),АТС!$A$41:$F$784,6)+'Иные услуги '!$C$5+'РСТ РСО-А'!$L$7+'РСТ РСО-А'!$G$9</f>
        <v>1831.0200000000002</v>
      </c>
      <c r="Y402" s="116">
        <f>VLOOKUP($A402+ROUND((COLUMN()-2)/24,5),АТС!$A$41:$F$784,6)+'Иные услуги '!$C$5+'РСТ РСО-А'!$L$7+'РСТ РСО-А'!$G$9</f>
        <v>1936.77</v>
      </c>
    </row>
    <row r="403" spans="1:25" x14ac:dyDescent="0.2">
      <c r="A403" s="65">
        <f t="shared" si="13"/>
        <v>43934</v>
      </c>
      <c r="B403" s="116">
        <f>VLOOKUP($A403+ROUND((COLUMN()-2)/24,5),АТС!$A$41:$F$784,6)+'Иные услуги '!$C$5+'РСТ РСО-А'!$L$7+'РСТ РСО-А'!$G$9</f>
        <v>1854.1500000000003</v>
      </c>
      <c r="C403" s="116">
        <f>VLOOKUP($A403+ROUND((COLUMN()-2)/24,5),АТС!$A$41:$F$784,6)+'Иные услуги '!$C$5+'РСТ РСО-А'!$L$7+'РСТ РСО-А'!$G$9</f>
        <v>1832.1200000000001</v>
      </c>
      <c r="D403" s="116">
        <f>VLOOKUP($A403+ROUND((COLUMN()-2)/24,5),АТС!$A$41:$F$784,6)+'Иные услуги '!$C$5+'РСТ РСО-А'!$L$7+'РСТ РСО-А'!$G$9</f>
        <v>1831.8100000000002</v>
      </c>
      <c r="E403" s="116">
        <f>VLOOKUP($A403+ROUND((COLUMN()-2)/24,5),АТС!$A$41:$F$784,6)+'Иные услуги '!$C$5+'РСТ РСО-А'!$L$7+'РСТ РСО-А'!$G$9</f>
        <v>1832.26</v>
      </c>
      <c r="F403" s="116">
        <f>VLOOKUP($A403+ROUND((COLUMN()-2)/24,5),АТС!$A$41:$F$784,6)+'Иные услуги '!$C$5+'РСТ РСО-А'!$L$7+'РСТ РСО-А'!$G$9</f>
        <v>1832.2300000000002</v>
      </c>
      <c r="G403" s="116">
        <f>VLOOKUP($A403+ROUND((COLUMN()-2)/24,5),АТС!$A$41:$F$784,6)+'Иные услуги '!$C$5+'РСТ РСО-А'!$L$7+'РСТ РСО-А'!$G$9</f>
        <v>1832.2700000000002</v>
      </c>
      <c r="H403" s="116">
        <f>VLOOKUP($A403+ROUND((COLUMN()-2)/24,5),АТС!$A$41:$F$784,6)+'Иные услуги '!$C$5+'РСТ РСО-А'!$L$7+'РСТ РСО-А'!$G$9</f>
        <v>1831.9200000000003</v>
      </c>
      <c r="I403" s="116">
        <f>VLOOKUP($A403+ROUND((COLUMN()-2)/24,5),АТС!$A$41:$F$784,6)+'Иные услуги '!$C$5+'РСТ РСО-А'!$L$7+'РСТ РСО-А'!$G$9</f>
        <v>1842.1500000000003</v>
      </c>
      <c r="J403" s="116">
        <f>VLOOKUP($A403+ROUND((COLUMN()-2)/24,5),АТС!$A$41:$F$784,6)+'Иные услуги '!$C$5+'РСТ РСО-А'!$L$7+'РСТ РСО-А'!$G$9</f>
        <v>1831.93</v>
      </c>
      <c r="K403" s="116">
        <f>VLOOKUP($A403+ROUND((COLUMN()-2)/24,5),АТС!$A$41:$F$784,6)+'Иные услуги '!$C$5+'РСТ РСО-А'!$L$7+'РСТ РСО-А'!$G$9</f>
        <v>1832.0300000000002</v>
      </c>
      <c r="L403" s="116">
        <f>VLOOKUP($A403+ROUND((COLUMN()-2)/24,5),АТС!$A$41:$F$784,6)+'Иные услуги '!$C$5+'РСТ РСО-А'!$L$7+'РСТ РСО-А'!$G$9</f>
        <v>1832.0800000000002</v>
      </c>
      <c r="M403" s="116">
        <f>VLOOKUP($A403+ROUND((COLUMN()-2)/24,5),АТС!$A$41:$F$784,6)+'Иные услуги '!$C$5+'РСТ РСО-А'!$L$7+'РСТ РСО-А'!$G$9</f>
        <v>1832.0900000000001</v>
      </c>
      <c r="N403" s="116">
        <f>VLOOKUP($A403+ROUND((COLUMN()-2)/24,5),АТС!$A$41:$F$784,6)+'Иные услуги '!$C$5+'РСТ РСО-А'!$L$7+'РСТ РСО-А'!$G$9</f>
        <v>1832.0200000000002</v>
      </c>
      <c r="O403" s="116">
        <f>VLOOKUP($A403+ROUND((COLUMN()-2)/24,5),АТС!$A$41:$F$784,6)+'Иные услуги '!$C$5+'РСТ РСО-А'!$L$7+'РСТ РСО-А'!$G$9</f>
        <v>1832.0800000000002</v>
      </c>
      <c r="P403" s="116">
        <f>VLOOKUP($A403+ROUND((COLUMN()-2)/24,5),АТС!$A$41:$F$784,6)+'Иные услуги '!$C$5+'РСТ РСО-А'!$L$7+'РСТ РСО-А'!$G$9</f>
        <v>1832.0600000000002</v>
      </c>
      <c r="Q403" s="116">
        <f>VLOOKUP($A403+ROUND((COLUMN()-2)/24,5),АТС!$A$41:$F$784,6)+'Иные услуги '!$C$5+'РСТ РСО-А'!$L$7+'РСТ РСО-А'!$G$9</f>
        <v>1831.99</v>
      </c>
      <c r="R403" s="116">
        <f>VLOOKUP($A403+ROUND((COLUMN()-2)/24,5),АТС!$A$41:$F$784,6)+'Иные услуги '!$C$5+'РСТ РСО-А'!$L$7+'РСТ РСО-А'!$G$9</f>
        <v>1831.7800000000002</v>
      </c>
      <c r="S403" s="116">
        <f>VLOOKUP($A403+ROUND((COLUMN()-2)/24,5),АТС!$A$41:$F$784,6)+'Иные услуги '!$C$5+'РСТ РСО-А'!$L$7+'РСТ РСО-А'!$G$9</f>
        <v>1831.99</v>
      </c>
      <c r="T403" s="116">
        <f>VLOOKUP($A403+ROUND((COLUMN()-2)/24,5),АТС!$A$41:$F$784,6)+'Иные услуги '!$C$5+'РСТ РСО-А'!$L$7+'РСТ РСО-А'!$G$9</f>
        <v>1832.0500000000002</v>
      </c>
      <c r="U403" s="116">
        <f>VLOOKUP($A403+ROUND((COLUMN()-2)/24,5),АТС!$A$41:$F$784,6)+'Иные услуги '!$C$5+'РСТ РСО-А'!$L$7+'РСТ РСО-А'!$G$9</f>
        <v>1947.3700000000001</v>
      </c>
      <c r="V403" s="116">
        <f>VLOOKUP($A403+ROUND((COLUMN()-2)/24,5),АТС!$A$41:$F$784,6)+'Иные услуги '!$C$5+'РСТ РСО-А'!$L$7+'РСТ РСО-А'!$G$9</f>
        <v>1956.26</v>
      </c>
      <c r="W403" s="116">
        <f>VLOOKUP($A403+ROUND((COLUMN()-2)/24,5),АТС!$A$41:$F$784,6)+'Иные услуги '!$C$5+'РСТ РСО-А'!$L$7+'РСТ РСО-А'!$G$9</f>
        <v>1860.4000000000003</v>
      </c>
      <c r="X403" s="116">
        <f>VLOOKUP($A403+ROUND((COLUMN()-2)/24,5),АТС!$A$41:$F$784,6)+'Иные услуги '!$C$5+'РСТ РСО-А'!$L$7+'РСТ РСО-А'!$G$9</f>
        <v>1831.0700000000002</v>
      </c>
      <c r="Y403" s="116">
        <f>VLOOKUP($A403+ROUND((COLUMN()-2)/24,5),АТС!$A$41:$F$784,6)+'Иные услуги '!$C$5+'РСТ РСО-А'!$L$7+'РСТ РСО-А'!$G$9</f>
        <v>1938.95</v>
      </c>
    </row>
    <row r="404" spans="1:25" x14ac:dyDescent="0.2">
      <c r="A404" s="65">
        <f t="shared" si="13"/>
        <v>43935</v>
      </c>
      <c r="B404" s="116">
        <f>VLOOKUP($A404+ROUND((COLUMN()-2)/24,5),АТС!$A$41:$F$784,6)+'Иные услуги '!$C$5+'РСТ РСО-А'!$L$7+'РСТ РСО-А'!$G$9</f>
        <v>1855.0600000000002</v>
      </c>
      <c r="C404" s="116">
        <f>VLOOKUP($A404+ROUND((COLUMN()-2)/24,5),АТС!$A$41:$F$784,6)+'Иные услуги '!$C$5+'РСТ РСО-А'!$L$7+'РСТ РСО-А'!$G$9</f>
        <v>1832.1000000000001</v>
      </c>
      <c r="D404" s="116">
        <f>VLOOKUP($A404+ROUND((COLUMN()-2)/24,5),АТС!$A$41:$F$784,6)+'Иные услуги '!$C$5+'РСТ РСО-А'!$L$7+'РСТ РСО-А'!$G$9</f>
        <v>1832.0400000000002</v>
      </c>
      <c r="E404" s="116">
        <f>VLOOKUP($A404+ROUND((COLUMN()-2)/24,5),АТС!$A$41:$F$784,6)+'Иные услуги '!$C$5+'РСТ РСО-А'!$L$7+'РСТ РСО-А'!$G$9</f>
        <v>1832.0300000000002</v>
      </c>
      <c r="F404" s="116">
        <f>VLOOKUP($A404+ROUND((COLUMN()-2)/24,5),АТС!$A$41:$F$784,6)+'Иные услуги '!$C$5+'РСТ РСО-А'!$L$7+'РСТ РСО-А'!$G$9</f>
        <v>1832.0000000000002</v>
      </c>
      <c r="G404" s="116">
        <f>VLOOKUP($A404+ROUND((COLUMN()-2)/24,5),АТС!$A$41:$F$784,6)+'Иные услуги '!$C$5+'РСТ РСО-А'!$L$7+'РСТ РСО-А'!$G$9</f>
        <v>1832.0800000000002</v>
      </c>
      <c r="H404" s="116">
        <f>VLOOKUP($A404+ROUND((COLUMN()-2)/24,5),АТС!$A$41:$F$784,6)+'Иные услуги '!$C$5+'РСТ РСО-А'!$L$7+'РСТ РСО-А'!$G$9</f>
        <v>1831.3200000000002</v>
      </c>
      <c r="I404" s="116">
        <f>VLOOKUP($A404+ROUND((COLUMN()-2)/24,5),АТС!$A$41:$F$784,6)+'Иные услуги '!$C$5+'РСТ РСО-А'!$L$7+'РСТ РСО-А'!$G$9</f>
        <v>1840.1900000000003</v>
      </c>
      <c r="J404" s="116">
        <f>VLOOKUP($A404+ROUND((COLUMN()-2)/24,5),АТС!$A$41:$F$784,6)+'Иные услуги '!$C$5+'РСТ РСО-А'!$L$7+'РСТ РСО-А'!$G$9</f>
        <v>1832.0700000000002</v>
      </c>
      <c r="K404" s="116">
        <f>VLOOKUP($A404+ROUND((COLUMN()-2)/24,5),АТС!$A$41:$F$784,6)+'Иные услуги '!$C$5+'РСТ РСО-А'!$L$7+'РСТ РСО-А'!$G$9</f>
        <v>1832.0900000000001</v>
      </c>
      <c r="L404" s="116">
        <f>VLOOKUP($A404+ROUND((COLUMN()-2)/24,5),АТС!$A$41:$F$784,6)+'Иные услуги '!$C$5+'РСТ РСО-А'!$L$7+'РСТ РСО-А'!$G$9</f>
        <v>1832.1500000000003</v>
      </c>
      <c r="M404" s="116">
        <f>VLOOKUP($A404+ROUND((COLUMN()-2)/24,5),АТС!$A$41:$F$784,6)+'Иные услуги '!$C$5+'РСТ РСО-А'!$L$7+'РСТ РСО-А'!$G$9</f>
        <v>1832.14</v>
      </c>
      <c r="N404" s="116">
        <f>VLOOKUP($A404+ROUND((COLUMN()-2)/24,5),АТС!$A$41:$F$784,6)+'Иные услуги '!$C$5+'РСТ РСО-А'!$L$7+'РСТ РСО-А'!$G$9</f>
        <v>1832.0700000000002</v>
      </c>
      <c r="O404" s="116">
        <f>VLOOKUP($A404+ROUND((COLUMN()-2)/24,5),АТС!$A$41:$F$784,6)+'Иные услуги '!$C$5+'РСТ РСО-А'!$L$7+'РСТ РСО-А'!$G$9</f>
        <v>1832.1100000000001</v>
      </c>
      <c r="P404" s="116">
        <f>VLOOKUP($A404+ROUND((COLUMN()-2)/24,5),АТС!$A$41:$F$784,6)+'Иные услуги '!$C$5+'РСТ РСО-А'!$L$7+'РСТ РСО-А'!$G$9</f>
        <v>1832.1000000000001</v>
      </c>
      <c r="Q404" s="116">
        <f>VLOOKUP($A404+ROUND((COLUMN()-2)/24,5),АТС!$A$41:$F$784,6)+'Иные услуги '!$C$5+'РСТ РСО-А'!$L$7+'РСТ РСО-А'!$G$9</f>
        <v>1832.0500000000002</v>
      </c>
      <c r="R404" s="116">
        <f>VLOOKUP($A404+ROUND((COLUMN()-2)/24,5),АТС!$A$41:$F$784,6)+'Иные услуги '!$C$5+'РСТ РСО-А'!$L$7+'РСТ РСО-А'!$G$9</f>
        <v>1831.88</v>
      </c>
      <c r="S404" s="116">
        <f>VLOOKUP($A404+ROUND((COLUMN()-2)/24,5),АТС!$A$41:$F$784,6)+'Иные услуги '!$C$5+'РСТ РСО-А'!$L$7+'РСТ РСО-А'!$G$9</f>
        <v>1831.91</v>
      </c>
      <c r="T404" s="116">
        <f>VLOOKUP($A404+ROUND((COLUMN()-2)/24,5),АТС!$A$41:$F$784,6)+'Иные услуги '!$C$5+'РСТ РСО-А'!$L$7+'РСТ РСО-А'!$G$9</f>
        <v>1831.5900000000001</v>
      </c>
      <c r="U404" s="116">
        <f>VLOOKUP($A404+ROUND((COLUMN()-2)/24,5),АТС!$A$41:$F$784,6)+'Иные услуги '!$C$5+'РСТ РСО-А'!$L$7+'РСТ РСО-А'!$G$9</f>
        <v>1953.65</v>
      </c>
      <c r="V404" s="116">
        <f>VLOOKUP($A404+ROUND((COLUMN()-2)/24,5),АТС!$A$41:$F$784,6)+'Иные услуги '!$C$5+'РСТ РСО-А'!$L$7+'РСТ РСО-А'!$G$9</f>
        <v>1963.06</v>
      </c>
      <c r="W404" s="116">
        <f>VLOOKUP($A404+ROUND((COLUMN()-2)/24,5),АТС!$A$41:$F$784,6)+'Иные услуги '!$C$5+'РСТ РСО-А'!$L$7+'РСТ РСО-А'!$G$9</f>
        <v>1864.16</v>
      </c>
      <c r="X404" s="116">
        <f>VLOOKUP($A404+ROUND((COLUMN()-2)/24,5),АТС!$A$41:$F$784,6)+'Иные услуги '!$C$5+'РСТ РСО-А'!$L$7+'РСТ РСО-А'!$G$9</f>
        <v>1830.97</v>
      </c>
      <c r="Y404" s="116">
        <f>VLOOKUP($A404+ROUND((COLUMN()-2)/24,5),АТС!$A$41:$F$784,6)+'Иные услуги '!$C$5+'РСТ РСО-А'!$L$7+'РСТ РСО-А'!$G$9</f>
        <v>1943.06</v>
      </c>
    </row>
    <row r="405" spans="1:25" x14ac:dyDescent="0.2">
      <c r="A405" s="65">
        <f t="shared" si="13"/>
        <v>43936</v>
      </c>
      <c r="B405" s="116">
        <f>VLOOKUP($A405+ROUND((COLUMN()-2)/24,5),АТС!$A$41:$F$784,6)+'Иные услуги '!$C$5+'РСТ РСО-А'!$L$7+'РСТ РСО-А'!$G$9</f>
        <v>1854.7700000000002</v>
      </c>
      <c r="C405" s="116">
        <f>VLOOKUP($A405+ROUND((COLUMN()-2)/24,5),АТС!$A$41:$F$784,6)+'Иные услуги '!$C$5+'РСТ РСО-А'!$L$7+'РСТ РСО-А'!$G$9</f>
        <v>1831.9600000000003</v>
      </c>
      <c r="D405" s="116">
        <f>VLOOKUP($A405+ROUND((COLUMN()-2)/24,5),АТС!$A$41:$F$784,6)+'Иные услуги '!$C$5+'РСТ РСО-А'!$L$7+'РСТ РСО-А'!$G$9</f>
        <v>1832.4800000000002</v>
      </c>
      <c r="E405" s="116">
        <f>VLOOKUP($A405+ROUND((COLUMN()-2)/24,5),АТС!$A$41:$F$784,6)+'Иные услуги '!$C$5+'РСТ РСО-А'!$L$7+'РСТ РСО-А'!$G$9</f>
        <v>1832.45</v>
      </c>
      <c r="F405" s="116">
        <f>VLOOKUP($A405+ROUND((COLUMN()-2)/24,5),АТС!$A$41:$F$784,6)+'Иные услуги '!$C$5+'РСТ РСО-А'!$L$7+'РСТ РСО-А'!$G$9</f>
        <v>1832.4200000000003</v>
      </c>
      <c r="G405" s="116">
        <f>VLOOKUP($A405+ROUND((COLUMN()-2)/24,5),АТС!$A$41:$F$784,6)+'Иные услуги '!$C$5+'РСТ РСО-А'!$L$7+'РСТ РСО-А'!$G$9</f>
        <v>1832.4600000000003</v>
      </c>
      <c r="H405" s="116">
        <f>VLOOKUP($A405+ROUND((COLUMN()-2)/24,5),АТС!$A$41:$F$784,6)+'Иные услуги '!$C$5+'РСТ РСО-А'!$L$7+'РСТ РСО-А'!$G$9</f>
        <v>1831.8000000000002</v>
      </c>
      <c r="I405" s="116">
        <f>VLOOKUP($A405+ROUND((COLUMN()-2)/24,5),АТС!$A$41:$F$784,6)+'Иные услуги '!$C$5+'РСТ РСО-А'!$L$7+'РСТ РСО-А'!$G$9</f>
        <v>1832.2</v>
      </c>
      <c r="J405" s="116">
        <f>VLOOKUP($A405+ROUND((COLUMN()-2)/24,5),АТС!$A$41:$F$784,6)+'Иные услуги '!$C$5+'РСТ РСО-А'!$L$7+'РСТ РСО-А'!$G$9</f>
        <v>1832.49</v>
      </c>
      <c r="K405" s="116">
        <f>VLOOKUP($A405+ROUND((COLUMN()-2)/24,5),АТС!$A$41:$F$784,6)+'Иные услуги '!$C$5+'РСТ РСО-А'!$L$7+'РСТ РСО-А'!$G$9</f>
        <v>1832.22</v>
      </c>
      <c r="L405" s="116">
        <f>VLOOKUP($A405+ROUND((COLUMN()-2)/24,5),АТС!$A$41:$F$784,6)+'Иные услуги '!$C$5+'РСТ РСО-А'!$L$7+'РСТ РСО-А'!$G$9</f>
        <v>1832.26</v>
      </c>
      <c r="M405" s="116">
        <f>VLOOKUP($A405+ROUND((COLUMN()-2)/24,5),АТС!$A$41:$F$784,6)+'Иные услуги '!$C$5+'РСТ РСО-А'!$L$7+'РСТ РСО-А'!$G$9</f>
        <v>1832.2800000000002</v>
      </c>
      <c r="N405" s="116">
        <f>VLOOKUP($A405+ROUND((COLUMN()-2)/24,5),АТС!$A$41:$F$784,6)+'Иные услуги '!$C$5+'РСТ РСО-А'!$L$7+'РСТ РСО-А'!$G$9</f>
        <v>1832.2</v>
      </c>
      <c r="O405" s="116">
        <f>VLOOKUP($A405+ROUND((COLUMN()-2)/24,5),АТС!$A$41:$F$784,6)+'Иные услуги '!$C$5+'РСТ РСО-А'!$L$7+'РСТ РСО-А'!$G$9</f>
        <v>1832.2</v>
      </c>
      <c r="P405" s="116">
        <f>VLOOKUP($A405+ROUND((COLUMN()-2)/24,5),АТС!$A$41:$F$784,6)+'Иные услуги '!$C$5+'РСТ РСО-А'!$L$7+'РСТ РСО-А'!$G$9</f>
        <v>1832.2100000000003</v>
      </c>
      <c r="Q405" s="116">
        <f>VLOOKUP($A405+ROUND((COLUMN()-2)/24,5),АТС!$A$41:$F$784,6)+'Иные услуги '!$C$5+'РСТ РСО-А'!$L$7+'РСТ РСО-А'!$G$9</f>
        <v>1832.2300000000002</v>
      </c>
      <c r="R405" s="116">
        <f>VLOOKUP($A405+ROUND((COLUMN()-2)/24,5),АТС!$A$41:$F$784,6)+'Иные услуги '!$C$5+'РСТ РСО-А'!$L$7+'РСТ РСО-А'!$G$9</f>
        <v>1832.24</v>
      </c>
      <c r="S405" s="116">
        <f>VLOOKUP($A405+ROUND((COLUMN()-2)/24,5),АТС!$A$41:$F$784,6)+'Иные услуги '!$C$5+'РСТ РСО-А'!$L$7+'РСТ РСО-А'!$G$9</f>
        <v>1832.24</v>
      </c>
      <c r="T405" s="116">
        <f>VLOOKUP($A405+ROUND((COLUMN()-2)/24,5),АТС!$A$41:$F$784,6)+'Иные услуги '!$C$5+'РСТ РСО-А'!$L$7+'РСТ РСО-А'!$G$9</f>
        <v>1832.0300000000002</v>
      </c>
      <c r="U405" s="116">
        <f>VLOOKUP($A405+ROUND((COLUMN()-2)/24,5),АТС!$A$41:$F$784,6)+'Иные услуги '!$C$5+'РСТ РСО-А'!$L$7+'РСТ РСО-А'!$G$9</f>
        <v>1939.3700000000001</v>
      </c>
      <c r="V405" s="116">
        <f>VLOOKUP($A405+ROUND((COLUMN()-2)/24,5),АТС!$A$41:$F$784,6)+'Иные услуги '!$C$5+'РСТ РСО-А'!$L$7+'РСТ РСО-А'!$G$9</f>
        <v>1959.5900000000001</v>
      </c>
      <c r="W405" s="116">
        <f>VLOOKUP($A405+ROUND((COLUMN()-2)/24,5),АТС!$A$41:$F$784,6)+'Иные услуги '!$C$5+'РСТ РСО-А'!$L$7+'РСТ РСО-А'!$G$9</f>
        <v>1861.9000000000003</v>
      </c>
      <c r="X405" s="116">
        <f>VLOOKUP($A405+ROUND((COLUMN()-2)/24,5),АТС!$A$41:$F$784,6)+'Иные услуги '!$C$5+'РСТ РСО-А'!$L$7+'РСТ РСО-А'!$G$9</f>
        <v>1831.0900000000001</v>
      </c>
      <c r="Y405" s="116">
        <f>VLOOKUP($A405+ROUND((COLUMN()-2)/24,5),АТС!$A$41:$F$784,6)+'Иные услуги '!$C$5+'РСТ РСО-А'!$L$7+'РСТ РСО-А'!$G$9</f>
        <v>1943.2</v>
      </c>
    </row>
    <row r="406" spans="1:25" x14ac:dyDescent="0.2">
      <c r="A406" s="65">
        <f t="shared" si="13"/>
        <v>43937</v>
      </c>
      <c r="B406" s="116">
        <f>VLOOKUP($A406+ROUND((COLUMN()-2)/24,5),АТС!$A$41:$F$784,6)+'Иные услуги '!$C$5+'РСТ РСО-А'!$L$7+'РСТ РСО-А'!$G$9</f>
        <v>1855.18</v>
      </c>
      <c r="C406" s="116">
        <f>VLOOKUP($A406+ROUND((COLUMN()-2)/24,5),АТС!$A$41:$F$784,6)+'Иные услуги '!$C$5+'РСТ РСО-А'!$L$7+'РСТ РСО-А'!$G$9</f>
        <v>1832.14</v>
      </c>
      <c r="D406" s="116">
        <f>VLOOKUP($A406+ROUND((COLUMN()-2)/24,5),АТС!$A$41:$F$784,6)+'Иные услуги '!$C$5+'РСТ РСО-А'!$L$7+'РСТ РСО-А'!$G$9</f>
        <v>1832.2</v>
      </c>
      <c r="E406" s="116">
        <f>VLOOKUP($A406+ROUND((COLUMN()-2)/24,5),АТС!$A$41:$F$784,6)+'Иные услуги '!$C$5+'РСТ РСО-А'!$L$7+'РСТ РСО-А'!$G$9</f>
        <v>1832.43</v>
      </c>
      <c r="F406" s="116">
        <f>VLOOKUP($A406+ROUND((COLUMN()-2)/24,5),АТС!$A$41:$F$784,6)+'Иные услуги '!$C$5+'РСТ РСО-А'!$L$7+'РСТ РСО-А'!$G$9</f>
        <v>1832.4600000000003</v>
      </c>
      <c r="G406" s="116">
        <f>VLOOKUP($A406+ROUND((COLUMN()-2)/24,5),АТС!$A$41:$F$784,6)+'Иные услуги '!$C$5+'РСТ РСО-А'!$L$7+'РСТ РСО-А'!$G$9</f>
        <v>1832.5300000000002</v>
      </c>
      <c r="H406" s="116">
        <f>VLOOKUP($A406+ROUND((COLUMN()-2)/24,5),АТС!$A$41:$F$784,6)+'Иные услуги '!$C$5+'РСТ РСО-А'!$L$7+'РСТ РСО-А'!$G$9</f>
        <v>1832.14</v>
      </c>
      <c r="I406" s="116">
        <f>VLOOKUP($A406+ROUND((COLUMN()-2)/24,5),АТС!$A$41:$F$784,6)+'Иные услуги '!$C$5+'РСТ РСО-А'!$L$7+'РСТ РСО-А'!$G$9</f>
        <v>1839.74</v>
      </c>
      <c r="J406" s="116">
        <f>VLOOKUP($A406+ROUND((COLUMN()-2)/24,5),АТС!$A$41:$F$784,6)+'Иные услуги '!$C$5+'РСТ РСО-А'!$L$7+'РСТ РСО-А'!$G$9</f>
        <v>1832.2500000000002</v>
      </c>
      <c r="K406" s="116">
        <f>VLOOKUP($A406+ROUND((COLUMN()-2)/24,5),АТС!$A$41:$F$784,6)+'Иные услуги '!$C$5+'РСТ РСО-А'!$L$7+'РСТ РСО-А'!$G$9</f>
        <v>1832.3200000000002</v>
      </c>
      <c r="L406" s="116">
        <f>VLOOKUP($A406+ROUND((COLUMN()-2)/24,5),АТС!$A$41:$F$784,6)+'Иные услуги '!$C$5+'РСТ РСО-А'!$L$7+'РСТ РСО-А'!$G$9</f>
        <v>1832.2800000000002</v>
      </c>
      <c r="M406" s="116">
        <f>VLOOKUP($A406+ROUND((COLUMN()-2)/24,5),АТС!$A$41:$F$784,6)+'Иные услуги '!$C$5+'РСТ РСО-А'!$L$7+'РСТ РСО-А'!$G$9</f>
        <v>1832.2500000000002</v>
      </c>
      <c r="N406" s="116">
        <f>VLOOKUP($A406+ROUND((COLUMN()-2)/24,5),АТС!$A$41:$F$784,6)+'Иные услуги '!$C$5+'РСТ РСО-А'!$L$7+'РСТ РСО-А'!$G$9</f>
        <v>1832.2700000000002</v>
      </c>
      <c r="O406" s="116">
        <f>VLOOKUP($A406+ROUND((COLUMN()-2)/24,5),АТС!$A$41:$F$784,6)+'Иные услуги '!$C$5+'РСТ РСО-А'!$L$7+'РСТ РСО-А'!$G$9</f>
        <v>1832.2800000000002</v>
      </c>
      <c r="P406" s="116">
        <f>VLOOKUP($A406+ROUND((COLUMN()-2)/24,5),АТС!$A$41:$F$784,6)+'Иные услуги '!$C$5+'РСТ РСО-А'!$L$7+'РСТ РСО-А'!$G$9</f>
        <v>1832.2800000000002</v>
      </c>
      <c r="Q406" s="116">
        <f>VLOOKUP($A406+ROUND((COLUMN()-2)/24,5),АТС!$A$41:$F$784,6)+'Иные услуги '!$C$5+'РСТ РСО-А'!$L$7+'РСТ РСО-А'!$G$9</f>
        <v>1832.2700000000002</v>
      </c>
      <c r="R406" s="116">
        <f>VLOOKUP($A406+ROUND((COLUMN()-2)/24,5),АТС!$A$41:$F$784,6)+'Иные услуги '!$C$5+'РСТ РСО-А'!$L$7+'РСТ РСО-А'!$G$9</f>
        <v>1832.13</v>
      </c>
      <c r="S406" s="116">
        <f>VLOOKUP($A406+ROUND((COLUMN()-2)/24,5),АТС!$A$41:$F$784,6)+'Иные услуги '!$C$5+'РСТ РСО-А'!$L$7+'РСТ РСО-А'!$G$9</f>
        <v>1832.22</v>
      </c>
      <c r="T406" s="116">
        <f>VLOOKUP($A406+ROUND((COLUMN()-2)/24,5),АТС!$A$41:$F$784,6)+'Иные услуги '!$C$5+'РСТ РСО-А'!$L$7+'РСТ РСО-А'!$G$9</f>
        <v>1832.13</v>
      </c>
      <c r="U406" s="116">
        <f>VLOOKUP($A406+ROUND((COLUMN()-2)/24,5),АТС!$A$41:$F$784,6)+'Иные услуги '!$C$5+'РСТ РСО-А'!$L$7+'РСТ РСО-А'!$G$9</f>
        <v>1938.4</v>
      </c>
      <c r="V406" s="116">
        <f>VLOOKUP($A406+ROUND((COLUMN()-2)/24,5),АТС!$A$41:$F$784,6)+'Иные услуги '!$C$5+'РСТ РСО-А'!$L$7+'РСТ РСО-А'!$G$9</f>
        <v>1953.9</v>
      </c>
      <c r="W406" s="116">
        <f>VLOOKUP($A406+ROUND((COLUMN()-2)/24,5),АТС!$A$41:$F$784,6)+'Иные услуги '!$C$5+'РСТ РСО-А'!$L$7+'РСТ РСО-А'!$G$9</f>
        <v>1861.6000000000001</v>
      </c>
      <c r="X406" s="116">
        <f>VLOOKUP($A406+ROUND((COLUMN()-2)/24,5),АТС!$A$41:$F$784,6)+'Иные услуги '!$C$5+'РСТ РСО-А'!$L$7+'РСТ РСО-А'!$G$9</f>
        <v>1831.16</v>
      </c>
      <c r="Y406" s="116">
        <f>VLOOKUP($A406+ROUND((COLUMN()-2)/24,5),АТС!$A$41:$F$784,6)+'Иные услуги '!$C$5+'РСТ РСО-А'!$L$7+'РСТ РСО-А'!$G$9</f>
        <v>1938.67</v>
      </c>
    </row>
    <row r="407" spans="1:25" x14ac:dyDescent="0.2">
      <c r="A407" s="65">
        <f t="shared" si="13"/>
        <v>43938</v>
      </c>
      <c r="B407" s="116">
        <f>VLOOKUP($A407+ROUND((COLUMN()-2)/24,5),АТС!$A$41:$F$784,6)+'Иные услуги '!$C$5+'РСТ РСО-А'!$L$7+'РСТ РСО-А'!$G$9</f>
        <v>1854.99</v>
      </c>
      <c r="C407" s="116">
        <f>VLOOKUP($A407+ROUND((COLUMN()-2)/24,5),АТС!$A$41:$F$784,6)+'Иные услуги '!$C$5+'РСТ РСО-А'!$L$7+'РСТ РСО-А'!$G$9</f>
        <v>1832.1500000000003</v>
      </c>
      <c r="D407" s="116">
        <f>VLOOKUP($A407+ROUND((COLUMN()-2)/24,5),АТС!$A$41:$F$784,6)+'Иные услуги '!$C$5+'РСТ РСО-А'!$L$7+'РСТ РСО-А'!$G$9</f>
        <v>1832.5200000000002</v>
      </c>
      <c r="E407" s="116">
        <f>VLOOKUP($A407+ROUND((COLUMN()-2)/24,5),АТС!$A$41:$F$784,6)+'Иные услуги '!$C$5+'РСТ РСО-А'!$L$7+'РСТ РСО-А'!$G$9</f>
        <v>1832.4800000000002</v>
      </c>
      <c r="F407" s="116">
        <f>VLOOKUP($A407+ROUND((COLUMN()-2)/24,5),АТС!$A$41:$F$784,6)+'Иные услуги '!$C$5+'РСТ РСО-А'!$L$7+'РСТ РСО-А'!$G$9</f>
        <v>1832.47</v>
      </c>
      <c r="G407" s="116">
        <f>VLOOKUP($A407+ROUND((COLUMN()-2)/24,5),АТС!$A$41:$F$784,6)+'Иные услуги '!$C$5+'РСТ РСО-А'!$L$7+'РСТ РСО-А'!$G$9</f>
        <v>1832.5000000000002</v>
      </c>
      <c r="H407" s="116">
        <f>VLOOKUP($A407+ROUND((COLUMN()-2)/24,5),АТС!$A$41:$F$784,6)+'Иные услуги '!$C$5+'РСТ РСО-А'!$L$7+'РСТ РСО-А'!$G$9</f>
        <v>1832.0600000000002</v>
      </c>
      <c r="I407" s="116">
        <f>VLOOKUP($A407+ROUND((COLUMN()-2)/24,5),АТС!$A$41:$F$784,6)+'Иные услуги '!$C$5+'РСТ РСО-А'!$L$7+'РСТ РСО-А'!$G$9</f>
        <v>1842.8500000000001</v>
      </c>
      <c r="J407" s="116">
        <f>VLOOKUP($A407+ROUND((COLUMN()-2)/24,5),АТС!$A$41:$F$784,6)+'Иные услуги '!$C$5+'РСТ РСО-А'!$L$7+'РСТ РСО-А'!$G$9</f>
        <v>1832.16</v>
      </c>
      <c r="K407" s="116">
        <f>VLOOKUP($A407+ROUND((COLUMN()-2)/24,5),АТС!$A$41:$F$784,6)+'Иные услуги '!$C$5+'РСТ РСО-А'!$L$7+'РСТ РСО-А'!$G$9</f>
        <v>1832.24</v>
      </c>
      <c r="L407" s="116">
        <f>VLOOKUP($A407+ROUND((COLUMN()-2)/24,5),АТС!$A$41:$F$784,6)+'Иные услуги '!$C$5+'РСТ РСО-А'!$L$7+'РСТ РСО-А'!$G$9</f>
        <v>1832.26</v>
      </c>
      <c r="M407" s="116">
        <f>VLOOKUP($A407+ROUND((COLUMN()-2)/24,5),АТС!$A$41:$F$784,6)+'Иные услуги '!$C$5+'РСТ РСО-А'!$L$7+'РСТ РСО-А'!$G$9</f>
        <v>1832.26</v>
      </c>
      <c r="N407" s="116">
        <f>VLOOKUP($A407+ROUND((COLUMN()-2)/24,5),АТС!$A$41:$F$784,6)+'Иные услуги '!$C$5+'РСТ РСО-А'!$L$7+'РСТ РСО-А'!$G$9</f>
        <v>1832.24</v>
      </c>
      <c r="O407" s="116">
        <f>VLOOKUP($A407+ROUND((COLUMN()-2)/24,5),АТС!$A$41:$F$784,6)+'Иные услуги '!$C$5+'РСТ РСО-А'!$L$7+'РСТ РСО-А'!$G$9</f>
        <v>1832.2500000000002</v>
      </c>
      <c r="P407" s="116">
        <f>VLOOKUP($A407+ROUND((COLUMN()-2)/24,5),АТС!$A$41:$F$784,6)+'Иные услуги '!$C$5+'РСТ РСО-А'!$L$7+'РСТ РСО-А'!$G$9</f>
        <v>1832.2500000000002</v>
      </c>
      <c r="Q407" s="116">
        <f>VLOOKUP($A407+ROUND((COLUMN()-2)/24,5),АТС!$A$41:$F$784,6)+'Иные услуги '!$C$5+'РСТ РСО-А'!$L$7+'РСТ РСО-А'!$G$9</f>
        <v>1832.18</v>
      </c>
      <c r="R407" s="116">
        <f>VLOOKUP($A407+ROUND((COLUMN()-2)/24,5),АТС!$A$41:$F$784,6)+'Иные услуги '!$C$5+'РСТ РСО-А'!$L$7+'РСТ РСО-А'!$G$9</f>
        <v>1831.91</v>
      </c>
      <c r="S407" s="116">
        <f>VLOOKUP($A407+ROUND((COLUMN()-2)/24,5),АТС!$A$41:$F$784,6)+'Иные услуги '!$C$5+'РСТ РСО-А'!$L$7+'РСТ РСО-А'!$G$9</f>
        <v>1831.9200000000003</v>
      </c>
      <c r="T407" s="116">
        <f>VLOOKUP($A407+ROUND((COLUMN()-2)/24,5),АТС!$A$41:$F$784,6)+'Иные услуги '!$C$5+'РСТ РСО-А'!$L$7+'РСТ РСО-А'!$G$9</f>
        <v>1831.5400000000002</v>
      </c>
      <c r="U407" s="116">
        <f>VLOOKUP($A407+ROUND((COLUMN()-2)/24,5),АТС!$A$41:$F$784,6)+'Иные услуги '!$C$5+'РСТ РСО-А'!$L$7+'РСТ РСО-А'!$G$9</f>
        <v>1952.73</v>
      </c>
      <c r="V407" s="116">
        <f>VLOOKUP($A407+ROUND((COLUMN()-2)/24,5),АТС!$A$41:$F$784,6)+'Иные услуги '!$C$5+'РСТ РСО-А'!$L$7+'РСТ РСО-А'!$G$9</f>
        <v>1964.19</v>
      </c>
      <c r="W407" s="116">
        <f>VLOOKUP($A407+ROUND((COLUMN()-2)/24,5),АТС!$A$41:$F$784,6)+'Иные услуги '!$C$5+'РСТ РСО-А'!$L$7+'РСТ РСО-А'!$G$9</f>
        <v>1864.7100000000003</v>
      </c>
      <c r="X407" s="116">
        <f>VLOOKUP($A407+ROUND((COLUMN()-2)/24,5),АТС!$A$41:$F$784,6)+'Иные услуги '!$C$5+'РСТ РСО-А'!$L$7+'РСТ РСО-А'!$G$9</f>
        <v>1830.6200000000001</v>
      </c>
      <c r="Y407" s="116">
        <f>VLOOKUP($A407+ROUND((COLUMN()-2)/24,5),АТС!$A$41:$F$784,6)+'Иные услуги '!$C$5+'РСТ РСО-А'!$L$7+'РСТ РСО-А'!$G$9</f>
        <v>1935.3700000000001</v>
      </c>
    </row>
    <row r="408" spans="1:25" x14ac:dyDescent="0.2">
      <c r="A408" s="65">
        <f t="shared" si="13"/>
        <v>43939</v>
      </c>
      <c r="B408" s="116">
        <f>VLOOKUP($A408+ROUND((COLUMN()-2)/24,5),АТС!$A$41:$F$784,6)+'Иные услуги '!$C$5+'РСТ РСО-А'!$L$7+'РСТ РСО-А'!$G$9</f>
        <v>1844.76</v>
      </c>
      <c r="C408" s="116">
        <f>VLOOKUP($A408+ROUND((COLUMN()-2)/24,5),АТС!$A$41:$F$784,6)+'Иные услуги '!$C$5+'РСТ РСО-А'!$L$7+'РСТ РСО-А'!$G$9</f>
        <v>1832.2500000000002</v>
      </c>
      <c r="D408" s="116">
        <f>VLOOKUP($A408+ROUND((COLUMN()-2)/24,5),АТС!$A$41:$F$784,6)+'Иные услуги '!$C$5+'РСТ РСО-А'!$L$7+'РСТ РСО-А'!$G$9</f>
        <v>1832.2800000000002</v>
      </c>
      <c r="E408" s="116">
        <f>VLOOKUP($A408+ROUND((COLUMN()-2)/24,5),АТС!$A$41:$F$784,6)+'Иные услуги '!$C$5+'РСТ РСО-А'!$L$7+'РСТ РСО-А'!$G$9</f>
        <v>1832.2</v>
      </c>
      <c r="F408" s="116">
        <f>VLOOKUP($A408+ROUND((COLUMN()-2)/24,5),АТС!$A$41:$F$784,6)+'Иные услуги '!$C$5+'РСТ РСО-А'!$L$7+'РСТ РСО-А'!$G$9</f>
        <v>1832.1500000000003</v>
      </c>
      <c r="G408" s="116">
        <f>VLOOKUP($A408+ROUND((COLUMN()-2)/24,5),АТС!$A$41:$F$784,6)+'Иные услуги '!$C$5+'РСТ РСО-А'!$L$7+'РСТ РСО-А'!$G$9</f>
        <v>1832.41</v>
      </c>
      <c r="H408" s="116">
        <f>VLOOKUP($A408+ROUND((COLUMN()-2)/24,5),АТС!$A$41:$F$784,6)+'Иные услуги '!$C$5+'РСТ РСО-А'!$L$7+'РСТ РСО-А'!$G$9</f>
        <v>1831.7900000000002</v>
      </c>
      <c r="I408" s="116">
        <f>VLOOKUP($A408+ROUND((COLUMN()-2)/24,5),АТС!$A$41:$F$784,6)+'Иные услуги '!$C$5+'РСТ РСО-А'!$L$7+'РСТ РСО-А'!$G$9</f>
        <v>1837.1900000000003</v>
      </c>
      <c r="J408" s="116">
        <f>VLOOKUP($A408+ROUND((COLUMN()-2)/24,5),АТС!$A$41:$F$784,6)+'Иные услуги '!$C$5+'РСТ РСО-А'!$L$7+'РСТ РСО-А'!$G$9</f>
        <v>1832.0200000000002</v>
      </c>
      <c r="K408" s="116">
        <f>VLOOKUP($A408+ROUND((COLUMN()-2)/24,5),АТС!$A$41:$F$784,6)+'Иные услуги '!$C$5+'РСТ РСО-А'!$L$7+'РСТ РСО-А'!$G$9</f>
        <v>1831.8200000000002</v>
      </c>
      <c r="L408" s="116">
        <f>VLOOKUP($A408+ROUND((COLUMN()-2)/24,5),АТС!$A$41:$F$784,6)+'Иные услуги '!$C$5+'РСТ РСО-А'!$L$7+'РСТ РСО-А'!$G$9</f>
        <v>1831.7900000000002</v>
      </c>
      <c r="M408" s="116">
        <f>VLOOKUP($A408+ROUND((COLUMN()-2)/24,5),АТС!$A$41:$F$784,6)+'Иные услуги '!$C$5+'РСТ РСО-А'!$L$7+'РСТ РСО-А'!$G$9</f>
        <v>1831.8400000000001</v>
      </c>
      <c r="N408" s="116">
        <f>VLOOKUP($A408+ROUND((COLUMN()-2)/24,5),АТС!$A$41:$F$784,6)+'Иные услуги '!$C$5+'РСТ РСО-А'!$L$7+'РСТ РСО-А'!$G$9</f>
        <v>1831.8000000000002</v>
      </c>
      <c r="O408" s="116">
        <f>VLOOKUP($A408+ROUND((COLUMN()-2)/24,5),АТС!$A$41:$F$784,6)+'Иные услуги '!$C$5+'РСТ РСО-А'!$L$7+'РСТ РСО-А'!$G$9</f>
        <v>1831.8000000000002</v>
      </c>
      <c r="P408" s="116">
        <f>VLOOKUP($A408+ROUND((COLUMN()-2)/24,5),АТС!$A$41:$F$784,6)+'Иные услуги '!$C$5+'РСТ РСО-А'!$L$7+'РСТ РСО-А'!$G$9</f>
        <v>1831.8400000000001</v>
      </c>
      <c r="Q408" s="116">
        <f>VLOOKUP($A408+ROUND((COLUMN()-2)/24,5),АТС!$A$41:$F$784,6)+'Иные услуги '!$C$5+'РСТ РСО-А'!$L$7+'РСТ РСО-А'!$G$9</f>
        <v>1831.7700000000002</v>
      </c>
      <c r="R408" s="116">
        <f>VLOOKUP($A408+ROUND((COLUMN()-2)/24,5),АТС!$A$41:$F$784,6)+'Иные услуги '!$C$5+'РСТ РСО-А'!$L$7+'РСТ РСО-А'!$G$9</f>
        <v>1831.64</v>
      </c>
      <c r="S408" s="116">
        <f>VLOOKUP($A408+ROUND((COLUMN()-2)/24,5),АТС!$A$41:$F$784,6)+'Иные услуги '!$C$5+'РСТ РСО-А'!$L$7+'РСТ РСО-А'!$G$9</f>
        <v>1831.8400000000001</v>
      </c>
      <c r="T408" s="116">
        <f>VLOOKUP($A408+ROUND((COLUMN()-2)/24,5),АТС!$A$41:$F$784,6)+'Иные услуги '!$C$5+'РСТ РСО-А'!$L$7+'РСТ РСО-А'!$G$9</f>
        <v>1831.3100000000002</v>
      </c>
      <c r="U408" s="116">
        <f>VLOOKUP($A408+ROUND((COLUMN()-2)/24,5),АТС!$A$41:$F$784,6)+'Иные услуги '!$C$5+'РСТ РСО-А'!$L$7+'РСТ РСО-А'!$G$9</f>
        <v>1882.5400000000002</v>
      </c>
      <c r="V408" s="116">
        <f>VLOOKUP($A408+ROUND((COLUMN()-2)/24,5),АТС!$A$41:$F$784,6)+'Иные услуги '!$C$5+'РСТ РСО-А'!$L$7+'РСТ РСО-А'!$G$9</f>
        <v>1955.71</v>
      </c>
      <c r="W408" s="116">
        <f>VLOOKUP($A408+ROUND((COLUMN()-2)/24,5),АТС!$A$41:$F$784,6)+'Иные услуги '!$C$5+'РСТ РСО-А'!$L$7+'РСТ РСО-А'!$G$9</f>
        <v>1860.68</v>
      </c>
      <c r="X408" s="116">
        <f>VLOOKUP($A408+ROUND((COLUMN()-2)/24,5),АТС!$A$41:$F$784,6)+'Иные услуги '!$C$5+'РСТ РСО-А'!$L$7+'РСТ РСО-А'!$G$9</f>
        <v>1830.45</v>
      </c>
      <c r="Y408" s="116">
        <f>VLOOKUP($A408+ROUND((COLUMN()-2)/24,5),АТС!$A$41:$F$784,6)+'Иные услуги '!$C$5+'РСТ РСО-А'!$L$7+'РСТ РСО-А'!$G$9</f>
        <v>1933.66</v>
      </c>
    </row>
    <row r="409" spans="1:25" x14ac:dyDescent="0.2">
      <c r="A409" s="65">
        <f t="shared" si="13"/>
        <v>43940</v>
      </c>
      <c r="B409" s="116">
        <f>VLOOKUP($A409+ROUND((COLUMN()-2)/24,5),АТС!$A$41:$F$784,6)+'Иные услуги '!$C$5+'РСТ РСО-А'!$L$7+'РСТ РСО-А'!$G$9</f>
        <v>1842.5000000000002</v>
      </c>
      <c r="C409" s="116">
        <f>VLOOKUP($A409+ROUND((COLUMN()-2)/24,5),АТС!$A$41:$F$784,6)+'Иные услуги '!$C$5+'РСТ РСО-А'!$L$7+'РСТ РСО-А'!$G$9</f>
        <v>1832.2500000000002</v>
      </c>
      <c r="D409" s="116">
        <f>VLOOKUP($A409+ROUND((COLUMN()-2)/24,5),АТС!$A$41:$F$784,6)+'Иные услуги '!$C$5+'РСТ РСО-А'!$L$7+'РСТ РСО-А'!$G$9</f>
        <v>1832.4600000000003</v>
      </c>
      <c r="E409" s="116">
        <f>VLOOKUP($A409+ROUND((COLUMN()-2)/24,5),АТС!$A$41:$F$784,6)+'Иные услуги '!$C$5+'РСТ РСО-А'!$L$7+'РСТ РСО-А'!$G$9</f>
        <v>1832.43</v>
      </c>
      <c r="F409" s="116">
        <f>VLOOKUP($A409+ROUND((COLUMN()-2)/24,5),АТС!$A$41:$F$784,6)+'Иные услуги '!$C$5+'РСТ РСО-А'!$L$7+'РСТ РСО-А'!$G$9</f>
        <v>1832.4000000000003</v>
      </c>
      <c r="G409" s="116">
        <f>VLOOKUP($A409+ROUND((COLUMN()-2)/24,5),АТС!$A$41:$F$784,6)+'Иные услуги '!$C$5+'РСТ РСО-А'!$L$7+'РСТ РСО-А'!$G$9</f>
        <v>1832.4400000000003</v>
      </c>
      <c r="H409" s="116">
        <f>VLOOKUP($A409+ROUND((COLUMN()-2)/24,5),АТС!$A$41:$F$784,6)+'Иные услуги '!$C$5+'РСТ РСО-А'!$L$7+'РСТ РСО-А'!$G$9</f>
        <v>1832.01</v>
      </c>
      <c r="I409" s="116">
        <f>VLOOKUP($A409+ROUND((COLUMN()-2)/24,5),АТС!$A$41:$F$784,6)+'Иные услуги '!$C$5+'РСТ РСО-А'!$L$7+'РСТ РСО-А'!$G$9</f>
        <v>1832.2800000000002</v>
      </c>
      <c r="J409" s="116">
        <f>VLOOKUP($A409+ROUND((COLUMN()-2)/24,5),АТС!$A$41:$F$784,6)+'Иные услуги '!$C$5+'РСТ РСО-А'!$L$7+'РСТ РСО-А'!$G$9</f>
        <v>1832.26</v>
      </c>
      <c r="K409" s="116">
        <f>VLOOKUP($A409+ROUND((COLUMN()-2)/24,5),АТС!$A$41:$F$784,6)+'Иные услуги '!$C$5+'РСТ РСО-А'!$L$7+'РСТ РСО-А'!$G$9</f>
        <v>1832.1500000000003</v>
      </c>
      <c r="L409" s="116">
        <f>VLOOKUP($A409+ROUND((COLUMN()-2)/24,5),АТС!$A$41:$F$784,6)+'Иные услуги '!$C$5+'РСТ РСО-А'!$L$7+'РСТ РСО-А'!$G$9</f>
        <v>1831.8300000000002</v>
      </c>
      <c r="M409" s="116">
        <f>VLOOKUP($A409+ROUND((COLUMN()-2)/24,5),АТС!$A$41:$F$784,6)+'Иные услуги '!$C$5+'РСТ РСО-А'!$L$7+'РСТ РСО-А'!$G$9</f>
        <v>1832.0300000000002</v>
      </c>
      <c r="N409" s="116">
        <f>VLOOKUP($A409+ROUND((COLUMN()-2)/24,5),АТС!$A$41:$F$784,6)+'Иные услуги '!$C$5+'РСТ РСО-А'!$L$7+'РСТ РСО-А'!$G$9</f>
        <v>1832.0900000000001</v>
      </c>
      <c r="O409" s="116">
        <f>VLOOKUP($A409+ROUND((COLUMN()-2)/24,5),АТС!$A$41:$F$784,6)+'Иные услуги '!$C$5+'РСТ РСО-А'!$L$7+'РСТ РСО-А'!$G$9</f>
        <v>1832.0200000000002</v>
      </c>
      <c r="P409" s="116">
        <f>VLOOKUP($A409+ROUND((COLUMN()-2)/24,5),АТС!$A$41:$F$784,6)+'Иные услуги '!$C$5+'РСТ РСО-А'!$L$7+'РСТ РСО-А'!$G$9</f>
        <v>1832.0500000000002</v>
      </c>
      <c r="Q409" s="116">
        <f>VLOOKUP($A409+ROUND((COLUMN()-2)/24,5),АТС!$A$41:$F$784,6)+'Иные услуги '!$C$5+'РСТ РСО-А'!$L$7+'РСТ РСО-А'!$G$9</f>
        <v>1832.0500000000002</v>
      </c>
      <c r="R409" s="116">
        <f>VLOOKUP($A409+ROUND((COLUMN()-2)/24,5),АТС!$A$41:$F$784,6)+'Иные услуги '!$C$5+'РСТ РСО-А'!$L$7+'РСТ РСО-А'!$G$9</f>
        <v>1832.0700000000002</v>
      </c>
      <c r="S409" s="116">
        <f>VLOOKUP($A409+ROUND((COLUMN()-2)/24,5),АТС!$A$41:$F$784,6)+'Иные услуги '!$C$5+'РСТ РСО-А'!$L$7+'РСТ РСО-А'!$G$9</f>
        <v>1832.26</v>
      </c>
      <c r="T409" s="116">
        <f>VLOOKUP($A409+ROUND((COLUMN()-2)/24,5),АТС!$A$41:$F$784,6)+'Иные услуги '!$C$5+'РСТ РСО-А'!$L$7+'РСТ РСО-А'!$G$9</f>
        <v>1831.63</v>
      </c>
      <c r="U409" s="116">
        <f>VLOOKUP($A409+ROUND((COLUMN()-2)/24,5),АТС!$A$41:$F$784,6)+'Иные услуги '!$C$5+'РСТ РСО-А'!$L$7+'РСТ РСО-А'!$G$9</f>
        <v>1930.92</v>
      </c>
      <c r="V409" s="116">
        <f>VLOOKUP($A409+ROUND((COLUMN()-2)/24,5),АТС!$A$41:$F$784,6)+'Иные услуги '!$C$5+'РСТ РСО-А'!$L$7+'РСТ РСО-А'!$G$9</f>
        <v>1939.51</v>
      </c>
      <c r="W409" s="116">
        <f>VLOOKUP($A409+ROUND((COLUMN()-2)/24,5),АТС!$A$41:$F$784,6)+'Иные услуги '!$C$5+'РСТ РСО-А'!$L$7+'РСТ РСО-А'!$G$9</f>
        <v>1859.5200000000002</v>
      </c>
      <c r="X409" s="116">
        <f>VLOOKUP($A409+ROUND((COLUMN()-2)/24,5),АТС!$A$41:$F$784,6)+'Иные услуги '!$C$5+'РСТ РСО-А'!$L$7+'РСТ РСО-А'!$G$9</f>
        <v>1830.1500000000003</v>
      </c>
      <c r="Y409" s="116">
        <f>VLOOKUP($A409+ROUND((COLUMN()-2)/24,5),АТС!$A$41:$F$784,6)+'Иные услуги '!$C$5+'РСТ РСО-А'!$L$7+'РСТ РСО-А'!$G$9</f>
        <v>1856.0000000000002</v>
      </c>
    </row>
    <row r="410" spans="1:25" x14ac:dyDescent="0.2">
      <c r="A410" s="65">
        <f t="shared" si="13"/>
        <v>43941</v>
      </c>
      <c r="B410" s="116">
        <f>VLOOKUP($A410+ROUND((COLUMN()-2)/24,5),АТС!$A$41:$F$784,6)+'Иные услуги '!$C$5+'РСТ РСО-А'!$L$7+'РСТ РСО-А'!$G$9</f>
        <v>1838.3500000000001</v>
      </c>
      <c r="C410" s="116">
        <f>VLOOKUP($A410+ROUND((COLUMN()-2)/24,5),АТС!$A$41:$F$784,6)+'Иные услуги '!$C$5+'РСТ РСО-А'!$L$7+'РСТ РСО-А'!$G$9</f>
        <v>1832.43</v>
      </c>
      <c r="D410" s="116">
        <f>VLOOKUP($A410+ROUND((COLUMN()-2)/24,5),АТС!$A$41:$F$784,6)+'Иные услуги '!$C$5+'РСТ РСО-А'!$L$7+'РСТ РСО-А'!$G$9</f>
        <v>1832.45</v>
      </c>
      <c r="E410" s="116">
        <f>VLOOKUP($A410+ROUND((COLUMN()-2)/24,5),АТС!$A$41:$F$784,6)+'Иные услуги '!$C$5+'РСТ РСО-А'!$L$7+'РСТ РСО-А'!$G$9</f>
        <v>1832.4400000000003</v>
      </c>
      <c r="F410" s="116">
        <f>VLOOKUP($A410+ROUND((COLUMN()-2)/24,5),АТС!$A$41:$F$784,6)+'Иные услуги '!$C$5+'РСТ РСО-А'!$L$7+'РСТ РСО-А'!$G$9</f>
        <v>1832.4000000000003</v>
      </c>
      <c r="G410" s="116">
        <f>VLOOKUP($A410+ROUND((COLUMN()-2)/24,5),АТС!$A$41:$F$784,6)+'Иные услуги '!$C$5+'РСТ РСО-А'!$L$7+'РСТ РСО-А'!$G$9</f>
        <v>1832.4000000000003</v>
      </c>
      <c r="H410" s="116">
        <f>VLOOKUP($A410+ROUND((COLUMN()-2)/24,5),АТС!$A$41:$F$784,6)+'Иные услуги '!$C$5+'РСТ РСО-А'!$L$7+'РСТ РСО-А'!$G$9</f>
        <v>1831.6900000000003</v>
      </c>
      <c r="I410" s="116">
        <f>VLOOKUP($A410+ROUND((COLUMN()-2)/24,5),АТС!$A$41:$F$784,6)+'Иные услуги '!$C$5+'РСТ РСО-А'!$L$7+'РСТ РСО-А'!$G$9</f>
        <v>1851.9200000000003</v>
      </c>
      <c r="J410" s="116">
        <f>VLOOKUP($A410+ROUND((COLUMN()-2)/24,5),АТС!$A$41:$F$784,6)+'Иные услуги '!$C$5+'РСТ РСО-А'!$L$7+'РСТ РСО-А'!$G$9</f>
        <v>1831.89</v>
      </c>
      <c r="K410" s="116">
        <f>VLOOKUP($A410+ROUND((COLUMN()-2)/24,5),АТС!$A$41:$F$784,6)+'Иные услуги '!$C$5+'РСТ РСО-А'!$L$7+'РСТ РСО-А'!$G$9</f>
        <v>1831.88</v>
      </c>
      <c r="L410" s="116">
        <f>VLOOKUP($A410+ROUND((COLUMN()-2)/24,5),АТС!$A$41:$F$784,6)+'Иные услуги '!$C$5+'РСТ РСО-А'!$L$7+'РСТ РСО-А'!$G$9</f>
        <v>1832.01</v>
      </c>
      <c r="M410" s="116">
        <f>VLOOKUP($A410+ROUND((COLUMN()-2)/24,5),АТС!$A$41:$F$784,6)+'Иные услуги '!$C$5+'РСТ РСО-А'!$L$7+'РСТ РСО-А'!$G$9</f>
        <v>1831.9800000000002</v>
      </c>
      <c r="N410" s="116">
        <f>VLOOKUP($A410+ROUND((COLUMN()-2)/24,5),АТС!$A$41:$F$784,6)+'Иные услуги '!$C$5+'РСТ РСО-А'!$L$7+'РСТ РСО-А'!$G$9</f>
        <v>1831.76</v>
      </c>
      <c r="O410" s="116">
        <f>VLOOKUP($A410+ROUND((COLUMN()-2)/24,5),АТС!$A$41:$F$784,6)+'Иные услуги '!$C$5+'РСТ РСО-А'!$L$7+'РСТ РСО-А'!$G$9</f>
        <v>1831.76</v>
      </c>
      <c r="P410" s="116">
        <f>VLOOKUP($A410+ROUND((COLUMN()-2)/24,5),АТС!$A$41:$F$784,6)+'Иные услуги '!$C$5+'РСТ РСО-А'!$L$7+'РСТ РСО-А'!$G$9</f>
        <v>1831.7900000000002</v>
      </c>
      <c r="Q410" s="116">
        <f>VLOOKUP($A410+ROUND((COLUMN()-2)/24,5),АТС!$A$41:$F$784,6)+'Иные услуги '!$C$5+'РСТ РСО-А'!$L$7+'РСТ РСО-А'!$G$9</f>
        <v>1831.8300000000002</v>
      </c>
      <c r="R410" s="116">
        <f>VLOOKUP($A410+ROUND((COLUMN()-2)/24,5),АТС!$A$41:$F$784,6)+'Иные услуги '!$C$5+'РСТ РСО-А'!$L$7+'РСТ РСО-А'!$G$9</f>
        <v>1831.8300000000002</v>
      </c>
      <c r="S410" s="116">
        <f>VLOOKUP($A410+ROUND((COLUMN()-2)/24,5),АТС!$A$41:$F$784,6)+'Иные услуги '!$C$5+'РСТ РСО-А'!$L$7+'РСТ РСО-А'!$G$9</f>
        <v>1832.1200000000001</v>
      </c>
      <c r="T410" s="116">
        <f>VLOOKUP($A410+ROUND((COLUMN()-2)/24,5),АТС!$A$41:$F$784,6)+'Иные услуги '!$C$5+'РСТ РСО-А'!$L$7+'РСТ РСО-А'!$G$9</f>
        <v>1832.2700000000002</v>
      </c>
      <c r="U410" s="116">
        <f>VLOOKUP($A410+ROUND((COLUMN()-2)/24,5),АТС!$A$41:$F$784,6)+'Иные услуги '!$C$5+'РСТ РСО-А'!$L$7+'РСТ РСО-А'!$G$9</f>
        <v>1946.07</v>
      </c>
      <c r="V410" s="116">
        <f>VLOOKUP($A410+ROUND((COLUMN()-2)/24,5),АТС!$A$41:$F$784,6)+'Иные услуги '!$C$5+'РСТ РСО-А'!$L$7+'РСТ РСО-А'!$G$9</f>
        <v>1957.56</v>
      </c>
      <c r="W410" s="116">
        <f>VLOOKUP($A410+ROUND((COLUMN()-2)/24,5),АТС!$A$41:$F$784,6)+'Иные услуги '!$C$5+'РСТ РСО-А'!$L$7+'РСТ РСО-А'!$G$9</f>
        <v>1866.3300000000002</v>
      </c>
      <c r="X410" s="116">
        <f>VLOOKUP($A410+ROUND((COLUMN()-2)/24,5),АТС!$A$41:$F$784,6)+'Иные услуги '!$C$5+'РСТ РСО-А'!$L$7+'РСТ РСО-А'!$G$9</f>
        <v>1829.95</v>
      </c>
      <c r="Y410" s="116">
        <f>VLOOKUP($A410+ROUND((COLUMN()-2)/24,5),АТС!$A$41:$F$784,6)+'Иные услуги '!$C$5+'РСТ РСО-А'!$L$7+'РСТ РСО-А'!$G$9</f>
        <v>1924.9000000000003</v>
      </c>
    </row>
    <row r="411" spans="1:25" x14ac:dyDescent="0.2">
      <c r="A411" s="65">
        <f t="shared" si="13"/>
        <v>43942</v>
      </c>
      <c r="B411" s="116">
        <f>VLOOKUP($A411+ROUND((COLUMN()-2)/24,5),АТС!$A$41:$F$784,6)+'Иные услуги '!$C$5+'РСТ РСО-А'!$L$7+'РСТ РСО-А'!$G$9</f>
        <v>1838.2</v>
      </c>
      <c r="C411" s="116">
        <f>VLOOKUP($A411+ROUND((COLUMN()-2)/24,5),АТС!$A$41:$F$784,6)+'Иные услуги '!$C$5+'РСТ РСО-А'!$L$7+'РСТ РСО-А'!$G$9</f>
        <v>1832.47</v>
      </c>
      <c r="D411" s="116">
        <f>VLOOKUP($A411+ROUND((COLUMN()-2)/24,5),АТС!$A$41:$F$784,6)+'Иные услуги '!$C$5+'РСТ РСО-А'!$L$7+'РСТ РСО-А'!$G$9</f>
        <v>1832.5300000000002</v>
      </c>
      <c r="E411" s="116">
        <f>VLOOKUP($A411+ROUND((COLUMN()-2)/24,5),АТС!$A$41:$F$784,6)+'Иные услуги '!$C$5+'РСТ РСО-А'!$L$7+'РСТ РСО-А'!$G$9</f>
        <v>1832.5700000000002</v>
      </c>
      <c r="F411" s="116">
        <f>VLOOKUP($A411+ROUND((COLUMN()-2)/24,5),АТС!$A$41:$F$784,6)+'Иные услуги '!$C$5+'РСТ РСО-А'!$L$7+'РСТ РСО-А'!$G$9</f>
        <v>1832.4800000000002</v>
      </c>
      <c r="G411" s="116">
        <f>VLOOKUP($A411+ROUND((COLUMN()-2)/24,5),АТС!$A$41:$F$784,6)+'Иные услуги '!$C$5+'РСТ РСО-А'!$L$7+'РСТ РСО-А'!$G$9</f>
        <v>1832.6000000000001</v>
      </c>
      <c r="H411" s="116">
        <f>VLOOKUP($A411+ROUND((COLUMN()-2)/24,5),АТС!$A$41:$F$784,6)+'Иные услуги '!$C$5+'РСТ РСО-А'!$L$7+'РСТ РСО-А'!$G$9</f>
        <v>1832.0800000000002</v>
      </c>
      <c r="I411" s="116">
        <f>VLOOKUP($A411+ROUND((COLUMN()-2)/24,5),АТС!$A$41:$F$784,6)+'Иные услуги '!$C$5+'РСТ РСО-А'!$L$7+'РСТ РСО-А'!$G$9</f>
        <v>1834.4600000000003</v>
      </c>
      <c r="J411" s="116">
        <f>VLOOKUP($A411+ROUND((COLUMN()-2)/24,5),АТС!$A$41:$F$784,6)+'Иные услуги '!$C$5+'РСТ РСО-А'!$L$7+'РСТ РСО-А'!$G$9</f>
        <v>1832.2700000000002</v>
      </c>
      <c r="K411" s="116">
        <f>VLOOKUP($A411+ROUND((COLUMN()-2)/24,5),АТС!$A$41:$F$784,6)+'Иные услуги '!$C$5+'РСТ РСО-А'!$L$7+'РСТ РСО-А'!$G$9</f>
        <v>1832.3200000000002</v>
      </c>
      <c r="L411" s="116">
        <f>VLOOKUP($A411+ROUND((COLUMN()-2)/24,5),АТС!$A$41:$F$784,6)+'Иные услуги '!$C$5+'РСТ РСО-А'!$L$7+'РСТ РСО-А'!$G$9</f>
        <v>1832.3100000000002</v>
      </c>
      <c r="M411" s="116">
        <f>VLOOKUP($A411+ROUND((COLUMN()-2)/24,5),АТС!$A$41:$F$784,6)+'Иные услуги '!$C$5+'РСТ РСО-А'!$L$7+'РСТ РСО-А'!$G$9</f>
        <v>1832.3000000000002</v>
      </c>
      <c r="N411" s="116">
        <f>VLOOKUP($A411+ROUND((COLUMN()-2)/24,5),АТС!$A$41:$F$784,6)+'Иные услуги '!$C$5+'РСТ РСО-А'!$L$7+'РСТ РСО-А'!$G$9</f>
        <v>1832.26</v>
      </c>
      <c r="O411" s="116">
        <f>VLOOKUP($A411+ROUND((COLUMN()-2)/24,5),АТС!$A$41:$F$784,6)+'Иные услуги '!$C$5+'РСТ РСО-А'!$L$7+'РСТ РСО-А'!$G$9</f>
        <v>1832.22</v>
      </c>
      <c r="P411" s="116">
        <f>VLOOKUP($A411+ROUND((COLUMN()-2)/24,5),АТС!$A$41:$F$784,6)+'Иные услуги '!$C$5+'РСТ РСО-А'!$L$7+'РСТ РСО-А'!$G$9</f>
        <v>1832.26</v>
      </c>
      <c r="Q411" s="116">
        <f>VLOOKUP($A411+ROUND((COLUMN()-2)/24,5),АТС!$A$41:$F$784,6)+'Иные услуги '!$C$5+'РСТ РСО-А'!$L$7+'РСТ РСО-А'!$G$9</f>
        <v>1832.26</v>
      </c>
      <c r="R411" s="116">
        <f>VLOOKUP($A411+ROUND((COLUMN()-2)/24,5),АТС!$A$41:$F$784,6)+'Иные услуги '!$C$5+'РСТ РСО-А'!$L$7+'РСТ РСО-А'!$G$9</f>
        <v>1832.2300000000002</v>
      </c>
      <c r="S411" s="116">
        <f>VLOOKUP($A411+ROUND((COLUMN()-2)/24,5),АТС!$A$41:$F$784,6)+'Иные услуги '!$C$5+'РСТ РСО-А'!$L$7+'РСТ РСО-А'!$G$9</f>
        <v>1832.47</v>
      </c>
      <c r="T411" s="116">
        <f>VLOOKUP($A411+ROUND((COLUMN()-2)/24,5),АТС!$A$41:$F$784,6)+'Иные услуги '!$C$5+'РСТ РСО-А'!$L$7+'РСТ РСО-А'!$G$9</f>
        <v>1832.6200000000001</v>
      </c>
      <c r="U411" s="116">
        <f>VLOOKUP($A411+ROUND((COLUMN()-2)/24,5),АТС!$A$41:$F$784,6)+'Иные услуги '!$C$5+'РСТ РСО-А'!$L$7+'РСТ РСО-А'!$G$9</f>
        <v>1899.9400000000003</v>
      </c>
      <c r="V411" s="116">
        <f>VLOOKUP($A411+ROUND((COLUMN()-2)/24,5),АТС!$A$41:$F$784,6)+'Иные услуги '!$C$5+'РСТ РСО-А'!$L$7+'РСТ РСО-А'!$G$9</f>
        <v>1958.1200000000001</v>
      </c>
      <c r="W411" s="116">
        <f>VLOOKUP($A411+ROUND((COLUMN()-2)/24,5),АТС!$A$41:$F$784,6)+'Иные услуги '!$C$5+'РСТ РСО-А'!$L$7+'РСТ РСО-А'!$G$9</f>
        <v>1868.1000000000001</v>
      </c>
      <c r="X411" s="116">
        <f>VLOOKUP($A411+ROUND((COLUMN()-2)/24,5),АТС!$A$41:$F$784,6)+'Иные услуги '!$C$5+'РСТ РСО-А'!$L$7+'РСТ РСО-А'!$G$9</f>
        <v>1830.88</v>
      </c>
      <c r="Y411" s="116">
        <f>VLOOKUP($A411+ROUND((COLUMN()-2)/24,5),АТС!$A$41:$F$784,6)+'Иные услуги '!$C$5+'РСТ РСО-А'!$L$7+'РСТ РСО-А'!$G$9</f>
        <v>1941.16</v>
      </c>
    </row>
    <row r="412" spans="1:25" x14ac:dyDescent="0.2">
      <c r="A412" s="65">
        <f t="shared" si="13"/>
        <v>43943</v>
      </c>
      <c r="B412" s="116">
        <f>VLOOKUP($A412+ROUND((COLUMN()-2)/24,5),АТС!$A$41:$F$784,6)+'Иные услуги '!$C$5+'РСТ РСО-А'!$L$7+'РСТ РСО-А'!$G$9</f>
        <v>1838.5800000000002</v>
      </c>
      <c r="C412" s="116">
        <f>VLOOKUP($A412+ROUND((COLUMN()-2)/24,5),АТС!$A$41:$F$784,6)+'Иные услуги '!$C$5+'РСТ РСО-А'!$L$7+'РСТ РСО-А'!$G$9</f>
        <v>1832.63</v>
      </c>
      <c r="D412" s="116">
        <f>VLOOKUP($A412+ROUND((COLUMN()-2)/24,5),АТС!$A$41:$F$784,6)+'Иные услуги '!$C$5+'РСТ РСО-А'!$L$7+'РСТ РСО-А'!$G$9</f>
        <v>1832.6500000000003</v>
      </c>
      <c r="E412" s="116">
        <f>VLOOKUP($A412+ROUND((COLUMN()-2)/24,5),АТС!$A$41:$F$784,6)+'Иные услуги '!$C$5+'РСТ РСО-А'!$L$7+'РСТ РСО-А'!$G$9</f>
        <v>1832.7</v>
      </c>
      <c r="F412" s="116">
        <f>VLOOKUP($A412+ROUND((COLUMN()-2)/24,5),АТС!$A$41:$F$784,6)+'Иные услуги '!$C$5+'РСТ РСО-А'!$L$7+'РСТ РСО-А'!$G$9</f>
        <v>1832.5600000000002</v>
      </c>
      <c r="G412" s="116">
        <f>VLOOKUP($A412+ROUND((COLUMN()-2)/24,5),АТС!$A$41:$F$784,6)+'Иные услуги '!$C$5+'РСТ РСО-А'!$L$7+'РСТ РСО-А'!$G$9</f>
        <v>1832.64</v>
      </c>
      <c r="H412" s="116">
        <f>VLOOKUP($A412+ROUND((COLUMN()-2)/24,5),АТС!$A$41:$F$784,6)+'Иные услуги '!$C$5+'РСТ РСО-А'!$L$7+'РСТ РСО-А'!$G$9</f>
        <v>1832.1500000000003</v>
      </c>
      <c r="I412" s="116">
        <f>VLOOKUP($A412+ROUND((COLUMN()-2)/24,5),АТС!$A$41:$F$784,6)+'Иные услуги '!$C$5+'РСТ РСО-А'!$L$7+'РСТ РСО-А'!$G$9</f>
        <v>1834.6200000000001</v>
      </c>
      <c r="J412" s="116">
        <f>VLOOKUP($A412+ROUND((COLUMN()-2)/24,5),АТС!$A$41:$F$784,6)+'Иные услуги '!$C$5+'РСТ РСО-А'!$L$7+'РСТ РСО-А'!$G$9</f>
        <v>1832.3100000000002</v>
      </c>
      <c r="K412" s="116">
        <f>VLOOKUP($A412+ROUND((COLUMN()-2)/24,5),АТС!$A$41:$F$784,6)+'Иные услуги '!$C$5+'РСТ РСО-А'!$L$7+'РСТ РСО-А'!$G$9</f>
        <v>1832.1000000000001</v>
      </c>
      <c r="L412" s="116">
        <f>VLOOKUP($A412+ROUND((COLUMN()-2)/24,5),АТС!$A$41:$F$784,6)+'Иные услуги '!$C$5+'РСТ РСО-А'!$L$7+'РСТ РСО-А'!$G$9</f>
        <v>1832.1100000000001</v>
      </c>
      <c r="M412" s="116">
        <f>VLOOKUP($A412+ROUND((COLUMN()-2)/24,5),АТС!$A$41:$F$784,6)+'Иные услуги '!$C$5+'РСТ РСО-А'!$L$7+'РСТ РСО-А'!$G$9</f>
        <v>1832.1000000000001</v>
      </c>
      <c r="N412" s="116">
        <f>VLOOKUP($A412+ROUND((COLUMN()-2)/24,5),АТС!$A$41:$F$784,6)+'Иные услуги '!$C$5+'РСТ РСО-А'!$L$7+'РСТ РСО-А'!$G$9</f>
        <v>1832.0400000000002</v>
      </c>
      <c r="O412" s="116">
        <f>VLOOKUP($A412+ROUND((COLUMN()-2)/24,5),АТС!$A$41:$F$784,6)+'Иные услуги '!$C$5+'РСТ РСО-А'!$L$7+'РСТ РСО-А'!$G$9</f>
        <v>1832.0300000000002</v>
      </c>
      <c r="P412" s="116">
        <f>VLOOKUP($A412+ROUND((COLUMN()-2)/24,5),АТС!$A$41:$F$784,6)+'Иные услуги '!$C$5+'РСТ РСО-А'!$L$7+'РСТ РСО-А'!$G$9</f>
        <v>1832.0300000000002</v>
      </c>
      <c r="Q412" s="116">
        <f>VLOOKUP($A412+ROUND((COLUMN()-2)/24,5),АТС!$A$41:$F$784,6)+'Иные услуги '!$C$5+'РСТ РСО-А'!$L$7+'РСТ РСО-А'!$G$9</f>
        <v>1832.0400000000002</v>
      </c>
      <c r="R412" s="116">
        <f>VLOOKUP($A412+ROUND((COLUMN()-2)/24,5),АТС!$A$41:$F$784,6)+'Иные услуги '!$C$5+'РСТ РСО-А'!$L$7+'РСТ РСО-А'!$G$9</f>
        <v>1832.01</v>
      </c>
      <c r="S412" s="116">
        <f>VLOOKUP($A412+ROUND((COLUMN()-2)/24,5),АТС!$A$41:$F$784,6)+'Иные услуги '!$C$5+'РСТ РСО-А'!$L$7+'РСТ РСО-А'!$G$9</f>
        <v>1832.24</v>
      </c>
      <c r="T412" s="116">
        <f>VLOOKUP($A412+ROUND((COLUMN()-2)/24,5),АТС!$A$41:$F$784,6)+'Иные услуги '!$C$5+'РСТ РСО-А'!$L$7+'РСТ РСО-А'!$G$9</f>
        <v>1832.6500000000003</v>
      </c>
      <c r="U412" s="116">
        <f>VLOOKUP($A412+ROUND((COLUMN()-2)/24,5),АТС!$A$41:$F$784,6)+'Иные услуги '!$C$5+'РСТ РСО-А'!$L$7+'РСТ РСО-А'!$G$9</f>
        <v>1957.01</v>
      </c>
      <c r="V412" s="116">
        <f>VLOOKUP($A412+ROUND((COLUMN()-2)/24,5),АТС!$A$41:$F$784,6)+'Иные услуги '!$C$5+'РСТ РСО-А'!$L$7+'РСТ РСО-А'!$G$9</f>
        <v>1959.44</v>
      </c>
      <c r="W412" s="116">
        <f>VLOOKUP($A412+ROUND((COLUMN()-2)/24,5),АТС!$A$41:$F$784,6)+'Иные услуги '!$C$5+'РСТ РСО-А'!$L$7+'РСТ РСО-А'!$G$9</f>
        <v>1869.0800000000002</v>
      </c>
      <c r="X412" s="116">
        <f>VLOOKUP($A412+ROUND((COLUMN()-2)/24,5),АТС!$A$41:$F$784,6)+'Иные услуги '!$C$5+'РСТ РСО-А'!$L$7+'РСТ РСО-А'!$G$9</f>
        <v>1831.0300000000002</v>
      </c>
      <c r="Y412" s="116">
        <f>VLOOKUP($A412+ROUND((COLUMN()-2)/24,5),АТС!$A$41:$F$784,6)+'Иные услуги '!$C$5+'РСТ РСО-А'!$L$7+'РСТ РСО-А'!$G$9</f>
        <v>1943.8400000000001</v>
      </c>
    </row>
    <row r="413" spans="1:25" x14ac:dyDescent="0.2">
      <c r="A413" s="65">
        <f t="shared" si="13"/>
        <v>43944</v>
      </c>
      <c r="B413" s="116">
        <f>VLOOKUP($A413+ROUND((COLUMN()-2)/24,5),АТС!$A$41:$F$784,6)+'Иные услуги '!$C$5+'РСТ РСО-А'!$L$7+'РСТ РСО-А'!$G$9</f>
        <v>1838.47</v>
      </c>
      <c r="C413" s="116">
        <f>VLOOKUP($A413+ROUND((COLUMN()-2)/24,5),АТС!$A$41:$F$784,6)+'Иные услуги '!$C$5+'РСТ РСО-А'!$L$7+'РСТ РСО-А'!$G$9</f>
        <v>1832.6900000000003</v>
      </c>
      <c r="D413" s="116">
        <f>VLOOKUP($A413+ROUND((COLUMN()-2)/24,5),АТС!$A$41:$F$784,6)+'Иные услуги '!$C$5+'РСТ РСО-А'!$L$7+'РСТ РСО-А'!$G$9</f>
        <v>1832.72</v>
      </c>
      <c r="E413" s="116">
        <f>VLOOKUP($A413+ROUND((COLUMN()-2)/24,5),АТС!$A$41:$F$784,6)+'Иные услуги '!$C$5+'РСТ РСО-А'!$L$7+'РСТ РСО-А'!$G$9</f>
        <v>1832.7100000000003</v>
      </c>
      <c r="F413" s="116">
        <f>VLOOKUP($A413+ROUND((COLUMN()-2)/24,5),АТС!$A$41:$F$784,6)+'Иные услуги '!$C$5+'РСТ РСО-А'!$L$7+'РСТ РСО-А'!$G$9</f>
        <v>1832.6900000000003</v>
      </c>
      <c r="G413" s="116">
        <f>VLOOKUP($A413+ROUND((COLUMN()-2)/24,5),АТС!$A$41:$F$784,6)+'Иные услуги '!$C$5+'РСТ РСО-А'!$L$7+'РСТ РСО-А'!$G$9</f>
        <v>1832.68</v>
      </c>
      <c r="H413" s="116">
        <f>VLOOKUP($A413+ROUND((COLUMN()-2)/24,5),АТС!$A$41:$F$784,6)+'Иные услуги '!$C$5+'РСТ РСО-А'!$L$7+'РСТ РСО-А'!$G$9</f>
        <v>1832.2100000000003</v>
      </c>
      <c r="I413" s="116">
        <f>VLOOKUP($A413+ROUND((COLUMN()-2)/24,5),АТС!$A$41:$F$784,6)+'Иные услуги '!$C$5+'РСТ РСО-А'!$L$7+'РСТ РСО-А'!$G$9</f>
        <v>1838.0200000000002</v>
      </c>
      <c r="J413" s="116">
        <f>VLOOKUP($A413+ROUND((COLUMN()-2)/24,5),АТС!$A$41:$F$784,6)+'Иные услуги '!$C$5+'РСТ РСО-А'!$L$7+'РСТ РСО-А'!$G$9</f>
        <v>1832.39</v>
      </c>
      <c r="K413" s="116">
        <f>VLOOKUP($A413+ROUND((COLUMN()-2)/24,5),АТС!$A$41:$F$784,6)+'Иные услуги '!$C$5+'РСТ РСО-А'!$L$7+'РСТ РСО-А'!$G$9</f>
        <v>1832.3000000000002</v>
      </c>
      <c r="L413" s="116">
        <f>VLOOKUP($A413+ROUND((COLUMN()-2)/24,5),АТС!$A$41:$F$784,6)+'Иные услуги '!$C$5+'РСТ РСО-А'!$L$7+'РСТ РСО-А'!$G$9</f>
        <v>1832.3200000000002</v>
      </c>
      <c r="M413" s="116">
        <f>VLOOKUP($A413+ROUND((COLUMN()-2)/24,5),АТС!$A$41:$F$784,6)+'Иные услуги '!$C$5+'РСТ РСО-А'!$L$7+'РСТ РСО-А'!$G$9</f>
        <v>1832.3100000000002</v>
      </c>
      <c r="N413" s="116">
        <f>VLOOKUP($A413+ROUND((COLUMN()-2)/24,5),АТС!$A$41:$F$784,6)+'Иные услуги '!$C$5+'РСТ РСО-А'!$L$7+'РСТ РСО-А'!$G$9</f>
        <v>1832.26</v>
      </c>
      <c r="O413" s="116">
        <f>VLOOKUP($A413+ROUND((COLUMN()-2)/24,5),АТС!$A$41:$F$784,6)+'Иные услуги '!$C$5+'РСТ РСО-А'!$L$7+'РСТ РСО-А'!$G$9</f>
        <v>1832.2800000000002</v>
      </c>
      <c r="P413" s="116">
        <f>VLOOKUP($A413+ROUND((COLUMN()-2)/24,5),АТС!$A$41:$F$784,6)+'Иные услуги '!$C$5+'РСТ РСО-А'!$L$7+'РСТ РСО-А'!$G$9</f>
        <v>1832.2500000000002</v>
      </c>
      <c r="Q413" s="116">
        <f>VLOOKUP($A413+ROUND((COLUMN()-2)/24,5),АТС!$A$41:$F$784,6)+'Иные услуги '!$C$5+'РСТ РСО-А'!$L$7+'РСТ РСО-А'!$G$9</f>
        <v>1832.2700000000002</v>
      </c>
      <c r="R413" s="116">
        <f>VLOOKUP($A413+ROUND((COLUMN()-2)/24,5),АТС!$A$41:$F$784,6)+'Иные услуги '!$C$5+'РСТ РСО-А'!$L$7+'РСТ РСО-А'!$G$9</f>
        <v>1832.2300000000002</v>
      </c>
      <c r="S413" s="116">
        <f>VLOOKUP($A413+ROUND((COLUMN()-2)/24,5),АТС!$A$41:$F$784,6)+'Иные услуги '!$C$5+'РСТ РСО-А'!$L$7+'РСТ РСО-А'!$G$9</f>
        <v>1832.3300000000002</v>
      </c>
      <c r="T413" s="116">
        <f>VLOOKUP($A413+ROUND((COLUMN()-2)/24,5),АТС!$A$41:$F$784,6)+'Иные услуги '!$C$5+'РСТ РСО-А'!$L$7+'РСТ РСО-А'!$G$9</f>
        <v>1832.5900000000001</v>
      </c>
      <c r="U413" s="116">
        <f>VLOOKUP($A413+ROUND((COLUMN()-2)/24,5),АТС!$A$41:$F$784,6)+'Иные услуги '!$C$5+'РСТ РСО-А'!$L$7+'РСТ РСО-А'!$G$9</f>
        <v>1932.3100000000002</v>
      </c>
      <c r="V413" s="116">
        <f>VLOOKUP($A413+ROUND((COLUMN()-2)/24,5),АТС!$A$41:$F$784,6)+'Иные услуги '!$C$5+'РСТ РСО-А'!$L$7+'РСТ РСО-А'!$G$9</f>
        <v>1949.2</v>
      </c>
      <c r="W413" s="116">
        <f>VLOOKUP($A413+ROUND((COLUMN()-2)/24,5),АТС!$A$41:$F$784,6)+'Иные услуги '!$C$5+'РСТ РСО-А'!$L$7+'РСТ РСО-А'!$G$9</f>
        <v>1863.5000000000002</v>
      </c>
      <c r="X413" s="116">
        <f>VLOOKUP($A413+ROUND((COLUMN()-2)/24,5),АТС!$A$41:$F$784,6)+'Иные услуги '!$C$5+'РСТ РСО-А'!$L$7+'РСТ РСО-А'!$G$9</f>
        <v>1831.2100000000003</v>
      </c>
      <c r="Y413" s="116">
        <f>VLOOKUP($A413+ROUND((COLUMN()-2)/24,5),АТС!$A$41:$F$784,6)+'Иные услуги '!$C$5+'РСТ РСО-А'!$L$7+'РСТ РСО-А'!$G$9</f>
        <v>1940.4</v>
      </c>
    </row>
    <row r="414" spans="1:25" x14ac:dyDescent="0.2">
      <c r="A414" s="65">
        <f t="shared" si="13"/>
        <v>43945</v>
      </c>
      <c r="B414" s="116">
        <f>VLOOKUP($A414+ROUND((COLUMN()-2)/24,5),АТС!$A$41:$F$784,6)+'Иные услуги '!$C$5+'РСТ РСО-А'!$L$7+'РСТ РСО-А'!$G$9</f>
        <v>1839.16</v>
      </c>
      <c r="C414" s="116">
        <f>VLOOKUP($A414+ROUND((COLUMN()-2)/24,5),АТС!$A$41:$F$784,6)+'Иные услуги '!$C$5+'РСТ РСО-А'!$L$7+'РСТ РСО-А'!$G$9</f>
        <v>1832.7300000000002</v>
      </c>
      <c r="D414" s="116">
        <f>VLOOKUP($A414+ROUND((COLUMN()-2)/24,5),АТС!$A$41:$F$784,6)+'Иные услуги '!$C$5+'РСТ РСО-А'!$L$7+'РСТ РСО-А'!$G$9</f>
        <v>1832.7500000000002</v>
      </c>
      <c r="E414" s="116">
        <f>VLOOKUP($A414+ROUND((COLUMN()-2)/24,5),АТС!$A$41:$F$784,6)+'Иные услуги '!$C$5+'РСТ РСО-А'!$L$7+'РСТ РСО-А'!$G$9</f>
        <v>1832.76</v>
      </c>
      <c r="F414" s="116">
        <f>VLOOKUP($A414+ROUND((COLUMN()-2)/24,5),АТС!$A$41:$F$784,6)+'Иные услуги '!$C$5+'РСТ РСО-А'!$L$7+'РСТ РСО-А'!$G$9</f>
        <v>1832.72</v>
      </c>
      <c r="G414" s="116">
        <f>VLOOKUP($A414+ROUND((COLUMN()-2)/24,5),АТС!$A$41:$F$784,6)+'Иные услуги '!$C$5+'РСТ РСО-А'!$L$7+'РСТ РСО-А'!$G$9</f>
        <v>1832.6900000000003</v>
      </c>
      <c r="H414" s="116">
        <f>VLOOKUP($A414+ROUND((COLUMN()-2)/24,5),АТС!$A$41:$F$784,6)+'Иные услуги '!$C$5+'РСТ РСО-А'!$L$7+'РСТ РСО-А'!$G$9</f>
        <v>1832.2100000000003</v>
      </c>
      <c r="I414" s="116">
        <f>VLOOKUP($A414+ROUND((COLUMN()-2)/24,5),АТС!$A$41:$F$784,6)+'Иные услуги '!$C$5+'РСТ РСО-А'!$L$7+'РСТ РСО-А'!$G$9</f>
        <v>1840.5200000000002</v>
      </c>
      <c r="J414" s="116">
        <f>VLOOKUP($A414+ROUND((COLUMN()-2)/24,5),АТС!$A$41:$F$784,6)+'Иные услуги '!$C$5+'РСТ РСО-А'!$L$7+'РСТ РСО-А'!$G$9</f>
        <v>1832.2700000000002</v>
      </c>
      <c r="K414" s="116">
        <f>VLOOKUP($A414+ROUND((COLUMN()-2)/24,5),АТС!$A$41:$F$784,6)+'Иные услуги '!$C$5+'РСТ РСО-А'!$L$7+'РСТ РСО-А'!$G$9</f>
        <v>1832.2900000000002</v>
      </c>
      <c r="L414" s="116">
        <f>VLOOKUP($A414+ROUND((COLUMN()-2)/24,5),АТС!$A$41:$F$784,6)+'Иные услуги '!$C$5+'РСТ РСО-А'!$L$7+'РСТ РСО-А'!$G$9</f>
        <v>1832.3000000000002</v>
      </c>
      <c r="M414" s="116">
        <f>VLOOKUP($A414+ROUND((COLUMN()-2)/24,5),АТС!$A$41:$F$784,6)+'Иные услуги '!$C$5+'РСТ РСО-А'!$L$7+'РСТ РСО-А'!$G$9</f>
        <v>1832.3200000000002</v>
      </c>
      <c r="N414" s="116">
        <f>VLOOKUP($A414+ROUND((COLUMN()-2)/24,5),АТС!$A$41:$F$784,6)+'Иные услуги '!$C$5+'РСТ РСО-А'!$L$7+'РСТ РСО-А'!$G$9</f>
        <v>1832.24</v>
      </c>
      <c r="O414" s="116">
        <f>VLOOKUP($A414+ROUND((COLUMN()-2)/24,5),АТС!$A$41:$F$784,6)+'Иные услуги '!$C$5+'РСТ РСО-А'!$L$7+'РСТ РСО-А'!$G$9</f>
        <v>1832.2500000000002</v>
      </c>
      <c r="P414" s="116">
        <f>VLOOKUP($A414+ROUND((COLUMN()-2)/24,5),АТС!$A$41:$F$784,6)+'Иные услуги '!$C$5+'РСТ РСО-А'!$L$7+'РСТ РСО-А'!$G$9</f>
        <v>1832.26</v>
      </c>
      <c r="Q414" s="116">
        <f>VLOOKUP($A414+ROUND((COLUMN()-2)/24,5),АТС!$A$41:$F$784,6)+'Иные услуги '!$C$5+'РСТ РСО-А'!$L$7+'РСТ РСО-А'!$G$9</f>
        <v>1832.2500000000002</v>
      </c>
      <c r="R414" s="116">
        <f>VLOOKUP($A414+ROUND((COLUMN()-2)/24,5),АТС!$A$41:$F$784,6)+'Иные услуги '!$C$5+'РСТ РСО-А'!$L$7+'РСТ РСО-А'!$G$9</f>
        <v>1832.2300000000002</v>
      </c>
      <c r="S414" s="116">
        <f>VLOOKUP($A414+ROUND((COLUMN()-2)/24,5),АТС!$A$41:$F$784,6)+'Иные услуги '!$C$5+'РСТ РСО-А'!$L$7+'РСТ РСО-А'!$G$9</f>
        <v>1832.3200000000002</v>
      </c>
      <c r="T414" s="116">
        <f>VLOOKUP($A414+ROUND((COLUMN()-2)/24,5),АТС!$A$41:$F$784,6)+'Иные услуги '!$C$5+'РСТ РСО-А'!$L$7+'РСТ РСО-А'!$G$9</f>
        <v>1832.4400000000003</v>
      </c>
      <c r="U414" s="116">
        <f>VLOOKUP($A414+ROUND((COLUMN()-2)/24,5),АТС!$A$41:$F$784,6)+'Иные услуги '!$C$5+'РСТ РСО-А'!$L$7+'РСТ РСО-А'!$G$9</f>
        <v>1923.8500000000001</v>
      </c>
      <c r="V414" s="116">
        <f>VLOOKUP($A414+ROUND((COLUMN()-2)/24,5),АТС!$A$41:$F$784,6)+'Иные услуги '!$C$5+'РСТ РСО-А'!$L$7+'РСТ РСО-А'!$G$9</f>
        <v>1946</v>
      </c>
      <c r="W414" s="116">
        <f>VLOOKUP($A414+ROUND((COLUMN()-2)/24,5),АТС!$A$41:$F$784,6)+'Иные услуги '!$C$5+'РСТ РСО-А'!$L$7+'РСТ РСО-А'!$G$9</f>
        <v>1865.7500000000002</v>
      </c>
      <c r="X414" s="116">
        <f>VLOOKUP($A414+ROUND((COLUMN()-2)/24,5),АТС!$A$41:$F$784,6)+'Иные услуги '!$C$5+'РСТ РСО-А'!$L$7+'РСТ РСО-А'!$G$9</f>
        <v>1830.6100000000001</v>
      </c>
      <c r="Y414" s="116">
        <f>VLOOKUP($A414+ROUND((COLUMN()-2)/24,5),АТС!$A$41:$F$784,6)+'Иные услуги '!$C$5+'РСТ РСО-А'!$L$7+'РСТ РСО-А'!$G$9</f>
        <v>1938.54</v>
      </c>
    </row>
    <row r="415" spans="1:25" x14ac:dyDescent="0.2">
      <c r="A415" s="65">
        <f t="shared" si="13"/>
        <v>43946</v>
      </c>
      <c r="B415" s="116">
        <f>VLOOKUP($A415+ROUND((COLUMN()-2)/24,5),АТС!$A$41:$F$784,6)+'Иные услуги '!$C$5+'РСТ РСО-А'!$L$7+'РСТ РСО-А'!$G$9</f>
        <v>1860.0700000000002</v>
      </c>
      <c r="C415" s="116">
        <f>VLOOKUP($A415+ROUND((COLUMN()-2)/24,5),АТС!$A$41:$F$784,6)+'Иные услуги '!$C$5+'РСТ РСО-А'!$L$7+'РСТ РСО-А'!$G$9</f>
        <v>1832.41</v>
      </c>
      <c r="D415" s="116">
        <f>VLOOKUP($A415+ROUND((COLUMN()-2)/24,5),АТС!$A$41:$F$784,6)+'Иные услуги '!$C$5+'РСТ РСО-А'!$L$7+'РСТ РСО-А'!$G$9</f>
        <v>1832.43</v>
      </c>
      <c r="E415" s="116">
        <f>VLOOKUP($A415+ROUND((COLUMN()-2)/24,5),АТС!$A$41:$F$784,6)+'Иные услуги '!$C$5+'РСТ РСО-А'!$L$7+'РСТ РСО-А'!$G$9</f>
        <v>1832.5700000000002</v>
      </c>
      <c r="F415" s="116">
        <f>VLOOKUP($A415+ROUND((COLUMN()-2)/24,5),АТС!$A$41:$F$784,6)+'Иные услуги '!$C$5+'РСТ РСО-А'!$L$7+'РСТ РСО-А'!$G$9</f>
        <v>1832.5500000000002</v>
      </c>
      <c r="G415" s="116">
        <f>VLOOKUP($A415+ROUND((COLUMN()-2)/24,5),АТС!$A$41:$F$784,6)+'Иные услуги '!$C$5+'РСТ РСО-А'!$L$7+'РСТ РСО-А'!$G$9</f>
        <v>1832.5800000000002</v>
      </c>
      <c r="H415" s="116">
        <f>VLOOKUP($A415+ROUND((COLUMN()-2)/24,5),АТС!$A$41:$F$784,6)+'Иные услуги '!$C$5+'РСТ РСО-А'!$L$7+'РСТ РСО-А'!$G$9</f>
        <v>1832.0300000000002</v>
      </c>
      <c r="I415" s="116">
        <f>VLOOKUP($A415+ROUND((COLUMN()-2)/24,5),АТС!$A$41:$F$784,6)+'Иные услуги '!$C$5+'РСТ РСО-А'!$L$7+'РСТ РСО-А'!$G$9</f>
        <v>1835.47</v>
      </c>
      <c r="J415" s="116">
        <f>VLOOKUP($A415+ROUND((COLUMN()-2)/24,5),АТС!$A$41:$F$784,6)+'Иные услуги '!$C$5+'РСТ РСО-А'!$L$7+'РСТ РСО-А'!$G$9</f>
        <v>1831.8100000000002</v>
      </c>
      <c r="K415" s="116">
        <f>VLOOKUP($A415+ROUND((COLUMN()-2)/24,5),АТС!$A$41:$F$784,6)+'Иные услуги '!$C$5+'РСТ РСО-А'!$L$7+'РСТ РСО-А'!$G$9</f>
        <v>1831.89</v>
      </c>
      <c r="L415" s="116">
        <f>VLOOKUP($A415+ROUND((COLUMN()-2)/24,5),АТС!$A$41:$F$784,6)+'Иные услуги '!$C$5+'РСТ РСО-А'!$L$7+'РСТ РСО-А'!$G$9</f>
        <v>1832.0300000000002</v>
      </c>
      <c r="M415" s="116">
        <f>VLOOKUP($A415+ROUND((COLUMN()-2)/24,5),АТС!$A$41:$F$784,6)+'Иные услуги '!$C$5+'РСТ РСО-А'!$L$7+'РСТ РСО-А'!$G$9</f>
        <v>1832.0200000000002</v>
      </c>
      <c r="N415" s="116">
        <f>VLOOKUP($A415+ROUND((COLUMN()-2)/24,5),АТС!$A$41:$F$784,6)+'Иные услуги '!$C$5+'РСТ РСО-А'!$L$7+'РСТ РСО-А'!$G$9</f>
        <v>1831.9600000000003</v>
      </c>
      <c r="O415" s="116">
        <f>VLOOKUP($A415+ROUND((COLUMN()-2)/24,5),АТС!$A$41:$F$784,6)+'Иные услуги '!$C$5+'РСТ РСО-А'!$L$7+'РСТ РСО-А'!$G$9</f>
        <v>1831.97</v>
      </c>
      <c r="P415" s="116">
        <f>VLOOKUP($A415+ROUND((COLUMN()-2)/24,5),АТС!$A$41:$F$784,6)+'Иные услуги '!$C$5+'РСТ РСО-А'!$L$7+'РСТ РСО-А'!$G$9</f>
        <v>1831.99</v>
      </c>
      <c r="Q415" s="116">
        <f>VLOOKUP($A415+ROUND((COLUMN()-2)/24,5),АТС!$A$41:$F$784,6)+'Иные услуги '!$C$5+'РСТ РСО-А'!$L$7+'РСТ РСО-А'!$G$9</f>
        <v>1831.9000000000003</v>
      </c>
      <c r="R415" s="116">
        <f>VLOOKUP($A415+ROUND((COLUMN()-2)/24,5),АТС!$A$41:$F$784,6)+'Иные услуги '!$C$5+'РСТ РСО-А'!$L$7+'РСТ РСО-А'!$G$9</f>
        <v>1831.51</v>
      </c>
      <c r="S415" s="116">
        <f>VLOOKUP($A415+ROUND((COLUMN()-2)/24,5),АТС!$A$41:$F$784,6)+'Иные услуги '!$C$5+'РСТ РСО-А'!$L$7+'РСТ РСО-А'!$G$9</f>
        <v>1831.3000000000002</v>
      </c>
      <c r="T415" s="116">
        <f>VLOOKUP($A415+ROUND((COLUMN()-2)/24,5),АТС!$A$41:$F$784,6)+'Иные услуги '!$C$5+'РСТ РСО-А'!$L$7+'РСТ РСО-А'!$G$9</f>
        <v>1830.5700000000002</v>
      </c>
      <c r="U415" s="116">
        <f>VLOOKUP($A415+ROUND((COLUMN()-2)/24,5),АТС!$A$41:$F$784,6)+'Иные услуги '!$C$5+'РСТ РСО-А'!$L$7+'РСТ РСО-А'!$G$9</f>
        <v>1952.07</v>
      </c>
      <c r="V415" s="116">
        <f>VLOOKUP($A415+ROUND((COLUMN()-2)/24,5),АТС!$A$41:$F$784,6)+'Иные услуги '!$C$5+'РСТ РСО-А'!$L$7+'РСТ РСО-А'!$G$9</f>
        <v>1961.22</v>
      </c>
      <c r="W415" s="116">
        <f>VLOOKUP($A415+ROUND((COLUMN()-2)/24,5),АТС!$A$41:$F$784,6)+'Иные услуги '!$C$5+'РСТ РСО-А'!$L$7+'РСТ РСО-А'!$G$9</f>
        <v>1869.43</v>
      </c>
      <c r="X415" s="116">
        <f>VLOOKUP($A415+ROUND((COLUMN()-2)/24,5),АТС!$A$41:$F$784,6)+'Иные услуги '!$C$5+'РСТ РСО-А'!$L$7+'РСТ РСО-А'!$G$9</f>
        <v>1830.91</v>
      </c>
      <c r="Y415" s="116">
        <f>VLOOKUP($A415+ROUND((COLUMN()-2)/24,5),АТС!$A$41:$F$784,6)+'Иные услуги '!$C$5+'РСТ РСО-А'!$L$7+'РСТ РСО-А'!$G$9</f>
        <v>1943.05</v>
      </c>
    </row>
    <row r="416" spans="1:25" x14ac:dyDescent="0.2">
      <c r="A416" s="65">
        <f t="shared" si="13"/>
        <v>43947</v>
      </c>
      <c r="B416" s="116">
        <f>VLOOKUP($A416+ROUND((COLUMN()-2)/24,5),АТС!$A$41:$F$784,6)+'Иные услуги '!$C$5+'РСТ РСО-А'!$L$7+'РСТ РСО-А'!$G$9</f>
        <v>1927.8100000000002</v>
      </c>
      <c r="C416" s="116">
        <f>VLOOKUP($A416+ROUND((COLUMN()-2)/24,5),АТС!$A$41:$F$784,6)+'Иные услуги '!$C$5+'РСТ РСО-А'!$L$7+'РСТ РСО-А'!$G$9</f>
        <v>1846.2700000000002</v>
      </c>
      <c r="D416" s="116">
        <f>VLOOKUP($A416+ROUND((COLUMN()-2)/24,5),АТС!$A$41:$F$784,6)+'Иные услуги '!$C$5+'РСТ РСО-А'!$L$7+'РСТ РСО-А'!$G$9</f>
        <v>1833.2800000000002</v>
      </c>
      <c r="E416" s="116">
        <f>VLOOKUP($A416+ROUND((COLUMN()-2)/24,5),АТС!$A$41:$F$784,6)+'Иные услуги '!$C$5+'РСТ РСО-А'!$L$7+'РСТ РСО-А'!$G$9</f>
        <v>1831.6700000000003</v>
      </c>
      <c r="F416" s="116">
        <f>VLOOKUP($A416+ROUND((COLUMN()-2)/24,5),АТС!$A$41:$F$784,6)+'Иные услуги '!$C$5+'РСТ РСО-А'!$L$7+'РСТ РСО-А'!$G$9</f>
        <v>1832.1500000000003</v>
      </c>
      <c r="G416" s="116">
        <f>VLOOKUP($A416+ROUND((COLUMN()-2)/24,5),АТС!$A$41:$F$784,6)+'Иные услуги '!$C$5+'РСТ РСО-А'!$L$7+'РСТ РСО-А'!$G$9</f>
        <v>1832.7500000000002</v>
      </c>
      <c r="H416" s="116">
        <f>VLOOKUP($A416+ROUND((COLUMN()-2)/24,5),АТС!$A$41:$F$784,6)+'Иные услуги '!$C$5+'РСТ РСО-А'!$L$7+'РСТ РСО-А'!$G$9</f>
        <v>1832.3200000000002</v>
      </c>
      <c r="I416" s="116">
        <f>VLOOKUP($A416+ROUND((COLUMN()-2)/24,5),АТС!$A$41:$F$784,6)+'Иные услуги '!$C$5+'РСТ РСО-А'!$L$7+'РСТ РСО-А'!$G$9</f>
        <v>1822.1500000000003</v>
      </c>
      <c r="J416" s="116">
        <f>VLOOKUP($A416+ROUND((COLUMN()-2)/24,5),АТС!$A$41:$F$784,6)+'Иные услуги '!$C$5+'РСТ РСО-А'!$L$7+'РСТ РСО-А'!$G$9</f>
        <v>1832.5700000000002</v>
      </c>
      <c r="K416" s="116">
        <f>VLOOKUP($A416+ROUND((COLUMN()-2)/24,5),АТС!$A$41:$F$784,6)+'Иные услуги '!$C$5+'РСТ РСО-А'!$L$7+'РСТ РСО-А'!$G$9</f>
        <v>1832.4800000000002</v>
      </c>
      <c r="L416" s="116">
        <f>VLOOKUP($A416+ROUND((COLUMN()-2)/24,5),АТС!$A$41:$F$784,6)+'Иные услуги '!$C$5+'РСТ РСО-А'!$L$7+'РСТ РСО-А'!$G$9</f>
        <v>1832.5400000000002</v>
      </c>
      <c r="M416" s="116">
        <f>VLOOKUP($A416+ROUND((COLUMN()-2)/24,5),АТС!$A$41:$F$784,6)+'Иные услуги '!$C$5+'РСТ РСО-А'!$L$7+'РСТ РСО-А'!$G$9</f>
        <v>1832.1500000000003</v>
      </c>
      <c r="N416" s="116">
        <f>VLOOKUP($A416+ROUND((COLUMN()-2)/24,5),АТС!$A$41:$F$784,6)+'Иные услуги '!$C$5+'РСТ РСО-А'!$L$7+'РСТ РСО-А'!$G$9</f>
        <v>1832.0700000000002</v>
      </c>
      <c r="O416" s="116">
        <f>VLOOKUP($A416+ROUND((COLUMN()-2)/24,5),АТС!$A$41:$F$784,6)+'Иные услуги '!$C$5+'РСТ РСО-А'!$L$7+'РСТ РСО-А'!$G$9</f>
        <v>1832.0800000000002</v>
      </c>
      <c r="P416" s="116">
        <f>VLOOKUP($A416+ROUND((COLUMN()-2)/24,5),АТС!$A$41:$F$784,6)+'Иные услуги '!$C$5+'РСТ РСО-А'!$L$7+'РСТ РСО-А'!$G$9</f>
        <v>1832.1200000000001</v>
      </c>
      <c r="Q416" s="116">
        <f>VLOOKUP($A416+ROUND((COLUMN()-2)/24,5),АТС!$A$41:$F$784,6)+'Иные услуги '!$C$5+'РСТ РСО-А'!$L$7+'РСТ РСО-А'!$G$9</f>
        <v>1832.0200000000002</v>
      </c>
      <c r="R416" s="116">
        <f>VLOOKUP($A416+ROUND((COLUMN()-2)/24,5),АТС!$A$41:$F$784,6)+'Иные услуги '!$C$5+'РСТ РСО-А'!$L$7+'РСТ РСО-А'!$G$9</f>
        <v>1831.7800000000002</v>
      </c>
      <c r="S416" s="116">
        <f>VLOOKUP($A416+ROUND((COLUMN()-2)/24,5),АТС!$A$41:$F$784,6)+'Иные услуги '!$C$5+'РСТ РСО-А'!$L$7+'РСТ РСО-А'!$G$9</f>
        <v>1832.18</v>
      </c>
      <c r="T416" s="116">
        <f>VLOOKUP($A416+ROUND((COLUMN()-2)/24,5),АТС!$A$41:$F$784,6)+'Иные услуги '!$C$5+'РСТ РСО-А'!$L$7+'РСТ РСО-А'!$G$9</f>
        <v>1832.01</v>
      </c>
      <c r="U416" s="116">
        <f>VLOOKUP($A416+ROUND((COLUMN()-2)/24,5),АТС!$A$41:$F$784,6)+'Иные услуги '!$C$5+'РСТ РСО-А'!$L$7+'РСТ РСО-А'!$G$9</f>
        <v>1873.14</v>
      </c>
      <c r="V416" s="116">
        <f>VLOOKUP($A416+ROUND((COLUMN()-2)/24,5),АТС!$A$41:$F$784,6)+'Иные услуги '!$C$5+'РСТ РСО-А'!$L$7+'РСТ РСО-А'!$G$9</f>
        <v>1971.53</v>
      </c>
      <c r="W416" s="116">
        <f>VLOOKUP($A416+ROUND((COLUMN()-2)/24,5),АТС!$A$41:$F$784,6)+'Иные услуги '!$C$5+'РСТ РСО-А'!$L$7+'РСТ РСО-А'!$G$9</f>
        <v>1938.13</v>
      </c>
      <c r="X416" s="116">
        <f>VLOOKUP($A416+ROUND((COLUMN()-2)/24,5),АТС!$A$41:$F$784,6)+'Иные услуги '!$C$5+'РСТ РСО-А'!$L$7+'РСТ РСО-А'!$G$9</f>
        <v>1872.7800000000002</v>
      </c>
      <c r="Y416" s="116">
        <f>VLOOKUP($A416+ROUND((COLUMN()-2)/24,5),АТС!$A$41:$F$784,6)+'Иные услуги '!$C$5+'РСТ РСО-А'!$L$7+'РСТ РСО-А'!$G$9</f>
        <v>2046.99</v>
      </c>
    </row>
    <row r="417" spans="1:25" x14ac:dyDescent="0.2">
      <c r="A417" s="65">
        <f t="shared" si="13"/>
        <v>43948</v>
      </c>
      <c r="B417" s="116">
        <f>VLOOKUP($A417+ROUND((COLUMN()-2)/24,5),АТС!$A$41:$F$784,6)+'Иные услуги '!$C$5+'РСТ РСО-А'!$L$7+'РСТ РСО-А'!$G$9</f>
        <v>1905.0000000000002</v>
      </c>
      <c r="C417" s="116">
        <f>VLOOKUP($A417+ROUND((COLUMN()-2)/24,5),АТС!$A$41:$F$784,6)+'Иные услуги '!$C$5+'РСТ РСО-А'!$L$7+'РСТ РСО-А'!$G$9</f>
        <v>1838.2</v>
      </c>
      <c r="D417" s="116">
        <f>VLOOKUP($A417+ROUND((COLUMN()-2)/24,5),АТС!$A$41:$F$784,6)+'Иные услуги '!$C$5+'РСТ РСО-А'!$L$7+'РСТ РСО-А'!$G$9</f>
        <v>1837.9600000000003</v>
      </c>
      <c r="E417" s="116">
        <f>VLOOKUP($A417+ROUND((COLUMN()-2)/24,5),АТС!$A$41:$F$784,6)+'Иные услуги '!$C$5+'РСТ РСО-А'!$L$7+'РСТ РСО-А'!$G$9</f>
        <v>1829.8000000000002</v>
      </c>
      <c r="F417" s="116">
        <f>VLOOKUP($A417+ROUND((COLUMN()-2)/24,5),АТС!$A$41:$F$784,6)+'Иные услуги '!$C$5+'РСТ РСО-А'!$L$7+'РСТ РСО-А'!$G$9</f>
        <v>1832.6500000000003</v>
      </c>
      <c r="G417" s="116">
        <f>VLOOKUP($A417+ROUND((COLUMN()-2)/24,5),АТС!$A$41:$F$784,6)+'Иные услуги '!$C$5+'РСТ РСО-А'!$L$7+'РСТ РСО-А'!$G$9</f>
        <v>1832.68</v>
      </c>
      <c r="H417" s="116">
        <f>VLOOKUP($A417+ROUND((COLUMN()-2)/24,5),АТС!$A$41:$F$784,6)+'Иные услуги '!$C$5+'РСТ РСО-А'!$L$7+'РСТ РСО-А'!$G$9</f>
        <v>1832.2300000000002</v>
      </c>
      <c r="I417" s="116">
        <f>VLOOKUP($A417+ROUND((COLUMN()-2)/24,5),АТС!$A$41:$F$784,6)+'Иные услуги '!$C$5+'РСТ РСО-А'!$L$7+'РСТ РСО-А'!$G$9</f>
        <v>1832.47</v>
      </c>
      <c r="J417" s="116">
        <f>VLOOKUP($A417+ROUND((COLUMN()-2)/24,5),АТС!$A$41:$F$784,6)+'Иные услуги '!$C$5+'РСТ РСО-А'!$L$7+'РСТ РСО-А'!$G$9</f>
        <v>1832.47</v>
      </c>
      <c r="K417" s="116">
        <f>VLOOKUP($A417+ROUND((COLUMN()-2)/24,5),АТС!$A$41:$F$784,6)+'Иные услуги '!$C$5+'РСТ РСО-А'!$L$7+'РСТ РСО-А'!$G$9</f>
        <v>1832.24</v>
      </c>
      <c r="L417" s="116">
        <f>VLOOKUP($A417+ROUND((COLUMN()-2)/24,5),АТС!$A$41:$F$784,6)+'Иные услуги '!$C$5+'РСТ РСО-А'!$L$7+'РСТ РСО-А'!$G$9</f>
        <v>1832.2700000000002</v>
      </c>
      <c r="M417" s="116">
        <f>VLOOKUP($A417+ROUND((COLUMN()-2)/24,5),АТС!$A$41:$F$784,6)+'Иные услуги '!$C$5+'РСТ РСО-А'!$L$7+'РСТ РСО-А'!$G$9</f>
        <v>1832.2500000000002</v>
      </c>
      <c r="N417" s="116">
        <f>VLOOKUP($A417+ROUND((COLUMN()-2)/24,5),АТС!$A$41:$F$784,6)+'Иные услуги '!$C$5+'РСТ РСО-А'!$L$7+'РСТ РСО-А'!$G$9</f>
        <v>1832.2100000000003</v>
      </c>
      <c r="O417" s="116">
        <f>VLOOKUP($A417+ROUND((COLUMN()-2)/24,5),АТС!$A$41:$F$784,6)+'Иные услуги '!$C$5+'РСТ РСО-А'!$L$7+'РСТ РСО-А'!$G$9</f>
        <v>1832.2300000000002</v>
      </c>
      <c r="P417" s="116">
        <f>VLOOKUP($A417+ROUND((COLUMN()-2)/24,5),АТС!$A$41:$F$784,6)+'Иные услуги '!$C$5+'РСТ РСО-А'!$L$7+'РСТ РСО-А'!$G$9</f>
        <v>1832.22</v>
      </c>
      <c r="Q417" s="116">
        <f>VLOOKUP($A417+ROUND((COLUMN()-2)/24,5),АТС!$A$41:$F$784,6)+'Иные услуги '!$C$5+'РСТ РСО-А'!$L$7+'РСТ РСО-А'!$G$9</f>
        <v>1832.16</v>
      </c>
      <c r="R417" s="116">
        <f>VLOOKUP($A417+ROUND((COLUMN()-2)/24,5),АТС!$A$41:$F$784,6)+'Иные услуги '!$C$5+'РСТ РСО-А'!$L$7+'РСТ РСО-А'!$G$9</f>
        <v>1831.8500000000001</v>
      </c>
      <c r="S417" s="116">
        <f>VLOOKUP($A417+ROUND((COLUMN()-2)/24,5),АТС!$A$41:$F$784,6)+'Иные услуги '!$C$5+'РСТ РСО-А'!$L$7+'РСТ РСО-А'!$G$9</f>
        <v>1831.74</v>
      </c>
      <c r="T417" s="116">
        <f>VLOOKUP($A417+ROUND((COLUMN()-2)/24,5),АТС!$A$41:$F$784,6)+'Иные услуги '!$C$5+'РСТ РСО-А'!$L$7+'РСТ РСО-А'!$G$9</f>
        <v>1831.68</v>
      </c>
      <c r="U417" s="116">
        <f>VLOOKUP($A417+ROUND((COLUMN()-2)/24,5),АТС!$A$41:$F$784,6)+'Иные услуги '!$C$5+'РСТ РСО-А'!$L$7+'РСТ РСО-А'!$G$9</f>
        <v>1832.0500000000002</v>
      </c>
      <c r="V417" s="116">
        <f>VLOOKUP($A417+ROUND((COLUMN()-2)/24,5),АТС!$A$41:$F$784,6)+'Иные услуги '!$C$5+'РСТ РСО-А'!$L$7+'РСТ РСО-А'!$G$9</f>
        <v>1831.6700000000003</v>
      </c>
      <c r="W417" s="116">
        <f>VLOOKUP($A417+ROUND((COLUMN()-2)/24,5),АТС!$A$41:$F$784,6)+'Иные услуги '!$C$5+'РСТ РСО-А'!$L$7+'РСТ РСО-А'!$G$9</f>
        <v>1831.7800000000002</v>
      </c>
      <c r="X417" s="116">
        <f>VLOOKUP($A417+ROUND((COLUMN()-2)/24,5),АТС!$A$41:$F$784,6)+'Иные услуги '!$C$5+'РСТ РСО-А'!$L$7+'РСТ РСО-А'!$G$9</f>
        <v>1831.4800000000002</v>
      </c>
      <c r="Y417" s="116">
        <f>VLOOKUP($A417+ROUND((COLUMN()-2)/24,5),АТС!$A$41:$F$784,6)+'Иные услуги '!$C$5+'РСТ РСО-А'!$L$7+'РСТ РСО-А'!$G$9</f>
        <v>1926.24</v>
      </c>
    </row>
    <row r="418" spans="1:25" x14ac:dyDescent="0.2">
      <c r="A418" s="65">
        <f t="shared" si="13"/>
        <v>43949</v>
      </c>
      <c r="B418" s="116">
        <f>VLOOKUP($A418+ROUND((COLUMN()-2)/24,5),АТС!$A$41:$F$784,6)+'Иные услуги '!$C$5+'РСТ РСО-А'!$L$7+'РСТ РСО-А'!$G$9</f>
        <v>1950.3300000000002</v>
      </c>
      <c r="C418" s="116">
        <f>VLOOKUP($A418+ROUND((COLUMN()-2)/24,5),АТС!$A$41:$F$784,6)+'Иные услуги '!$C$5+'РСТ РСО-А'!$L$7+'РСТ РСО-А'!$G$9</f>
        <v>1893.22</v>
      </c>
      <c r="D418" s="116">
        <f>VLOOKUP($A418+ROUND((COLUMN()-2)/24,5),АТС!$A$41:$F$784,6)+'Иные услуги '!$C$5+'РСТ РСО-А'!$L$7+'РСТ РСО-А'!$G$9</f>
        <v>1838.45</v>
      </c>
      <c r="E418" s="116">
        <f>VLOOKUP($A418+ROUND((COLUMN()-2)/24,5),АТС!$A$41:$F$784,6)+'Иные услуги '!$C$5+'РСТ РСО-А'!$L$7+'РСТ РСО-А'!$G$9</f>
        <v>1838.7800000000002</v>
      </c>
      <c r="F418" s="116">
        <f>VLOOKUP($A418+ROUND((COLUMN()-2)/24,5),АТС!$A$41:$F$784,6)+'Иные услуги '!$C$5+'РСТ РСО-А'!$L$7+'РСТ РСО-А'!$G$9</f>
        <v>1838.6900000000003</v>
      </c>
      <c r="G418" s="116">
        <f>VLOOKUP($A418+ROUND((COLUMN()-2)/24,5),АТС!$A$41:$F$784,6)+'Иные услуги '!$C$5+'РСТ РСО-А'!$L$7+'РСТ РСО-А'!$G$9</f>
        <v>1826.2900000000002</v>
      </c>
      <c r="H418" s="116">
        <f>VLOOKUP($A418+ROUND((COLUMN()-2)/24,5),АТС!$A$41:$F$784,6)+'Иные услуги '!$C$5+'РСТ РСО-А'!$L$7+'РСТ РСО-А'!$G$9</f>
        <v>1831.0400000000002</v>
      </c>
      <c r="I418" s="116">
        <f>VLOOKUP($A418+ROUND((COLUMN()-2)/24,5),АТС!$A$41:$F$784,6)+'Иные услуги '!$C$5+'РСТ РСО-А'!$L$7+'РСТ РСО-А'!$G$9</f>
        <v>1835.2</v>
      </c>
      <c r="J418" s="116">
        <f>VLOOKUP($A418+ROUND((COLUMN()-2)/24,5),АТС!$A$41:$F$784,6)+'Иные услуги '!$C$5+'РСТ РСО-А'!$L$7+'РСТ РСО-А'!$G$9</f>
        <v>1832.45</v>
      </c>
      <c r="K418" s="116">
        <f>VLOOKUP($A418+ROUND((COLUMN()-2)/24,5),АТС!$A$41:$F$784,6)+'Иные услуги '!$C$5+'РСТ РСО-А'!$L$7+'РСТ РСО-А'!$G$9</f>
        <v>1832.13</v>
      </c>
      <c r="L418" s="116">
        <f>VLOOKUP($A418+ROUND((COLUMN()-2)/24,5),АТС!$A$41:$F$784,6)+'Иные услуги '!$C$5+'РСТ РСО-А'!$L$7+'РСТ РСО-А'!$G$9</f>
        <v>1832.0400000000002</v>
      </c>
      <c r="M418" s="116">
        <f>VLOOKUP($A418+ROUND((COLUMN()-2)/24,5),АТС!$A$41:$F$784,6)+'Иные услуги '!$C$5+'РСТ РСО-А'!$L$7+'РСТ РСО-А'!$G$9</f>
        <v>1832.0800000000002</v>
      </c>
      <c r="N418" s="116">
        <f>VLOOKUP($A418+ROUND((COLUMN()-2)/24,5),АТС!$A$41:$F$784,6)+'Иные услуги '!$C$5+'РСТ РСО-А'!$L$7+'РСТ РСО-А'!$G$9</f>
        <v>1831.9800000000002</v>
      </c>
      <c r="O418" s="116">
        <f>VLOOKUP($A418+ROUND((COLUMN()-2)/24,5),АТС!$A$41:$F$784,6)+'Иные услуги '!$C$5+'РСТ РСО-А'!$L$7+'РСТ РСО-А'!$G$9</f>
        <v>1832.0900000000001</v>
      </c>
      <c r="P418" s="116">
        <f>VLOOKUP($A418+ROUND((COLUMN()-2)/24,5),АТС!$A$41:$F$784,6)+'Иные услуги '!$C$5+'РСТ РСО-А'!$L$7+'РСТ РСО-А'!$G$9</f>
        <v>1832.1100000000001</v>
      </c>
      <c r="Q418" s="116">
        <f>VLOOKUP($A418+ROUND((COLUMN()-2)/24,5),АТС!$A$41:$F$784,6)+'Иные услуги '!$C$5+'РСТ РСО-А'!$L$7+'РСТ РСО-А'!$G$9</f>
        <v>1832.0500000000002</v>
      </c>
      <c r="R418" s="116">
        <f>VLOOKUP($A418+ROUND((COLUMN()-2)/24,5),АТС!$A$41:$F$784,6)+'Иные услуги '!$C$5+'РСТ РСО-А'!$L$7+'РСТ РСО-А'!$G$9</f>
        <v>1831.89</v>
      </c>
      <c r="S418" s="116">
        <f>VLOOKUP($A418+ROUND((COLUMN()-2)/24,5),АТС!$A$41:$F$784,6)+'Иные услуги '!$C$5+'РСТ РСО-А'!$L$7+'РСТ РСО-А'!$G$9</f>
        <v>1831.5000000000002</v>
      </c>
      <c r="T418" s="116">
        <f>VLOOKUP($A418+ROUND((COLUMN()-2)/24,5),АТС!$A$41:$F$784,6)+'Иные услуги '!$C$5+'РСТ РСО-А'!$L$7+'РСТ РСО-А'!$G$9</f>
        <v>1831.5300000000002</v>
      </c>
      <c r="U418" s="116">
        <f>VLOOKUP($A418+ROUND((COLUMN()-2)/24,5),АТС!$A$41:$F$784,6)+'Иные услуги '!$C$5+'РСТ РСО-А'!$L$7+'РСТ РСО-А'!$G$9</f>
        <v>1881.6000000000001</v>
      </c>
      <c r="V418" s="116">
        <f>VLOOKUP($A418+ROUND((COLUMN()-2)/24,5),АТС!$A$41:$F$784,6)+'Иные услуги '!$C$5+'РСТ РСО-А'!$L$7+'РСТ РСО-А'!$G$9</f>
        <v>2005.27</v>
      </c>
      <c r="W418" s="116">
        <f>VLOOKUP($A418+ROUND((COLUMN()-2)/24,5),АТС!$A$41:$F$784,6)+'Иные услуги '!$C$5+'РСТ РСО-А'!$L$7+'РСТ РСО-А'!$G$9</f>
        <v>1964.3400000000001</v>
      </c>
      <c r="X418" s="116">
        <f>VLOOKUP($A418+ROUND((COLUMN()-2)/24,5),АТС!$A$41:$F$784,6)+'Иные услуги '!$C$5+'РСТ РСО-А'!$L$7+'РСТ РСО-А'!$G$9</f>
        <v>1871.3400000000001</v>
      </c>
      <c r="Y418" s="116">
        <f>VLOOKUP($A418+ROUND((COLUMN()-2)/24,5),АТС!$A$41:$F$784,6)+'Иные услуги '!$C$5+'РСТ РСО-А'!$L$7+'РСТ РСО-А'!$G$9</f>
        <v>2030.5800000000002</v>
      </c>
    </row>
    <row r="419" spans="1:25" x14ac:dyDescent="0.2">
      <c r="A419" s="65">
        <f t="shared" si="13"/>
        <v>43950</v>
      </c>
      <c r="B419" s="116">
        <f>VLOOKUP($A419+ROUND((COLUMN()-2)/24,5),АТС!$A$41:$F$784,6)+'Иные услуги '!$C$5+'РСТ РСО-А'!$L$7+'РСТ РСО-А'!$G$9</f>
        <v>1907.9400000000003</v>
      </c>
      <c r="C419" s="116">
        <f>VLOOKUP($A419+ROUND((COLUMN()-2)/24,5),АТС!$A$41:$F$784,6)+'Иные услуги '!$C$5+'РСТ РСО-А'!$L$7+'РСТ РСО-А'!$G$9</f>
        <v>1844.5800000000002</v>
      </c>
      <c r="D419" s="116">
        <f>VLOOKUP($A419+ROUND((COLUMN()-2)/24,5),АТС!$A$41:$F$784,6)+'Иные услуги '!$C$5+'РСТ РСО-А'!$L$7+'РСТ РСО-А'!$G$9</f>
        <v>1831.47</v>
      </c>
      <c r="E419" s="116">
        <f>VLOOKUP($A419+ROUND((COLUMN()-2)/24,5),АТС!$A$41:$F$784,6)+'Иные услуги '!$C$5+'РСТ РСО-А'!$L$7+'РСТ РСО-А'!$G$9</f>
        <v>1831.38</v>
      </c>
      <c r="F419" s="116">
        <f>VLOOKUP($A419+ROUND((COLUMN()-2)/24,5),АТС!$A$41:$F$784,6)+'Иные услуги '!$C$5+'РСТ РСО-А'!$L$7+'РСТ РСО-А'!$G$9</f>
        <v>1829.7300000000002</v>
      </c>
      <c r="G419" s="116">
        <f>VLOOKUP($A419+ROUND((COLUMN()-2)/24,5),АТС!$A$41:$F$784,6)+'Иные услуги '!$C$5+'РСТ РСО-А'!$L$7+'РСТ РСО-А'!$G$9</f>
        <v>1832.72</v>
      </c>
      <c r="H419" s="116">
        <f>VLOOKUP($A419+ROUND((COLUMN()-2)/24,5),АТС!$A$41:$F$784,6)+'Иные услуги '!$C$5+'РСТ РСО-А'!$L$7+'РСТ РСО-А'!$G$9</f>
        <v>1832.16</v>
      </c>
      <c r="I419" s="116">
        <f>VLOOKUP($A419+ROUND((COLUMN()-2)/24,5),АТС!$A$41:$F$784,6)+'Иные услуги '!$C$5+'РСТ РСО-А'!$L$7+'РСТ РСО-А'!$G$9</f>
        <v>1832.2800000000002</v>
      </c>
      <c r="J419" s="116">
        <f>VLOOKUP($A419+ROUND((COLUMN()-2)/24,5),АТС!$A$41:$F$784,6)+'Иные услуги '!$C$5+'РСТ РСО-А'!$L$7+'РСТ РСО-А'!$G$9</f>
        <v>1832.3200000000002</v>
      </c>
      <c r="K419" s="116">
        <f>VLOOKUP($A419+ROUND((COLUMN()-2)/24,5),АТС!$A$41:$F$784,6)+'Иные услуги '!$C$5+'РСТ РСО-А'!$L$7+'РСТ РСО-А'!$G$9</f>
        <v>1832.1700000000003</v>
      </c>
      <c r="L419" s="116">
        <f>VLOOKUP($A419+ROUND((COLUMN()-2)/24,5),АТС!$A$41:$F$784,6)+'Иные услуги '!$C$5+'РСТ РСО-А'!$L$7+'РСТ РСО-А'!$G$9</f>
        <v>1832.18</v>
      </c>
      <c r="M419" s="116">
        <f>VLOOKUP($A419+ROUND((COLUMN()-2)/24,5),АТС!$A$41:$F$784,6)+'Иные услуги '!$C$5+'РСТ РСО-А'!$L$7+'РСТ РСО-А'!$G$9</f>
        <v>1832.2</v>
      </c>
      <c r="N419" s="116">
        <f>VLOOKUP($A419+ROUND((COLUMN()-2)/24,5),АТС!$A$41:$F$784,6)+'Иные услуги '!$C$5+'РСТ РСО-А'!$L$7+'РСТ РСО-А'!$G$9</f>
        <v>1832.1900000000003</v>
      </c>
      <c r="O419" s="116">
        <f>VLOOKUP($A419+ROUND((COLUMN()-2)/24,5),АТС!$A$41:$F$784,6)+'Иные услуги '!$C$5+'РСТ РСО-А'!$L$7+'РСТ РСО-А'!$G$9</f>
        <v>1832.2300000000002</v>
      </c>
      <c r="P419" s="116">
        <f>VLOOKUP($A419+ROUND((COLUMN()-2)/24,5),АТС!$A$41:$F$784,6)+'Иные услуги '!$C$5+'РСТ РСО-А'!$L$7+'РСТ РСО-А'!$G$9</f>
        <v>1832.2800000000002</v>
      </c>
      <c r="Q419" s="116">
        <f>VLOOKUP($A419+ROUND((COLUMN()-2)/24,5),АТС!$A$41:$F$784,6)+'Иные услуги '!$C$5+'РСТ РСО-А'!$L$7+'РСТ РСО-А'!$G$9</f>
        <v>1832.18</v>
      </c>
      <c r="R419" s="116">
        <f>VLOOKUP($A419+ROUND((COLUMN()-2)/24,5),АТС!$A$41:$F$784,6)+'Иные услуги '!$C$5+'РСТ РСО-А'!$L$7+'РСТ РСО-А'!$G$9</f>
        <v>1832.0300000000002</v>
      </c>
      <c r="S419" s="116">
        <f>VLOOKUP($A419+ROUND((COLUMN()-2)/24,5),АТС!$A$41:$F$784,6)+'Иные услуги '!$C$5+'РСТ РСО-А'!$L$7+'РСТ РСО-А'!$G$9</f>
        <v>1832.26</v>
      </c>
      <c r="T419" s="116">
        <f>VLOOKUP($A419+ROUND((COLUMN()-2)/24,5),АТС!$A$41:$F$784,6)+'Иные услуги '!$C$5+'РСТ РСО-А'!$L$7+'РСТ РСО-А'!$G$9</f>
        <v>1831.99</v>
      </c>
      <c r="U419" s="116">
        <f>VLOOKUP($A419+ROUND((COLUMN()-2)/24,5),АТС!$A$41:$F$784,6)+'Иные услуги '!$C$5+'РСТ РСО-А'!$L$7+'РСТ РСО-А'!$G$9</f>
        <v>1847.43</v>
      </c>
      <c r="V419" s="116">
        <f>VLOOKUP($A419+ROUND((COLUMN()-2)/24,5),АТС!$A$41:$F$784,6)+'Иные услуги '!$C$5+'РСТ РСО-А'!$L$7+'РСТ РСО-А'!$G$9</f>
        <v>1926.2800000000002</v>
      </c>
      <c r="W419" s="116">
        <f>VLOOKUP($A419+ROUND((COLUMN()-2)/24,5),АТС!$A$41:$F$784,6)+'Иные услуги '!$C$5+'РСТ РСО-А'!$L$7+'РСТ РСО-А'!$G$9</f>
        <v>1869.91</v>
      </c>
      <c r="X419" s="116">
        <f>VLOOKUP($A419+ROUND((COLUMN()-2)/24,5),АТС!$A$41:$F$784,6)+'Иные услуги '!$C$5+'РСТ РСО-А'!$L$7+'РСТ РСО-А'!$G$9</f>
        <v>1831.7800000000002</v>
      </c>
      <c r="Y419" s="116">
        <f>VLOOKUP($A419+ROUND((COLUMN()-2)/24,5),АТС!$A$41:$F$784,6)+'Иные услуги '!$C$5+'РСТ РСО-А'!$L$7+'РСТ РСО-А'!$G$9</f>
        <v>2009.8</v>
      </c>
    </row>
    <row r="420" spans="1:25" x14ac:dyDescent="0.2">
      <c r="A420" s="65">
        <f t="shared" si="13"/>
        <v>43951</v>
      </c>
      <c r="B420" s="116">
        <f>VLOOKUP($A420+ROUND((COLUMN()-2)/24,5),АТС!$A$41:$F$784,6)+'Иные услуги '!$C$5+'РСТ РСО-А'!$L$7+'РСТ РСО-А'!$G$9</f>
        <v>1844.0900000000001</v>
      </c>
      <c r="C420" s="116">
        <f>VLOOKUP($A420+ROUND((COLUMN()-2)/24,5),АТС!$A$41:$F$784,6)+'Иные услуги '!$C$5+'РСТ РСО-А'!$L$7+'РСТ РСО-А'!$G$9</f>
        <v>1833.38</v>
      </c>
      <c r="D420" s="116">
        <f>VLOOKUP($A420+ROUND((COLUMN()-2)/24,5),АТС!$A$41:$F$784,6)+'Иные услуги '!$C$5+'РСТ РСО-А'!$L$7+'РСТ РСО-А'!$G$9</f>
        <v>1831.8700000000001</v>
      </c>
      <c r="E420" s="116">
        <f>VLOOKUP($A420+ROUND((COLUMN()-2)/24,5),АТС!$A$41:$F$784,6)+'Иные услуги '!$C$5+'РСТ РСО-А'!$L$7+'РСТ РСО-А'!$G$9</f>
        <v>1831.7</v>
      </c>
      <c r="F420" s="116">
        <f>VLOOKUP($A420+ROUND((COLUMN()-2)/24,5),АТС!$A$41:$F$784,6)+'Иные услуги '!$C$5+'РСТ РСО-А'!$L$7+'РСТ РСО-А'!$G$9</f>
        <v>1832.41</v>
      </c>
      <c r="G420" s="116">
        <f>VLOOKUP($A420+ROUND((COLUMN()-2)/24,5),АТС!$A$41:$F$784,6)+'Иные услуги '!$C$5+'РСТ РСО-А'!$L$7+'РСТ РСО-А'!$G$9</f>
        <v>1832.4800000000002</v>
      </c>
      <c r="H420" s="116">
        <f>VLOOKUP($A420+ROUND((COLUMN()-2)/24,5),АТС!$A$41:$F$784,6)+'Иные услуги '!$C$5+'РСТ РСО-А'!$L$7+'РСТ РСО-А'!$G$9</f>
        <v>1831.9000000000003</v>
      </c>
      <c r="I420" s="116">
        <f>VLOOKUP($A420+ROUND((COLUMN()-2)/24,5),АТС!$A$41:$F$784,6)+'Иные услуги '!$C$5+'РСТ РСО-А'!$L$7+'РСТ РСО-А'!$G$9</f>
        <v>1837.6200000000001</v>
      </c>
      <c r="J420" s="116">
        <f>VLOOKUP($A420+ROUND((COLUMN()-2)/24,5),АТС!$A$41:$F$784,6)+'Иные услуги '!$C$5+'РСТ РСО-А'!$L$7+'РСТ РСО-А'!$G$9</f>
        <v>1832.38</v>
      </c>
      <c r="K420" s="116">
        <f>VLOOKUP($A420+ROUND((COLUMN()-2)/24,5),АТС!$A$41:$F$784,6)+'Иные услуги '!$C$5+'РСТ РСО-А'!$L$7+'РСТ РСО-А'!$G$9</f>
        <v>1832.0700000000002</v>
      </c>
      <c r="L420" s="116">
        <f>VLOOKUP($A420+ROUND((COLUMN()-2)/24,5),АТС!$A$41:$F$784,6)+'Иные услуги '!$C$5+'РСТ РСО-А'!$L$7+'РСТ РСО-А'!$G$9</f>
        <v>1831.8600000000001</v>
      </c>
      <c r="M420" s="116">
        <f>VLOOKUP($A420+ROUND((COLUMN()-2)/24,5),АТС!$A$41:$F$784,6)+'Иные услуги '!$C$5+'РСТ РСО-А'!$L$7+'РСТ РСО-А'!$G$9</f>
        <v>1832.0200000000002</v>
      </c>
      <c r="N420" s="116">
        <f>VLOOKUP($A420+ROUND((COLUMN()-2)/24,5),АТС!$A$41:$F$784,6)+'Иные услуги '!$C$5+'РСТ РСО-А'!$L$7+'РСТ РСО-А'!$G$9</f>
        <v>1832.0800000000002</v>
      </c>
      <c r="O420" s="116">
        <f>VLOOKUP($A420+ROUND((COLUMN()-2)/24,5),АТС!$A$41:$F$784,6)+'Иные услуги '!$C$5+'РСТ РСО-А'!$L$7+'РСТ РСО-А'!$G$9</f>
        <v>1832.0400000000002</v>
      </c>
      <c r="P420" s="116">
        <f>VLOOKUP($A420+ROUND((COLUMN()-2)/24,5),АТС!$A$41:$F$784,6)+'Иные услуги '!$C$5+'РСТ РСО-А'!$L$7+'РСТ РСО-А'!$G$9</f>
        <v>1832.16</v>
      </c>
      <c r="Q420" s="116">
        <f>VLOOKUP($A420+ROUND((COLUMN()-2)/24,5),АТС!$A$41:$F$784,6)+'Иные услуги '!$C$5+'РСТ РСО-А'!$L$7+'РСТ РСО-А'!$G$9</f>
        <v>1832.0500000000002</v>
      </c>
      <c r="R420" s="116">
        <f>VLOOKUP($A420+ROUND((COLUMN()-2)/24,5),АТС!$A$41:$F$784,6)+'Иные услуги '!$C$5+'РСТ РСО-А'!$L$7+'РСТ РСО-А'!$G$9</f>
        <v>1831.6500000000003</v>
      </c>
      <c r="S420" s="116">
        <f>VLOOKUP($A420+ROUND((COLUMN()-2)/24,5),АТС!$A$41:$F$784,6)+'Иные услуги '!$C$5+'РСТ РСО-А'!$L$7+'РСТ РСО-А'!$G$9</f>
        <v>1831.63</v>
      </c>
      <c r="T420" s="116">
        <f>VLOOKUP($A420+ROUND((COLUMN()-2)/24,5),АТС!$A$41:$F$784,6)+'Иные услуги '!$C$5+'РСТ РСО-А'!$L$7+'РСТ РСО-А'!$G$9</f>
        <v>1831.13</v>
      </c>
      <c r="U420" s="116">
        <f>VLOOKUP($A420+ROUND((COLUMN()-2)/24,5),АТС!$A$41:$F$784,6)+'Иные услуги '!$C$5+'РСТ РСО-А'!$L$7+'РСТ РСО-А'!$G$9</f>
        <v>1831.41</v>
      </c>
      <c r="V420" s="116">
        <f>VLOOKUP($A420+ROUND((COLUMN()-2)/24,5),АТС!$A$41:$F$784,6)+'Иные услуги '!$C$5+'РСТ РСО-А'!$L$7+'РСТ РСО-А'!$G$9</f>
        <v>1830.9800000000002</v>
      </c>
      <c r="W420" s="116">
        <f>VLOOKUP($A420+ROUND((COLUMN()-2)/24,5),АТС!$A$41:$F$784,6)+'Иные услуги '!$C$5+'РСТ РСО-А'!$L$7+'РСТ РСО-А'!$G$9</f>
        <v>1831.1900000000003</v>
      </c>
      <c r="X420" s="116">
        <f>VLOOKUP($A420+ROUND((COLUMN()-2)/24,5),АТС!$A$41:$F$784,6)+'Иные услуги '!$C$5+'РСТ РСО-А'!$L$7+'РСТ РСО-А'!$G$9</f>
        <v>1830.9800000000002</v>
      </c>
      <c r="Y420" s="116">
        <f>VLOOKUP($A420+ROUND((COLUMN()-2)/24,5),АТС!$A$41:$F$784,6)+'Иные услуги '!$C$5+'РСТ РСО-А'!$L$7+'РСТ РСО-А'!$G$9</f>
        <v>1870.72</v>
      </c>
    </row>
    <row r="421" spans="1:25" hidden="1" x14ac:dyDescent="0.2">
      <c r="A421" s="65">
        <f t="shared" si="13"/>
        <v>43952</v>
      </c>
      <c r="B421" s="116">
        <f>VLOOKUP($A421+ROUND((COLUMN()-2)/24,5),АТС!$A$41:$F$784,6)+'Иные услуги '!$C$5+'РСТ РСО-А'!$L$7+'РСТ РСО-А'!$G$9</f>
        <v>909.45</v>
      </c>
      <c r="C421" s="116">
        <f>VLOOKUP($A421+ROUND((COLUMN()-2)/24,5),АТС!$A$41:$F$784,6)+'Иные услуги '!$C$5+'РСТ РСО-А'!$L$7+'РСТ РСО-А'!$G$9</f>
        <v>909.45</v>
      </c>
      <c r="D421" s="116">
        <f>VLOOKUP($A421+ROUND((COLUMN()-2)/24,5),АТС!$A$41:$F$784,6)+'Иные услуги '!$C$5+'РСТ РСО-А'!$L$7+'РСТ РСО-А'!$G$9</f>
        <v>909.45</v>
      </c>
      <c r="E421" s="116">
        <f>VLOOKUP($A421+ROUND((COLUMN()-2)/24,5),АТС!$A$41:$F$784,6)+'Иные услуги '!$C$5+'РСТ РСО-А'!$L$7+'РСТ РСО-А'!$G$9</f>
        <v>909.45</v>
      </c>
      <c r="F421" s="116">
        <f>VLOOKUP($A421+ROUND((COLUMN()-2)/24,5),АТС!$A$41:$F$784,6)+'Иные услуги '!$C$5+'РСТ РСО-А'!$L$7+'РСТ РСО-А'!$G$9</f>
        <v>909.45</v>
      </c>
      <c r="G421" s="116">
        <f>VLOOKUP($A421+ROUND((COLUMN()-2)/24,5),АТС!$A$41:$F$784,6)+'Иные услуги '!$C$5+'РСТ РСО-А'!$L$7+'РСТ РСО-А'!$G$9</f>
        <v>909.45</v>
      </c>
      <c r="H421" s="116">
        <f>VLOOKUP($A421+ROUND((COLUMN()-2)/24,5),АТС!$A$41:$F$784,6)+'Иные услуги '!$C$5+'РСТ РСО-А'!$L$7+'РСТ РСО-А'!$G$9</f>
        <v>909.45</v>
      </c>
      <c r="I421" s="116">
        <f>VLOOKUP($A421+ROUND((COLUMN()-2)/24,5),АТС!$A$41:$F$784,6)+'Иные услуги '!$C$5+'РСТ РСО-А'!$L$7+'РСТ РСО-А'!$G$9</f>
        <v>909.45</v>
      </c>
      <c r="J421" s="116">
        <f>VLOOKUP($A421+ROUND((COLUMN()-2)/24,5),АТС!$A$41:$F$784,6)+'Иные услуги '!$C$5+'РСТ РСО-А'!$L$7+'РСТ РСО-А'!$G$9</f>
        <v>909.45</v>
      </c>
      <c r="K421" s="116">
        <f>VLOOKUP($A421+ROUND((COLUMN()-2)/24,5),АТС!$A$41:$F$784,6)+'Иные услуги '!$C$5+'РСТ РСО-А'!$L$7+'РСТ РСО-А'!$G$9</f>
        <v>909.45</v>
      </c>
      <c r="L421" s="116">
        <f>VLOOKUP($A421+ROUND((COLUMN()-2)/24,5),АТС!$A$41:$F$784,6)+'Иные услуги '!$C$5+'РСТ РСО-А'!$L$7+'РСТ РСО-А'!$G$9</f>
        <v>909.45</v>
      </c>
      <c r="M421" s="116">
        <f>VLOOKUP($A421+ROUND((COLUMN()-2)/24,5),АТС!$A$41:$F$784,6)+'Иные услуги '!$C$5+'РСТ РСО-А'!$L$7+'РСТ РСО-А'!$G$9</f>
        <v>909.45</v>
      </c>
      <c r="N421" s="116">
        <f>VLOOKUP($A421+ROUND((COLUMN()-2)/24,5),АТС!$A$41:$F$784,6)+'Иные услуги '!$C$5+'РСТ РСО-А'!$L$7+'РСТ РСО-А'!$G$9</f>
        <v>909.45</v>
      </c>
      <c r="O421" s="116">
        <f>VLOOKUP($A421+ROUND((COLUMN()-2)/24,5),АТС!$A$41:$F$784,6)+'Иные услуги '!$C$5+'РСТ РСО-А'!$L$7+'РСТ РСО-А'!$G$9</f>
        <v>909.45</v>
      </c>
      <c r="P421" s="116">
        <f>VLOOKUP($A421+ROUND((COLUMN()-2)/24,5),АТС!$A$41:$F$784,6)+'Иные услуги '!$C$5+'РСТ РСО-А'!$L$7+'РСТ РСО-А'!$G$9</f>
        <v>909.45</v>
      </c>
      <c r="Q421" s="116">
        <f>VLOOKUP($A421+ROUND((COLUMN()-2)/24,5),АТС!$A$41:$F$784,6)+'Иные услуги '!$C$5+'РСТ РСО-А'!$L$7+'РСТ РСО-А'!$G$9</f>
        <v>909.45</v>
      </c>
      <c r="R421" s="116">
        <f>VLOOKUP($A421+ROUND((COLUMN()-2)/24,5),АТС!$A$41:$F$784,6)+'Иные услуги '!$C$5+'РСТ РСО-А'!$L$7+'РСТ РСО-А'!$G$9</f>
        <v>909.45</v>
      </c>
      <c r="S421" s="116">
        <f>VLOOKUP($A421+ROUND((COLUMN()-2)/24,5),АТС!$A$41:$F$784,6)+'Иные услуги '!$C$5+'РСТ РСО-А'!$L$7+'РСТ РСО-А'!$G$9</f>
        <v>909.45</v>
      </c>
      <c r="T421" s="116">
        <f>VLOOKUP($A421+ROUND((COLUMN()-2)/24,5),АТС!$A$41:$F$784,6)+'Иные услуги '!$C$5+'РСТ РСО-А'!$L$7+'РСТ РСО-А'!$G$9</f>
        <v>909.45</v>
      </c>
      <c r="U421" s="116">
        <f>VLOOKUP($A421+ROUND((COLUMN()-2)/24,5),АТС!$A$41:$F$784,6)+'Иные услуги '!$C$5+'РСТ РСО-А'!$L$7+'РСТ РСО-А'!$G$9</f>
        <v>909.45</v>
      </c>
      <c r="V421" s="116">
        <f>VLOOKUP($A421+ROUND((COLUMN()-2)/24,5),АТС!$A$41:$F$784,6)+'Иные услуги '!$C$5+'РСТ РСО-А'!$L$7+'РСТ РСО-А'!$G$9</f>
        <v>909.45</v>
      </c>
      <c r="W421" s="116">
        <f>VLOOKUP($A421+ROUND((COLUMN()-2)/24,5),АТС!$A$41:$F$784,6)+'Иные услуги '!$C$5+'РСТ РСО-А'!$L$7+'РСТ РСО-А'!$G$9</f>
        <v>909.45</v>
      </c>
      <c r="X421" s="116">
        <f>VLOOKUP($A421+ROUND((COLUMN()-2)/24,5),АТС!$A$41:$F$784,6)+'Иные услуги '!$C$5+'РСТ РСО-А'!$L$7+'РСТ РСО-А'!$G$9</f>
        <v>909.45</v>
      </c>
      <c r="Y421" s="116">
        <f>VLOOKUP($A421+ROUND((COLUMN()-2)/24,5),АТС!$A$41:$F$784,6)+'Иные услуги '!$C$5+'РСТ РСО-А'!$L$7+'РСТ РСО-А'!$G$9</f>
        <v>909.45</v>
      </c>
    </row>
    <row r="422" spans="1:25" x14ac:dyDescent="0.25">
      <c r="A422" s="80"/>
      <c r="B422" s="64"/>
      <c r="C422" s="64"/>
      <c r="D422" s="64"/>
    </row>
    <row r="423" spans="1:25" x14ac:dyDescent="0.25">
      <c r="A423" s="73" t="s">
        <v>126</v>
      </c>
      <c r="B423" s="64"/>
      <c r="C423" s="64"/>
      <c r="D423" s="64"/>
    </row>
    <row r="424" spans="1:25" ht="12.75" x14ac:dyDescent="0.2">
      <c r="A424" s="144" t="s">
        <v>35</v>
      </c>
      <c r="B424" s="147" t="s">
        <v>97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98</v>
      </c>
      <c r="C426" s="155" t="s">
        <v>99</v>
      </c>
      <c r="D426" s="155" t="s">
        <v>100</v>
      </c>
      <c r="E426" s="155" t="s">
        <v>101</v>
      </c>
      <c r="F426" s="155" t="s">
        <v>102</v>
      </c>
      <c r="G426" s="155" t="s">
        <v>103</v>
      </c>
      <c r="H426" s="155" t="s">
        <v>104</v>
      </c>
      <c r="I426" s="155" t="s">
        <v>105</v>
      </c>
      <c r="J426" s="155" t="s">
        <v>106</v>
      </c>
      <c r="K426" s="155" t="s">
        <v>107</v>
      </c>
      <c r="L426" s="155" t="s">
        <v>108</v>
      </c>
      <c r="M426" s="155" t="s">
        <v>109</v>
      </c>
      <c r="N426" s="157" t="s">
        <v>110</v>
      </c>
      <c r="O426" s="155" t="s">
        <v>111</v>
      </c>
      <c r="P426" s="155" t="s">
        <v>112</v>
      </c>
      <c r="Q426" s="155" t="s">
        <v>113</v>
      </c>
      <c r="R426" s="155" t="s">
        <v>114</v>
      </c>
      <c r="S426" s="155" t="s">
        <v>115</v>
      </c>
      <c r="T426" s="155" t="s">
        <v>116</v>
      </c>
      <c r="U426" s="155" t="s">
        <v>117</v>
      </c>
      <c r="V426" s="155" t="s">
        <v>118</v>
      </c>
      <c r="W426" s="155" t="s">
        <v>119</v>
      </c>
      <c r="X426" s="155" t="s">
        <v>120</v>
      </c>
      <c r="Y426" s="155" t="s">
        <v>121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5">
        <f>A391</f>
        <v>43922</v>
      </c>
      <c r="B428" s="90">
        <f>VLOOKUP($A428+ROUND((COLUMN()-2)/24,5),АТС!$A$41:$F$784,6)+'Иные услуги '!$C$5+'РСТ РСО-А'!$L$7+'РСТ РСО-А'!$H$9</f>
        <v>1751.15</v>
      </c>
      <c r="C428" s="116">
        <f>VLOOKUP($A428+ROUND((COLUMN()-2)/24,5),АТС!$A$41:$F$784,6)+'Иные услуги '!$C$5+'РСТ РСО-А'!$L$7+'РСТ РСО-А'!$H$9</f>
        <v>1742.8500000000001</v>
      </c>
      <c r="D428" s="116">
        <f>VLOOKUP($A428+ROUND((COLUMN()-2)/24,5),АТС!$A$41:$F$784,6)+'Иные услуги '!$C$5+'РСТ РСО-А'!$L$7+'РСТ РСО-А'!$H$9</f>
        <v>1742.91</v>
      </c>
      <c r="E428" s="116">
        <f>VLOOKUP($A428+ROUND((COLUMN()-2)/24,5),АТС!$A$41:$F$784,6)+'Иные услуги '!$C$5+'РСТ РСО-А'!$L$7+'РСТ РСО-А'!$H$9</f>
        <v>1742.93</v>
      </c>
      <c r="F428" s="116">
        <f>VLOOKUP($A428+ROUND((COLUMN()-2)/24,5),АТС!$A$41:$F$784,6)+'Иные услуги '!$C$5+'РСТ РСО-А'!$L$7+'РСТ РСО-А'!$H$9</f>
        <v>1742.91</v>
      </c>
      <c r="G428" s="116">
        <f>VLOOKUP($A428+ROUND((COLUMN()-2)/24,5),АТС!$A$41:$F$784,6)+'Иные услуги '!$C$5+'РСТ РСО-А'!$L$7+'РСТ РСО-А'!$H$9</f>
        <v>1742.88</v>
      </c>
      <c r="H428" s="116">
        <f>VLOOKUP($A428+ROUND((COLUMN()-2)/24,5),АТС!$A$41:$F$784,6)+'Иные услуги '!$C$5+'РСТ РСО-А'!$L$7+'РСТ РСО-А'!$H$9</f>
        <v>1742.3700000000001</v>
      </c>
      <c r="I428" s="116">
        <f>VLOOKUP($A428+ROUND((COLUMN()-2)/24,5),АТС!$A$41:$F$784,6)+'Иные услуги '!$C$5+'РСТ РСО-А'!$L$7+'РСТ РСО-А'!$H$9</f>
        <v>1750.5600000000002</v>
      </c>
      <c r="J428" s="116">
        <f>VLOOKUP($A428+ROUND((COLUMN()-2)/24,5),АТС!$A$41:$F$784,6)+'Иные услуги '!$C$5+'РСТ РСО-А'!$L$7+'РСТ РСО-А'!$H$9</f>
        <v>1742.47</v>
      </c>
      <c r="K428" s="116">
        <f>VLOOKUP($A428+ROUND((COLUMN()-2)/24,5),АТС!$A$41:$F$784,6)+'Иные услуги '!$C$5+'РСТ РСО-А'!$L$7+'РСТ РСО-А'!$H$9</f>
        <v>1742.51</v>
      </c>
      <c r="L428" s="116">
        <f>VLOOKUP($A428+ROUND((COLUMN()-2)/24,5),АТС!$A$41:$F$784,6)+'Иные услуги '!$C$5+'РСТ РСО-А'!$L$7+'РСТ РСО-А'!$H$9</f>
        <v>1742.3700000000001</v>
      </c>
      <c r="M428" s="116">
        <f>VLOOKUP($A428+ROUND((COLUMN()-2)/24,5),АТС!$A$41:$F$784,6)+'Иные услуги '!$C$5+'РСТ РСО-А'!$L$7+'РСТ РСО-А'!$H$9</f>
        <v>1742.3600000000001</v>
      </c>
      <c r="N428" s="116">
        <f>VLOOKUP($A428+ROUND((COLUMN()-2)/24,5),АТС!$A$41:$F$784,6)+'Иные услуги '!$C$5+'РСТ РСО-А'!$L$7+'РСТ РСО-А'!$H$9</f>
        <v>1742.32</v>
      </c>
      <c r="O428" s="116">
        <f>VLOOKUP($A428+ROUND((COLUMN()-2)/24,5),АТС!$A$41:$F$784,6)+'Иные услуги '!$C$5+'РСТ РСО-А'!$L$7+'РСТ РСО-А'!$H$9</f>
        <v>1742.3400000000001</v>
      </c>
      <c r="P428" s="116">
        <f>VLOOKUP($A428+ROUND((COLUMN()-2)/24,5),АТС!$A$41:$F$784,6)+'Иные услуги '!$C$5+'РСТ РСО-А'!$L$7+'РСТ РСО-А'!$H$9</f>
        <v>1742.4</v>
      </c>
      <c r="Q428" s="116">
        <f>VLOOKUP($A428+ROUND((COLUMN()-2)/24,5),АТС!$A$41:$F$784,6)+'Иные услуги '!$C$5+'РСТ РСО-А'!$L$7+'РСТ РСО-А'!$H$9</f>
        <v>1742.47</v>
      </c>
      <c r="R428" s="116">
        <f>VLOOKUP($A428+ROUND((COLUMN()-2)/24,5),АТС!$A$41:$F$784,6)+'Иные услуги '!$C$5+'РСТ РСО-А'!$L$7+'РСТ РСО-А'!$H$9</f>
        <v>1742.32</v>
      </c>
      <c r="S428" s="116">
        <f>VLOOKUP($A428+ROUND((COLUMN()-2)/24,5),АТС!$A$41:$F$784,6)+'Иные услуги '!$C$5+'РСТ РСО-А'!$L$7+'РСТ РСО-А'!$H$9</f>
        <v>1742.4</v>
      </c>
      <c r="T428" s="116">
        <f>VLOOKUP($A428+ROUND((COLUMN()-2)/24,5),АТС!$A$41:$F$784,6)+'Иные услуги '!$C$5+'РСТ РСО-А'!$L$7+'РСТ РСО-А'!$H$9</f>
        <v>1742.7100000000003</v>
      </c>
      <c r="U428" s="116">
        <f>VLOOKUP($A428+ROUND((COLUMN()-2)/24,5),АТС!$A$41:$F$784,6)+'Иные услуги '!$C$5+'РСТ РСО-А'!$L$7+'РСТ РСО-А'!$H$9</f>
        <v>1866.71</v>
      </c>
      <c r="V428" s="116">
        <f>VLOOKUP($A428+ROUND((COLUMN()-2)/24,5),АТС!$A$41:$F$784,6)+'Иные услуги '!$C$5+'РСТ РСО-А'!$L$7+'РСТ РСО-А'!$H$9</f>
        <v>1868.23</v>
      </c>
      <c r="W428" s="116">
        <f>VLOOKUP($A428+ROUND((COLUMN()-2)/24,5),АТС!$A$41:$F$784,6)+'Иные услуги '!$C$5+'РСТ РСО-А'!$L$7+'РСТ РСО-А'!$H$9</f>
        <v>1772.38</v>
      </c>
      <c r="X428" s="116">
        <f>VLOOKUP($A428+ROUND((COLUMN()-2)/24,5),АТС!$A$41:$F$784,6)+'Иные услуги '!$C$5+'РСТ РСО-А'!$L$7+'РСТ РСО-А'!$H$9</f>
        <v>1741.3400000000001</v>
      </c>
      <c r="Y428" s="116">
        <f>VLOOKUP($A428+ROUND((COLUMN()-2)/24,5),АТС!$A$41:$F$784,6)+'Иные услуги '!$C$5+'РСТ РСО-А'!$L$7+'РСТ РСО-А'!$H$9</f>
        <v>1824.72</v>
      </c>
    </row>
    <row r="429" spans="1:25" x14ac:dyDescent="0.2">
      <c r="A429" s="65">
        <f>A428+1</f>
        <v>43923</v>
      </c>
      <c r="B429" s="116">
        <f>VLOOKUP($A429+ROUND((COLUMN()-2)/24,5),АТС!$A$41:$F$784,6)+'Иные услуги '!$C$5+'РСТ РСО-А'!$L$7+'РСТ РСО-А'!$H$9</f>
        <v>1751.89</v>
      </c>
      <c r="C429" s="116">
        <f>VLOOKUP($A429+ROUND((COLUMN()-2)/24,5),АТС!$A$41:$F$784,6)+'Иные услуги '!$C$5+'РСТ РСО-А'!$L$7+'РСТ РСО-А'!$H$9</f>
        <v>1742.8400000000001</v>
      </c>
      <c r="D429" s="116">
        <f>VLOOKUP($A429+ROUND((COLUMN()-2)/24,5),АТС!$A$41:$F$784,6)+'Иные услуги '!$C$5+'РСТ РСО-А'!$L$7+'РСТ РСО-А'!$H$9</f>
        <v>1742.8300000000002</v>
      </c>
      <c r="E429" s="116">
        <f>VLOOKUP($A429+ROUND((COLUMN()-2)/24,5),АТС!$A$41:$F$784,6)+'Иные услуги '!$C$5+'РСТ РСО-А'!$L$7+'РСТ РСО-А'!$H$9</f>
        <v>1742.78</v>
      </c>
      <c r="F429" s="116">
        <f>VLOOKUP($A429+ROUND((COLUMN()-2)/24,5),АТС!$A$41:$F$784,6)+'Иные услуги '!$C$5+'РСТ РСО-А'!$L$7+'РСТ РСО-А'!$H$9</f>
        <v>1742.7900000000002</v>
      </c>
      <c r="G429" s="116">
        <f>VLOOKUP($A429+ROUND((COLUMN()-2)/24,5),АТС!$A$41:$F$784,6)+'Иные услуги '!$C$5+'РСТ РСО-А'!$L$7+'РСТ РСО-А'!$H$9</f>
        <v>1742.8300000000002</v>
      </c>
      <c r="H429" s="116">
        <f>VLOOKUP($A429+ROUND((COLUMN()-2)/24,5),АТС!$A$41:$F$784,6)+'Иные услуги '!$C$5+'РСТ РСО-А'!$L$7+'РСТ РСО-А'!$H$9</f>
        <v>1742.3600000000001</v>
      </c>
      <c r="I429" s="116">
        <f>VLOOKUP($A429+ROUND((COLUMN()-2)/24,5),АТС!$A$41:$F$784,6)+'Иные услуги '!$C$5+'РСТ РСО-А'!$L$7+'РСТ РСО-А'!$H$9</f>
        <v>1749.9</v>
      </c>
      <c r="J429" s="116">
        <f>VLOOKUP($A429+ROUND((COLUMN()-2)/24,5),АТС!$A$41:$F$784,6)+'Иные услуги '!$C$5+'РСТ РСО-А'!$L$7+'РСТ РСО-А'!$H$9</f>
        <v>1742.3</v>
      </c>
      <c r="K429" s="116">
        <f>VLOOKUP($A429+ROUND((COLUMN()-2)/24,5),АТС!$A$41:$F$784,6)+'Иные услуги '!$C$5+'РСТ РСО-А'!$L$7+'РСТ РСО-А'!$H$9</f>
        <v>1742.44</v>
      </c>
      <c r="L429" s="116">
        <f>VLOOKUP($A429+ROUND((COLUMN()-2)/24,5),АТС!$A$41:$F$784,6)+'Иные услуги '!$C$5+'РСТ РСО-А'!$L$7+'РСТ РСО-А'!$H$9</f>
        <v>1742.5000000000002</v>
      </c>
      <c r="M429" s="116">
        <f>VLOOKUP($A429+ROUND((COLUMN()-2)/24,5),АТС!$A$41:$F$784,6)+'Иные услуги '!$C$5+'РСТ РСО-А'!$L$7+'РСТ РСО-А'!$H$9</f>
        <v>1742.53</v>
      </c>
      <c r="N429" s="116">
        <f>VLOOKUP($A429+ROUND((COLUMN()-2)/24,5),АТС!$A$41:$F$784,6)+'Иные услуги '!$C$5+'РСТ РСО-А'!$L$7+'РСТ РСО-А'!$H$9</f>
        <v>1742.4600000000003</v>
      </c>
      <c r="O429" s="116">
        <f>VLOOKUP($A429+ROUND((COLUMN()-2)/24,5),АТС!$A$41:$F$784,6)+'Иные услуги '!$C$5+'РСТ РСО-А'!$L$7+'РСТ РСО-А'!$H$9</f>
        <v>1742.4600000000003</v>
      </c>
      <c r="P429" s="116">
        <f>VLOOKUP($A429+ROUND((COLUMN()-2)/24,5),АТС!$A$41:$F$784,6)+'Иные услуги '!$C$5+'РСТ РСО-А'!$L$7+'РСТ РСО-А'!$H$9</f>
        <v>1742.45</v>
      </c>
      <c r="Q429" s="116">
        <f>VLOOKUP($A429+ROUND((COLUMN()-2)/24,5),АТС!$A$41:$F$784,6)+'Иные услуги '!$C$5+'РСТ РСО-А'!$L$7+'РСТ РСО-А'!$H$9</f>
        <v>1742.4600000000003</v>
      </c>
      <c r="R429" s="116">
        <f>VLOOKUP($A429+ROUND((COLUMN()-2)/24,5),АТС!$A$41:$F$784,6)+'Иные услуги '!$C$5+'РСТ РСО-А'!$L$7+'РСТ РСО-А'!$H$9</f>
        <v>1742.3600000000001</v>
      </c>
      <c r="S429" s="116">
        <f>VLOOKUP($A429+ROUND((COLUMN()-2)/24,5),АТС!$A$41:$F$784,6)+'Иные услуги '!$C$5+'РСТ РСО-А'!$L$7+'РСТ РСО-А'!$H$9</f>
        <v>1742.13</v>
      </c>
      <c r="T429" s="116">
        <f>VLOOKUP($A429+ROUND((COLUMN()-2)/24,5),АТС!$A$41:$F$784,6)+'Иные услуги '!$C$5+'РСТ РСО-А'!$L$7+'РСТ РСО-А'!$H$9</f>
        <v>1742.82</v>
      </c>
      <c r="U429" s="116">
        <f>VLOOKUP($A429+ROUND((COLUMN()-2)/24,5),АТС!$A$41:$F$784,6)+'Иные услуги '!$C$5+'РСТ РСО-А'!$L$7+'РСТ РСО-А'!$H$9</f>
        <v>1842.02</v>
      </c>
      <c r="V429" s="116">
        <f>VLOOKUP($A429+ROUND((COLUMN()-2)/24,5),АТС!$A$41:$F$784,6)+'Иные услуги '!$C$5+'РСТ РСО-А'!$L$7+'РСТ РСО-А'!$H$9</f>
        <v>1842.69</v>
      </c>
      <c r="W429" s="116">
        <f>VLOOKUP($A429+ROUND((COLUMN()-2)/24,5),АТС!$A$41:$F$784,6)+'Иные услуги '!$C$5+'РСТ РСО-А'!$L$7+'РСТ РСО-А'!$H$9</f>
        <v>1766.19</v>
      </c>
      <c r="X429" s="116">
        <f>VLOOKUP($A429+ROUND((COLUMN()-2)/24,5),АТС!$A$41:$F$784,6)+'Иные услуги '!$C$5+'РСТ РСО-А'!$L$7+'РСТ РСО-А'!$H$9</f>
        <v>1741.18</v>
      </c>
      <c r="Y429" s="116">
        <f>VLOOKUP($A429+ROUND((COLUMN()-2)/24,5),АТС!$A$41:$F$784,6)+'Иные услуги '!$C$5+'РСТ РСО-А'!$L$7+'РСТ РСО-А'!$H$9</f>
        <v>1834.05</v>
      </c>
    </row>
    <row r="430" spans="1:25" x14ac:dyDescent="0.2">
      <c r="A430" s="65">
        <f t="shared" ref="A430:A458" si="14">A429+1</f>
        <v>43924</v>
      </c>
      <c r="B430" s="116">
        <f>VLOOKUP($A430+ROUND((COLUMN()-2)/24,5),АТС!$A$41:$F$784,6)+'Иные услуги '!$C$5+'РСТ РСО-А'!$L$7+'РСТ РСО-А'!$H$9</f>
        <v>1750.17</v>
      </c>
      <c r="C430" s="116">
        <f>VLOOKUP($A430+ROUND((COLUMN()-2)/24,5),АТС!$A$41:$F$784,6)+'Иные услуги '!$C$5+'РСТ РСО-А'!$L$7+'РСТ РСО-А'!$H$9</f>
        <v>1742.74</v>
      </c>
      <c r="D430" s="116">
        <f>VLOOKUP($A430+ROUND((COLUMN()-2)/24,5),АТС!$A$41:$F$784,6)+'Иные услуги '!$C$5+'РСТ РСО-А'!$L$7+'РСТ РСО-А'!$H$9</f>
        <v>1742.74</v>
      </c>
      <c r="E430" s="116">
        <f>VLOOKUP($A430+ROUND((COLUMN()-2)/24,5),АТС!$A$41:$F$784,6)+'Иные услуги '!$C$5+'РСТ РСО-А'!$L$7+'РСТ РСО-А'!$H$9</f>
        <v>1742.69</v>
      </c>
      <c r="F430" s="116">
        <f>VLOOKUP($A430+ROUND((COLUMN()-2)/24,5),АТС!$A$41:$F$784,6)+'Иные услуги '!$C$5+'РСТ РСО-А'!$L$7+'РСТ РСО-А'!$H$9</f>
        <v>1742.7</v>
      </c>
      <c r="G430" s="116">
        <f>VLOOKUP($A430+ROUND((COLUMN()-2)/24,5),АТС!$A$41:$F$784,6)+'Иные услуги '!$C$5+'РСТ РСО-А'!$L$7+'РСТ РСО-А'!$H$9</f>
        <v>1742.7500000000002</v>
      </c>
      <c r="H430" s="116">
        <f>VLOOKUP($A430+ROUND((COLUMN()-2)/24,5),АТС!$A$41:$F$784,6)+'Иные услуги '!$C$5+'РСТ РСО-А'!$L$7+'РСТ РСО-А'!$H$9</f>
        <v>1742.4800000000002</v>
      </c>
      <c r="I430" s="116">
        <f>VLOOKUP($A430+ROUND((COLUMN()-2)/24,5),АТС!$A$41:$F$784,6)+'Иные услуги '!$C$5+'РСТ РСО-А'!$L$7+'РСТ РСО-А'!$H$9</f>
        <v>1749.3400000000001</v>
      </c>
      <c r="J430" s="116">
        <f>VLOOKUP($A430+ROUND((COLUMN()-2)/24,5),АТС!$A$41:$F$784,6)+'Иные услуги '!$C$5+'РСТ РСО-А'!$L$7+'РСТ РСО-А'!$H$9</f>
        <v>1742.6000000000001</v>
      </c>
      <c r="K430" s="116">
        <f>VLOOKUP($A430+ROUND((COLUMN()-2)/24,5),АТС!$A$41:$F$784,6)+'Иные услуги '!$C$5+'РСТ РСО-А'!$L$7+'РСТ РСО-А'!$H$9</f>
        <v>1742.41</v>
      </c>
      <c r="L430" s="116">
        <f>VLOOKUP($A430+ROUND((COLUMN()-2)/24,5),АТС!$A$41:$F$784,6)+'Иные услуги '!$C$5+'РСТ РСО-А'!$L$7+'РСТ РСО-А'!$H$9</f>
        <v>1742.41</v>
      </c>
      <c r="M430" s="116">
        <f>VLOOKUP($A430+ROUND((COLUMN()-2)/24,5),АТС!$A$41:$F$784,6)+'Иные услуги '!$C$5+'РСТ РСО-А'!$L$7+'РСТ РСО-А'!$H$9</f>
        <v>1742.43</v>
      </c>
      <c r="N430" s="116">
        <f>VLOOKUP($A430+ROUND((COLUMN()-2)/24,5),АТС!$A$41:$F$784,6)+'Иные услуги '!$C$5+'РСТ РСО-А'!$L$7+'РСТ РСО-А'!$H$9</f>
        <v>1742.3500000000001</v>
      </c>
      <c r="O430" s="116">
        <f>VLOOKUP($A430+ROUND((COLUMN()-2)/24,5),АТС!$A$41:$F$784,6)+'Иные услуги '!$C$5+'РСТ РСО-А'!$L$7+'РСТ РСО-А'!$H$9</f>
        <v>1742.3600000000001</v>
      </c>
      <c r="P430" s="116">
        <f>VLOOKUP($A430+ROUND((COLUMN()-2)/24,5),АТС!$A$41:$F$784,6)+'Иные услуги '!$C$5+'РСТ РСО-А'!$L$7+'РСТ РСО-А'!$H$9</f>
        <v>1742.57</v>
      </c>
      <c r="Q430" s="116">
        <f>VLOOKUP($A430+ROUND((COLUMN()-2)/24,5),АТС!$A$41:$F$784,6)+'Иные услуги '!$C$5+'РСТ РСО-А'!$L$7+'РСТ РСО-А'!$H$9</f>
        <v>1742.63</v>
      </c>
      <c r="R430" s="116">
        <f>VLOOKUP($A430+ROUND((COLUMN()-2)/24,5),АТС!$A$41:$F$784,6)+'Иные услуги '!$C$5+'РСТ РСО-А'!$L$7+'РСТ РСО-А'!$H$9</f>
        <v>1742.28</v>
      </c>
      <c r="S430" s="116">
        <f>VLOOKUP($A430+ROUND((COLUMN()-2)/24,5),АТС!$A$41:$F$784,6)+'Иные услуги '!$C$5+'РСТ РСО-А'!$L$7+'РСТ РСО-А'!$H$9</f>
        <v>1742.01</v>
      </c>
      <c r="T430" s="116">
        <f>VLOOKUP($A430+ROUND((COLUMN()-2)/24,5),АТС!$A$41:$F$784,6)+'Иные услуги '!$C$5+'РСТ РСО-А'!$L$7+'РСТ РСО-А'!$H$9</f>
        <v>1742.88</v>
      </c>
      <c r="U430" s="116">
        <f>VLOOKUP($A430+ROUND((COLUMN()-2)/24,5),АТС!$A$41:$F$784,6)+'Иные услуги '!$C$5+'РСТ РСО-А'!$L$7+'РСТ РСО-А'!$H$9</f>
        <v>1844.6299999999999</v>
      </c>
      <c r="V430" s="116">
        <f>VLOOKUP($A430+ROUND((COLUMN()-2)/24,5),АТС!$A$41:$F$784,6)+'Иные услуги '!$C$5+'РСТ РСО-А'!$L$7+'РСТ РСО-А'!$H$9</f>
        <v>1859.74</v>
      </c>
      <c r="W430" s="116">
        <f>VLOOKUP($A430+ROUND((COLUMN()-2)/24,5),АТС!$A$41:$F$784,6)+'Иные услуги '!$C$5+'РСТ РСО-А'!$L$7+'РСТ РСО-А'!$H$9</f>
        <v>1769.9</v>
      </c>
      <c r="X430" s="116">
        <f>VLOOKUP($A430+ROUND((COLUMN()-2)/24,5),АТС!$A$41:$F$784,6)+'Иные услуги '!$C$5+'РСТ РСО-А'!$L$7+'РСТ РСО-А'!$H$9</f>
        <v>1741.3700000000001</v>
      </c>
      <c r="Y430" s="116">
        <f>VLOOKUP($A430+ROUND((COLUMN()-2)/24,5),АТС!$A$41:$F$784,6)+'Иные услуги '!$C$5+'РСТ РСО-А'!$L$7+'РСТ РСО-А'!$H$9</f>
        <v>1826.63</v>
      </c>
    </row>
    <row r="431" spans="1:25" x14ac:dyDescent="0.2">
      <c r="A431" s="65">
        <f t="shared" si="14"/>
        <v>43925</v>
      </c>
      <c r="B431" s="116">
        <f>VLOOKUP($A431+ROUND((COLUMN()-2)/24,5),АТС!$A$41:$F$784,6)+'Иные услуги '!$C$5+'РСТ РСО-А'!$L$7+'РСТ РСО-А'!$H$9</f>
        <v>1749.9600000000003</v>
      </c>
      <c r="C431" s="116">
        <f>VLOOKUP($A431+ROUND((COLUMN()-2)/24,5),АТС!$A$41:$F$784,6)+'Иные услуги '!$C$5+'РСТ РСО-А'!$L$7+'РСТ РСО-А'!$H$9</f>
        <v>1742.8100000000002</v>
      </c>
      <c r="D431" s="116">
        <f>VLOOKUP($A431+ROUND((COLUMN()-2)/24,5),АТС!$A$41:$F$784,6)+'Иные услуги '!$C$5+'РСТ РСО-А'!$L$7+'РСТ РСО-А'!$H$9</f>
        <v>1742.8600000000001</v>
      </c>
      <c r="E431" s="116">
        <f>VLOOKUP($A431+ROUND((COLUMN()-2)/24,5),АТС!$A$41:$F$784,6)+'Иные услуги '!$C$5+'РСТ РСО-А'!$L$7+'РСТ РСО-А'!$H$9</f>
        <v>1742.89</v>
      </c>
      <c r="F431" s="116">
        <f>VLOOKUP($A431+ROUND((COLUMN()-2)/24,5),АТС!$A$41:$F$784,6)+'Иные услуги '!$C$5+'РСТ РСО-А'!$L$7+'РСТ РСО-А'!$H$9</f>
        <v>1742.8300000000002</v>
      </c>
      <c r="G431" s="116">
        <f>VLOOKUP($A431+ROUND((COLUMN()-2)/24,5),АТС!$A$41:$F$784,6)+'Иные услуги '!$C$5+'РСТ РСО-А'!$L$7+'РСТ РСО-А'!$H$9</f>
        <v>1742.8100000000002</v>
      </c>
      <c r="H431" s="116">
        <f>VLOOKUP($A431+ROUND((COLUMN()-2)/24,5),АТС!$A$41:$F$784,6)+'Иные услуги '!$C$5+'РСТ РСО-А'!$L$7+'РСТ РСО-А'!$H$9</f>
        <v>1742.44</v>
      </c>
      <c r="I431" s="116">
        <f>VLOOKUP($A431+ROUND((COLUMN()-2)/24,5),АТС!$A$41:$F$784,6)+'Иные услуги '!$C$5+'РСТ РСО-А'!$L$7+'РСТ РСО-А'!$H$9</f>
        <v>1749.4</v>
      </c>
      <c r="J431" s="116">
        <f>VLOOKUP($A431+ROUND((COLUMN()-2)/24,5),АТС!$A$41:$F$784,6)+'Иные услуги '!$C$5+'РСТ РСО-А'!$L$7+'РСТ РСО-А'!$H$9</f>
        <v>1742.6000000000001</v>
      </c>
      <c r="K431" s="116">
        <f>VLOOKUP($A431+ROUND((COLUMN()-2)/24,5),АТС!$A$41:$F$784,6)+'Иные услуги '!$C$5+'РСТ РСО-А'!$L$7+'РСТ РСО-А'!$H$9</f>
        <v>1742.51</v>
      </c>
      <c r="L431" s="116">
        <f>VLOOKUP($A431+ROUND((COLUMN()-2)/24,5),АТС!$A$41:$F$784,6)+'Иные услуги '!$C$5+'РСТ РСО-А'!$L$7+'РСТ РСО-А'!$H$9</f>
        <v>1742.3600000000001</v>
      </c>
      <c r="M431" s="116">
        <f>VLOOKUP($A431+ROUND((COLUMN()-2)/24,5),АТС!$A$41:$F$784,6)+'Иные услуги '!$C$5+'РСТ РСО-А'!$L$7+'РСТ РСО-А'!$H$9</f>
        <v>1742.4</v>
      </c>
      <c r="N431" s="116">
        <f>VLOOKUP($A431+ROUND((COLUMN()-2)/24,5),АТС!$A$41:$F$784,6)+'Иные услуги '!$C$5+'РСТ РСО-А'!$L$7+'РСТ РСО-А'!$H$9</f>
        <v>1742.3</v>
      </c>
      <c r="O431" s="116">
        <f>VLOOKUP($A431+ROUND((COLUMN()-2)/24,5),АТС!$A$41:$F$784,6)+'Иные услуги '!$C$5+'РСТ РСО-А'!$L$7+'РСТ РСО-А'!$H$9</f>
        <v>1742.41</v>
      </c>
      <c r="P431" s="116">
        <f>VLOOKUP($A431+ROUND((COLUMN()-2)/24,5),АТС!$A$41:$F$784,6)+'Иные услуги '!$C$5+'РСТ РСО-А'!$L$7+'РСТ РСО-А'!$H$9</f>
        <v>1742.5400000000002</v>
      </c>
      <c r="Q431" s="116">
        <f>VLOOKUP($A431+ROUND((COLUMN()-2)/24,5),АТС!$A$41:$F$784,6)+'Иные услуги '!$C$5+'РСТ РСО-А'!$L$7+'РСТ РСО-А'!$H$9</f>
        <v>1742.55</v>
      </c>
      <c r="R431" s="116">
        <f>VLOOKUP($A431+ROUND((COLUMN()-2)/24,5),АТС!$A$41:$F$784,6)+'Иные услуги '!$C$5+'РСТ РСО-А'!$L$7+'РСТ РСО-А'!$H$9</f>
        <v>1742.2500000000002</v>
      </c>
      <c r="S431" s="116">
        <f>VLOOKUP($A431+ROUND((COLUMN()-2)/24,5),АТС!$A$41:$F$784,6)+'Иные услуги '!$C$5+'РСТ РСО-А'!$L$7+'РСТ РСО-А'!$H$9</f>
        <v>1741.94</v>
      </c>
      <c r="T431" s="116">
        <f>VLOOKUP($A431+ROUND((COLUMN()-2)/24,5),АТС!$A$41:$F$784,6)+'Иные услуги '!$C$5+'РСТ РСО-А'!$L$7+'РСТ РСО-А'!$H$9</f>
        <v>1742.49</v>
      </c>
      <c r="U431" s="116">
        <f>VLOOKUP($A431+ROUND((COLUMN()-2)/24,5),АТС!$A$41:$F$784,6)+'Иные услуги '!$C$5+'РСТ РСО-А'!$L$7+'РСТ РСО-А'!$H$9</f>
        <v>1849.93</v>
      </c>
      <c r="V431" s="116">
        <f>VLOOKUP($A431+ROUND((COLUMN()-2)/24,5),АТС!$A$41:$F$784,6)+'Иные услуги '!$C$5+'РСТ РСО-А'!$L$7+'РСТ РСО-А'!$H$9</f>
        <v>1841.43</v>
      </c>
      <c r="W431" s="116">
        <f>VLOOKUP($A431+ROUND((COLUMN()-2)/24,5),АТС!$A$41:$F$784,6)+'Иные услуги '!$C$5+'РСТ РСО-А'!$L$7+'РСТ РСО-А'!$H$9</f>
        <v>1769.32</v>
      </c>
      <c r="X431" s="116">
        <f>VLOOKUP($A431+ROUND((COLUMN()-2)/24,5),АТС!$A$41:$F$784,6)+'Иные услуги '!$C$5+'РСТ РСО-А'!$L$7+'РСТ РСО-А'!$H$9</f>
        <v>1740.97</v>
      </c>
      <c r="Y431" s="116">
        <f>VLOOKUP($A431+ROUND((COLUMN()-2)/24,5),АТС!$A$41:$F$784,6)+'Иные услуги '!$C$5+'РСТ РСО-А'!$L$7+'РСТ РСО-А'!$H$9</f>
        <v>1818.5400000000002</v>
      </c>
    </row>
    <row r="432" spans="1:25" x14ac:dyDescent="0.2">
      <c r="A432" s="65">
        <f t="shared" si="14"/>
        <v>43926</v>
      </c>
      <c r="B432" s="116">
        <f>VLOOKUP($A432+ROUND((COLUMN()-2)/24,5),АТС!$A$41:$F$784,6)+'Иные услуги '!$C$5+'РСТ РСО-А'!$L$7+'РСТ РСО-А'!$H$9</f>
        <v>1748.51</v>
      </c>
      <c r="C432" s="116">
        <f>VLOOKUP($A432+ROUND((COLUMN()-2)/24,5),АТС!$A$41:$F$784,6)+'Иные услуги '!$C$5+'РСТ РСО-А'!$L$7+'РСТ РСО-А'!$H$9</f>
        <v>1742.7</v>
      </c>
      <c r="D432" s="116">
        <f>VLOOKUP($A432+ROUND((COLUMN()-2)/24,5),АТС!$A$41:$F$784,6)+'Иные услуги '!$C$5+'РСТ РСО-А'!$L$7+'РСТ РСО-А'!$H$9</f>
        <v>1742.65</v>
      </c>
      <c r="E432" s="116">
        <f>VLOOKUP($A432+ROUND((COLUMN()-2)/24,5),АТС!$A$41:$F$784,6)+'Иные услуги '!$C$5+'РСТ РСО-А'!$L$7+'РСТ РСО-А'!$H$9</f>
        <v>1742.64</v>
      </c>
      <c r="F432" s="116">
        <f>VLOOKUP($A432+ROUND((COLUMN()-2)/24,5),АТС!$A$41:$F$784,6)+'Иные услуги '!$C$5+'РСТ РСО-А'!$L$7+'РСТ РСО-А'!$H$9</f>
        <v>1742.6000000000001</v>
      </c>
      <c r="G432" s="116">
        <f>VLOOKUP($A432+ROUND((COLUMN()-2)/24,5),АТС!$A$41:$F$784,6)+'Иные услуги '!$C$5+'РСТ РСО-А'!$L$7+'РСТ РСО-А'!$H$9</f>
        <v>1742.6000000000001</v>
      </c>
      <c r="H432" s="116">
        <f>VLOOKUP($A432+ROUND((COLUMN()-2)/24,5),АТС!$A$41:$F$784,6)+'Иные услуги '!$C$5+'РСТ РСО-А'!$L$7+'РСТ РСО-А'!$H$9</f>
        <v>1742.1200000000001</v>
      </c>
      <c r="I432" s="116">
        <f>VLOOKUP($A432+ROUND((COLUMN()-2)/24,5),АТС!$A$41:$F$784,6)+'Иные услуги '!$C$5+'РСТ РСО-А'!$L$7+'РСТ РСО-А'!$H$9</f>
        <v>1749.91</v>
      </c>
      <c r="J432" s="116">
        <f>VLOOKUP($A432+ROUND((COLUMN()-2)/24,5),АТС!$A$41:$F$784,6)+'Иные услуги '!$C$5+'РСТ РСО-А'!$L$7+'РСТ РСО-А'!$H$9</f>
        <v>1742.3400000000001</v>
      </c>
      <c r="K432" s="116">
        <f>VLOOKUP($A432+ROUND((COLUMN()-2)/24,5),АТС!$A$41:$F$784,6)+'Иные услуги '!$C$5+'РСТ РСО-А'!$L$7+'РСТ РСО-А'!$H$9</f>
        <v>1742.51</v>
      </c>
      <c r="L432" s="116">
        <f>VLOOKUP($A432+ROUND((COLUMN()-2)/24,5),АТС!$A$41:$F$784,6)+'Иные услуги '!$C$5+'РСТ РСО-А'!$L$7+'РСТ РСО-А'!$H$9</f>
        <v>1742.45</v>
      </c>
      <c r="M432" s="116">
        <f>VLOOKUP($A432+ROUND((COLUMN()-2)/24,5),АТС!$A$41:$F$784,6)+'Иные услуги '!$C$5+'РСТ РСО-А'!$L$7+'РСТ РСО-А'!$H$9</f>
        <v>1742.43</v>
      </c>
      <c r="N432" s="116">
        <f>VLOOKUP($A432+ROUND((COLUMN()-2)/24,5),АТС!$A$41:$F$784,6)+'Иные услуги '!$C$5+'РСТ РСО-А'!$L$7+'РСТ РСО-А'!$H$9</f>
        <v>1742.4800000000002</v>
      </c>
      <c r="O432" s="116">
        <f>VLOOKUP($A432+ROUND((COLUMN()-2)/24,5),АТС!$A$41:$F$784,6)+'Иные услуги '!$C$5+'РСТ РСО-А'!$L$7+'РСТ РСО-А'!$H$9</f>
        <v>1742.5200000000002</v>
      </c>
      <c r="P432" s="116">
        <f>VLOOKUP($A432+ROUND((COLUMN()-2)/24,5),АТС!$A$41:$F$784,6)+'Иные услуги '!$C$5+'РСТ РСО-А'!$L$7+'РСТ РСО-А'!$H$9</f>
        <v>1742.47</v>
      </c>
      <c r="Q432" s="116">
        <f>VLOOKUP($A432+ROUND((COLUMN()-2)/24,5),АТС!$A$41:$F$784,6)+'Иные услуги '!$C$5+'РСТ РСО-А'!$L$7+'РСТ РСО-А'!$H$9</f>
        <v>1742.42</v>
      </c>
      <c r="R432" s="116">
        <f>VLOOKUP($A432+ROUND((COLUMN()-2)/24,5),АТС!$A$41:$F$784,6)+'Иные услуги '!$C$5+'РСТ РСО-А'!$L$7+'РСТ РСО-А'!$H$9</f>
        <v>1742.3100000000002</v>
      </c>
      <c r="S432" s="116">
        <f>VLOOKUP($A432+ROUND((COLUMN()-2)/24,5),АТС!$A$41:$F$784,6)+'Иные услуги '!$C$5+'РСТ РСО-А'!$L$7+'РСТ РСО-А'!$H$9</f>
        <v>1742.2900000000002</v>
      </c>
      <c r="T432" s="116">
        <f>VLOOKUP($A432+ROUND((COLUMN()-2)/24,5),АТС!$A$41:$F$784,6)+'Иные услуги '!$C$5+'РСТ РСО-А'!$L$7+'РСТ РСО-А'!$H$9</f>
        <v>1742.42</v>
      </c>
      <c r="U432" s="116">
        <f>VLOOKUP($A432+ROUND((COLUMN()-2)/24,5),АТС!$A$41:$F$784,6)+'Иные услуги '!$C$5+'РСТ РСО-А'!$L$7+'РСТ РСО-А'!$H$9</f>
        <v>1846.25</v>
      </c>
      <c r="V432" s="116">
        <f>VLOOKUP($A432+ROUND((COLUMN()-2)/24,5),АТС!$A$41:$F$784,6)+'Иные услуги '!$C$5+'РСТ РСО-А'!$L$7+'РСТ РСО-А'!$H$9</f>
        <v>1848.57</v>
      </c>
      <c r="W432" s="116">
        <f>VLOOKUP($A432+ROUND((COLUMN()-2)/24,5),АТС!$A$41:$F$784,6)+'Иные услуги '!$C$5+'РСТ РСО-А'!$L$7+'РСТ РСО-А'!$H$9</f>
        <v>1765.26</v>
      </c>
      <c r="X432" s="116">
        <f>VLOOKUP($A432+ROUND((COLUMN()-2)/24,5),АТС!$A$41:$F$784,6)+'Иные услуги '!$C$5+'РСТ РСО-А'!$L$7+'РСТ РСО-А'!$H$9</f>
        <v>1741.2100000000003</v>
      </c>
      <c r="Y432" s="116">
        <f>VLOOKUP($A432+ROUND((COLUMN()-2)/24,5),АТС!$A$41:$F$784,6)+'Иные услуги '!$C$5+'РСТ РСО-А'!$L$7+'РСТ РСО-А'!$H$9</f>
        <v>1788.1200000000001</v>
      </c>
    </row>
    <row r="433" spans="1:25" x14ac:dyDescent="0.2">
      <c r="A433" s="65">
        <f t="shared" si="14"/>
        <v>43927</v>
      </c>
      <c r="B433" s="116">
        <f>VLOOKUP($A433+ROUND((COLUMN()-2)/24,5),АТС!$A$41:$F$784,6)+'Иные услуги '!$C$5+'РСТ РСО-А'!$L$7+'РСТ РСО-А'!$H$9</f>
        <v>1752.68</v>
      </c>
      <c r="C433" s="116">
        <f>VLOOKUP($A433+ROUND((COLUMN()-2)/24,5),АТС!$A$41:$F$784,6)+'Иные услуги '!$C$5+'РСТ РСО-А'!$L$7+'РСТ РСО-А'!$H$9</f>
        <v>1742.6000000000001</v>
      </c>
      <c r="D433" s="116">
        <f>VLOOKUP($A433+ROUND((COLUMN()-2)/24,5),АТС!$A$41:$F$784,6)+'Иные услуги '!$C$5+'РСТ РСО-А'!$L$7+'РСТ РСО-А'!$H$9</f>
        <v>1742.5900000000001</v>
      </c>
      <c r="E433" s="116">
        <f>VLOOKUP($A433+ROUND((COLUMN()-2)/24,5),АТС!$A$41:$F$784,6)+'Иные услуги '!$C$5+'РСТ РСО-А'!$L$7+'РСТ РСО-А'!$H$9</f>
        <v>1742.65</v>
      </c>
      <c r="F433" s="116">
        <f>VLOOKUP($A433+ROUND((COLUMN()-2)/24,5),АТС!$A$41:$F$784,6)+'Иные услуги '!$C$5+'РСТ РСО-А'!$L$7+'РСТ РСО-А'!$H$9</f>
        <v>1742.72</v>
      </c>
      <c r="G433" s="116">
        <f>VLOOKUP($A433+ROUND((COLUMN()-2)/24,5),АТС!$A$41:$F$784,6)+'Иные услуги '!$C$5+'РСТ РСО-А'!$L$7+'РСТ РСО-А'!$H$9</f>
        <v>1742.7500000000002</v>
      </c>
      <c r="H433" s="116">
        <f>VLOOKUP($A433+ROUND((COLUMN()-2)/24,5),АТС!$A$41:$F$784,6)+'Иные услуги '!$C$5+'РСТ РСО-А'!$L$7+'РСТ РСО-А'!$H$9</f>
        <v>1742.26</v>
      </c>
      <c r="I433" s="116">
        <f>VLOOKUP($A433+ROUND((COLUMN()-2)/24,5),АТС!$A$41:$F$784,6)+'Иные услуги '!$C$5+'РСТ РСО-А'!$L$7+'РСТ РСО-А'!$H$9</f>
        <v>1752.74</v>
      </c>
      <c r="J433" s="116">
        <f>VLOOKUP($A433+ROUND((COLUMN()-2)/24,5),АТС!$A$41:$F$784,6)+'Иные услуги '!$C$5+'РСТ РСО-А'!$L$7+'РСТ РСО-А'!$H$9</f>
        <v>1742.41</v>
      </c>
      <c r="K433" s="116">
        <f>VLOOKUP($A433+ROUND((COLUMN()-2)/24,5),АТС!$A$41:$F$784,6)+'Иные услуги '!$C$5+'РСТ РСО-А'!$L$7+'РСТ РСО-А'!$H$9</f>
        <v>1742.43</v>
      </c>
      <c r="L433" s="116">
        <f>VLOOKUP($A433+ROUND((COLUMN()-2)/24,5),АТС!$A$41:$F$784,6)+'Иные услуги '!$C$5+'РСТ РСО-А'!$L$7+'РСТ РСО-А'!$H$9</f>
        <v>1742.44</v>
      </c>
      <c r="M433" s="116">
        <f>VLOOKUP($A433+ROUND((COLUMN()-2)/24,5),АТС!$A$41:$F$784,6)+'Иные услуги '!$C$5+'РСТ РСО-А'!$L$7+'РСТ РСО-А'!$H$9</f>
        <v>1742.47</v>
      </c>
      <c r="N433" s="116">
        <f>VLOOKUP($A433+ROUND((COLUMN()-2)/24,5),АТС!$A$41:$F$784,6)+'Иные услуги '!$C$5+'РСТ РСО-А'!$L$7+'РСТ РСО-А'!$H$9</f>
        <v>1742.41</v>
      </c>
      <c r="O433" s="116">
        <f>VLOOKUP($A433+ROUND((COLUMN()-2)/24,5),АТС!$A$41:$F$784,6)+'Иные услуги '!$C$5+'РСТ РСО-А'!$L$7+'РСТ РСО-А'!$H$9</f>
        <v>1742.49</v>
      </c>
      <c r="P433" s="116">
        <f>VLOOKUP($A433+ROUND((COLUMN()-2)/24,5),АТС!$A$41:$F$784,6)+'Иные услуги '!$C$5+'РСТ РСО-А'!$L$7+'РСТ РСО-А'!$H$9</f>
        <v>1742.4800000000002</v>
      </c>
      <c r="Q433" s="116">
        <f>VLOOKUP($A433+ROUND((COLUMN()-2)/24,5),АТС!$A$41:$F$784,6)+'Иные услуги '!$C$5+'РСТ РСО-А'!$L$7+'РСТ РСО-А'!$H$9</f>
        <v>1742.47</v>
      </c>
      <c r="R433" s="116">
        <f>VLOOKUP($A433+ROUND((COLUMN()-2)/24,5),АТС!$A$41:$F$784,6)+'Иные услуги '!$C$5+'РСТ РСО-А'!$L$7+'РСТ РСО-А'!$H$9</f>
        <v>1742.2700000000002</v>
      </c>
      <c r="S433" s="116">
        <f>VLOOKUP($A433+ROUND((COLUMN()-2)/24,5),АТС!$A$41:$F$784,6)+'Иные услуги '!$C$5+'РСТ РСО-А'!$L$7+'РСТ РСО-А'!$H$9</f>
        <v>1742.18</v>
      </c>
      <c r="T433" s="116">
        <f>VLOOKUP($A433+ROUND((COLUMN()-2)/24,5),АТС!$A$41:$F$784,6)+'Иные услуги '!$C$5+'РСТ РСО-А'!$L$7+'РСТ РСО-А'!$H$9</f>
        <v>1742.43</v>
      </c>
      <c r="U433" s="116">
        <f>VLOOKUP($A433+ROUND((COLUMN()-2)/24,5),АТС!$A$41:$F$784,6)+'Иные услуги '!$C$5+'РСТ РСО-А'!$L$7+'РСТ РСО-А'!$H$9</f>
        <v>1859.1299999999999</v>
      </c>
      <c r="V433" s="116">
        <f>VLOOKUP($A433+ROUND((COLUMN()-2)/24,5),АТС!$A$41:$F$784,6)+'Иные услуги '!$C$5+'РСТ РСО-А'!$L$7+'РСТ РСО-А'!$H$9</f>
        <v>1859.98</v>
      </c>
      <c r="W433" s="116">
        <f>VLOOKUP($A433+ROUND((COLUMN()-2)/24,5),АТС!$A$41:$F$784,6)+'Иные услуги '!$C$5+'РСТ РСО-А'!$L$7+'РСТ РСО-А'!$H$9</f>
        <v>1766.51</v>
      </c>
      <c r="X433" s="116">
        <f>VLOOKUP($A433+ROUND((COLUMN()-2)/24,5),АТС!$A$41:$F$784,6)+'Иные услуги '!$C$5+'РСТ РСО-А'!$L$7+'РСТ РСО-А'!$H$9</f>
        <v>1741.24</v>
      </c>
      <c r="Y433" s="116">
        <f>VLOOKUP($A433+ROUND((COLUMN()-2)/24,5),АТС!$A$41:$F$784,6)+'Иные услуги '!$C$5+'РСТ РСО-А'!$L$7+'РСТ РСО-А'!$H$9</f>
        <v>1777.88</v>
      </c>
    </row>
    <row r="434" spans="1:25" x14ac:dyDescent="0.2">
      <c r="A434" s="65">
        <f t="shared" si="14"/>
        <v>43928</v>
      </c>
      <c r="B434" s="116">
        <f>VLOOKUP($A434+ROUND((COLUMN()-2)/24,5),АТС!$A$41:$F$784,6)+'Иные услуги '!$C$5+'РСТ РСО-А'!$L$7+'РСТ РСО-А'!$H$9</f>
        <v>1747.8</v>
      </c>
      <c r="C434" s="116">
        <f>VLOOKUP($A434+ROUND((COLUMN()-2)/24,5),АТС!$A$41:$F$784,6)+'Иные услуги '!$C$5+'РСТ РСО-А'!$L$7+'РСТ РСО-А'!$H$9</f>
        <v>1742.7100000000003</v>
      </c>
      <c r="D434" s="116">
        <f>VLOOKUP($A434+ROUND((COLUMN()-2)/24,5),АТС!$A$41:$F$784,6)+'Иные услуги '!$C$5+'РСТ РСО-А'!$L$7+'РСТ РСО-А'!$H$9</f>
        <v>1742.7500000000002</v>
      </c>
      <c r="E434" s="116">
        <f>VLOOKUP($A434+ROUND((COLUMN()-2)/24,5),АТС!$A$41:$F$784,6)+'Иные услуги '!$C$5+'РСТ РСО-А'!$L$7+'РСТ РСО-А'!$H$9</f>
        <v>1742.7300000000002</v>
      </c>
      <c r="F434" s="116">
        <f>VLOOKUP($A434+ROUND((COLUMN()-2)/24,5),АТС!$A$41:$F$784,6)+'Иные услуги '!$C$5+'РСТ РСО-А'!$L$7+'РСТ РСО-А'!$H$9</f>
        <v>1742.69</v>
      </c>
      <c r="G434" s="116">
        <f>VLOOKUP($A434+ROUND((COLUMN()-2)/24,5),АТС!$A$41:$F$784,6)+'Иные услуги '!$C$5+'РСТ РСО-А'!$L$7+'РСТ РСО-А'!$H$9</f>
        <v>1742.7500000000002</v>
      </c>
      <c r="H434" s="116">
        <f>VLOOKUP($A434+ROUND((COLUMN()-2)/24,5),АТС!$A$41:$F$784,6)+'Иные услуги '!$C$5+'РСТ РСО-А'!$L$7+'РСТ РСО-А'!$H$9</f>
        <v>1742.2900000000002</v>
      </c>
      <c r="I434" s="116">
        <f>VLOOKUP($A434+ROUND((COLUMN()-2)/24,5),АТС!$A$41:$F$784,6)+'Иные услуги '!$C$5+'РСТ РСО-А'!$L$7+'РСТ РСО-А'!$H$9</f>
        <v>1746.51</v>
      </c>
      <c r="J434" s="116">
        <f>VLOOKUP($A434+ROUND((COLUMN()-2)/24,5),АТС!$A$41:$F$784,6)+'Иные услуги '!$C$5+'РСТ РСО-А'!$L$7+'РСТ РСО-А'!$H$9</f>
        <v>1742.78</v>
      </c>
      <c r="K434" s="116">
        <f>VLOOKUP($A434+ROUND((COLUMN()-2)/24,5),АТС!$A$41:$F$784,6)+'Иные услуги '!$C$5+'РСТ РСО-А'!$L$7+'РСТ РСО-А'!$H$9</f>
        <v>1742.63</v>
      </c>
      <c r="L434" s="116">
        <f>VLOOKUP($A434+ROUND((COLUMN()-2)/24,5),АТС!$A$41:$F$784,6)+'Иные услуги '!$C$5+'РСТ РСО-А'!$L$7+'РСТ РСО-А'!$H$9</f>
        <v>1742.5900000000001</v>
      </c>
      <c r="M434" s="116">
        <f>VLOOKUP($A434+ROUND((COLUMN()-2)/24,5),АТС!$A$41:$F$784,6)+'Иные услуги '!$C$5+'РСТ РСО-А'!$L$7+'РСТ РСО-А'!$H$9</f>
        <v>1742.5900000000001</v>
      </c>
      <c r="N434" s="116">
        <f>VLOOKUP($A434+ROUND((COLUMN()-2)/24,5),АТС!$A$41:$F$784,6)+'Иные услуги '!$C$5+'РСТ РСО-А'!$L$7+'РСТ РСО-А'!$H$9</f>
        <v>1742.57</v>
      </c>
      <c r="O434" s="116">
        <f>VLOOKUP($A434+ROUND((COLUMN()-2)/24,5),АТС!$A$41:$F$784,6)+'Иные услуги '!$C$5+'РСТ РСО-А'!$L$7+'РСТ РСО-А'!$H$9</f>
        <v>1742.53</v>
      </c>
      <c r="P434" s="116">
        <f>VLOOKUP($A434+ROUND((COLUMN()-2)/24,5),АТС!$A$41:$F$784,6)+'Иные услуги '!$C$5+'РСТ РСО-А'!$L$7+'РСТ РСО-А'!$H$9</f>
        <v>1742.6000000000001</v>
      </c>
      <c r="Q434" s="116">
        <f>VLOOKUP($A434+ROUND((COLUMN()-2)/24,5),АТС!$A$41:$F$784,6)+'Иные услуги '!$C$5+'РСТ РСО-А'!$L$7+'РСТ РСО-А'!$H$9</f>
        <v>1742.53</v>
      </c>
      <c r="R434" s="116">
        <f>VLOOKUP($A434+ROUND((COLUMN()-2)/24,5),АТС!$A$41:$F$784,6)+'Иные услуги '!$C$5+'РСТ РСО-А'!$L$7+'РСТ РСО-А'!$H$9</f>
        <v>1742.3700000000001</v>
      </c>
      <c r="S434" s="116">
        <f>VLOOKUP($A434+ROUND((COLUMN()-2)/24,5),АТС!$A$41:$F$784,6)+'Иные услуги '!$C$5+'РСТ РСО-А'!$L$7+'РСТ РСО-А'!$H$9</f>
        <v>1742.43</v>
      </c>
      <c r="T434" s="116">
        <f>VLOOKUP($A434+ROUND((COLUMN()-2)/24,5),АТС!$A$41:$F$784,6)+'Иные услуги '!$C$5+'РСТ РСО-А'!$L$7+'РСТ РСО-А'!$H$9</f>
        <v>1742.43</v>
      </c>
      <c r="U434" s="116">
        <f>VLOOKUP($A434+ROUND((COLUMN()-2)/24,5),АТС!$A$41:$F$784,6)+'Иные услуги '!$C$5+'РСТ РСО-А'!$L$7+'РСТ РСО-А'!$H$9</f>
        <v>1838.91</v>
      </c>
      <c r="V434" s="116">
        <f>VLOOKUP($A434+ROUND((COLUMN()-2)/24,5),АТС!$A$41:$F$784,6)+'Иные услуги '!$C$5+'РСТ РСО-А'!$L$7+'РСТ РСО-А'!$H$9</f>
        <v>1839.7500000000002</v>
      </c>
      <c r="W434" s="116">
        <f>VLOOKUP($A434+ROUND((COLUMN()-2)/24,5),АТС!$A$41:$F$784,6)+'Иные услуги '!$C$5+'РСТ РСО-А'!$L$7+'РСТ РСО-А'!$H$9</f>
        <v>1765.68</v>
      </c>
      <c r="X434" s="116">
        <f>VLOOKUP($A434+ROUND((COLUMN()-2)/24,5),АТС!$A$41:$F$784,6)+'Иные услуги '!$C$5+'РСТ РСО-А'!$L$7+'РСТ РСО-А'!$H$9</f>
        <v>1741.3100000000002</v>
      </c>
      <c r="Y434" s="116">
        <f>VLOOKUP($A434+ROUND((COLUMN()-2)/24,5),АТС!$A$41:$F$784,6)+'Иные услуги '!$C$5+'РСТ РСО-А'!$L$7+'РСТ РСО-А'!$H$9</f>
        <v>1778.3600000000001</v>
      </c>
    </row>
    <row r="435" spans="1:25" x14ac:dyDescent="0.2">
      <c r="A435" s="65">
        <f t="shared" si="14"/>
        <v>43929</v>
      </c>
      <c r="B435" s="116">
        <f>VLOOKUP($A435+ROUND((COLUMN()-2)/24,5),АТС!$A$41:$F$784,6)+'Иные услуги '!$C$5+'РСТ РСО-А'!$L$7+'РСТ РСО-А'!$H$9</f>
        <v>1747.0800000000002</v>
      </c>
      <c r="C435" s="116">
        <f>VLOOKUP($A435+ROUND((COLUMN()-2)/24,5),АТС!$A$41:$F$784,6)+'Иные услуги '!$C$5+'РСТ РСО-А'!$L$7+'РСТ РСО-А'!$H$9</f>
        <v>1742.89</v>
      </c>
      <c r="D435" s="116">
        <f>VLOOKUP($A435+ROUND((COLUMN()-2)/24,5),АТС!$A$41:$F$784,6)+'Иные услуги '!$C$5+'РСТ РСО-А'!$L$7+'РСТ РСО-А'!$H$9</f>
        <v>1742.89</v>
      </c>
      <c r="E435" s="116">
        <f>VLOOKUP($A435+ROUND((COLUMN()-2)/24,5),АТС!$A$41:$F$784,6)+'Иные услуги '!$C$5+'РСТ РСО-А'!$L$7+'РСТ РСО-А'!$H$9</f>
        <v>1742.8600000000001</v>
      </c>
      <c r="F435" s="116">
        <f>VLOOKUP($A435+ROUND((COLUMN()-2)/24,5),АТС!$A$41:$F$784,6)+'Иные услуги '!$C$5+'РСТ РСО-А'!$L$7+'РСТ РСО-А'!$H$9</f>
        <v>1742.82</v>
      </c>
      <c r="G435" s="116">
        <f>VLOOKUP($A435+ROUND((COLUMN()-2)/24,5),АТС!$A$41:$F$784,6)+'Иные услуги '!$C$5+'РСТ РСО-А'!$L$7+'РСТ РСО-А'!$H$9</f>
        <v>1742.5900000000001</v>
      </c>
      <c r="H435" s="116">
        <f>VLOOKUP($A435+ROUND((COLUMN()-2)/24,5),АТС!$A$41:$F$784,6)+'Иные услуги '!$C$5+'РСТ РСО-А'!$L$7+'РСТ РСО-А'!$H$9</f>
        <v>1741.95</v>
      </c>
      <c r="I435" s="116">
        <f>VLOOKUP($A435+ROUND((COLUMN()-2)/24,5),АТС!$A$41:$F$784,6)+'Иные услуги '!$C$5+'РСТ РСО-А'!$L$7+'РСТ РСО-А'!$H$9</f>
        <v>1748.8400000000001</v>
      </c>
      <c r="J435" s="116">
        <f>VLOOKUP($A435+ROUND((COLUMN()-2)/24,5),АТС!$A$41:$F$784,6)+'Иные услуги '!$C$5+'РСТ РСО-А'!$L$7+'РСТ РСО-А'!$H$9</f>
        <v>1742.44</v>
      </c>
      <c r="K435" s="116">
        <f>VLOOKUP($A435+ROUND((COLUMN()-2)/24,5),АТС!$A$41:$F$784,6)+'Иные услуги '!$C$5+'РСТ РСО-А'!$L$7+'РСТ РСО-А'!$H$9</f>
        <v>1742.5400000000002</v>
      </c>
      <c r="L435" s="116">
        <f>VLOOKUP($A435+ROUND((COLUMN()-2)/24,5),АТС!$A$41:$F$784,6)+'Иные услуги '!$C$5+'РСТ РСО-А'!$L$7+'РСТ РСО-А'!$H$9</f>
        <v>1742.3300000000002</v>
      </c>
      <c r="M435" s="116">
        <f>VLOOKUP($A435+ROUND((COLUMN()-2)/24,5),АТС!$A$41:$F$784,6)+'Иные услуги '!$C$5+'РСТ РСО-А'!$L$7+'РСТ РСО-А'!$H$9</f>
        <v>1742.3100000000002</v>
      </c>
      <c r="N435" s="116">
        <f>VLOOKUP($A435+ROUND((COLUMN()-2)/24,5),АТС!$A$41:$F$784,6)+'Иные услуги '!$C$5+'РСТ РСО-А'!$L$7+'РСТ РСО-А'!$H$9</f>
        <v>1742.55</v>
      </c>
      <c r="O435" s="116">
        <f>VLOOKUP($A435+ROUND((COLUMN()-2)/24,5),АТС!$A$41:$F$784,6)+'Иные услуги '!$C$5+'РСТ РСО-А'!$L$7+'РСТ РСО-А'!$H$9</f>
        <v>1742.5400000000002</v>
      </c>
      <c r="P435" s="116">
        <f>VLOOKUP($A435+ROUND((COLUMN()-2)/24,5),АТС!$A$41:$F$784,6)+'Иные услуги '!$C$5+'РСТ РСО-А'!$L$7+'РСТ РСО-А'!$H$9</f>
        <v>1742.51</v>
      </c>
      <c r="Q435" s="116">
        <f>VLOOKUP($A435+ROUND((COLUMN()-2)/24,5),АТС!$A$41:$F$784,6)+'Иные услуги '!$C$5+'РСТ РСО-А'!$L$7+'РСТ РСО-А'!$H$9</f>
        <v>1742.47</v>
      </c>
      <c r="R435" s="116">
        <f>VLOOKUP($A435+ROUND((COLUMN()-2)/24,5),АТС!$A$41:$F$784,6)+'Иные услуги '!$C$5+'РСТ РСО-А'!$L$7+'РСТ РСО-А'!$H$9</f>
        <v>1742.28</v>
      </c>
      <c r="S435" s="116">
        <f>VLOOKUP($A435+ROUND((COLUMN()-2)/24,5),АТС!$A$41:$F$784,6)+'Иные услуги '!$C$5+'РСТ РСО-А'!$L$7+'РСТ РСО-А'!$H$9</f>
        <v>1742.47</v>
      </c>
      <c r="T435" s="116">
        <f>VLOOKUP($A435+ROUND((COLUMN()-2)/24,5),АТС!$A$41:$F$784,6)+'Иные услуги '!$C$5+'РСТ РСО-А'!$L$7+'РСТ РСО-А'!$H$9</f>
        <v>1742.44</v>
      </c>
      <c r="U435" s="116">
        <f>VLOOKUP($A435+ROUND((COLUMN()-2)/24,5),АТС!$A$41:$F$784,6)+'Иные услуги '!$C$5+'РСТ РСО-А'!$L$7+'РСТ РСО-А'!$H$9</f>
        <v>1833.0600000000002</v>
      </c>
      <c r="V435" s="116">
        <f>VLOOKUP($A435+ROUND((COLUMN()-2)/24,5),АТС!$A$41:$F$784,6)+'Иные услуги '!$C$5+'РСТ РСО-А'!$L$7+'РСТ РСО-А'!$H$9</f>
        <v>1837.6100000000001</v>
      </c>
      <c r="W435" s="116">
        <f>VLOOKUP($A435+ROUND((COLUMN()-2)/24,5),АТС!$A$41:$F$784,6)+'Иные услуги '!$C$5+'РСТ РСО-А'!$L$7+'РСТ РСО-А'!$H$9</f>
        <v>1763.95</v>
      </c>
      <c r="X435" s="116">
        <f>VLOOKUP($A435+ROUND((COLUMN()-2)/24,5),АТС!$A$41:$F$784,6)+'Иные услуги '!$C$5+'РСТ РСО-А'!$L$7+'РСТ РСО-А'!$H$9</f>
        <v>1741.14</v>
      </c>
      <c r="Y435" s="116">
        <f>VLOOKUP($A435+ROUND((COLUMN()-2)/24,5),АТС!$A$41:$F$784,6)+'Иные услуги '!$C$5+'РСТ РСО-А'!$L$7+'РСТ РСО-А'!$H$9</f>
        <v>1788.9800000000002</v>
      </c>
    </row>
    <row r="436" spans="1:25" x14ac:dyDescent="0.2">
      <c r="A436" s="65">
        <f t="shared" si="14"/>
        <v>43930</v>
      </c>
      <c r="B436" s="116">
        <f>VLOOKUP($A436+ROUND((COLUMN()-2)/24,5),АТС!$A$41:$F$784,6)+'Иные услуги '!$C$5+'РСТ РСО-А'!$L$7+'РСТ РСО-А'!$H$9</f>
        <v>1747.5600000000002</v>
      </c>
      <c r="C436" s="116">
        <f>VLOOKUP($A436+ROUND((COLUMN()-2)/24,5),АТС!$A$41:$F$784,6)+'Иные услуги '!$C$5+'РСТ РСО-А'!$L$7+'РСТ РСО-А'!$H$9</f>
        <v>1742.74</v>
      </c>
      <c r="D436" s="116">
        <f>VLOOKUP($A436+ROUND((COLUMN()-2)/24,5),АТС!$A$41:$F$784,6)+'Иные услуги '!$C$5+'РСТ РСО-А'!$L$7+'РСТ РСО-А'!$H$9</f>
        <v>1742.7500000000002</v>
      </c>
      <c r="E436" s="116">
        <f>VLOOKUP($A436+ROUND((COLUMN()-2)/24,5),АТС!$A$41:$F$784,6)+'Иные услуги '!$C$5+'РСТ РСО-А'!$L$7+'РСТ РСО-А'!$H$9</f>
        <v>1742.7100000000003</v>
      </c>
      <c r="F436" s="116">
        <f>VLOOKUP($A436+ROUND((COLUMN()-2)/24,5),АТС!$A$41:$F$784,6)+'Иные услуги '!$C$5+'РСТ РСО-А'!$L$7+'РСТ РСО-А'!$H$9</f>
        <v>1742.5400000000002</v>
      </c>
      <c r="G436" s="116">
        <f>VLOOKUP($A436+ROUND((COLUMN()-2)/24,5),АТС!$A$41:$F$784,6)+'Иные услуги '!$C$5+'РСТ РСО-А'!$L$7+'РСТ РСО-А'!$H$9</f>
        <v>1742.43</v>
      </c>
      <c r="H436" s="116">
        <f>VLOOKUP($A436+ROUND((COLUMN()-2)/24,5),АТС!$A$41:$F$784,6)+'Иные услуги '!$C$5+'РСТ РСО-А'!$L$7+'РСТ РСО-А'!$H$9</f>
        <v>1741.7300000000002</v>
      </c>
      <c r="I436" s="116">
        <f>VLOOKUP($A436+ROUND((COLUMN()-2)/24,5),АТС!$A$41:$F$784,6)+'Иные услуги '!$C$5+'РСТ РСО-А'!$L$7+'РСТ РСО-А'!$H$9</f>
        <v>1750.4800000000002</v>
      </c>
      <c r="J436" s="116">
        <f>VLOOKUP($A436+ROUND((COLUMN()-2)/24,5),АТС!$A$41:$F$784,6)+'Иные услуги '!$C$5+'РСТ РСО-А'!$L$7+'РСТ РСО-А'!$H$9</f>
        <v>1742.55</v>
      </c>
      <c r="K436" s="116">
        <f>VLOOKUP($A436+ROUND((COLUMN()-2)/24,5),АТС!$A$41:$F$784,6)+'Иные услуги '!$C$5+'РСТ РСО-А'!$L$7+'РСТ РСО-А'!$H$9</f>
        <v>1742.6200000000001</v>
      </c>
      <c r="L436" s="116">
        <f>VLOOKUP($A436+ROUND((COLUMN()-2)/24,5),АТС!$A$41:$F$784,6)+'Иные услуги '!$C$5+'РСТ РСО-А'!$L$7+'РСТ РСО-А'!$H$9</f>
        <v>1742.5800000000002</v>
      </c>
      <c r="M436" s="116">
        <f>VLOOKUP($A436+ROUND((COLUMN()-2)/24,5),АТС!$A$41:$F$784,6)+'Иные услуги '!$C$5+'РСТ РСО-А'!$L$7+'РСТ РСО-А'!$H$9</f>
        <v>1742.57</v>
      </c>
      <c r="N436" s="116">
        <f>VLOOKUP($A436+ROUND((COLUMN()-2)/24,5),АТС!$A$41:$F$784,6)+'Иные услуги '!$C$5+'РСТ РСО-А'!$L$7+'РСТ РСО-А'!$H$9</f>
        <v>1742.53</v>
      </c>
      <c r="O436" s="116">
        <f>VLOOKUP($A436+ROUND((COLUMN()-2)/24,5),АТС!$A$41:$F$784,6)+'Иные услуги '!$C$5+'РСТ РСО-А'!$L$7+'РСТ РСО-А'!$H$9</f>
        <v>1742.53</v>
      </c>
      <c r="P436" s="116">
        <f>VLOOKUP($A436+ROUND((COLUMN()-2)/24,5),АТС!$A$41:$F$784,6)+'Иные услуги '!$C$5+'РСТ РСО-А'!$L$7+'РСТ РСО-А'!$H$9</f>
        <v>1742.51</v>
      </c>
      <c r="Q436" s="116">
        <f>VLOOKUP($A436+ROUND((COLUMN()-2)/24,5),АТС!$A$41:$F$784,6)+'Иные услуги '!$C$5+'РСТ РСО-А'!$L$7+'РСТ РСО-А'!$H$9</f>
        <v>1742.51</v>
      </c>
      <c r="R436" s="116">
        <f>VLOOKUP($A436+ROUND((COLUMN()-2)/24,5),АТС!$A$41:$F$784,6)+'Иные услуги '!$C$5+'РСТ РСО-А'!$L$7+'РСТ РСО-А'!$H$9</f>
        <v>1742.53</v>
      </c>
      <c r="S436" s="116">
        <f>VLOOKUP($A436+ROUND((COLUMN()-2)/24,5),АТС!$A$41:$F$784,6)+'Иные услуги '!$C$5+'РСТ РСО-А'!$L$7+'РСТ РСО-А'!$H$9</f>
        <v>1742.5000000000002</v>
      </c>
      <c r="T436" s="116">
        <f>VLOOKUP($A436+ROUND((COLUMN()-2)/24,5),АТС!$A$41:$F$784,6)+'Иные услуги '!$C$5+'РСТ РСО-А'!$L$7+'РСТ РСО-А'!$H$9</f>
        <v>1742.15</v>
      </c>
      <c r="U436" s="116">
        <f>VLOOKUP($A436+ROUND((COLUMN()-2)/24,5),АТС!$A$41:$F$784,6)+'Иные услуги '!$C$5+'РСТ РСО-А'!$L$7+'РСТ РСО-А'!$H$9</f>
        <v>1837.3600000000001</v>
      </c>
      <c r="V436" s="116">
        <f>VLOOKUP($A436+ROUND((COLUMN()-2)/24,5),АТС!$A$41:$F$784,6)+'Иные услуги '!$C$5+'РСТ РСО-А'!$L$7+'РСТ РСО-А'!$H$9</f>
        <v>1844.21</v>
      </c>
      <c r="W436" s="116">
        <f>VLOOKUP($A436+ROUND((COLUMN()-2)/24,5),АТС!$A$41:$F$784,6)+'Иные услуги '!$C$5+'РСТ РСО-А'!$L$7+'РСТ РСО-А'!$H$9</f>
        <v>1766.93</v>
      </c>
      <c r="X436" s="116">
        <f>VLOOKUP($A436+ROUND((COLUMN()-2)/24,5),АТС!$A$41:$F$784,6)+'Иные услуги '!$C$5+'РСТ РСО-А'!$L$7+'РСТ РСО-А'!$H$9</f>
        <v>1740.91</v>
      </c>
      <c r="Y436" s="116">
        <f>VLOOKUP($A436+ROUND((COLUMN()-2)/24,5),АТС!$A$41:$F$784,6)+'Иные услуги '!$C$5+'РСТ РСО-А'!$L$7+'РСТ РСО-А'!$H$9</f>
        <v>1764.5600000000002</v>
      </c>
    </row>
    <row r="437" spans="1:25" x14ac:dyDescent="0.2">
      <c r="A437" s="65">
        <f t="shared" si="14"/>
        <v>43931</v>
      </c>
      <c r="B437" s="116">
        <f>VLOOKUP($A437+ROUND((COLUMN()-2)/24,5),АТС!$A$41:$F$784,6)+'Иные услуги '!$C$5+'РСТ РСО-А'!$L$7+'РСТ РСО-А'!$H$9</f>
        <v>1746.8700000000001</v>
      </c>
      <c r="C437" s="116">
        <f>VLOOKUP($A437+ROUND((COLUMN()-2)/24,5),АТС!$A$41:$F$784,6)+'Иные услуги '!$C$5+'РСТ РСО-А'!$L$7+'РСТ РСО-А'!$H$9</f>
        <v>1742.64</v>
      </c>
      <c r="D437" s="116">
        <f>VLOOKUP($A437+ROUND((COLUMN()-2)/24,5),АТС!$A$41:$F$784,6)+'Иные услуги '!$C$5+'РСТ РСО-А'!$L$7+'РСТ РСО-А'!$H$9</f>
        <v>1742.7100000000003</v>
      </c>
      <c r="E437" s="116">
        <f>VLOOKUP($A437+ROUND((COLUMN()-2)/24,5),АТС!$A$41:$F$784,6)+'Иные услуги '!$C$5+'РСТ РСО-А'!$L$7+'РСТ РСО-А'!$H$9</f>
        <v>1742.69</v>
      </c>
      <c r="F437" s="116">
        <f>VLOOKUP($A437+ROUND((COLUMN()-2)/24,5),АТС!$A$41:$F$784,6)+'Иные услуги '!$C$5+'РСТ РСО-А'!$L$7+'РСТ РСО-А'!$H$9</f>
        <v>1742.6100000000001</v>
      </c>
      <c r="G437" s="116">
        <f>VLOOKUP($A437+ROUND((COLUMN()-2)/24,5),АТС!$A$41:$F$784,6)+'Иные услуги '!$C$5+'РСТ РСО-А'!$L$7+'РСТ РСО-А'!$H$9</f>
        <v>1742.7100000000003</v>
      </c>
      <c r="H437" s="116">
        <f>VLOOKUP($A437+ROUND((COLUMN()-2)/24,5),АТС!$A$41:$F$784,6)+'Иные услуги '!$C$5+'РСТ РСО-А'!$L$7+'РСТ РСО-А'!$H$9</f>
        <v>1742.0900000000001</v>
      </c>
      <c r="I437" s="116">
        <f>VLOOKUP($A437+ROUND((COLUMN()-2)/24,5),АТС!$A$41:$F$784,6)+'Иные услуги '!$C$5+'РСТ РСО-А'!$L$7+'РСТ РСО-А'!$H$9</f>
        <v>1749.15</v>
      </c>
      <c r="J437" s="116">
        <f>VLOOKUP($A437+ROUND((COLUMN()-2)/24,5),АТС!$A$41:$F$784,6)+'Иные услуги '!$C$5+'РСТ РСО-А'!$L$7+'РСТ РСО-А'!$H$9</f>
        <v>1742.51</v>
      </c>
      <c r="K437" s="116">
        <f>VLOOKUP($A437+ROUND((COLUMN()-2)/24,5),АТС!$A$41:$F$784,6)+'Иные услуги '!$C$5+'РСТ РСО-А'!$L$7+'РСТ РСО-А'!$H$9</f>
        <v>1742.6200000000001</v>
      </c>
      <c r="L437" s="116">
        <f>VLOOKUP($A437+ROUND((COLUMN()-2)/24,5),АТС!$A$41:$F$784,6)+'Иные услуги '!$C$5+'РСТ РСО-А'!$L$7+'РСТ РСО-А'!$H$9</f>
        <v>1742.5200000000002</v>
      </c>
      <c r="M437" s="116">
        <f>VLOOKUP($A437+ROUND((COLUMN()-2)/24,5),АТС!$A$41:$F$784,6)+'Иные услуги '!$C$5+'РСТ РСО-А'!$L$7+'РСТ РСО-А'!$H$9</f>
        <v>1742.5900000000001</v>
      </c>
      <c r="N437" s="116">
        <f>VLOOKUP($A437+ROUND((COLUMN()-2)/24,5),АТС!$A$41:$F$784,6)+'Иные услуги '!$C$5+'РСТ РСО-А'!$L$7+'РСТ РСО-А'!$H$9</f>
        <v>1742.53</v>
      </c>
      <c r="O437" s="116">
        <f>VLOOKUP($A437+ROUND((COLUMN()-2)/24,5),АТС!$A$41:$F$784,6)+'Иные услуги '!$C$5+'РСТ РСО-А'!$L$7+'РСТ РСО-А'!$H$9</f>
        <v>1742.5200000000002</v>
      </c>
      <c r="P437" s="116">
        <f>VLOOKUP($A437+ROUND((COLUMN()-2)/24,5),АТС!$A$41:$F$784,6)+'Иные услуги '!$C$5+'РСТ РСО-А'!$L$7+'РСТ РСО-А'!$H$9</f>
        <v>1742.5600000000002</v>
      </c>
      <c r="Q437" s="116">
        <f>VLOOKUP($A437+ROUND((COLUMN()-2)/24,5),АТС!$A$41:$F$784,6)+'Иные услуги '!$C$5+'РСТ РСО-А'!$L$7+'РСТ РСО-А'!$H$9</f>
        <v>1742.57</v>
      </c>
      <c r="R437" s="116">
        <f>VLOOKUP($A437+ROUND((COLUMN()-2)/24,5),АТС!$A$41:$F$784,6)+'Иные услуги '!$C$5+'РСТ РСО-А'!$L$7+'РСТ РСО-А'!$H$9</f>
        <v>1742.4800000000002</v>
      </c>
      <c r="S437" s="116">
        <f>VLOOKUP($A437+ROUND((COLUMN()-2)/24,5),АТС!$A$41:$F$784,6)+'Иные услуги '!$C$5+'РСТ РСО-А'!$L$7+'РСТ РСО-А'!$H$9</f>
        <v>1742.3400000000001</v>
      </c>
      <c r="T437" s="116">
        <f>VLOOKUP($A437+ROUND((COLUMN()-2)/24,5),АТС!$A$41:$F$784,6)+'Иные услуги '!$C$5+'РСТ РСО-А'!$L$7+'РСТ РСО-А'!$H$9</f>
        <v>1742.1100000000001</v>
      </c>
      <c r="U437" s="116">
        <f>VLOOKUP($A437+ROUND((COLUMN()-2)/24,5),АТС!$A$41:$F$784,6)+'Иные услуги '!$C$5+'РСТ РСО-А'!$L$7+'РСТ РСО-А'!$H$9</f>
        <v>1840.55</v>
      </c>
      <c r="V437" s="116">
        <f>VLOOKUP($A437+ROUND((COLUMN()-2)/24,5),АТС!$A$41:$F$784,6)+'Иные услуги '!$C$5+'РСТ РСО-А'!$L$7+'РСТ РСО-А'!$H$9</f>
        <v>1842.0900000000001</v>
      </c>
      <c r="W437" s="116">
        <f>VLOOKUP($A437+ROUND((COLUMN()-2)/24,5),АТС!$A$41:$F$784,6)+'Иные услуги '!$C$5+'РСТ РСО-А'!$L$7+'РСТ РСО-А'!$H$9</f>
        <v>1765.76</v>
      </c>
      <c r="X437" s="116">
        <f>VLOOKUP($A437+ROUND((COLUMN()-2)/24,5),АТС!$A$41:$F$784,6)+'Иные услуги '!$C$5+'РСТ РСО-А'!$L$7+'РСТ РСО-А'!$H$9</f>
        <v>1741.16</v>
      </c>
      <c r="Y437" s="116">
        <f>VLOOKUP($A437+ROUND((COLUMN()-2)/24,5),АТС!$A$41:$F$784,6)+'Иные услуги '!$C$5+'РСТ РСО-А'!$L$7+'РСТ РСО-А'!$H$9</f>
        <v>1764.47</v>
      </c>
    </row>
    <row r="438" spans="1:25" x14ac:dyDescent="0.2">
      <c r="A438" s="65">
        <f t="shared" si="14"/>
        <v>43932</v>
      </c>
      <c r="B438" s="116">
        <f>VLOOKUP($A438+ROUND((COLUMN()-2)/24,5),АТС!$A$41:$F$784,6)+'Иные услуги '!$C$5+'РСТ РСО-А'!$L$7+'РСТ РСО-А'!$H$9</f>
        <v>1765.4</v>
      </c>
      <c r="C438" s="116">
        <f>VLOOKUP($A438+ROUND((COLUMN()-2)/24,5),АТС!$A$41:$F$784,6)+'Иные услуги '!$C$5+'РСТ РСО-А'!$L$7+'РСТ РСО-А'!$H$9</f>
        <v>1742.15</v>
      </c>
      <c r="D438" s="116">
        <f>VLOOKUP($A438+ROUND((COLUMN()-2)/24,5),АТС!$A$41:$F$784,6)+'Иные услуги '!$C$5+'РСТ РСО-А'!$L$7+'РСТ РСО-А'!$H$9</f>
        <v>1742.16</v>
      </c>
      <c r="E438" s="116">
        <f>VLOOKUP($A438+ROUND((COLUMN()-2)/24,5),АТС!$A$41:$F$784,6)+'Иные услуги '!$C$5+'РСТ РСО-А'!$L$7+'РСТ РСО-А'!$H$9</f>
        <v>1742.01</v>
      </c>
      <c r="F438" s="116">
        <f>VLOOKUP($A438+ROUND((COLUMN()-2)/24,5),АТС!$A$41:$F$784,6)+'Иные услуги '!$C$5+'РСТ РСО-А'!$L$7+'РСТ РСО-А'!$H$9</f>
        <v>1742.01</v>
      </c>
      <c r="G438" s="116">
        <f>VLOOKUP($A438+ROUND((COLUMN()-2)/24,5),АТС!$A$41:$F$784,6)+'Иные услуги '!$C$5+'РСТ РСО-А'!$L$7+'РСТ РСО-А'!$H$9</f>
        <v>1742.0800000000002</v>
      </c>
      <c r="H438" s="116">
        <f>VLOOKUP($A438+ROUND((COLUMN()-2)/24,5),АТС!$A$41:$F$784,6)+'Иные услуги '!$C$5+'РСТ РСО-А'!$L$7+'РСТ РСО-А'!$H$9</f>
        <v>1742.17</v>
      </c>
      <c r="I438" s="116">
        <f>VLOOKUP($A438+ROUND((COLUMN()-2)/24,5),АТС!$A$41:$F$784,6)+'Иные услуги '!$C$5+'РСТ РСО-А'!$L$7+'РСТ РСО-А'!$H$9</f>
        <v>1774.44</v>
      </c>
      <c r="J438" s="116">
        <f>VLOOKUP($A438+ROUND((COLUMN()-2)/24,5),АТС!$A$41:$F$784,6)+'Иные услуги '!$C$5+'РСТ РСО-А'!$L$7+'РСТ РСО-А'!$H$9</f>
        <v>1742.2700000000002</v>
      </c>
      <c r="K438" s="116">
        <f>VLOOKUP($A438+ROUND((COLUMN()-2)/24,5),АТС!$A$41:$F$784,6)+'Иные услуги '!$C$5+'РСТ РСО-А'!$L$7+'РСТ РСО-А'!$H$9</f>
        <v>1742.45</v>
      </c>
      <c r="L438" s="116">
        <f>VLOOKUP($A438+ROUND((COLUMN()-2)/24,5),АТС!$A$41:$F$784,6)+'Иные услуги '!$C$5+'РСТ РСО-А'!$L$7+'РСТ РСО-А'!$H$9</f>
        <v>1742.44</v>
      </c>
      <c r="M438" s="116">
        <f>VLOOKUP($A438+ROUND((COLUMN()-2)/24,5),АТС!$A$41:$F$784,6)+'Иные услуги '!$C$5+'РСТ РСО-А'!$L$7+'РСТ РСО-А'!$H$9</f>
        <v>1742.43</v>
      </c>
      <c r="N438" s="116">
        <f>VLOOKUP($A438+ROUND((COLUMN()-2)/24,5),АТС!$A$41:$F$784,6)+'Иные услуги '!$C$5+'РСТ РСО-А'!$L$7+'РСТ РСО-А'!$H$9</f>
        <v>1742.3400000000001</v>
      </c>
      <c r="O438" s="116">
        <f>VLOOKUP($A438+ROUND((COLUMN()-2)/24,5),АТС!$A$41:$F$784,6)+'Иные услуги '!$C$5+'РСТ РСО-А'!$L$7+'РСТ РСО-А'!$H$9</f>
        <v>1742.38</v>
      </c>
      <c r="P438" s="116">
        <f>VLOOKUP($A438+ROUND((COLUMN()-2)/24,5),АТС!$A$41:$F$784,6)+'Иные услуги '!$C$5+'РСТ РСО-А'!$L$7+'РСТ РСО-А'!$H$9</f>
        <v>1742.38</v>
      </c>
      <c r="Q438" s="116">
        <f>VLOOKUP($A438+ROUND((COLUMN()-2)/24,5),АТС!$A$41:$F$784,6)+'Иные услуги '!$C$5+'РСТ РСО-А'!$L$7+'РСТ РСО-А'!$H$9</f>
        <v>1742.3100000000002</v>
      </c>
      <c r="R438" s="116">
        <f>VLOOKUP($A438+ROUND((COLUMN()-2)/24,5),АТС!$A$41:$F$784,6)+'Иные услуги '!$C$5+'РСТ РСО-А'!$L$7+'РСТ РСО-А'!$H$9</f>
        <v>1742.0600000000002</v>
      </c>
      <c r="S438" s="116">
        <f>VLOOKUP($A438+ROUND((COLUMN()-2)/24,5),АТС!$A$41:$F$784,6)+'Иные услуги '!$C$5+'РСТ РСО-А'!$L$7+'РСТ РСО-А'!$H$9</f>
        <v>1742.03</v>
      </c>
      <c r="T438" s="116">
        <f>VLOOKUP($A438+ROUND((COLUMN()-2)/24,5),АТС!$A$41:$F$784,6)+'Иные услуги '!$C$5+'РСТ РСО-А'!$L$7+'РСТ РСО-А'!$H$9</f>
        <v>1742.26</v>
      </c>
      <c r="U438" s="116">
        <f>VLOOKUP($A438+ROUND((COLUMN()-2)/24,5),АТС!$A$41:$F$784,6)+'Иные услуги '!$C$5+'РСТ РСО-А'!$L$7+'РСТ РСО-А'!$H$9</f>
        <v>1841.53</v>
      </c>
      <c r="V438" s="116">
        <f>VLOOKUP($A438+ROUND((COLUMN()-2)/24,5),АТС!$A$41:$F$784,6)+'Иные услуги '!$C$5+'РСТ РСО-А'!$L$7+'РСТ РСО-А'!$H$9</f>
        <v>1860.57</v>
      </c>
      <c r="W438" s="116">
        <f>VLOOKUP($A438+ROUND((COLUMN()-2)/24,5),АТС!$A$41:$F$784,6)+'Иные услуги '!$C$5+'РСТ РСО-А'!$L$7+'РСТ РСО-А'!$H$9</f>
        <v>1771.0400000000002</v>
      </c>
      <c r="X438" s="116">
        <f>VLOOKUP($A438+ROUND((COLUMN()-2)/24,5),АТС!$A$41:$F$784,6)+'Иные услуги '!$C$5+'РСТ РСО-А'!$L$7+'РСТ РСО-А'!$H$9</f>
        <v>1741.3300000000002</v>
      </c>
      <c r="Y438" s="116">
        <f>VLOOKUP($A438+ROUND((COLUMN()-2)/24,5),АТС!$A$41:$F$784,6)+'Иные услуги '!$C$5+'РСТ РСО-А'!$L$7+'РСТ РСО-А'!$H$9</f>
        <v>1825.7100000000003</v>
      </c>
    </row>
    <row r="439" spans="1:25" x14ac:dyDescent="0.2">
      <c r="A439" s="65">
        <f t="shared" si="14"/>
        <v>43933</v>
      </c>
      <c r="B439" s="116">
        <f>VLOOKUP($A439+ROUND((COLUMN()-2)/24,5),АТС!$A$41:$F$784,6)+'Иные услуги '!$C$5+'РСТ РСО-А'!$L$7+'РСТ РСО-А'!$H$9</f>
        <v>1765.3500000000001</v>
      </c>
      <c r="C439" s="116">
        <f>VLOOKUP($A439+ROUND((COLUMN()-2)/24,5),АТС!$A$41:$F$784,6)+'Иные услуги '!$C$5+'РСТ РСО-А'!$L$7+'РСТ РСО-А'!$H$9</f>
        <v>1742.16</v>
      </c>
      <c r="D439" s="116">
        <f>VLOOKUP($A439+ROUND((COLUMN()-2)/24,5),АТС!$A$41:$F$784,6)+'Иные услуги '!$C$5+'РСТ РСО-А'!$L$7+'РСТ РСО-А'!$H$9</f>
        <v>1742.1200000000001</v>
      </c>
      <c r="E439" s="116">
        <f>VLOOKUP($A439+ROUND((COLUMN()-2)/24,5),АТС!$A$41:$F$784,6)+'Иные услуги '!$C$5+'РСТ РСО-А'!$L$7+'РСТ РСО-А'!$H$9</f>
        <v>1742.5800000000002</v>
      </c>
      <c r="F439" s="116">
        <f>VLOOKUP($A439+ROUND((COLUMN()-2)/24,5),АТС!$A$41:$F$784,6)+'Иные услуги '!$C$5+'РСТ РСО-А'!$L$7+'РСТ РСО-А'!$H$9</f>
        <v>1742.5600000000002</v>
      </c>
      <c r="G439" s="116">
        <f>VLOOKUP($A439+ROUND((COLUMN()-2)/24,5),АТС!$A$41:$F$784,6)+'Иные услуги '!$C$5+'РСТ РСО-А'!$L$7+'РСТ РСО-А'!$H$9</f>
        <v>1742.6100000000001</v>
      </c>
      <c r="H439" s="116">
        <f>VLOOKUP($A439+ROUND((COLUMN()-2)/24,5),АТС!$A$41:$F$784,6)+'Иные услуги '!$C$5+'РСТ РСО-А'!$L$7+'РСТ РСО-А'!$H$9</f>
        <v>1742.3400000000001</v>
      </c>
      <c r="I439" s="116">
        <f>VLOOKUP($A439+ROUND((COLUMN()-2)/24,5),АТС!$A$41:$F$784,6)+'Иные услуги '!$C$5+'РСТ РСО-А'!$L$7+'РСТ РСО-А'!$H$9</f>
        <v>1747.95</v>
      </c>
      <c r="J439" s="116">
        <f>VLOOKUP($A439+ROUND((COLUMN()-2)/24,5),АТС!$A$41:$F$784,6)+'Иные услуги '!$C$5+'РСТ РСО-А'!$L$7+'РСТ РСО-А'!$H$9</f>
        <v>1742.0800000000002</v>
      </c>
      <c r="K439" s="116">
        <f>VLOOKUP($A439+ROUND((COLUMN()-2)/24,5),АТС!$A$41:$F$784,6)+'Иные услуги '!$C$5+'РСТ РСО-А'!$L$7+'РСТ РСО-А'!$H$9</f>
        <v>1742.07</v>
      </c>
      <c r="L439" s="116">
        <f>VLOOKUP($A439+ROUND((COLUMN()-2)/24,5),АТС!$A$41:$F$784,6)+'Иные услуги '!$C$5+'РСТ РСО-А'!$L$7+'РСТ РСО-А'!$H$9</f>
        <v>1742.2100000000003</v>
      </c>
      <c r="M439" s="116">
        <f>VLOOKUP($A439+ROUND((COLUMN()-2)/24,5),АТС!$A$41:$F$784,6)+'Иные услуги '!$C$5+'РСТ РСО-А'!$L$7+'РСТ РСО-А'!$H$9</f>
        <v>1742.22</v>
      </c>
      <c r="N439" s="116">
        <f>VLOOKUP($A439+ROUND((COLUMN()-2)/24,5),АТС!$A$41:$F$784,6)+'Иные услуги '!$C$5+'РСТ РСО-А'!$L$7+'РСТ РСО-А'!$H$9</f>
        <v>1742.0900000000001</v>
      </c>
      <c r="O439" s="116">
        <f>VLOOKUP($A439+ROUND((COLUMN()-2)/24,5),АТС!$A$41:$F$784,6)+'Иные услуги '!$C$5+'РСТ РСО-А'!$L$7+'РСТ РСО-А'!$H$9</f>
        <v>1742.16</v>
      </c>
      <c r="P439" s="116">
        <f>VLOOKUP($A439+ROUND((COLUMN()-2)/24,5),АТС!$A$41:$F$784,6)+'Иные услуги '!$C$5+'РСТ РСО-А'!$L$7+'РСТ РСО-А'!$H$9</f>
        <v>1742.17</v>
      </c>
      <c r="Q439" s="116">
        <f>VLOOKUP($A439+ROUND((COLUMN()-2)/24,5),АТС!$A$41:$F$784,6)+'Иные услуги '!$C$5+'РСТ РСО-А'!$L$7+'РСТ РСО-А'!$H$9</f>
        <v>1742.17</v>
      </c>
      <c r="R439" s="116">
        <f>VLOOKUP($A439+ROUND((COLUMN()-2)/24,5),АТС!$A$41:$F$784,6)+'Иные услуги '!$C$5+'РСТ РСО-А'!$L$7+'РСТ РСО-А'!$H$9</f>
        <v>1741.7500000000002</v>
      </c>
      <c r="S439" s="116">
        <f>VLOOKUP($A439+ROUND((COLUMN()-2)/24,5),АТС!$A$41:$F$784,6)+'Иные услуги '!$C$5+'РСТ РСО-А'!$L$7+'РСТ РСО-А'!$H$9</f>
        <v>1742.2700000000002</v>
      </c>
      <c r="T439" s="116">
        <f>VLOOKUP($A439+ROUND((COLUMN()-2)/24,5),АТС!$A$41:$F$784,6)+'Иные услуги '!$C$5+'РСТ РСО-А'!$L$7+'РСТ РСО-А'!$H$9</f>
        <v>1742.41</v>
      </c>
      <c r="U439" s="116">
        <f>VLOOKUP($A439+ROUND((COLUMN()-2)/24,5),АТС!$A$41:$F$784,6)+'Иные услуги '!$C$5+'РСТ РСО-А'!$L$7+'РСТ РСО-А'!$H$9</f>
        <v>1862.08</v>
      </c>
      <c r="V439" s="116">
        <f>VLOOKUP($A439+ROUND((COLUMN()-2)/24,5),АТС!$A$41:$F$784,6)+'Иные услуги '!$C$5+'РСТ РСО-А'!$L$7+'РСТ РСО-А'!$H$9</f>
        <v>1864.37</v>
      </c>
      <c r="W439" s="116">
        <f>VLOOKUP($A439+ROUND((COLUMN()-2)/24,5),АТС!$A$41:$F$784,6)+'Иные услуги '!$C$5+'РСТ РСО-А'!$L$7+'РСТ РСО-А'!$H$9</f>
        <v>1770.7300000000002</v>
      </c>
      <c r="X439" s="116">
        <f>VLOOKUP($A439+ROUND((COLUMN()-2)/24,5),АТС!$A$41:$F$784,6)+'Иные услуги '!$C$5+'РСТ РСО-А'!$L$7+'РСТ РСО-А'!$H$9</f>
        <v>1741.3300000000002</v>
      </c>
      <c r="Y439" s="116">
        <f>VLOOKUP($A439+ROUND((COLUMN()-2)/24,5),АТС!$A$41:$F$784,6)+'Иные услуги '!$C$5+'РСТ РСО-А'!$L$7+'РСТ РСО-А'!$H$9</f>
        <v>1847.08</v>
      </c>
    </row>
    <row r="440" spans="1:25" x14ac:dyDescent="0.2">
      <c r="A440" s="65">
        <f t="shared" si="14"/>
        <v>43934</v>
      </c>
      <c r="B440" s="116">
        <f>VLOOKUP($A440+ROUND((COLUMN()-2)/24,5),АТС!$A$41:$F$784,6)+'Иные услуги '!$C$5+'РСТ РСО-А'!$L$7+'РСТ РСО-А'!$H$9</f>
        <v>1764.4600000000003</v>
      </c>
      <c r="C440" s="116">
        <f>VLOOKUP($A440+ROUND((COLUMN()-2)/24,5),АТС!$A$41:$F$784,6)+'Иные услуги '!$C$5+'РСТ РСО-А'!$L$7+'РСТ РСО-А'!$H$9</f>
        <v>1742.43</v>
      </c>
      <c r="D440" s="116">
        <f>VLOOKUP($A440+ROUND((COLUMN()-2)/24,5),АТС!$A$41:$F$784,6)+'Иные услуги '!$C$5+'РСТ РСО-А'!$L$7+'РСТ РСО-А'!$H$9</f>
        <v>1742.1200000000001</v>
      </c>
      <c r="E440" s="116">
        <f>VLOOKUP($A440+ROUND((COLUMN()-2)/24,5),АТС!$A$41:$F$784,6)+'Иные услуги '!$C$5+'РСТ РСО-А'!$L$7+'РСТ РСО-А'!$H$9</f>
        <v>1742.57</v>
      </c>
      <c r="F440" s="116">
        <f>VLOOKUP($A440+ROUND((COLUMN()-2)/24,5),АТС!$A$41:$F$784,6)+'Иные услуги '!$C$5+'РСТ РСО-А'!$L$7+'РСТ РСО-А'!$H$9</f>
        <v>1742.5400000000002</v>
      </c>
      <c r="G440" s="116">
        <f>VLOOKUP($A440+ROUND((COLUMN()-2)/24,5),АТС!$A$41:$F$784,6)+'Иные услуги '!$C$5+'РСТ РСО-А'!$L$7+'РСТ РСО-А'!$H$9</f>
        <v>1742.5800000000002</v>
      </c>
      <c r="H440" s="116">
        <f>VLOOKUP($A440+ROUND((COLUMN()-2)/24,5),АТС!$A$41:$F$784,6)+'Иные услуги '!$C$5+'РСТ РСО-А'!$L$7+'РСТ РСО-А'!$H$9</f>
        <v>1742.2300000000002</v>
      </c>
      <c r="I440" s="116">
        <f>VLOOKUP($A440+ROUND((COLUMN()-2)/24,5),АТС!$A$41:$F$784,6)+'Иные услуги '!$C$5+'РСТ РСО-А'!$L$7+'РСТ РСО-А'!$H$9</f>
        <v>1752.4600000000003</v>
      </c>
      <c r="J440" s="116">
        <f>VLOOKUP($A440+ROUND((COLUMN()-2)/24,5),АТС!$A$41:$F$784,6)+'Иные услуги '!$C$5+'РСТ РСО-А'!$L$7+'РСТ РСО-А'!$H$9</f>
        <v>1742.24</v>
      </c>
      <c r="K440" s="116">
        <f>VLOOKUP($A440+ROUND((COLUMN()-2)/24,5),АТС!$A$41:$F$784,6)+'Иные услуги '!$C$5+'РСТ РСО-А'!$L$7+'РСТ РСО-А'!$H$9</f>
        <v>1742.3400000000001</v>
      </c>
      <c r="L440" s="116">
        <f>VLOOKUP($A440+ROUND((COLUMN()-2)/24,5),АТС!$A$41:$F$784,6)+'Иные услуги '!$C$5+'РСТ РСО-А'!$L$7+'РСТ РСО-А'!$H$9</f>
        <v>1742.39</v>
      </c>
      <c r="M440" s="116">
        <f>VLOOKUP($A440+ROUND((COLUMN()-2)/24,5),АТС!$A$41:$F$784,6)+'Иные услуги '!$C$5+'РСТ РСО-А'!$L$7+'РСТ РСО-А'!$H$9</f>
        <v>1742.4</v>
      </c>
      <c r="N440" s="116">
        <f>VLOOKUP($A440+ROUND((COLUMN()-2)/24,5),АТС!$A$41:$F$784,6)+'Иные услуги '!$C$5+'РСТ РСО-А'!$L$7+'РСТ РСО-А'!$H$9</f>
        <v>1742.3300000000002</v>
      </c>
      <c r="O440" s="116">
        <f>VLOOKUP($A440+ROUND((COLUMN()-2)/24,5),АТС!$A$41:$F$784,6)+'Иные услуги '!$C$5+'РСТ РСО-А'!$L$7+'РСТ РСО-А'!$H$9</f>
        <v>1742.39</v>
      </c>
      <c r="P440" s="116">
        <f>VLOOKUP($A440+ROUND((COLUMN()-2)/24,5),АТС!$A$41:$F$784,6)+'Иные услуги '!$C$5+'РСТ РСО-А'!$L$7+'РСТ РСО-А'!$H$9</f>
        <v>1742.3700000000001</v>
      </c>
      <c r="Q440" s="116">
        <f>VLOOKUP($A440+ROUND((COLUMN()-2)/24,5),АТС!$A$41:$F$784,6)+'Иные услуги '!$C$5+'РСТ РСО-А'!$L$7+'РСТ РСО-А'!$H$9</f>
        <v>1742.3</v>
      </c>
      <c r="R440" s="116">
        <f>VLOOKUP($A440+ROUND((COLUMN()-2)/24,5),АТС!$A$41:$F$784,6)+'Иные услуги '!$C$5+'РСТ РСО-А'!$L$7+'РСТ РСО-А'!$H$9</f>
        <v>1742.0900000000001</v>
      </c>
      <c r="S440" s="116">
        <f>VLOOKUP($A440+ROUND((COLUMN()-2)/24,5),АТС!$A$41:$F$784,6)+'Иные услуги '!$C$5+'РСТ РСО-А'!$L$7+'РСТ РСО-А'!$H$9</f>
        <v>1742.3</v>
      </c>
      <c r="T440" s="116">
        <f>VLOOKUP($A440+ROUND((COLUMN()-2)/24,5),АТС!$A$41:$F$784,6)+'Иные услуги '!$C$5+'РСТ РСО-А'!$L$7+'РСТ РСО-А'!$H$9</f>
        <v>1742.3600000000001</v>
      </c>
      <c r="U440" s="116">
        <f>VLOOKUP($A440+ROUND((COLUMN()-2)/24,5),АТС!$A$41:$F$784,6)+'Иные услуги '!$C$5+'РСТ РСО-А'!$L$7+'РСТ РСО-А'!$H$9</f>
        <v>1857.68</v>
      </c>
      <c r="V440" s="116">
        <f>VLOOKUP($A440+ROUND((COLUMN()-2)/24,5),АТС!$A$41:$F$784,6)+'Иные услуги '!$C$5+'РСТ РСО-А'!$L$7+'РСТ РСО-А'!$H$9</f>
        <v>1866.57</v>
      </c>
      <c r="W440" s="116">
        <f>VLOOKUP($A440+ROUND((COLUMN()-2)/24,5),АТС!$A$41:$F$784,6)+'Иные услуги '!$C$5+'РСТ РСО-А'!$L$7+'РСТ РСО-А'!$H$9</f>
        <v>1770.7100000000003</v>
      </c>
      <c r="X440" s="116">
        <f>VLOOKUP($A440+ROUND((COLUMN()-2)/24,5),АТС!$A$41:$F$784,6)+'Иные услуги '!$C$5+'РСТ РСО-А'!$L$7+'РСТ РСО-А'!$H$9</f>
        <v>1741.38</v>
      </c>
      <c r="Y440" s="116">
        <f>VLOOKUP($A440+ROUND((COLUMN()-2)/24,5),АТС!$A$41:$F$784,6)+'Иные услуги '!$C$5+'РСТ РСО-А'!$L$7+'РСТ РСО-А'!$H$9</f>
        <v>1849.26</v>
      </c>
    </row>
    <row r="441" spans="1:25" x14ac:dyDescent="0.2">
      <c r="A441" s="65">
        <f t="shared" si="14"/>
        <v>43935</v>
      </c>
      <c r="B441" s="116">
        <f>VLOOKUP($A441+ROUND((COLUMN()-2)/24,5),АТС!$A$41:$F$784,6)+'Иные услуги '!$C$5+'РСТ РСО-А'!$L$7+'РСТ РСО-А'!$H$9</f>
        <v>1765.3700000000001</v>
      </c>
      <c r="C441" s="116">
        <f>VLOOKUP($A441+ROUND((COLUMN()-2)/24,5),АТС!$A$41:$F$784,6)+'Иные услуги '!$C$5+'РСТ РСО-А'!$L$7+'РСТ РСО-А'!$H$9</f>
        <v>1742.41</v>
      </c>
      <c r="D441" s="116">
        <f>VLOOKUP($A441+ROUND((COLUMN()-2)/24,5),АТС!$A$41:$F$784,6)+'Иные услуги '!$C$5+'РСТ РСО-А'!$L$7+'РСТ РСО-А'!$H$9</f>
        <v>1742.3500000000001</v>
      </c>
      <c r="E441" s="116">
        <f>VLOOKUP($A441+ROUND((COLUMN()-2)/24,5),АТС!$A$41:$F$784,6)+'Иные услуги '!$C$5+'РСТ РСО-А'!$L$7+'РСТ РСО-А'!$H$9</f>
        <v>1742.3400000000001</v>
      </c>
      <c r="F441" s="116">
        <f>VLOOKUP($A441+ROUND((COLUMN()-2)/24,5),АТС!$A$41:$F$784,6)+'Иные услуги '!$C$5+'РСТ РСО-А'!$L$7+'РСТ РСО-А'!$H$9</f>
        <v>1742.3100000000002</v>
      </c>
      <c r="G441" s="116">
        <f>VLOOKUP($A441+ROUND((COLUMN()-2)/24,5),АТС!$A$41:$F$784,6)+'Иные услуги '!$C$5+'РСТ РСО-А'!$L$7+'РСТ РСО-А'!$H$9</f>
        <v>1742.39</v>
      </c>
      <c r="H441" s="116">
        <f>VLOOKUP($A441+ROUND((COLUMN()-2)/24,5),АТС!$A$41:$F$784,6)+'Иные услуги '!$C$5+'РСТ РСО-А'!$L$7+'РСТ РСО-А'!$H$9</f>
        <v>1741.63</v>
      </c>
      <c r="I441" s="116">
        <f>VLOOKUP($A441+ROUND((COLUMN()-2)/24,5),АТС!$A$41:$F$784,6)+'Иные услуги '!$C$5+'РСТ РСО-А'!$L$7+'РСТ РСО-А'!$H$9</f>
        <v>1750.5000000000002</v>
      </c>
      <c r="J441" s="116">
        <f>VLOOKUP($A441+ROUND((COLUMN()-2)/24,5),АТС!$A$41:$F$784,6)+'Иные услуги '!$C$5+'РСТ РСО-А'!$L$7+'РСТ РСО-А'!$H$9</f>
        <v>1742.38</v>
      </c>
      <c r="K441" s="116">
        <f>VLOOKUP($A441+ROUND((COLUMN()-2)/24,5),АТС!$A$41:$F$784,6)+'Иные услуги '!$C$5+'РСТ РСО-А'!$L$7+'РСТ РСО-А'!$H$9</f>
        <v>1742.4</v>
      </c>
      <c r="L441" s="116">
        <f>VLOOKUP($A441+ROUND((COLUMN()-2)/24,5),АТС!$A$41:$F$784,6)+'Иные услуги '!$C$5+'РСТ РСО-А'!$L$7+'РСТ РСО-А'!$H$9</f>
        <v>1742.4600000000003</v>
      </c>
      <c r="M441" s="116">
        <f>VLOOKUP($A441+ROUND((COLUMN()-2)/24,5),АТС!$A$41:$F$784,6)+'Иные услуги '!$C$5+'РСТ РСО-А'!$L$7+'РСТ РСО-А'!$H$9</f>
        <v>1742.45</v>
      </c>
      <c r="N441" s="116">
        <f>VLOOKUP($A441+ROUND((COLUMN()-2)/24,5),АТС!$A$41:$F$784,6)+'Иные услуги '!$C$5+'РСТ РСО-А'!$L$7+'РСТ РСО-А'!$H$9</f>
        <v>1742.38</v>
      </c>
      <c r="O441" s="116">
        <f>VLOOKUP($A441+ROUND((COLUMN()-2)/24,5),АТС!$A$41:$F$784,6)+'Иные услуги '!$C$5+'РСТ РСО-А'!$L$7+'РСТ РСО-А'!$H$9</f>
        <v>1742.42</v>
      </c>
      <c r="P441" s="116">
        <f>VLOOKUP($A441+ROUND((COLUMN()-2)/24,5),АТС!$A$41:$F$784,6)+'Иные услуги '!$C$5+'РСТ РСО-А'!$L$7+'РСТ РСО-А'!$H$9</f>
        <v>1742.41</v>
      </c>
      <c r="Q441" s="116">
        <f>VLOOKUP($A441+ROUND((COLUMN()-2)/24,5),АТС!$A$41:$F$784,6)+'Иные услуги '!$C$5+'РСТ РСО-А'!$L$7+'РСТ РСО-А'!$H$9</f>
        <v>1742.3600000000001</v>
      </c>
      <c r="R441" s="116">
        <f>VLOOKUP($A441+ROUND((COLUMN()-2)/24,5),АТС!$A$41:$F$784,6)+'Иные услуги '!$C$5+'РСТ РСО-А'!$L$7+'РСТ РСО-А'!$H$9</f>
        <v>1742.19</v>
      </c>
      <c r="S441" s="116">
        <f>VLOOKUP($A441+ROUND((COLUMN()-2)/24,5),АТС!$A$41:$F$784,6)+'Иные услуги '!$C$5+'РСТ РСО-А'!$L$7+'РСТ РСО-А'!$H$9</f>
        <v>1742.22</v>
      </c>
      <c r="T441" s="116">
        <f>VLOOKUP($A441+ROUND((COLUMN()-2)/24,5),АТС!$A$41:$F$784,6)+'Иные услуги '!$C$5+'РСТ РСО-А'!$L$7+'РСТ РСО-А'!$H$9</f>
        <v>1741.9</v>
      </c>
      <c r="U441" s="116">
        <f>VLOOKUP($A441+ROUND((COLUMN()-2)/24,5),АТС!$A$41:$F$784,6)+'Иные услуги '!$C$5+'РСТ РСО-А'!$L$7+'РСТ РСО-А'!$H$9</f>
        <v>1863.96</v>
      </c>
      <c r="V441" s="116">
        <f>VLOOKUP($A441+ROUND((COLUMN()-2)/24,5),АТС!$A$41:$F$784,6)+'Иные услуги '!$C$5+'РСТ РСО-А'!$L$7+'РСТ РСО-А'!$H$9</f>
        <v>1873.37</v>
      </c>
      <c r="W441" s="116">
        <f>VLOOKUP($A441+ROUND((COLUMN()-2)/24,5),АТС!$A$41:$F$784,6)+'Иные услуги '!$C$5+'РСТ РСО-А'!$L$7+'РСТ РСО-А'!$H$9</f>
        <v>1774.47</v>
      </c>
      <c r="X441" s="116">
        <f>VLOOKUP($A441+ROUND((COLUMN()-2)/24,5),АТС!$A$41:$F$784,6)+'Иные услуги '!$C$5+'РСТ РСО-А'!$L$7+'РСТ РСО-А'!$H$9</f>
        <v>1741.28</v>
      </c>
      <c r="Y441" s="116">
        <f>VLOOKUP($A441+ROUND((COLUMN()-2)/24,5),АТС!$A$41:$F$784,6)+'Иные услуги '!$C$5+'РСТ РСО-А'!$L$7+'РСТ РСО-А'!$H$9</f>
        <v>1853.37</v>
      </c>
    </row>
    <row r="442" spans="1:25" x14ac:dyDescent="0.2">
      <c r="A442" s="65">
        <f t="shared" si="14"/>
        <v>43936</v>
      </c>
      <c r="B442" s="116">
        <f>VLOOKUP($A442+ROUND((COLUMN()-2)/24,5),АТС!$A$41:$F$784,6)+'Иные услуги '!$C$5+'РСТ РСО-А'!$L$7+'РСТ РСО-А'!$H$9</f>
        <v>1765.0800000000002</v>
      </c>
      <c r="C442" s="116">
        <f>VLOOKUP($A442+ROUND((COLUMN()-2)/24,5),АТС!$A$41:$F$784,6)+'Иные услуги '!$C$5+'РСТ РСО-А'!$L$7+'РСТ РСО-А'!$H$9</f>
        <v>1742.2700000000002</v>
      </c>
      <c r="D442" s="116">
        <f>VLOOKUP($A442+ROUND((COLUMN()-2)/24,5),АТС!$A$41:$F$784,6)+'Иные услуги '!$C$5+'РСТ РСО-А'!$L$7+'РСТ РСО-А'!$H$9</f>
        <v>1742.7900000000002</v>
      </c>
      <c r="E442" s="116">
        <f>VLOOKUP($A442+ROUND((COLUMN()-2)/24,5),АТС!$A$41:$F$784,6)+'Иные услуги '!$C$5+'РСТ РСО-А'!$L$7+'РСТ РСО-А'!$H$9</f>
        <v>1742.76</v>
      </c>
      <c r="F442" s="116">
        <f>VLOOKUP($A442+ROUND((COLUMN()-2)/24,5),АТС!$A$41:$F$784,6)+'Иные услуги '!$C$5+'РСТ РСО-А'!$L$7+'РСТ РСО-А'!$H$9</f>
        <v>1742.7300000000002</v>
      </c>
      <c r="G442" s="116">
        <f>VLOOKUP($A442+ROUND((COLUMN()-2)/24,5),АТС!$A$41:$F$784,6)+'Иные услуги '!$C$5+'РСТ РСО-А'!$L$7+'РСТ РСО-А'!$H$9</f>
        <v>1742.7700000000002</v>
      </c>
      <c r="H442" s="116">
        <f>VLOOKUP($A442+ROUND((COLUMN()-2)/24,5),АТС!$A$41:$F$784,6)+'Иные услуги '!$C$5+'РСТ РСО-А'!$L$7+'РСТ РСО-А'!$H$9</f>
        <v>1742.1100000000001</v>
      </c>
      <c r="I442" s="116">
        <f>VLOOKUP($A442+ROUND((COLUMN()-2)/24,5),АТС!$A$41:$F$784,6)+'Иные услуги '!$C$5+'РСТ РСО-А'!$L$7+'РСТ РСО-А'!$H$9</f>
        <v>1742.51</v>
      </c>
      <c r="J442" s="116">
        <f>VLOOKUP($A442+ROUND((COLUMN()-2)/24,5),АТС!$A$41:$F$784,6)+'Иные услуги '!$C$5+'РСТ РСО-А'!$L$7+'РСТ РСО-А'!$H$9</f>
        <v>1742.8</v>
      </c>
      <c r="K442" s="116">
        <f>VLOOKUP($A442+ROUND((COLUMN()-2)/24,5),АТС!$A$41:$F$784,6)+'Иные услуги '!$C$5+'РСТ РСО-А'!$L$7+'РСТ РСО-А'!$H$9</f>
        <v>1742.53</v>
      </c>
      <c r="L442" s="116">
        <f>VLOOKUP($A442+ROUND((COLUMN()-2)/24,5),АТС!$A$41:$F$784,6)+'Иные услуги '!$C$5+'РСТ РСО-А'!$L$7+'РСТ РСО-А'!$H$9</f>
        <v>1742.57</v>
      </c>
      <c r="M442" s="116">
        <f>VLOOKUP($A442+ROUND((COLUMN()-2)/24,5),АТС!$A$41:$F$784,6)+'Иные услуги '!$C$5+'РСТ РСО-А'!$L$7+'РСТ РСО-А'!$H$9</f>
        <v>1742.5900000000001</v>
      </c>
      <c r="N442" s="116">
        <f>VLOOKUP($A442+ROUND((COLUMN()-2)/24,5),АТС!$A$41:$F$784,6)+'Иные услуги '!$C$5+'РСТ РСО-А'!$L$7+'РСТ РСО-А'!$H$9</f>
        <v>1742.51</v>
      </c>
      <c r="O442" s="116">
        <f>VLOOKUP($A442+ROUND((COLUMN()-2)/24,5),АТС!$A$41:$F$784,6)+'Иные услуги '!$C$5+'РСТ РСО-А'!$L$7+'РСТ РСО-А'!$H$9</f>
        <v>1742.51</v>
      </c>
      <c r="P442" s="116">
        <f>VLOOKUP($A442+ROUND((COLUMN()-2)/24,5),АТС!$A$41:$F$784,6)+'Иные услуги '!$C$5+'РСТ РСО-А'!$L$7+'РСТ РСО-А'!$H$9</f>
        <v>1742.5200000000002</v>
      </c>
      <c r="Q442" s="116">
        <f>VLOOKUP($A442+ROUND((COLUMN()-2)/24,5),АТС!$A$41:$F$784,6)+'Иные услуги '!$C$5+'РСТ РСО-А'!$L$7+'РСТ РСО-А'!$H$9</f>
        <v>1742.5400000000002</v>
      </c>
      <c r="R442" s="116">
        <f>VLOOKUP($A442+ROUND((COLUMN()-2)/24,5),АТС!$A$41:$F$784,6)+'Иные услуги '!$C$5+'РСТ РСО-А'!$L$7+'РСТ РСО-А'!$H$9</f>
        <v>1742.55</v>
      </c>
      <c r="S442" s="116">
        <f>VLOOKUP($A442+ROUND((COLUMN()-2)/24,5),АТС!$A$41:$F$784,6)+'Иные услуги '!$C$5+'РСТ РСО-А'!$L$7+'РСТ РСО-А'!$H$9</f>
        <v>1742.55</v>
      </c>
      <c r="T442" s="116">
        <f>VLOOKUP($A442+ROUND((COLUMN()-2)/24,5),АТС!$A$41:$F$784,6)+'Иные услуги '!$C$5+'РСТ РСО-А'!$L$7+'РСТ РСО-А'!$H$9</f>
        <v>1742.3400000000001</v>
      </c>
      <c r="U442" s="116">
        <f>VLOOKUP($A442+ROUND((COLUMN()-2)/24,5),АТС!$A$41:$F$784,6)+'Иные услуги '!$C$5+'РСТ РСО-А'!$L$7+'РСТ РСО-А'!$H$9</f>
        <v>1849.68</v>
      </c>
      <c r="V442" s="116">
        <f>VLOOKUP($A442+ROUND((COLUMN()-2)/24,5),АТС!$A$41:$F$784,6)+'Иные услуги '!$C$5+'РСТ РСО-А'!$L$7+'РСТ РСО-А'!$H$9</f>
        <v>1869.9</v>
      </c>
      <c r="W442" s="116">
        <f>VLOOKUP($A442+ROUND((COLUMN()-2)/24,5),АТС!$A$41:$F$784,6)+'Иные услуги '!$C$5+'РСТ РСО-А'!$L$7+'РСТ РСО-А'!$H$9</f>
        <v>1772.2100000000003</v>
      </c>
      <c r="X442" s="116">
        <f>VLOOKUP($A442+ROUND((COLUMN()-2)/24,5),АТС!$A$41:$F$784,6)+'Иные услуги '!$C$5+'РСТ РСО-А'!$L$7+'РСТ РСО-А'!$H$9</f>
        <v>1741.4</v>
      </c>
      <c r="Y442" s="116">
        <f>VLOOKUP($A442+ROUND((COLUMN()-2)/24,5),АТС!$A$41:$F$784,6)+'Иные услуги '!$C$5+'РСТ РСО-А'!$L$7+'РСТ РСО-А'!$H$9</f>
        <v>1853.51</v>
      </c>
    </row>
    <row r="443" spans="1:25" x14ac:dyDescent="0.2">
      <c r="A443" s="65">
        <f t="shared" si="14"/>
        <v>43937</v>
      </c>
      <c r="B443" s="116">
        <f>VLOOKUP($A443+ROUND((COLUMN()-2)/24,5),АТС!$A$41:$F$784,6)+'Иные услуги '!$C$5+'РСТ РСО-А'!$L$7+'РСТ РСО-А'!$H$9</f>
        <v>1765.49</v>
      </c>
      <c r="C443" s="116">
        <f>VLOOKUP($A443+ROUND((COLUMN()-2)/24,5),АТС!$A$41:$F$784,6)+'Иные услуги '!$C$5+'РСТ РСО-А'!$L$7+'РСТ РСО-А'!$H$9</f>
        <v>1742.45</v>
      </c>
      <c r="D443" s="116">
        <f>VLOOKUP($A443+ROUND((COLUMN()-2)/24,5),АТС!$A$41:$F$784,6)+'Иные услуги '!$C$5+'РСТ РСО-А'!$L$7+'РСТ РСО-А'!$H$9</f>
        <v>1742.51</v>
      </c>
      <c r="E443" s="116">
        <f>VLOOKUP($A443+ROUND((COLUMN()-2)/24,5),АТС!$A$41:$F$784,6)+'Иные услуги '!$C$5+'РСТ РСО-А'!$L$7+'РСТ РСО-А'!$H$9</f>
        <v>1742.74</v>
      </c>
      <c r="F443" s="116">
        <f>VLOOKUP($A443+ROUND((COLUMN()-2)/24,5),АТС!$A$41:$F$784,6)+'Иные услуги '!$C$5+'РСТ РСО-А'!$L$7+'РСТ РСО-А'!$H$9</f>
        <v>1742.7700000000002</v>
      </c>
      <c r="G443" s="116">
        <f>VLOOKUP($A443+ROUND((COLUMN()-2)/24,5),АТС!$A$41:$F$784,6)+'Иные услуги '!$C$5+'РСТ РСО-А'!$L$7+'РСТ РСО-А'!$H$9</f>
        <v>1742.8400000000001</v>
      </c>
      <c r="H443" s="116">
        <f>VLOOKUP($A443+ROUND((COLUMN()-2)/24,5),АТС!$A$41:$F$784,6)+'Иные услуги '!$C$5+'РСТ РСО-А'!$L$7+'РСТ РСО-А'!$H$9</f>
        <v>1742.45</v>
      </c>
      <c r="I443" s="116">
        <f>VLOOKUP($A443+ROUND((COLUMN()-2)/24,5),АТС!$A$41:$F$784,6)+'Иные услуги '!$C$5+'РСТ РСО-А'!$L$7+'РСТ РСО-А'!$H$9</f>
        <v>1750.05</v>
      </c>
      <c r="J443" s="116">
        <f>VLOOKUP($A443+ROUND((COLUMN()-2)/24,5),АТС!$A$41:$F$784,6)+'Иные услуги '!$C$5+'РСТ РСО-А'!$L$7+'РСТ РСО-А'!$H$9</f>
        <v>1742.5600000000002</v>
      </c>
      <c r="K443" s="116">
        <f>VLOOKUP($A443+ROUND((COLUMN()-2)/24,5),АТС!$A$41:$F$784,6)+'Иные услуги '!$C$5+'РСТ РСО-А'!$L$7+'РСТ РСО-А'!$H$9</f>
        <v>1742.63</v>
      </c>
      <c r="L443" s="116">
        <f>VLOOKUP($A443+ROUND((COLUMN()-2)/24,5),АТС!$A$41:$F$784,6)+'Иные услуги '!$C$5+'РСТ РСО-А'!$L$7+'РСТ РСО-А'!$H$9</f>
        <v>1742.5900000000001</v>
      </c>
      <c r="M443" s="116">
        <f>VLOOKUP($A443+ROUND((COLUMN()-2)/24,5),АТС!$A$41:$F$784,6)+'Иные услуги '!$C$5+'РСТ РСО-А'!$L$7+'РСТ РСО-А'!$H$9</f>
        <v>1742.5600000000002</v>
      </c>
      <c r="N443" s="116">
        <f>VLOOKUP($A443+ROUND((COLUMN()-2)/24,5),АТС!$A$41:$F$784,6)+'Иные услуги '!$C$5+'РСТ РСО-А'!$L$7+'РСТ РСО-А'!$H$9</f>
        <v>1742.5800000000002</v>
      </c>
      <c r="O443" s="116">
        <f>VLOOKUP($A443+ROUND((COLUMN()-2)/24,5),АТС!$A$41:$F$784,6)+'Иные услуги '!$C$5+'РСТ РСО-А'!$L$7+'РСТ РСО-А'!$H$9</f>
        <v>1742.5900000000001</v>
      </c>
      <c r="P443" s="116">
        <f>VLOOKUP($A443+ROUND((COLUMN()-2)/24,5),АТС!$A$41:$F$784,6)+'Иные услуги '!$C$5+'РСТ РСО-А'!$L$7+'РСТ РСО-А'!$H$9</f>
        <v>1742.5900000000001</v>
      </c>
      <c r="Q443" s="116">
        <f>VLOOKUP($A443+ROUND((COLUMN()-2)/24,5),АТС!$A$41:$F$784,6)+'Иные услуги '!$C$5+'РСТ РСО-А'!$L$7+'РСТ РСО-А'!$H$9</f>
        <v>1742.5800000000002</v>
      </c>
      <c r="R443" s="116">
        <f>VLOOKUP($A443+ROUND((COLUMN()-2)/24,5),АТС!$A$41:$F$784,6)+'Иные услуги '!$C$5+'РСТ РСО-А'!$L$7+'РСТ РСО-А'!$H$9</f>
        <v>1742.44</v>
      </c>
      <c r="S443" s="116">
        <f>VLOOKUP($A443+ROUND((COLUMN()-2)/24,5),АТС!$A$41:$F$784,6)+'Иные услуги '!$C$5+'РСТ РСО-А'!$L$7+'РСТ РСО-А'!$H$9</f>
        <v>1742.53</v>
      </c>
      <c r="T443" s="116">
        <f>VLOOKUP($A443+ROUND((COLUMN()-2)/24,5),АТС!$A$41:$F$784,6)+'Иные услуги '!$C$5+'РСТ РСО-А'!$L$7+'РСТ РСО-А'!$H$9</f>
        <v>1742.44</v>
      </c>
      <c r="U443" s="116">
        <f>VLOOKUP($A443+ROUND((COLUMN()-2)/24,5),АТС!$A$41:$F$784,6)+'Иные услуги '!$C$5+'РСТ РСО-А'!$L$7+'РСТ РСО-А'!$H$9</f>
        <v>1848.71</v>
      </c>
      <c r="V443" s="116">
        <f>VLOOKUP($A443+ROUND((COLUMN()-2)/24,5),АТС!$A$41:$F$784,6)+'Иные услуги '!$C$5+'РСТ РСО-А'!$L$7+'РСТ РСО-А'!$H$9</f>
        <v>1864.21</v>
      </c>
      <c r="W443" s="116">
        <f>VLOOKUP($A443+ROUND((COLUMN()-2)/24,5),АТС!$A$41:$F$784,6)+'Иные услуги '!$C$5+'РСТ РСО-А'!$L$7+'РСТ РСО-А'!$H$9</f>
        <v>1771.91</v>
      </c>
      <c r="X443" s="116">
        <f>VLOOKUP($A443+ROUND((COLUMN()-2)/24,5),АТС!$A$41:$F$784,6)+'Иные услуги '!$C$5+'РСТ РСО-А'!$L$7+'РСТ РСО-А'!$H$9</f>
        <v>1741.47</v>
      </c>
      <c r="Y443" s="116">
        <f>VLOOKUP($A443+ROUND((COLUMN()-2)/24,5),АТС!$A$41:$F$784,6)+'Иные услуги '!$C$5+'РСТ РСО-А'!$L$7+'РСТ РСО-А'!$H$9</f>
        <v>1848.98</v>
      </c>
    </row>
    <row r="444" spans="1:25" x14ac:dyDescent="0.2">
      <c r="A444" s="65">
        <f t="shared" si="14"/>
        <v>43938</v>
      </c>
      <c r="B444" s="116">
        <f>VLOOKUP($A444+ROUND((COLUMN()-2)/24,5),АТС!$A$41:$F$784,6)+'Иные услуги '!$C$5+'РСТ РСО-А'!$L$7+'РСТ РСО-А'!$H$9</f>
        <v>1765.3</v>
      </c>
      <c r="C444" s="116">
        <f>VLOOKUP($A444+ROUND((COLUMN()-2)/24,5),АТС!$A$41:$F$784,6)+'Иные услуги '!$C$5+'РСТ РСО-А'!$L$7+'РСТ РСО-А'!$H$9</f>
        <v>1742.4600000000003</v>
      </c>
      <c r="D444" s="116">
        <f>VLOOKUP($A444+ROUND((COLUMN()-2)/24,5),АТС!$A$41:$F$784,6)+'Иные услуги '!$C$5+'РСТ РСО-А'!$L$7+'РСТ РСО-А'!$H$9</f>
        <v>1742.8300000000002</v>
      </c>
      <c r="E444" s="116">
        <f>VLOOKUP($A444+ROUND((COLUMN()-2)/24,5),АТС!$A$41:$F$784,6)+'Иные услуги '!$C$5+'РСТ РСО-А'!$L$7+'РСТ РСО-А'!$H$9</f>
        <v>1742.7900000000002</v>
      </c>
      <c r="F444" s="116">
        <f>VLOOKUP($A444+ROUND((COLUMN()-2)/24,5),АТС!$A$41:$F$784,6)+'Иные услуги '!$C$5+'РСТ РСО-А'!$L$7+'РСТ РСО-А'!$H$9</f>
        <v>1742.78</v>
      </c>
      <c r="G444" s="116">
        <f>VLOOKUP($A444+ROUND((COLUMN()-2)/24,5),АТС!$A$41:$F$784,6)+'Иные услуги '!$C$5+'РСТ РСО-А'!$L$7+'РСТ РСО-А'!$H$9</f>
        <v>1742.8100000000002</v>
      </c>
      <c r="H444" s="116">
        <f>VLOOKUP($A444+ROUND((COLUMN()-2)/24,5),АТС!$A$41:$F$784,6)+'Иные услуги '!$C$5+'РСТ РСО-А'!$L$7+'РСТ РСО-А'!$H$9</f>
        <v>1742.3700000000001</v>
      </c>
      <c r="I444" s="116">
        <f>VLOOKUP($A444+ROUND((COLUMN()-2)/24,5),АТС!$A$41:$F$784,6)+'Иные услуги '!$C$5+'РСТ РСО-А'!$L$7+'РСТ РСО-А'!$H$9</f>
        <v>1753.16</v>
      </c>
      <c r="J444" s="116">
        <f>VLOOKUP($A444+ROUND((COLUMN()-2)/24,5),АТС!$A$41:$F$784,6)+'Иные услуги '!$C$5+'РСТ РСО-А'!$L$7+'РСТ РСО-А'!$H$9</f>
        <v>1742.47</v>
      </c>
      <c r="K444" s="116">
        <f>VLOOKUP($A444+ROUND((COLUMN()-2)/24,5),АТС!$A$41:$F$784,6)+'Иные услуги '!$C$5+'РСТ РСО-А'!$L$7+'РСТ РСО-А'!$H$9</f>
        <v>1742.55</v>
      </c>
      <c r="L444" s="116">
        <f>VLOOKUP($A444+ROUND((COLUMN()-2)/24,5),АТС!$A$41:$F$784,6)+'Иные услуги '!$C$5+'РСТ РСО-А'!$L$7+'РСТ РСО-А'!$H$9</f>
        <v>1742.57</v>
      </c>
      <c r="M444" s="116">
        <f>VLOOKUP($A444+ROUND((COLUMN()-2)/24,5),АТС!$A$41:$F$784,6)+'Иные услуги '!$C$5+'РСТ РСО-А'!$L$7+'РСТ РСО-А'!$H$9</f>
        <v>1742.57</v>
      </c>
      <c r="N444" s="116">
        <f>VLOOKUP($A444+ROUND((COLUMN()-2)/24,5),АТС!$A$41:$F$784,6)+'Иные услуги '!$C$5+'РСТ РСО-А'!$L$7+'РСТ РСО-А'!$H$9</f>
        <v>1742.55</v>
      </c>
      <c r="O444" s="116">
        <f>VLOOKUP($A444+ROUND((COLUMN()-2)/24,5),АТС!$A$41:$F$784,6)+'Иные услуги '!$C$5+'РСТ РСО-А'!$L$7+'РСТ РСО-А'!$H$9</f>
        <v>1742.5600000000002</v>
      </c>
      <c r="P444" s="116">
        <f>VLOOKUP($A444+ROUND((COLUMN()-2)/24,5),АТС!$A$41:$F$784,6)+'Иные услуги '!$C$5+'РСТ РСО-А'!$L$7+'РСТ РСО-А'!$H$9</f>
        <v>1742.5600000000002</v>
      </c>
      <c r="Q444" s="116">
        <f>VLOOKUP($A444+ROUND((COLUMN()-2)/24,5),АТС!$A$41:$F$784,6)+'Иные услуги '!$C$5+'РСТ РСО-А'!$L$7+'РСТ РСО-А'!$H$9</f>
        <v>1742.49</v>
      </c>
      <c r="R444" s="116">
        <f>VLOOKUP($A444+ROUND((COLUMN()-2)/24,5),АТС!$A$41:$F$784,6)+'Иные услуги '!$C$5+'РСТ РСО-А'!$L$7+'РСТ РСО-А'!$H$9</f>
        <v>1742.22</v>
      </c>
      <c r="S444" s="116">
        <f>VLOOKUP($A444+ROUND((COLUMN()-2)/24,5),АТС!$A$41:$F$784,6)+'Иные услуги '!$C$5+'РСТ РСО-А'!$L$7+'РСТ РСО-А'!$H$9</f>
        <v>1742.2300000000002</v>
      </c>
      <c r="T444" s="116">
        <f>VLOOKUP($A444+ROUND((COLUMN()-2)/24,5),АТС!$A$41:$F$784,6)+'Иные услуги '!$C$5+'РСТ РСО-А'!$L$7+'РСТ РСО-А'!$H$9</f>
        <v>1741.8500000000001</v>
      </c>
      <c r="U444" s="116">
        <f>VLOOKUP($A444+ROUND((COLUMN()-2)/24,5),АТС!$A$41:$F$784,6)+'Иные услуги '!$C$5+'РСТ РСО-А'!$L$7+'РСТ РСО-А'!$H$9</f>
        <v>1863.04</v>
      </c>
      <c r="V444" s="116">
        <f>VLOOKUP($A444+ROUND((COLUMN()-2)/24,5),АТС!$A$41:$F$784,6)+'Иные услуги '!$C$5+'РСТ РСО-А'!$L$7+'РСТ РСО-А'!$H$9</f>
        <v>1874.5</v>
      </c>
      <c r="W444" s="116">
        <f>VLOOKUP($A444+ROUND((COLUMN()-2)/24,5),АТС!$A$41:$F$784,6)+'Иные услуги '!$C$5+'РСТ РСО-А'!$L$7+'РСТ РСО-А'!$H$9</f>
        <v>1775.0200000000002</v>
      </c>
      <c r="X444" s="116">
        <f>VLOOKUP($A444+ROUND((COLUMN()-2)/24,5),АТС!$A$41:$F$784,6)+'Иные услуги '!$C$5+'РСТ РСО-А'!$L$7+'РСТ РСО-А'!$H$9</f>
        <v>1740.93</v>
      </c>
      <c r="Y444" s="116">
        <f>VLOOKUP($A444+ROUND((COLUMN()-2)/24,5),АТС!$A$41:$F$784,6)+'Иные услуги '!$C$5+'РСТ РСО-А'!$L$7+'РСТ РСО-А'!$H$9</f>
        <v>1845.68</v>
      </c>
    </row>
    <row r="445" spans="1:25" x14ac:dyDescent="0.2">
      <c r="A445" s="65">
        <f t="shared" si="14"/>
        <v>43939</v>
      </c>
      <c r="B445" s="116">
        <f>VLOOKUP($A445+ROUND((COLUMN()-2)/24,5),АТС!$A$41:$F$784,6)+'Иные услуги '!$C$5+'РСТ РСО-А'!$L$7+'РСТ РСО-А'!$H$9</f>
        <v>1755.07</v>
      </c>
      <c r="C445" s="116">
        <f>VLOOKUP($A445+ROUND((COLUMN()-2)/24,5),АТС!$A$41:$F$784,6)+'Иные услуги '!$C$5+'РСТ РСО-А'!$L$7+'РСТ РСО-А'!$H$9</f>
        <v>1742.5600000000002</v>
      </c>
      <c r="D445" s="116">
        <f>VLOOKUP($A445+ROUND((COLUMN()-2)/24,5),АТС!$A$41:$F$784,6)+'Иные услуги '!$C$5+'РСТ РСО-А'!$L$7+'РСТ РСО-А'!$H$9</f>
        <v>1742.5900000000001</v>
      </c>
      <c r="E445" s="116">
        <f>VLOOKUP($A445+ROUND((COLUMN()-2)/24,5),АТС!$A$41:$F$784,6)+'Иные услуги '!$C$5+'РСТ РСО-А'!$L$7+'РСТ РСО-А'!$H$9</f>
        <v>1742.51</v>
      </c>
      <c r="F445" s="116">
        <f>VLOOKUP($A445+ROUND((COLUMN()-2)/24,5),АТС!$A$41:$F$784,6)+'Иные услуги '!$C$5+'РСТ РСО-А'!$L$7+'РСТ РСО-А'!$H$9</f>
        <v>1742.4600000000003</v>
      </c>
      <c r="G445" s="116">
        <f>VLOOKUP($A445+ROUND((COLUMN()-2)/24,5),АТС!$A$41:$F$784,6)+'Иные услуги '!$C$5+'РСТ РСО-А'!$L$7+'РСТ РСО-А'!$H$9</f>
        <v>1742.72</v>
      </c>
      <c r="H445" s="116">
        <f>VLOOKUP($A445+ROUND((COLUMN()-2)/24,5),АТС!$A$41:$F$784,6)+'Иные услуги '!$C$5+'РСТ РСО-А'!$L$7+'РСТ РСО-А'!$H$9</f>
        <v>1742.1000000000001</v>
      </c>
      <c r="I445" s="116">
        <f>VLOOKUP($A445+ROUND((COLUMN()-2)/24,5),АТС!$A$41:$F$784,6)+'Иные услуги '!$C$5+'РСТ РСО-А'!$L$7+'РСТ РСО-А'!$H$9</f>
        <v>1747.5000000000002</v>
      </c>
      <c r="J445" s="116">
        <f>VLOOKUP($A445+ROUND((COLUMN()-2)/24,5),АТС!$A$41:$F$784,6)+'Иные услуги '!$C$5+'РСТ РСО-А'!$L$7+'РСТ РСО-А'!$H$9</f>
        <v>1742.3300000000002</v>
      </c>
      <c r="K445" s="116">
        <f>VLOOKUP($A445+ROUND((COLUMN()-2)/24,5),АТС!$A$41:$F$784,6)+'Иные услуги '!$C$5+'РСТ РСО-А'!$L$7+'РСТ РСО-А'!$H$9</f>
        <v>1742.13</v>
      </c>
      <c r="L445" s="116">
        <f>VLOOKUP($A445+ROUND((COLUMN()-2)/24,5),АТС!$A$41:$F$784,6)+'Иные услуги '!$C$5+'РСТ РСО-А'!$L$7+'РСТ РСО-А'!$H$9</f>
        <v>1742.1000000000001</v>
      </c>
      <c r="M445" s="116">
        <f>VLOOKUP($A445+ROUND((COLUMN()-2)/24,5),АТС!$A$41:$F$784,6)+'Иные услуги '!$C$5+'РСТ РСО-А'!$L$7+'РСТ РСО-А'!$H$9</f>
        <v>1742.15</v>
      </c>
      <c r="N445" s="116">
        <f>VLOOKUP($A445+ROUND((COLUMN()-2)/24,5),АТС!$A$41:$F$784,6)+'Иные услуги '!$C$5+'РСТ РСО-А'!$L$7+'РСТ РСО-А'!$H$9</f>
        <v>1742.1100000000001</v>
      </c>
      <c r="O445" s="116">
        <f>VLOOKUP($A445+ROUND((COLUMN()-2)/24,5),АТС!$A$41:$F$784,6)+'Иные услуги '!$C$5+'РСТ РСО-А'!$L$7+'РСТ РСО-А'!$H$9</f>
        <v>1742.1100000000001</v>
      </c>
      <c r="P445" s="116">
        <f>VLOOKUP($A445+ROUND((COLUMN()-2)/24,5),АТС!$A$41:$F$784,6)+'Иные услуги '!$C$5+'РСТ РСО-А'!$L$7+'РСТ РСО-А'!$H$9</f>
        <v>1742.15</v>
      </c>
      <c r="Q445" s="116">
        <f>VLOOKUP($A445+ROUND((COLUMN()-2)/24,5),АТС!$A$41:$F$784,6)+'Иные услуги '!$C$5+'РСТ РСО-А'!$L$7+'РСТ РСО-А'!$H$9</f>
        <v>1742.0800000000002</v>
      </c>
      <c r="R445" s="116">
        <f>VLOOKUP($A445+ROUND((COLUMN()-2)/24,5),АТС!$A$41:$F$784,6)+'Иные услуги '!$C$5+'РСТ РСО-А'!$L$7+'РСТ РСО-А'!$H$9</f>
        <v>1741.95</v>
      </c>
      <c r="S445" s="116">
        <f>VLOOKUP($A445+ROUND((COLUMN()-2)/24,5),АТС!$A$41:$F$784,6)+'Иные услуги '!$C$5+'РСТ РСО-А'!$L$7+'РСТ РСО-А'!$H$9</f>
        <v>1742.15</v>
      </c>
      <c r="T445" s="116">
        <f>VLOOKUP($A445+ROUND((COLUMN()-2)/24,5),АТС!$A$41:$F$784,6)+'Иные услуги '!$C$5+'РСТ РСО-А'!$L$7+'РСТ РСО-А'!$H$9</f>
        <v>1741.6200000000001</v>
      </c>
      <c r="U445" s="116">
        <f>VLOOKUP($A445+ROUND((COLUMN()-2)/24,5),АТС!$A$41:$F$784,6)+'Иные услуги '!$C$5+'РСТ РСО-А'!$L$7+'РСТ РСО-А'!$H$9</f>
        <v>1792.8500000000001</v>
      </c>
      <c r="V445" s="116">
        <f>VLOOKUP($A445+ROUND((COLUMN()-2)/24,5),АТС!$A$41:$F$784,6)+'Иные услуги '!$C$5+'РСТ РСО-А'!$L$7+'РСТ РСО-А'!$H$9</f>
        <v>1866.02</v>
      </c>
      <c r="W445" s="116">
        <f>VLOOKUP($A445+ROUND((COLUMN()-2)/24,5),АТС!$A$41:$F$784,6)+'Иные услуги '!$C$5+'РСТ РСО-А'!$L$7+'РСТ РСО-А'!$H$9</f>
        <v>1770.99</v>
      </c>
      <c r="X445" s="116">
        <f>VLOOKUP($A445+ROUND((COLUMN()-2)/24,5),АТС!$A$41:$F$784,6)+'Иные услуги '!$C$5+'РСТ РСО-А'!$L$7+'РСТ РСО-А'!$H$9</f>
        <v>1740.76</v>
      </c>
      <c r="Y445" s="116">
        <f>VLOOKUP($A445+ROUND((COLUMN()-2)/24,5),АТС!$A$41:$F$784,6)+'Иные услуги '!$C$5+'РСТ РСО-А'!$L$7+'РСТ РСО-А'!$H$9</f>
        <v>1843.97</v>
      </c>
    </row>
    <row r="446" spans="1:25" x14ac:dyDescent="0.2">
      <c r="A446" s="65">
        <f t="shared" si="14"/>
        <v>43940</v>
      </c>
      <c r="B446" s="116">
        <f>VLOOKUP($A446+ROUND((COLUMN()-2)/24,5),АТС!$A$41:$F$784,6)+'Иные услуги '!$C$5+'РСТ РСО-А'!$L$7+'РСТ РСО-А'!$H$9</f>
        <v>1752.8100000000002</v>
      </c>
      <c r="C446" s="116">
        <f>VLOOKUP($A446+ROUND((COLUMN()-2)/24,5),АТС!$A$41:$F$784,6)+'Иные услуги '!$C$5+'РСТ РСО-А'!$L$7+'РСТ РСО-А'!$H$9</f>
        <v>1742.5600000000002</v>
      </c>
      <c r="D446" s="116">
        <f>VLOOKUP($A446+ROUND((COLUMN()-2)/24,5),АТС!$A$41:$F$784,6)+'Иные услуги '!$C$5+'РСТ РСО-А'!$L$7+'РСТ РСО-А'!$H$9</f>
        <v>1742.7700000000002</v>
      </c>
      <c r="E446" s="116">
        <f>VLOOKUP($A446+ROUND((COLUMN()-2)/24,5),АТС!$A$41:$F$784,6)+'Иные услуги '!$C$5+'РСТ РСО-А'!$L$7+'РСТ РСО-А'!$H$9</f>
        <v>1742.74</v>
      </c>
      <c r="F446" s="116">
        <f>VLOOKUP($A446+ROUND((COLUMN()-2)/24,5),АТС!$A$41:$F$784,6)+'Иные услуги '!$C$5+'РСТ РСО-А'!$L$7+'РСТ РСО-А'!$H$9</f>
        <v>1742.7100000000003</v>
      </c>
      <c r="G446" s="116">
        <f>VLOOKUP($A446+ROUND((COLUMN()-2)/24,5),АТС!$A$41:$F$784,6)+'Иные услуги '!$C$5+'РСТ РСО-А'!$L$7+'РСТ РСО-А'!$H$9</f>
        <v>1742.7500000000002</v>
      </c>
      <c r="H446" s="116">
        <f>VLOOKUP($A446+ROUND((COLUMN()-2)/24,5),АТС!$A$41:$F$784,6)+'Иные услуги '!$C$5+'РСТ РСО-А'!$L$7+'РСТ РСО-А'!$H$9</f>
        <v>1742.32</v>
      </c>
      <c r="I446" s="116">
        <f>VLOOKUP($A446+ROUND((COLUMN()-2)/24,5),АТС!$A$41:$F$784,6)+'Иные услуги '!$C$5+'РСТ РСО-А'!$L$7+'РСТ РСО-А'!$H$9</f>
        <v>1742.5900000000001</v>
      </c>
      <c r="J446" s="116">
        <f>VLOOKUP($A446+ROUND((COLUMN()-2)/24,5),АТС!$A$41:$F$784,6)+'Иные услуги '!$C$5+'РСТ РСО-А'!$L$7+'РСТ РСО-А'!$H$9</f>
        <v>1742.57</v>
      </c>
      <c r="K446" s="116">
        <f>VLOOKUP($A446+ROUND((COLUMN()-2)/24,5),АТС!$A$41:$F$784,6)+'Иные услуги '!$C$5+'РСТ РСО-А'!$L$7+'РСТ РСО-А'!$H$9</f>
        <v>1742.4600000000003</v>
      </c>
      <c r="L446" s="116">
        <f>VLOOKUP($A446+ROUND((COLUMN()-2)/24,5),АТС!$A$41:$F$784,6)+'Иные услуги '!$C$5+'РСТ РСО-А'!$L$7+'РСТ РСО-А'!$H$9</f>
        <v>1742.14</v>
      </c>
      <c r="M446" s="116">
        <f>VLOOKUP($A446+ROUND((COLUMN()-2)/24,5),АТС!$A$41:$F$784,6)+'Иные услуги '!$C$5+'РСТ РСО-А'!$L$7+'РСТ РСО-А'!$H$9</f>
        <v>1742.3400000000001</v>
      </c>
      <c r="N446" s="116">
        <f>VLOOKUP($A446+ROUND((COLUMN()-2)/24,5),АТС!$A$41:$F$784,6)+'Иные услуги '!$C$5+'РСТ РСО-А'!$L$7+'РСТ РСО-А'!$H$9</f>
        <v>1742.4</v>
      </c>
      <c r="O446" s="116">
        <f>VLOOKUP($A446+ROUND((COLUMN()-2)/24,5),АТС!$A$41:$F$784,6)+'Иные услуги '!$C$5+'РСТ РСО-А'!$L$7+'РСТ РСО-А'!$H$9</f>
        <v>1742.3300000000002</v>
      </c>
      <c r="P446" s="116">
        <f>VLOOKUP($A446+ROUND((COLUMN()-2)/24,5),АТС!$A$41:$F$784,6)+'Иные услуги '!$C$5+'РСТ РСО-А'!$L$7+'РСТ РСО-А'!$H$9</f>
        <v>1742.3600000000001</v>
      </c>
      <c r="Q446" s="116">
        <f>VLOOKUP($A446+ROUND((COLUMN()-2)/24,5),АТС!$A$41:$F$784,6)+'Иные услуги '!$C$5+'РСТ РСО-А'!$L$7+'РСТ РСО-А'!$H$9</f>
        <v>1742.3600000000001</v>
      </c>
      <c r="R446" s="116">
        <f>VLOOKUP($A446+ROUND((COLUMN()-2)/24,5),АТС!$A$41:$F$784,6)+'Иные услуги '!$C$5+'РСТ РСО-А'!$L$7+'РСТ РСО-А'!$H$9</f>
        <v>1742.38</v>
      </c>
      <c r="S446" s="116">
        <f>VLOOKUP($A446+ROUND((COLUMN()-2)/24,5),АТС!$A$41:$F$784,6)+'Иные услуги '!$C$5+'РСТ РСО-А'!$L$7+'РСТ РСО-А'!$H$9</f>
        <v>1742.57</v>
      </c>
      <c r="T446" s="116">
        <f>VLOOKUP($A446+ROUND((COLUMN()-2)/24,5),АТС!$A$41:$F$784,6)+'Иные услуги '!$C$5+'РСТ РСО-А'!$L$7+'РСТ РСО-А'!$H$9</f>
        <v>1741.94</v>
      </c>
      <c r="U446" s="116">
        <f>VLOOKUP($A446+ROUND((COLUMN()-2)/24,5),АТС!$A$41:$F$784,6)+'Иные услуги '!$C$5+'РСТ РСО-А'!$L$7+'РСТ РСО-А'!$H$9</f>
        <v>1841.23</v>
      </c>
      <c r="V446" s="116">
        <f>VLOOKUP($A446+ROUND((COLUMN()-2)/24,5),АТС!$A$41:$F$784,6)+'Иные услуги '!$C$5+'РСТ РСО-А'!$L$7+'РСТ РСО-А'!$H$9</f>
        <v>1849.82</v>
      </c>
      <c r="W446" s="116">
        <f>VLOOKUP($A446+ROUND((COLUMN()-2)/24,5),АТС!$A$41:$F$784,6)+'Иные услуги '!$C$5+'РСТ РСО-А'!$L$7+'РСТ РСО-А'!$H$9</f>
        <v>1769.8300000000002</v>
      </c>
      <c r="X446" s="116">
        <f>VLOOKUP($A446+ROUND((COLUMN()-2)/24,5),АТС!$A$41:$F$784,6)+'Иные услуги '!$C$5+'РСТ РСО-А'!$L$7+'РСТ РСО-А'!$H$9</f>
        <v>1740.4600000000003</v>
      </c>
      <c r="Y446" s="116">
        <f>VLOOKUP($A446+ROUND((COLUMN()-2)/24,5),АТС!$A$41:$F$784,6)+'Иные услуги '!$C$5+'РСТ РСО-А'!$L$7+'РСТ РСО-А'!$H$9</f>
        <v>1766.3100000000002</v>
      </c>
    </row>
    <row r="447" spans="1:25" x14ac:dyDescent="0.2">
      <c r="A447" s="65">
        <f t="shared" si="14"/>
        <v>43941</v>
      </c>
      <c r="B447" s="116">
        <f>VLOOKUP($A447+ROUND((COLUMN()-2)/24,5),АТС!$A$41:$F$784,6)+'Иные услуги '!$C$5+'РСТ РСО-А'!$L$7+'РСТ РСО-А'!$H$9</f>
        <v>1748.66</v>
      </c>
      <c r="C447" s="116">
        <f>VLOOKUP($A447+ROUND((COLUMN()-2)/24,5),АТС!$A$41:$F$784,6)+'Иные услуги '!$C$5+'РСТ РСО-А'!$L$7+'РСТ РСО-А'!$H$9</f>
        <v>1742.74</v>
      </c>
      <c r="D447" s="116">
        <f>VLOOKUP($A447+ROUND((COLUMN()-2)/24,5),АТС!$A$41:$F$784,6)+'Иные услуги '!$C$5+'РСТ РСО-А'!$L$7+'РСТ РСО-А'!$H$9</f>
        <v>1742.76</v>
      </c>
      <c r="E447" s="116">
        <f>VLOOKUP($A447+ROUND((COLUMN()-2)/24,5),АТС!$A$41:$F$784,6)+'Иные услуги '!$C$5+'РСТ РСО-А'!$L$7+'РСТ РСО-А'!$H$9</f>
        <v>1742.7500000000002</v>
      </c>
      <c r="F447" s="116">
        <f>VLOOKUP($A447+ROUND((COLUMN()-2)/24,5),АТС!$A$41:$F$784,6)+'Иные услуги '!$C$5+'РСТ РСО-А'!$L$7+'РСТ РСО-А'!$H$9</f>
        <v>1742.7100000000003</v>
      </c>
      <c r="G447" s="116">
        <f>VLOOKUP($A447+ROUND((COLUMN()-2)/24,5),АТС!$A$41:$F$784,6)+'Иные услуги '!$C$5+'РСТ РСО-А'!$L$7+'РСТ РСО-А'!$H$9</f>
        <v>1742.7100000000003</v>
      </c>
      <c r="H447" s="116">
        <f>VLOOKUP($A447+ROUND((COLUMN()-2)/24,5),АТС!$A$41:$F$784,6)+'Иные услуги '!$C$5+'РСТ РСО-А'!$L$7+'РСТ РСО-А'!$H$9</f>
        <v>1742.0000000000002</v>
      </c>
      <c r="I447" s="116">
        <f>VLOOKUP($A447+ROUND((COLUMN()-2)/24,5),АТС!$A$41:$F$784,6)+'Иные услуги '!$C$5+'РСТ РСО-А'!$L$7+'РСТ РСО-А'!$H$9</f>
        <v>1762.2300000000002</v>
      </c>
      <c r="J447" s="116">
        <f>VLOOKUP($A447+ROUND((COLUMN()-2)/24,5),АТС!$A$41:$F$784,6)+'Иные услуги '!$C$5+'РСТ РСО-А'!$L$7+'РСТ РСО-А'!$H$9</f>
        <v>1742.2</v>
      </c>
      <c r="K447" s="116">
        <f>VLOOKUP($A447+ROUND((COLUMN()-2)/24,5),АТС!$A$41:$F$784,6)+'Иные услуги '!$C$5+'РСТ РСО-А'!$L$7+'РСТ РСО-А'!$H$9</f>
        <v>1742.19</v>
      </c>
      <c r="L447" s="116">
        <f>VLOOKUP($A447+ROUND((COLUMN()-2)/24,5),АТС!$A$41:$F$784,6)+'Иные услуги '!$C$5+'РСТ РСО-А'!$L$7+'РСТ РСО-А'!$H$9</f>
        <v>1742.32</v>
      </c>
      <c r="M447" s="116">
        <f>VLOOKUP($A447+ROUND((COLUMN()-2)/24,5),АТС!$A$41:$F$784,6)+'Иные услуги '!$C$5+'РСТ РСО-А'!$L$7+'РСТ РСО-А'!$H$9</f>
        <v>1742.2900000000002</v>
      </c>
      <c r="N447" s="116">
        <f>VLOOKUP($A447+ROUND((COLUMN()-2)/24,5),АТС!$A$41:$F$784,6)+'Иные услуги '!$C$5+'РСТ РСО-А'!$L$7+'РСТ РСО-А'!$H$9</f>
        <v>1742.07</v>
      </c>
      <c r="O447" s="116">
        <f>VLOOKUP($A447+ROUND((COLUMN()-2)/24,5),АТС!$A$41:$F$784,6)+'Иные услуги '!$C$5+'РСТ РСО-А'!$L$7+'РСТ РСО-А'!$H$9</f>
        <v>1742.07</v>
      </c>
      <c r="P447" s="116">
        <f>VLOOKUP($A447+ROUND((COLUMN()-2)/24,5),АТС!$A$41:$F$784,6)+'Иные услуги '!$C$5+'РСТ РСО-А'!$L$7+'РСТ РСО-А'!$H$9</f>
        <v>1742.1000000000001</v>
      </c>
      <c r="Q447" s="116">
        <f>VLOOKUP($A447+ROUND((COLUMN()-2)/24,5),АТС!$A$41:$F$784,6)+'Иные услуги '!$C$5+'РСТ РСО-А'!$L$7+'РСТ РСО-А'!$H$9</f>
        <v>1742.14</v>
      </c>
      <c r="R447" s="116">
        <f>VLOOKUP($A447+ROUND((COLUMN()-2)/24,5),АТС!$A$41:$F$784,6)+'Иные услуги '!$C$5+'РСТ РСО-А'!$L$7+'РСТ РСО-А'!$H$9</f>
        <v>1742.14</v>
      </c>
      <c r="S447" s="116">
        <f>VLOOKUP($A447+ROUND((COLUMN()-2)/24,5),АТС!$A$41:$F$784,6)+'Иные услуги '!$C$5+'РСТ РСО-А'!$L$7+'РСТ РСО-А'!$H$9</f>
        <v>1742.43</v>
      </c>
      <c r="T447" s="116">
        <f>VLOOKUP($A447+ROUND((COLUMN()-2)/24,5),АТС!$A$41:$F$784,6)+'Иные услуги '!$C$5+'РСТ РСО-А'!$L$7+'РСТ РСО-А'!$H$9</f>
        <v>1742.5800000000002</v>
      </c>
      <c r="U447" s="116">
        <f>VLOOKUP($A447+ROUND((COLUMN()-2)/24,5),АТС!$A$41:$F$784,6)+'Иные услуги '!$C$5+'РСТ РСО-А'!$L$7+'РСТ РСО-А'!$H$9</f>
        <v>1856.3799999999999</v>
      </c>
      <c r="V447" s="116">
        <f>VLOOKUP($A447+ROUND((COLUMN()-2)/24,5),АТС!$A$41:$F$784,6)+'Иные услуги '!$C$5+'РСТ РСО-А'!$L$7+'РСТ РСО-А'!$H$9</f>
        <v>1867.87</v>
      </c>
      <c r="W447" s="116">
        <f>VLOOKUP($A447+ROUND((COLUMN()-2)/24,5),АТС!$A$41:$F$784,6)+'Иные услуги '!$C$5+'РСТ РСО-А'!$L$7+'РСТ РСО-А'!$H$9</f>
        <v>1776.64</v>
      </c>
      <c r="X447" s="116">
        <f>VLOOKUP($A447+ROUND((COLUMN()-2)/24,5),АТС!$A$41:$F$784,6)+'Иные услуги '!$C$5+'РСТ РСО-А'!$L$7+'РСТ РСО-А'!$H$9</f>
        <v>1740.26</v>
      </c>
      <c r="Y447" s="116">
        <f>VLOOKUP($A447+ROUND((COLUMN()-2)/24,5),АТС!$A$41:$F$784,6)+'Иные услуги '!$C$5+'РСТ РСО-А'!$L$7+'РСТ РСО-А'!$H$9</f>
        <v>1835.2100000000003</v>
      </c>
    </row>
    <row r="448" spans="1:25" x14ac:dyDescent="0.2">
      <c r="A448" s="65">
        <f t="shared" si="14"/>
        <v>43942</v>
      </c>
      <c r="B448" s="116">
        <f>VLOOKUP($A448+ROUND((COLUMN()-2)/24,5),АТС!$A$41:$F$784,6)+'Иные услуги '!$C$5+'РСТ РСО-А'!$L$7+'РСТ РСО-А'!$H$9</f>
        <v>1748.51</v>
      </c>
      <c r="C448" s="116">
        <f>VLOOKUP($A448+ROUND((COLUMN()-2)/24,5),АТС!$A$41:$F$784,6)+'Иные услуги '!$C$5+'РСТ РСО-А'!$L$7+'РСТ РСО-А'!$H$9</f>
        <v>1742.78</v>
      </c>
      <c r="D448" s="116">
        <f>VLOOKUP($A448+ROUND((COLUMN()-2)/24,5),АТС!$A$41:$F$784,6)+'Иные услуги '!$C$5+'РСТ РСО-А'!$L$7+'РСТ РСО-А'!$H$9</f>
        <v>1742.8400000000001</v>
      </c>
      <c r="E448" s="116">
        <f>VLOOKUP($A448+ROUND((COLUMN()-2)/24,5),АТС!$A$41:$F$784,6)+'Иные услуги '!$C$5+'РСТ РСО-А'!$L$7+'РСТ РСО-А'!$H$9</f>
        <v>1742.88</v>
      </c>
      <c r="F448" s="116">
        <f>VLOOKUP($A448+ROUND((COLUMN()-2)/24,5),АТС!$A$41:$F$784,6)+'Иные услуги '!$C$5+'РСТ РСО-А'!$L$7+'РСТ РСО-А'!$H$9</f>
        <v>1742.7900000000002</v>
      </c>
      <c r="G448" s="116">
        <f>VLOOKUP($A448+ROUND((COLUMN()-2)/24,5),АТС!$A$41:$F$784,6)+'Иные услуги '!$C$5+'РСТ РСО-А'!$L$7+'РСТ РСО-А'!$H$9</f>
        <v>1742.91</v>
      </c>
      <c r="H448" s="116">
        <f>VLOOKUP($A448+ROUND((COLUMN()-2)/24,5),АТС!$A$41:$F$784,6)+'Иные услуги '!$C$5+'РСТ РСО-А'!$L$7+'РСТ РСО-А'!$H$9</f>
        <v>1742.39</v>
      </c>
      <c r="I448" s="116">
        <f>VLOOKUP($A448+ROUND((COLUMN()-2)/24,5),АТС!$A$41:$F$784,6)+'Иные услуги '!$C$5+'РСТ РСО-А'!$L$7+'РСТ РСО-А'!$H$9</f>
        <v>1744.7700000000002</v>
      </c>
      <c r="J448" s="116">
        <f>VLOOKUP($A448+ROUND((COLUMN()-2)/24,5),АТС!$A$41:$F$784,6)+'Иные услуги '!$C$5+'РСТ РСО-А'!$L$7+'РСТ РСО-А'!$H$9</f>
        <v>1742.5800000000002</v>
      </c>
      <c r="K448" s="116">
        <f>VLOOKUP($A448+ROUND((COLUMN()-2)/24,5),АТС!$A$41:$F$784,6)+'Иные услуги '!$C$5+'РСТ РСО-А'!$L$7+'РСТ РСО-А'!$H$9</f>
        <v>1742.63</v>
      </c>
      <c r="L448" s="116">
        <f>VLOOKUP($A448+ROUND((COLUMN()-2)/24,5),АТС!$A$41:$F$784,6)+'Иные услуги '!$C$5+'РСТ РСО-А'!$L$7+'РСТ РСО-А'!$H$9</f>
        <v>1742.6200000000001</v>
      </c>
      <c r="M448" s="116">
        <f>VLOOKUP($A448+ROUND((COLUMN()-2)/24,5),АТС!$A$41:$F$784,6)+'Иные услуги '!$C$5+'РСТ РСО-А'!$L$7+'РСТ РСО-А'!$H$9</f>
        <v>1742.6100000000001</v>
      </c>
      <c r="N448" s="116">
        <f>VLOOKUP($A448+ROUND((COLUMN()-2)/24,5),АТС!$A$41:$F$784,6)+'Иные услуги '!$C$5+'РСТ РСО-А'!$L$7+'РСТ РСО-А'!$H$9</f>
        <v>1742.57</v>
      </c>
      <c r="O448" s="116">
        <f>VLOOKUP($A448+ROUND((COLUMN()-2)/24,5),АТС!$A$41:$F$784,6)+'Иные услуги '!$C$5+'РСТ РСО-А'!$L$7+'РСТ РСО-А'!$H$9</f>
        <v>1742.53</v>
      </c>
      <c r="P448" s="116">
        <f>VLOOKUP($A448+ROUND((COLUMN()-2)/24,5),АТС!$A$41:$F$784,6)+'Иные услуги '!$C$5+'РСТ РСО-А'!$L$7+'РСТ РСО-А'!$H$9</f>
        <v>1742.57</v>
      </c>
      <c r="Q448" s="116">
        <f>VLOOKUP($A448+ROUND((COLUMN()-2)/24,5),АТС!$A$41:$F$784,6)+'Иные услуги '!$C$5+'РСТ РСО-А'!$L$7+'РСТ РСО-А'!$H$9</f>
        <v>1742.57</v>
      </c>
      <c r="R448" s="116">
        <f>VLOOKUP($A448+ROUND((COLUMN()-2)/24,5),АТС!$A$41:$F$784,6)+'Иные услуги '!$C$5+'РСТ РСО-А'!$L$7+'РСТ РСО-А'!$H$9</f>
        <v>1742.5400000000002</v>
      </c>
      <c r="S448" s="116">
        <f>VLOOKUP($A448+ROUND((COLUMN()-2)/24,5),АТС!$A$41:$F$784,6)+'Иные услуги '!$C$5+'РСТ РСО-А'!$L$7+'РСТ РСО-А'!$H$9</f>
        <v>1742.78</v>
      </c>
      <c r="T448" s="116">
        <f>VLOOKUP($A448+ROUND((COLUMN()-2)/24,5),АТС!$A$41:$F$784,6)+'Иные услуги '!$C$5+'РСТ РСО-А'!$L$7+'РСТ РСО-А'!$H$9</f>
        <v>1742.93</v>
      </c>
      <c r="U448" s="116">
        <f>VLOOKUP($A448+ROUND((COLUMN()-2)/24,5),АТС!$A$41:$F$784,6)+'Иные услуги '!$C$5+'РСТ РСО-А'!$L$7+'РСТ РСО-А'!$H$9</f>
        <v>1810.2500000000002</v>
      </c>
      <c r="V448" s="116">
        <f>VLOOKUP($A448+ROUND((COLUMN()-2)/24,5),АТС!$A$41:$F$784,6)+'Иные услуги '!$C$5+'РСТ РСО-А'!$L$7+'РСТ РСО-А'!$H$9</f>
        <v>1868.43</v>
      </c>
      <c r="W448" s="116">
        <f>VLOOKUP($A448+ROUND((COLUMN()-2)/24,5),АТС!$A$41:$F$784,6)+'Иные услуги '!$C$5+'РСТ РСО-А'!$L$7+'РСТ РСО-А'!$H$9</f>
        <v>1778.41</v>
      </c>
      <c r="X448" s="116">
        <f>VLOOKUP($A448+ROUND((COLUMN()-2)/24,5),АТС!$A$41:$F$784,6)+'Иные услуги '!$C$5+'РСТ РСО-А'!$L$7+'РСТ РСО-А'!$H$9</f>
        <v>1741.19</v>
      </c>
      <c r="Y448" s="116">
        <f>VLOOKUP($A448+ROUND((COLUMN()-2)/24,5),АТС!$A$41:$F$784,6)+'Иные услуги '!$C$5+'РСТ РСО-А'!$L$7+'РСТ РСО-А'!$H$9</f>
        <v>1851.47</v>
      </c>
    </row>
    <row r="449" spans="1:25" x14ac:dyDescent="0.2">
      <c r="A449" s="65">
        <f t="shared" si="14"/>
        <v>43943</v>
      </c>
      <c r="B449" s="116">
        <f>VLOOKUP($A449+ROUND((COLUMN()-2)/24,5),АТС!$A$41:$F$784,6)+'Иные услуги '!$C$5+'РСТ РСО-А'!$L$7+'РСТ РСО-А'!$H$9</f>
        <v>1748.89</v>
      </c>
      <c r="C449" s="116">
        <f>VLOOKUP($A449+ROUND((COLUMN()-2)/24,5),АТС!$A$41:$F$784,6)+'Иные услуги '!$C$5+'РСТ РСО-А'!$L$7+'РСТ РСО-А'!$H$9</f>
        <v>1742.94</v>
      </c>
      <c r="D449" s="116">
        <f>VLOOKUP($A449+ROUND((COLUMN()-2)/24,5),АТС!$A$41:$F$784,6)+'Иные услуги '!$C$5+'РСТ РСО-А'!$L$7+'РСТ РСО-А'!$H$9</f>
        <v>1742.9600000000003</v>
      </c>
      <c r="E449" s="116">
        <f>VLOOKUP($A449+ROUND((COLUMN()-2)/24,5),АТС!$A$41:$F$784,6)+'Иные услуги '!$C$5+'РСТ РСО-А'!$L$7+'РСТ РСО-А'!$H$9</f>
        <v>1743.01</v>
      </c>
      <c r="F449" s="116">
        <f>VLOOKUP($A449+ROUND((COLUMN()-2)/24,5),АТС!$A$41:$F$784,6)+'Иные услуги '!$C$5+'РСТ РСО-А'!$L$7+'РСТ РСО-А'!$H$9</f>
        <v>1742.8700000000001</v>
      </c>
      <c r="G449" s="116">
        <f>VLOOKUP($A449+ROUND((COLUMN()-2)/24,5),АТС!$A$41:$F$784,6)+'Иные услуги '!$C$5+'РСТ РСО-А'!$L$7+'РСТ РСО-А'!$H$9</f>
        <v>1742.95</v>
      </c>
      <c r="H449" s="116">
        <f>VLOOKUP($A449+ROUND((COLUMN()-2)/24,5),АТС!$A$41:$F$784,6)+'Иные услуги '!$C$5+'РСТ РСО-А'!$L$7+'РСТ РСО-А'!$H$9</f>
        <v>1742.4600000000003</v>
      </c>
      <c r="I449" s="116">
        <f>VLOOKUP($A449+ROUND((COLUMN()-2)/24,5),АТС!$A$41:$F$784,6)+'Иные услуги '!$C$5+'РСТ РСО-А'!$L$7+'РСТ РСО-А'!$H$9</f>
        <v>1744.93</v>
      </c>
      <c r="J449" s="116">
        <f>VLOOKUP($A449+ROUND((COLUMN()-2)/24,5),АТС!$A$41:$F$784,6)+'Иные услуги '!$C$5+'РСТ РСО-А'!$L$7+'РСТ РСО-А'!$H$9</f>
        <v>1742.6200000000001</v>
      </c>
      <c r="K449" s="116">
        <f>VLOOKUP($A449+ROUND((COLUMN()-2)/24,5),АТС!$A$41:$F$784,6)+'Иные услуги '!$C$5+'РСТ РСО-А'!$L$7+'РСТ РСО-А'!$H$9</f>
        <v>1742.41</v>
      </c>
      <c r="L449" s="116">
        <f>VLOOKUP($A449+ROUND((COLUMN()-2)/24,5),АТС!$A$41:$F$784,6)+'Иные услуги '!$C$5+'РСТ РСО-А'!$L$7+'РСТ РСО-А'!$H$9</f>
        <v>1742.42</v>
      </c>
      <c r="M449" s="116">
        <f>VLOOKUP($A449+ROUND((COLUMN()-2)/24,5),АТС!$A$41:$F$784,6)+'Иные услуги '!$C$5+'РСТ РСО-А'!$L$7+'РСТ РСО-А'!$H$9</f>
        <v>1742.41</v>
      </c>
      <c r="N449" s="116">
        <f>VLOOKUP($A449+ROUND((COLUMN()-2)/24,5),АТС!$A$41:$F$784,6)+'Иные услуги '!$C$5+'РСТ РСО-А'!$L$7+'РСТ РСО-А'!$H$9</f>
        <v>1742.3500000000001</v>
      </c>
      <c r="O449" s="116">
        <f>VLOOKUP($A449+ROUND((COLUMN()-2)/24,5),АТС!$A$41:$F$784,6)+'Иные услуги '!$C$5+'РСТ РСО-А'!$L$7+'РСТ РСО-А'!$H$9</f>
        <v>1742.3400000000001</v>
      </c>
      <c r="P449" s="116">
        <f>VLOOKUP($A449+ROUND((COLUMN()-2)/24,5),АТС!$A$41:$F$784,6)+'Иные услуги '!$C$5+'РСТ РСО-А'!$L$7+'РСТ РСО-А'!$H$9</f>
        <v>1742.3400000000001</v>
      </c>
      <c r="Q449" s="116">
        <f>VLOOKUP($A449+ROUND((COLUMN()-2)/24,5),АТС!$A$41:$F$784,6)+'Иные услуги '!$C$5+'РСТ РСО-А'!$L$7+'РСТ РСО-А'!$H$9</f>
        <v>1742.3500000000001</v>
      </c>
      <c r="R449" s="116">
        <f>VLOOKUP($A449+ROUND((COLUMN()-2)/24,5),АТС!$A$41:$F$784,6)+'Иные услуги '!$C$5+'РСТ РСО-А'!$L$7+'РСТ РСО-А'!$H$9</f>
        <v>1742.32</v>
      </c>
      <c r="S449" s="116">
        <f>VLOOKUP($A449+ROUND((COLUMN()-2)/24,5),АТС!$A$41:$F$784,6)+'Иные услуги '!$C$5+'РСТ РСО-А'!$L$7+'РСТ РСО-А'!$H$9</f>
        <v>1742.55</v>
      </c>
      <c r="T449" s="116">
        <f>VLOOKUP($A449+ROUND((COLUMN()-2)/24,5),АТС!$A$41:$F$784,6)+'Иные услуги '!$C$5+'РСТ РСО-А'!$L$7+'РСТ РСО-А'!$H$9</f>
        <v>1742.9600000000003</v>
      </c>
      <c r="U449" s="116">
        <f>VLOOKUP($A449+ROUND((COLUMN()-2)/24,5),АТС!$A$41:$F$784,6)+'Иные услуги '!$C$5+'РСТ РСО-А'!$L$7+'РСТ РСО-А'!$H$9</f>
        <v>1867.32</v>
      </c>
      <c r="V449" s="116">
        <f>VLOOKUP($A449+ROUND((COLUMN()-2)/24,5),АТС!$A$41:$F$784,6)+'Иные услуги '!$C$5+'РСТ РСО-А'!$L$7+'РСТ РСО-А'!$H$9</f>
        <v>1869.75</v>
      </c>
      <c r="W449" s="116">
        <f>VLOOKUP($A449+ROUND((COLUMN()-2)/24,5),АТС!$A$41:$F$784,6)+'Иные услуги '!$C$5+'РСТ РСО-А'!$L$7+'РСТ РСО-А'!$H$9</f>
        <v>1779.39</v>
      </c>
      <c r="X449" s="116">
        <f>VLOOKUP($A449+ROUND((COLUMN()-2)/24,5),АТС!$A$41:$F$784,6)+'Иные услуги '!$C$5+'РСТ РСО-А'!$L$7+'РСТ РСО-А'!$H$9</f>
        <v>1741.3400000000001</v>
      </c>
      <c r="Y449" s="116">
        <f>VLOOKUP($A449+ROUND((COLUMN()-2)/24,5),АТС!$A$41:$F$784,6)+'Иные услуги '!$C$5+'РСТ РСО-А'!$L$7+'РСТ РСО-А'!$H$9</f>
        <v>1854.15</v>
      </c>
    </row>
    <row r="450" spans="1:25" x14ac:dyDescent="0.2">
      <c r="A450" s="65">
        <f t="shared" si="14"/>
        <v>43944</v>
      </c>
      <c r="B450" s="116">
        <f>VLOOKUP($A450+ROUND((COLUMN()-2)/24,5),АТС!$A$41:$F$784,6)+'Иные услуги '!$C$5+'РСТ РСО-А'!$L$7+'РСТ РСО-А'!$H$9</f>
        <v>1748.78</v>
      </c>
      <c r="C450" s="116">
        <f>VLOOKUP($A450+ROUND((COLUMN()-2)/24,5),АТС!$A$41:$F$784,6)+'Иные услуги '!$C$5+'РСТ РСО-А'!$L$7+'РСТ РСО-А'!$H$9</f>
        <v>1743.0000000000002</v>
      </c>
      <c r="D450" s="116">
        <f>VLOOKUP($A450+ROUND((COLUMN()-2)/24,5),АТС!$A$41:$F$784,6)+'Иные услуги '!$C$5+'РСТ РСО-А'!$L$7+'РСТ РСО-А'!$H$9</f>
        <v>1743.03</v>
      </c>
      <c r="E450" s="116">
        <f>VLOOKUP($A450+ROUND((COLUMN()-2)/24,5),АТС!$A$41:$F$784,6)+'Иные услуги '!$C$5+'РСТ РСО-А'!$L$7+'РСТ РСО-А'!$H$9</f>
        <v>1743.0200000000002</v>
      </c>
      <c r="F450" s="116">
        <f>VLOOKUP($A450+ROUND((COLUMN()-2)/24,5),АТС!$A$41:$F$784,6)+'Иные услуги '!$C$5+'РСТ РСО-А'!$L$7+'РСТ РСО-А'!$H$9</f>
        <v>1743.0000000000002</v>
      </c>
      <c r="G450" s="116">
        <f>VLOOKUP($A450+ROUND((COLUMN()-2)/24,5),АТС!$A$41:$F$784,6)+'Иные услуги '!$C$5+'РСТ РСО-А'!$L$7+'РСТ РСО-А'!$H$9</f>
        <v>1742.99</v>
      </c>
      <c r="H450" s="116">
        <f>VLOOKUP($A450+ROUND((COLUMN()-2)/24,5),АТС!$A$41:$F$784,6)+'Иные услуги '!$C$5+'РСТ РСО-А'!$L$7+'РСТ РСО-А'!$H$9</f>
        <v>1742.5200000000002</v>
      </c>
      <c r="I450" s="116">
        <f>VLOOKUP($A450+ROUND((COLUMN()-2)/24,5),АТС!$A$41:$F$784,6)+'Иные услуги '!$C$5+'РСТ РСО-А'!$L$7+'РСТ РСО-А'!$H$9</f>
        <v>1748.3300000000002</v>
      </c>
      <c r="J450" s="116">
        <f>VLOOKUP($A450+ROUND((COLUMN()-2)/24,5),АТС!$A$41:$F$784,6)+'Иные услуги '!$C$5+'РСТ РСО-А'!$L$7+'РСТ РСО-А'!$H$9</f>
        <v>1742.7</v>
      </c>
      <c r="K450" s="116">
        <f>VLOOKUP($A450+ROUND((COLUMN()-2)/24,5),АТС!$A$41:$F$784,6)+'Иные услуги '!$C$5+'РСТ РСО-А'!$L$7+'РСТ РСО-А'!$H$9</f>
        <v>1742.6100000000001</v>
      </c>
      <c r="L450" s="116">
        <f>VLOOKUP($A450+ROUND((COLUMN()-2)/24,5),АТС!$A$41:$F$784,6)+'Иные услуги '!$C$5+'РСТ РСО-А'!$L$7+'РСТ РСО-А'!$H$9</f>
        <v>1742.63</v>
      </c>
      <c r="M450" s="116">
        <f>VLOOKUP($A450+ROUND((COLUMN()-2)/24,5),АТС!$A$41:$F$784,6)+'Иные услуги '!$C$5+'РСТ РСО-А'!$L$7+'РСТ РСО-А'!$H$9</f>
        <v>1742.6200000000001</v>
      </c>
      <c r="N450" s="116">
        <f>VLOOKUP($A450+ROUND((COLUMN()-2)/24,5),АТС!$A$41:$F$784,6)+'Иные услуги '!$C$5+'РСТ РСО-А'!$L$7+'РСТ РСО-А'!$H$9</f>
        <v>1742.57</v>
      </c>
      <c r="O450" s="116">
        <f>VLOOKUP($A450+ROUND((COLUMN()-2)/24,5),АТС!$A$41:$F$784,6)+'Иные услуги '!$C$5+'РСТ РСО-А'!$L$7+'РСТ РСО-А'!$H$9</f>
        <v>1742.5900000000001</v>
      </c>
      <c r="P450" s="116">
        <f>VLOOKUP($A450+ROUND((COLUMN()-2)/24,5),АТС!$A$41:$F$784,6)+'Иные услуги '!$C$5+'РСТ РСО-А'!$L$7+'РСТ РСО-А'!$H$9</f>
        <v>1742.5600000000002</v>
      </c>
      <c r="Q450" s="116">
        <f>VLOOKUP($A450+ROUND((COLUMN()-2)/24,5),АТС!$A$41:$F$784,6)+'Иные услуги '!$C$5+'РСТ РСО-А'!$L$7+'РСТ РСО-А'!$H$9</f>
        <v>1742.5800000000002</v>
      </c>
      <c r="R450" s="116">
        <f>VLOOKUP($A450+ROUND((COLUMN()-2)/24,5),АТС!$A$41:$F$784,6)+'Иные услуги '!$C$5+'РСТ РСО-А'!$L$7+'РСТ РСО-А'!$H$9</f>
        <v>1742.5400000000002</v>
      </c>
      <c r="S450" s="116">
        <f>VLOOKUP($A450+ROUND((COLUMN()-2)/24,5),АТС!$A$41:$F$784,6)+'Иные услуги '!$C$5+'РСТ РСО-А'!$L$7+'РСТ РСО-А'!$H$9</f>
        <v>1742.64</v>
      </c>
      <c r="T450" s="116">
        <f>VLOOKUP($A450+ROUND((COLUMN()-2)/24,5),АТС!$A$41:$F$784,6)+'Иные услуги '!$C$5+'РСТ РСО-А'!$L$7+'РСТ РСО-А'!$H$9</f>
        <v>1742.9</v>
      </c>
      <c r="U450" s="116">
        <f>VLOOKUP($A450+ROUND((COLUMN()-2)/24,5),АТС!$A$41:$F$784,6)+'Иные услуги '!$C$5+'РСТ РСО-А'!$L$7+'РСТ РСО-А'!$H$9</f>
        <v>1842.6200000000001</v>
      </c>
      <c r="V450" s="116">
        <f>VLOOKUP($A450+ROUND((COLUMN()-2)/24,5),АТС!$A$41:$F$784,6)+'Иные услуги '!$C$5+'РСТ РСО-А'!$L$7+'РСТ РСО-А'!$H$9</f>
        <v>1859.51</v>
      </c>
      <c r="W450" s="116">
        <f>VLOOKUP($A450+ROUND((COLUMN()-2)/24,5),АТС!$A$41:$F$784,6)+'Иные услуги '!$C$5+'РСТ РСО-А'!$L$7+'РСТ РСО-А'!$H$9</f>
        <v>1773.8100000000002</v>
      </c>
      <c r="X450" s="116">
        <f>VLOOKUP($A450+ROUND((COLUMN()-2)/24,5),АТС!$A$41:$F$784,6)+'Иные услуги '!$C$5+'РСТ РСО-А'!$L$7+'РСТ РСО-А'!$H$9</f>
        <v>1741.5200000000002</v>
      </c>
      <c r="Y450" s="116">
        <f>VLOOKUP($A450+ROUND((COLUMN()-2)/24,5),АТС!$A$41:$F$784,6)+'Иные услуги '!$C$5+'РСТ РСО-А'!$L$7+'РСТ РСО-А'!$H$9</f>
        <v>1850.71</v>
      </c>
    </row>
    <row r="451" spans="1:25" x14ac:dyDescent="0.2">
      <c r="A451" s="65">
        <f t="shared" si="14"/>
        <v>43945</v>
      </c>
      <c r="B451" s="116">
        <f>VLOOKUP($A451+ROUND((COLUMN()-2)/24,5),АТС!$A$41:$F$784,6)+'Иные услуги '!$C$5+'РСТ РСО-А'!$L$7+'РСТ РСО-А'!$H$9</f>
        <v>1749.47</v>
      </c>
      <c r="C451" s="116">
        <f>VLOOKUP($A451+ROUND((COLUMN()-2)/24,5),АТС!$A$41:$F$784,6)+'Иные услуги '!$C$5+'РСТ РСО-А'!$L$7+'РСТ РСО-А'!$H$9</f>
        <v>1743.0400000000002</v>
      </c>
      <c r="D451" s="116">
        <f>VLOOKUP($A451+ROUND((COLUMN()-2)/24,5),АТС!$A$41:$F$784,6)+'Иные услуги '!$C$5+'РСТ РСО-А'!$L$7+'РСТ РСО-А'!$H$9</f>
        <v>1743.0600000000002</v>
      </c>
      <c r="E451" s="116">
        <f>VLOOKUP($A451+ROUND((COLUMN()-2)/24,5),АТС!$A$41:$F$784,6)+'Иные услуги '!$C$5+'РСТ РСО-А'!$L$7+'РСТ РСО-А'!$H$9</f>
        <v>1743.07</v>
      </c>
      <c r="F451" s="116">
        <f>VLOOKUP($A451+ROUND((COLUMN()-2)/24,5),АТС!$A$41:$F$784,6)+'Иные услуги '!$C$5+'РСТ РСО-А'!$L$7+'РСТ РСО-А'!$H$9</f>
        <v>1743.03</v>
      </c>
      <c r="G451" s="116">
        <f>VLOOKUP($A451+ROUND((COLUMN()-2)/24,5),АТС!$A$41:$F$784,6)+'Иные услуги '!$C$5+'РСТ РСО-А'!$L$7+'РСТ РСО-А'!$H$9</f>
        <v>1743.0000000000002</v>
      </c>
      <c r="H451" s="116">
        <f>VLOOKUP($A451+ROUND((COLUMN()-2)/24,5),АТС!$A$41:$F$784,6)+'Иные услуги '!$C$5+'РСТ РСО-А'!$L$7+'РСТ РСО-А'!$H$9</f>
        <v>1742.5200000000002</v>
      </c>
      <c r="I451" s="116">
        <f>VLOOKUP($A451+ROUND((COLUMN()-2)/24,5),АТС!$A$41:$F$784,6)+'Иные услуги '!$C$5+'РСТ РСО-А'!$L$7+'РСТ РСО-А'!$H$9</f>
        <v>1750.8300000000002</v>
      </c>
      <c r="J451" s="116">
        <f>VLOOKUP($A451+ROUND((COLUMN()-2)/24,5),АТС!$A$41:$F$784,6)+'Иные услуги '!$C$5+'РСТ РСО-А'!$L$7+'РСТ РСО-А'!$H$9</f>
        <v>1742.5800000000002</v>
      </c>
      <c r="K451" s="116">
        <f>VLOOKUP($A451+ROUND((COLUMN()-2)/24,5),АТС!$A$41:$F$784,6)+'Иные услуги '!$C$5+'РСТ РСО-А'!$L$7+'РСТ РСО-А'!$H$9</f>
        <v>1742.6000000000001</v>
      </c>
      <c r="L451" s="116">
        <f>VLOOKUP($A451+ROUND((COLUMN()-2)/24,5),АТС!$A$41:$F$784,6)+'Иные услуги '!$C$5+'РСТ РСО-А'!$L$7+'РСТ РСО-А'!$H$9</f>
        <v>1742.6100000000001</v>
      </c>
      <c r="M451" s="116">
        <f>VLOOKUP($A451+ROUND((COLUMN()-2)/24,5),АТС!$A$41:$F$784,6)+'Иные услуги '!$C$5+'РСТ РСО-А'!$L$7+'РСТ РСО-А'!$H$9</f>
        <v>1742.63</v>
      </c>
      <c r="N451" s="116">
        <f>VLOOKUP($A451+ROUND((COLUMN()-2)/24,5),АТС!$A$41:$F$784,6)+'Иные услуги '!$C$5+'РСТ РСО-А'!$L$7+'РСТ РСО-А'!$H$9</f>
        <v>1742.55</v>
      </c>
      <c r="O451" s="116">
        <f>VLOOKUP($A451+ROUND((COLUMN()-2)/24,5),АТС!$A$41:$F$784,6)+'Иные услуги '!$C$5+'РСТ РСО-А'!$L$7+'РСТ РСО-А'!$H$9</f>
        <v>1742.5600000000002</v>
      </c>
      <c r="P451" s="116">
        <f>VLOOKUP($A451+ROUND((COLUMN()-2)/24,5),АТС!$A$41:$F$784,6)+'Иные услуги '!$C$5+'РСТ РСО-А'!$L$7+'РСТ РСО-А'!$H$9</f>
        <v>1742.57</v>
      </c>
      <c r="Q451" s="116">
        <f>VLOOKUP($A451+ROUND((COLUMN()-2)/24,5),АТС!$A$41:$F$784,6)+'Иные услуги '!$C$5+'РСТ РСО-А'!$L$7+'РСТ РСО-А'!$H$9</f>
        <v>1742.5600000000002</v>
      </c>
      <c r="R451" s="116">
        <f>VLOOKUP($A451+ROUND((COLUMN()-2)/24,5),АТС!$A$41:$F$784,6)+'Иные услуги '!$C$5+'РСТ РСО-А'!$L$7+'РСТ РСО-А'!$H$9</f>
        <v>1742.5400000000002</v>
      </c>
      <c r="S451" s="116">
        <f>VLOOKUP($A451+ROUND((COLUMN()-2)/24,5),АТС!$A$41:$F$784,6)+'Иные услуги '!$C$5+'РСТ РСО-А'!$L$7+'РСТ РСО-А'!$H$9</f>
        <v>1742.63</v>
      </c>
      <c r="T451" s="116">
        <f>VLOOKUP($A451+ROUND((COLUMN()-2)/24,5),АТС!$A$41:$F$784,6)+'Иные услуги '!$C$5+'РСТ РСО-А'!$L$7+'РСТ РСО-А'!$H$9</f>
        <v>1742.7500000000002</v>
      </c>
      <c r="U451" s="116">
        <f>VLOOKUP($A451+ROUND((COLUMN()-2)/24,5),АТС!$A$41:$F$784,6)+'Иные услуги '!$C$5+'РСТ РСО-А'!$L$7+'РСТ РСО-А'!$H$9</f>
        <v>1834.16</v>
      </c>
      <c r="V451" s="116">
        <f>VLOOKUP($A451+ROUND((COLUMN()-2)/24,5),АТС!$A$41:$F$784,6)+'Иные услуги '!$C$5+'РСТ РСО-А'!$L$7+'РСТ РСО-А'!$H$9</f>
        <v>1856.31</v>
      </c>
      <c r="W451" s="116">
        <f>VLOOKUP($A451+ROUND((COLUMN()-2)/24,5),АТС!$A$41:$F$784,6)+'Иные услуги '!$C$5+'РСТ РСО-А'!$L$7+'РСТ РСО-А'!$H$9</f>
        <v>1776.0600000000002</v>
      </c>
      <c r="X451" s="116">
        <f>VLOOKUP($A451+ROUND((COLUMN()-2)/24,5),АТС!$A$41:$F$784,6)+'Иные услуги '!$C$5+'РСТ РСО-А'!$L$7+'РСТ РСО-А'!$H$9</f>
        <v>1740.92</v>
      </c>
      <c r="Y451" s="116">
        <f>VLOOKUP($A451+ROUND((COLUMN()-2)/24,5),АТС!$A$41:$F$784,6)+'Иные услуги '!$C$5+'РСТ РСО-А'!$L$7+'РСТ РСО-А'!$H$9</f>
        <v>1848.85</v>
      </c>
    </row>
    <row r="452" spans="1:25" x14ac:dyDescent="0.2">
      <c r="A452" s="65">
        <f t="shared" si="14"/>
        <v>43946</v>
      </c>
      <c r="B452" s="116">
        <f>VLOOKUP($A452+ROUND((COLUMN()-2)/24,5),АТС!$A$41:$F$784,6)+'Иные услуги '!$C$5+'РСТ РСО-А'!$L$7+'РСТ РСО-А'!$H$9</f>
        <v>1770.38</v>
      </c>
      <c r="C452" s="116">
        <f>VLOOKUP($A452+ROUND((COLUMN()-2)/24,5),АТС!$A$41:$F$784,6)+'Иные услуги '!$C$5+'РСТ РСО-А'!$L$7+'РСТ РСО-А'!$H$9</f>
        <v>1742.72</v>
      </c>
      <c r="D452" s="116">
        <f>VLOOKUP($A452+ROUND((COLUMN()-2)/24,5),АТС!$A$41:$F$784,6)+'Иные услуги '!$C$5+'РСТ РСО-А'!$L$7+'РСТ РСО-А'!$H$9</f>
        <v>1742.74</v>
      </c>
      <c r="E452" s="116">
        <f>VLOOKUP($A452+ROUND((COLUMN()-2)/24,5),АТС!$A$41:$F$784,6)+'Иные услуги '!$C$5+'РСТ РСО-А'!$L$7+'РСТ РСО-А'!$H$9</f>
        <v>1742.88</v>
      </c>
      <c r="F452" s="116">
        <f>VLOOKUP($A452+ROUND((COLUMN()-2)/24,5),АТС!$A$41:$F$784,6)+'Иные услуги '!$C$5+'РСТ РСО-А'!$L$7+'РСТ РСО-А'!$H$9</f>
        <v>1742.8600000000001</v>
      </c>
      <c r="G452" s="116">
        <f>VLOOKUP($A452+ROUND((COLUMN()-2)/24,5),АТС!$A$41:$F$784,6)+'Иные услуги '!$C$5+'РСТ РСО-А'!$L$7+'РСТ РСО-А'!$H$9</f>
        <v>1742.89</v>
      </c>
      <c r="H452" s="116">
        <f>VLOOKUP($A452+ROUND((COLUMN()-2)/24,5),АТС!$A$41:$F$784,6)+'Иные услуги '!$C$5+'РСТ РСО-А'!$L$7+'РСТ РСО-А'!$H$9</f>
        <v>1742.3400000000001</v>
      </c>
      <c r="I452" s="116">
        <f>VLOOKUP($A452+ROUND((COLUMN()-2)/24,5),АТС!$A$41:$F$784,6)+'Иные услуги '!$C$5+'РСТ РСО-А'!$L$7+'РСТ РСО-А'!$H$9</f>
        <v>1745.78</v>
      </c>
      <c r="J452" s="116">
        <f>VLOOKUP($A452+ROUND((COLUMN()-2)/24,5),АТС!$A$41:$F$784,6)+'Иные услуги '!$C$5+'РСТ РСО-А'!$L$7+'РСТ РСО-А'!$H$9</f>
        <v>1742.1200000000001</v>
      </c>
      <c r="K452" s="116">
        <f>VLOOKUP($A452+ROUND((COLUMN()-2)/24,5),АТС!$A$41:$F$784,6)+'Иные услуги '!$C$5+'РСТ РСО-А'!$L$7+'РСТ РСО-А'!$H$9</f>
        <v>1742.2</v>
      </c>
      <c r="L452" s="116">
        <f>VLOOKUP($A452+ROUND((COLUMN()-2)/24,5),АТС!$A$41:$F$784,6)+'Иные услуги '!$C$5+'РСТ РСО-А'!$L$7+'РСТ РСО-А'!$H$9</f>
        <v>1742.3400000000001</v>
      </c>
      <c r="M452" s="116">
        <f>VLOOKUP($A452+ROUND((COLUMN()-2)/24,5),АТС!$A$41:$F$784,6)+'Иные услуги '!$C$5+'РСТ РСО-А'!$L$7+'РСТ РСО-А'!$H$9</f>
        <v>1742.3300000000002</v>
      </c>
      <c r="N452" s="116">
        <f>VLOOKUP($A452+ROUND((COLUMN()-2)/24,5),АТС!$A$41:$F$784,6)+'Иные услуги '!$C$5+'РСТ РСО-А'!$L$7+'РСТ РСО-А'!$H$9</f>
        <v>1742.2700000000002</v>
      </c>
      <c r="O452" s="116">
        <f>VLOOKUP($A452+ROUND((COLUMN()-2)/24,5),АТС!$A$41:$F$784,6)+'Иные услуги '!$C$5+'РСТ РСО-А'!$L$7+'РСТ РСО-А'!$H$9</f>
        <v>1742.28</v>
      </c>
      <c r="P452" s="116">
        <f>VLOOKUP($A452+ROUND((COLUMN()-2)/24,5),АТС!$A$41:$F$784,6)+'Иные услуги '!$C$5+'РСТ РСО-А'!$L$7+'РСТ РСО-А'!$H$9</f>
        <v>1742.3</v>
      </c>
      <c r="Q452" s="116">
        <f>VLOOKUP($A452+ROUND((COLUMN()-2)/24,5),АТС!$A$41:$F$784,6)+'Иные услуги '!$C$5+'РСТ РСО-А'!$L$7+'РСТ РСО-А'!$H$9</f>
        <v>1742.2100000000003</v>
      </c>
      <c r="R452" s="116">
        <f>VLOOKUP($A452+ROUND((COLUMN()-2)/24,5),АТС!$A$41:$F$784,6)+'Иные услуги '!$C$5+'РСТ РСО-А'!$L$7+'РСТ РСО-А'!$H$9</f>
        <v>1741.82</v>
      </c>
      <c r="S452" s="116">
        <f>VLOOKUP($A452+ROUND((COLUMN()-2)/24,5),АТС!$A$41:$F$784,6)+'Иные услуги '!$C$5+'РСТ РСО-А'!$L$7+'РСТ РСО-А'!$H$9</f>
        <v>1741.6100000000001</v>
      </c>
      <c r="T452" s="116">
        <f>VLOOKUP($A452+ROUND((COLUMN()-2)/24,5),АТС!$A$41:$F$784,6)+'Иные услуги '!$C$5+'РСТ РСО-А'!$L$7+'РСТ РСО-А'!$H$9</f>
        <v>1740.88</v>
      </c>
      <c r="U452" s="116">
        <f>VLOOKUP($A452+ROUND((COLUMN()-2)/24,5),АТС!$A$41:$F$784,6)+'Иные услуги '!$C$5+'РСТ РСО-А'!$L$7+'РСТ РСО-А'!$H$9</f>
        <v>1862.3799999999999</v>
      </c>
      <c r="V452" s="116">
        <f>VLOOKUP($A452+ROUND((COLUMN()-2)/24,5),АТС!$A$41:$F$784,6)+'Иные услуги '!$C$5+'РСТ РСО-А'!$L$7+'РСТ РСО-А'!$H$9</f>
        <v>1871.53</v>
      </c>
      <c r="W452" s="116">
        <f>VLOOKUP($A452+ROUND((COLUMN()-2)/24,5),АТС!$A$41:$F$784,6)+'Иные услуги '!$C$5+'РСТ РСО-А'!$L$7+'РСТ РСО-А'!$H$9</f>
        <v>1779.74</v>
      </c>
      <c r="X452" s="116">
        <f>VLOOKUP($A452+ROUND((COLUMN()-2)/24,5),АТС!$A$41:$F$784,6)+'Иные услуги '!$C$5+'РСТ РСО-А'!$L$7+'РСТ РСО-А'!$H$9</f>
        <v>1741.22</v>
      </c>
      <c r="Y452" s="116">
        <f>VLOOKUP($A452+ROUND((COLUMN()-2)/24,5),АТС!$A$41:$F$784,6)+'Иные услуги '!$C$5+'РСТ РСО-А'!$L$7+'РСТ РСО-А'!$H$9</f>
        <v>1853.36</v>
      </c>
    </row>
    <row r="453" spans="1:25" x14ac:dyDescent="0.2">
      <c r="A453" s="65">
        <f t="shared" si="14"/>
        <v>43947</v>
      </c>
      <c r="B453" s="116">
        <f>VLOOKUP($A453+ROUND((COLUMN()-2)/24,5),АТС!$A$41:$F$784,6)+'Иные услуги '!$C$5+'РСТ РСО-А'!$L$7+'РСТ РСО-А'!$H$9</f>
        <v>1838.1200000000001</v>
      </c>
      <c r="C453" s="116">
        <f>VLOOKUP($A453+ROUND((COLUMN()-2)/24,5),АТС!$A$41:$F$784,6)+'Иные услуги '!$C$5+'РСТ РСО-А'!$L$7+'РСТ РСО-А'!$H$9</f>
        <v>1756.5800000000002</v>
      </c>
      <c r="D453" s="116">
        <f>VLOOKUP($A453+ROUND((COLUMN()-2)/24,5),АТС!$A$41:$F$784,6)+'Иные услуги '!$C$5+'РСТ РСО-А'!$L$7+'РСТ РСО-А'!$H$9</f>
        <v>1743.5900000000001</v>
      </c>
      <c r="E453" s="116">
        <f>VLOOKUP($A453+ROUND((COLUMN()-2)/24,5),АТС!$A$41:$F$784,6)+'Иные услуги '!$C$5+'РСТ РСО-А'!$L$7+'РСТ РСО-А'!$H$9</f>
        <v>1741.9800000000002</v>
      </c>
      <c r="F453" s="116">
        <f>VLOOKUP($A453+ROUND((COLUMN()-2)/24,5),АТС!$A$41:$F$784,6)+'Иные услуги '!$C$5+'РСТ РСО-А'!$L$7+'РСТ РСО-А'!$H$9</f>
        <v>1742.4600000000003</v>
      </c>
      <c r="G453" s="116">
        <f>VLOOKUP($A453+ROUND((COLUMN()-2)/24,5),АТС!$A$41:$F$784,6)+'Иные услуги '!$C$5+'РСТ РСО-А'!$L$7+'РСТ РСО-А'!$H$9</f>
        <v>1743.0600000000002</v>
      </c>
      <c r="H453" s="116">
        <f>VLOOKUP($A453+ROUND((COLUMN()-2)/24,5),АТС!$A$41:$F$784,6)+'Иные услуги '!$C$5+'РСТ РСО-А'!$L$7+'РСТ РСО-А'!$H$9</f>
        <v>1742.63</v>
      </c>
      <c r="I453" s="116">
        <f>VLOOKUP($A453+ROUND((COLUMN()-2)/24,5),АТС!$A$41:$F$784,6)+'Иные услуги '!$C$5+'РСТ РСО-А'!$L$7+'РСТ РСО-А'!$H$9</f>
        <v>1732.4600000000003</v>
      </c>
      <c r="J453" s="116">
        <f>VLOOKUP($A453+ROUND((COLUMN()-2)/24,5),АТС!$A$41:$F$784,6)+'Иные услуги '!$C$5+'РСТ РСО-А'!$L$7+'РСТ РСО-А'!$H$9</f>
        <v>1742.88</v>
      </c>
      <c r="K453" s="116">
        <f>VLOOKUP($A453+ROUND((COLUMN()-2)/24,5),АТС!$A$41:$F$784,6)+'Иные услуги '!$C$5+'РСТ РСО-А'!$L$7+'РСТ РСО-А'!$H$9</f>
        <v>1742.7900000000002</v>
      </c>
      <c r="L453" s="116">
        <f>VLOOKUP($A453+ROUND((COLUMN()-2)/24,5),АТС!$A$41:$F$784,6)+'Иные услуги '!$C$5+'РСТ РСО-А'!$L$7+'РСТ РСО-А'!$H$9</f>
        <v>1742.8500000000001</v>
      </c>
      <c r="M453" s="116">
        <f>VLOOKUP($A453+ROUND((COLUMN()-2)/24,5),АТС!$A$41:$F$784,6)+'Иные услуги '!$C$5+'РСТ РСО-А'!$L$7+'РСТ РСО-А'!$H$9</f>
        <v>1742.4600000000003</v>
      </c>
      <c r="N453" s="116">
        <f>VLOOKUP($A453+ROUND((COLUMN()-2)/24,5),АТС!$A$41:$F$784,6)+'Иные услуги '!$C$5+'РСТ РСО-А'!$L$7+'РСТ РСО-А'!$H$9</f>
        <v>1742.38</v>
      </c>
      <c r="O453" s="116">
        <f>VLOOKUP($A453+ROUND((COLUMN()-2)/24,5),АТС!$A$41:$F$784,6)+'Иные услуги '!$C$5+'РСТ РСО-А'!$L$7+'РСТ РСО-А'!$H$9</f>
        <v>1742.39</v>
      </c>
      <c r="P453" s="116">
        <f>VLOOKUP($A453+ROUND((COLUMN()-2)/24,5),АТС!$A$41:$F$784,6)+'Иные услуги '!$C$5+'РСТ РСО-А'!$L$7+'РСТ РСО-А'!$H$9</f>
        <v>1742.43</v>
      </c>
      <c r="Q453" s="116">
        <f>VLOOKUP($A453+ROUND((COLUMN()-2)/24,5),АТС!$A$41:$F$784,6)+'Иные услуги '!$C$5+'РСТ РСО-А'!$L$7+'РСТ РСО-А'!$H$9</f>
        <v>1742.3300000000002</v>
      </c>
      <c r="R453" s="116">
        <f>VLOOKUP($A453+ROUND((COLUMN()-2)/24,5),АТС!$A$41:$F$784,6)+'Иные услуги '!$C$5+'РСТ РСО-А'!$L$7+'РСТ РСО-А'!$H$9</f>
        <v>1742.0900000000001</v>
      </c>
      <c r="S453" s="116">
        <f>VLOOKUP($A453+ROUND((COLUMN()-2)/24,5),АТС!$A$41:$F$784,6)+'Иные услуги '!$C$5+'РСТ РСО-А'!$L$7+'РСТ РСО-А'!$H$9</f>
        <v>1742.49</v>
      </c>
      <c r="T453" s="116">
        <f>VLOOKUP($A453+ROUND((COLUMN()-2)/24,5),АТС!$A$41:$F$784,6)+'Иные услуги '!$C$5+'РСТ РСО-А'!$L$7+'РСТ РСО-А'!$H$9</f>
        <v>1742.32</v>
      </c>
      <c r="U453" s="116">
        <f>VLOOKUP($A453+ROUND((COLUMN()-2)/24,5),АТС!$A$41:$F$784,6)+'Иные услуги '!$C$5+'РСТ РСО-А'!$L$7+'РСТ РСО-А'!$H$9</f>
        <v>1783.45</v>
      </c>
      <c r="V453" s="116">
        <f>VLOOKUP($A453+ROUND((COLUMN()-2)/24,5),АТС!$A$41:$F$784,6)+'Иные услуги '!$C$5+'РСТ РСО-А'!$L$7+'РСТ РСО-А'!$H$9</f>
        <v>1881.84</v>
      </c>
      <c r="W453" s="116">
        <f>VLOOKUP($A453+ROUND((COLUMN()-2)/24,5),АТС!$A$41:$F$784,6)+'Иные услуги '!$C$5+'РСТ РСО-А'!$L$7+'РСТ РСО-А'!$H$9</f>
        <v>1848.44</v>
      </c>
      <c r="X453" s="116">
        <f>VLOOKUP($A453+ROUND((COLUMN()-2)/24,5),АТС!$A$41:$F$784,6)+'Иные услуги '!$C$5+'РСТ РСО-А'!$L$7+'РСТ РСО-А'!$H$9</f>
        <v>1783.0900000000001</v>
      </c>
      <c r="Y453" s="116">
        <f>VLOOKUP($A453+ROUND((COLUMN()-2)/24,5),АТС!$A$41:$F$784,6)+'Иные услуги '!$C$5+'РСТ РСО-А'!$L$7+'РСТ РСО-А'!$H$9</f>
        <v>1957.3</v>
      </c>
    </row>
    <row r="454" spans="1:25" x14ac:dyDescent="0.2">
      <c r="A454" s="65">
        <f t="shared" si="14"/>
        <v>43948</v>
      </c>
      <c r="B454" s="116">
        <f>VLOOKUP($A454+ROUND((COLUMN()-2)/24,5),АТС!$A$41:$F$784,6)+'Иные услуги '!$C$5+'РСТ РСО-А'!$L$7+'РСТ РСО-А'!$H$9</f>
        <v>1815.3100000000002</v>
      </c>
      <c r="C454" s="116">
        <f>VLOOKUP($A454+ROUND((COLUMN()-2)/24,5),АТС!$A$41:$F$784,6)+'Иные услуги '!$C$5+'РСТ РСО-А'!$L$7+'РСТ РСО-А'!$H$9</f>
        <v>1748.51</v>
      </c>
      <c r="D454" s="116">
        <f>VLOOKUP($A454+ROUND((COLUMN()-2)/24,5),АТС!$A$41:$F$784,6)+'Иные услуги '!$C$5+'РСТ РСО-А'!$L$7+'РСТ РСО-А'!$H$9</f>
        <v>1748.2700000000002</v>
      </c>
      <c r="E454" s="116">
        <f>VLOOKUP($A454+ROUND((COLUMN()-2)/24,5),АТС!$A$41:$F$784,6)+'Иные услуги '!$C$5+'РСТ РСО-А'!$L$7+'РСТ РСО-А'!$H$9</f>
        <v>1740.1100000000001</v>
      </c>
      <c r="F454" s="116">
        <f>VLOOKUP($A454+ROUND((COLUMN()-2)/24,5),АТС!$A$41:$F$784,6)+'Иные услуги '!$C$5+'РСТ РСО-А'!$L$7+'РСТ РСО-А'!$H$9</f>
        <v>1742.9600000000003</v>
      </c>
      <c r="G454" s="116">
        <f>VLOOKUP($A454+ROUND((COLUMN()-2)/24,5),АТС!$A$41:$F$784,6)+'Иные услуги '!$C$5+'РСТ РСО-А'!$L$7+'РСТ РСО-А'!$H$9</f>
        <v>1742.99</v>
      </c>
      <c r="H454" s="116">
        <f>VLOOKUP($A454+ROUND((COLUMN()-2)/24,5),АТС!$A$41:$F$784,6)+'Иные услуги '!$C$5+'РСТ РСО-А'!$L$7+'РСТ РСО-А'!$H$9</f>
        <v>1742.5400000000002</v>
      </c>
      <c r="I454" s="116">
        <f>VLOOKUP($A454+ROUND((COLUMN()-2)/24,5),АТС!$A$41:$F$784,6)+'Иные услуги '!$C$5+'РСТ РСО-А'!$L$7+'РСТ РСО-А'!$H$9</f>
        <v>1742.78</v>
      </c>
      <c r="J454" s="116">
        <f>VLOOKUP($A454+ROUND((COLUMN()-2)/24,5),АТС!$A$41:$F$784,6)+'Иные услуги '!$C$5+'РСТ РСО-А'!$L$7+'РСТ РСО-А'!$H$9</f>
        <v>1742.78</v>
      </c>
      <c r="K454" s="116">
        <f>VLOOKUP($A454+ROUND((COLUMN()-2)/24,5),АТС!$A$41:$F$784,6)+'Иные услуги '!$C$5+'РСТ РСО-А'!$L$7+'РСТ РСО-А'!$H$9</f>
        <v>1742.55</v>
      </c>
      <c r="L454" s="116">
        <f>VLOOKUP($A454+ROUND((COLUMN()-2)/24,5),АТС!$A$41:$F$784,6)+'Иные услуги '!$C$5+'РСТ РСО-А'!$L$7+'РСТ РСО-А'!$H$9</f>
        <v>1742.5800000000002</v>
      </c>
      <c r="M454" s="116">
        <f>VLOOKUP($A454+ROUND((COLUMN()-2)/24,5),АТС!$A$41:$F$784,6)+'Иные услуги '!$C$5+'РСТ РСО-А'!$L$7+'РСТ РСО-А'!$H$9</f>
        <v>1742.5600000000002</v>
      </c>
      <c r="N454" s="116">
        <f>VLOOKUP($A454+ROUND((COLUMN()-2)/24,5),АТС!$A$41:$F$784,6)+'Иные услуги '!$C$5+'РСТ РСО-А'!$L$7+'РСТ РСО-А'!$H$9</f>
        <v>1742.5200000000002</v>
      </c>
      <c r="O454" s="116">
        <f>VLOOKUP($A454+ROUND((COLUMN()-2)/24,5),АТС!$A$41:$F$784,6)+'Иные услуги '!$C$5+'РСТ РСО-А'!$L$7+'РСТ РСО-А'!$H$9</f>
        <v>1742.5400000000002</v>
      </c>
      <c r="P454" s="116">
        <f>VLOOKUP($A454+ROUND((COLUMN()-2)/24,5),АТС!$A$41:$F$784,6)+'Иные услуги '!$C$5+'РСТ РСО-А'!$L$7+'РСТ РСО-А'!$H$9</f>
        <v>1742.53</v>
      </c>
      <c r="Q454" s="116">
        <f>VLOOKUP($A454+ROUND((COLUMN()-2)/24,5),АТС!$A$41:$F$784,6)+'Иные услуги '!$C$5+'РСТ РСО-А'!$L$7+'РСТ РСО-А'!$H$9</f>
        <v>1742.47</v>
      </c>
      <c r="R454" s="116">
        <f>VLOOKUP($A454+ROUND((COLUMN()-2)/24,5),АТС!$A$41:$F$784,6)+'Иные услуги '!$C$5+'РСТ РСО-А'!$L$7+'РСТ РСО-А'!$H$9</f>
        <v>1742.16</v>
      </c>
      <c r="S454" s="116">
        <f>VLOOKUP($A454+ROUND((COLUMN()-2)/24,5),АТС!$A$41:$F$784,6)+'Иные услуги '!$C$5+'РСТ РСО-А'!$L$7+'РСТ РСО-А'!$H$9</f>
        <v>1742.05</v>
      </c>
      <c r="T454" s="116">
        <f>VLOOKUP($A454+ROUND((COLUMN()-2)/24,5),АТС!$A$41:$F$784,6)+'Иные услуги '!$C$5+'РСТ РСО-А'!$L$7+'РСТ РСО-А'!$H$9</f>
        <v>1741.99</v>
      </c>
      <c r="U454" s="116">
        <f>VLOOKUP($A454+ROUND((COLUMN()-2)/24,5),АТС!$A$41:$F$784,6)+'Иные услуги '!$C$5+'РСТ РСО-А'!$L$7+'РСТ РСО-А'!$H$9</f>
        <v>1742.3600000000001</v>
      </c>
      <c r="V454" s="116">
        <f>VLOOKUP($A454+ROUND((COLUMN()-2)/24,5),АТС!$A$41:$F$784,6)+'Иные услуги '!$C$5+'РСТ РСО-А'!$L$7+'РСТ РСО-А'!$H$9</f>
        <v>1741.9800000000002</v>
      </c>
      <c r="W454" s="116">
        <f>VLOOKUP($A454+ROUND((COLUMN()-2)/24,5),АТС!$A$41:$F$784,6)+'Иные услуги '!$C$5+'РСТ РСО-А'!$L$7+'РСТ РСО-А'!$H$9</f>
        <v>1742.0900000000001</v>
      </c>
      <c r="X454" s="116">
        <f>VLOOKUP($A454+ROUND((COLUMN()-2)/24,5),АТС!$A$41:$F$784,6)+'Иные услуги '!$C$5+'РСТ РСО-А'!$L$7+'РСТ РСО-А'!$H$9</f>
        <v>1741.7900000000002</v>
      </c>
      <c r="Y454" s="116">
        <f>VLOOKUP($A454+ROUND((COLUMN()-2)/24,5),АТС!$A$41:$F$784,6)+'Иные услуги '!$C$5+'РСТ РСО-А'!$L$7+'РСТ РСО-А'!$H$9</f>
        <v>1836.55</v>
      </c>
    </row>
    <row r="455" spans="1:25" x14ac:dyDescent="0.2">
      <c r="A455" s="65">
        <f t="shared" si="14"/>
        <v>43949</v>
      </c>
      <c r="B455" s="116">
        <f>VLOOKUP($A455+ROUND((COLUMN()-2)/24,5),АТС!$A$41:$F$784,6)+'Иные услуги '!$C$5+'РСТ РСО-А'!$L$7+'РСТ РСО-А'!$H$9</f>
        <v>1860.64</v>
      </c>
      <c r="C455" s="116">
        <f>VLOOKUP($A455+ROUND((COLUMN()-2)/24,5),АТС!$A$41:$F$784,6)+'Иные услуги '!$C$5+'РСТ РСО-А'!$L$7+'РСТ РСО-А'!$H$9</f>
        <v>1803.53</v>
      </c>
      <c r="D455" s="116">
        <f>VLOOKUP($A455+ROUND((COLUMN()-2)/24,5),АТС!$A$41:$F$784,6)+'Иные услуги '!$C$5+'РСТ РСО-А'!$L$7+'РСТ РСО-А'!$H$9</f>
        <v>1748.76</v>
      </c>
      <c r="E455" s="116">
        <f>VLOOKUP($A455+ROUND((COLUMN()-2)/24,5),АТС!$A$41:$F$784,6)+'Иные услуги '!$C$5+'РСТ РСО-А'!$L$7+'РСТ РСО-А'!$H$9</f>
        <v>1749.0900000000001</v>
      </c>
      <c r="F455" s="116">
        <f>VLOOKUP($A455+ROUND((COLUMN()-2)/24,5),АТС!$A$41:$F$784,6)+'Иные услуги '!$C$5+'РСТ РСО-А'!$L$7+'РСТ РСО-А'!$H$9</f>
        <v>1749.0000000000002</v>
      </c>
      <c r="G455" s="116">
        <f>VLOOKUP($A455+ROUND((COLUMN()-2)/24,5),АТС!$A$41:$F$784,6)+'Иные услуги '!$C$5+'РСТ РСО-А'!$L$7+'РСТ РСО-А'!$H$9</f>
        <v>1736.6000000000001</v>
      </c>
      <c r="H455" s="116">
        <f>VLOOKUP($A455+ROUND((COLUMN()-2)/24,5),АТС!$A$41:$F$784,6)+'Иные услуги '!$C$5+'РСТ РСО-А'!$L$7+'РСТ РСО-А'!$H$9</f>
        <v>1741.3500000000001</v>
      </c>
      <c r="I455" s="116">
        <f>VLOOKUP($A455+ROUND((COLUMN()-2)/24,5),АТС!$A$41:$F$784,6)+'Иные услуги '!$C$5+'РСТ РСО-А'!$L$7+'РСТ РСО-А'!$H$9</f>
        <v>1745.51</v>
      </c>
      <c r="J455" s="116">
        <f>VLOOKUP($A455+ROUND((COLUMN()-2)/24,5),АТС!$A$41:$F$784,6)+'Иные услуги '!$C$5+'РСТ РСО-А'!$L$7+'РСТ РСО-А'!$H$9</f>
        <v>1742.76</v>
      </c>
      <c r="K455" s="116">
        <f>VLOOKUP($A455+ROUND((COLUMN()-2)/24,5),АТС!$A$41:$F$784,6)+'Иные услуги '!$C$5+'РСТ РСО-А'!$L$7+'РСТ РСО-А'!$H$9</f>
        <v>1742.44</v>
      </c>
      <c r="L455" s="116">
        <f>VLOOKUP($A455+ROUND((COLUMN()-2)/24,5),АТС!$A$41:$F$784,6)+'Иные услуги '!$C$5+'РСТ РСО-А'!$L$7+'РСТ РСО-А'!$H$9</f>
        <v>1742.3500000000001</v>
      </c>
      <c r="M455" s="116">
        <f>VLOOKUP($A455+ROUND((COLUMN()-2)/24,5),АТС!$A$41:$F$784,6)+'Иные услуги '!$C$5+'РСТ РСО-А'!$L$7+'РСТ РСО-А'!$H$9</f>
        <v>1742.39</v>
      </c>
      <c r="N455" s="116">
        <f>VLOOKUP($A455+ROUND((COLUMN()-2)/24,5),АТС!$A$41:$F$784,6)+'Иные услуги '!$C$5+'РСТ РСО-А'!$L$7+'РСТ РСО-А'!$H$9</f>
        <v>1742.2900000000002</v>
      </c>
      <c r="O455" s="116">
        <f>VLOOKUP($A455+ROUND((COLUMN()-2)/24,5),АТС!$A$41:$F$784,6)+'Иные услуги '!$C$5+'РСТ РСО-А'!$L$7+'РСТ РСО-А'!$H$9</f>
        <v>1742.4</v>
      </c>
      <c r="P455" s="116">
        <f>VLOOKUP($A455+ROUND((COLUMN()-2)/24,5),АТС!$A$41:$F$784,6)+'Иные услуги '!$C$5+'РСТ РСО-А'!$L$7+'РСТ РСО-А'!$H$9</f>
        <v>1742.42</v>
      </c>
      <c r="Q455" s="116">
        <f>VLOOKUP($A455+ROUND((COLUMN()-2)/24,5),АТС!$A$41:$F$784,6)+'Иные услуги '!$C$5+'РСТ РСО-А'!$L$7+'РСТ РСО-А'!$H$9</f>
        <v>1742.3600000000001</v>
      </c>
      <c r="R455" s="116">
        <f>VLOOKUP($A455+ROUND((COLUMN()-2)/24,5),АТС!$A$41:$F$784,6)+'Иные услуги '!$C$5+'РСТ РСО-А'!$L$7+'РСТ РСО-А'!$H$9</f>
        <v>1742.2</v>
      </c>
      <c r="S455" s="116">
        <f>VLOOKUP($A455+ROUND((COLUMN()-2)/24,5),АТС!$A$41:$F$784,6)+'Иные услуги '!$C$5+'РСТ РСО-А'!$L$7+'РСТ РСО-А'!$H$9</f>
        <v>1741.8100000000002</v>
      </c>
      <c r="T455" s="116">
        <f>VLOOKUP($A455+ROUND((COLUMN()-2)/24,5),АТС!$A$41:$F$784,6)+'Иные услуги '!$C$5+'РСТ РСО-А'!$L$7+'РСТ РСО-А'!$H$9</f>
        <v>1741.8400000000001</v>
      </c>
      <c r="U455" s="116">
        <f>VLOOKUP($A455+ROUND((COLUMN()-2)/24,5),АТС!$A$41:$F$784,6)+'Иные услуги '!$C$5+'РСТ РСО-А'!$L$7+'РСТ РСО-А'!$H$9</f>
        <v>1791.91</v>
      </c>
      <c r="V455" s="116">
        <f>VLOOKUP($A455+ROUND((COLUMN()-2)/24,5),АТС!$A$41:$F$784,6)+'Иные услуги '!$C$5+'РСТ РСО-А'!$L$7+'РСТ РСО-А'!$H$9</f>
        <v>1915.58</v>
      </c>
      <c r="W455" s="116">
        <f>VLOOKUP($A455+ROUND((COLUMN()-2)/24,5),АТС!$A$41:$F$784,6)+'Иные услуги '!$C$5+'РСТ РСО-А'!$L$7+'РСТ РСО-А'!$H$9</f>
        <v>1874.65</v>
      </c>
      <c r="X455" s="116">
        <f>VLOOKUP($A455+ROUND((COLUMN()-2)/24,5),АТС!$A$41:$F$784,6)+'Иные услуги '!$C$5+'РСТ РСО-А'!$L$7+'РСТ РСО-А'!$H$9</f>
        <v>1781.65</v>
      </c>
      <c r="Y455" s="116">
        <f>VLOOKUP($A455+ROUND((COLUMN()-2)/24,5),АТС!$A$41:$F$784,6)+'Иные услуги '!$C$5+'РСТ РСО-А'!$L$7+'РСТ РСО-А'!$H$9</f>
        <v>1940.89</v>
      </c>
    </row>
    <row r="456" spans="1:25" x14ac:dyDescent="0.2">
      <c r="A456" s="65">
        <f t="shared" si="14"/>
        <v>43950</v>
      </c>
      <c r="B456" s="116">
        <f>VLOOKUP($A456+ROUND((COLUMN()-2)/24,5),АТС!$A$41:$F$784,6)+'Иные услуги '!$C$5+'РСТ РСО-А'!$L$7+'РСТ РСО-А'!$H$9</f>
        <v>1818.2500000000002</v>
      </c>
      <c r="C456" s="116">
        <f>VLOOKUP($A456+ROUND((COLUMN()-2)/24,5),АТС!$A$41:$F$784,6)+'Иные услуги '!$C$5+'РСТ РСО-А'!$L$7+'РСТ РСО-А'!$H$9</f>
        <v>1754.89</v>
      </c>
      <c r="D456" s="116">
        <f>VLOOKUP($A456+ROUND((COLUMN()-2)/24,5),АТС!$A$41:$F$784,6)+'Иные услуги '!$C$5+'РСТ РСО-А'!$L$7+'РСТ РСО-А'!$H$9</f>
        <v>1741.78</v>
      </c>
      <c r="E456" s="116">
        <f>VLOOKUP($A456+ROUND((COLUMN()-2)/24,5),АТС!$A$41:$F$784,6)+'Иные услуги '!$C$5+'РСТ РСО-А'!$L$7+'РСТ РСО-А'!$H$9</f>
        <v>1741.69</v>
      </c>
      <c r="F456" s="116">
        <f>VLOOKUP($A456+ROUND((COLUMN()-2)/24,5),АТС!$A$41:$F$784,6)+'Иные услуги '!$C$5+'РСТ РСО-А'!$L$7+'РСТ РСО-А'!$H$9</f>
        <v>1740.0400000000002</v>
      </c>
      <c r="G456" s="116">
        <f>VLOOKUP($A456+ROUND((COLUMN()-2)/24,5),АТС!$A$41:$F$784,6)+'Иные услуги '!$C$5+'РСТ РСО-А'!$L$7+'РСТ РСО-А'!$H$9</f>
        <v>1743.03</v>
      </c>
      <c r="H456" s="116">
        <f>VLOOKUP($A456+ROUND((COLUMN()-2)/24,5),АТС!$A$41:$F$784,6)+'Иные услуги '!$C$5+'РСТ РСО-А'!$L$7+'РСТ РСО-А'!$H$9</f>
        <v>1742.47</v>
      </c>
      <c r="I456" s="116">
        <f>VLOOKUP($A456+ROUND((COLUMN()-2)/24,5),АТС!$A$41:$F$784,6)+'Иные услуги '!$C$5+'РСТ РСО-А'!$L$7+'РСТ РСО-А'!$H$9</f>
        <v>1742.5900000000001</v>
      </c>
      <c r="J456" s="116">
        <f>VLOOKUP($A456+ROUND((COLUMN()-2)/24,5),АТС!$A$41:$F$784,6)+'Иные услуги '!$C$5+'РСТ РСО-А'!$L$7+'РСТ РСО-А'!$H$9</f>
        <v>1742.63</v>
      </c>
      <c r="K456" s="116">
        <f>VLOOKUP($A456+ROUND((COLUMN()-2)/24,5),АТС!$A$41:$F$784,6)+'Иные услуги '!$C$5+'РСТ РСО-А'!$L$7+'РСТ РСО-А'!$H$9</f>
        <v>1742.4800000000002</v>
      </c>
      <c r="L456" s="116">
        <f>VLOOKUP($A456+ROUND((COLUMN()-2)/24,5),АТС!$A$41:$F$784,6)+'Иные услуги '!$C$5+'РСТ РСО-А'!$L$7+'РСТ РСО-А'!$H$9</f>
        <v>1742.49</v>
      </c>
      <c r="M456" s="116">
        <f>VLOOKUP($A456+ROUND((COLUMN()-2)/24,5),АТС!$A$41:$F$784,6)+'Иные услуги '!$C$5+'РСТ РСО-А'!$L$7+'РСТ РСО-А'!$H$9</f>
        <v>1742.51</v>
      </c>
      <c r="N456" s="116">
        <f>VLOOKUP($A456+ROUND((COLUMN()-2)/24,5),АТС!$A$41:$F$784,6)+'Иные услуги '!$C$5+'РСТ РСО-А'!$L$7+'РСТ РСО-А'!$H$9</f>
        <v>1742.5000000000002</v>
      </c>
      <c r="O456" s="116">
        <f>VLOOKUP($A456+ROUND((COLUMN()-2)/24,5),АТС!$A$41:$F$784,6)+'Иные услуги '!$C$5+'РСТ РСО-А'!$L$7+'РСТ РСО-А'!$H$9</f>
        <v>1742.5400000000002</v>
      </c>
      <c r="P456" s="116">
        <f>VLOOKUP($A456+ROUND((COLUMN()-2)/24,5),АТС!$A$41:$F$784,6)+'Иные услуги '!$C$5+'РСТ РСО-А'!$L$7+'РСТ РСО-А'!$H$9</f>
        <v>1742.5900000000001</v>
      </c>
      <c r="Q456" s="116">
        <f>VLOOKUP($A456+ROUND((COLUMN()-2)/24,5),АТС!$A$41:$F$784,6)+'Иные услуги '!$C$5+'РСТ РСО-А'!$L$7+'РСТ РСО-А'!$H$9</f>
        <v>1742.49</v>
      </c>
      <c r="R456" s="116">
        <f>VLOOKUP($A456+ROUND((COLUMN()-2)/24,5),АТС!$A$41:$F$784,6)+'Иные услуги '!$C$5+'РСТ РСО-А'!$L$7+'РСТ РСО-А'!$H$9</f>
        <v>1742.3400000000001</v>
      </c>
      <c r="S456" s="116">
        <f>VLOOKUP($A456+ROUND((COLUMN()-2)/24,5),АТС!$A$41:$F$784,6)+'Иные услуги '!$C$5+'РСТ РСО-А'!$L$7+'РСТ РСО-А'!$H$9</f>
        <v>1742.57</v>
      </c>
      <c r="T456" s="116">
        <f>VLOOKUP($A456+ROUND((COLUMN()-2)/24,5),АТС!$A$41:$F$784,6)+'Иные услуги '!$C$5+'РСТ РСО-А'!$L$7+'РСТ РСО-А'!$H$9</f>
        <v>1742.3</v>
      </c>
      <c r="U456" s="116">
        <f>VLOOKUP($A456+ROUND((COLUMN()-2)/24,5),АТС!$A$41:$F$784,6)+'Иные услуги '!$C$5+'РСТ РСО-А'!$L$7+'РСТ РСО-А'!$H$9</f>
        <v>1757.74</v>
      </c>
      <c r="V456" s="116">
        <f>VLOOKUP($A456+ROUND((COLUMN()-2)/24,5),АТС!$A$41:$F$784,6)+'Иные услуги '!$C$5+'РСТ РСО-А'!$L$7+'РСТ РСО-А'!$H$9</f>
        <v>1836.5900000000001</v>
      </c>
      <c r="W456" s="116">
        <f>VLOOKUP($A456+ROUND((COLUMN()-2)/24,5),АТС!$A$41:$F$784,6)+'Иные услуги '!$C$5+'РСТ РСО-А'!$L$7+'РСТ РСО-А'!$H$9</f>
        <v>1780.22</v>
      </c>
      <c r="X456" s="116">
        <f>VLOOKUP($A456+ROUND((COLUMN()-2)/24,5),АТС!$A$41:$F$784,6)+'Иные услуги '!$C$5+'РСТ РСО-А'!$L$7+'РСТ РСО-А'!$H$9</f>
        <v>1742.0900000000001</v>
      </c>
      <c r="Y456" s="116">
        <f>VLOOKUP($A456+ROUND((COLUMN()-2)/24,5),АТС!$A$41:$F$784,6)+'Иные услуги '!$C$5+'РСТ РСО-А'!$L$7+'РСТ РСО-А'!$H$9</f>
        <v>1920.11</v>
      </c>
    </row>
    <row r="457" spans="1:25" x14ac:dyDescent="0.2">
      <c r="A457" s="65">
        <f t="shared" si="14"/>
        <v>43951</v>
      </c>
      <c r="B457" s="116">
        <f>VLOOKUP($A457+ROUND((COLUMN()-2)/24,5),АТС!$A$41:$F$784,6)+'Иные услуги '!$C$5+'РСТ РСО-А'!$L$7+'РСТ РСО-А'!$H$9</f>
        <v>1754.4</v>
      </c>
      <c r="C457" s="116">
        <f>VLOOKUP($A457+ROUND((COLUMN()-2)/24,5),АТС!$A$41:$F$784,6)+'Иные услуги '!$C$5+'РСТ РСО-А'!$L$7+'РСТ РСО-А'!$H$9</f>
        <v>1743.69</v>
      </c>
      <c r="D457" s="116">
        <f>VLOOKUP($A457+ROUND((COLUMN()-2)/24,5),АТС!$A$41:$F$784,6)+'Иные услуги '!$C$5+'РСТ РСО-А'!$L$7+'РСТ РСО-А'!$H$9</f>
        <v>1742.18</v>
      </c>
      <c r="E457" s="116">
        <f>VLOOKUP($A457+ROUND((COLUMN()-2)/24,5),АТС!$A$41:$F$784,6)+'Иные услуги '!$C$5+'РСТ РСО-А'!$L$7+'РСТ РСО-А'!$H$9</f>
        <v>1742.01</v>
      </c>
      <c r="F457" s="116">
        <f>VLOOKUP($A457+ROUND((COLUMN()-2)/24,5),АТС!$A$41:$F$784,6)+'Иные услуги '!$C$5+'РСТ РСО-А'!$L$7+'РСТ РСО-А'!$H$9</f>
        <v>1742.72</v>
      </c>
      <c r="G457" s="116">
        <f>VLOOKUP($A457+ROUND((COLUMN()-2)/24,5),АТС!$A$41:$F$784,6)+'Иные услуги '!$C$5+'РСТ РСО-А'!$L$7+'РСТ РСО-А'!$H$9</f>
        <v>1742.7900000000002</v>
      </c>
      <c r="H457" s="116">
        <f>VLOOKUP($A457+ROUND((COLUMN()-2)/24,5),АТС!$A$41:$F$784,6)+'Иные услуги '!$C$5+'РСТ РСО-А'!$L$7+'РСТ РСО-А'!$H$9</f>
        <v>1742.2100000000003</v>
      </c>
      <c r="I457" s="116">
        <f>VLOOKUP($A457+ROUND((COLUMN()-2)/24,5),АТС!$A$41:$F$784,6)+'Иные услуги '!$C$5+'РСТ РСО-А'!$L$7+'РСТ РСО-А'!$H$9</f>
        <v>1747.93</v>
      </c>
      <c r="J457" s="116">
        <f>VLOOKUP($A457+ROUND((COLUMN()-2)/24,5),АТС!$A$41:$F$784,6)+'Иные услуги '!$C$5+'РСТ РСО-А'!$L$7+'РСТ РСО-А'!$H$9</f>
        <v>1742.69</v>
      </c>
      <c r="K457" s="116">
        <f>VLOOKUP($A457+ROUND((COLUMN()-2)/24,5),АТС!$A$41:$F$784,6)+'Иные услуги '!$C$5+'РСТ РСО-А'!$L$7+'РСТ РСО-А'!$H$9</f>
        <v>1742.38</v>
      </c>
      <c r="L457" s="116">
        <f>VLOOKUP($A457+ROUND((COLUMN()-2)/24,5),АТС!$A$41:$F$784,6)+'Иные услуги '!$C$5+'РСТ РСО-А'!$L$7+'РСТ РСО-А'!$H$9</f>
        <v>1742.17</v>
      </c>
      <c r="M457" s="116">
        <f>VLOOKUP($A457+ROUND((COLUMN()-2)/24,5),АТС!$A$41:$F$784,6)+'Иные услуги '!$C$5+'РСТ РСО-А'!$L$7+'РСТ РСО-А'!$H$9</f>
        <v>1742.3300000000002</v>
      </c>
      <c r="N457" s="116">
        <f>VLOOKUP($A457+ROUND((COLUMN()-2)/24,5),АТС!$A$41:$F$784,6)+'Иные услуги '!$C$5+'РСТ РСО-А'!$L$7+'РСТ РСО-А'!$H$9</f>
        <v>1742.39</v>
      </c>
      <c r="O457" s="116">
        <f>VLOOKUP($A457+ROUND((COLUMN()-2)/24,5),АТС!$A$41:$F$784,6)+'Иные услуги '!$C$5+'РСТ РСО-А'!$L$7+'РСТ РСО-А'!$H$9</f>
        <v>1742.3500000000001</v>
      </c>
      <c r="P457" s="116">
        <f>VLOOKUP($A457+ROUND((COLUMN()-2)/24,5),АТС!$A$41:$F$784,6)+'Иные услуги '!$C$5+'РСТ РСО-А'!$L$7+'РСТ РСО-А'!$H$9</f>
        <v>1742.47</v>
      </c>
      <c r="Q457" s="116">
        <f>VLOOKUP($A457+ROUND((COLUMN()-2)/24,5),АТС!$A$41:$F$784,6)+'Иные услуги '!$C$5+'РСТ РСО-А'!$L$7+'РСТ РСО-А'!$H$9</f>
        <v>1742.3600000000001</v>
      </c>
      <c r="R457" s="116">
        <f>VLOOKUP($A457+ROUND((COLUMN()-2)/24,5),АТС!$A$41:$F$784,6)+'Иные услуги '!$C$5+'РСТ РСО-А'!$L$7+'РСТ РСО-А'!$H$9</f>
        <v>1741.9600000000003</v>
      </c>
      <c r="S457" s="116">
        <f>VLOOKUP($A457+ROUND((COLUMN()-2)/24,5),АТС!$A$41:$F$784,6)+'Иные услуги '!$C$5+'РСТ РСО-А'!$L$7+'РСТ РСО-А'!$H$9</f>
        <v>1741.94</v>
      </c>
      <c r="T457" s="116">
        <f>VLOOKUP($A457+ROUND((COLUMN()-2)/24,5),АТС!$A$41:$F$784,6)+'Иные услуги '!$C$5+'РСТ РСО-А'!$L$7+'РСТ РСО-А'!$H$9</f>
        <v>1741.44</v>
      </c>
      <c r="U457" s="116">
        <f>VLOOKUP($A457+ROUND((COLUMN()-2)/24,5),АТС!$A$41:$F$784,6)+'Иные услуги '!$C$5+'РСТ РСО-А'!$L$7+'РСТ РСО-А'!$H$9</f>
        <v>1741.72</v>
      </c>
      <c r="V457" s="116">
        <f>VLOOKUP($A457+ROUND((COLUMN()-2)/24,5),АТС!$A$41:$F$784,6)+'Иные услуги '!$C$5+'РСТ РСО-А'!$L$7+'РСТ РСО-А'!$H$9</f>
        <v>1741.2900000000002</v>
      </c>
      <c r="W457" s="116">
        <f>VLOOKUP($A457+ROUND((COLUMN()-2)/24,5),АТС!$A$41:$F$784,6)+'Иные услуги '!$C$5+'РСТ РСО-А'!$L$7+'РСТ РСО-А'!$H$9</f>
        <v>1741.5000000000002</v>
      </c>
      <c r="X457" s="116">
        <f>VLOOKUP($A457+ROUND((COLUMN()-2)/24,5),АТС!$A$41:$F$784,6)+'Иные услуги '!$C$5+'РСТ РСО-А'!$L$7+'РСТ РСО-А'!$H$9</f>
        <v>1741.2900000000002</v>
      </c>
      <c r="Y457" s="116">
        <f>VLOOKUP($A457+ROUND((COLUMN()-2)/24,5),АТС!$A$41:$F$784,6)+'Иные услуги '!$C$5+'РСТ РСО-А'!$L$7+'РСТ РСО-А'!$H$9</f>
        <v>1781.03</v>
      </c>
    </row>
    <row r="458" spans="1:25" hidden="1" x14ac:dyDescent="0.2">
      <c r="A458" s="65">
        <f t="shared" si="14"/>
        <v>43952</v>
      </c>
      <c r="B458" s="116">
        <f>VLOOKUP($A458+ROUND((COLUMN()-2)/24,5),АТС!$A$41:$F$784,6)+'Иные услуги '!$C$5+'РСТ РСО-А'!$L$7+'РСТ РСО-А'!$H$9</f>
        <v>819.7600000000001</v>
      </c>
      <c r="C458" s="116">
        <f>VLOOKUP($A458+ROUND((COLUMN()-2)/24,5),АТС!$A$41:$F$784,6)+'Иные услуги '!$C$5+'РСТ РСО-А'!$L$7+'РСТ РСО-А'!$H$9</f>
        <v>819.7600000000001</v>
      </c>
      <c r="D458" s="116">
        <f>VLOOKUP($A458+ROUND((COLUMN()-2)/24,5),АТС!$A$41:$F$784,6)+'Иные услуги '!$C$5+'РСТ РСО-А'!$L$7+'РСТ РСО-А'!$H$9</f>
        <v>819.7600000000001</v>
      </c>
      <c r="E458" s="116">
        <f>VLOOKUP($A458+ROUND((COLUMN()-2)/24,5),АТС!$A$41:$F$784,6)+'Иные услуги '!$C$5+'РСТ РСО-А'!$L$7+'РСТ РСО-А'!$H$9</f>
        <v>819.7600000000001</v>
      </c>
      <c r="F458" s="116">
        <f>VLOOKUP($A458+ROUND((COLUMN()-2)/24,5),АТС!$A$41:$F$784,6)+'Иные услуги '!$C$5+'РСТ РСО-А'!$L$7+'РСТ РСО-А'!$H$9</f>
        <v>819.7600000000001</v>
      </c>
      <c r="G458" s="116">
        <f>VLOOKUP($A458+ROUND((COLUMN()-2)/24,5),АТС!$A$41:$F$784,6)+'Иные услуги '!$C$5+'РСТ РСО-А'!$L$7+'РСТ РСО-А'!$H$9</f>
        <v>819.7600000000001</v>
      </c>
      <c r="H458" s="116">
        <f>VLOOKUP($A458+ROUND((COLUMN()-2)/24,5),АТС!$A$41:$F$784,6)+'Иные услуги '!$C$5+'РСТ РСО-А'!$L$7+'РСТ РСО-А'!$H$9</f>
        <v>819.7600000000001</v>
      </c>
      <c r="I458" s="116">
        <f>VLOOKUP($A458+ROUND((COLUMN()-2)/24,5),АТС!$A$41:$F$784,6)+'Иные услуги '!$C$5+'РСТ РСО-А'!$L$7+'РСТ РСО-А'!$H$9</f>
        <v>819.7600000000001</v>
      </c>
      <c r="J458" s="116">
        <f>VLOOKUP($A458+ROUND((COLUMN()-2)/24,5),АТС!$A$41:$F$784,6)+'Иные услуги '!$C$5+'РСТ РСО-А'!$L$7+'РСТ РСО-А'!$H$9</f>
        <v>819.7600000000001</v>
      </c>
      <c r="K458" s="116">
        <f>VLOOKUP($A458+ROUND((COLUMN()-2)/24,5),АТС!$A$41:$F$784,6)+'Иные услуги '!$C$5+'РСТ РСО-А'!$L$7+'РСТ РСО-А'!$H$9</f>
        <v>819.7600000000001</v>
      </c>
      <c r="L458" s="116">
        <f>VLOOKUP($A458+ROUND((COLUMN()-2)/24,5),АТС!$A$41:$F$784,6)+'Иные услуги '!$C$5+'РСТ РСО-А'!$L$7+'РСТ РСО-А'!$H$9</f>
        <v>819.7600000000001</v>
      </c>
      <c r="M458" s="116">
        <f>VLOOKUP($A458+ROUND((COLUMN()-2)/24,5),АТС!$A$41:$F$784,6)+'Иные услуги '!$C$5+'РСТ РСО-А'!$L$7+'РСТ РСО-А'!$H$9</f>
        <v>819.7600000000001</v>
      </c>
      <c r="N458" s="116">
        <f>VLOOKUP($A458+ROUND((COLUMN()-2)/24,5),АТС!$A$41:$F$784,6)+'Иные услуги '!$C$5+'РСТ РСО-А'!$L$7+'РСТ РСО-А'!$H$9</f>
        <v>819.7600000000001</v>
      </c>
      <c r="O458" s="116">
        <f>VLOOKUP($A458+ROUND((COLUMN()-2)/24,5),АТС!$A$41:$F$784,6)+'Иные услуги '!$C$5+'РСТ РСО-А'!$L$7+'РСТ РСО-А'!$H$9</f>
        <v>819.7600000000001</v>
      </c>
      <c r="P458" s="116">
        <f>VLOOKUP($A458+ROUND((COLUMN()-2)/24,5),АТС!$A$41:$F$784,6)+'Иные услуги '!$C$5+'РСТ РСО-А'!$L$7+'РСТ РСО-А'!$H$9</f>
        <v>819.7600000000001</v>
      </c>
      <c r="Q458" s="116">
        <f>VLOOKUP($A458+ROUND((COLUMN()-2)/24,5),АТС!$A$41:$F$784,6)+'Иные услуги '!$C$5+'РСТ РСО-А'!$L$7+'РСТ РСО-А'!$H$9</f>
        <v>819.7600000000001</v>
      </c>
      <c r="R458" s="116">
        <f>VLOOKUP($A458+ROUND((COLUMN()-2)/24,5),АТС!$A$41:$F$784,6)+'Иные услуги '!$C$5+'РСТ РСО-А'!$L$7+'РСТ РСО-А'!$H$9</f>
        <v>819.7600000000001</v>
      </c>
      <c r="S458" s="116">
        <f>VLOOKUP($A458+ROUND((COLUMN()-2)/24,5),АТС!$A$41:$F$784,6)+'Иные услуги '!$C$5+'РСТ РСО-А'!$L$7+'РСТ РСО-А'!$H$9</f>
        <v>819.7600000000001</v>
      </c>
      <c r="T458" s="116">
        <f>VLOOKUP($A458+ROUND((COLUMN()-2)/24,5),АТС!$A$41:$F$784,6)+'Иные услуги '!$C$5+'РСТ РСО-А'!$L$7+'РСТ РСО-А'!$H$9</f>
        <v>819.7600000000001</v>
      </c>
      <c r="U458" s="116">
        <f>VLOOKUP($A458+ROUND((COLUMN()-2)/24,5),АТС!$A$41:$F$784,6)+'Иные услуги '!$C$5+'РСТ РСО-А'!$L$7+'РСТ РСО-А'!$H$9</f>
        <v>819.7600000000001</v>
      </c>
      <c r="V458" s="116">
        <f>VLOOKUP($A458+ROUND((COLUMN()-2)/24,5),АТС!$A$41:$F$784,6)+'Иные услуги '!$C$5+'РСТ РСО-А'!$L$7+'РСТ РСО-А'!$H$9</f>
        <v>819.7600000000001</v>
      </c>
      <c r="W458" s="116">
        <f>VLOOKUP($A458+ROUND((COLUMN()-2)/24,5),АТС!$A$41:$F$784,6)+'Иные услуги '!$C$5+'РСТ РСО-А'!$L$7+'РСТ РСО-А'!$H$9</f>
        <v>819.7600000000001</v>
      </c>
      <c r="X458" s="116">
        <f>VLOOKUP($A458+ROUND((COLUMN()-2)/24,5),АТС!$A$41:$F$784,6)+'Иные услуги '!$C$5+'РСТ РСО-А'!$L$7+'РСТ РСО-А'!$H$9</f>
        <v>819.7600000000001</v>
      </c>
      <c r="Y458" s="116">
        <f>VLOOKUP($A458+ROUND((COLUMN()-2)/24,5),АТС!$A$41:$F$784,6)+'Иные услуги '!$C$5+'РСТ РСО-А'!$L$7+'РСТ РСО-А'!$H$9</f>
        <v>819.7600000000001</v>
      </c>
    </row>
    <row r="460" spans="1:25" x14ac:dyDescent="0.2">
      <c r="A460" s="169" t="s">
        <v>132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129</v>
      </c>
      <c r="Q460" s="170"/>
      <c r="R460" s="170" t="s">
        <v>130</v>
      </c>
      <c r="S460" s="170"/>
      <c r="T460" s="170" t="s">
        <v>131</v>
      </c>
      <c r="U460" s="170"/>
      <c r="V460" s="74"/>
      <c r="W460" s="74"/>
      <c r="X460" s="74"/>
      <c r="Y460" s="74"/>
    </row>
    <row r="461" spans="1:25" ht="59.25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453387.58</v>
      </c>
      <c r="O462" s="168"/>
      <c r="P462" s="167">
        <f>АТС!$B$24</f>
        <v>453387.58</v>
      </c>
      <c r="Q462" s="168"/>
      <c r="R462" s="167">
        <f>АТС!$B$24</f>
        <v>453387.58</v>
      </c>
      <c r="S462" s="168"/>
      <c r="T462" s="167">
        <f>АТС!$B$24</f>
        <v>453387.58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73" t="s">
        <v>133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73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1336745.71</v>
      </c>
      <c r="O466" s="172"/>
      <c r="P466" s="172">
        <f>'РСТ РСО-А'!J8</f>
        <v>2086416.75</v>
      </c>
      <c r="Q466" s="172"/>
      <c r="R466" s="167">
        <f>'РСТ РСО-А'!K8</f>
        <v>1559979.92</v>
      </c>
      <c r="S466" s="168"/>
      <c r="T466" s="167">
        <f>'РСТ РСО-А'!L8</f>
        <v>1602941.08</v>
      </c>
      <c r="U466" s="168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28" sqref="A528:XFD528"/>
    </sheetView>
  </sheetViews>
  <sheetFormatPr defaultRowHeight="15" x14ac:dyDescent="0.25"/>
  <cols>
    <col min="1" max="1" width="14.25" style="63" customWidth="1"/>
    <col min="2" max="5" width="12" style="63" customWidth="1"/>
    <col min="6" max="6" width="12.125" style="63" customWidth="1"/>
    <col min="7" max="7" width="12.625" style="63" customWidth="1"/>
    <col min="8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апреле 2020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4.25" customHeight="1" x14ac:dyDescent="0.2">
      <c r="A15" s="65">
        <f>АТС!A41</f>
        <v>43922</v>
      </c>
      <c r="B15" s="69">
        <f>VLOOKUP($A15+ROUND((COLUMN()-2)/24,5),АТС!$A$41:$F$784,3)+'Иные услуги '!$C$5+'РСТ РСО-А'!$I$6+'РСТ РСО-А'!$F$9</f>
        <v>3401.59</v>
      </c>
      <c r="C15" s="116">
        <f>VLOOKUP($A15+ROUND((COLUMN()-2)/24,5),АТС!$A$41:$F$784,3)+'Иные услуги '!$C$5+'РСТ РСО-А'!$I$6+'РСТ РСО-А'!$F$9</f>
        <v>3393.2900000000004</v>
      </c>
      <c r="D15" s="116">
        <f>VLOOKUP($A15+ROUND((COLUMN()-2)/24,5),АТС!$A$41:$F$784,3)+'Иные услуги '!$C$5+'РСТ РСО-А'!$I$6+'РСТ РСО-А'!$F$9</f>
        <v>3393.3500000000004</v>
      </c>
      <c r="E15" s="116">
        <f>VLOOKUP($A15+ROUND((COLUMN()-2)/24,5),АТС!$A$41:$F$784,3)+'Иные услуги '!$C$5+'РСТ РСО-А'!$I$6+'РСТ РСО-А'!$F$9</f>
        <v>3393.3700000000003</v>
      </c>
      <c r="F15" s="116">
        <f>VLOOKUP($A15+ROUND((COLUMN()-2)/24,5),АТС!$A$41:$F$784,3)+'Иные услуги '!$C$5+'РСТ РСО-А'!$I$6+'РСТ РСО-А'!$F$9</f>
        <v>3393.3500000000004</v>
      </c>
      <c r="G15" s="116">
        <f>VLOOKUP($A15+ROUND((COLUMN()-2)/24,5),АТС!$A$41:$F$784,3)+'Иные услуги '!$C$5+'РСТ РСО-А'!$I$6+'РСТ РСО-А'!$F$9</f>
        <v>3393.32</v>
      </c>
      <c r="H15" s="116">
        <f>VLOOKUP($A15+ROUND((COLUMN()-2)/24,5),АТС!$A$41:$F$784,3)+'Иные услуги '!$C$5+'РСТ РСО-А'!$I$6+'РСТ РСО-А'!$F$9</f>
        <v>3392.81</v>
      </c>
      <c r="I15" s="116">
        <f>VLOOKUP($A15+ROUND((COLUMN()-2)/24,5),АТС!$A$41:$F$784,3)+'Иные услуги '!$C$5+'РСТ РСО-А'!$I$6+'РСТ РСО-А'!$F$9</f>
        <v>3401.0000000000005</v>
      </c>
      <c r="J15" s="116">
        <f>VLOOKUP($A15+ROUND((COLUMN()-2)/24,5),АТС!$A$41:$F$784,3)+'Иные услуги '!$C$5+'РСТ РСО-А'!$I$6+'РСТ РСО-А'!$F$9</f>
        <v>3392.9100000000003</v>
      </c>
      <c r="K15" s="116">
        <f>VLOOKUP($A15+ROUND((COLUMN()-2)/24,5),АТС!$A$41:$F$784,3)+'Иные услуги '!$C$5+'РСТ РСО-А'!$I$6+'РСТ РСО-А'!$F$9</f>
        <v>3392.9500000000003</v>
      </c>
      <c r="L15" s="116">
        <f>VLOOKUP($A15+ROUND((COLUMN()-2)/24,5),АТС!$A$41:$F$784,3)+'Иные услуги '!$C$5+'РСТ РСО-А'!$I$6+'РСТ РСО-А'!$F$9</f>
        <v>3392.81</v>
      </c>
      <c r="M15" s="116">
        <f>VLOOKUP($A15+ROUND((COLUMN()-2)/24,5),АТС!$A$41:$F$784,3)+'Иные услуги '!$C$5+'РСТ РСО-А'!$I$6+'РСТ РСО-А'!$F$9</f>
        <v>3392.8</v>
      </c>
      <c r="N15" s="116">
        <f>VLOOKUP($A15+ROUND((COLUMN()-2)/24,5),АТС!$A$41:$F$784,3)+'Иные услуги '!$C$5+'РСТ РСО-А'!$I$6+'РСТ РСО-А'!$F$9</f>
        <v>3392.76</v>
      </c>
      <c r="O15" s="116">
        <f>VLOOKUP($A15+ROUND((COLUMN()-2)/24,5),АТС!$A$41:$F$784,3)+'Иные услуги '!$C$5+'РСТ РСО-А'!$I$6+'РСТ РСО-А'!$F$9</f>
        <v>3392.78</v>
      </c>
      <c r="P15" s="116">
        <f>VLOOKUP($A15+ROUND((COLUMN()-2)/24,5),АТС!$A$41:$F$784,3)+'Иные услуги '!$C$5+'РСТ РСО-А'!$I$6+'РСТ РСО-А'!$F$9</f>
        <v>3392.84</v>
      </c>
      <c r="Q15" s="116">
        <f>VLOOKUP($A15+ROUND((COLUMN()-2)/24,5),АТС!$A$41:$F$784,3)+'Иные услуги '!$C$5+'РСТ РСО-А'!$I$6+'РСТ РСО-А'!$F$9</f>
        <v>3392.9100000000003</v>
      </c>
      <c r="R15" s="116">
        <f>VLOOKUP($A15+ROUND((COLUMN()-2)/24,5),АТС!$A$41:$F$784,3)+'Иные услуги '!$C$5+'РСТ РСО-А'!$I$6+'РСТ РСО-А'!$F$9</f>
        <v>3392.76</v>
      </c>
      <c r="S15" s="116">
        <f>VLOOKUP($A15+ROUND((COLUMN()-2)/24,5),АТС!$A$41:$F$784,3)+'Иные услуги '!$C$5+'РСТ РСО-А'!$I$6+'РСТ РСО-А'!$F$9</f>
        <v>3392.84</v>
      </c>
      <c r="T15" s="116">
        <f>VLOOKUP($A15+ROUND((COLUMN()-2)/24,5),АТС!$A$41:$F$784,3)+'Иные услуги '!$C$5+'РСТ РСО-А'!$I$6+'РСТ РСО-А'!$F$9</f>
        <v>3393.15</v>
      </c>
      <c r="U15" s="116">
        <f>VLOOKUP($A15+ROUND((COLUMN()-2)/24,5),АТС!$A$41:$F$784,3)+'Иные услуги '!$C$5+'РСТ РСО-А'!$I$6+'РСТ РСО-А'!$F$9</f>
        <v>3517.15</v>
      </c>
      <c r="V15" s="116">
        <f>VLOOKUP($A15+ROUND((COLUMN()-2)/24,5),АТС!$A$41:$F$784,3)+'Иные услуги '!$C$5+'РСТ РСО-А'!$I$6+'РСТ РСО-А'!$F$9</f>
        <v>3518.67</v>
      </c>
      <c r="W15" s="116">
        <f>VLOOKUP($A15+ROUND((COLUMN()-2)/24,5),АТС!$A$41:$F$784,3)+'Иные услуги '!$C$5+'РСТ РСО-А'!$I$6+'РСТ РСО-А'!$F$9</f>
        <v>3422.82</v>
      </c>
      <c r="X15" s="116">
        <f>VLOOKUP($A15+ROUND((COLUMN()-2)/24,5),АТС!$A$41:$F$784,3)+'Иные услуги '!$C$5+'РСТ РСО-А'!$I$6+'РСТ РСО-А'!$F$9</f>
        <v>3391.78</v>
      </c>
      <c r="Y15" s="116">
        <f>VLOOKUP($A15+ROUND((COLUMN()-2)/24,5),АТС!$A$41:$F$784,3)+'Иные услуги '!$C$5+'РСТ РСО-А'!$I$6+'РСТ РСО-А'!$F$9</f>
        <v>3475.1600000000003</v>
      </c>
      <c r="AA15" s="66"/>
    </row>
    <row r="16" spans="1:27" x14ac:dyDescent="0.2">
      <c r="A16" s="65">
        <f>A15+1</f>
        <v>43923</v>
      </c>
      <c r="B16" s="116">
        <f>VLOOKUP($A16+ROUND((COLUMN()-2)/24,5),АТС!$A$41:$F$784,3)+'Иные услуги '!$C$5+'РСТ РСО-А'!$I$6+'РСТ РСО-А'!$F$9</f>
        <v>3402.3300000000004</v>
      </c>
      <c r="C16" s="116">
        <f>VLOOKUP($A16+ROUND((COLUMN()-2)/24,5),АТС!$A$41:$F$784,3)+'Иные услуги '!$C$5+'РСТ РСО-А'!$I$6+'РСТ РСО-А'!$F$9</f>
        <v>3393.28</v>
      </c>
      <c r="D16" s="116">
        <f>VLOOKUP($A16+ROUND((COLUMN()-2)/24,5),АТС!$A$41:$F$784,3)+'Иные услуги '!$C$5+'РСТ РСО-А'!$I$6+'РСТ РСО-А'!$F$9</f>
        <v>3393.27</v>
      </c>
      <c r="E16" s="116">
        <f>VLOOKUP($A16+ROUND((COLUMN()-2)/24,5),АТС!$A$41:$F$784,3)+'Иные услуги '!$C$5+'РСТ РСО-А'!$I$6+'РСТ РСО-А'!$F$9</f>
        <v>3393.2200000000003</v>
      </c>
      <c r="F16" s="116">
        <f>VLOOKUP($A16+ROUND((COLUMN()-2)/24,5),АТС!$A$41:$F$784,3)+'Иные услуги '!$C$5+'РСТ РСО-А'!$I$6+'РСТ РСО-А'!$F$9</f>
        <v>3393.23</v>
      </c>
      <c r="G16" s="116">
        <f>VLOOKUP($A16+ROUND((COLUMN()-2)/24,5),АТС!$A$41:$F$784,3)+'Иные услуги '!$C$5+'РСТ РСО-А'!$I$6+'РСТ РСО-А'!$F$9</f>
        <v>3393.27</v>
      </c>
      <c r="H16" s="116">
        <f>VLOOKUP($A16+ROUND((COLUMN()-2)/24,5),АТС!$A$41:$F$784,3)+'Иные услуги '!$C$5+'РСТ РСО-А'!$I$6+'РСТ РСО-А'!$F$9</f>
        <v>3392.8</v>
      </c>
      <c r="I16" s="116">
        <f>VLOOKUP($A16+ROUND((COLUMN()-2)/24,5),АТС!$A$41:$F$784,3)+'Иные услуги '!$C$5+'РСТ РСО-А'!$I$6+'РСТ РСО-А'!$F$9</f>
        <v>3400.34</v>
      </c>
      <c r="J16" s="116">
        <f>VLOOKUP($A16+ROUND((COLUMN()-2)/24,5),АТС!$A$41:$F$784,3)+'Иные услуги '!$C$5+'РСТ РСО-А'!$I$6+'РСТ РСО-А'!$F$9</f>
        <v>3392.7400000000002</v>
      </c>
      <c r="K16" s="116">
        <f>VLOOKUP($A16+ROUND((COLUMN()-2)/24,5),АТС!$A$41:$F$784,3)+'Иные услуги '!$C$5+'РСТ РСО-А'!$I$6+'РСТ РСО-А'!$F$9</f>
        <v>3392.88</v>
      </c>
      <c r="L16" s="116">
        <f>VLOOKUP($A16+ROUND((COLUMN()-2)/24,5),АТС!$A$41:$F$784,3)+'Иные услуги '!$C$5+'РСТ РСО-А'!$I$6+'РСТ РСО-А'!$F$9</f>
        <v>3392.94</v>
      </c>
      <c r="M16" s="116">
        <f>VLOOKUP($A16+ROUND((COLUMN()-2)/24,5),АТС!$A$41:$F$784,3)+'Иные услуги '!$C$5+'РСТ РСО-А'!$I$6+'РСТ РСО-А'!$F$9</f>
        <v>3392.9700000000003</v>
      </c>
      <c r="N16" s="116">
        <f>VLOOKUP($A16+ROUND((COLUMN()-2)/24,5),АТС!$A$41:$F$784,3)+'Иные услуги '!$C$5+'РСТ РСО-А'!$I$6+'РСТ РСО-А'!$F$9</f>
        <v>3392.9</v>
      </c>
      <c r="O16" s="116">
        <f>VLOOKUP($A16+ROUND((COLUMN()-2)/24,5),АТС!$A$41:$F$784,3)+'Иные услуги '!$C$5+'РСТ РСО-А'!$I$6+'РСТ РСО-А'!$F$9</f>
        <v>3392.9</v>
      </c>
      <c r="P16" s="116">
        <f>VLOOKUP($A16+ROUND((COLUMN()-2)/24,5),АТС!$A$41:$F$784,3)+'Иные услуги '!$C$5+'РСТ РСО-А'!$I$6+'РСТ РСО-А'!$F$9</f>
        <v>3392.8900000000003</v>
      </c>
      <c r="Q16" s="116">
        <f>VLOOKUP($A16+ROUND((COLUMN()-2)/24,5),АТС!$A$41:$F$784,3)+'Иные услуги '!$C$5+'РСТ РСО-А'!$I$6+'РСТ РСО-А'!$F$9</f>
        <v>3392.9</v>
      </c>
      <c r="R16" s="116">
        <f>VLOOKUP($A16+ROUND((COLUMN()-2)/24,5),АТС!$A$41:$F$784,3)+'Иные услуги '!$C$5+'РСТ РСО-А'!$I$6+'РСТ РСО-А'!$F$9</f>
        <v>3392.8</v>
      </c>
      <c r="S16" s="116">
        <f>VLOOKUP($A16+ROUND((COLUMN()-2)/24,5),АТС!$A$41:$F$784,3)+'Иные услуги '!$C$5+'РСТ РСО-А'!$I$6+'РСТ РСО-А'!$F$9</f>
        <v>3392.57</v>
      </c>
      <c r="T16" s="116">
        <f>VLOOKUP($A16+ROUND((COLUMN()-2)/24,5),АТС!$A$41:$F$784,3)+'Иные услуги '!$C$5+'РСТ РСО-А'!$I$6+'РСТ РСО-А'!$F$9</f>
        <v>3393.26</v>
      </c>
      <c r="U16" s="116">
        <f>VLOOKUP($A16+ROUND((COLUMN()-2)/24,5),АТС!$A$41:$F$784,3)+'Иные услуги '!$C$5+'РСТ РСО-А'!$I$6+'РСТ РСО-А'!$F$9</f>
        <v>3492.46</v>
      </c>
      <c r="V16" s="116">
        <f>VLOOKUP($A16+ROUND((COLUMN()-2)/24,5),АТС!$A$41:$F$784,3)+'Иные услуги '!$C$5+'РСТ РСО-А'!$I$6+'РСТ РСО-А'!$F$9</f>
        <v>3493.13</v>
      </c>
      <c r="W16" s="116">
        <f>VLOOKUP($A16+ROUND((COLUMN()-2)/24,5),АТС!$A$41:$F$784,3)+'Иные услуги '!$C$5+'РСТ РСО-А'!$I$6+'РСТ РСО-А'!$F$9</f>
        <v>3416.63</v>
      </c>
      <c r="X16" s="116">
        <f>VLOOKUP($A16+ROUND((COLUMN()-2)/24,5),АТС!$A$41:$F$784,3)+'Иные услуги '!$C$5+'РСТ РСО-А'!$I$6+'РСТ РСО-А'!$F$9</f>
        <v>3391.6200000000003</v>
      </c>
      <c r="Y16" s="116">
        <f>VLOOKUP($A16+ROUND((COLUMN()-2)/24,5),АТС!$A$41:$F$784,3)+'Иные услуги '!$C$5+'РСТ РСО-А'!$I$6+'РСТ РСО-А'!$F$9</f>
        <v>3484.4900000000002</v>
      </c>
    </row>
    <row r="17" spans="1:25" x14ac:dyDescent="0.2">
      <c r="A17" s="65">
        <f t="shared" ref="A17:A45" si="0">A16+1</f>
        <v>43924</v>
      </c>
      <c r="B17" s="116">
        <f>VLOOKUP($A17+ROUND((COLUMN()-2)/24,5),АТС!$A$41:$F$784,3)+'Иные услуги '!$C$5+'РСТ РСО-А'!$I$6+'РСТ РСО-А'!$F$9</f>
        <v>3400.61</v>
      </c>
      <c r="C17" s="116">
        <f>VLOOKUP($A17+ROUND((COLUMN()-2)/24,5),АТС!$A$41:$F$784,3)+'Иные услуги '!$C$5+'РСТ РСО-А'!$I$6+'РСТ РСО-А'!$F$9</f>
        <v>3393.1800000000003</v>
      </c>
      <c r="D17" s="116">
        <f>VLOOKUP($A17+ROUND((COLUMN()-2)/24,5),АТС!$A$41:$F$784,3)+'Иные услуги '!$C$5+'РСТ РСО-А'!$I$6+'РСТ РСО-А'!$F$9</f>
        <v>3393.1800000000003</v>
      </c>
      <c r="E17" s="116">
        <f>VLOOKUP($A17+ROUND((COLUMN()-2)/24,5),АТС!$A$41:$F$784,3)+'Иные услуги '!$C$5+'РСТ РСО-А'!$I$6+'РСТ РСО-А'!$F$9</f>
        <v>3393.13</v>
      </c>
      <c r="F17" s="116">
        <f>VLOOKUP($A17+ROUND((COLUMN()-2)/24,5),АТС!$A$41:$F$784,3)+'Иные услуги '!$C$5+'РСТ РСО-А'!$I$6+'РСТ РСО-А'!$F$9</f>
        <v>3393.1400000000003</v>
      </c>
      <c r="G17" s="116">
        <f>VLOOKUP($A17+ROUND((COLUMN()-2)/24,5),АТС!$A$41:$F$784,3)+'Иные услуги '!$C$5+'РСТ РСО-А'!$I$6+'РСТ РСО-А'!$F$9</f>
        <v>3393.19</v>
      </c>
      <c r="H17" s="116">
        <f>VLOOKUP($A17+ROUND((COLUMN()-2)/24,5),АТС!$A$41:$F$784,3)+'Иные услуги '!$C$5+'РСТ РСО-А'!$I$6+'РСТ РСО-А'!$F$9</f>
        <v>3392.92</v>
      </c>
      <c r="I17" s="116">
        <f>VLOOKUP($A17+ROUND((COLUMN()-2)/24,5),АТС!$A$41:$F$784,3)+'Иные услуги '!$C$5+'РСТ РСО-А'!$I$6+'РСТ РСО-А'!$F$9</f>
        <v>3399.78</v>
      </c>
      <c r="J17" s="116">
        <f>VLOOKUP($A17+ROUND((COLUMN()-2)/24,5),АТС!$A$41:$F$784,3)+'Иные услуги '!$C$5+'РСТ РСО-А'!$I$6+'РСТ РСО-А'!$F$9</f>
        <v>3393.0400000000004</v>
      </c>
      <c r="K17" s="116">
        <f>VLOOKUP($A17+ROUND((COLUMN()-2)/24,5),АТС!$A$41:$F$784,3)+'Иные услуги '!$C$5+'РСТ РСО-А'!$I$6+'РСТ РСО-А'!$F$9</f>
        <v>3392.8500000000004</v>
      </c>
      <c r="L17" s="116">
        <f>VLOOKUP($A17+ROUND((COLUMN()-2)/24,5),АТС!$A$41:$F$784,3)+'Иные услуги '!$C$5+'РСТ РСО-А'!$I$6+'РСТ РСО-А'!$F$9</f>
        <v>3392.8500000000004</v>
      </c>
      <c r="M17" s="116">
        <f>VLOOKUP($A17+ROUND((COLUMN()-2)/24,5),АТС!$A$41:$F$784,3)+'Иные услуги '!$C$5+'РСТ РСО-А'!$I$6+'РСТ РСО-А'!$F$9</f>
        <v>3392.8700000000003</v>
      </c>
      <c r="N17" s="116">
        <f>VLOOKUP($A17+ROUND((COLUMN()-2)/24,5),АТС!$A$41:$F$784,3)+'Иные услуги '!$C$5+'РСТ РСО-А'!$I$6+'РСТ РСО-А'!$F$9</f>
        <v>3392.7900000000004</v>
      </c>
      <c r="O17" s="116">
        <f>VLOOKUP($A17+ROUND((COLUMN()-2)/24,5),АТС!$A$41:$F$784,3)+'Иные услуги '!$C$5+'РСТ РСО-А'!$I$6+'РСТ РСО-А'!$F$9</f>
        <v>3392.8</v>
      </c>
      <c r="P17" s="116">
        <f>VLOOKUP($A17+ROUND((COLUMN()-2)/24,5),АТС!$A$41:$F$784,3)+'Иные услуги '!$C$5+'РСТ РСО-А'!$I$6+'РСТ РСО-А'!$F$9</f>
        <v>3393.01</v>
      </c>
      <c r="Q17" s="116">
        <f>VLOOKUP($A17+ROUND((COLUMN()-2)/24,5),АТС!$A$41:$F$784,3)+'Иные услуги '!$C$5+'РСТ РСО-А'!$I$6+'РСТ РСО-А'!$F$9</f>
        <v>3393.07</v>
      </c>
      <c r="R17" s="116">
        <f>VLOOKUP($A17+ROUND((COLUMN()-2)/24,5),АТС!$A$41:$F$784,3)+'Иные услуги '!$C$5+'РСТ РСО-А'!$I$6+'РСТ РСО-А'!$F$9</f>
        <v>3392.7200000000003</v>
      </c>
      <c r="S17" s="116">
        <f>VLOOKUP($A17+ROUND((COLUMN()-2)/24,5),АТС!$A$41:$F$784,3)+'Иные услуги '!$C$5+'РСТ РСО-А'!$I$6+'РСТ РСО-А'!$F$9</f>
        <v>3392.4500000000003</v>
      </c>
      <c r="T17" s="116">
        <f>VLOOKUP($A17+ROUND((COLUMN()-2)/24,5),АТС!$A$41:$F$784,3)+'Иные услуги '!$C$5+'РСТ РСО-А'!$I$6+'РСТ РСО-А'!$F$9</f>
        <v>3393.32</v>
      </c>
      <c r="U17" s="116">
        <f>VLOOKUP($A17+ROUND((COLUMN()-2)/24,5),АТС!$A$41:$F$784,3)+'Иные услуги '!$C$5+'РСТ РСО-А'!$I$6+'РСТ РСО-А'!$F$9</f>
        <v>3495.07</v>
      </c>
      <c r="V17" s="116">
        <f>VLOOKUP($A17+ROUND((COLUMN()-2)/24,5),АТС!$A$41:$F$784,3)+'Иные услуги '!$C$5+'РСТ РСО-А'!$I$6+'РСТ РСО-А'!$F$9</f>
        <v>3510.1800000000003</v>
      </c>
      <c r="W17" s="116">
        <f>VLOOKUP($A17+ROUND((COLUMN()-2)/24,5),АТС!$A$41:$F$784,3)+'Иные услуги '!$C$5+'РСТ РСО-А'!$I$6+'РСТ РСО-А'!$F$9</f>
        <v>3420.34</v>
      </c>
      <c r="X17" s="116">
        <f>VLOOKUP($A17+ROUND((COLUMN()-2)/24,5),АТС!$A$41:$F$784,3)+'Иные услуги '!$C$5+'РСТ РСО-А'!$I$6+'РСТ РСО-А'!$F$9</f>
        <v>3391.81</v>
      </c>
      <c r="Y17" s="116">
        <f>VLOOKUP($A17+ROUND((COLUMN()-2)/24,5),АТС!$A$41:$F$784,3)+'Иные услуги '!$C$5+'РСТ РСО-А'!$I$6+'РСТ РСО-А'!$F$9</f>
        <v>3477.07</v>
      </c>
    </row>
    <row r="18" spans="1:25" x14ac:dyDescent="0.2">
      <c r="A18" s="65">
        <f t="shared" si="0"/>
        <v>43925</v>
      </c>
      <c r="B18" s="116">
        <f>VLOOKUP($A18+ROUND((COLUMN()-2)/24,5),АТС!$A$41:$F$784,3)+'Иные услуги '!$C$5+'РСТ РСО-А'!$I$6+'РСТ РСО-А'!$F$9</f>
        <v>3400.4</v>
      </c>
      <c r="C18" s="116">
        <f>VLOOKUP($A18+ROUND((COLUMN()-2)/24,5),АТС!$A$41:$F$784,3)+'Иные услуги '!$C$5+'РСТ РСО-А'!$I$6+'РСТ РСО-А'!$F$9</f>
        <v>3393.2500000000005</v>
      </c>
      <c r="D18" s="116">
        <f>VLOOKUP($A18+ROUND((COLUMN()-2)/24,5),АТС!$A$41:$F$784,3)+'Иные услуги '!$C$5+'РСТ РСО-А'!$I$6+'РСТ РСО-А'!$F$9</f>
        <v>3393.3</v>
      </c>
      <c r="E18" s="116">
        <f>VLOOKUP($A18+ROUND((COLUMN()-2)/24,5),АТС!$A$41:$F$784,3)+'Иные услуги '!$C$5+'РСТ РСО-А'!$I$6+'РСТ РСО-А'!$F$9</f>
        <v>3393.3300000000004</v>
      </c>
      <c r="F18" s="116">
        <f>VLOOKUP($A18+ROUND((COLUMN()-2)/24,5),АТС!$A$41:$F$784,3)+'Иные услуги '!$C$5+'РСТ РСО-А'!$I$6+'РСТ РСО-А'!$F$9</f>
        <v>3393.27</v>
      </c>
      <c r="G18" s="116">
        <f>VLOOKUP($A18+ROUND((COLUMN()-2)/24,5),АТС!$A$41:$F$784,3)+'Иные услуги '!$C$5+'РСТ РСО-А'!$I$6+'РСТ РСО-А'!$F$9</f>
        <v>3393.2500000000005</v>
      </c>
      <c r="H18" s="116">
        <f>VLOOKUP($A18+ROUND((COLUMN()-2)/24,5),АТС!$A$41:$F$784,3)+'Иные услуги '!$C$5+'РСТ РСО-А'!$I$6+'РСТ РСО-А'!$F$9</f>
        <v>3392.88</v>
      </c>
      <c r="I18" s="116">
        <f>VLOOKUP($A18+ROUND((COLUMN()-2)/24,5),АТС!$A$41:$F$784,3)+'Иные услуги '!$C$5+'РСТ РСО-А'!$I$6+'РСТ РСО-А'!$F$9</f>
        <v>3399.84</v>
      </c>
      <c r="J18" s="116">
        <f>VLOOKUP($A18+ROUND((COLUMN()-2)/24,5),АТС!$A$41:$F$784,3)+'Иные услуги '!$C$5+'РСТ РСО-А'!$I$6+'РСТ РСО-А'!$F$9</f>
        <v>3393.0400000000004</v>
      </c>
      <c r="K18" s="116">
        <f>VLOOKUP($A18+ROUND((COLUMN()-2)/24,5),АТС!$A$41:$F$784,3)+'Иные услуги '!$C$5+'РСТ РСО-А'!$I$6+'РСТ РСО-А'!$F$9</f>
        <v>3392.9500000000003</v>
      </c>
      <c r="L18" s="116">
        <f>VLOOKUP($A18+ROUND((COLUMN()-2)/24,5),АТС!$A$41:$F$784,3)+'Иные услуги '!$C$5+'РСТ РСО-А'!$I$6+'РСТ РСО-А'!$F$9</f>
        <v>3392.8</v>
      </c>
      <c r="M18" s="116">
        <f>VLOOKUP($A18+ROUND((COLUMN()-2)/24,5),АТС!$A$41:$F$784,3)+'Иные услуги '!$C$5+'РСТ РСО-А'!$I$6+'РСТ РСО-А'!$F$9</f>
        <v>3392.84</v>
      </c>
      <c r="N18" s="116">
        <f>VLOOKUP($A18+ROUND((COLUMN()-2)/24,5),АТС!$A$41:$F$784,3)+'Иные услуги '!$C$5+'РСТ РСО-А'!$I$6+'РСТ РСО-А'!$F$9</f>
        <v>3392.7400000000002</v>
      </c>
      <c r="O18" s="116">
        <f>VLOOKUP($A18+ROUND((COLUMN()-2)/24,5),АТС!$A$41:$F$784,3)+'Иные услуги '!$C$5+'РСТ РСО-А'!$I$6+'РСТ РСО-А'!$F$9</f>
        <v>3392.8500000000004</v>
      </c>
      <c r="P18" s="116">
        <f>VLOOKUP($A18+ROUND((COLUMN()-2)/24,5),АТС!$A$41:$F$784,3)+'Иные услуги '!$C$5+'РСТ РСО-А'!$I$6+'РСТ РСО-А'!$F$9</f>
        <v>3392.98</v>
      </c>
      <c r="Q18" s="116">
        <f>VLOOKUP($A18+ROUND((COLUMN()-2)/24,5),АТС!$A$41:$F$784,3)+'Иные услуги '!$C$5+'РСТ РСО-А'!$I$6+'РСТ РСО-А'!$F$9</f>
        <v>3392.9900000000002</v>
      </c>
      <c r="R18" s="116">
        <f>VLOOKUP($A18+ROUND((COLUMN()-2)/24,5),АТС!$A$41:$F$784,3)+'Иные услуги '!$C$5+'РСТ РСО-А'!$I$6+'РСТ РСО-А'!$F$9</f>
        <v>3392.69</v>
      </c>
      <c r="S18" s="116">
        <f>VLOOKUP($A18+ROUND((COLUMN()-2)/24,5),АТС!$A$41:$F$784,3)+'Иные услуги '!$C$5+'РСТ РСО-А'!$I$6+'РСТ РСО-А'!$F$9</f>
        <v>3392.38</v>
      </c>
      <c r="T18" s="116">
        <f>VLOOKUP($A18+ROUND((COLUMN()-2)/24,5),АТС!$A$41:$F$784,3)+'Иные услуги '!$C$5+'РСТ РСО-А'!$I$6+'РСТ РСО-А'!$F$9</f>
        <v>3392.9300000000003</v>
      </c>
      <c r="U18" s="116">
        <f>VLOOKUP($A18+ROUND((COLUMN()-2)/24,5),АТС!$A$41:$F$784,3)+'Иные услуги '!$C$5+'РСТ РСО-А'!$I$6+'РСТ РСО-А'!$F$9</f>
        <v>3500.3700000000003</v>
      </c>
      <c r="V18" s="116">
        <f>VLOOKUP($A18+ROUND((COLUMN()-2)/24,5),АТС!$A$41:$F$784,3)+'Иные услуги '!$C$5+'РСТ РСО-А'!$I$6+'РСТ РСО-А'!$F$9</f>
        <v>3491.8700000000003</v>
      </c>
      <c r="W18" s="116">
        <f>VLOOKUP($A18+ROUND((COLUMN()-2)/24,5),АТС!$A$41:$F$784,3)+'Иные услуги '!$C$5+'РСТ РСО-А'!$I$6+'РСТ РСО-А'!$F$9</f>
        <v>3419.76</v>
      </c>
      <c r="X18" s="116">
        <f>VLOOKUP($A18+ROUND((COLUMN()-2)/24,5),АТС!$A$41:$F$784,3)+'Иные услуги '!$C$5+'РСТ РСО-А'!$I$6+'РСТ РСО-А'!$F$9</f>
        <v>3391.4100000000003</v>
      </c>
      <c r="Y18" s="116">
        <f>VLOOKUP($A18+ROUND((COLUMN()-2)/24,5),АТС!$A$41:$F$784,3)+'Иные услуги '!$C$5+'РСТ РСО-А'!$I$6+'РСТ РСО-А'!$F$9</f>
        <v>3468.98</v>
      </c>
    </row>
    <row r="19" spans="1:25" x14ac:dyDescent="0.2">
      <c r="A19" s="65">
        <f t="shared" si="0"/>
        <v>43926</v>
      </c>
      <c r="B19" s="116">
        <f>VLOOKUP($A19+ROUND((COLUMN()-2)/24,5),АТС!$A$41:$F$784,3)+'Иные услуги '!$C$5+'РСТ РСО-А'!$I$6+'РСТ РСО-А'!$F$9</f>
        <v>3398.9500000000003</v>
      </c>
      <c r="C19" s="116">
        <f>VLOOKUP($A19+ROUND((COLUMN()-2)/24,5),АТС!$A$41:$F$784,3)+'Иные услуги '!$C$5+'РСТ РСО-А'!$I$6+'РСТ РСО-А'!$F$9</f>
        <v>3393.1400000000003</v>
      </c>
      <c r="D19" s="116">
        <f>VLOOKUP($A19+ROUND((COLUMN()-2)/24,5),АТС!$A$41:$F$784,3)+'Иные услуги '!$C$5+'РСТ РСО-А'!$I$6+'РСТ РСО-А'!$F$9</f>
        <v>3393.09</v>
      </c>
      <c r="E19" s="116">
        <f>VLOOKUP($A19+ROUND((COLUMN()-2)/24,5),АТС!$A$41:$F$784,3)+'Иные услуги '!$C$5+'РСТ РСО-А'!$I$6+'РСТ РСО-А'!$F$9</f>
        <v>3393.0800000000004</v>
      </c>
      <c r="F19" s="116">
        <f>VLOOKUP($A19+ROUND((COLUMN()-2)/24,5),АТС!$A$41:$F$784,3)+'Иные услуги '!$C$5+'РСТ РСО-А'!$I$6+'РСТ РСО-А'!$F$9</f>
        <v>3393.0400000000004</v>
      </c>
      <c r="G19" s="116">
        <f>VLOOKUP($A19+ROUND((COLUMN()-2)/24,5),АТС!$A$41:$F$784,3)+'Иные услуги '!$C$5+'РСТ РСО-А'!$I$6+'РСТ РСО-А'!$F$9</f>
        <v>3393.0400000000004</v>
      </c>
      <c r="H19" s="116">
        <f>VLOOKUP($A19+ROUND((COLUMN()-2)/24,5),АТС!$A$41:$F$784,3)+'Иные услуги '!$C$5+'РСТ РСО-А'!$I$6+'РСТ РСО-А'!$F$9</f>
        <v>3392.56</v>
      </c>
      <c r="I19" s="116">
        <f>VLOOKUP($A19+ROUND((COLUMN()-2)/24,5),АТС!$A$41:$F$784,3)+'Иные услуги '!$C$5+'РСТ РСО-А'!$I$6+'РСТ РСО-А'!$F$9</f>
        <v>3400.3500000000004</v>
      </c>
      <c r="J19" s="116">
        <f>VLOOKUP($A19+ROUND((COLUMN()-2)/24,5),АТС!$A$41:$F$784,3)+'Иные услуги '!$C$5+'РСТ РСО-А'!$I$6+'РСТ РСО-А'!$F$9</f>
        <v>3392.78</v>
      </c>
      <c r="K19" s="116">
        <f>VLOOKUP($A19+ROUND((COLUMN()-2)/24,5),АТС!$A$41:$F$784,3)+'Иные услуги '!$C$5+'РСТ РСО-А'!$I$6+'РСТ РСО-А'!$F$9</f>
        <v>3392.9500000000003</v>
      </c>
      <c r="L19" s="116">
        <f>VLOOKUP($A19+ROUND((COLUMN()-2)/24,5),АТС!$A$41:$F$784,3)+'Иные услуги '!$C$5+'РСТ РСО-А'!$I$6+'РСТ РСО-А'!$F$9</f>
        <v>3392.8900000000003</v>
      </c>
      <c r="M19" s="116">
        <f>VLOOKUP($A19+ROUND((COLUMN()-2)/24,5),АТС!$A$41:$F$784,3)+'Иные услуги '!$C$5+'РСТ РСО-А'!$I$6+'РСТ РСО-А'!$F$9</f>
        <v>3392.8700000000003</v>
      </c>
      <c r="N19" s="116">
        <f>VLOOKUP($A19+ROUND((COLUMN()-2)/24,5),АТС!$A$41:$F$784,3)+'Иные услуги '!$C$5+'РСТ РСО-А'!$I$6+'РСТ РСО-А'!$F$9</f>
        <v>3392.92</v>
      </c>
      <c r="O19" s="116">
        <f>VLOOKUP($A19+ROUND((COLUMN()-2)/24,5),АТС!$A$41:$F$784,3)+'Иные услуги '!$C$5+'РСТ РСО-А'!$I$6+'РСТ РСО-А'!$F$9</f>
        <v>3392.96</v>
      </c>
      <c r="P19" s="116">
        <f>VLOOKUP($A19+ROUND((COLUMN()-2)/24,5),АТС!$A$41:$F$784,3)+'Иные услуги '!$C$5+'РСТ РСО-А'!$I$6+'РСТ РСО-А'!$F$9</f>
        <v>3392.9100000000003</v>
      </c>
      <c r="Q19" s="116">
        <f>VLOOKUP($A19+ROUND((COLUMN()-2)/24,5),АТС!$A$41:$F$784,3)+'Иные услуги '!$C$5+'РСТ РСО-А'!$I$6+'РСТ РСО-А'!$F$9</f>
        <v>3392.86</v>
      </c>
      <c r="R19" s="116">
        <f>VLOOKUP($A19+ROUND((COLUMN()-2)/24,5),АТС!$A$41:$F$784,3)+'Иные услуги '!$C$5+'РСТ РСО-А'!$I$6+'РСТ РСО-А'!$F$9</f>
        <v>3392.7500000000005</v>
      </c>
      <c r="S19" s="116">
        <f>VLOOKUP($A19+ROUND((COLUMN()-2)/24,5),АТС!$A$41:$F$784,3)+'Иные услуги '!$C$5+'РСТ РСО-А'!$I$6+'РСТ РСО-А'!$F$9</f>
        <v>3392.73</v>
      </c>
      <c r="T19" s="116">
        <f>VLOOKUP($A19+ROUND((COLUMN()-2)/24,5),АТС!$A$41:$F$784,3)+'Иные услуги '!$C$5+'РСТ РСО-А'!$I$6+'РСТ РСО-А'!$F$9</f>
        <v>3392.86</v>
      </c>
      <c r="U19" s="116">
        <f>VLOOKUP($A19+ROUND((COLUMN()-2)/24,5),АТС!$A$41:$F$784,3)+'Иные услуги '!$C$5+'РСТ РСО-А'!$I$6+'РСТ РСО-А'!$F$9</f>
        <v>3496.69</v>
      </c>
      <c r="V19" s="116">
        <f>VLOOKUP($A19+ROUND((COLUMN()-2)/24,5),АТС!$A$41:$F$784,3)+'Иные услуги '!$C$5+'РСТ РСО-А'!$I$6+'РСТ РСО-А'!$F$9</f>
        <v>3499.01</v>
      </c>
      <c r="W19" s="116">
        <f>VLOOKUP($A19+ROUND((COLUMN()-2)/24,5),АТС!$A$41:$F$784,3)+'Иные услуги '!$C$5+'РСТ РСО-А'!$I$6+'РСТ РСО-А'!$F$9</f>
        <v>3415.7000000000003</v>
      </c>
      <c r="X19" s="116">
        <f>VLOOKUP($A19+ROUND((COLUMN()-2)/24,5),АТС!$A$41:$F$784,3)+'Иные услуги '!$C$5+'РСТ РСО-А'!$I$6+'РСТ РСО-А'!$F$9</f>
        <v>3391.65</v>
      </c>
      <c r="Y19" s="116">
        <f>VLOOKUP($A19+ROUND((COLUMN()-2)/24,5),АТС!$A$41:$F$784,3)+'Иные услуги '!$C$5+'РСТ РСО-А'!$I$6+'РСТ РСО-А'!$F$9</f>
        <v>3438.56</v>
      </c>
    </row>
    <row r="20" spans="1:25" x14ac:dyDescent="0.2">
      <c r="A20" s="65">
        <f t="shared" si="0"/>
        <v>43927</v>
      </c>
      <c r="B20" s="116">
        <f>VLOOKUP($A20+ROUND((COLUMN()-2)/24,5),АТС!$A$41:$F$784,3)+'Иные услуги '!$C$5+'РСТ РСО-А'!$I$6+'РСТ РСО-А'!$F$9</f>
        <v>3403.1200000000003</v>
      </c>
      <c r="C20" s="116">
        <f>VLOOKUP($A20+ROUND((COLUMN()-2)/24,5),АТС!$A$41:$F$784,3)+'Иные услуги '!$C$5+'РСТ РСО-А'!$I$6+'РСТ РСО-А'!$F$9</f>
        <v>3393.0400000000004</v>
      </c>
      <c r="D20" s="116">
        <f>VLOOKUP($A20+ROUND((COLUMN()-2)/24,5),АТС!$A$41:$F$784,3)+'Иные услуги '!$C$5+'РСТ РСО-А'!$I$6+'РСТ РСО-А'!$F$9</f>
        <v>3393.03</v>
      </c>
      <c r="E20" s="116">
        <f>VLOOKUP($A20+ROUND((COLUMN()-2)/24,5),АТС!$A$41:$F$784,3)+'Иные услуги '!$C$5+'РСТ РСО-А'!$I$6+'РСТ РСО-А'!$F$9</f>
        <v>3393.09</v>
      </c>
      <c r="F20" s="116">
        <f>VLOOKUP($A20+ROUND((COLUMN()-2)/24,5),АТС!$A$41:$F$784,3)+'Иные услуги '!$C$5+'РСТ РСО-А'!$I$6+'РСТ РСО-А'!$F$9</f>
        <v>3393.1600000000003</v>
      </c>
      <c r="G20" s="116">
        <f>VLOOKUP($A20+ROUND((COLUMN()-2)/24,5),АТС!$A$41:$F$784,3)+'Иные услуги '!$C$5+'РСТ РСО-А'!$I$6+'РСТ РСО-А'!$F$9</f>
        <v>3393.19</v>
      </c>
      <c r="H20" s="116">
        <f>VLOOKUP($A20+ROUND((COLUMN()-2)/24,5),АТС!$A$41:$F$784,3)+'Иные услуги '!$C$5+'РСТ РСО-А'!$I$6+'РСТ РСО-А'!$F$9</f>
        <v>3392.7000000000003</v>
      </c>
      <c r="I20" s="116">
        <f>VLOOKUP($A20+ROUND((COLUMN()-2)/24,5),АТС!$A$41:$F$784,3)+'Иные услуги '!$C$5+'РСТ РСО-А'!$I$6+'РСТ РСО-А'!$F$9</f>
        <v>3403.1800000000003</v>
      </c>
      <c r="J20" s="116">
        <f>VLOOKUP($A20+ROUND((COLUMN()-2)/24,5),АТС!$A$41:$F$784,3)+'Иные услуги '!$C$5+'РСТ РСО-А'!$I$6+'РСТ РСО-А'!$F$9</f>
        <v>3392.8500000000004</v>
      </c>
      <c r="K20" s="116">
        <f>VLOOKUP($A20+ROUND((COLUMN()-2)/24,5),АТС!$A$41:$F$784,3)+'Иные услуги '!$C$5+'РСТ РСО-А'!$I$6+'РСТ РСО-А'!$F$9</f>
        <v>3392.8700000000003</v>
      </c>
      <c r="L20" s="116">
        <f>VLOOKUP($A20+ROUND((COLUMN()-2)/24,5),АТС!$A$41:$F$784,3)+'Иные услуги '!$C$5+'РСТ РСО-А'!$I$6+'РСТ РСО-А'!$F$9</f>
        <v>3392.88</v>
      </c>
      <c r="M20" s="116">
        <f>VLOOKUP($A20+ROUND((COLUMN()-2)/24,5),АТС!$A$41:$F$784,3)+'Иные услуги '!$C$5+'РСТ РСО-А'!$I$6+'РСТ РСО-А'!$F$9</f>
        <v>3392.9100000000003</v>
      </c>
      <c r="N20" s="116">
        <f>VLOOKUP($A20+ROUND((COLUMN()-2)/24,5),АТС!$A$41:$F$784,3)+'Иные услуги '!$C$5+'РСТ РСО-А'!$I$6+'РСТ РСО-А'!$F$9</f>
        <v>3392.8500000000004</v>
      </c>
      <c r="O20" s="116">
        <f>VLOOKUP($A20+ROUND((COLUMN()-2)/24,5),АТС!$A$41:$F$784,3)+'Иные услуги '!$C$5+'РСТ РСО-А'!$I$6+'РСТ РСО-А'!$F$9</f>
        <v>3392.9300000000003</v>
      </c>
      <c r="P20" s="116">
        <f>VLOOKUP($A20+ROUND((COLUMN()-2)/24,5),АТС!$A$41:$F$784,3)+'Иные услуги '!$C$5+'РСТ РСО-А'!$I$6+'РСТ РСО-А'!$F$9</f>
        <v>3392.92</v>
      </c>
      <c r="Q20" s="116">
        <f>VLOOKUP($A20+ROUND((COLUMN()-2)/24,5),АТС!$A$41:$F$784,3)+'Иные услуги '!$C$5+'РСТ РСО-А'!$I$6+'РСТ РСО-А'!$F$9</f>
        <v>3392.9100000000003</v>
      </c>
      <c r="R20" s="116">
        <f>VLOOKUP($A20+ROUND((COLUMN()-2)/24,5),АТС!$A$41:$F$784,3)+'Иные услуги '!$C$5+'РСТ РСО-А'!$I$6+'РСТ РСО-А'!$F$9</f>
        <v>3392.71</v>
      </c>
      <c r="S20" s="116">
        <f>VLOOKUP($A20+ROUND((COLUMN()-2)/24,5),АТС!$A$41:$F$784,3)+'Иные услуги '!$C$5+'РСТ РСО-А'!$I$6+'РСТ РСО-А'!$F$9</f>
        <v>3392.6200000000003</v>
      </c>
      <c r="T20" s="116">
        <f>VLOOKUP($A20+ROUND((COLUMN()-2)/24,5),АТС!$A$41:$F$784,3)+'Иные услуги '!$C$5+'РСТ РСО-А'!$I$6+'РСТ РСО-А'!$F$9</f>
        <v>3392.8700000000003</v>
      </c>
      <c r="U20" s="116">
        <f>VLOOKUP($A20+ROUND((COLUMN()-2)/24,5),АТС!$A$41:$F$784,3)+'Иные услуги '!$C$5+'РСТ РСО-А'!$I$6+'РСТ РСО-А'!$F$9</f>
        <v>3509.57</v>
      </c>
      <c r="V20" s="116">
        <f>VLOOKUP($A20+ROUND((COLUMN()-2)/24,5),АТС!$A$41:$F$784,3)+'Иные услуги '!$C$5+'РСТ РСО-А'!$I$6+'РСТ РСО-А'!$F$9</f>
        <v>3510.42</v>
      </c>
      <c r="W20" s="116">
        <f>VLOOKUP($A20+ROUND((COLUMN()-2)/24,5),АТС!$A$41:$F$784,3)+'Иные услуги '!$C$5+'РСТ РСО-А'!$I$6+'РСТ РСО-А'!$F$9</f>
        <v>3416.9500000000003</v>
      </c>
      <c r="X20" s="116">
        <f>VLOOKUP($A20+ROUND((COLUMN()-2)/24,5),АТС!$A$41:$F$784,3)+'Иные услуги '!$C$5+'РСТ РСО-А'!$I$6+'РСТ РСО-А'!$F$9</f>
        <v>3391.6800000000003</v>
      </c>
      <c r="Y20" s="116">
        <f>VLOOKUP($A20+ROUND((COLUMN()-2)/24,5),АТС!$A$41:$F$784,3)+'Иные услуги '!$C$5+'РСТ РСО-А'!$I$6+'РСТ РСО-А'!$F$9</f>
        <v>3428.32</v>
      </c>
    </row>
    <row r="21" spans="1:25" x14ac:dyDescent="0.2">
      <c r="A21" s="65">
        <f t="shared" si="0"/>
        <v>43928</v>
      </c>
      <c r="B21" s="116">
        <f>VLOOKUP($A21+ROUND((COLUMN()-2)/24,5),АТС!$A$41:$F$784,3)+'Иные услуги '!$C$5+'РСТ РСО-А'!$I$6+'РСТ РСО-А'!$F$9</f>
        <v>3398.2400000000002</v>
      </c>
      <c r="C21" s="116">
        <f>VLOOKUP($A21+ROUND((COLUMN()-2)/24,5),АТС!$A$41:$F$784,3)+'Иные услуги '!$C$5+'РСТ РСО-А'!$I$6+'РСТ РСО-А'!$F$9</f>
        <v>3393.15</v>
      </c>
      <c r="D21" s="116">
        <f>VLOOKUP($A21+ROUND((COLUMN()-2)/24,5),АТС!$A$41:$F$784,3)+'Иные услуги '!$C$5+'РСТ РСО-А'!$I$6+'РСТ РСО-А'!$F$9</f>
        <v>3393.19</v>
      </c>
      <c r="E21" s="116">
        <f>VLOOKUP($A21+ROUND((COLUMN()-2)/24,5),АТС!$A$41:$F$784,3)+'Иные услуги '!$C$5+'РСТ РСО-А'!$I$6+'РСТ РСО-А'!$F$9</f>
        <v>3393.17</v>
      </c>
      <c r="F21" s="116">
        <f>VLOOKUP($A21+ROUND((COLUMN()-2)/24,5),АТС!$A$41:$F$784,3)+'Иные услуги '!$C$5+'РСТ РСО-А'!$I$6+'РСТ РСО-А'!$F$9</f>
        <v>3393.13</v>
      </c>
      <c r="G21" s="116">
        <f>VLOOKUP($A21+ROUND((COLUMN()-2)/24,5),АТС!$A$41:$F$784,3)+'Иные услуги '!$C$5+'РСТ РСО-А'!$I$6+'РСТ РСО-А'!$F$9</f>
        <v>3393.19</v>
      </c>
      <c r="H21" s="116">
        <f>VLOOKUP($A21+ROUND((COLUMN()-2)/24,5),АТС!$A$41:$F$784,3)+'Иные услуги '!$C$5+'РСТ РСО-А'!$I$6+'РСТ РСО-А'!$F$9</f>
        <v>3392.73</v>
      </c>
      <c r="I21" s="116">
        <f>VLOOKUP($A21+ROUND((COLUMN()-2)/24,5),АТС!$A$41:$F$784,3)+'Иные услуги '!$C$5+'РСТ РСО-А'!$I$6+'РСТ РСО-А'!$F$9</f>
        <v>3396.9500000000003</v>
      </c>
      <c r="J21" s="116">
        <f>VLOOKUP($A21+ROUND((COLUMN()-2)/24,5),АТС!$A$41:$F$784,3)+'Иные услуги '!$C$5+'РСТ РСО-А'!$I$6+'РСТ РСО-А'!$F$9</f>
        <v>3393.2200000000003</v>
      </c>
      <c r="K21" s="116">
        <f>VLOOKUP($A21+ROUND((COLUMN()-2)/24,5),АТС!$A$41:$F$784,3)+'Иные услуги '!$C$5+'РСТ РСО-А'!$I$6+'РСТ РСО-А'!$F$9</f>
        <v>3393.07</v>
      </c>
      <c r="L21" s="116">
        <f>VLOOKUP($A21+ROUND((COLUMN()-2)/24,5),АТС!$A$41:$F$784,3)+'Иные услуги '!$C$5+'РСТ РСО-А'!$I$6+'РСТ РСО-А'!$F$9</f>
        <v>3393.03</v>
      </c>
      <c r="M21" s="116">
        <f>VLOOKUP($A21+ROUND((COLUMN()-2)/24,5),АТС!$A$41:$F$784,3)+'Иные услуги '!$C$5+'РСТ РСО-А'!$I$6+'РСТ РСО-А'!$F$9</f>
        <v>3393.03</v>
      </c>
      <c r="N21" s="116">
        <f>VLOOKUP($A21+ROUND((COLUMN()-2)/24,5),АТС!$A$41:$F$784,3)+'Иные услуги '!$C$5+'РСТ РСО-А'!$I$6+'РСТ РСО-А'!$F$9</f>
        <v>3393.01</v>
      </c>
      <c r="O21" s="116">
        <f>VLOOKUP($A21+ROUND((COLUMN()-2)/24,5),АТС!$A$41:$F$784,3)+'Иные услуги '!$C$5+'РСТ РСО-А'!$I$6+'РСТ РСО-А'!$F$9</f>
        <v>3392.9700000000003</v>
      </c>
      <c r="P21" s="116">
        <f>VLOOKUP($A21+ROUND((COLUMN()-2)/24,5),АТС!$A$41:$F$784,3)+'Иные услуги '!$C$5+'РСТ РСО-А'!$I$6+'РСТ РСО-А'!$F$9</f>
        <v>3393.0400000000004</v>
      </c>
      <c r="Q21" s="116">
        <f>VLOOKUP($A21+ROUND((COLUMN()-2)/24,5),АТС!$A$41:$F$784,3)+'Иные услуги '!$C$5+'РСТ РСО-А'!$I$6+'РСТ РСО-А'!$F$9</f>
        <v>3392.9700000000003</v>
      </c>
      <c r="R21" s="116">
        <f>VLOOKUP($A21+ROUND((COLUMN()-2)/24,5),АТС!$A$41:$F$784,3)+'Иные услуги '!$C$5+'РСТ РСО-А'!$I$6+'РСТ РСО-А'!$F$9</f>
        <v>3392.81</v>
      </c>
      <c r="S21" s="116">
        <f>VLOOKUP($A21+ROUND((COLUMN()-2)/24,5),АТС!$A$41:$F$784,3)+'Иные услуги '!$C$5+'РСТ РСО-А'!$I$6+'РСТ РСО-А'!$F$9</f>
        <v>3392.8700000000003</v>
      </c>
      <c r="T21" s="116">
        <f>VLOOKUP($A21+ROUND((COLUMN()-2)/24,5),АТС!$A$41:$F$784,3)+'Иные услуги '!$C$5+'РСТ РСО-А'!$I$6+'РСТ РСО-А'!$F$9</f>
        <v>3392.8700000000003</v>
      </c>
      <c r="U21" s="116">
        <f>VLOOKUP($A21+ROUND((COLUMN()-2)/24,5),АТС!$A$41:$F$784,3)+'Иные услуги '!$C$5+'РСТ РСО-А'!$I$6+'РСТ РСО-А'!$F$9</f>
        <v>3489.3500000000004</v>
      </c>
      <c r="V21" s="116">
        <f>VLOOKUP($A21+ROUND((COLUMN()-2)/24,5),АТС!$A$41:$F$784,3)+'Иные услуги '!$C$5+'РСТ РСО-А'!$I$6+'РСТ РСО-А'!$F$9</f>
        <v>3490.19</v>
      </c>
      <c r="W21" s="116">
        <f>VLOOKUP($A21+ROUND((COLUMN()-2)/24,5),АТС!$A$41:$F$784,3)+'Иные услуги '!$C$5+'РСТ РСО-А'!$I$6+'РСТ РСО-А'!$F$9</f>
        <v>3416.1200000000003</v>
      </c>
      <c r="X21" s="116">
        <f>VLOOKUP($A21+ROUND((COLUMN()-2)/24,5),АТС!$A$41:$F$784,3)+'Иные услуги '!$C$5+'РСТ РСО-А'!$I$6+'РСТ РСО-А'!$F$9</f>
        <v>3391.7500000000005</v>
      </c>
      <c r="Y21" s="116">
        <f>VLOOKUP($A21+ROUND((COLUMN()-2)/24,5),АТС!$A$41:$F$784,3)+'Иные услуги '!$C$5+'РСТ РСО-А'!$I$6+'РСТ РСО-А'!$F$9</f>
        <v>3428.8</v>
      </c>
    </row>
    <row r="22" spans="1:25" x14ac:dyDescent="0.2">
      <c r="A22" s="65">
        <f t="shared" si="0"/>
        <v>43929</v>
      </c>
      <c r="B22" s="116">
        <f>VLOOKUP($A22+ROUND((COLUMN()-2)/24,5),АТС!$A$41:$F$784,3)+'Иные услуги '!$C$5+'РСТ РСО-А'!$I$6+'РСТ РСО-А'!$F$9</f>
        <v>3397.52</v>
      </c>
      <c r="C22" s="116">
        <f>VLOOKUP($A22+ROUND((COLUMN()-2)/24,5),АТС!$A$41:$F$784,3)+'Иные услуги '!$C$5+'РСТ РСО-А'!$I$6+'РСТ РСО-А'!$F$9</f>
        <v>3393.3300000000004</v>
      </c>
      <c r="D22" s="116">
        <f>VLOOKUP($A22+ROUND((COLUMN()-2)/24,5),АТС!$A$41:$F$784,3)+'Иные услуги '!$C$5+'РСТ РСО-А'!$I$6+'РСТ РСО-А'!$F$9</f>
        <v>3393.3300000000004</v>
      </c>
      <c r="E22" s="116">
        <f>VLOOKUP($A22+ROUND((COLUMN()-2)/24,5),АТС!$A$41:$F$784,3)+'Иные услуги '!$C$5+'РСТ РСО-А'!$I$6+'РСТ РСО-А'!$F$9</f>
        <v>3393.3</v>
      </c>
      <c r="F22" s="116">
        <f>VLOOKUP($A22+ROUND((COLUMN()-2)/24,5),АТС!$A$41:$F$784,3)+'Иные услуги '!$C$5+'РСТ РСО-А'!$I$6+'РСТ РСО-А'!$F$9</f>
        <v>3393.26</v>
      </c>
      <c r="G22" s="116">
        <f>VLOOKUP($A22+ROUND((COLUMN()-2)/24,5),АТС!$A$41:$F$784,3)+'Иные услуги '!$C$5+'РСТ РСО-А'!$I$6+'РСТ РСО-А'!$F$9</f>
        <v>3393.03</v>
      </c>
      <c r="H22" s="116">
        <f>VLOOKUP($A22+ROUND((COLUMN()-2)/24,5),АТС!$A$41:$F$784,3)+'Иные услуги '!$C$5+'РСТ РСО-А'!$I$6+'РСТ РСО-А'!$F$9</f>
        <v>3392.3900000000003</v>
      </c>
      <c r="I22" s="116">
        <f>VLOOKUP($A22+ROUND((COLUMN()-2)/24,5),АТС!$A$41:$F$784,3)+'Иные услуги '!$C$5+'РСТ РСО-А'!$I$6+'РСТ РСО-А'!$F$9</f>
        <v>3399.28</v>
      </c>
      <c r="J22" s="116">
        <f>VLOOKUP($A22+ROUND((COLUMN()-2)/24,5),АТС!$A$41:$F$784,3)+'Иные услуги '!$C$5+'РСТ РСО-А'!$I$6+'РСТ РСО-А'!$F$9</f>
        <v>3392.88</v>
      </c>
      <c r="K22" s="116">
        <f>VLOOKUP($A22+ROUND((COLUMN()-2)/24,5),АТС!$A$41:$F$784,3)+'Иные услуги '!$C$5+'РСТ РСО-А'!$I$6+'РСТ РСО-А'!$F$9</f>
        <v>3392.98</v>
      </c>
      <c r="L22" s="116">
        <f>VLOOKUP($A22+ROUND((COLUMN()-2)/24,5),АТС!$A$41:$F$784,3)+'Иные услуги '!$C$5+'РСТ РСО-А'!$I$6+'РСТ РСО-А'!$F$9</f>
        <v>3392.77</v>
      </c>
      <c r="M22" s="116">
        <f>VLOOKUP($A22+ROUND((COLUMN()-2)/24,5),АТС!$A$41:$F$784,3)+'Иные услуги '!$C$5+'РСТ РСО-А'!$I$6+'РСТ РСО-А'!$F$9</f>
        <v>3392.7500000000005</v>
      </c>
      <c r="N22" s="116">
        <f>VLOOKUP($A22+ROUND((COLUMN()-2)/24,5),АТС!$A$41:$F$784,3)+'Иные услуги '!$C$5+'РСТ РСО-А'!$I$6+'РСТ РСО-А'!$F$9</f>
        <v>3392.9900000000002</v>
      </c>
      <c r="O22" s="116">
        <f>VLOOKUP($A22+ROUND((COLUMN()-2)/24,5),АТС!$A$41:$F$784,3)+'Иные услуги '!$C$5+'РСТ РСО-А'!$I$6+'РСТ РСО-А'!$F$9</f>
        <v>3392.98</v>
      </c>
      <c r="P22" s="116">
        <f>VLOOKUP($A22+ROUND((COLUMN()-2)/24,5),АТС!$A$41:$F$784,3)+'Иные услуги '!$C$5+'РСТ РСО-А'!$I$6+'РСТ РСО-А'!$F$9</f>
        <v>3392.9500000000003</v>
      </c>
      <c r="Q22" s="116">
        <f>VLOOKUP($A22+ROUND((COLUMN()-2)/24,5),АТС!$A$41:$F$784,3)+'Иные услуги '!$C$5+'РСТ РСО-А'!$I$6+'РСТ РСО-А'!$F$9</f>
        <v>3392.9100000000003</v>
      </c>
      <c r="R22" s="116">
        <f>VLOOKUP($A22+ROUND((COLUMN()-2)/24,5),АТС!$A$41:$F$784,3)+'Иные услуги '!$C$5+'РСТ РСО-А'!$I$6+'РСТ РСО-А'!$F$9</f>
        <v>3392.7200000000003</v>
      </c>
      <c r="S22" s="116">
        <f>VLOOKUP($A22+ROUND((COLUMN()-2)/24,5),АТС!$A$41:$F$784,3)+'Иные услуги '!$C$5+'РСТ РСО-А'!$I$6+'РСТ РСО-А'!$F$9</f>
        <v>3392.9100000000003</v>
      </c>
      <c r="T22" s="116">
        <f>VLOOKUP($A22+ROUND((COLUMN()-2)/24,5),АТС!$A$41:$F$784,3)+'Иные услуги '!$C$5+'РСТ РСО-А'!$I$6+'РСТ РСО-А'!$F$9</f>
        <v>3392.88</v>
      </c>
      <c r="U22" s="116">
        <f>VLOOKUP($A22+ROUND((COLUMN()-2)/24,5),АТС!$A$41:$F$784,3)+'Иные услуги '!$C$5+'РСТ РСО-А'!$I$6+'РСТ РСО-А'!$F$9</f>
        <v>3483.5000000000005</v>
      </c>
      <c r="V22" s="116">
        <f>VLOOKUP($A22+ROUND((COLUMN()-2)/24,5),АТС!$A$41:$F$784,3)+'Иные услуги '!$C$5+'РСТ РСО-А'!$I$6+'РСТ РСО-А'!$F$9</f>
        <v>3488.05</v>
      </c>
      <c r="W22" s="116">
        <f>VLOOKUP($A22+ROUND((COLUMN()-2)/24,5),АТС!$A$41:$F$784,3)+'Иные услуги '!$C$5+'РСТ РСО-А'!$I$6+'РСТ РСО-А'!$F$9</f>
        <v>3414.3900000000003</v>
      </c>
      <c r="X22" s="116">
        <f>VLOOKUP($A22+ROUND((COLUMN()-2)/24,5),АТС!$A$41:$F$784,3)+'Иные услуги '!$C$5+'РСТ РСО-А'!$I$6+'РСТ РСО-А'!$F$9</f>
        <v>3391.5800000000004</v>
      </c>
      <c r="Y22" s="116">
        <f>VLOOKUP($A22+ROUND((COLUMN()-2)/24,5),АТС!$A$41:$F$784,3)+'Иные услуги '!$C$5+'РСТ РСО-А'!$I$6+'РСТ РСО-А'!$F$9</f>
        <v>3439.42</v>
      </c>
    </row>
    <row r="23" spans="1:25" x14ac:dyDescent="0.2">
      <c r="A23" s="65">
        <f t="shared" si="0"/>
        <v>43930</v>
      </c>
      <c r="B23" s="116">
        <f>VLOOKUP($A23+ROUND((COLUMN()-2)/24,5),АТС!$A$41:$F$784,3)+'Иные услуги '!$C$5+'РСТ РСО-А'!$I$6+'РСТ РСО-А'!$F$9</f>
        <v>3398.0000000000005</v>
      </c>
      <c r="C23" s="116">
        <f>VLOOKUP($A23+ROUND((COLUMN()-2)/24,5),АТС!$A$41:$F$784,3)+'Иные услуги '!$C$5+'РСТ РСО-А'!$I$6+'РСТ РСО-А'!$F$9</f>
        <v>3393.1800000000003</v>
      </c>
      <c r="D23" s="116">
        <f>VLOOKUP($A23+ROUND((COLUMN()-2)/24,5),АТС!$A$41:$F$784,3)+'Иные услуги '!$C$5+'РСТ РСО-А'!$I$6+'РСТ РСО-А'!$F$9</f>
        <v>3393.19</v>
      </c>
      <c r="E23" s="116">
        <f>VLOOKUP($A23+ROUND((COLUMN()-2)/24,5),АТС!$A$41:$F$784,3)+'Иные услуги '!$C$5+'РСТ РСО-А'!$I$6+'РСТ РСО-А'!$F$9</f>
        <v>3393.15</v>
      </c>
      <c r="F23" s="116">
        <f>VLOOKUP($A23+ROUND((COLUMN()-2)/24,5),АТС!$A$41:$F$784,3)+'Иные услуги '!$C$5+'РСТ РСО-А'!$I$6+'РСТ РСО-А'!$F$9</f>
        <v>3392.98</v>
      </c>
      <c r="G23" s="116">
        <f>VLOOKUP($A23+ROUND((COLUMN()-2)/24,5),АТС!$A$41:$F$784,3)+'Иные услуги '!$C$5+'РСТ РСО-А'!$I$6+'РСТ РСО-А'!$F$9</f>
        <v>3392.8700000000003</v>
      </c>
      <c r="H23" s="116">
        <f>VLOOKUP($A23+ROUND((COLUMN()-2)/24,5),АТС!$A$41:$F$784,3)+'Иные услуги '!$C$5+'РСТ РСО-А'!$I$6+'РСТ РСО-А'!$F$9</f>
        <v>3392.17</v>
      </c>
      <c r="I23" s="116">
        <f>VLOOKUP($A23+ROUND((COLUMN()-2)/24,5),АТС!$A$41:$F$784,3)+'Иные услуги '!$C$5+'РСТ РСО-А'!$I$6+'РСТ РСО-А'!$F$9</f>
        <v>3400.92</v>
      </c>
      <c r="J23" s="116">
        <f>VLOOKUP($A23+ROUND((COLUMN()-2)/24,5),АТС!$A$41:$F$784,3)+'Иные услуги '!$C$5+'РСТ РСО-А'!$I$6+'РСТ РСО-А'!$F$9</f>
        <v>3392.9900000000002</v>
      </c>
      <c r="K23" s="116">
        <f>VLOOKUP($A23+ROUND((COLUMN()-2)/24,5),АТС!$A$41:$F$784,3)+'Иные услуги '!$C$5+'РСТ РСО-А'!$I$6+'РСТ РСО-А'!$F$9</f>
        <v>3393.06</v>
      </c>
      <c r="L23" s="116">
        <f>VLOOKUP($A23+ROUND((COLUMN()-2)/24,5),АТС!$A$41:$F$784,3)+'Иные услуги '!$C$5+'РСТ РСО-А'!$I$6+'РСТ РСО-А'!$F$9</f>
        <v>3393.02</v>
      </c>
      <c r="M23" s="116">
        <f>VLOOKUP($A23+ROUND((COLUMN()-2)/24,5),АТС!$A$41:$F$784,3)+'Иные услуги '!$C$5+'РСТ РСО-А'!$I$6+'РСТ РСО-А'!$F$9</f>
        <v>3393.01</v>
      </c>
      <c r="N23" s="116">
        <f>VLOOKUP($A23+ROUND((COLUMN()-2)/24,5),АТС!$A$41:$F$784,3)+'Иные услуги '!$C$5+'РСТ РСО-А'!$I$6+'РСТ РСО-А'!$F$9</f>
        <v>3392.9700000000003</v>
      </c>
      <c r="O23" s="116">
        <f>VLOOKUP($A23+ROUND((COLUMN()-2)/24,5),АТС!$A$41:$F$784,3)+'Иные услуги '!$C$5+'РСТ РСО-А'!$I$6+'РСТ РСО-А'!$F$9</f>
        <v>3392.9700000000003</v>
      </c>
      <c r="P23" s="116">
        <f>VLOOKUP($A23+ROUND((COLUMN()-2)/24,5),АТС!$A$41:$F$784,3)+'Иные услуги '!$C$5+'РСТ РСО-А'!$I$6+'РСТ РСО-А'!$F$9</f>
        <v>3392.9500000000003</v>
      </c>
      <c r="Q23" s="116">
        <f>VLOOKUP($A23+ROUND((COLUMN()-2)/24,5),АТС!$A$41:$F$784,3)+'Иные услуги '!$C$5+'РСТ РСО-А'!$I$6+'РСТ РСО-А'!$F$9</f>
        <v>3392.9500000000003</v>
      </c>
      <c r="R23" s="116">
        <f>VLOOKUP($A23+ROUND((COLUMN()-2)/24,5),АТС!$A$41:$F$784,3)+'Иные услуги '!$C$5+'РСТ РСО-А'!$I$6+'РСТ РСО-А'!$F$9</f>
        <v>3392.9700000000003</v>
      </c>
      <c r="S23" s="116">
        <f>VLOOKUP($A23+ROUND((COLUMN()-2)/24,5),АТС!$A$41:$F$784,3)+'Иные услуги '!$C$5+'РСТ РСО-А'!$I$6+'РСТ РСО-А'!$F$9</f>
        <v>3392.94</v>
      </c>
      <c r="T23" s="116">
        <f>VLOOKUP($A23+ROUND((COLUMN()-2)/24,5),АТС!$A$41:$F$784,3)+'Иные услуги '!$C$5+'РСТ РСО-А'!$I$6+'РСТ РСО-А'!$F$9</f>
        <v>3392.59</v>
      </c>
      <c r="U23" s="116">
        <f>VLOOKUP($A23+ROUND((COLUMN()-2)/24,5),АТС!$A$41:$F$784,3)+'Иные услуги '!$C$5+'РСТ РСО-А'!$I$6+'РСТ РСО-А'!$F$9</f>
        <v>3487.8</v>
      </c>
      <c r="V23" s="116">
        <f>VLOOKUP($A23+ROUND((COLUMN()-2)/24,5),АТС!$A$41:$F$784,3)+'Иные услуги '!$C$5+'РСТ РСО-А'!$I$6+'РСТ РСО-А'!$F$9</f>
        <v>3494.65</v>
      </c>
      <c r="W23" s="116">
        <f>VLOOKUP($A23+ROUND((COLUMN()-2)/24,5),АТС!$A$41:$F$784,3)+'Иные услуги '!$C$5+'РСТ РСО-А'!$I$6+'РСТ РСО-А'!$F$9</f>
        <v>3417.3700000000003</v>
      </c>
      <c r="X23" s="116">
        <f>VLOOKUP($A23+ROUND((COLUMN()-2)/24,5),АТС!$A$41:$F$784,3)+'Иные услуги '!$C$5+'РСТ РСО-А'!$I$6+'РСТ РСО-А'!$F$9</f>
        <v>3391.3500000000004</v>
      </c>
      <c r="Y23" s="116">
        <f>VLOOKUP($A23+ROUND((COLUMN()-2)/24,5),АТС!$A$41:$F$784,3)+'Иные услуги '!$C$5+'РСТ РСО-А'!$I$6+'РСТ РСО-А'!$F$9</f>
        <v>3415.0000000000005</v>
      </c>
    </row>
    <row r="24" spans="1:25" x14ac:dyDescent="0.2">
      <c r="A24" s="65">
        <f t="shared" si="0"/>
        <v>43931</v>
      </c>
      <c r="B24" s="116">
        <f>VLOOKUP($A24+ROUND((COLUMN()-2)/24,5),АТС!$A$41:$F$784,3)+'Иные услуги '!$C$5+'РСТ РСО-А'!$I$6+'РСТ РСО-А'!$F$9</f>
        <v>3397.31</v>
      </c>
      <c r="C24" s="116">
        <f>VLOOKUP($A24+ROUND((COLUMN()-2)/24,5),АТС!$A$41:$F$784,3)+'Иные услуги '!$C$5+'РСТ РСО-А'!$I$6+'РСТ РСО-А'!$F$9</f>
        <v>3393.0800000000004</v>
      </c>
      <c r="D24" s="116">
        <f>VLOOKUP($A24+ROUND((COLUMN()-2)/24,5),АТС!$A$41:$F$784,3)+'Иные услуги '!$C$5+'РСТ РСО-А'!$I$6+'РСТ РСО-А'!$F$9</f>
        <v>3393.15</v>
      </c>
      <c r="E24" s="116">
        <f>VLOOKUP($A24+ROUND((COLUMN()-2)/24,5),АТС!$A$41:$F$784,3)+'Иные услуги '!$C$5+'РСТ РСО-А'!$I$6+'РСТ РСО-А'!$F$9</f>
        <v>3393.13</v>
      </c>
      <c r="F24" s="116">
        <f>VLOOKUP($A24+ROUND((COLUMN()-2)/24,5),АТС!$A$41:$F$784,3)+'Иные услуги '!$C$5+'РСТ РСО-А'!$I$6+'РСТ РСО-А'!$F$9</f>
        <v>3393.05</v>
      </c>
      <c r="G24" s="116">
        <f>VLOOKUP($A24+ROUND((COLUMN()-2)/24,5),АТС!$A$41:$F$784,3)+'Иные услуги '!$C$5+'РСТ РСО-А'!$I$6+'РСТ РСО-А'!$F$9</f>
        <v>3393.15</v>
      </c>
      <c r="H24" s="116">
        <f>VLOOKUP($A24+ROUND((COLUMN()-2)/24,5),АТС!$A$41:$F$784,3)+'Иные услуги '!$C$5+'РСТ РСО-А'!$I$6+'РСТ РСО-А'!$F$9</f>
        <v>3392.53</v>
      </c>
      <c r="I24" s="116">
        <f>VLOOKUP($A24+ROUND((COLUMN()-2)/24,5),АТС!$A$41:$F$784,3)+'Иные услуги '!$C$5+'РСТ РСО-А'!$I$6+'РСТ РСО-А'!$F$9</f>
        <v>3399.59</v>
      </c>
      <c r="J24" s="116">
        <f>VLOOKUP($A24+ROUND((COLUMN()-2)/24,5),АТС!$A$41:$F$784,3)+'Иные услуги '!$C$5+'РСТ РСО-А'!$I$6+'РСТ РСО-А'!$F$9</f>
        <v>3392.9500000000003</v>
      </c>
      <c r="K24" s="116">
        <f>VLOOKUP($A24+ROUND((COLUMN()-2)/24,5),АТС!$A$41:$F$784,3)+'Иные услуги '!$C$5+'РСТ РСО-А'!$I$6+'РСТ РСО-А'!$F$9</f>
        <v>3393.06</v>
      </c>
      <c r="L24" s="116">
        <f>VLOOKUP($A24+ROUND((COLUMN()-2)/24,5),АТС!$A$41:$F$784,3)+'Иные услуги '!$C$5+'РСТ РСО-А'!$I$6+'РСТ РСО-А'!$F$9</f>
        <v>3392.96</v>
      </c>
      <c r="M24" s="116">
        <f>VLOOKUP($A24+ROUND((COLUMN()-2)/24,5),АТС!$A$41:$F$784,3)+'Иные услуги '!$C$5+'РСТ РСО-А'!$I$6+'РСТ РСО-А'!$F$9</f>
        <v>3393.03</v>
      </c>
      <c r="N24" s="116">
        <f>VLOOKUP($A24+ROUND((COLUMN()-2)/24,5),АТС!$A$41:$F$784,3)+'Иные услуги '!$C$5+'РСТ РСО-А'!$I$6+'РСТ РСО-А'!$F$9</f>
        <v>3392.9700000000003</v>
      </c>
      <c r="O24" s="116">
        <f>VLOOKUP($A24+ROUND((COLUMN()-2)/24,5),АТС!$A$41:$F$784,3)+'Иные услуги '!$C$5+'РСТ РСО-А'!$I$6+'РСТ РСО-А'!$F$9</f>
        <v>3392.96</v>
      </c>
      <c r="P24" s="116">
        <f>VLOOKUP($A24+ROUND((COLUMN()-2)/24,5),АТС!$A$41:$F$784,3)+'Иные услуги '!$C$5+'РСТ РСО-А'!$I$6+'РСТ РСО-А'!$F$9</f>
        <v>3393.0000000000005</v>
      </c>
      <c r="Q24" s="116">
        <f>VLOOKUP($A24+ROUND((COLUMN()-2)/24,5),АТС!$A$41:$F$784,3)+'Иные услуги '!$C$5+'РСТ РСО-А'!$I$6+'РСТ РСО-А'!$F$9</f>
        <v>3393.01</v>
      </c>
      <c r="R24" s="116">
        <f>VLOOKUP($A24+ROUND((COLUMN()-2)/24,5),АТС!$A$41:$F$784,3)+'Иные услуги '!$C$5+'РСТ РСО-А'!$I$6+'РСТ РСО-А'!$F$9</f>
        <v>3392.92</v>
      </c>
      <c r="S24" s="116">
        <f>VLOOKUP($A24+ROUND((COLUMN()-2)/24,5),АТС!$A$41:$F$784,3)+'Иные услуги '!$C$5+'РСТ РСО-А'!$I$6+'РСТ РСО-А'!$F$9</f>
        <v>3392.78</v>
      </c>
      <c r="T24" s="116">
        <f>VLOOKUP($A24+ROUND((COLUMN()-2)/24,5),АТС!$A$41:$F$784,3)+'Иные услуги '!$C$5+'РСТ РСО-А'!$I$6+'РСТ РСО-А'!$F$9</f>
        <v>3392.55</v>
      </c>
      <c r="U24" s="116">
        <f>VLOOKUP($A24+ROUND((COLUMN()-2)/24,5),АТС!$A$41:$F$784,3)+'Иные услуги '!$C$5+'РСТ РСО-А'!$I$6+'РСТ РСО-А'!$F$9</f>
        <v>3490.9900000000002</v>
      </c>
      <c r="V24" s="116">
        <f>VLOOKUP($A24+ROUND((COLUMN()-2)/24,5),АТС!$A$41:$F$784,3)+'Иные услуги '!$C$5+'РСТ РСО-А'!$I$6+'РСТ РСО-А'!$F$9</f>
        <v>3492.53</v>
      </c>
      <c r="W24" s="116">
        <f>VLOOKUP($A24+ROUND((COLUMN()-2)/24,5),АТС!$A$41:$F$784,3)+'Иные услуги '!$C$5+'РСТ РСО-А'!$I$6+'РСТ РСО-А'!$F$9</f>
        <v>3416.2000000000003</v>
      </c>
      <c r="X24" s="116">
        <f>VLOOKUP($A24+ROUND((COLUMN()-2)/24,5),АТС!$A$41:$F$784,3)+'Иные услуги '!$C$5+'РСТ РСО-А'!$I$6+'РСТ РСО-А'!$F$9</f>
        <v>3391.6000000000004</v>
      </c>
      <c r="Y24" s="116">
        <f>VLOOKUP($A24+ROUND((COLUMN()-2)/24,5),АТС!$A$41:$F$784,3)+'Иные услуги '!$C$5+'РСТ РСО-А'!$I$6+'РСТ РСО-А'!$F$9</f>
        <v>3414.9100000000003</v>
      </c>
    </row>
    <row r="25" spans="1:25" x14ac:dyDescent="0.2">
      <c r="A25" s="65">
        <f t="shared" si="0"/>
        <v>43932</v>
      </c>
      <c r="B25" s="116">
        <f>VLOOKUP($A25+ROUND((COLUMN()-2)/24,5),АТС!$A$41:$F$784,3)+'Иные услуги '!$C$5+'РСТ РСО-А'!$I$6+'РСТ РСО-А'!$F$9</f>
        <v>3415.84</v>
      </c>
      <c r="C25" s="116">
        <f>VLOOKUP($A25+ROUND((COLUMN()-2)/24,5),АТС!$A$41:$F$784,3)+'Иные услуги '!$C$5+'РСТ РСО-А'!$I$6+'РСТ РСО-А'!$F$9</f>
        <v>3392.59</v>
      </c>
      <c r="D25" s="116">
        <f>VLOOKUP($A25+ROUND((COLUMN()-2)/24,5),АТС!$A$41:$F$784,3)+'Иные услуги '!$C$5+'РСТ РСО-А'!$I$6+'РСТ РСО-А'!$F$9</f>
        <v>3392.6000000000004</v>
      </c>
      <c r="E25" s="116">
        <f>VLOOKUP($A25+ROUND((COLUMN()-2)/24,5),АТС!$A$41:$F$784,3)+'Иные услуги '!$C$5+'РСТ РСО-А'!$I$6+'РСТ РСО-А'!$F$9</f>
        <v>3392.4500000000003</v>
      </c>
      <c r="F25" s="116">
        <f>VLOOKUP($A25+ROUND((COLUMN()-2)/24,5),АТС!$A$41:$F$784,3)+'Иные услуги '!$C$5+'РСТ РСО-А'!$I$6+'РСТ РСО-А'!$F$9</f>
        <v>3392.4500000000003</v>
      </c>
      <c r="G25" s="116">
        <f>VLOOKUP($A25+ROUND((COLUMN()-2)/24,5),АТС!$A$41:$F$784,3)+'Иные услуги '!$C$5+'РСТ РСО-А'!$I$6+'РСТ РСО-А'!$F$9</f>
        <v>3392.52</v>
      </c>
      <c r="H25" s="116">
        <f>VLOOKUP($A25+ROUND((COLUMN()-2)/24,5),АТС!$A$41:$F$784,3)+'Иные услуги '!$C$5+'РСТ РСО-А'!$I$6+'РСТ РСО-А'!$F$9</f>
        <v>3392.61</v>
      </c>
      <c r="I25" s="116">
        <f>VLOOKUP($A25+ROUND((COLUMN()-2)/24,5),АТС!$A$41:$F$784,3)+'Иные услуги '!$C$5+'РСТ РСО-А'!$I$6+'РСТ РСО-А'!$F$9</f>
        <v>3424.88</v>
      </c>
      <c r="J25" s="116">
        <f>VLOOKUP($A25+ROUND((COLUMN()-2)/24,5),АТС!$A$41:$F$784,3)+'Иные услуги '!$C$5+'РСТ РСО-А'!$I$6+'РСТ РСО-А'!$F$9</f>
        <v>3392.71</v>
      </c>
      <c r="K25" s="116">
        <f>VLOOKUP($A25+ROUND((COLUMN()-2)/24,5),АТС!$A$41:$F$784,3)+'Иные услуги '!$C$5+'РСТ РСО-А'!$I$6+'РСТ РСО-А'!$F$9</f>
        <v>3392.8900000000003</v>
      </c>
      <c r="L25" s="116">
        <f>VLOOKUP($A25+ROUND((COLUMN()-2)/24,5),АТС!$A$41:$F$784,3)+'Иные услуги '!$C$5+'РСТ РСО-А'!$I$6+'РСТ РСО-А'!$F$9</f>
        <v>3392.88</v>
      </c>
      <c r="M25" s="116">
        <f>VLOOKUP($A25+ROUND((COLUMN()-2)/24,5),АТС!$A$41:$F$784,3)+'Иные услуги '!$C$5+'РСТ РСО-А'!$I$6+'РСТ РСО-А'!$F$9</f>
        <v>3392.8700000000003</v>
      </c>
      <c r="N25" s="116">
        <f>VLOOKUP($A25+ROUND((COLUMN()-2)/24,5),АТС!$A$41:$F$784,3)+'Иные услуги '!$C$5+'РСТ РСО-А'!$I$6+'РСТ РСО-А'!$F$9</f>
        <v>3392.78</v>
      </c>
      <c r="O25" s="116">
        <f>VLOOKUP($A25+ROUND((COLUMN()-2)/24,5),АТС!$A$41:$F$784,3)+'Иные услуги '!$C$5+'РСТ РСО-А'!$I$6+'РСТ РСО-А'!$F$9</f>
        <v>3392.82</v>
      </c>
      <c r="P25" s="116">
        <f>VLOOKUP($A25+ROUND((COLUMN()-2)/24,5),АТС!$A$41:$F$784,3)+'Иные услуги '!$C$5+'РСТ РСО-А'!$I$6+'РСТ РСО-А'!$F$9</f>
        <v>3392.82</v>
      </c>
      <c r="Q25" s="116">
        <f>VLOOKUP($A25+ROUND((COLUMN()-2)/24,5),АТС!$A$41:$F$784,3)+'Иные услуги '!$C$5+'РСТ РСО-А'!$I$6+'РСТ РСО-А'!$F$9</f>
        <v>3392.7500000000005</v>
      </c>
      <c r="R25" s="116">
        <f>VLOOKUP($A25+ROUND((COLUMN()-2)/24,5),АТС!$A$41:$F$784,3)+'Иные услуги '!$C$5+'РСТ РСО-А'!$I$6+'РСТ РСО-А'!$F$9</f>
        <v>3392.5000000000005</v>
      </c>
      <c r="S25" s="116">
        <f>VLOOKUP($A25+ROUND((COLUMN()-2)/24,5),АТС!$A$41:$F$784,3)+'Иные услуги '!$C$5+'РСТ РСО-А'!$I$6+'РСТ РСО-А'!$F$9</f>
        <v>3392.4700000000003</v>
      </c>
      <c r="T25" s="116">
        <f>VLOOKUP($A25+ROUND((COLUMN()-2)/24,5),АТС!$A$41:$F$784,3)+'Иные услуги '!$C$5+'РСТ РСО-А'!$I$6+'РСТ РСО-А'!$F$9</f>
        <v>3392.7000000000003</v>
      </c>
      <c r="U25" s="116">
        <f>VLOOKUP($A25+ROUND((COLUMN()-2)/24,5),АТС!$A$41:$F$784,3)+'Иные услуги '!$C$5+'РСТ РСО-А'!$I$6+'РСТ РСО-А'!$F$9</f>
        <v>3491.9700000000003</v>
      </c>
      <c r="V25" s="116">
        <f>VLOOKUP($A25+ROUND((COLUMN()-2)/24,5),АТС!$A$41:$F$784,3)+'Иные услуги '!$C$5+'РСТ РСО-А'!$I$6+'РСТ РСО-А'!$F$9</f>
        <v>3511.01</v>
      </c>
      <c r="W25" s="116">
        <f>VLOOKUP($A25+ROUND((COLUMN()-2)/24,5),АТС!$A$41:$F$784,3)+'Иные услуги '!$C$5+'РСТ РСО-А'!$I$6+'РСТ РСО-А'!$F$9</f>
        <v>3421.48</v>
      </c>
      <c r="X25" s="116">
        <f>VLOOKUP($A25+ROUND((COLUMN()-2)/24,5),АТС!$A$41:$F$784,3)+'Иные услуги '!$C$5+'РСТ РСО-А'!$I$6+'РСТ РСО-А'!$F$9</f>
        <v>3391.77</v>
      </c>
      <c r="Y25" s="116">
        <f>VLOOKUP($A25+ROUND((COLUMN()-2)/24,5),АТС!$A$41:$F$784,3)+'Иные услуги '!$C$5+'РСТ РСО-А'!$I$6+'РСТ РСО-А'!$F$9</f>
        <v>3476.15</v>
      </c>
    </row>
    <row r="26" spans="1:25" x14ac:dyDescent="0.2">
      <c r="A26" s="65">
        <f t="shared" si="0"/>
        <v>43933</v>
      </c>
      <c r="B26" s="116">
        <f>VLOOKUP($A26+ROUND((COLUMN()-2)/24,5),АТС!$A$41:$F$784,3)+'Иные услуги '!$C$5+'РСТ РСО-А'!$I$6+'РСТ РСО-А'!$F$9</f>
        <v>3415.7900000000004</v>
      </c>
      <c r="C26" s="116">
        <f>VLOOKUP($A26+ROUND((COLUMN()-2)/24,5),АТС!$A$41:$F$784,3)+'Иные услуги '!$C$5+'РСТ РСО-А'!$I$6+'РСТ РСО-А'!$F$9</f>
        <v>3392.6000000000004</v>
      </c>
      <c r="D26" s="116">
        <f>VLOOKUP($A26+ROUND((COLUMN()-2)/24,5),АТС!$A$41:$F$784,3)+'Иные услуги '!$C$5+'РСТ РСО-А'!$I$6+'РСТ РСО-А'!$F$9</f>
        <v>3392.56</v>
      </c>
      <c r="E26" s="116">
        <f>VLOOKUP($A26+ROUND((COLUMN()-2)/24,5),АТС!$A$41:$F$784,3)+'Иные услуги '!$C$5+'РСТ РСО-А'!$I$6+'РСТ РСО-А'!$F$9</f>
        <v>3393.02</v>
      </c>
      <c r="F26" s="116">
        <f>VLOOKUP($A26+ROUND((COLUMN()-2)/24,5),АТС!$A$41:$F$784,3)+'Иные услуги '!$C$5+'РСТ РСО-А'!$I$6+'РСТ РСО-А'!$F$9</f>
        <v>3393.0000000000005</v>
      </c>
      <c r="G26" s="116">
        <f>VLOOKUP($A26+ROUND((COLUMN()-2)/24,5),АТС!$A$41:$F$784,3)+'Иные услуги '!$C$5+'РСТ РСО-А'!$I$6+'РСТ РСО-А'!$F$9</f>
        <v>3393.05</v>
      </c>
      <c r="H26" s="116">
        <f>VLOOKUP($A26+ROUND((COLUMN()-2)/24,5),АТС!$A$41:$F$784,3)+'Иные услуги '!$C$5+'РСТ РСО-А'!$I$6+'РСТ РСО-А'!$F$9</f>
        <v>3392.78</v>
      </c>
      <c r="I26" s="116">
        <f>VLOOKUP($A26+ROUND((COLUMN()-2)/24,5),АТС!$A$41:$F$784,3)+'Иные услуги '!$C$5+'РСТ РСО-А'!$I$6+'РСТ РСО-А'!$F$9</f>
        <v>3398.3900000000003</v>
      </c>
      <c r="J26" s="116">
        <f>VLOOKUP($A26+ROUND((COLUMN()-2)/24,5),АТС!$A$41:$F$784,3)+'Иные услуги '!$C$5+'РСТ РСО-А'!$I$6+'РСТ РСО-А'!$F$9</f>
        <v>3392.52</v>
      </c>
      <c r="K26" s="116">
        <f>VLOOKUP($A26+ROUND((COLUMN()-2)/24,5),АТС!$A$41:$F$784,3)+'Иные услуги '!$C$5+'РСТ РСО-А'!$I$6+'РСТ РСО-А'!$F$9</f>
        <v>3392.51</v>
      </c>
      <c r="L26" s="116">
        <f>VLOOKUP($A26+ROUND((COLUMN()-2)/24,5),АТС!$A$41:$F$784,3)+'Иные услуги '!$C$5+'РСТ РСО-А'!$I$6+'РСТ РСО-А'!$F$9</f>
        <v>3392.65</v>
      </c>
      <c r="M26" s="116">
        <f>VLOOKUP($A26+ROUND((COLUMN()-2)/24,5),АТС!$A$41:$F$784,3)+'Иные услуги '!$C$5+'РСТ РСО-А'!$I$6+'РСТ РСО-А'!$F$9</f>
        <v>3392.6600000000003</v>
      </c>
      <c r="N26" s="116">
        <f>VLOOKUP($A26+ROUND((COLUMN()-2)/24,5),АТС!$A$41:$F$784,3)+'Иные услуги '!$C$5+'РСТ РСО-А'!$I$6+'РСТ РСО-А'!$F$9</f>
        <v>3392.53</v>
      </c>
      <c r="O26" s="116">
        <f>VLOOKUP($A26+ROUND((COLUMN()-2)/24,5),АТС!$A$41:$F$784,3)+'Иные услуги '!$C$5+'РСТ РСО-А'!$I$6+'РСТ РСО-А'!$F$9</f>
        <v>3392.6000000000004</v>
      </c>
      <c r="P26" s="116">
        <f>VLOOKUP($A26+ROUND((COLUMN()-2)/24,5),АТС!$A$41:$F$784,3)+'Иные услуги '!$C$5+'РСТ РСО-А'!$I$6+'РСТ РСО-А'!$F$9</f>
        <v>3392.61</v>
      </c>
      <c r="Q26" s="116">
        <f>VLOOKUP($A26+ROUND((COLUMN()-2)/24,5),АТС!$A$41:$F$784,3)+'Иные услуги '!$C$5+'РСТ РСО-А'!$I$6+'РСТ РСО-А'!$F$9</f>
        <v>3392.61</v>
      </c>
      <c r="R26" s="116">
        <f>VLOOKUP($A26+ROUND((COLUMN()-2)/24,5),АТС!$A$41:$F$784,3)+'Иные услуги '!$C$5+'РСТ РСО-А'!$I$6+'РСТ РСО-А'!$F$9</f>
        <v>3392.19</v>
      </c>
      <c r="S26" s="116">
        <f>VLOOKUP($A26+ROUND((COLUMN()-2)/24,5),АТС!$A$41:$F$784,3)+'Иные услуги '!$C$5+'РСТ РСО-А'!$I$6+'РСТ РСО-А'!$F$9</f>
        <v>3392.71</v>
      </c>
      <c r="T26" s="116">
        <f>VLOOKUP($A26+ROUND((COLUMN()-2)/24,5),АТС!$A$41:$F$784,3)+'Иные услуги '!$C$5+'РСТ РСО-А'!$I$6+'РСТ РСО-А'!$F$9</f>
        <v>3392.8500000000004</v>
      </c>
      <c r="U26" s="116">
        <f>VLOOKUP($A26+ROUND((COLUMN()-2)/24,5),АТС!$A$41:$F$784,3)+'Иные услуги '!$C$5+'РСТ РСО-А'!$I$6+'РСТ РСО-А'!$F$9</f>
        <v>3512.52</v>
      </c>
      <c r="V26" s="116">
        <f>VLOOKUP($A26+ROUND((COLUMN()-2)/24,5),АТС!$A$41:$F$784,3)+'Иные услуги '!$C$5+'РСТ РСО-А'!$I$6+'РСТ РСО-А'!$F$9</f>
        <v>3514.81</v>
      </c>
      <c r="W26" s="116">
        <f>VLOOKUP($A26+ROUND((COLUMN()-2)/24,5),АТС!$A$41:$F$784,3)+'Иные услуги '!$C$5+'РСТ РСО-А'!$I$6+'РСТ РСО-А'!$F$9</f>
        <v>3421.17</v>
      </c>
      <c r="X26" s="116">
        <f>VLOOKUP($A26+ROUND((COLUMN()-2)/24,5),АТС!$A$41:$F$784,3)+'Иные услуги '!$C$5+'РСТ РСО-А'!$I$6+'РСТ РСО-А'!$F$9</f>
        <v>3391.77</v>
      </c>
      <c r="Y26" s="116">
        <f>VLOOKUP($A26+ROUND((COLUMN()-2)/24,5),АТС!$A$41:$F$784,3)+'Иные услуги '!$C$5+'РСТ РСО-А'!$I$6+'РСТ РСО-А'!$F$9</f>
        <v>3497.52</v>
      </c>
    </row>
    <row r="27" spans="1:25" x14ac:dyDescent="0.2">
      <c r="A27" s="65">
        <f t="shared" si="0"/>
        <v>43934</v>
      </c>
      <c r="B27" s="116">
        <f>VLOOKUP($A27+ROUND((COLUMN()-2)/24,5),АТС!$A$41:$F$784,3)+'Иные услуги '!$C$5+'РСТ РСО-А'!$I$6+'РСТ РСО-А'!$F$9</f>
        <v>3414.9</v>
      </c>
      <c r="C27" s="116">
        <f>VLOOKUP($A27+ROUND((COLUMN()-2)/24,5),АТС!$A$41:$F$784,3)+'Иные услуги '!$C$5+'РСТ РСО-А'!$I$6+'РСТ РСО-А'!$F$9</f>
        <v>3392.8700000000003</v>
      </c>
      <c r="D27" s="116">
        <f>VLOOKUP($A27+ROUND((COLUMN()-2)/24,5),АТС!$A$41:$F$784,3)+'Иные услуги '!$C$5+'РСТ РСО-А'!$I$6+'РСТ РСО-А'!$F$9</f>
        <v>3392.56</v>
      </c>
      <c r="E27" s="116">
        <f>VLOOKUP($A27+ROUND((COLUMN()-2)/24,5),АТС!$A$41:$F$784,3)+'Иные услуги '!$C$5+'РСТ РСО-А'!$I$6+'РСТ РСО-А'!$F$9</f>
        <v>3393.01</v>
      </c>
      <c r="F27" s="116">
        <f>VLOOKUP($A27+ROUND((COLUMN()-2)/24,5),АТС!$A$41:$F$784,3)+'Иные услуги '!$C$5+'РСТ РСО-А'!$I$6+'РСТ РСО-А'!$F$9</f>
        <v>3392.98</v>
      </c>
      <c r="G27" s="116">
        <f>VLOOKUP($A27+ROUND((COLUMN()-2)/24,5),АТС!$A$41:$F$784,3)+'Иные услуги '!$C$5+'РСТ РСО-А'!$I$6+'РСТ РСО-А'!$F$9</f>
        <v>3393.02</v>
      </c>
      <c r="H27" s="116">
        <f>VLOOKUP($A27+ROUND((COLUMN()-2)/24,5),АТС!$A$41:$F$784,3)+'Иные услуги '!$C$5+'РСТ РСО-А'!$I$6+'РСТ РСО-А'!$F$9</f>
        <v>3392.67</v>
      </c>
      <c r="I27" s="116">
        <f>VLOOKUP($A27+ROUND((COLUMN()-2)/24,5),АТС!$A$41:$F$784,3)+'Иные услуги '!$C$5+'РСТ РСО-А'!$I$6+'РСТ РСО-А'!$F$9</f>
        <v>3402.9</v>
      </c>
      <c r="J27" s="116">
        <f>VLOOKUP($A27+ROUND((COLUMN()-2)/24,5),АТС!$A$41:$F$784,3)+'Иные услуги '!$C$5+'РСТ РСО-А'!$I$6+'РСТ РСО-А'!$F$9</f>
        <v>3392.6800000000003</v>
      </c>
      <c r="K27" s="116">
        <f>VLOOKUP($A27+ROUND((COLUMN()-2)/24,5),АТС!$A$41:$F$784,3)+'Иные услуги '!$C$5+'РСТ РСО-А'!$I$6+'РСТ РСО-А'!$F$9</f>
        <v>3392.78</v>
      </c>
      <c r="L27" s="116">
        <f>VLOOKUP($A27+ROUND((COLUMN()-2)/24,5),АТС!$A$41:$F$784,3)+'Иные услуги '!$C$5+'РСТ РСО-А'!$I$6+'РСТ РСО-А'!$F$9</f>
        <v>3392.8300000000004</v>
      </c>
      <c r="M27" s="116">
        <f>VLOOKUP($A27+ROUND((COLUMN()-2)/24,5),АТС!$A$41:$F$784,3)+'Иные услуги '!$C$5+'РСТ РСО-А'!$I$6+'РСТ РСО-А'!$F$9</f>
        <v>3392.84</v>
      </c>
      <c r="N27" s="116">
        <f>VLOOKUP($A27+ROUND((COLUMN()-2)/24,5),АТС!$A$41:$F$784,3)+'Иные услуги '!$C$5+'РСТ РСО-А'!$I$6+'РСТ РСО-А'!$F$9</f>
        <v>3392.77</v>
      </c>
      <c r="O27" s="116">
        <f>VLOOKUP($A27+ROUND((COLUMN()-2)/24,5),АТС!$A$41:$F$784,3)+'Иные услуги '!$C$5+'РСТ РСО-А'!$I$6+'РСТ РСО-А'!$F$9</f>
        <v>3392.8300000000004</v>
      </c>
      <c r="P27" s="116">
        <f>VLOOKUP($A27+ROUND((COLUMN()-2)/24,5),АТС!$A$41:$F$784,3)+'Иные услуги '!$C$5+'РСТ РСО-А'!$I$6+'РСТ РСО-А'!$F$9</f>
        <v>3392.81</v>
      </c>
      <c r="Q27" s="116">
        <f>VLOOKUP($A27+ROUND((COLUMN()-2)/24,5),АТС!$A$41:$F$784,3)+'Иные услуги '!$C$5+'РСТ РСО-А'!$I$6+'РСТ РСО-А'!$F$9</f>
        <v>3392.7400000000002</v>
      </c>
      <c r="R27" s="116">
        <f>VLOOKUP($A27+ROUND((COLUMN()-2)/24,5),АТС!$A$41:$F$784,3)+'Иные услуги '!$C$5+'РСТ РСО-А'!$I$6+'РСТ РСО-А'!$F$9</f>
        <v>3392.53</v>
      </c>
      <c r="S27" s="116">
        <f>VLOOKUP($A27+ROUND((COLUMN()-2)/24,5),АТС!$A$41:$F$784,3)+'Иные услуги '!$C$5+'РСТ РСО-А'!$I$6+'РСТ РСО-А'!$F$9</f>
        <v>3392.7400000000002</v>
      </c>
      <c r="T27" s="116">
        <f>VLOOKUP($A27+ROUND((COLUMN()-2)/24,5),АТС!$A$41:$F$784,3)+'Иные услуги '!$C$5+'РСТ РСО-А'!$I$6+'РСТ РСО-А'!$F$9</f>
        <v>3392.8</v>
      </c>
      <c r="U27" s="116">
        <f>VLOOKUP($A27+ROUND((COLUMN()-2)/24,5),АТС!$A$41:$F$784,3)+'Иные услуги '!$C$5+'РСТ РСО-А'!$I$6+'РСТ РСО-А'!$F$9</f>
        <v>3508.1200000000003</v>
      </c>
      <c r="V27" s="116">
        <f>VLOOKUP($A27+ROUND((COLUMN()-2)/24,5),АТС!$A$41:$F$784,3)+'Иные услуги '!$C$5+'РСТ РСО-А'!$I$6+'РСТ РСО-А'!$F$9</f>
        <v>3517.01</v>
      </c>
      <c r="W27" s="116">
        <f>VLOOKUP($A27+ROUND((COLUMN()-2)/24,5),АТС!$A$41:$F$784,3)+'Иные услуги '!$C$5+'РСТ РСО-А'!$I$6+'РСТ РСО-А'!$F$9</f>
        <v>3421.15</v>
      </c>
      <c r="X27" s="116">
        <f>VLOOKUP($A27+ROUND((COLUMN()-2)/24,5),АТС!$A$41:$F$784,3)+'Иные услуги '!$C$5+'РСТ РСО-А'!$I$6+'РСТ РСО-А'!$F$9</f>
        <v>3391.82</v>
      </c>
      <c r="Y27" s="116">
        <f>VLOOKUP($A27+ROUND((COLUMN()-2)/24,5),АТС!$A$41:$F$784,3)+'Иные услуги '!$C$5+'РСТ РСО-А'!$I$6+'РСТ РСО-А'!$F$9</f>
        <v>3499.7000000000003</v>
      </c>
    </row>
    <row r="28" spans="1:25" x14ac:dyDescent="0.2">
      <c r="A28" s="65">
        <f t="shared" si="0"/>
        <v>43935</v>
      </c>
      <c r="B28" s="116">
        <f>VLOOKUP($A28+ROUND((COLUMN()-2)/24,5),АТС!$A$41:$F$784,3)+'Иные услуги '!$C$5+'РСТ РСО-А'!$I$6+'РСТ РСО-А'!$F$9</f>
        <v>3415.81</v>
      </c>
      <c r="C28" s="116">
        <f>VLOOKUP($A28+ROUND((COLUMN()-2)/24,5),АТС!$A$41:$F$784,3)+'Иные услуги '!$C$5+'РСТ РСО-А'!$I$6+'РСТ РСО-А'!$F$9</f>
        <v>3392.8500000000004</v>
      </c>
      <c r="D28" s="116">
        <f>VLOOKUP($A28+ROUND((COLUMN()-2)/24,5),АТС!$A$41:$F$784,3)+'Иные услуги '!$C$5+'РСТ РСО-А'!$I$6+'РСТ РСО-А'!$F$9</f>
        <v>3392.7900000000004</v>
      </c>
      <c r="E28" s="116">
        <f>VLOOKUP($A28+ROUND((COLUMN()-2)/24,5),АТС!$A$41:$F$784,3)+'Иные услуги '!$C$5+'РСТ РСО-А'!$I$6+'РСТ РСО-А'!$F$9</f>
        <v>3392.78</v>
      </c>
      <c r="F28" s="116">
        <f>VLOOKUP($A28+ROUND((COLUMN()-2)/24,5),АТС!$A$41:$F$784,3)+'Иные услуги '!$C$5+'РСТ РСО-А'!$I$6+'РСТ РСО-А'!$F$9</f>
        <v>3392.7500000000005</v>
      </c>
      <c r="G28" s="116">
        <f>VLOOKUP($A28+ROUND((COLUMN()-2)/24,5),АТС!$A$41:$F$784,3)+'Иные услуги '!$C$5+'РСТ РСО-А'!$I$6+'РСТ РСО-А'!$F$9</f>
        <v>3392.8300000000004</v>
      </c>
      <c r="H28" s="116">
        <f>VLOOKUP($A28+ROUND((COLUMN()-2)/24,5),АТС!$A$41:$F$784,3)+'Иные услуги '!$C$5+'РСТ РСО-А'!$I$6+'РСТ РСО-А'!$F$9</f>
        <v>3392.07</v>
      </c>
      <c r="I28" s="116">
        <f>VLOOKUP($A28+ROUND((COLUMN()-2)/24,5),АТС!$A$41:$F$784,3)+'Иные услуги '!$C$5+'РСТ РСО-А'!$I$6+'РСТ РСО-А'!$F$9</f>
        <v>3400.94</v>
      </c>
      <c r="J28" s="116">
        <f>VLOOKUP($A28+ROUND((COLUMN()-2)/24,5),АТС!$A$41:$F$784,3)+'Иные услуги '!$C$5+'РСТ РСО-А'!$I$6+'РСТ РСО-А'!$F$9</f>
        <v>3392.82</v>
      </c>
      <c r="K28" s="116">
        <f>VLOOKUP($A28+ROUND((COLUMN()-2)/24,5),АТС!$A$41:$F$784,3)+'Иные услуги '!$C$5+'РСТ РСО-А'!$I$6+'РСТ РСО-А'!$F$9</f>
        <v>3392.84</v>
      </c>
      <c r="L28" s="116">
        <f>VLOOKUP($A28+ROUND((COLUMN()-2)/24,5),АТС!$A$41:$F$784,3)+'Иные услуги '!$C$5+'РСТ РСО-А'!$I$6+'РСТ РСО-А'!$F$9</f>
        <v>3392.9</v>
      </c>
      <c r="M28" s="116">
        <f>VLOOKUP($A28+ROUND((COLUMN()-2)/24,5),АТС!$A$41:$F$784,3)+'Иные услуги '!$C$5+'РСТ РСО-А'!$I$6+'РСТ РСО-А'!$F$9</f>
        <v>3392.8900000000003</v>
      </c>
      <c r="N28" s="116">
        <f>VLOOKUP($A28+ROUND((COLUMN()-2)/24,5),АТС!$A$41:$F$784,3)+'Иные услуги '!$C$5+'РСТ РСО-А'!$I$6+'РСТ РСО-А'!$F$9</f>
        <v>3392.82</v>
      </c>
      <c r="O28" s="116">
        <f>VLOOKUP($A28+ROUND((COLUMN()-2)/24,5),АТС!$A$41:$F$784,3)+'Иные услуги '!$C$5+'РСТ РСО-А'!$I$6+'РСТ РСО-А'!$F$9</f>
        <v>3392.86</v>
      </c>
      <c r="P28" s="116">
        <f>VLOOKUP($A28+ROUND((COLUMN()-2)/24,5),АТС!$A$41:$F$784,3)+'Иные услуги '!$C$5+'РСТ РСО-А'!$I$6+'РСТ РСО-А'!$F$9</f>
        <v>3392.8500000000004</v>
      </c>
      <c r="Q28" s="116">
        <f>VLOOKUP($A28+ROUND((COLUMN()-2)/24,5),АТС!$A$41:$F$784,3)+'Иные услуги '!$C$5+'РСТ РСО-А'!$I$6+'РСТ РСО-А'!$F$9</f>
        <v>3392.8</v>
      </c>
      <c r="R28" s="116">
        <f>VLOOKUP($A28+ROUND((COLUMN()-2)/24,5),АТС!$A$41:$F$784,3)+'Иные услуги '!$C$5+'РСТ РСО-А'!$I$6+'РСТ РСО-А'!$F$9</f>
        <v>3392.63</v>
      </c>
      <c r="S28" s="116">
        <f>VLOOKUP($A28+ROUND((COLUMN()-2)/24,5),АТС!$A$41:$F$784,3)+'Иные услуги '!$C$5+'РСТ РСО-А'!$I$6+'РСТ РСО-А'!$F$9</f>
        <v>3392.6600000000003</v>
      </c>
      <c r="T28" s="116">
        <f>VLOOKUP($A28+ROUND((COLUMN()-2)/24,5),АТС!$A$41:$F$784,3)+'Иные услуги '!$C$5+'РСТ РСО-А'!$I$6+'РСТ РСО-А'!$F$9</f>
        <v>3392.34</v>
      </c>
      <c r="U28" s="116">
        <f>VLOOKUP($A28+ROUND((COLUMN()-2)/24,5),АТС!$A$41:$F$784,3)+'Иные услуги '!$C$5+'РСТ РСО-А'!$I$6+'РСТ РСО-А'!$F$9</f>
        <v>3514.4</v>
      </c>
      <c r="V28" s="116">
        <f>VLOOKUP($A28+ROUND((COLUMN()-2)/24,5),АТС!$A$41:$F$784,3)+'Иные услуги '!$C$5+'РСТ РСО-А'!$I$6+'РСТ РСО-А'!$F$9</f>
        <v>3523.81</v>
      </c>
      <c r="W28" s="116">
        <f>VLOOKUP($A28+ROUND((COLUMN()-2)/24,5),АТС!$A$41:$F$784,3)+'Иные услуги '!$C$5+'РСТ РСО-А'!$I$6+'РСТ РСО-А'!$F$9</f>
        <v>3424.9100000000003</v>
      </c>
      <c r="X28" s="116">
        <f>VLOOKUP($A28+ROUND((COLUMN()-2)/24,5),АТС!$A$41:$F$784,3)+'Иные услуги '!$C$5+'РСТ РСО-А'!$I$6+'РСТ РСО-А'!$F$9</f>
        <v>3391.7200000000003</v>
      </c>
      <c r="Y28" s="116">
        <f>VLOOKUP($A28+ROUND((COLUMN()-2)/24,5),АТС!$A$41:$F$784,3)+'Иные услуги '!$C$5+'РСТ РСО-А'!$I$6+'РСТ РСО-А'!$F$9</f>
        <v>3503.81</v>
      </c>
    </row>
    <row r="29" spans="1:25" x14ac:dyDescent="0.2">
      <c r="A29" s="65">
        <f t="shared" si="0"/>
        <v>43936</v>
      </c>
      <c r="B29" s="116">
        <f>VLOOKUP($A29+ROUND((COLUMN()-2)/24,5),АТС!$A$41:$F$784,3)+'Иные услуги '!$C$5+'РСТ РСО-А'!$I$6+'РСТ РСО-А'!$F$9</f>
        <v>3415.52</v>
      </c>
      <c r="C29" s="116">
        <f>VLOOKUP($A29+ROUND((COLUMN()-2)/24,5),АТС!$A$41:$F$784,3)+'Иные услуги '!$C$5+'РСТ РСО-А'!$I$6+'РСТ РСО-А'!$F$9</f>
        <v>3392.71</v>
      </c>
      <c r="D29" s="116">
        <f>VLOOKUP($A29+ROUND((COLUMN()-2)/24,5),АТС!$A$41:$F$784,3)+'Иные услуги '!$C$5+'РСТ РСО-А'!$I$6+'РСТ РСО-А'!$F$9</f>
        <v>3393.23</v>
      </c>
      <c r="E29" s="116">
        <f>VLOOKUP($A29+ROUND((COLUMN()-2)/24,5),АТС!$A$41:$F$784,3)+'Иные услуги '!$C$5+'РСТ РСО-А'!$I$6+'РСТ РСО-А'!$F$9</f>
        <v>3393.2000000000003</v>
      </c>
      <c r="F29" s="116">
        <f>VLOOKUP($A29+ROUND((COLUMN()-2)/24,5),АТС!$A$41:$F$784,3)+'Иные услуги '!$C$5+'РСТ РСО-А'!$I$6+'РСТ РСО-А'!$F$9</f>
        <v>3393.17</v>
      </c>
      <c r="G29" s="116">
        <f>VLOOKUP($A29+ROUND((COLUMN()-2)/24,5),АТС!$A$41:$F$784,3)+'Иные услуги '!$C$5+'РСТ РСО-А'!$I$6+'РСТ РСО-А'!$F$9</f>
        <v>3393.21</v>
      </c>
      <c r="H29" s="116">
        <f>VLOOKUP($A29+ROUND((COLUMN()-2)/24,5),АТС!$A$41:$F$784,3)+'Иные услуги '!$C$5+'РСТ РСО-А'!$I$6+'РСТ РСО-А'!$F$9</f>
        <v>3392.55</v>
      </c>
      <c r="I29" s="116">
        <f>VLOOKUP($A29+ROUND((COLUMN()-2)/24,5),АТС!$A$41:$F$784,3)+'Иные услуги '!$C$5+'РСТ РСО-А'!$I$6+'РСТ РСО-А'!$F$9</f>
        <v>3392.9500000000003</v>
      </c>
      <c r="J29" s="116">
        <f>VLOOKUP($A29+ROUND((COLUMN()-2)/24,5),АТС!$A$41:$F$784,3)+'Иные услуги '!$C$5+'РСТ РСО-А'!$I$6+'РСТ РСО-А'!$F$9</f>
        <v>3393.2400000000002</v>
      </c>
      <c r="K29" s="116">
        <f>VLOOKUP($A29+ROUND((COLUMN()-2)/24,5),АТС!$A$41:$F$784,3)+'Иные услуги '!$C$5+'РСТ РСО-А'!$I$6+'РСТ РСО-А'!$F$9</f>
        <v>3392.9700000000003</v>
      </c>
      <c r="L29" s="116">
        <f>VLOOKUP($A29+ROUND((COLUMN()-2)/24,5),АТС!$A$41:$F$784,3)+'Иные услуги '!$C$5+'РСТ РСО-А'!$I$6+'РСТ РСО-А'!$F$9</f>
        <v>3393.01</v>
      </c>
      <c r="M29" s="116">
        <f>VLOOKUP($A29+ROUND((COLUMN()-2)/24,5),АТС!$A$41:$F$784,3)+'Иные услуги '!$C$5+'РСТ РСО-А'!$I$6+'РСТ РСО-А'!$F$9</f>
        <v>3393.03</v>
      </c>
      <c r="N29" s="116">
        <f>VLOOKUP($A29+ROUND((COLUMN()-2)/24,5),АТС!$A$41:$F$784,3)+'Иные услуги '!$C$5+'РСТ РСО-А'!$I$6+'РСТ РСО-А'!$F$9</f>
        <v>3392.9500000000003</v>
      </c>
      <c r="O29" s="116">
        <f>VLOOKUP($A29+ROUND((COLUMN()-2)/24,5),АТС!$A$41:$F$784,3)+'Иные услуги '!$C$5+'РСТ РСО-А'!$I$6+'РСТ РСО-А'!$F$9</f>
        <v>3392.9500000000003</v>
      </c>
      <c r="P29" s="116">
        <f>VLOOKUP($A29+ROUND((COLUMN()-2)/24,5),АТС!$A$41:$F$784,3)+'Иные услуги '!$C$5+'РСТ РСО-А'!$I$6+'РСТ РСО-А'!$F$9</f>
        <v>3392.96</v>
      </c>
      <c r="Q29" s="116">
        <f>VLOOKUP($A29+ROUND((COLUMN()-2)/24,5),АТС!$A$41:$F$784,3)+'Иные услуги '!$C$5+'РСТ РСО-А'!$I$6+'РСТ РСО-А'!$F$9</f>
        <v>3392.98</v>
      </c>
      <c r="R29" s="116">
        <f>VLOOKUP($A29+ROUND((COLUMN()-2)/24,5),АТС!$A$41:$F$784,3)+'Иные услуги '!$C$5+'РСТ РСО-А'!$I$6+'РСТ РСО-А'!$F$9</f>
        <v>3392.9900000000002</v>
      </c>
      <c r="S29" s="116">
        <f>VLOOKUP($A29+ROUND((COLUMN()-2)/24,5),АТС!$A$41:$F$784,3)+'Иные услуги '!$C$5+'РСТ РСО-А'!$I$6+'РСТ РСО-А'!$F$9</f>
        <v>3392.9900000000002</v>
      </c>
      <c r="T29" s="116">
        <f>VLOOKUP($A29+ROUND((COLUMN()-2)/24,5),АТС!$A$41:$F$784,3)+'Иные услуги '!$C$5+'РСТ РСО-А'!$I$6+'РСТ РСО-А'!$F$9</f>
        <v>3392.78</v>
      </c>
      <c r="U29" s="116">
        <f>VLOOKUP($A29+ROUND((COLUMN()-2)/24,5),АТС!$A$41:$F$784,3)+'Иные услуги '!$C$5+'РСТ РСО-А'!$I$6+'РСТ РСО-А'!$F$9</f>
        <v>3500.1200000000003</v>
      </c>
      <c r="V29" s="116">
        <f>VLOOKUP($A29+ROUND((COLUMN()-2)/24,5),АТС!$A$41:$F$784,3)+'Иные услуги '!$C$5+'РСТ РСО-А'!$I$6+'РСТ РСО-А'!$F$9</f>
        <v>3520.34</v>
      </c>
      <c r="W29" s="116">
        <f>VLOOKUP($A29+ROUND((COLUMN()-2)/24,5),АТС!$A$41:$F$784,3)+'Иные услуги '!$C$5+'РСТ РСО-А'!$I$6+'РСТ РСО-А'!$F$9</f>
        <v>3422.65</v>
      </c>
      <c r="X29" s="116">
        <f>VLOOKUP($A29+ROUND((COLUMN()-2)/24,5),АТС!$A$41:$F$784,3)+'Иные услуги '!$C$5+'РСТ РСО-А'!$I$6+'РСТ РСО-А'!$F$9</f>
        <v>3391.84</v>
      </c>
      <c r="Y29" s="116">
        <f>VLOOKUP($A29+ROUND((COLUMN()-2)/24,5),АТС!$A$41:$F$784,3)+'Иные услуги '!$C$5+'РСТ РСО-А'!$I$6+'РСТ РСО-А'!$F$9</f>
        <v>3503.9500000000003</v>
      </c>
    </row>
    <row r="30" spans="1:25" x14ac:dyDescent="0.2">
      <c r="A30" s="65">
        <f t="shared" si="0"/>
        <v>43937</v>
      </c>
      <c r="B30" s="116">
        <f>VLOOKUP($A30+ROUND((COLUMN()-2)/24,5),АТС!$A$41:$F$784,3)+'Иные услуги '!$C$5+'РСТ РСО-А'!$I$6+'РСТ РСО-А'!$F$9</f>
        <v>3415.9300000000003</v>
      </c>
      <c r="C30" s="116">
        <f>VLOOKUP($A30+ROUND((COLUMN()-2)/24,5),АТС!$A$41:$F$784,3)+'Иные услуги '!$C$5+'РСТ РСО-А'!$I$6+'РСТ РСО-А'!$F$9</f>
        <v>3392.8900000000003</v>
      </c>
      <c r="D30" s="116">
        <f>VLOOKUP($A30+ROUND((COLUMN()-2)/24,5),АТС!$A$41:$F$784,3)+'Иные услуги '!$C$5+'РСТ РСО-А'!$I$6+'РСТ РСО-А'!$F$9</f>
        <v>3392.9500000000003</v>
      </c>
      <c r="E30" s="116">
        <f>VLOOKUP($A30+ROUND((COLUMN()-2)/24,5),АТС!$A$41:$F$784,3)+'Иные услуги '!$C$5+'РСТ РСО-А'!$I$6+'РСТ РСО-А'!$F$9</f>
        <v>3393.1800000000003</v>
      </c>
      <c r="F30" s="116">
        <f>VLOOKUP($A30+ROUND((COLUMN()-2)/24,5),АТС!$A$41:$F$784,3)+'Иные услуги '!$C$5+'РСТ РСО-А'!$I$6+'РСТ РСО-А'!$F$9</f>
        <v>3393.21</v>
      </c>
      <c r="G30" s="116">
        <f>VLOOKUP($A30+ROUND((COLUMN()-2)/24,5),АТС!$A$41:$F$784,3)+'Иные услуги '!$C$5+'РСТ РСО-А'!$I$6+'РСТ РСО-А'!$F$9</f>
        <v>3393.28</v>
      </c>
      <c r="H30" s="116">
        <f>VLOOKUP($A30+ROUND((COLUMN()-2)/24,5),АТС!$A$41:$F$784,3)+'Иные услуги '!$C$5+'РСТ РСО-А'!$I$6+'РСТ РСО-А'!$F$9</f>
        <v>3392.8900000000003</v>
      </c>
      <c r="I30" s="116">
        <f>VLOOKUP($A30+ROUND((COLUMN()-2)/24,5),АТС!$A$41:$F$784,3)+'Иные услуги '!$C$5+'РСТ РСО-А'!$I$6+'РСТ РСО-А'!$F$9</f>
        <v>3400.4900000000002</v>
      </c>
      <c r="J30" s="116">
        <f>VLOOKUP($A30+ROUND((COLUMN()-2)/24,5),АТС!$A$41:$F$784,3)+'Иные услуги '!$C$5+'РСТ РСО-А'!$I$6+'РСТ РСО-А'!$F$9</f>
        <v>3393.0000000000005</v>
      </c>
      <c r="K30" s="116">
        <f>VLOOKUP($A30+ROUND((COLUMN()-2)/24,5),АТС!$A$41:$F$784,3)+'Иные услуги '!$C$5+'РСТ РСО-А'!$I$6+'РСТ РСО-А'!$F$9</f>
        <v>3393.07</v>
      </c>
      <c r="L30" s="116">
        <f>VLOOKUP($A30+ROUND((COLUMN()-2)/24,5),АТС!$A$41:$F$784,3)+'Иные услуги '!$C$5+'РСТ РСО-А'!$I$6+'РСТ РСО-А'!$F$9</f>
        <v>3393.03</v>
      </c>
      <c r="M30" s="116">
        <f>VLOOKUP($A30+ROUND((COLUMN()-2)/24,5),АТС!$A$41:$F$784,3)+'Иные услуги '!$C$5+'РСТ РСО-А'!$I$6+'РСТ РСО-А'!$F$9</f>
        <v>3393.0000000000005</v>
      </c>
      <c r="N30" s="116">
        <f>VLOOKUP($A30+ROUND((COLUMN()-2)/24,5),АТС!$A$41:$F$784,3)+'Иные услуги '!$C$5+'РСТ РСО-А'!$I$6+'РСТ РСО-А'!$F$9</f>
        <v>3393.02</v>
      </c>
      <c r="O30" s="116">
        <f>VLOOKUP($A30+ROUND((COLUMN()-2)/24,5),АТС!$A$41:$F$784,3)+'Иные услуги '!$C$5+'РСТ РСО-А'!$I$6+'РСТ РСО-А'!$F$9</f>
        <v>3393.03</v>
      </c>
      <c r="P30" s="116">
        <f>VLOOKUP($A30+ROUND((COLUMN()-2)/24,5),АТС!$A$41:$F$784,3)+'Иные услуги '!$C$5+'РСТ РСО-А'!$I$6+'РСТ РСО-А'!$F$9</f>
        <v>3393.03</v>
      </c>
      <c r="Q30" s="116">
        <f>VLOOKUP($A30+ROUND((COLUMN()-2)/24,5),АТС!$A$41:$F$784,3)+'Иные услуги '!$C$5+'РСТ РСО-А'!$I$6+'РСТ РСО-А'!$F$9</f>
        <v>3393.02</v>
      </c>
      <c r="R30" s="116">
        <f>VLOOKUP($A30+ROUND((COLUMN()-2)/24,5),АТС!$A$41:$F$784,3)+'Иные услуги '!$C$5+'РСТ РСО-А'!$I$6+'РСТ РСО-А'!$F$9</f>
        <v>3392.88</v>
      </c>
      <c r="S30" s="116">
        <f>VLOOKUP($A30+ROUND((COLUMN()-2)/24,5),АТС!$A$41:$F$784,3)+'Иные услуги '!$C$5+'РСТ РСО-А'!$I$6+'РСТ РСО-А'!$F$9</f>
        <v>3392.9700000000003</v>
      </c>
      <c r="T30" s="116">
        <f>VLOOKUP($A30+ROUND((COLUMN()-2)/24,5),АТС!$A$41:$F$784,3)+'Иные услуги '!$C$5+'РСТ РСО-А'!$I$6+'РСТ РСО-А'!$F$9</f>
        <v>3392.88</v>
      </c>
      <c r="U30" s="116">
        <f>VLOOKUP($A30+ROUND((COLUMN()-2)/24,5),АТС!$A$41:$F$784,3)+'Иные услуги '!$C$5+'РСТ РСО-А'!$I$6+'РСТ РСО-А'!$F$9</f>
        <v>3499.15</v>
      </c>
      <c r="V30" s="116">
        <f>VLOOKUP($A30+ROUND((COLUMN()-2)/24,5),АТС!$A$41:$F$784,3)+'Иные услуги '!$C$5+'РСТ РСО-А'!$I$6+'РСТ РСО-А'!$F$9</f>
        <v>3514.65</v>
      </c>
      <c r="W30" s="116">
        <f>VLOOKUP($A30+ROUND((COLUMN()-2)/24,5),АТС!$A$41:$F$784,3)+'Иные услуги '!$C$5+'РСТ РСО-А'!$I$6+'РСТ РСО-А'!$F$9</f>
        <v>3422.3500000000004</v>
      </c>
      <c r="X30" s="116">
        <f>VLOOKUP($A30+ROUND((COLUMN()-2)/24,5),АТС!$A$41:$F$784,3)+'Иные услуги '!$C$5+'РСТ РСО-А'!$I$6+'РСТ РСО-А'!$F$9</f>
        <v>3391.9100000000003</v>
      </c>
      <c r="Y30" s="116">
        <f>VLOOKUP($A30+ROUND((COLUMN()-2)/24,5),АТС!$A$41:$F$784,3)+'Иные услуги '!$C$5+'РСТ РСО-А'!$I$6+'РСТ РСО-А'!$F$9</f>
        <v>3499.42</v>
      </c>
    </row>
    <row r="31" spans="1:25" x14ac:dyDescent="0.2">
      <c r="A31" s="65">
        <f t="shared" si="0"/>
        <v>43938</v>
      </c>
      <c r="B31" s="116">
        <f>VLOOKUP($A31+ROUND((COLUMN()-2)/24,5),АТС!$A$41:$F$784,3)+'Иные услуги '!$C$5+'РСТ РСО-А'!$I$6+'РСТ РСО-А'!$F$9</f>
        <v>3415.7400000000002</v>
      </c>
      <c r="C31" s="116">
        <f>VLOOKUP($A31+ROUND((COLUMN()-2)/24,5),АТС!$A$41:$F$784,3)+'Иные услуги '!$C$5+'РСТ РСО-А'!$I$6+'РСТ РСО-А'!$F$9</f>
        <v>3392.9</v>
      </c>
      <c r="D31" s="116">
        <f>VLOOKUP($A31+ROUND((COLUMN()-2)/24,5),АТС!$A$41:$F$784,3)+'Иные услуги '!$C$5+'РСТ РСО-А'!$I$6+'РСТ РСО-А'!$F$9</f>
        <v>3393.27</v>
      </c>
      <c r="E31" s="116">
        <f>VLOOKUP($A31+ROUND((COLUMN()-2)/24,5),АТС!$A$41:$F$784,3)+'Иные услуги '!$C$5+'РСТ РСО-А'!$I$6+'РСТ РСО-А'!$F$9</f>
        <v>3393.23</v>
      </c>
      <c r="F31" s="116">
        <f>VLOOKUP($A31+ROUND((COLUMN()-2)/24,5),АТС!$A$41:$F$784,3)+'Иные услуги '!$C$5+'РСТ РСО-А'!$I$6+'РСТ РСО-А'!$F$9</f>
        <v>3393.2200000000003</v>
      </c>
      <c r="G31" s="116">
        <f>VLOOKUP($A31+ROUND((COLUMN()-2)/24,5),АТС!$A$41:$F$784,3)+'Иные услуги '!$C$5+'РСТ РСО-А'!$I$6+'РСТ РСО-А'!$F$9</f>
        <v>3393.2500000000005</v>
      </c>
      <c r="H31" s="116">
        <f>VLOOKUP($A31+ROUND((COLUMN()-2)/24,5),АТС!$A$41:$F$784,3)+'Иные услуги '!$C$5+'РСТ РСО-А'!$I$6+'РСТ РСО-А'!$F$9</f>
        <v>3392.81</v>
      </c>
      <c r="I31" s="116">
        <f>VLOOKUP($A31+ROUND((COLUMN()-2)/24,5),АТС!$A$41:$F$784,3)+'Иные услуги '!$C$5+'РСТ РСО-А'!$I$6+'РСТ РСО-А'!$F$9</f>
        <v>3403.6000000000004</v>
      </c>
      <c r="J31" s="116">
        <f>VLOOKUP($A31+ROUND((COLUMN()-2)/24,5),АТС!$A$41:$F$784,3)+'Иные услуги '!$C$5+'РСТ РСО-А'!$I$6+'РСТ РСО-А'!$F$9</f>
        <v>3392.9100000000003</v>
      </c>
      <c r="K31" s="116">
        <f>VLOOKUP($A31+ROUND((COLUMN()-2)/24,5),АТС!$A$41:$F$784,3)+'Иные услуги '!$C$5+'РСТ РСО-А'!$I$6+'РСТ РСО-А'!$F$9</f>
        <v>3392.9900000000002</v>
      </c>
      <c r="L31" s="116">
        <f>VLOOKUP($A31+ROUND((COLUMN()-2)/24,5),АТС!$A$41:$F$784,3)+'Иные услуги '!$C$5+'РСТ РСО-А'!$I$6+'РСТ РСО-А'!$F$9</f>
        <v>3393.01</v>
      </c>
      <c r="M31" s="116">
        <f>VLOOKUP($A31+ROUND((COLUMN()-2)/24,5),АТС!$A$41:$F$784,3)+'Иные услуги '!$C$5+'РСТ РСО-А'!$I$6+'РСТ РСО-А'!$F$9</f>
        <v>3393.01</v>
      </c>
      <c r="N31" s="116">
        <f>VLOOKUP($A31+ROUND((COLUMN()-2)/24,5),АТС!$A$41:$F$784,3)+'Иные услуги '!$C$5+'РСТ РСО-А'!$I$6+'РСТ РСО-А'!$F$9</f>
        <v>3392.9900000000002</v>
      </c>
      <c r="O31" s="116">
        <f>VLOOKUP($A31+ROUND((COLUMN()-2)/24,5),АТС!$A$41:$F$784,3)+'Иные услуги '!$C$5+'РСТ РСО-А'!$I$6+'РСТ РСО-А'!$F$9</f>
        <v>3393.0000000000005</v>
      </c>
      <c r="P31" s="116">
        <f>VLOOKUP($A31+ROUND((COLUMN()-2)/24,5),АТС!$A$41:$F$784,3)+'Иные услуги '!$C$5+'РСТ РСО-А'!$I$6+'РСТ РСО-А'!$F$9</f>
        <v>3393.0000000000005</v>
      </c>
      <c r="Q31" s="116">
        <f>VLOOKUP($A31+ROUND((COLUMN()-2)/24,5),АТС!$A$41:$F$784,3)+'Иные услуги '!$C$5+'РСТ РСО-А'!$I$6+'РСТ РСО-А'!$F$9</f>
        <v>3392.9300000000003</v>
      </c>
      <c r="R31" s="116">
        <f>VLOOKUP($A31+ROUND((COLUMN()-2)/24,5),АТС!$A$41:$F$784,3)+'Иные услуги '!$C$5+'РСТ РСО-А'!$I$6+'РСТ РСО-А'!$F$9</f>
        <v>3392.6600000000003</v>
      </c>
      <c r="S31" s="116">
        <f>VLOOKUP($A31+ROUND((COLUMN()-2)/24,5),АТС!$A$41:$F$784,3)+'Иные услуги '!$C$5+'РСТ РСО-А'!$I$6+'РСТ РСО-А'!$F$9</f>
        <v>3392.67</v>
      </c>
      <c r="T31" s="116">
        <f>VLOOKUP($A31+ROUND((COLUMN()-2)/24,5),АТС!$A$41:$F$784,3)+'Иные услуги '!$C$5+'РСТ РСО-А'!$I$6+'РСТ РСО-А'!$F$9</f>
        <v>3392.2900000000004</v>
      </c>
      <c r="U31" s="116">
        <f>VLOOKUP($A31+ROUND((COLUMN()-2)/24,5),АТС!$A$41:$F$784,3)+'Иные услуги '!$C$5+'РСТ РСО-А'!$I$6+'РСТ РСО-А'!$F$9</f>
        <v>3513.48</v>
      </c>
      <c r="V31" s="116">
        <f>VLOOKUP($A31+ROUND((COLUMN()-2)/24,5),АТС!$A$41:$F$784,3)+'Иные услуги '!$C$5+'РСТ РСО-А'!$I$6+'РСТ РСО-А'!$F$9</f>
        <v>3524.94</v>
      </c>
      <c r="W31" s="116">
        <f>VLOOKUP($A31+ROUND((COLUMN()-2)/24,5),АТС!$A$41:$F$784,3)+'Иные услуги '!$C$5+'РСТ РСО-А'!$I$6+'РСТ РСО-А'!$F$9</f>
        <v>3425.46</v>
      </c>
      <c r="X31" s="116">
        <f>VLOOKUP($A31+ROUND((COLUMN()-2)/24,5),АТС!$A$41:$F$784,3)+'Иные услуги '!$C$5+'РСТ РСО-А'!$I$6+'РСТ РСО-А'!$F$9</f>
        <v>3391.3700000000003</v>
      </c>
      <c r="Y31" s="116">
        <f>VLOOKUP($A31+ROUND((COLUMN()-2)/24,5),АТС!$A$41:$F$784,3)+'Иные услуги '!$C$5+'РСТ РСО-А'!$I$6+'РСТ РСО-А'!$F$9</f>
        <v>3496.1200000000003</v>
      </c>
    </row>
    <row r="32" spans="1:25" x14ac:dyDescent="0.2">
      <c r="A32" s="65">
        <f t="shared" si="0"/>
        <v>43939</v>
      </c>
      <c r="B32" s="116">
        <f>VLOOKUP($A32+ROUND((COLUMN()-2)/24,5),АТС!$A$41:$F$784,3)+'Иные услуги '!$C$5+'РСТ РСО-А'!$I$6+'РСТ РСО-А'!$F$9</f>
        <v>3405.51</v>
      </c>
      <c r="C32" s="116">
        <f>VLOOKUP($A32+ROUND((COLUMN()-2)/24,5),АТС!$A$41:$F$784,3)+'Иные услуги '!$C$5+'РСТ РСО-А'!$I$6+'РСТ РСО-А'!$F$9</f>
        <v>3393.0000000000005</v>
      </c>
      <c r="D32" s="116">
        <f>VLOOKUP($A32+ROUND((COLUMN()-2)/24,5),АТС!$A$41:$F$784,3)+'Иные услуги '!$C$5+'РСТ РСО-А'!$I$6+'РСТ РСО-А'!$F$9</f>
        <v>3393.03</v>
      </c>
      <c r="E32" s="116">
        <f>VLOOKUP($A32+ROUND((COLUMN()-2)/24,5),АТС!$A$41:$F$784,3)+'Иные услуги '!$C$5+'РСТ РСО-А'!$I$6+'РСТ РСО-А'!$F$9</f>
        <v>3392.9500000000003</v>
      </c>
      <c r="F32" s="116">
        <f>VLOOKUP($A32+ROUND((COLUMN()-2)/24,5),АТС!$A$41:$F$784,3)+'Иные услуги '!$C$5+'РСТ РСО-А'!$I$6+'РСТ РСО-А'!$F$9</f>
        <v>3392.9</v>
      </c>
      <c r="G32" s="116">
        <f>VLOOKUP($A32+ROUND((COLUMN()-2)/24,5),АТС!$A$41:$F$784,3)+'Иные услуги '!$C$5+'РСТ РСО-А'!$I$6+'РСТ РСО-А'!$F$9</f>
        <v>3393.1600000000003</v>
      </c>
      <c r="H32" s="116">
        <f>VLOOKUP($A32+ROUND((COLUMN()-2)/24,5),АТС!$A$41:$F$784,3)+'Иные услуги '!$C$5+'РСТ РСО-А'!$I$6+'РСТ РСО-А'!$F$9</f>
        <v>3392.5400000000004</v>
      </c>
      <c r="I32" s="116">
        <f>VLOOKUP($A32+ROUND((COLUMN()-2)/24,5),АТС!$A$41:$F$784,3)+'Иные услуги '!$C$5+'РСТ РСО-А'!$I$6+'РСТ РСО-А'!$F$9</f>
        <v>3397.94</v>
      </c>
      <c r="J32" s="116">
        <f>VLOOKUP($A32+ROUND((COLUMN()-2)/24,5),АТС!$A$41:$F$784,3)+'Иные услуги '!$C$5+'РСТ РСО-А'!$I$6+'РСТ РСО-А'!$F$9</f>
        <v>3392.77</v>
      </c>
      <c r="K32" s="116">
        <f>VLOOKUP($A32+ROUND((COLUMN()-2)/24,5),АТС!$A$41:$F$784,3)+'Иные услуги '!$C$5+'РСТ РСО-А'!$I$6+'РСТ РСО-А'!$F$9</f>
        <v>3392.57</v>
      </c>
      <c r="L32" s="116">
        <f>VLOOKUP($A32+ROUND((COLUMN()-2)/24,5),АТС!$A$41:$F$784,3)+'Иные услуги '!$C$5+'РСТ РСО-А'!$I$6+'РСТ РСО-А'!$F$9</f>
        <v>3392.5400000000004</v>
      </c>
      <c r="M32" s="116">
        <f>VLOOKUP($A32+ROUND((COLUMN()-2)/24,5),АТС!$A$41:$F$784,3)+'Иные услуги '!$C$5+'РСТ РСО-А'!$I$6+'РСТ РСО-А'!$F$9</f>
        <v>3392.59</v>
      </c>
      <c r="N32" s="116">
        <f>VLOOKUP($A32+ROUND((COLUMN()-2)/24,5),АТС!$A$41:$F$784,3)+'Иные услуги '!$C$5+'РСТ РСО-А'!$I$6+'РСТ РСО-А'!$F$9</f>
        <v>3392.55</v>
      </c>
      <c r="O32" s="116">
        <f>VLOOKUP($A32+ROUND((COLUMN()-2)/24,5),АТС!$A$41:$F$784,3)+'Иные услуги '!$C$5+'РСТ РСО-А'!$I$6+'РСТ РСО-А'!$F$9</f>
        <v>3392.55</v>
      </c>
      <c r="P32" s="116">
        <f>VLOOKUP($A32+ROUND((COLUMN()-2)/24,5),АТС!$A$41:$F$784,3)+'Иные услуги '!$C$5+'РСТ РСО-А'!$I$6+'РСТ РСО-А'!$F$9</f>
        <v>3392.59</v>
      </c>
      <c r="Q32" s="116">
        <f>VLOOKUP($A32+ROUND((COLUMN()-2)/24,5),АТС!$A$41:$F$784,3)+'Иные услуги '!$C$5+'РСТ РСО-А'!$I$6+'РСТ РСО-А'!$F$9</f>
        <v>3392.52</v>
      </c>
      <c r="R32" s="116">
        <f>VLOOKUP($A32+ROUND((COLUMN()-2)/24,5),АТС!$A$41:$F$784,3)+'Иные услуги '!$C$5+'РСТ РСО-А'!$I$6+'РСТ РСО-А'!$F$9</f>
        <v>3392.3900000000003</v>
      </c>
      <c r="S32" s="116">
        <f>VLOOKUP($A32+ROUND((COLUMN()-2)/24,5),АТС!$A$41:$F$784,3)+'Иные услуги '!$C$5+'РСТ РСО-А'!$I$6+'РСТ РСО-А'!$F$9</f>
        <v>3392.59</v>
      </c>
      <c r="T32" s="116">
        <f>VLOOKUP($A32+ROUND((COLUMN()-2)/24,5),АТС!$A$41:$F$784,3)+'Иные услуги '!$C$5+'РСТ РСО-А'!$I$6+'РСТ РСО-А'!$F$9</f>
        <v>3392.06</v>
      </c>
      <c r="U32" s="116">
        <f>VLOOKUP($A32+ROUND((COLUMN()-2)/24,5),АТС!$A$41:$F$784,3)+'Иные услуги '!$C$5+'РСТ РСО-А'!$I$6+'РСТ РСО-А'!$F$9</f>
        <v>3443.2900000000004</v>
      </c>
      <c r="V32" s="116">
        <f>VLOOKUP($A32+ROUND((COLUMN()-2)/24,5),АТС!$A$41:$F$784,3)+'Иные услуги '!$C$5+'РСТ РСО-А'!$I$6+'РСТ РСО-А'!$F$9</f>
        <v>3516.46</v>
      </c>
      <c r="W32" s="116">
        <f>VLOOKUP($A32+ROUND((COLUMN()-2)/24,5),АТС!$A$41:$F$784,3)+'Иные услуги '!$C$5+'РСТ РСО-А'!$I$6+'РСТ РСО-А'!$F$9</f>
        <v>3421.4300000000003</v>
      </c>
      <c r="X32" s="116">
        <f>VLOOKUP($A32+ROUND((COLUMN()-2)/24,5),АТС!$A$41:$F$784,3)+'Иные услуги '!$C$5+'РСТ РСО-А'!$I$6+'РСТ РСО-А'!$F$9</f>
        <v>3391.2000000000003</v>
      </c>
      <c r="Y32" s="116">
        <f>VLOOKUP($A32+ROUND((COLUMN()-2)/24,5),АТС!$A$41:$F$784,3)+'Иные услуги '!$C$5+'РСТ РСО-А'!$I$6+'РСТ РСО-А'!$F$9</f>
        <v>3494.4100000000003</v>
      </c>
    </row>
    <row r="33" spans="1:25" x14ac:dyDescent="0.2">
      <c r="A33" s="65">
        <f t="shared" si="0"/>
        <v>43940</v>
      </c>
      <c r="B33" s="116">
        <f>VLOOKUP($A33+ROUND((COLUMN()-2)/24,5),АТС!$A$41:$F$784,3)+'Иные услуги '!$C$5+'РСТ РСО-А'!$I$6+'РСТ РСО-А'!$F$9</f>
        <v>3403.2500000000005</v>
      </c>
      <c r="C33" s="116">
        <f>VLOOKUP($A33+ROUND((COLUMN()-2)/24,5),АТС!$A$41:$F$784,3)+'Иные услуги '!$C$5+'РСТ РСО-А'!$I$6+'РСТ РСО-А'!$F$9</f>
        <v>3393.0000000000005</v>
      </c>
      <c r="D33" s="116">
        <f>VLOOKUP($A33+ROUND((COLUMN()-2)/24,5),АТС!$A$41:$F$784,3)+'Иные услуги '!$C$5+'РСТ РСО-А'!$I$6+'РСТ РСО-А'!$F$9</f>
        <v>3393.21</v>
      </c>
      <c r="E33" s="116">
        <f>VLOOKUP($A33+ROUND((COLUMN()-2)/24,5),АТС!$A$41:$F$784,3)+'Иные услуги '!$C$5+'РСТ РСО-А'!$I$6+'РСТ РСО-А'!$F$9</f>
        <v>3393.1800000000003</v>
      </c>
      <c r="F33" s="116">
        <f>VLOOKUP($A33+ROUND((COLUMN()-2)/24,5),АТС!$A$41:$F$784,3)+'Иные услуги '!$C$5+'РСТ РСО-А'!$I$6+'РСТ РСО-А'!$F$9</f>
        <v>3393.15</v>
      </c>
      <c r="G33" s="116">
        <f>VLOOKUP($A33+ROUND((COLUMN()-2)/24,5),АТС!$A$41:$F$784,3)+'Иные услуги '!$C$5+'РСТ РСО-А'!$I$6+'РСТ РСО-А'!$F$9</f>
        <v>3393.19</v>
      </c>
      <c r="H33" s="116">
        <f>VLOOKUP($A33+ROUND((COLUMN()-2)/24,5),АТС!$A$41:$F$784,3)+'Иные услуги '!$C$5+'РСТ РСО-А'!$I$6+'РСТ РСО-А'!$F$9</f>
        <v>3392.76</v>
      </c>
      <c r="I33" s="116">
        <f>VLOOKUP($A33+ROUND((COLUMN()-2)/24,5),АТС!$A$41:$F$784,3)+'Иные услуги '!$C$5+'РСТ РСО-А'!$I$6+'РСТ РСО-А'!$F$9</f>
        <v>3393.03</v>
      </c>
      <c r="J33" s="116">
        <f>VLOOKUP($A33+ROUND((COLUMN()-2)/24,5),АТС!$A$41:$F$784,3)+'Иные услуги '!$C$5+'РСТ РСО-А'!$I$6+'РСТ РСО-А'!$F$9</f>
        <v>3393.01</v>
      </c>
      <c r="K33" s="116">
        <f>VLOOKUP($A33+ROUND((COLUMN()-2)/24,5),АТС!$A$41:$F$784,3)+'Иные услуги '!$C$5+'РСТ РСО-А'!$I$6+'РСТ РСО-А'!$F$9</f>
        <v>3392.9</v>
      </c>
      <c r="L33" s="116">
        <f>VLOOKUP($A33+ROUND((COLUMN()-2)/24,5),АТС!$A$41:$F$784,3)+'Иные услуги '!$C$5+'РСТ РСО-А'!$I$6+'РСТ РСО-А'!$F$9</f>
        <v>3392.5800000000004</v>
      </c>
      <c r="M33" s="116">
        <f>VLOOKUP($A33+ROUND((COLUMN()-2)/24,5),АТС!$A$41:$F$784,3)+'Иные услуги '!$C$5+'РСТ РСО-А'!$I$6+'РСТ РСО-А'!$F$9</f>
        <v>3392.78</v>
      </c>
      <c r="N33" s="116">
        <f>VLOOKUP($A33+ROUND((COLUMN()-2)/24,5),АТС!$A$41:$F$784,3)+'Иные услуги '!$C$5+'РСТ РСО-А'!$I$6+'РСТ РСО-А'!$F$9</f>
        <v>3392.84</v>
      </c>
      <c r="O33" s="116">
        <f>VLOOKUP($A33+ROUND((COLUMN()-2)/24,5),АТС!$A$41:$F$784,3)+'Иные услуги '!$C$5+'РСТ РСО-А'!$I$6+'РСТ РСО-А'!$F$9</f>
        <v>3392.77</v>
      </c>
      <c r="P33" s="116">
        <f>VLOOKUP($A33+ROUND((COLUMN()-2)/24,5),АТС!$A$41:$F$784,3)+'Иные услуги '!$C$5+'РСТ РСО-А'!$I$6+'РСТ РСО-А'!$F$9</f>
        <v>3392.8</v>
      </c>
      <c r="Q33" s="116">
        <f>VLOOKUP($A33+ROUND((COLUMN()-2)/24,5),АТС!$A$41:$F$784,3)+'Иные услуги '!$C$5+'РСТ РСО-А'!$I$6+'РСТ РСО-А'!$F$9</f>
        <v>3392.8</v>
      </c>
      <c r="R33" s="116">
        <f>VLOOKUP($A33+ROUND((COLUMN()-2)/24,5),АТС!$A$41:$F$784,3)+'Иные услуги '!$C$5+'РСТ РСО-А'!$I$6+'РСТ РСО-А'!$F$9</f>
        <v>3392.82</v>
      </c>
      <c r="S33" s="116">
        <f>VLOOKUP($A33+ROUND((COLUMN()-2)/24,5),АТС!$A$41:$F$784,3)+'Иные услуги '!$C$5+'РСТ РСО-А'!$I$6+'РСТ РСО-А'!$F$9</f>
        <v>3393.01</v>
      </c>
      <c r="T33" s="116">
        <f>VLOOKUP($A33+ROUND((COLUMN()-2)/24,5),АТС!$A$41:$F$784,3)+'Иные услуги '!$C$5+'РСТ РСО-А'!$I$6+'РСТ РСО-А'!$F$9</f>
        <v>3392.38</v>
      </c>
      <c r="U33" s="116">
        <f>VLOOKUP($A33+ROUND((COLUMN()-2)/24,5),АТС!$A$41:$F$784,3)+'Иные услуги '!$C$5+'РСТ РСО-А'!$I$6+'РСТ РСО-А'!$F$9</f>
        <v>3491.67</v>
      </c>
      <c r="V33" s="116">
        <f>VLOOKUP($A33+ROUND((COLUMN()-2)/24,5),АТС!$A$41:$F$784,3)+'Иные услуги '!$C$5+'РСТ РСО-А'!$I$6+'РСТ РСО-А'!$F$9</f>
        <v>3500.26</v>
      </c>
      <c r="W33" s="116">
        <f>VLOOKUP($A33+ROUND((COLUMN()-2)/24,5),АТС!$A$41:$F$784,3)+'Иные услуги '!$C$5+'РСТ РСО-А'!$I$6+'РСТ РСО-А'!$F$9</f>
        <v>3420.27</v>
      </c>
      <c r="X33" s="116">
        <f>VLOOKUP($A33+ROUND((COLUMN()-2)/24,5),АТС!$A$41:$F$784,3)+'Иные услуги '!$C$5+'РСТ РСО-А'!$I$6+'РСТ РСО-А'!$F$9</f>
        <v>3390.9</v>
      </c>
      <c r="Y33" s="116">
        <f>VLOOKUP($A33+ROUND((COLUMN()-2)/24,5),АТС!$A$41:$F$784,3)+'Иные услуги '!$C$5+'РСТ РСО-А'!$I$6+'РСТ РСО-А'!$F$9</f>
        <v>3416.7500000000005</v>
      </c>
    </row>
    <row r="34" spans="1:25" x14ac:dyDescent="0.2">
      <c r="A34" s="65">
        <f t="shared" si="0"/>
        <v>43941</v>
      </c>
      <c r="B34" s="116">
        <f>VLOOKUP($A34+ROUND((COLUMN()-2)/24,5),АТС!$A$41:$F$784,3)+'Иные услуги '!$C$5+'РСТ РСО-А'!$I$6+'РСТ РСО-А'!$F$9</f>
        <v>3399.1000000000004</v>
      </c>
      <c r="C34" s="116">
        <f>VLOOKUP($A34+ROUND((COLUMN()-2)/24,5),АТС!$A$41:$F$784,3)+'Иные услуги '!$C$5+'РСТ РСО-А'!$I$6+'РСТ РСО-А'!$F$9</f>
        <v>3393.1800000000003</v>
      </c>
      <c r="D34" s="116">
        <f>VLOOKUP($A34+ROUND((COLUMN()-2)/24,5),АТС!$A$41:$F$784,3)+'Иные услуги '!$C$5+'РСТ РСО-А'!$I$6+'РСТ РСО-А'!$F$9</f>
        <v>3393.2000000000003</v>
      </c>
      <c r="E34" s="116">
        <f>VLOOKUP($A34+ROUND((COLUMN()-2)/24,5),АТС!$A$41:$F$784,3)+'Иные услуги '!$C$5+'РСТ РСО-А'!$I$6+'РСТ РСО-А'!$F$9</f>
        <v>3393.19</v>
      </c>
      <c r="F34" s="116">
        <f>VLOOKUP($A34+ROUND((COLUMN()-2)/24,5),АТС!$A$41:$F$784,3)+'Иные услуги '!$C$5+'РСТ РСО-А'!$I$6+'РСТ РСО-А'!$F$9</f>
        <v>3393.15</v>
      </c>
      <c r="G34" s="116">
        <f>VLOOKUP($A34+ROUND((COLUMN()-2)/24,5),АТС!$A$41:$F$784,3)+'Иные услуги '!$C$5+'РСТ РСО-А'!$I$6+'РСТ РСО-А'!$F$9</f>
        <v>3393.15</v>
      </c>
      <c r="H34" s="116">
        <f>VLOOKUP($A34+ROUND((COLUMN()-2)/24,5),АТС!$A$41:$F$784,3)+'Иные услуги '!$C$5+'РСТ РСО-А'!$I$6+'РСТ РСО-А'!$F$9</f>
        <v>3392.44</v>
      </c>
      <c r="I34" s="116">
        <f>VLOOKUP($A34+ROUND((COLUMN()-2)/24,5),АТС!$A$41:$F$784,3)+'Иные услуги '!$C$5+'РСТ РСО-А'!$I$6+'РСТ РСО-А'!$F$9</f>
        <v>3412.67</v>
      </c>
      <c r="J34" s="116">
        <f>VLOOKUP($A34+ROUND((COLUMN()-2)/24,5),АТС!$A$41:$F$784,3)+'Иные услуги '!$C$5+'РСТ РСО-А'!$I$6+'РСТ РСО-А'!$F$9</f>
        <v>3392.6400000000003</v>
      </c>
      <c r="K34" s="116">
        <f>VLOOKUP($A34+ROUND((COLUMN()-2)/24,5),АТС!$A$41:$F$784,3)+'Иные услуги '!$C$5+'РСТ РСО-А'!$I$6+'РСТ РСО-А'!$F$9</f>
        <v>3392.63</v>
      </c>
      <c r="L34" s="116">
        <f>VLOOKUP($A34+ROUND((COLUMN()-2)/24,5),АТС!$A$41:$F$784,3)+'Иные услуги '!$C$5+'РСТ РСО-А'!$I$6+'РСТ РСО-А'!$F$9</f>
        <v>3392.76</v>
      </c>
      <c r="M34" s="116">
        <f>VLOOKUP($A34+ROUND((COLUMN()-2)/24,5),АТС!$A$41:$F$784,3)+'Иные услуги '!$C$5+'РСТ РСО-А'!$I$6+'РСТ РСО-А'!$F$9</f>
        <v>3392.73</v>
      </c>
      <c r="N34" s="116">
        <f>VLOOKUP($A34+ROUND((COLUMN()-2)/24,5),АТС!$A$41:$F$784,3)+'Иные услуги '!$C$5+'РСТ РСО-А'!$I$6+'РСТ РСО-А'!$F$9</f>
        <v>3392.51</v>
      </c>
      <c r="O34" s="116">
        <f>VLOOKUP($A34+ROUND((COLUMN()-2)/24,5),АТС!$A$41:$F$784,3)+'Иные услуги '!$C$5+'РСТ РСО-А'!$I$6+'РСТ РСО-А'!$F$9</f>
        <v>3392.51</v>
      </c>
      <c r="P34" s="116">
        <f>VLOOKUP($A34+ROUND((COLUMN()-2)/24,5),АТС!$A$41:$F$784,3)+'Иные услуги '!$C$5+'РСТ РСО-А'!$I$6+'РСТ РСО-А'!$F$9</f>
        <v>3392.5400000000004</v>
      </c>
      <c r="Q34" s="116">
        <f>VLOOKUP($A34+ROUND((COLUMN()-2)/24,5),АТС!$A$41:$F$784,3)+'Иные услуги '!$C$5+'РСТ РСО-А'!$I$6+'РСТ РСО-А'!$F$9</f>
        <v>3392.5800000000004</v>
      </c>
      <c r="R34" s="116">
        <f>VLOOKUP($A34+ROUND((COLUMN()-2)/24,5),АТС!$A$41:$F$784,3)+'Иные услуги '!$C$5+'РСТ РСО-А'!$I$6+'РСТ РСО-А'!$F$9</f>
        <v>3392.5800000000004</v>
      </c>
      <c r="S34" s="116">
        <f>VLOOKUP($A34+ROUND((COLUMN()-2)/24,5),АТС!$A$41:$F$784,3)+'Иные услуги '!$C$5+'РСТ РСО-А'!$I$6+'РСТ РСО-А'!$F$9</f>
        <v>3392.8700000000003</v>
      </c>
      <c r="T34" s="116">
        <f>VLOOKUP($A34+ROUND((COLUMN()-2)/24,5),АТС!$A$41:$F$784,3)+'Иные услуги '!$C$5+'РСТ РСО-А'!$I$6+'РСТ РСО-А'!$F$9</f>
        <v>3393.02</v>
      </c>
      <c r="U34" s="116">
        <f>VLOOKUP($A34+ROUND((COLUMN()-2)/24,5),АТС!$A$41:$F$784,3)+'Иные услуги '!$C$5+'РСТ РСО-А'!$I$6+'РСТ РСО-А'!$F$9</f>
        <v>3506.82</v>
      </c>
      <c r="V34" s="116">
        <f>VLOOKUP($A34+ROUND((COLUMN()-2)/24,5),АТС!$A$41:$F$784,3)+'Иные услуги '!$C$5+'РСТ РСО-А'!$I$6+'РСТ РСО-А'!$F$9</f>
        <v>3518.31</v>
      </c>
      <c r="W34" s="116">
        <f>VLOOKUP($A34+ROUND((COLUMN()-2)/24,5),АТС!$A$41:$F$784,3)+'Иные услуги '!$C$5+'РСТ РСО-А'!$I$6+'РСТ РСО-А'!$F$9</f>
        <v>3427.0800000000004</v>
      </c>
      <c r="X34" s="116">
        <f>VLOOKUP($A34+ROUND((COLUMN()-2)/24,5),АТС!$A$41:$F$784,3)+'Иные услуги '!$C$5+'РСТ РСО-А'!$I$6+'РСТ РСО-А'!$F$9</f>
        <v>3390.7000000000003</v>
      </c>
      <c r="Y34" s="116">
        <f>VLOOKUP($A34+ROUND((COLUMN()-2)/24,5),АТС!$A$41:$F$784,3)+'Иные услуги '!$C$5+'РСТ РСО-А'!$I$6+'РСТ РСО-А'!$F$9</f>
        <v>3485.65</v>
      </c>
    </row>
    <row r="35" spans="1:25" x14ac:dyDescent="0.2">
      <c r="A35" s="65">
        <f t="shared" si="0"/>
        <v>43942</v>
      </c>
      <c r="B35" s="116">
        <f>VLOOKUP($A35+ROUND((COLUMN()-2)/24,5),АТС!$A$41:$F$784,3)+'Иные услуги '!$C$5+'РСТ РСО-А'!$I$6+'РСТ РСО-А'!$F$9</f>
        <v>3398.9500000000003</v>
      </c>
      <c r="C35" s="116">
        <f>VLOOKUP($A35+ROUND((COLUMN()-2)/24,5),АТС!$A$41:$F$784,3)+'Иные услуги '!$C$5+'РСТ РСО-А'!$I$6+'РСТ РСО-А'!$F$9</f>
        <v>3393.2200000000003</v>
      </c>
      <c r="D35" s="116">
        <f>VLOOKUP($A35+ROUND((COLUMN()-2)/24,5),АТС!$A$41:$F$784,3)+'Иные услуги '!$C$5+'РСТ РСО-А'!$I$6+'РСТ РСО-А'!$F$9</f>
        <v>3393.28</v>
      </c>
      <c r="E35" s="116">
        <f>VLOOKUP($A35+ROUND((COLUMN()-2)/24,5),АТС!$A$41:$F$784,3)+'Иные услуги '!$C$5+'РСТ РСО-А'!$I$6+'РСТ РСО-А'!$F$9</f>
        <v>3393.32</v>
      </c>
      <c r="F35" s="116">
        <f>VLOOKUP($A35+ROUND((COLUMN()-2)/24,5),АТС!$A$41:$F$784,3)+'Иные услуги '!$C$5+'РСТ РСО-А'!$I$6+'РСТ РСО-А'!$F$9</f>
        <v>3393.23</v>
      </c>
      <c r="G35" s="116">
        <f>VLOOKUP($A35+ROUND((COLUMN()-2)/24,5),АТС!$A$41:$F$784,3)+'Иные услуги '!$C$5+'РСТ РСО-А'!$I$6+'РСТ РСО-А'!$F$9</f>
        <v>3393.3500000000004</v>
      </c>
      <c r="H35" s="116">
        <f>VLOOKUP($A35+ROUND((COLUMN()-2)/24,5),АТС!$A$41:$F$784,3)+'Иные услуги '!$C$5+'РСТ РСО-А'!$I$6+'РСТ РСО-А'!$F$9</f>
        <v>3392.8300000000004</v>
      </c>
      <c r="I35" s="116">
        <f>VLOOKUP($A35+ROUND((COLUMN()-2)/24,5),АТС!$A$41:$F$784,3)+'Иные услуги '!$C$5+'РСТ РСО-А'!$I$6+'РСТ РСО-А'!$F$9</f>
        <v>3395.21</v>
      </c>
      <c r="J35" s="116">
        <f>VLOOKUP($A35+ROUND((COLUMN()-2)/24,5),АТС!$A$41:$F$784,3)+'Иные услуги '!$C$5+'РСТ РСО-А'!$I$6+'РСТ РСО-А'!$F$9</f>
        <v>3393.02</v>
      </c>
      <c r="K35" s="116">
        <f>VLOOKUP($A35+ROUND((COLUMN()-2)/24,5),АТС!$A$41:$F$784,3)+'Иные услуги '!$C$5+'РСТ РСО-А'!$I$6+'РСТ РСО-А'!$F$9</f>
        <v>3393.07</v>
      </c>
      <c r="L35" s="116">
        <f>VLOOKUP($A35+ROUND((COLUMN()-2)/24,5),АТС!$A$41:$F$784,3)+'Иные услуги '!$C$5+'РСТ РСО-А'!$I$6+'РСТ РСО-А'!$F$9</f>
        <v>3393.06</v>
      </c>
      <c r="M35" s="116">
        <f>VLOOKUP($A35+ROUND((COLUMN()-2)/24,5),АТС!$A$41:$F$784,3)+'Иные услуги '!$C$5+'РСТ РСО-А'!$I$6+'РСТ РСО-А'!$F$9</f>
        <v>3393.05</v>
      </c>
      <c r="N35" s="116">
        <f>VLOOKUP($A35+ROUND((COLUMN()-2)/24,5),АТС!$A$41:$F$784,3)+'Иные услуги '!$C$5+'РСТ РСО-А'!$I$6+'РСТ РСО-А'!$F$9</f>
        <v>3393.01</v>
      </c>
      <c r="O35" s="116">
        <f>VLOOKUP($A35+ROUND((COLUMN()-2)/24,5),АТС!$A$41:$F$784,3)+'Иные услуги '!$C$5+'РСТ РСО-А'!$I$6+'РСТ РСО-А'!$F$9</f>
        <v>3392.9700000000003</v>
      </c>
      <c r="P35" s="116">
        <f>VLOOKUP($A35+ROUND((COLUMN()-2)/24,5),АТС!$A$41:$F$784,3)+'Иные услуги '!$C$5+'РСТ РСО-А'!$I$6+'РСТ РСО-А'!$F$9</f>
        <v>3393.01</v>
      </c>
      <c r="Q35" s="116">
        <f>VLOOKUP($A35+ROUND((COLUMN()-2)/24,5),АТС!$A$41:$F$784,3)+'Иные услуги '!$C$5+'РСТ РСО-А'!$I$6+'РСТ РСО-А'!$F$9</f>
        <v>3393.01</v>
      </c>
      <c r="R35" s="116">
        <f>VLOOKUP($A35+ROUND((COLUMN()-2)/24,5),АТС!$A$41:$F$784,3)+'Иные услуги '!$C$5+'РСТ РСО-А'!$I$6+'РСТ РСО-А'!$F$9</f>
        <v>3392.98</v>
      </c>
      <c r="S35" s="116">
        <f>VLOOKUP($A35+ROUND((COLUMN()-2)/24,5),АТС!$A$41:$F$784,3)+'Иные услуги '!$C$5+'РСТ РСО-А'!$I$6+'РСТ РСО-А'!$F$9</f>
        <v>3393.2200000000003</v>
      </c>
      <c r="T35" s="116">
        <f>VLOOKUP($A35+ROUND((COLUMN()-2)/24,5),АТС!$A$41:$F$784,3)+'Иные услуги '!$C$5+'РСТ РСО-А'!$I$6+'РСТ РСО-А'!$F$9</f>
        <v>3393.3700000000003</v>
      </c>
      <c r="U35" s="116">
        <f>VLOOKUP($A35+ROUND((COLUMN()-2)/24,5),АТС!$A$41:$F$784,3)+'Иные услуги '!$C$5+'РСТ РСО-А'!$I$6+'РСТ РСО-А'!$F$9</f>
        <v>3460.69</v>
      </c>
      <c r="V35" s="116">
        <f>VLOOKUP($A35+ROUND((COLUMN()-2)/24,5),АТС!$A$41:$F$784,3)+'Иные услуги '!$C$5+'РСТ РСО-А'!$I$6+'РСТ РСО-А'!$F$9</f>
        <v>3518.8700000000003</v>
      </c>
      <c r="W35" s="116">
        <f>VLOOKUP($A35+ROUND((COLUMN()-2)/24,5),АТС!$A$41:$F$784,3)+'Иные услуги '!$C$5+'РСТ РСО-А'!$I$6+'РСТ РСО-А'!$F$9</f>
        <v>3428.8500000000004</v>
      </c>
      <c r="X35" s="116">
        <f>VLOOKUP($A35+ROUND((COLUMN()-2)/24,5),АТС!$A$41:$F$784,3)+'Иные услуги '!$C$5+'РСТ РСО-А'!$I$6+'РСТ РСО-А'!$F$9</f>
        <v>3391.63</v>
      </c>
      <c r="Y35" s="116">
        <f>VLOOKUP($A35+ROUND((COLUMN()-2)/24,5),АТС!$A$41:$F$784,3)+'Иные услуги '!$C$5+'РСТ РСО-А'!$I$6+'РСТ РСО-А'!$F$9</f>
        <v>3501.9100000000003</v>
      </c>
    </row>
    <row r="36" spans="1:25" x14ac:dyDescent="0.2">
      <c r="A36" s="65">
        <f t="shared" si="0"/>
        <v>43943</v>
      </c>
      <c r="B36" s="116">
        <f>VLOOKUP($A36+ROUND((COLUMN()-2)/24,5),АТС!$A$41:$F$784,3)+'Иные услуги '!$C$5+'РСТ РСО-А'!$I$6+'РСТ РСО-А'!$F$9</f>
        <v>3399.3300000000004</v>
      </c>
      <c r="C36" s="116">
        <f>VLOOKUP($A36+ROUND((COLUMN()-2)/24,5),АТС!$A$41:$F$784,3)+'Иные услуги '!$C$5+'РСТ РСО-А'!$I$6+'РСТ РСО-А'!$F$9</f>
        <v>3393.38</v>
      </c>
      <c r="D36" s="116">
        <f>VLOOKUP($A36+ROUND((COLUMN()-2)/24,5),АТС!$A$41:$F$784,3)+'Иные услуги '!$C$5+'РСТ РСО-А'!$I$6+'РСТ РСО-А'!$F$9</f>
        <v>3393.4</v>
      </c>
      <c r="E36" s="116">
        <f>VLOOKUP($A36+ROUND((COLUMN()-2)/24,5),АТС!$A$41:$F$784,3)+'Иные услуги '!$C$5+'РСТ РСО-А'!$I$6+'РСТ РСО-А'!$F$9</f>
        <v>3393.4500000000003</v>
      </c>
      <c r="F36" s="116">
        <f>VLOOKUP($A36+ROUND((COLUMN()-2)/24,5),АТС!$A$41:$F$784,3)+'Иные услуги '!$C$5+'РСТ РСО-А'!$I$6+'РСТ РСО-А'!$F$9</f>
        <v>3393.31</v>
      </c>
      <c r="G36" s="116">
        <f>VLOOKUP($A36+ROUND((COLUMN()-2)/24,5),АТС!$A$41:$F$784,3)+'Иные услуги '!$C$5+'РСТ РСО-А'!$I$6+'РСТ РСО-А'!$F$9</f>
        <v>3393.3900000000003</v>
      </c>
      <c r="H36" s="116">
        <f>VLOOKUP($A36+ROUND((COLUMN()-2)/24,5),АТС!$A$41:$F$784,3)+'Иные услуги '!$C$5+'РСТ РСО-А'!$I$6+'РСТ РСО-А'!$F$9</f>
        <v>3392.9</v>
      </c>
      <c r="I36" s="116">
        <f>VLOOKUP($A36+ROUND((COLUMN()-2)/24,5),АТС!$A$41:$F$784,3)+'Иные услуги '!$C$5+'РСТ РСО-А'!$I$6+'РСТ РСО-А'!$F$9</f>
        <v>3395.3700000000003</v>
      </c>
      <c r="J36" s="116">
        <f>VLOOKUP($A36+ROUND((COLUMN()-2)/24,5),АТС!$A$41:$F$784,3)+'Иные услуги '!$C$5+'РСТ РСО-А'!$I$6+'РСТ РСО-А'!$F$9</f>
        <v>3393.06</v>
      </c>
      <c r="K36" s="116">
        <f>VLOOKUP($A36+ROUND((COLUMN()-2)/24,5),АТС!$A$41:$F$784,3)+'Иные услуги '!$C$5+'РСТ РСО-А'!$I$6+'РСТ РСО-А'!$F$9</f>
        <v>3392.8500000000004</v>
      </c>
      <c r="L36" s="116">
        <f>VLOOKUP($A36+ROUND((COLUMN()-2)/24,5),АТС!$A$41:$F$784,3)+'Иные услуги '!$C$5+'РСТ РСО-А'!$I$6+'РСТ РСО-А'!$F$9</f>
        <v>3392.86</v>
      </c>
      <c r="M36" s="116">
        <f>VLOOKUP($A36+ROUND((COLUMN()-2)/24,5),АТС!$A$41:$F$784,3)+'Иные услуги '!$C$5+'РСТ РСО-А'!$I$6+'РСТ РСО-А'!$F$9</f>
        <v>3392.8500000000004</v>
      </c>
      <c r="N36" s="116">
        <f>VLOOKUP($A36+ROUND((COLUMN()-2)/24,5),АТС!$A$41:$F$784,3)+'Иные услуги '!$C$5+'РСТ РСО-А'!$I$6+'РСТ РСО-А'!$F$9</f>
        <v>3392.7900000000004</v>
      </c>
      <c r="O36" s="116">
        <f>VLOOKUP($A36+ROUND((COLUMN()-2)/24,5),АТС!$A$41:$F$784,3)+'Иные услуги '!$C$5+'РСТ РСО-А'!$I$6+'РСТ РСО-А'!$F$9</f>
        <v>3392.78</v>
      </c>
      <c r="P36" s="116">
        <f>VLOOKUP($A36+ROUND((COLUMN()-2)/24,5),АТС!$A$41:$F$784,3)+'Иные услуги '!$C$5+'РСТ РСО-А'!$I$6+'РСТ РСО-А'!$F$9</f>
        <v>3392.78</v>
      </c>
      <c r="Q36" s="116">
        <f>VLOOKUP($A36+ROUND((COLUMN()-2)/24,5),АТС!$A$41:$F$784,3)+'Иные услуги '!$C$5+'РСТ РСО-А'!$I$6+'РСТ РСО-А'!$F$9</f>
        <v>3392.7900000000004</v>
      </c>
      <c r="R36" s="116">
        <f>VLOOKUP($A36+ROUND((COLUMN()-2)/24,5),АТС!$A$41:$F$784,3)+'Иные услуги '!$C$5+'РСТ РСО-А'!$I$6+'РСТ РСО-А'!$F$9</f>
        <v>3392.76</v>
      </c>
      <c r="S36" s="116">
        <f>VLOOKUP($A36+ROUND((COLUMN()-2)/24,5),АТС!$A$41:$F$784,3)+'Иные услуги '!$C$5+'РСТ РСО-А'!$I$6+'РСТ РСО-А'!$F$9</f>
        <v>3392.9900000000002</v>
      </c>
      <c r="T36" s="116">
        <f>VLOOKUP($A36+ROUND((COLUMN()-2)/24,5),АТС!$A$41:$F$784,3)+'Иные услуги '!$C$5+'РСТ РСО-А'!$I$6+'РСТ РСО-А'!$F$9</f>
        <v>3393.4</v>
      </c>
      <c r="U36" s="116">
        <f>VLOOKUP($A36+ROUND((COLUMN()-2)/24,5),АТС!$A$41:$F$784,3)+'Иные услуги '!$C$5+'РСТ РСО-А'!$I$6+'РСТ РСО-А'!$F$9</f>
        <v>3517.76</v>
      </c>
      <c r="V36" s="116">
        <f>VLOOKUP($A36+ROUND((COLUMN()-2)/24,5),АТС!$A$41:$F$784,3)+'Иные услуги '!$C$5+'РСТ РСО-А'!$I$6+'РСТ РСО-А'!$F$9</f>
        <v>3520.19</v>
      </c>
      <c r="W36" s="116">
        <f>VLOOKUP($A36+ROUND((COLUMN()-2)/24,5),АТС!$A$41:$F$784,3)+'Иные услуги '!$C$5+'РСТ РСО-А'!$I$6+'РСТ РСО-А'!$F$9</f>
        <v>3429.8300000000004</v>
      </c>
      <c r="X36" s="116">
        <f>VLOOKUP($A36+ROUND((COLUMN()-2)/24,5),АТС!$A$41:$F$784,3)+'Иные услуги '!$C$5+'РСТ РСО-А'!$I$6+'РСТ РСО-А'!$F$9</f>
        <v>3391.78</v>
      </c>
      <c r="Y36" s="116">
        <f>VLOOKUP($A36+ROUND((COLUMN()-2)/24,5),АТС!$A$41:$F$784,3)+'Иные услуги '!$C$5+'РСТ РСО-А'!$I$6+'РСТ РСО-А'!$F$9</f>
        <v>3504.59</v>
      </c>
    </row>
    <row r="37" spans="1:25" x14ac:dyDescent="0.2">
      <c r="A37" s="65">
        <f t="shared" si="0"/>
        <v>43944</v>
      </c>
      <c r="B37" s="116">
        <f>VLOOKUP($A37+ROUND((COLUMN()-2)/24,5),АТС!$A$41:$F$784,3)+'Иные услуги '!$C$5+'РСТ РСО-А'!$I$6+'РСТ РСО-А'!$F$9</f>
        <v>3399.2200000000003</v>
      </c>
      <c r="C37" s="116">
        <f>VLOOKUP($A37+ROUND((COLUMN()-2)/24,5),АТС!$A$41:$F$784,3)+'Иные услуги '!$C$5+'РСТ РСО-А'!$I$6+'РСТ РСО-А'!$F$9</f>
        <v>3393.44</v>
      </c>
      <c r="D37" s="116">
        <f>VLOOKUP($A37+ROUND((COLUMN()-2)/24,5),АТС!$A$41:$F$784,3)+'Иные услуги '!$C$5+'РСТ РСО-А'!$I$6+'РСТ РСО-А'!$F$9</f>
        <v>3393.4700000000003</v>
      </c>
      <c r="E37" s="116">
        <f>VLOOKUP($A37+ROUND((COLUMN()-2)/24,5),АТС!$A$41:$F$784,3)+'Иные услуги '!$C$5+'РСТ РСО-А'!$I$6+'РСТ РСО-А'!$F$9</f>
        <v>3393.46</v>
      </c>
      <c r="F37" s="116">
        <f>VLOOKUP($A37+ROUND((COLUMN()-2)/24,5),АТС!$A$41:$F$784,3)+'Иные услуги '!$C$5+'РСТ РСО-А'!$I$6+'РСТ РСО-А'!$F$9</f>
        <v>3393.44</v>
      </c>
      <c r="G37" s="116">
        <f>VLOOKUP($A37+ROUND((COLUMN()-2)/24,5),АТС!$A$41:$F$784,3)+'Иные услуги '!$C$5+'РСТ РСО-А'!$I$6+'РСТ РСО-А'!$F$9</f>
        <v>3393.4300000000003</v>
      </c>
      <c r="H37" s="116">
        <f>VLOOKUP($A37+ROUND((COLUMN()-2)/24,5),АТС!$A$41:$F$784,3)+'Иные услуги '!$C$5+'РСТ РСО-А'!$I$6+'РСТ РСО-А'!$F$9</f>
        <v>3392.96</v>
      </c>
      <c r="I37" s="116">
        <f>VLOOKUP($A37+ROUND((COLUMN()-2)/24,5),АТС!$A$41:$F$784,3)+'Иные услуги '!$C$5+'РСТ РСО-А'!$I$6+'РСТ РСО-А'!$F$9</f>
        <v>3398.77</v>
      </c>
      <c r="J37" s="116">
        <f>VLOOKUP($A37+ROUND((COLUMN()-2)/24,5),АТС!$A$41:$F$784,3)+'Иные услуги '!$C$5+'РСТ РСО-А'!$I$6+'РСТ РСО-А'!$F$9</f>
        <v>3393.1400000000003</v>
      </c>
      <c r="K37" s="116">
        <f>VLOOKUP($A37+ROUND((COLUMN()-2)/24,5),АТС!$A$41:$F$784,3)+'Иные услуги '!$C$5+'РСТ РСО-А'!$I$6+'РСТ РСО-А'!$F$9</f>
        <v>3393.05</v>
      </c>
      <c r="L37" s="116">
        <f>VLOOKUP($A37+ROUND((COLUMN()-2)/24,5),АТС!$A$41:$F$784,3)+'Иные услуги '!$C$5+'РСТ РСО-А'!$I$6+'РСТ РСО-А'!$F$9</f>
        <v>3393.07</v>
      </c>
      <c r="M37" s="116">
        <f>VLOOKUP($A37+ROUND((COLUMN()-2)/24,5),АТС!$A$41:$F$784,3)+'Иные услуги '!$C$5+'РСТ РСО-А'!$I$6+'РСТ РСО-А'!$F$9</f>
        <v>3393.06</v>
      </c>
      <c r="N37" s="116">
        <f>VLOOKUP($A37+ROUND((COLUMN()-2)/24,5),АТС!$A$41:$F$784,3)+'Иные услуги '!$C$5+'РСТ РСО-А'!$I$6+'РСТ РСО-А'!$F$9</f>
        <v>3393.01</v>
      </c>
      <c r="O37" s="116">
        <f>VLOOKUP($A37+ROUND((COLUMN()-2)/24,5),АТС!$A$41:$F$784,3)+'Иные услуги '!$C$5+'РСТ РСО-А'!$I$6+'РСТ РСО-А'!$F$9</f>
        <v>3393.03</v>
      </c>
      <c r="P37" s="116">
        <f>VLOOKUP($A37+ROUND((COLUMN()-2)/24,5),АТС!$A$41:$F$784,3)+'Иные услуги '!$C$5+'РСТ РСО-А'!$I$6+'РСТ РСО-А'!$F$9</f>
        <v>3393.0000000000005</v>
      </c>
      <c r="Q37" s="116">
        <f>VLOOKUP($A37+ROUND((COLUMN()-2)/24,5),АТС!$A$41:$F$784,3)+'Иные услуги '!$C$5+'РСТ РСО-А'!$I$6+'РСТ РСО-А'!$F$9</f>
        <v>3393.02</v>
      </c>
      <c r="R37" s="116">
        <f>VLOOKUP($A37+ROUND((COLUMN()-2)/24,5),АТС!$A$41:$F$784,3)+'Иные услуги '!$C$5+'РСТ РСО-А'!$I$6+'РСТ РСО-А'!$F$9</f>
        <v>3392.98</v>
      </c>
      <c r="S37" s="116">
        <f>VLOOKUP($A37+ROUND((COLUMN()-2)/24,5),АТС!$A$41:$F$784,3)+'Иные услуги '!$C$5+'РСТ РСО-А'!$I$6+'РСТ РСО-А'!$F$9</f>
        <v>3393.0800000000004</v>
      </c>
      <c r="T37" s="116">
        <f>VLOOKUP($A37+ROUND((COLUMN()-2)/24,5),АТС!$A$41:$F$784,3)+'Иные услуги '!$C$5+'РСТ РСО-А'!$I$6+'РСТ РСО-А'!$F$9</f>
        <v>3393.34</v>
      </c>
      <c r="U37" s="116">
        <f>VLOOKUP($A37+ROUND((COLUMN()-2)/24,5),АТС!$A$41:$F$784,3)+'Иные услуги '!$C$5+'РСТ РСО-А'!$I$6+'РСТ РСО-А'!$F$9</f>
        <v>3493.06</v>
      </c>
      <c r="V37" s="116">
        <f>VLOOKUP($A37+ROUND((COLUMN()-2)/24,5),АТС!$A$41:$F$784,3)+'Иные услуги '!$C$5+'РСТ РСО-А'!$I$6+'РСТ РСО-А'!$F$9</f>
        <v>3509.9500000000003</v>
      </c>
      <c r="W37" s="116">
        <f>VLOOKUP($A37+ROUND((COLUMN()-2)/24,5),АТС!$A$41:$F$784,3)+'Иные услуги '!$C$5+'РСТ РСО-А'!$I$6+'РСТ РСО-А'!$F$9</f>
        <v>3424.2500000000005</v>
      </c>
      <c r="X37" s="116">
        <f>VLOOKUP($A37+ROUND((COLUMN()-2)/24,5),АТС!$A$41:$F$784,3)+'Иные услуги '!$C$5+'РСТ РСО-А'!$I$6+'РСТ РСО-А'!$F$9</f>
        <v>3391.96</v>
      </c>
      <c r="Y37" s="116">
        <f>VLOOKUP($A37+ROUND((COLUMN()-2)/24,5),АТС!$A$41:$F$784,3)+'Иные услуги '!$C$5+'РСТ РСО-А'!$I$6+'РСТ РСО-А'!$F$9</f>
        <v>3501.15</v>
      </c>
    </row>
    <row r="38" spans="1:25" x14ac:dyDescent="0.2">
      <c r="A38" s="65">
        <f t="shared" si="0"/>
        <v>43945</v>
      </c>
      <c r="B38" s="116">
        <f>VLOOKUP($A38+ROUND((COLUMN()-2)/24,5),АТС!$A$41:$F$784,3)+'Иные услуги '!$C$5+'РСТ РСО-А'!$I$6+'РСТ РСО-А'!$F$9</f>
        <v>3399.9100000000003</v>
      </c>
      <c r="C38" s="116">
        <f>VLOOKUP($A38+ROUND((COLUMN()-2)/24,5),АТС!$A$41:$F$784,3)+'Иные услуги '!$C$5+'РСТ РСО-А'!$I$6+'РСТ РСО-А'!$F$9</f>
        <v>3393.48</v>
      </c>
      <c r="D38" s="116">
        <f>VLOOKUP($A38+ROUND((COLUMN()-2)/24,5),АТС!$A$41:$F$784,3)+'Иные услуги '!$C$5+'РСТ РСО-А'!$I$6+'РСТ РСО-А'!$F$9</f>
        <v>3393.5000000000005</v>
      </c>
      <c r="E38" s="116">
        <f>VLOOKUP($A38+ROUND((COLUMN()-2)/24,5),АТС!$A$41:$F$784,3)+'Иные услуги '!$C$5+'РСТ РСО-А'!$I$6+'РСТ РСО-А'!$F$9</f>
        <v>3393.51</v>
      </c>
      <c r="F38" s="116">
        <f>VLOOKUP($A38+ROUND((COLUMN()-2)/24,5),АТС!$A$41:$F$784,3)+'Иные услуги '!$C$5+'РСТ РСО-А'!$I$6+'РСТ РСО-А'!$F$9</f>
        <v>3393.4700000000003</v>
      </c>
      <c r="G38" s="116">
        <f>VLOOKUP($A38+ROUND((COLUMN()-2)/24,5),АТС!$A$41:$F$784,3)+'Иные услуги '!$C$5+'РСТ РСО-А'!$I$6+'РСТ РСО-А'!$F$9</f>
        <v>3393.44</v>
      </c>
      <c r="H38" s="116">
        <f>VLOOKUP($A38+ROUND((COLUMN()-2)/24,5),АТС!$A$41:$F$784,3)+'Иные услуги '!$C$5+'РСТ РСО-А'!$I$6+'РСТ РСО-А'!$F$9</f>
        <v>3392.96</v>
      </c>
      <c r="I38" s="116">
        <f>VLOOKUP($A38+ROUND((COLUMN()-2)/24,5),АТС!$A$41:$F$784,3)+'Иные услуги '!$C$5+'РСТ РСО-А'!$I$6+'РСТ РСО-А'!$F$9</f>
        <v>3401.27</v>
      </c>
      <c r="J38" s="116">
        <f>VLOOKUP($A38+ROUND((COLUMN()-2)/24,5),АТС!$A$41:$F$784,3)+'Иные услуги '!$C$5+'РСТ РСО-А'!$I$6+'РСТ РСО-А'!$F$9</f>
        <v>3393.02</v>
      </c>
      <c r="K38" s="116">
        <f>VLOOKUP($A38+ROUND((COLUMN()-2)/24,5),АТС!$A$41:$F$784,3)+'Иные услуги '!$C$5+'РСТ РСО-А'!$I$6+'РСТ РСО-А'!$F$9</f>
        <v>3393.0400000000004</v>
      </c>
      <c r="L38" s="116">
        <f>VLOOKUP($A38+ROUND((COLUMN()-2)/24,5),АТС!$A$41:$F$784,3)+'Иные услуги '!$C$5+'РСТ РСО-А'!$I$6+'РСТ РСО-А'!$F$9</f>
        <v>3393.05</v>
      </c>
      <c r="M38" s="116">
        <f>VLOOKUP($A38+ROUND((COLUMN()-2)/24,5),АТС!$A$41:$F$784,3)+'Иные услуги '!$C$5+'РСТ РСО-А'!$I$6+'РСТ РСО-А'!$F$9</f>
        <v>3393.07</v>
      </c>
      <c r="N38" s="116">
        <f>VLOOKUP($A38+ROUND((COLUMN()-2)/24,5),АТС!$A$41:$F$784,3)+'Иные услуги '!$C$5+'РСТ РСО-А'!$I$6+'РСТ РСО-А'!$F$9</f>
        <v>3392.9900000000002</v>
      </c>
      <c r="O38" s="116">
        <f>VLOOKUP($A38+ROUND((COLUMN()-2)/24,5),АТС!$A$41:$F$784,3)+'Иные услуги '!$C$5+'РСТ РСО-А'!$I$6+'РСТ РСО-А'!$F$9</f>
        <v>3393.0000000000005</v>
      </c>
      <c r="P38" s="116">
        <f>VLOOKUP($A38+ROUND((COLUMN()-2)/24,5),АТС!$A$41:$F$784,3)+'Иные услуги '!$C$5+'РСТ РСО-А'!$I$6+'РСТ РСО-А'!$F$9</f>
        <v>3393.01</v>
      </c>
      <c r="Q38" s="116">
        <f>VLOOKUP($A38+ROUND((COLUMN()-2)/24,5),АТС!$A$41:$F$784,3)+'Иные услуги '!$C$5+'РСТ РСО-А'!$I$6+'РСТ РСО-А'!$F$9</f>
        <v>3393.0000000000005</v>
      </c>
      <c r="R38" s="116">
        <f>VLOOKUP($A38+ROUND((COLUMN()-2)/24,5),АТС!$A$41:$F$784,3)+'Иные услуги '!$C$5+'РСТ РСО-А'!$I$6+'РСТ РСО-А'!$F$9</f>
        <v>3392.98</v>
      </c>
      <c r="S38" s="116">
        <f>VLOOKUP($A38+ROUND((COLUMN()-2)/24,5),АТС!$A$41:$F$784,3)+'Иные услуги '!$C$5+'РСТ РСО-А'!$I$6+'РСТ РСО-А'!$F$9</f>
        <v>3393.07</v>
      </c>
      <c r="T38" s="116">
        <f>VLOOKUP($A38+ROUND((COLUMN()-2)/24,5),АТС!$A$41:$F$784,3)+'Иные услуги '!$C$5+'РСТ РСО-А'!$I$6+'РСТ РСО-А'!$F$9</f>
        <v>3393.19</v>
      </c>
      <c r="U38" s="116">
        <f>VLOOKUP($A38+ROUND((COLUMN()-2)/24,5),АТС!$A$41:$F$784,3)+'Иные услуги '!$C$5+'РСТ РСО-А'!$I$6+'РСТ РСО-А'!$F$9</f>
        <v>3484.6000000000004</v>
      </c>
      <c r="V38" s="116">
        <f>VLOOKUP($A38+ROUND((COLUMN()-2)/24,5),АТС!$A$41:$F$784,3)+'Иные услуги '!$C$5+'РСТ РСО-А'!$I$6+'РСТ РСО-А'!$F$9</f>
        <v>3506.7500000000005</v>
      </c>
      <c r="W38" s="116">
        <f>VLOOKUP($A38+ROUND((COLUMN()-2)/24,5),АТС!$A$41:$F$784,3)+'Иные услуги '!$C$5+'РСТ РСО-А'!$I$6+'РСТ РСО-А'!$F$9</f>
        <v>3426.5000000000005</v>
      </c>
      <c r="X38" s="116">
        <f>VLOOKUP($A38+ROUND((COLUMN()-2)/24,5),АТС!$A$41:$F$784,3)+'Иные услуги '!$C$5+'РСТ РСО-А'!$I$6+'РСТ РСО-А'!$F$9</f>
        <v>3391.36</v>
      </c>
      <c r="Y38" s="116">
        <f>VLOOKUP($A38+ROUND((COLUMN()-2)/24,5),АТС!$A$41:$F$784,3)+'Иные услуги '!$C$5+'РСТ РСО-А'!$I$6+'РСТ РСО-А'!$F$9</f>
        <v>3499.2900000000004</v>
      </c>
    </row>
    <row r="39" spans="1:25" x14ac:dyDescent="0.2">
      <c r="A39" s="65">
        <f t="shared" si="0"/>
        <v>43946</v>
      </c>
      <c r="B39" s="116">
        <f>VLOOKUP($A39+ROUND((COLUMN()-2)/24,5),АТС!$A$41:$F$784,3)+'Иные услуги '!$C$5+'РСТ РСО-А'!$I$6+'РСТ РСО-А'!$F$9</f>
        <v>3420.82</v>
      </c>
      <c r="C39" s="116">
        <f>VLOOKUP($A39+ROUND((COLUMN()-2)/24,5),АТС!$A$41:$F$784,3)+'Иные услуги '!$C$5+'РСТ РСО-А'!$I$6+'РСТ РСО-А'!$F$9</f>
        <v>3393.1600000000003</v>
      </c>
      <c r="D39" s="116">
        <f>VLOOKUP($A39+ROUND((COLUMN()-2)/24,5),АТС!$A$41:$F$784,3)+'Иные услуги '!$C$5+'РСТ РСО-А'!$I$6+'РСТ РСО-А'!$F$9</f>
        <v>3393.1800000000003</v>
      </c>
      <c r="E39" s="116">
        <f>VLOOKUP($A39+ROUND((COLUMN()-2)/24,5),АТС!$A$41:$F$784,3)+'Иные услуги '!$C$5+'РСТ РСО-А'!$I$6+'РСТ РСО-А'!$F$9</f>
        <v>3393.32</v>
      </c>
      <c r="F39" s="116">
        <f>VLOOKUP($A39+ROUND((COLUMN()-2)/24,5),АТС!$A$41:$F$784,3)+'Иные услуги '!$C$5+'РСТ РСО-А'!$I$6+'РСТ РСО-А'!$F$9</f>
        <v>3393.3</v>
      </c>
      <c r="G39" s="116">
        <f>VLOOKUP($A39+ROUND((COLUMN()-2)/24,5),АТС!$A$41:$F$784,3)+'Иные услуги '!$C$5+'РСТ РСО-А'!$I$6+'РСТ РСО-А'!$F$9</f>
        <v>3393.3300000000004</v>
      </c>
      <c r="H39" s="116">
        <f>VLOOKUP($A39+ROUND((COLUMN()-2)/24,5),АТС!$A$41:$F$784,3)+'Иные услуги '!$C$5+'РСТ РСО-А'!$I$6+'РСТ РСО-А'!$F$9</f>
        <v>3392.78</v>
      </c>
      <c r="I39" s="116">
        <f>VLOOKUP($A39+ROUND((COLUMN()-2)/24,5),АТС!$A$41:$F$784,3)+'Иные услуги '!$C$5+'РСТ РСО-А'!$I$6+'РСТ РСО-А'!$F$9</f>
        <v>3396.2200000000003</v>
      </c>
      <c r="J39" s="116">
        <f>VLOOKUP($A39+ROUND((COLUMN()-2)/24,5),АТС!$A$41:$F$784,3)+'Иные услуги '!$C$5+'РСТ РСО-А'!$I$6+'РСТ РСО-А'!$F$9</f>
        <v>3392.56</v>
      </c>
      <c r="K39" s="116">
        <f>VLOOKUP($A39+ROUND((COLUMN()-2)/24,5),АТС!$A$41:$F$784,3)+'Иные услуги '!$C$5+'РСТ РСО-А'!$I$6+'РСТ РСО-А'!$F$9</f>
        <v>3392.6400000000003</v>
      </c>
      <c r="L39" s="116">
        <f>VLOOKUP($A39+ROUND((COLUMN()-2)/24,5),АТС!$A$41:$F$784,3)+'Иные услуги '!$C$5+'РСТ РСО-А'!$I$6+'РСТ РСО-А'!$F$9</f>
        <v>3392.78</v>
      </c>
      <c r="M39" s="116">
        <f>VLOOKUP($A39+ROUND((COLUMN()-2)/24,5),АТС!$A$41:$F$784,3)+'Иные услуги '!$C$5+'РСТ РСО-А'!$I$6+'РСТ РСО-А'!$F$9</f>
        <v>3392.77</v>
      </c>
      <c r="N39" s="116">
        <f>VLOOKUP($A39+ROUND((COLUMN()-2)/24,5),АТС!$A$41:$F$784,3)+'Иные услуги '!$C$5+'РСТ РСО-А'!$I$6+'РСТ РСО-А'!$F$9</f>
        <v>3392.71</v>
      </c>
      <c r="O39" s="116">
        <f>VLOOKUP($A39+ROUND((COLUMN()-2)/24,5),АТС!$A$41:$F$784,3)+'Иные услуги '!$C$5+'РСТ РСО-А'!$I$6+'РСТ РСО-А'!$F$9</f>
        <v>3392.7200000000003</v>
      </c>
      <c r="P39" s="116">
        <f>VLOOKUP($A39+ROUND((COLUMN()-2)/24,5),АТС!$A$41:$F$784,3)+'Иные услуги '!$C$5+'РСТ РСО-А'!$I$6+'РСТ РСО-А'!$F$9</f>
        <v>3392.7400000000002</v>
      </c>
      <c r="Q39" s="116">
        <f>VLOOKUP($A39+ROUND((COLUMN()-2)/24,5),АТС!$A$41:$F$784,3)+'Иные услуги '!$C$5+'РСТ РСО-А'!$I$6+'РСТ РСО-А'!$F$9</f>
        <v>3392.65</v>
      </c>
      <c r="R39" s="116">
        <f>VLOOKUP($A39+ROUND((COLUMN()-2)/24,5),АТС!$A$41:$F$784,3)+'Иные услуги '!$C$5+'РСТ РСО-А'!$I$6+'РСТ РСО-А'!$F$9</f>
        <v>3392.26</v>
      </c>
      <c r="S39" s="116">
        <f>VLOOKUP($A39+ROUND((COLUMN()-2)/24,5),АТС!$A$41:$F$784,3)+'Иные услуги '!$C$5+'РСТ РСО-А'!$I$6+'РСТ РСО-А'!$F$9</f>
        <v>3392.05</v>
      </c>
      <c r="T39" s="116">
        <f>VLOOKUP($A39+ROUND((COLUMN()-2)/24,5),АТС!$A$41:$F$784,3)+'Иные услуги '!$C$5+'РСТ РСО-А'!$I$6+'РСТ РСО-А'!$F$9</f>
        <v>3391.32</v>
      </c>
      <c r="U39" s="116">
        <f>VLOOKUP($A39+ROUND((COLUMN()-2)/24,5),АТС!$A$41:$F$784,3)+'Иные услуги '!$C$5+'РСТ РСО-А'!$I$6+'РСТ РСО-А'!$F$9</f>
        <v>3512.82</v>
      </c>
      <c r="V39" s="116">
        <f>VLOOKUP($A39+ROUND((COLUMN()-2)/24,5),АТС!$A$41:$F$784,3)+'Иные услуги '!$C$5+'РСТ РСО-А'!$I$6+'РСТ РСО-А'!$F$9</f>
        <v>3521.97</v>
      </c>
      <c r="W39" s="116">
        <f>VLOOKUP($A39+ROUND((COLUMN()-2)/24,5),АТС!$A$41:$F$784,3)+'Иные услуги '!$C$5+'РСТ РСО-А'!$I$6+'РСТ РСО-А'!$F$9</f>
        <v>3430.1800000000003</v>
      </c>
      <c r="X39" s="116">
        <f>VLOOKUP($A39+ROUND((COLUMN()-2)/24,5),АТС!$A$41:$F$784,3)+'Иные услуги '!$C$5+'РСТ РСО-А'!$I$6+'РСТ РСО-А'!$F$9</f>
        <v>3391.6600000000003</v>
      </c>
      <c r="Y39" s="116">
        <f>VLOOKUP($A39+ROUND((COLUMN()-2)/24,5),АТС!$A$41:$F$784,3)+'Иные услуги '!$C$5+'РСТ РСО-А'!$I$6+'РСТ РСО-А'!$F$9</f>
        <v>3503.8</v>
      </c>
    </row>
    <row r="40" spans="1:25" x14ac:dyDescent="0.2">
      <c r="A40" s="65">
        <f t="shared" si="0"/>
        <v>43947</v>
      </c>
      <c r="B40" s="116">
        <f>VLOOKUP($A40+ROUND((COLUMN()-2)/24,5),АТС!$A$41:$F$784,3)+'Иные услуги '!$C$5+'РСТ РСО-А'!$I$6+'РСТ РСО-А'!$F$9</f>
        <v>3488.56</v>
      </c>
      <c r="C40" s="116">
        <f>VLOOKUP($A40+ROUND((COLUMN()-2)/24,5),АТС!$A$41:$F$784,3)+'Иные услуги '!$C$5+'РСТ РСО-А'!$I$6+'РСТ РСО-А'!$F$9</f>
        <v>3407.02</v>
      </c>
      <c r="D40" s="116">
        <f>VLOOKUP($A40+ROUND((COLUMN()-2)/24,5),АТС!$A$41:$F$784,3)+'Иные услуги '!$C$5+'РСТ РСО-А'!$I$6+'РСТ РСО-А'!$F$9</f>
        <v>3394.03</v>
      </c>
      <c r="E40" s="116">
        <f>VLOOKUP($A40+ROUND((COLUMN()-2)/24,5),АТС!$A$41:$F$784,3)+'Иные услуги '!$C$5+'РСТ РСО-А'!$I$6+'РСТ РСО-А'!$F$9</f>
        <v>3392.42</v>
      </c>
      <c r="F40" s="116">
        <f>VLOOKUP($A40+ROUND((COLUMN()-2)/24,5),АТС!$A$41:$F$784,3)+'Иные услуги '!$C$5+'РСТ РСО-А'!$I$6+'РСТ РСО-А'!$F$9</f>
        <v>3392.9</v>
      </c>
      <c r="G40" s="116">
        <f>VLOOKUP($A40+ROUND((COLUMN()-2)/24,5),АТС!$A$41:$F$784,3)+'Иные услуги '!$C$5+'РСТ РСО-А'!$I$6+'РСТ РСО-А'!$F$9</f>
        <v>3393.5000000000005</v>
      </c>
      <c r="H40" s="116">
        <f>VLOOKUP($A40+ROUND((COLUMN()-2)/24,5),АТС!$A$41:$F$784,3)+'Иные услуги '!$C$5+'РСТ РСО-А'!$I$6+'РСТ РСО-А'!$F$9</f>
        <v>3393.07</v>
      </c>
      <c r="I40" s="116">
        <f>VLOOKUP($A40+ROUND((COLUMN()-2)/24,5),АТС!$A$41:$F$784,3)+'Иные услуги '!$C$5+'РСТ РСО-А'!$I$6+'РСТ РСО-А'!$F$9</f>
        <v>3382.9</v>
      </c>
      <c r="J40" s="116">
        <f>VLOOKUP($A40+ROUND((COLUMN()-2)/24,5),АТС!$A$41:$F$784,3)+'Иные услуги '!$C$5+'РСТ РСО-А'!$I$6+'РСТ РСО-А'!$F$9</f>
        <v>3393.32</v>
      </c>
      <c r="K40" s="116">
        <f>VLOOKUP($A40+ROUND((COLUMN()-2)/24,5),АТС!$A$41:$F$784,3)+'Иные услуги '!$C$5+'РСТ РСО-А'!$I$6+'РСТ РСО-А'!$F$9</f>
        <v>3393.23</v>
      </c>
      <c r="L40" s="116">
        <f>VLOOKUP($A40+ROUND((COLUMN()-2)/24,5),АТС!$A$41:$F$784,3)+'Иные услуги '!$C$5+'РСТ РСО-А'!$I$6+'РСТ РСО-А'!$F$9</f>
        <v>3393.2900000000004</v>
      </c>
      <c r="M40" s="116">
        <f>VLOOKUP($A40+ROUND((COLUMN()-2)/24,5),АТС!$A$41:$F$784,3)+'Иные услуги '!$C$5+'РСТ РСО-А'!$I$6+'РСТ РСО-А'!$F$9</f>
        <v>3392.9</v>
      </c>
      <c r="N40" s="116">
        <f>VLOOKUP($A40+ROUND((COLUMN()-2)/24,5),АТС!$A$41:$F$784,3)+'Иные услуги '!$C$5+'РСТ РСО-А'!$I$6+'РСТ РСО-А'!$F$9</f>
        <v>3392.82</v>
      </c>
      <c r="O40" s="116">
        <f>VLOOKUP($A40+ROUND((COLUMN()-2)/24,5),АТС!$A$41:$F$784,3)+'Иные услуги '!$C$5+'РСТ РСО-А'!$I$6+'РСТ РСО-А'!$F$9</f>
        <v>3392.8300000000004</v>
      </c>
      <c r="P40" s="116">
        <f>VLOOKUP($A40+ROUND((COLUMN()-2)/24,5),АТС!$A$41:$F$784,3)+'Иные услуги '!$C$5+'РСТ РСО-А'!$I$6+'РСТ РСО-А'!$F$9</f>
        <v>3392.8700000000003</v>
      </c>
      <c r="Q40" s="116">
        <f>VLOOKUP($A40+ROUND((COLUMN()-2)/24,5),АТС!$A$41:$F$784,3)+'Иные услуги '!$C$5+'РСТ РСО-А'!$I$6+'РСТ РСО-А'!$F$9</f>
        <v>3392.77</v>
      </c>
      <c r="R40" s="116">
        <f>VLOOKUP($A40+ROUND((COLUMN()-2)/24,5),АТС!$A$41:$F$784,3)+'Иные услуги '!$C$5+'РСТ РСО-А'!$I$6+'РСТ РСО-А'!$F$9</f>
        <v>3392.53</v>
      </c>
      <c r="S40" s="116">
        <f>VLOOKUP($A40+ROUND((COLUMN()-2)/24,5),АТС!$A$41:$F$784,3)+'Иные услуги '!$C$5+'РСТ РСО-А'!$I$6+'РСТ РСО-А'!$F$9</f>
        <v>3392.9300000000003</v>
      </c>
      <c r="T40" s="116">
        <f>VLOOKUP($A40+ROUND((COLUMN()-2)/24,5),АТС!$A$41:$F$784,3)+'Иные услуги '!$C$5+'РСТ РСО-А'!$I$6+'РСТ РСО-А'!$F$9</f>
        <v>3392.76</v>
      </c>
      <c r="U40" s="116">
        <f>VLOOKUP($A40+ROUND((COLUMN()-2)/24,5),АТС!$A$41:$F$784,3)+'Иные услуги '!$C$5+'РСТ РСО-А'!$I$6+'РСТ РСО-А'!$F$9</f>
        <v>3433.8900000000003</v>
      </c>
      <c r="V40" s="116">
        <f>VLOOKUP($A40+ROUND((COLUMN()-2)/24,5),АТС!$A$41:$F$784,3)+'Иные услуги '!$C$5+'РСТ РСО-А'!$I$6+'РСТ РСО-А'!$F$9</f>
        <v>3532.28</v>
      </c>
      <c r="W40" s="116">
        <f>VLOOKUP($A40+ROUND((COLUMN()-2)/24,5),АТС!$A$41:$F$784,3)+'Иные услуги '!$C$5+'РСТ РСО-А'!$I$6+'РСТ РСО-А'!$F$9</f>
        <v>3498.88</v>
      </c>
      <c r="X40" s="116">
        <f>VLOOKUP($A40+ROUND((COLUMN()-2)/24,5),АТС!$A$41:$F$784,3)+'Иные услуги '!$C$5+'РСТ РСО-А'!$I$6+'РСТ РСО-А'!$F$9</f>
        <v>3433.53</v>
      </c>
      <c r="Y40" s="116">
        <f>VLOOKUP($A40+ROUND((COLUMN()-2)/24,5),АТС!$A$41:$F$784,3)+'Иные услуги '!$C$5+'РСТ РСО-А'!$I$6+'РСТ РСО-А'!$F$9</f>
        <v>3607.7400000000002</v>
      </c>
    </row>
    <row r="41" spans="1:25" x14ac:dyDescent="0.2">
      <c r="A41" s="65">
        <f t="shared" si="0"/>
        <v>43948</v>
      </c>
      <c r="B41" s="116">
        <f>VLOOKUP($A41+ROUND((COLUMN()-2)/24,5),АТС!$A$41:$F$784,3)+'Иные услуги '!$C$5+'РСТ РСО-А'!$I$6+'РСТ РСО-А'!$F$9</f>
        <v>3465.7500000000005</v>
      </c>
      <c r="C41" s="116">
        <f>VLOOKUP($A41+ROUND((COLUMN()-2)/24,5),АТС!$A$41:$F$784,3)+'Иные услуги '!$C$5+'РСТ РСО-А'!$I$6+'РСТ РСО-А'!$F$9</f>
        <v>3398.9500000000003</v>
      </c>
      <c r="D41" s="116">
        <f>VLOOKUP($A41+ROUND((COLUMN()-2)/24,5),АТС!$A$41:$F$784,3)+'Иные услуги '!$C$5+'РСТ РСО-А'!$I$6+'РСТ РСО-А'!$F$9</f>
        <v>3398.71</v>
      </c>
      <c r="E41" s="116">
        <f>VLOOKUP($A41+ROUND((COLUMN()-2)/24,5),АТС!$A$41:$F$784,3)+'Иные услуги '!$C$5+'РСТ РСО-А'!$I$6+'РСТ РСО-А'!$F$9</f>
        <v>3390.55</v>
      </c>
      <c r="F41" s="116">
        <f>VLOOKUP($A41+ROUND((COLUMN()-2)/24,5),АТС!$A$41:$F$784,3)+'Иные услуги '!$C$5+'РСТ РСО-А'!$I$6+'РСТ РСО-А'!$F$9</f>
        <v>3393.4</v>
      </c>
      <c r="G41" s="116">
        <f>VLOOKUP($A41+ROUND((COLUMN()-2)/24,5),АТС!$A$41:$F$784,3)+'Иные услуги '!$C$5+'РСТ РСО-А'!$I$6+'РСТ РСО-А'!$F$9</f>
        <v>3393.4300000000003</v>
      </c>
      <c r="H41" s="116">
        <f>VLOOKUP($A41+ROUND((COLUMN()-2)/24,5),АТС!$A$41:$F$784,3)+'Иные услуги '!$C$5+'РСТ РСО-А'!$I$6+'РСТ РСО-А'!$F$9</f>
        <v>3392.98</v>
      </c>
      <c r="I41" s="116">
        <f>VLOOKUP($A41+ROUND((COLUMN()-2)/24,5),АТС!$A$41:$F$784,3)+'Иные услуги '!$C$5+'РСТ РСО-А'!$I$6+'РСТ РСО-А'!$F$9</f>
        <v>3393.2200000000003</v>
      </c>
      <c r="J41" s="116">
        <f>VLOOKUP($A41+ROUND((COLUMN()-2)/24,5),АТС!$A$41:$F$784,3)+'Иные услуги '!$C$5+'РСТ РСО-А'!$I$6+'РСТ РСО-А'!$F$9</f>
        <v>3393.2200000000003</v>
      </c>
      <c r="K41" s="116">
        <f>VLOOKUP($A41+ROUND((COLUMN()-2)/24,5),АТС!$A$41:$F$784,3)+'Иные услуги '!$C$5+'РСТ РСО-А'!$I$6+'РСТ РСО-А'!$F$9</f>
        <v>3392.9900000000002</v>
      </c>
      <c r="L41" s="116">
        <f>VLOOKUP($A41+ROUND((COLUMN()-2)/24,5),АТС!$A$41:$F$784,3)+'Иные услуги '!$C$5+'РСТ РСО-А'!$I$6+'РСТ РСО-А'!$F$9</f>
        <v>3393.02</v>
      </c>
      <c r="M41" s="116">
        <f>VLOOKUP($A41+ROUND((COLUMN()-2)/24,5),АТС!$A$41:$F$784,3)+'Иные услуги '!$C$5+'РСТ РСО-А'!$I$6+'РСТ РСО-А'!$F$9</f>
        <v>3393.0000000000005</v>
      </c>
      <c r="N41" s="116">
        <f>VLOOKUP($A41+ROUND((COLUMN()-2)/24,5),АТС!$A$41:$F$784,3)+'Иные услуги '!$C$5+'РСТ РСО-А'!$I$6+'РСТ РСО-А'!$F$9</f>
        <v>3392.96</v>
      </c>
      <c r="O41" s="116">
        <f>VLOOKUP($A41+ROUND((COLUMN()-2)/24,5),АТС!$A$41:$F$784,3)+'Иные услуги '!$C$5+'РСТ РСО-А'!$I$6+'РСТ РСО-А'!$F$9</f>
        <v>3392.98</v>
      </c>
      <c r="P41" s="116">
        <f>VLOOKUP($A41+ROUND((COLUMN()-2)/24,5),АТС!$A$41:$F$784,3)+'Иные услуги '!$C$5+'РСТ РСО-А'!$I$6+'РСТ РСО-А'!$F$9</f>
        <v>3392.9700000000003</v>
      </c>
      <c r="Q41" s="116">
        <f>VLOOKUP($A41+ROUND((COLUMN()-2)/24,5),АТС!$A$41:$F$784,3)+'Иные услуги '!$C$5+'РСТ РСО-А'!$I$6+'РСТ РСО-А'!$F$9</f>
        <v>3392.9100000000003</v>
      </c>
      <c r="R41" s="116">
        <f>VLOOKUP($A41+ROUND((COLUMN()-2)/24,5),АТС!$A$41:$F$784,3)+'Иные услуги '!$C$5+'РСТ РСО-А'!$I$6+'РСТ РСО-А'!$F$9</f>
        <v>3392.6000000000004</v>
      </c>
      <c r="S41" s="116">
        <f>VLOOKUP($A41+ROUND((COLUMN()-2)/24,5),АТС!$A$41:$F$784,3)+'Иные услуги '!$C$5+'РСТ РСО-А'!$I$6+'РСТ РСО-А'!$F$9</f>
        <v>3392.4900000000002</v>
      </c>
      <c r="T41" s="116">
        <f>VLOOKUP($A41+ROUND((COLUMN()-2)/24,5),АТС!$A$41:$F$784,3)+'Иные услуги '!$C$5+'РСТ РСО-А'!$I$6+'РСТ РСО-А'!$F$9</f>
        <v>3392.4300000000003</v>
      </c>
      <c r="U41" s="116">
        <f>VLOOKUP($A41+ROUND((COLUMN()-2)/24,5),АТС!$A$41:$F$784,3)+'Иные услуги '!$C$5+'РСТ РСО-А'!$I$6+'РСТ РСО-А'!$F$9</f>
        <v>3392.8</v>
      </c>
      <c r="V41" s="116">
        <f>VLOOKUP($A41+ROUND((COLUMN()-2)/24,5),АТС!$A$41:$F$784,3)+'Иные услуги '!$C$5+'РСТ РСО-А'!$I$6+'РСТ РСО-А'!$F$9</f>
        <v>3392.42</v>
      </c>
      <c r="W41" s="116">
        <f>VLOOKUP($A41+ROUND((COLUMN()-2)/24,5),АТС!$A$41:$F$784,3)+'Иные услуги '!$C$5+'РСТ РСО-А'!$I$6+'РСТ РСО-А'!$F$9</f>
        <v>3392.53</v>
      </c>
      <c r="X41" s="116">
        <f>VLOOKUP($A41+ROUND((COLUMN()-2)/24,5),АТС!$A$41:$F$784,3)+'Иные услуги '!$C$5+'РСТ РСО-А'!$I$6+'РСТ РСО-А'!$F$9</f>
        <v>3392.23</v>
      </c>
      <c r="Y41" s="116">
        <f>VLOOKUP($A41+ROUND((COLUMN()-2)/24,5),АТС!$A$41:$F$784,3)+'Иные услуги '!$C$5+'РСТ РСО-А'!$I$6+'РСТ РСО-А'!$F$9</f>
        <v>3486.9900000000002</v>
      </c>
    </row>
    <row r="42" spans="1:25" x14ac:dyDescent="0.2">
      <c r="A42" s="65">
        <f t="shared" si="0"/>
        <v>43949</v>
      </c>
      <c r="B42" s="116">
        <f>VLOOKUP($A42+ROUND((COLUMN()-2)/24,5),АТС!$A$41:$F$784,3)+'Иные услуги '!$C$5+'РСТ РСО-А'!$I$6+'РСТ РСО-А'!$F$9</f>
        <v>3511.0800000000004</v>
      </c>
      <c r="C42" s="116">
        <f>VLOOKUP($A42+ROUND((COLUMN()-2)/24,5),АТС!$A$41:$F$784,3)+'Иные услуги '!$C$5+'РСТ РСО-А'!$I$6+'РСТ РСО-А'!$F$9</f>
        <v>3453.9700000000003</v>
      </c>
      <c r="D42" s="116">
        <f>VLOOKUP($A42+ROUND((COLUMN()-2)/24,5),АТС!$A$41:$F$784,3)+'Иные услуги '!$C$5+'РСТ РСО-А'!$I$6+'РСТ РСО-А'!$F$9</f>
        <v>3399.2000000000003</v>
      </c>
      <c r="E42" s="116">
        <f>VLOOKUP($A42+ROUND((COLUMN()-2)/24,5),АТС!$A$41:$F$784,3)+'Иные услуги '!$C$5+'РСТ РСО-А'!$I$6+'РСТ РСО-А'!$F$9</f>
        <v>3399.53</v>
      </c>
      <c r="F42" s="116">
        <f>VLOOKUP($A42+ROUND((COLUMN()-2)/24,5),АТС!$A$41:$F$784,3)+'Иные услуги '!$C$5+'РСТ РСО-А'!$I$6+'РСТ РСО-А'!$F$9</f>
        <v>3399.44</v>
      </c>
      <c r="G42" s="116">
        <f>VLOOKUP($A42+ROUND((COLUMN()-2)/24,5),АТС!$A$41:$F$784,3)+'Иные услуги '!$C$5+'РСТ РСО-А'!$I$6+'РСТ РСО-А'!$F$9</f>
        <v>3387.0400000000004</v>
      </c>
      <c r="H42" s="116">
        <f>VLOOKUP($A42+ROUND((COLUMN()-2)/24,5),АТС!$A$41:$F$784,3)+'Иные услуги '!$C$5+'РСТ РСО-А'!$I$6+'РСТ РСО-А'!$F$9</f>
        <v>3391.7900000000004</v>
      </c>
      <c r="I42" s="116">
        <f>VLOOKUP($A42+ROUND((COLUMN()-2)/24,5),АТС!$A$41:$F$784,3)+'Иные услуги '!$C$5+'РСТ РСО-А'!$I$6+'РСТ РСО-А'!$F$9</f>
        <v>3395.9500000000003</v>
      </c>
      <c r="J42" s="116">
        <f>VLOOKUP($A42+ROUND((COLUMN()-2)/24,5),АТС!$A$41:$F$784,3)+'Иные услуги '!$C$5+'РСТ РСО-А'!$I$6+'РСТ РСО-А'!$F$9</f>
        <v>3393.2000000000003</v>
      </c>
      <c r="K42" s="116">
        <f>VLOOKUP($A42+ROUND((COLUMN()-2)/24,5),АТС!$A$41:$F$784,3)+'Иные услуги '!$C$5+'РСТ РСО-А'!$I$6+'РСТ РСО-А'!$F$9</f>
        <v>3392.88</v>
      </c>
      <c r="L42" s="116">
        <f>VLOOKUP($A42+ROUND((COLUMN()-2)/24,5),АТС!$A$41:$F$784,3)+'Иные услуги '!$C$5+'РСТ РСО-А'!$I$6+'РСТ РСО-А'!$F$9</f>
        <v>3392.7900000000004</v>
      </c>
      <c r="M42" s="116">
        <f>VLOOKUP($A42+ROUND((COLUMN()-2)/24,5),АТС!$A$41:$F$784,3)+'Иные услуги '!$C$5+'РСТ РСО-А'!$I$6+'РСТ РСО-А'!$F$9</f>
        <v>3392.8300000000004</v>
      </c>
      <c r="N42" s="116">
        <f>VLOOKUP($A42+ROUND((COLUMN()-2)/24,5),АТС!$A$41:$F$784,3)+'Иные услуги '!$C$5+'РСТ РСО-А'!$I$6+'РСТ РСО-А'!$F$9</f>
        <v>3392.73</v>
      </c>
      <c r="O42" s="116">
        <f>VLOOKUP($A42+ROUND((COLUMN()-2)/24,5),АТС!$A$41:$F$784,3)+'Иные услуги '!$C$5+'РСТ РСО-А'!$I$6+'РСТ РСО-А'!$F$9</f>
        <v>3392.84</v>
      </c>
      <c r="P42" s="116">
        <f>VLOOKUP($A42+ROUND((COLUMN()-2)/24,5),АТС!$A$41:$F$784,3)+'Иные услуги '!$C$5+'РСТ РСО-А'!$I$6+'РСТ РСО-А'!$F$9</f>
        <v>3392.86</v>
      </c>
      <c r="Q42" s="116">
        <f>VLOOKUP($A42+ROUND((COLUMN()-2)/24,5),АТС!$A$41:$F$784,3)+'Иные услуги '!$C$5+'РСТ РСО-А'!$I$6+'РСТ РСО-А'!$F$9</f>
        <v>3392.8</v>
      </c>
      <c r="R42" s="116">
        <f>VLOOKUP($A42+ROUND((COLUMN()-2)/24,5),АТС!$A$41:$F$784,3)+'Иные услуги '!$C$5+'РСТ РСО-А'!$I$6+'РСТ РСО-А'!$F$9</f>
        <v>3392.6400000000003</v>
      </c>
      <c r="S42" s="116">
        <f>VLOOKUP($A42+ROUND((COLUMN()-2)/24,5),АТС!$A$41:$F$784,3)+'Иные услуги '!$C$5+'РСТ РСО-А'!$I$6+'РСТ РСО-А'!$F$9</f>
        <v>3392.2500000000005</v>
      </c>
      <c r="T42" s="116">
        <f>VLOOKUP($A42+ROUND((COLUMN()-2)/24,5),АТС!$A$41:$F$784,3)+'Иные услуги '!$C$5+'РСТ РСО-А'!$I$6+'РСТ РСО-А'!$F$9</f>
        <v>3392.28</v>
      </c>
      <c r="U42" s="116">
        <f>VLOOKUP($A42+ROUND((COLUMN()-2)/24,5),АТС!$A$41:$F$784,3)+'Иные услуги '!$C$5+'РСТ РСО-А'!$I$6+'РСТ РСО-А'!$F$9</f>
        <v>3442.3500000000004</v>
      </c>
      <c r="V42" s="116">
        <f>VLOOKUP($A42+ROUND((COLUMN()-2)/24,5),АТС!$A$41:$F$784,3)+'Иные услуги '!$C$5+'РСТ РСО-А'!$I$6+'РСТ РСО-А'!$F$9</f>
        <v>3566.02</v>
      </c>
      <c r="W42" s="116">
        <f>VLOOKUP($A42+ROUND((COLUMN()-2)/24,5),АТС!$A$41:$F$784,3)+'Иные услуги '!$C$5+'РСТ РСО-А'!$I$6+'РСТ РСО-А'!$F$9</f>
        <v>3525.09</v>
      </c>
      <c r="X42" s="116">
        <f>VLOOKUP($A42+ROUND((COLUMN()-2)/24,5),АТС!$A$41:$F$784,3)+'Иные услуги '!$C$5+'РСТ РСО-А'!$I$6+'РСТ РСО-А'!$F$9</f>
        <v>3432.09</v>
      </c>
      <c r="Y42" s="116">
        <f>VLOOKUP($A42+ROUND((COLUMN()-2)/24,5),АТС!$A$41:$F$784,3)+'Иные услуги '!$C$5+'РСТ РСО-А'!$I$6+'РСТ РСО-А'!$F$9</f>
        <v>3591.3300000000004</v>
      </c>
    </row>
    <row r="43" spans="1:25" x14ac:dyDescent="0.2">
      <c r="A43" s="65">
        <f t="shared" si="0"/>
        <v>43950</v>
      </c>
      <c r="B43" s="116">
        <f>VLOOKUP($A43+ROUND((COLUMN()-2)/24,5),АТС!$A$41:$F$784,3)+'Иные услуги '!$C$5+'РСТ РСО-А'!$I$6+'РСТ РСО-А'!$F$9</f>
        <v>3468.69</v>
      </c>
      <c r="C43" s="116">
        <f>VLOOKUP($A43+ROUND((COLUMN()-2)/24,5),АТС!$A$41:$F$784,3)+'Иные услуги '!$C$5+'РСТ РСО-А'!$I$6+'РСТ РСО-А'!$F$9</f>
        <v>3405.3300000000004</v>
      </c>
      <c r="D43" s="116">
        <f>VLOOKUP($A43+ROUND((COLUMN()-2)/24,5),АТС!$A$41:$F$784,3)+'Иные услуги '!$C$5+'РСТ РСО-А'!$I$6+'РСТ РСО-А'!$F$9</f>
        <v>3392.2200000000003</v>
      </c>
      <c r="E43" s="116">
        <f>VLOOKUP($A43+ROUND((COLUMN()-2)/24,5),АТС!$A$41:$F$784,3)+'Иные услуги '!$C$5+'РСТ РСО-А'!$I$6+'РСТ РСО-А'!$F$9</f>
        <v>3392.13</v>
      </c>
      <c r="F43" s="116">
        <f>VLOOKUP($A43+ROUND((COLUMN()-2)/24,5),АТС!$A$41:$F$784,3)+'Иные услуги '!$C$5+'РСТ РСО-А'!$I$6+'РСТ РСО-А'!$F$9</f>
        <v>3390.48</v>
      </c>
      <c r="G43" s="116">
        <f>VLOOKUP($A43+ROUND((COLUMN()-2)/24,5),АТС!$A$41:$F$784,3)+'Иные услуги '!$C$5+'РСТ РСО-А'!$I$6+'РСТ РСО-А'!$F$9</f>
        <v>3393.4700000000003</v>
      </c>
      <c r="H43" s="116">
        <f>VLOOKUP($A43+ROUND((COLUMN()-2)/24,5),АТС!$A$41:$F$784,3)+'Иные услуги '!$C$5+'РСТ РСО-А'!$I$6+'РСТ РСО-А'!$F$9</f>
        <v>3392.9100000000003</v>
      </c>
      <c r="I43" s="116">
        <f>VLOOKUP($A43+ROUND((COLUMN()-2)/24,5),АТС!$A$41:$F$784,3)+'Иные услуги '!$C$5+'РСТ РСО-А'!$I$6+'РСТ РСО-А'!$F$9</f>
        <v>3393.03</v>
      </c>
      <c r="J43" s="116">
        <f>VLOOKUP($A43+ROUND((COLUMN()-2)/24,5),АТС!$A$41:$F$784,3)+'Иные услуги '!$C$5+'РСТ РСО-А'!$I$6+'РСТ РСО-А'!$F$9</f>
        <v>3393.07</v>
      </c>
      <c r="K43" s="116">
        <f>VLOOKUP($A43+ROUND((COLUMN()-2)/24,5),АТС!$A$41:$F$784,3)+'Иные услуги '!$C$5+'РСТ РСО-А'!$I$6+'РСТ РСО-А'!$F$9</f>
        <v>3392.92</v>
      </c>
      <c r="L43" s="116">
        <f>VLOOKUP($A43+ROUND((COLUMN()-2)/24,5),АТС!$A$41:$F$784,3)+'Иные услуги '!$C$5+'РСТ РСО-А'!$I$6+'РСТ РСО-А'!$F$9</f>
        <v>3392.9300000000003</v>
      </c>
      <c r="M43" s="116">
        <f>VLOOKUP($A43+ROUND((COLUMN()-2)/24,5),АТС!$A$41:$F$784,3)+'Иные услуги '!$C$5+'РСТ РСО-А'!$I$6+'РСТ РСО-А'!$F$9</f>
        <v>3392.9500000000003</v>
      </c>
      <c r="N43" s="116">
        <f>VLOOKUP($A43+ROUND((COLUMN()-2)/24,5),АТС!$A$41:$F$784,3)+'Иные услуги '!$C$5+'РСТ РСО-А'!$I$6+'РСТ РСО-А'!$F$9</f>
        <v>3392.94</v>
      </c>
      <c r="O43" s="116">
        <f>VLOOKUP($A43+ROUND((COLUMN()-2)/24,5),АТС!$A$41:$F$784,3)+'Иные услуги '!$C$5+'РСТ РСО-А'!$I$6+'РСТ РСО-А'!$F$9</f>
        <v>3392.98</v>
      </c>
      <c r="P43" s="116">
        <f>VLOOKUP($A43+ROUND((COLUMN()-2)/24,5),АТС!$A$41:$F$784,3)+'Иные услуги '!$C$5+'РСТ РСО-А'!$I$6+'РСТ РСО-А'!$F$9</f>
        <v>3393.03</v>
      </c>
      <c r="Q43" s="116">
        <f>VLOOKUP($A43+ROUND((COLUMN()-2)/24,5),АТС!$A$41:$F$784,3)+'Иные услуги '!$C$5+'РСТ РСО-А'!$I$6+'РСТ РСО-А'!$F$9</f>
        <v>3392.9300000000003</v>
      </c>
      <c r="R43" s="116">
        <f>VLOOKUP($A43+ROUND((COLUMN()-2)/24,5),АТС!$A$41:$F$784,3)+'Иные услуги '!$C$5+'РСТ РСО-А'!$I$6+'РСТ РСО-А'!$F$9</f>
        <v>3392.78</v>
      </c>
      <c r="S43" s="116">
        <f>VLOOKUP($A43+ROUND((COLUMN()-2)/24,5),АТС!$A$41:$F$784,3)+'Иные услуги '!$C$5+'РСТ РСО-А'!$I$6+'РСТ РСО-А'!$F$9</f>
        <v>3393.01</v>
      </c>
      <c r="T43" s="116">
        <f>VLOOKUP($A43+ROUND((COLUMN()-2)/24,5),АТС!$A$41:$F$784,3)+'Иные услуги '!$C$5+'РСТ РСО-А'!$I$6+'РСТ РСО-А'!$F$9</f>
        <v>3392.7400000000002</v>
      </c>
      <c r="U43" s="116">
        <f>VLOOKUP($A43+ROUND((COLUMN()-2)/24,5),АТС!$A$41:$F$784,3)+'Иные услуги '!$C$5+'РСТ РСО-А'!$I$6+'РСТ РСО-А'!$F$9</f>
        <v>3408.1800000000003</v>
      </c>
      <c r="V43" s="116">
        <f>VLOOKUP($A43+ROUND((COLUMN()-2)/24,5),АТС!$A$41:$F$784,3)+'Иные услуги '!$C$5+'РСТ РСО-А'!$I$6+'РСТ РСО-А'!$F$9</f>
        <v>3487.03</v>
      </c>
      <c r="W43" s="116">
        <f>VLOOKUP($A43+ROUND((COLUMN()-2)/24,5),АТС!$A$41:$F$784,3)+'Иные услуги '!$C$5+'РСТ РСО-А'!$I$6+'РСТ РСО-А'!$F$9</f>
        <v>3430.6600000000003</v>
      </c>
      <c r="X43" s="116">
        <f>VLOOKUP($A43+ROUND((COLUMN()-2)/24,5),АТС!$A$41:$F$784,3)+'Иные услуги '!$C$5+'РСТ РСО-А'!$I$6+'РСТ РСО-А'!$F$9</f>
        <v>3392.53</v>
      </c>
      <c r="Y43" s="116">
        <f>VLOOKUP($A43+ROUND((COLUMN()-2)/24,5),АТС!$A$41:$F$784,3)+'Иные услуги '!$C$5+'РСТ РСО-А'!$I$6+'РСТ РСО-А'!$F$9</f>
        <v>3570.55</v>
      </c>
    </row>
    <row r="44" spans="1:25" x14ac:dyDescent="0.2">
      <c r="A44" s="65">
        <f t="shared" si="0"/>
        <v>43951</v>
      </c>
      <c r="B44" s="116">
        <f>VLOOKUP($A44+ROUND((COLUMN()-2)/24,5),АТС!$A$41:$F$784,3)+'Иные услуги '!$C$5+'РСТ РСО-А'!$I$6+'РСТ РСО-А'!$F$9</f>
        <v>3404.84</v>
      </c>
      <c r="C44" s="116">
        <f>VLOOKUP($A44+ROUND((COLUMN()-2)/24,5),АТС!$A$41:$F$784,3)+'Иные услуги '!$C$5+'РСТ РСО-А'!$I$6+'РСТ РСО-А'!$F$9</f>
        <v>3394.13</v>
      </c>
      <c r="D44" s="116">
        <f>VLOOKUP($A44+ROUND((COLUMN()-2)/24,5),АТС!$A$41:$F$784,3)+'Иные услуги '!$C$5+'РСТ РСО-А'!$I$6+'РСТ РСО-А'!$F$9</f>
        <v>3392.6200000000003</v>
      </c>
      <c r="E44" s="116">
        <f>VLOOKUP($A44+ROUND((COLUMN()-2)/24,5),АТС!$A$41:$F$784,3)+'Иные услуги '!$C$5+'РСТ РСО-А'!$I$6+'РСТ РСО-А'!$F$9</f>
        <v>3392.4500000000003</v>
      </c>
      <c r="F44" s="116">
        <f>VLOOKUP($A44+ROUND((COLUMN()-2)/24,5),АТС!$A$41:$F$784,3)+'Иные услуги '!$C$5+'РСТ РСО-А'!$I$6+'РСТ РСО-А'!$F$9</f>
        <v>3393.1600000000003</v>
      </c>
      <c r="G44" s="116">
        <f>VLOOKUP($A44+ROUND((COLUMN()-2)/24,5),АТС!$A$41:$F$784,3)+'Иные услуги '!$C$5+'РСТ РСО-А'!$I$6+'РСТ РСО-А'!$F$9</f>
        <v>3393.23</v>
      </c>
      <c r="H44" s="116">
        <f>VLOOKUP($A44+ROUND((COLUMN()-2)/24,5),АТС!$A$41:$F$784,3)+'Иные услуги '!$C$5+'РСТ РСО-А'!$I$6+'РСТ РСО-А'!$F$9</f>
        <v>3392.65</v>
      </c>
      <c r="I44" s="116">
        <f>VLOOKUP($A44+ROUND((COLUMN()-2)/24,5),АТС!$A$41:$F$784,3)+'Иные услуги '!$C$5+'РСТ РСО-А'!$I$6+'РСТ РСО-А'!$F$9</f>
        <v>3398.3700000000003</v>
      </c>
      <c r="J44" s="116">
        <f>VLOOKUP($A44+ROUND((COLUMN()-2)/24,5),АТС!$A$41:$F$784,3)+'Иные услуги '!$C$5+'РСТ РСО-А'!$I$6+'РСТ РСО-А'!$F$9</f>
        <v>3393.13</v>
      </c>
      <c r="K44" s="116">
        <f>VLOOKUP($A44+ROUND((COLUMN()-2)/24,5),АТС!$A$41:$F$784,3)+'Иные услуги '!$C$5+'РСТ РСО-А'!$I$6+'РСТ РСО-А'!$F$9</f>
        <v>3392.82</v>
      </c>
      <c r="L44" s="116">
        <f>VLOOKUP($A44+ROUND((COLUMN()-2)/24,5),АТС!$A$41:$F$784,3)+'Иные услуги '!$C$5+'РСТ РСО-А'!$I$6+'РСТ РСО-А'!$F$9</f>
        <v>3392.61</v>
      </c>
      <c r="M44" s="116">
        <f>VLOOKUP($A44+ROUND((COLUMN()-2)/24,5),АТС!$A$41:$F$784,3)+'Иные услуги '!$C$5+'РСТ РСО-А'!$I$6+'РСТ РСО-А'!$F$9</f>
        <v>3392.77</v>
      </c>
      <c r="N44" s="116">
        <f>VLOOKUP($A44+ROUND((COLUMN()-2)/24,5),АТС!$A$41:$F$784,3)+'Иные услуги '!$C$5+'РСТ РСО-А'!$I$6+'РСТ РСО-А'!$F$9</f>
        <v>3392.8300000000004</v>
      </c>
      <c r="O44" s="116">
        <f>VLOOKUP($A44+ROUND((COLUMN()-2)/24,5),АТС!$A$41:$F$784,3)+'Иные услуги '!$C$5+'РСТ РСО-А'!$I$6+'РСТ РСО-А'!$F$9</f>
        <v>3392.7900000000004</v>
      </c>
      <c r="P44" s="116">
        <f>VLOOKUP($A44+ROUND((COLUMN()-2)/24,5),АТС!$A$41:$F$784,3)+'Иные услуги '!$C$5+'РСТ РСО-А'!$I$6+'РСТ РСО-А'!$F$9</f>
        <v>3392.9100000000003</v>
      </c>
      <c r="Q44" s="116">
        <f>VLOOKUP($A44+ROUND((COLUMN()-2)/24,5),АТС!$A$41:$F$784,3)+'Иные услуги '!$C$5+'РСТ РСО-А'!$I$6+'РСТ РСО-А'!$F$9</f>
        <v>3392.8</v>
      </c>
      <c r="R44" s="116">
        <f>VLOOKUP($A44+ROUND((COLUMN()-2)/24,5),АТС!$A$41:$F$784,3)+'Иные услуги '!$C$5+'РСТ РСО-А'!$I$6+'РСТ РСО-А'!$F$9</f>
        <v>3392.4</v>
      </c>
      <c r="S44" s="116">
        <f>VLOOKUP($A44+ROUND((COLUMN()-2)/24,5),АТС!$A$41:$F$784,3)+'Иные услуги '!$C$5+'РСТ РСО-А'!$I$6+'РСТ РСО-А'!$F$9</f>
        <v>3392.38</v>
      </c>
      <c r="T44" s="116">
        <f>VLOOKUP($A44+ROUND((COLUMN()-2)/24,5),АТС!$A$41:$F$784,3)+'Иные услуги '!$C$5+'РСТ РСО-А'!$I$6+'РСТ РСО-А'!$F$9</f>
        <v>3391.88</v>
      </c>
      <c r="U44" s="116">
        <f>VLOOKUP($A44+ROUND((COLUMN()-2)/24,5),АТС!$A$41:$F$784,3)+'Иные услуги '!$C$5+'РСТ РСО-А'!$I$6+'РСТ РСО-А'!$F$9</f>
        <v>3392.1600000000003</v>
      </c>
      <c r="V44" s="116">
        <f>VLOOKUP($A44+ROUND((COLUMN()-2)/24,5),АТС!$A$41:$F$784,3)+'Иные услуги '!$C$5+'РСТ РСО-А'!$I$6+'РСТ РСО-А'!$F$9</f>
        <v>3391.73</v>
      </c>
      <c r="W44" s="116">
        <f>VLOOKUP($A44+ROUND((COLUMN()-2)/24,5),АТС!$A$41:$F$784,3)+'Иные услуги '!$C$5+'РСТ РСО-А'!$I$6+'РСТ РСО-А'!$F$9</f>
        <v>3391.94</v>
      </c>
      <c r="X44" s="116">
        <f>VLOOKUP($A44+ROUND((COLUMN()-2)/24,5),АТС!$A$41:$F$784,3)+'Иные услуги '!$C$5+'РСТ РСО-А'!$I$6+'РСТ РСО-А'!$F$9</f>
        <v>3391.73</v>
      </c>
      <c r="Y44" s="116">
        <f>VLOOKUP($A44+ROUND((COLUMN()-2)/24,5),АТС!$A$41:$F$784,3)+'Иные услуги '!$C$5+'РСТ РСО-А'!$I$6+'РСТ РСО-А'!$F$9</f>
        <v>3431.4700000000003</v>
      </c>
    </row>
    <row r="45" spans="1:25" hidden="1" x14ac:dyDescent="0.2">
      <c r="A45" s="65">
        <f t="shared" si="0"/>
        <v>43952</v>
      </c>
      <c r="B45" s="116">
        <f>VLOOKUP($A45+ROUND((COLUMN()-2)/24,5),АТС!$A$41:$F$784,3)+'Иные услуги '!$C$5+'РСТ РСО-А'!$I$6+'РСТ РСО-А'!$F$9</f>
        <v>2497.65</v>
      </c>
      <c r="C45" s="116">
        <f>VLOOKUP($A45+ROUND((COLUMN()-2)/24,5),АТС!$A$41:$F$784,3)+'Иные услуги '!$C$5+'РСТ РСО-А'!$I$6+'РСТ РСО-А'!$F$9</f>
        <v>2497.65</v>
      </c>
      <c r="D45" s="116">
        <f>VLOOKUP($A45+ROUND((COLUMN()-2)/24,5),АТС!$A$41:$F$784,3)+'Иные услуги '!$C$5+'РСТ РСО-А'!$I$6+'РСТ РСО-А'!$F$9</f>
        <v>2497.65</v>
      </c>
      <c r="E45" s="116">
        <f>VLOOKUP($A45+ROUND((COLUMN()-2)/24,5),АТС!$A$41:$F$784,3)+'Иные услуги '!$C$5+'РСТ РСО-А'!$I$6+'РСТ РСО-А'!$F$9</f>
        <v>2497.65</v>
      </c>
      <c r="F45" s="116">
        <f>VLOOKUP($A45+ROUND((COLUMN()-2)/24,5),АТС!$A$41:$F$784,3)+'Иные услуги '!$C$5+'РСТ РСО-А'!$I$6+'РСТ РСО-А'!$F$9</f>
        <v>2497.65</v>
      </c>
      <c r="G45" s="116">
        <f>VLOOKUP($A45+ROUND((COLUMN()-2)/24,5),АТС!$A$41:$F$784,3)+'Иные услуги '!$C$5+'РСТ РСО-А'!$I$6+'РСТ РСО-А'!$F$9</f>
        <v>2497.65</v>
      </c>
      <c r="H45" s="116">
        <f>VLOOKUP($A45+ROUND((COLUMN()-2)/24,5),АТС!$A$41:$F$784,3)+'Иные услуги '!$C$5+'РСТ РСО-А'!$I$6+'РСТ РСО-А'!$F$9</f>
        <v>2497.65</v>
      </c>
      <c r="I45" s="116">
        <f>VLOOKUP($A45+ROUND((COLUMN()-2)/24,5),АТС!$A$41:$F$784,3)+'Иные услуги '!$C$5+'РСТ РСО-А'!$I$6+'РСТ РСО-А'!$F$9</f>
        <v>2497.65</v>
      </c>
      <c r="J45" s="116">
        <f>VLOOKUP($A45+ROUND((COLUMN()-2)/24,5),АТС!$A$41:$F$784,3)+'Иные услуги '!$C$5+'РСТ РСО-А'!$I$6+'РСТ РСО-А'!$F$9</f>
        <v>2497.65</v>
      </c>
      <c r="K45" s="116">
        <f>VLOOKUP($A45+ROUND((COLUMN()-2)/24,5),АТС!$A$41:$F$784,3)+'Иные услуги '!$C$5+'РСТ РСО-А'!$I$6+'РСТ РСО-А'!$F$9</f>
        <v>2497.65</v>
      </c>
      <c r="L45" s="116">
        <f>VLOOKUP($A45+ROUND((COLUMN()-2)/24,5),АТС!$A$41:$F$784,3)+'Иные услуги '!$C$5+'РСТ РСО-А'!$I$6+'РСТ РСО-А'!$F$9</f>
        <v>2497.65</v>
      </c>
      <c r="M45" s="116">
        <f>VLOOKUP($A45+ROUND((COLUMN()-2)/24,5),АТС!$A$41:$F$784,3)+'Иные услуги '!$C$5+'РСТ РСО-А'!$I$6+'РСТ РСО-А'!$F$9</f>
        <v>2497.65</v>
      </c>
      <c r="N45" s="116">
        <f>VLOOKUP($A45+ROUND((COLUMN()-2)/24,5),АТС!$A$41:$F$784,3)+'Иные услуги '!$C$5+'РСТ РСО-А'!$I$6+'РСТ РСО-А'!$F$9</f>
        <v>2497.65</v>
      </c>
      <c r="O45" s="116">
        <f>VLOOKUP($A45+ROUND((COLUMN()-2)/24,5),АТС!$A$41:$F$784,3)+'Иные услуги '!$C$5+'РСТ РСО-А'!$I$6+'РСТ РСО-А'!$F$9</f>
        <v>2497.65</v>
      </c>
      <c r="P45" s="116">
        <f>VLOOKUP($A45+ROUND((COLUMN()-2)/24,5),АТС!$A$41:$F$784,3)+'Иные услуги '!$C$5+'РСТ РСО-А'!$I$6+'РСТ РСО-А'!$F$9</f>
        <v>2497.65</v>
      </c>
      <c r="Q45" s="116">
        <f>VLOOKUP($A45+ROUND((COLUMN()-2)/24,5),АТС!$A$41:$F$784,3)+'Иные услуги '!$C$5+'РСТ РСО-А'!$I$6+'РСТ РСО-А'!$F$9</f>
        <v>2497.65</v>
      </c>
      <c r="R45" s="116">
        <f>VLOOKUP($A45+ROUND((COLUMN()-2)/24,5),АТС!$A$41:$F$784,3)+'Иные услуги '!$C$5+'РСТ РСО-А'!$I$6+'РСТ РСО-А'!$F$9</f>
        <v>2497.65</v>
      </c>
      <c r="S45" s="116">
        <f>VLOOKUP($A45+ROUND((COLUMN()-2)/24,5),АТС!$A$41:$F$784,3)+'Иные услуги '!$C$5+'РСТ РСО-А'!$I$6+'РСТ РСО-А'!$F$9</f>
        <v>2497.65</v>
      </c>
      <c r="T45" s="116">
        <f>VLOOKUP($A45+ROUND((COLUMN()-2)/24,5),АТС!$A$41:$F$784,3)+'Иные услуги '!$C$5+'РСТ РСО-А'!$I$6+'РСТ РСО-А'!$F$9</f>
        <v>2497.65</v>
      </c>
      <c r="U45" s="116">
        <f>VLOOKUP($A45+ROUND((COLUMN()-2)/24,5),АТС!$A$41:$F$784,3)+'Иные услуги '!$C$5+'РСТ РСО-А'!$I$6+'РСТ РСО-А'!$F$9</f>
        <v>2497.65</v>
      </c>
      <c r="V45" s="116">
        <f>VLOOKUP($A45+ROUND((COLUMN()-2)/24,5),АТС!$A$41:$F$784,3)+'Иные услуги '!$C$5+'РСТ РСО-А'!$I$6+'РСТ РСО-А'!$F$9</f>
        <v>2497.65</v>
      </c>
      <c r="W45" s="116">
        <f>VLOOKUP($A45+ROUND((COLUMN()-2)/24,5),АТС!$A$41:$F$784,3)+'Иные услуги '!$C$5+'РСТ РСО-А'!$I$6+'РСТ РСО-А'!$F$9</f>
        <v>2497.65</v>
      </c>
      <c r="X45" s="116">
        <f>VLOOKUP($A45+ROUND((COLUMN()-2)/24,5),АТС!$A$41:$F$784,3)+'Иные услуги '!$C$5+'РСТ РСО-А'!$I$6+'РСТ РСО-А'!$F$9</f>
        <v>2497.65</v>
      </c>
      <c r="Y45" s="116">
        <f>VLOOKUP($A45+ROUND((COLUMN()-2)/24,5),АТС!$A$41:$F$784,3)+'Иные услуги '!$C$5+'РСТ РСО-А'!$I$6+'РСТ РСО-А'!$F$9</f>
        <v>2497.65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5">
        <f t="shared" ref="A53:A83" si="1">A15</f>
        <v>43922</v>
      </c>
      <c r="B53" s="90">
        <f>VLOOKUP($A53+ROUND((COLUMN()-2)/24,5),АТС!$A$41:$F$784,3)+'Иные услуги '!$C$5+'РСТ РСО-А'!$I$6+'РСТ РСО-А'!$G$9</f>
        <v>3291.95</v>
      </c>
      <c r="C53" s="116">
        <f>VLOOKUP($A53+ROUND((COLUMN()-2)/24,5),АТС!$A$41:$F$784,3)+'Иные услуги '!$C$5+'РСТ РСО-А'!$I$6+'РСТ РСО-А'!$G$9</f>
        <v>3283.65</v>
      </c>
      <c r="D53" s="116">
        <f>VLOOKUP($A53+ROUND((COLUMN()-2)/24,5),АТС!$A$41:$F$784,3)+'Иные услуги '!$C$5+'РСТ РСО-А'!$I$6+'РСТ РСО-А'!$G$9</f>
        <v>3283.71</v>
      </c>
      <c r="E53" s="116">
        <f>VLOOKUP($A53+ROUND((COLUMN()-2)/24,5),АТС!$A$41:$F$784,3)+'Иные услуги '!$C$5+'РСТ РСО-А'!$I$6+'РСТ РСО-А'!$G$9</f>
        <v>3283.73</v>
      </c>
      <c r="F53" s="116">
        <f>VLOOKUP($A53+ROUND((COLUMN()-2)/24,5),АТС!$A$41:$F$784,3)+'Иные услуги '!$C$5+'РСТ РСО-А'!$I$6+'РСТ РСО-А'!$G$9</f>
        <v>3283.71</v>
      </c>
      <c r="G53" s="116">
        <f>VLOOKUP($A53+ROUND((COLUMN()-2)/24,5),АТС!$A$41:$F$784,3)+'Иные услуги '!$C$5+'РСТ РСО-А'!$I$6+'РСТ РСО-А'!$G$9</f>
        <v>3283.68</v>
      </c>
      <c r="H53" s="116">
        <f>VLOOKUP($A53+ROUND((COLUMN()-2)/24,5),АТС!$A$41:$F$784,3)+'Иные услуги '!$C$5+'РСТ РСО-А'!$I$6+'РСТ РСО-А'!$G$9</f>
        <v>3283.1699999999996</v>
      </c>
      <c r="I53" s="116">
        <f>VLOOKUP($A53+ROUND((COLUMN()-2)/24,5),АТС!$A$41:$F$784,3)+'Иные услуги '!$C$5+'РСТ РСО-А'!$I$6+'РСТ РСО-А'!$G$9</f>
        <v>3291.36</v>
      </c>
      <c r="J53" s="116">
        <f>VLOOKUP($A53+ROUND((COLUMN()-2)/24,5),АТС!$A$41:$F$784,3)+'Иные услуги '!$C$5+'РСТ РСО-А'!$I$6+'РСТ РСО-А'!$G$9</f>
        <v>3283.27</v>
      </c>
      <c r="K53" s="116">
        <f>VLOOKUP($A53+ROUND((COLUMN()-2)/24,5),АТС!$A$41:$F$784,3)+'Иные услуги '!$C$5+'РСТ РСО-А'!$I$6+'РСТ РСО-А'!$G$9</f>
        <v>3283.31</v>
      </c>
      <c r="L53" s="116">
        <f>VLOOKUP($A53+ROUND((COLUMN()-2)/24,5),АТС!$A$41:$F$784,3)+'Иные услуги '!$C$5+'РСТ РСО-А'!$I$6+'РСТ РСО-А'!$G$9</f>
        <v>3283.1699999999996</v>
      </c>
      <c r="M53" s="116">
        <f>VLOOKUP($A53+ROUND((COLUMN()-2)/24,5),АТС!$A$41:$F$784,3)+'Иные услуги '!$C$5+'РСТ РСО-А'!$I$6+'РСТ РСО-А'!$G$9</f>
        <v>3283.16</v>
      </c>
      <c r="N53" s="116">
        <f>VLOOKUP($A53+ROUND((COLUMN()-2)/24,5),АТС!$A$41:$F$784,3)+'Иные услуги '!$C$5+'РСТ РСО-А'!$I$6+'РСТ РСО-А'!$G$9</f>
        <v>3283.12</v>
      </c>
      <c r="O53" s="116">
        <f>VLOOKUP($A53+ROUND((COLUMN()-2)/24,5),АТС!$A$41:$F$784,3)+'Иные услуги '!$C$5+'РСТ РСО-А'!$I$6+'РСТ РСО-А'!$G$9</f>
        <v>3283.14</v>
      </c>
      <c r="P53" s="116">
        <f>VLOOKUP($A53+ROUND((COLUMN()-2)/24,5),АТС!$A$41:$F$784,3)+'Иные услуги '!$C$5+'РСТ РСО-А'!$I$6+'РСТ РСО-А'!$G$9</f>
        <v>3283.2</v>
      </c>
      <c r="Q53" s="116">
        <f>VLOOKUP($A53+ROUND((COLUMN()-2)/24,5),АТС!$A$41:$F$784,3)+'Иные услуги '!$C$5+'РСТ РСО-А'!$I$6+'РСТ РСО-А'!$G$9</f>
        <v>3283.27</v>
      </c>
      <c r="R53" s="116">
        <f>VLOOKUP($A53+ROUND((COLUMN()-2)/24,5),АТС!$A$41:$F$784,3)+'Иные услуги '!$C$5+'РСТ РСО-А'!$I$6+'РСТ РСО-А'!$G$9</f>
        <v>3283.12</v>
      </c>
      <c r="S53" s="116">
        <f>VLOOKUP($A53+ROUND((COLUMN()-2)/24,5),АТС!$A$41:$F$784,3)+'Иные услуги '!$C$5+'РСТ РСО-А'!$I$6+'РСТ РСО-А'!$G$9</f>
        <v>3283.2</v>
      </c>
      <c r="T53" s="116">
        <f>VLOOKUP($A53+ROUND((COLUMN()-2)/24,5),АТС!$A$41:$F$784,3)+'Иные услуги '!$C$5+'РСТ РСО-А'!$I$6+'РСТ РСО-А'!$G$9</f>
        <v>3283.5099999999998</v>
      </c>
      <c r="U53" s="116">
        <f>VLOOKUP($A53+ROUND((COLUMN()-2)/24,5),АТС!$A$41:$F$784,3)+'Иные услуги '!$C$5+'РСТ РСО-А'!$I$6+'РСТ РСО-А'!$G$9</f>
        <v>3407.5099999999998</v>
      </c>
      <c r="V53" s="116">
        <f>VLOOKUP($A53+ROUND((COLUMN()-2)/24,5),АТС!$A$41:$F$784,3)+'Иные услуги '!$C$5+'РСТ РСО-А'!$I$6+'РСТ РСО-А'!$G$9</f>
        <v>3409.0299999999997</v>
      </c>
      <c r="W53" s="116">
        <f>VLOOKUP($A53+ROUND((COLUMN()-2)/24,5),АТС!$A$41:$F$784,3)+'Иные услуги '!$C$5+'РСТ РСО-А'!$I$6+'РСТ РСО-А'!$G$9</f>
        <v>3313.18</v>
      </c>
      <c r="X53" s="116">
        <f>VLOOKUP($A53+ROUND((COLUMN()-2)/24,5),АТС!$A$41:$F$784,3)+'Иные услуги '!$C$5+'РСТ РСО-А'!$I$6+'РСТ РСО-А'!$G$9</f>
        <v>3282.14</v>
      </c>
      <c r="Y53" s="116">
        <f>VLOOKUP($A53+ROUND((COLUMN()-2)/24,5),АТС!$A$41:$F$784,3)+'Иные услуги '!$C$5+'РСТ РСО-А'!$I$6+'РСТ РСО-А'!$G$9</f>
        <v>3365.52</v>
      </c>
      <c r="AA53" s="66"/>
    </row>
    <row r="54" spans="1:27" x14ac:dyDescent="0.2">
      <c r="A54" s="65">
        <f t="shared" si="1"/>
        <v>43923</v>
      </c>
      <c r="B54" s="116">
        <f>VLOOKUP($A54+ROUND((COLUMN()-2)/24,5),АТС!$A$41:$F$784,3)+'Иные услуги '!$C$5+'РСТ РСО-А'!$I$6+'РСТ РСО-А'!$G$9</f>
        <v>3292.69</v>
      </c>
      <c r="C54" s="116">
        <f>VLOOKUP($A54+ROUND((COLUMN()-2)/24,5),АТС!$A$41:$F$784,3)+'Иные услуги '!$C$5+'РСТ РСО-А'!$I$6+'РСТ РСО-А'!$G$9</f>
        <v>3283.64</v>
      </c>
      <c r="D54" s="116">
        <f>VLOOKUP($A54+ROUND((COLUMN()-2)/24,5),АТС!$A$41:$F$784,3)+'Иные услуги '!$C$5+'РСТ РСО-А'!$I$6+'РСТ РСО-А'!$G$9</f>
        <v>3283.6299999999997</v>
      </c>
      <c r="E54" s="116">
        <f>VLOOKUP($A54+ROUND((COLUMN()-2)/24,5),АТС!$A$41:$F$784,3)+'Иные услуги '!$C$5+'РСТ РСО-А'!$I$6+'РСТ РСО-А'!$G$9</f>
        <v>3283.58</v>
      </c>
      <c r="F54" s="116">
        <f>VLOOKUP($A54+ROUND((COLUMN()-2)/24,5),АТС!$A$41:$F$784,3)+'Иные услуги '!$C$5+'РСТ РСО-А'!$I$6+'РСТ РСО-А'!$G$9</f>
        <v>3283.5899999999997</v>
      </c>
      <c r="G54" s="116">
        <f>VLOOKUP($A54+ROUND((COLUMN()-2)/24,5),АТС!$A$41:$F$784,3)+'Иные услуги '!$C$5+'РСТ РСО-А'!$I$6+'РСТ РСО-А'!$G$9</f>
        <v>3283.6299999999997</v>
      </c>
      <c r="H54" s="116">
        <f>VLOOKUP($A54+ROUND((COLUMN()-2)/24,5),АТС!$A$41:$F$784,3)+'Иные услуги '!$C$5+'РСТ РСО-А'!$I$6+'РСТ РСО-А'!$G$9</f>
        <v>3283.16</v>
      </c>
      <c r="I54" s="116">
        <f>VLOOKUP($A54+ROUND((COLUMN()-2)/24,5),АТС!$A$41:$F$784,3)+'Иные услуги '!$C$5+'РСТ РСО-А'!$I$6+'РСТ РСО-А'!$G$9</f>
        <v>3290.7</v>
      </c>
      <c r="J54" s="116">
        <f>VLOOKUP($A54+ROUND((COLUMN()-2)/24,5),АТС!$A$41:$F$784,3)+'Иные услуги '!$C$5+'РСТ РСО-А'!$I$6+'РСТ РСО-А'!$G$9</f>
        <v>3283.1</v>
      </c>
      <c r="K54" s="116">
        <f>VLOOKUP($A54+ROUND((COLUMN()-2)/24,5),АТС!$A$41:$F$784,3)+'Иные услуги '!$C$5+'РСТ РСО-А'!$I$6+'РСТ РСО-А'!$G$9</f>
        <v>3283.24</v>
      </c>
      <c r="L54" s="116">
        <f>VLOOKUP($A54+ROUND((COLUMN()-2)/24,5),АТС!$A$41:$F$784,3)+'Иные услуги '!$C$5+'РСТ РСО-А'!$I$6+'РСТ РСО-А'!$G$9</f>
        <v>3283.2999999999997</v>
      </c>
      <c r="M54" s="116">
        <f>VLOOKUP($A54+ROUND((COLUMN()-2)/24,5),АТС!$A$41:$F$784,3)+'Иные услуги '!$C$5+'РСТ РСО-А'!$I$6+'РСТ РСО-А'!$G$9</f>
        <v>3283.33</v>
      </c>
      <c r="N54" s="116">
        <f>VLOOKUP($A54+ROUND((COLUMN()-2)/24,5),АТС!$A$41:$F$784,3)+'Иные услуги '!$C$5+'РСТ РСО-А'!$I$6+'РСТ РСО-А'!$G$9</f>
        <v>3283.2599999999998</v>
      </c>
      <c r="O54" s="116">
        <f>VLOOKUP($A54+ROUND((COLUMN()-2)/24,5),АТС!$A$41:$F$784,3)+'Иные услуги '!$C$5+'РСТ РСО-А'!$I$6+'РСТ РСО-А'!$G$9</f>
        <v>3283.2599999999998</v>
      </c>
      <c r="P54" s="116">
        <f>VLOOKUP($A54+ROUND((COLUMN()-2)/24,5),АТС!$A$41:$F$784,3)+'Иные услуги '!$C$5+'РСТ РСО-А'!$I$6+'РСТ РСО-А'!$G$9</f>
        <v>3283.25</v>
      </c>
      <c r="Q54" s="116">
        <f>VLOOKUP($A54+ROUND((COLUMN()-2)/24,5),АТС!$A$41:$F$784,3)+'Иные услуги '!$C$5+'РСТ РСО-А'!$I$6+'РСТ РСО-А'!$G$9</f>
        <v>3283.2599999999998</v>
      </c>
      <c r="R54" s="116">
        <f>VLOOKUP($A54+ROUND((COLUMN()-2)/24,5),АТС!$A$41:$F$784,3)+'Иные услуги '!$C$5+'РСТ РСО-А'!$I$6+'РСТ РСО-А'!$G$9</f>
        <v>3283.16</v>
      </c>
      <c r="S54" s="116">
        <f>VLOOKUP($A54+ROUND((COLUMN()-2)/24,5),АТС!$A$41:$F$784,3)+'Иные услуги '!$C$5+'РСТ РСО-А'!$I$6+'РСТ РСО-А'!$G$9</f>
        <v>3282.93</v>
      </c>
      <c r="T54" s="116">
        <f>VLOOKUP($A54+ROUND((COLUMN()-2)/24,5),АТС!$A$41:$F$784,3)+'Иные услуги '!$C$5+'РСТ РСО-А'!$I$6+'РСТ РСО-А'!$G$9</f>
        <v>3283.62</v>
      </c>
      <c r="U54" s="116">
        <f>VLOOKUP($A54+ROUND((COLUMN()-2)/24,5),АТС!$A$41:$F$784,3)+'Иные услуги '!$C$5+'РСТ РСО-А'!$I$6+'РСТ РСО-А'!$G$9</f>
        <v>3382.8199999999997</v>
      </c>
      <c r="V54" s="116">
        <f>VLOOKUP($A54+ROUND((COLUMN()-2)/24,5),АТС!$A$41:$F$784,3)+'Иные услуги '!$C$5+'РСТ РСО-А'!$I$6+'РСТ РСО-А'!$G$9</f>
        <v>3383.49</v>
      </c>
      <c r="W54" s="116">
        <f>VLOOKUP($A54+ROUND((COLUMN()-2)/24,5),АТС!$A$41:$F$784,3)+'Иные услуги '!$C$5+'РСТ РСО-А'!$I$6+'РСТ РСО-А'!$G$9</f>
        <v>3306.99</v>
      </c>
      <c r="X54" s="116">
        <f>VLOOKUP($A54+ROUND((COLUMN()-2)/24,5),АТС!$A$41:$F$784,3)+'Иные услуги '!$C$5+'РСТ РСО-А'!$I$6+'РСТ РСО-А'!$G$9</f>
        <v>3281.98</v>
      </c>
      <c r="Y54" s="116">
        <f>VLOOKUP($A54+ROUND((COLUMN()-2)/24,5),АТС!$A$41:$F$784,3)+'Иные услуги '!$C$5+'РСТ РСО-А'!$I$6+'РСТ РСО-А'!$G$9</f>
        <v>3374.85</v>
      </c>
    </row>
    <row r="55" spans="1:27" x14ac:dyDescent="0.2">
      <c r="A55" s="65">
        <f t="shared" si="1"/>
        <v>43924</v>
      </c>
      <c r="B55" s="116">
        <f>VLOOKUP($A55+ROUND((COLUMN()-2)/24,5),АТС!$A$41:$F$784,3)+'Иные услуги '!$C$5+'РСТ РСО-А'!$I$6+'РСТ РСО-А'!$G$9</f>
        <v>3290.97</v>
      </c>
      <c r="C55" s="116">
        <f>VLOOKUP($A55+ROUND((COLUMN()-2)/24,5),АТС!$A$41:$F$784,3)+'Иные услуги '!$C$5+'РСТ РСО-А'!$I$6+'РСТ РСО-А'!$G$9</f>
        <v>3283.54</v>
      </c>
      <c r="D55" s="116">
        <f>VLOOKUP($A55+ROUND((COLUMN()-2)/24,5),АТС!$A$41:$F$784,3)+'Иные услуги '!$C$5+'РСТ РСО-А'!$I$6+'РСТ РСО-А'!$G$9</f>
        <v>3283.54</v>
      </c>
      <c r="E55" s="116">
        <f>VLOOKUP($A55+ROUND((COLUMN()-2)/24,5),АТС!$A$41:$F$784,3)+'Иные услуги '!$C$5+'РСТ РСО-А'!$I$6+'РСТ РСО-А'!$G$9</f>
        <v>3283.49</v>
      </c>
      <c r="F55" s="116">
        <f>VLOOKUP($A55+ROUND((COLUMN()-2)/24,5),АТС!$A$41:$F$784,3)+'Иные услуги '!$C$5+'РСТ РСО-А'!$I$6+'РСТ РСО-А'!$G$9</f>
        <v>3283.5</v>
      </c>
      <c r="G55" s="116">
        <f>VLOOKUP($A55+ROUND((COLUMN()-2)/24,5),АТС!$A$41:$F$784,3)+'Иные услуги '!$C$5+'РСТ РСО-А'!$I$6+'РСТ РСО-А'!$G$9</f>
        <v>3283.5499999999997</v>
      </c>
      <c r="H55" s="116">
        <f>VLOOKUP($A55+ROUND((COLUMN()-2)/24,5),АТС!$A$41:$F$784,3)+'Иные услуги '!$C$5+'РСТ РСО-А'!$I$6+'РСТ РСО-А'!$G$9</f>
        <v>3283.2799999999997</v>
      </c>
      <c r="I55" s="116">
        <f>VLOOKUP($A55+ROUND((COLUMN()-2)/24,5),АТС!$A$41:$F$784,3)+'Иные услуги '!$C$5+'РСТ РСО-А'!$I$6+'РСТ РСО-А'!$G$9</f>
        <v>3290.14</v>
      </c>
      <c r="J55" s="116">
        <f>VLOOKUP($A55+ROUND((COLUMN()-2)/24,5),АТС!$A$41:$F$784,3)+'Иные услуги '!$C$5+'РСТ РСО-А'!$I$6+'РСТ РСО-А'!$G$9</f>
        <v>3283.4</v>
      </c>
      <c r="K55" s="116">
        <f>VLOOKUP($A55+ROUND((COLUMN()-2)/24,5),АТС!$A$41:$F$784,3)+'Иные услуги '!$C$5+'РСТ РСО-А'!$I$6+'РСТ РСО-А'!$G$9</f>
        <v>3283.21</v>
      </c>
      <c r="L55" s="116">
        <f>VLOOKUP($A55+ROUND((COLUMN()-2)/24,5),АТС!$A$41:$F$784,3)+'Иные услуги '!$C$5+'РСТ РСО-А'!$I$6+'РСТ РСО-А'!$G$9</f>
        <v>3283.21</v>
      </c>
      <c r="M55" s="116">
        <f>VLOOKUP($A55+ROUND((COLUMN()-2)/24,5),АТС!$A$41:$F$784,3)+'Иные услуги '!$C$5+'РСТ РСО-А'!$I$6+'РСТ РСО-А'!$G$9</f>
        <v>3283.23</v>
      </c>
      <c r="N55" s="116">
        <f>VLOOKUP($A55+ROUND((COLUMN()-2)/24,5),АТС!$A$41:$F$784,3)+'Иные услуги '!$C$5+'РСТ РСО-А'!$I$6+'РСТ РСО-А'!$G$9</f>
        <v>3283.15</v>
      </c>
      <c r="O55" s="116">
        <f>VLOOKUP($A55+ROUND((COLUMN()-2)/24,5),АТС!$A$41:$F$784,3)+'Иные услуги '!$C$5+'РСТ РСО-А'!$I$6+'РСТ РСО-А'!$G$9</f>
        <v>3283.16</v>
      </c>
      <c r="P55" s="116">
        <f>VLOOKUP($A55+ROUND((COLUMN()-2)/24,5),АТС!$A$41:$F$784,3)+'Иные услуги '!$C$5+'РСТ РСО-А'!$I$6+'РСТ РСО-А'!$G$9</f>
        <v>3283.37</v>
      </c>
      <c r="Q55" s="116">
        <f>VLOOKUP($A55+ROUND((COLUMN()-2)/24,5),АТС!$A$41:$F$784,3)+'Иные услуги '!$C$5+'РСТ РСО-А'!$I$6+'РСТ РСО-А'!$G$9</f>
        <v>3283.43</v>
      </c>
      <c r="R55" s="116">
        <f>VLOOKUP($A55+ROUND((COLUMN()-2)/24,5),АТС!$A$41:$F$784,3)+'Иные услуги '!$C$5+'РСТ РСО-А'!$I$6+'РСТ РСО-А'!$G$9</f>
        <v>3283.08</v>
      </c>
      <c r="S55" s="116">
        <f>VLOOKUP($A55+ROUND((COLUMN()-2)/24,5),АТС!$A$41:$F$784,3)+'Иные услуги '!$C$5+'РСТ РСО-А'!$I$6+'РСТ РСО-А'!$G$9</f>
        <v>3282.81</v>
      </c>
      <c r="T55" s="116">
        <f>VLOOKUP($A55+ROUND((COLUMN()-2)/24,5),АТС!$A$41:$F$784,3)+'Иные услуги '!$C$5+'РСТ РСО-А'!$I$6+'РСТ РСО-А'!$G$9</f>
        <v>3283.68</v>
      </c>
      <c r="U55" s="116">
        <f>VLOOKUP($A55+ROUND((COLUMN()-2)/24,5),АТС!$A$41:$F$784,3)+'Иные услуги '!$C$5+'РСТ РСО-А'!$I$6+'РСТ РСО-А'!$G$9</f>
        <v>3385.43</v>
      </c>
      <c r="V55" s="116">
        <f>VLOOKUP($A55+ROUND((COLUMN()-2)/24,5),АТС!$A$41:$F$784,3)+'Иные услуги '!$C$5+'РСТ РСО-А'!$I$6+'РСТ РСО-А'!$G$9</f>
        <v>3400.54</v>
      </c>
      <c r="W55" s="116">
        <f>VLOOKUP($A55+ROUND((COLUMN()-2)/24,5),АТС!$A$41:$F$784,3)+'Иные услуги '!$C$5+'РСТ РСО-А'!$I$6+'РСТ РСО-А'!$G$9</f>
        <v>3310.7</v>
      </c>
      <c r="X55" s="116">
        <f>VLOOKUP($A55+ROUND((COLUMN()-2)/24,5),АТС!$A$41:$F$784,3)+'Иные услуги '!$C$5+'РСТ РСО-А'!$I$6+'РСТ РСО-А'!$G$9</f>
        <v>3282.1699999999996</v>
      </c>
      <c r="Y55" s="116">
        <f>VLOOKUP($A55+ROUND((COLUMN()-2)/24,5),АТС!$A$41:$F$784,3)+'Иные услуги '!$C$5+'РСТ РСО-А'!$I$6+'РСТ РСО-А'!$G$9</f>
        <v>3367.43</v>
      </c>
    </row>
    <row r="56" spans="1:27" x14ac:dyDescent="0.2">
      <c r="A56" s="65">
        <f t="shared" si="1"/>
        <v>43925</v>
      </c>
      <c r="B56" s="116">
        <f>VLOOKUP($A56+ROUND((COLUMN()-2)/24,5),АТС!$A$41:$F$784,3)+'Иные услуги '!$C$5+'РСТ РСО-А'!$I$6+'РСТ РСО-А'!$G$9</f>
        <v>3290.7599999999998</v>
      </c>
      <c r="C56" s="116">
        <f>VLOOKUP($A56+ROUND((COLUMN()-2)/24,5),АТС!$A$41:$F$784,3)+'Иные услуги '!$C$5+'РСТ РСО-А'!$I$6+'РСТ РСО-А'!$G$9</f>
        <v>3283.61</v>
      </c>
      <c r="D56" s="116">
        <f>VLOOKUP($A56+ROUND((COLUMN()-2)/24,5),АТС!$A$41:$F$784,3)+'Иные услуги '!$C$5+'РСТ РСО-А'!$I$6+'РСТ РСО-А'!$G$9</f>
        <v>3283.66</v>
      </c>
      <c r="E56" s="116">
        <f>VLOOKUP($A56+ROUND((COLUMN()-2)/24,5),АТС!$A$41:$F$784,3)+'Иные услуги '!$C$5+'РСТ РСО-А'!$I$6+'РСТ РСО-А'!$G$9</f>
        <v>3283.69</v>
      </c>
      <c r="F56" s="116">
        <f>VLOOKUP($A56+ROUND((COLUMN()-2)/24,5),АТС!$A$41:$F$784,3)+'Иные услуги '!$C$5+'РСТ РСО-А'!$I$6+'РСТ РСО-А'!$G$9</f>
        <v>3283.6299999999997</v>
      </c>
      <c r="G56" s="116">
        <f>VLOOKUP($A56+ROUND((COLUMN()-2)/24,5),АТС!$A$41:$F$784,3)+'Иные услуги '!$C$5+'РСТ РСО-А'!$I$6+'РСТ РСО-А'!$G$9</f>
        <v>3283.61</v>
      </c>
      <c r="H56" s="116">
        <f>VLOOKUP($A56+ROUND((COLUMN()-2)/24,5),АТС!$A$41:$F$784,3)+'Иные услуги '!$C$5+'РСТ РСО-А'!$I$6+'РСТ РСО-А'!$G$9</f>
        <v>3283.24</v>
      </c>
      <c r="I56" s="116">
        <f>VLOOKUP($A56+ROUND((COLUMN()-2)/24,5),АТС!$A$41:$F$784,3)+'Иные услуги '!$C$5+'РСТ РСО-А'!$I$6+'РСТ РСО-А'!$G$9</f>
        <v>3290.2</v>
      </c>
      <c r="J56" s="116">
        <f>VLOOKUP($A56+ROUND((COLUMN()-2)/24,5),АТС!$A$41:$F$784,3)+'Иные услуги '!$C$5+'РСТ РСО-А'!$I$6+'РСТ РСО-А'!$G$9</f>
        <v>3283.4</v>
      </c>
      <c r="K56" s="116">
        <f>VLOOKUP($A56+ROUND((COLUMN()-2)/24,5),АТС!$A$41:$F$784,3)+'Иные услуги '!$C$5+'РСТ РСО-А'!$I$6+'РСТ РСО-А'!$G$9</f>
        <v>3283.31</v>
      </c>
      <c r="L56" s="116">
        <f>VLOOKUP($A56+ROUND((COLUMN()-2)/24,5),АТС!$A$41:$F$784,3)+'Иные услуги '!$C$5+'РСТ РСО-А'!$I$6+'РСТ РСО-А'!$G$9</f>
        <v>3283.16</v>
      </c>
      <c r="M56" s="116">
        <f>VLOOKUP($A56+ROUND((COLUMN()-2)/24,5),АТС!$A$41:$F$784,3)+'Иные услуги '!$C$5+'РСТ РСО-А'!$I$6+'РСТ РСО-А'!$G$9</f>
        <v>3283.2</v>
      </c>
      <c r="N56" s="116">
        <f>VLOOKUP($A56+ROUND((COLUMN()-2)/24,5),АТС!$A$41:$F$784,3)+'Иные услуги '!$C$5+'РСТ РСО-А'!$I$6+'РСТ РСО-А'!$G$9</f>
        <v>3283.1</v>
      </c>
      <c r="O56" s="116">
        <f>VLOOKUP($A56+ROUND((COLUMN()-2)/24,5),АТС!$A$41:$F$784,3)+'Иные услуги '!$C$5+'РСТ РСО-А'!$I$6+'РСТ РСО-А'!$G$9</f>
        <v>3283.21</v>
      </c>
      <c r="P56" s="116">
        <f>VLOOKUP($A56+ROUND((COLUMN()-2)/24,5),АТС!$A$41:$F$784,3)+'Иные услуги '!$C$5+'РСТ РСО-А'!$I$6+'РСТ РСО-А'!$G$9</f>
        <v>3283.3399999999997</v>
      </c>
      <c r="Q56" s="116">
        <f>VLOOKUP($A56+ROUND((COLUMN()-2)/24,5),АТС!$A$41:$F$784,3)+'Иные услуги '!$C$5+'РСТ РСО-А'!$I$6+'РСТ РСО-А'!$G$9</f>
        <v>3283.35</v>
      </c>
      <c r="R56" s="116">
        <f>VLOOKUP($A56+ROUND((COLUMN()-2)/24,5),АТС!$A$41:$F$784,3)+'Иные услуги '!$C$5+'РСТ РСО-А'!$I$6+'РСТ РСО-А'!$G$9</f>
        <v>3283.0499999999997</v>
      </c>
      <c r="S56" s="116">
        <f>VLOOKUP($A56+ROUND((COLUMN()-2)/24,5),АТС!$A$41:$F$784,3)+'Иные услуги '!$C$5+'РСТ РСО-А'!$I$6+'РСТ РСО-А'!$G$9</f>
        <v>3282.74</v>
      </c>
      <c r="T56" s="116">
        <f>VLOOKUP($A56+ROUND((COLUMN()-2)/24,5),АТС!$A$41:$F$784,3)+'Иные услуги '!$C$5+'РСТ РСО-А'!$I$6+'РСТ РСО-А'!$G$9</f>
        <v>3283.29</v>
      </c>
      <c r="U56" s="116">
        <f>VLOOKUP($A56+ROUND((COLUMN()-2)/24,5),АТС!$A$41:$F$784,3)+'Иные услуги '!$C$5+'РСТ РСО-А'!$I$6+'РСТ РСО-А'!$G$9</f>
        <v>3390.73</v>
      </c>
      <c r="V56" s="116">
        <f>VLOOKUP($A56+ROUND((COLUMN()-2)/24,5),АТС!$A$41:$F$784,3)+'Иные услуги '!$C$5+'РСТ РСО-А'!$I$6+'РСТ РСО-А'!$G$9</f>
        <v>3382.23</v>
      </c>
      <c r="W56" s="116">
        <f>VLOOKUP($A56+ROUND((COLUMN()-2)/24,5),АТС!$A$41:$F$784,3)+'Иные услуги '!$C$5+'РСТ РСО-А'!$I$6+'РСТ РСО-А'!$G$9</f>
        <v>3310.12</v>
      </c>
      <c r="X56" s="116">
        <f>VLOOKUP($A56+ROUND((COLUMN()-2)/24,5),АТС!$A$41:$F$784,3)+'Иные услуги '!$C$5+'РСТ РСО-А'!$I$6+'РСТ РСО-А'!$G$9</f>
        <v>3281.77</v>
      </c>
      <c r="Y56" s="116">
        <f>VLOOKUP($A56+ROUND((COLUMN()-2)/24,5),АТС!$A$41:$F$784,3)+'Иные услуги '!$C$5+'РСТ РСО-А'!$I$6+'РСТ РСО-А'!$G$9</f>
        <v>3359.3399999999997</v>
      </c>
    </row>
    <row r="57" spans="1:27" x14ac:dyDescent="0.2">
      <c r="A57" s="65">
        <f t="shared" si="1"/>
        <v>43926</v>
      </c>
      <c r="B57" s="116">
        <f>VLOOKUP($A57+ROUND((COLUMN()-2)/24,5),АТС!$A$41:$F$784,3)+'Иные услуги '!$C$5+'РСТ РСО-А'!$I$6+'РСТ РСО-А'!$G$9</f>
        <v>3289.31</v>
      </c>
      <c r="C57" s="116">
        <f>VLOOKUP($A57+ROUND((COLUMN()-2)/24,5),АТС!$A$41:$F$784,3)+'Иные услуги '!$C$5+'РСТ РСО-А'!$I$6+'РСТ РСО-А'!$G$9</f>
        <v>3283.5</v>
      </c>
      <c r="D57" s="116">
        <f>VLOOKUP($A57+ROUND((COLUMN()-2)/24,5),АТС!$A$41:$F$784,3)+'Иные услуги '!$C$5+'РСТ РСО-А'!$I$6+'РСТ РСО-А'!$G$9</f>
        <v>3283.45</v>
      </c>
      <c r="E57" s="116">
        <f>VLOOKUP($A57+ROUND((COLUMN()-2)/24,5),АТС!$A$41:$F$784,3)+'Иные услуги '!$C$5+'РСТ РСО-А'!$I$6+'РСТ РСО-А'!$G$9</f>
        <v>3283.44</v>
      </c>
      <c r="F57" s="116">
        <f>VLOOKUP($A57+ROUND((COLUMN()-2)/24,5),АТС!$A$41:$F$784,3)+'Иные услуги '!$C$5+'РСТ РСО-А'!$I$6+'РСТ РСО-А'!$G$9</f>
        <v>3283.4</v>
      </c>
      <c r="G57" s="116">
        <f>VLOOKUP($A57+ROUND((COLUMN()-2)/24,5),АТС!$A$41:$F$784,3)+'Иные услуги '!$C$5+'РСТ РСО-А'!$I$6+'РСТ РСО-А'!$G$9</f>
        <v>3283.4</v>
      </c>
      <c r="H57" s="116">
        <f>VLOOKUP($A57+ROUND((COLUMN()-2)/24,5),АТС!$A$41:$F$784,3)+'Иные услуги '!$C$5+'РСТ РСО-А'!$I$6+'РСТ РСО-А'!$G$9</f>
        <v>3282.9199999999996</v>
      </c>
      <c r="I57" s="116">
        <f>VLOOKUP($A57+ROUND((COLUMN()-2)/24,5),АТС!$A$41:$F$784,3)+'Иные услуги '!$C$5+'РСТ РСО-А'!$I$6+'РСТ РСО-А'!$G$9</f>
        <v>3290.71</v>
      </c>
      <c r="J57" s="116">
        <f>VLOOKUP($A57+ROUND((COLUMN()-2)/24,5),АТС!$A$41:$F$784,3)+'Иные услуги '!$C$5+'РСТ РСО-А'!$I$6+'РСТ РСО-А'!$G$9</f>
        <v>3283.14</v>
      </c>
      <c r="K57" s="116">
        <f>VLOOKUP($A57+ROUND((COLUMN()-2)/24,5),АТС!$A$41:$F$784,3)+'Иные услуги '!$C$5+'РСТ РСО-А'!$I$6+'РСТ РСО-А'!$G$9</f>
        <v>3283.31</v>
      </c>
      <c r="L57" s="116">
        <f>VLOOKUP($A57+ROUND((COLUMN()-2)/24,5),АТС!$A$41:$F$784,3)+'Иные услуги '!$C$5+'РСТ РСО-А'!$I$6+'РСТ РСО-А'!$G$9</f>
        <v>3283.25</v>
      </c>
      <c r="M57" s="116">
        <f>VLOOKUP($A57+ROUND((COLUMN()-2)/24,5),АТС!$A$41:$F$784,3)+'Иные услуги '!$C$5+'РСТ РСО-А'!$I$6+'РСТ РСО-А'!$G$9</f>
        <v>3283.23</v>
      </c>
      <c r="N57" s="116">
        <f>VLOOKUP($A57+ROUND((COLUMN()-2)/24,5),АТС!$A$41:$F$784,3)+'Иные услуги '!$C$5+'РСТ РСО-А'!$I$6+'РСТ РСО-А'!$G$9</f>
        <v>3283.2799999999997</v>
      </c>
      <c r="O57" s="116">
        <f>VLOOKUP($A57+ROUND((COLUMN()-2)/24,5),АТС!$A$41:$F$784,3)+'Иные услуги '!$C$5+'РСТ РСО-А'!$I$6+'РСТ РСО-А'!$G$9</f>
        <v>3283.3199999999997</v>
      </c>
      <c r="P57" s="116">
        <f>VLOOKUP($A57+ROUND((COLUMN()-2)/24,5),АТС!$A$41:$F$784,3)+'Иные услуги '!$C$5+'РСТ РСО-А'!$I$6+'РСТ РСО-А'!$G$9</f>
        <v>3283.27</v>
      </c>
      <c r="Q57" s="116">
        <f>VLOOKUP($A57+ROUND((COLUMN()-2)/24,5),АТС!$A$41:$F$784,3)+'Иные услуги '!$C$5+'РСТ РСО-А'!$I$6+'РСТ РСО-А'!$G$9</f>
        <v>3283.22</v>
      </c>
      <c r="R57" s="116">
        <f>VLOOKUP($A57+ROUND((COLUMN()-2)/24,5),АТС!$A$41:$F$784,3)+'Иные услуги '!$C$5+'РСТ РСО-А'!$I$6+'РСТ РСО-А'!$G$9</f>
        <v>3283.11</v>
      </c>
      <c r="S57" s="116">
        <f>VLOOKUP($A57+ROUND((COLUMN()-2)/24,5),АТС!$A$41:$F$784,3)+'Иные услуги '!$C$5+'РСТ РСО-А'!$I$6+'РСТ РСО-А'!$G$9</f>
        <v>3283.0899999999997</v>
      </c>
      <c r="T57" s="116">
        <f>VLOOKUP($A57+ROUND((COLUMN()-2)/24,5),АТС!$A$41:$F$784,3)+'Иные услуги '!$C$5+'РСТ РСО-А'!$I$6+'РСТ РСО-А'!$G$9</f>
        <v>3283.22</v>
      </c>
      <c r="U57" s="116">
        <f>VLOOKUP($A57+ROUND((COLUMN()-2)/24,5),АТС!$A$41:$F$784,3)+'Иные услуги '!$C$5+'РСТ РСО-А'!$I$6+'РСТ РСО-А'!$G$9</f>
        <v>3387.0499999999997</v>
      </c>
      <c r="V57" s="116">
        <f>VLOOKUP($A57+ROUND((COLUMN()-2)/24,5),АТС!$A$41:$F$784,3)+'Иные услуги '!$C$5+'РСТ РСО-А'!$I$6+'РСТ РСО-А'!$G$9</f>
        <v>3389.37</v>
      </c>
      <c r="W57" s="116">
        <f>VLOOKUP($A57+ROUND((COLUMN()-2)/24,5),АТС!$A$41:$F$784,3)+'Иные услуги '!$C$5+'РСТ РСО-А'!$I$6+'РСТ РСО-А'!$G$9</f>
        <v>3306.06</v>
      </c>
      <c r="X57" s="116">
        <f>VLOOKUP($A57+ROUND((COLUMN()-2)/24,5),АТС!$A$41:$F$784,3)+'Иные услуги '!$C$5+'РСТ РСО-А'!$I$6+'РСТ РСО-А'!$G$9</f>
        <v>3282.0099999999998</v>
      </c>
      <c r="Y57" s="116">
        <f>VLOOKUP($A57+ROUND((COLUMN()-2)/24,5),АТС!$A$41:$F$784,3)+'Иные услуги '!$C$5+'РСТ РСО-А'!$I$6+'РСТ РСО-А'!$G$9</f>
        <v>3328.9199999999996</v>
      </c>
    </row>
    <row r="58" spans="1:27" x14ac:dyDescent="0.2">
      <c r="A58" s="65">
        <f t="shared" si="1"/>
        <v>43927</v>
      </c>
      <c r="B58" s="116">
        <f>VLOOKUP($A58+ROUND((COLUMN()-2)/24,5),АТС!$A$41:$F$784,3)+'Иные услуги '!$C$5+'РСТ РСО-А'!$I$6+'РСТ РСО-А'!$G$9</f>
        <v>3293.48</v>
      </c>
      <c r="C58" s="116">
        <f>VLOOKUP($A58+ROUND((COLUMN()-2)/24,5),АТС!$A$41:$F$784,3)+'Иные услуги '!$C$5+'РСТ РСО-А'!$I$6+'РСТ РСО-А'!$G$9</f>
        <v>3283.4</v>
      </c>
      <c r="D58" s="116">
        <f>VLOOKUP($A58+ROUND((COLUMN()-2)/24,5),АТС!$A$41:$F$784,3)+'Иные услуги '!$C$5+'РСТ РСО-А'!$I$6+'РСТ РСО-А'!$G$9</f>
        <v>3283.39</v>
      </c>
      <c r="E58" s="116">
        <f>VLOOKUP($A58+ROUND((COLUMN()-2)/24,5),АТС!$A$41:$F$784,3)+'Иные услуги '!$C$5+'РСТ РСО-А'!$I$6+'РСТ РСО-А'!$G$9</f>
        <v>3283.45</v>
      </c>
      <c r="F58" s="116">
        <f>VLOOKUP($A58+ROUND((COLUMN()-2)/24,5),АТС!$A$41:$F$784,3)+'Иные услуги '!$C$5+'РСТ РСО-А'!$I$6+'РСТ РСО-А'!$G$9</f>
        <v>3283.52</v>
      </c>
      <c r="G58" s="116">
        <f>VLOOKUP($A58+ROUND((COLUMN()-2)/24,5),АТС!$A$41:$F$784,3)+'Иные услуги '!$C$5+'РСТ РСО-А'!$I$6+'РСТ РСО-А'!$G$9</f>
        <v>3283.5499999999997</v>
      </c>
      <c r="H58" s="116">
        <f>VLOOKUP($A58+ROUND((COLUMN()-2)/24,5),АТС!$A$41:$F$784,3)+'Иные услуги '!$C$5+'РСТ РСО-А'!$I$6+'РСТ РСО-А'!$G$9</f>
        <v>3283.06</v>
      </c>
      <c r="I58" s="116">
        <f>VLOOKUP($A58+ROUND((COLUMN()-2)/24,5),АТС!$A$41:$F$784,3)+'Иные услуги '!$C$5+'РСТ РСО-А'!$I$6+'РСТ РСО-А'!$G$9</f>
        <v>3293.54</v>
      </c>
      <c r="J58" s="116">
        <f>VLOOKUP($A58+ROUND((COLUMN()-2)/24,5),АТС!$A$41:$F$784,3)+'Иные услуги '!$C$5+'РСТ РСО-А'!$I$6+'РСТ РСО-А'!$G$9</f>
        <v>3283.21</v>
      </c>
      <c r="K58" s="116">
        <f>VLOOKUP($A58+ROUND((COLUMN()-2)/24,5),АТС!$A$41:$F$784,3)+'Иные услуги '!$C$5+'РСТ РСО-А'!$I$6+'РСТ РСО-А'!$G$9</f>
        <v>3283.23</v>
      </c>
      <c r="L58" s="116">
        <f>VLOOKUP($A58+ROUND((COLUMN()-2)/24,5),АТС!$A$41:$F$784,3)+'Иные услуги '!$C$5+'РСТ РСО-А'!$I$6+'РСТ РСО-А'!$G$9</f>
        <v>3283.24</v>
      </c>
      <c r="M58" s="116">
        <f>VLOOKUP($A58+ROUND((COLUMN()-2)/24,5),АТС!$A$41:$F$784,3)+'Иные услуги '!$C$5+'РСТ РСО-А'!$I$6+'РСТ РСО-А'!$G$9</f>
        <v>3283.27</v>
      </c>
      <c r="N58" s="116">
        <f>VLOOKUP($A58+ROUND((COLUMN()-2)/24,5),АТС!$A$41:$F$784,3)+'Иные услуги '!$C$5+'РСТ РСО-А'!$I$6+'РСТ РСО-А'!$G$9</f>
        <v>3283.21</v>
      </c>
      <c r="O58" s="116">
        <f>VLOOKUP($A58+ROUND((COLUMN()-2)/24,5),АТС!$A$41:$F$784,3)+'Иные услуги '!$C$5+'РСТ РСО-А'!$I$6+'РСТ РСО-А'!$G$9</f>
        <v>3283.29</v>
      </c>
      <c r="P58" s="116">
        <f>VLOOKUP($A58+ROUND((COLUMN()-2)/24,5),АТС!$A$41:$F$784,3)+'Иные услуги '!$C$5+'РСТ РСО-А'!$I$6+'РСТ РСО-А'!$G$9</f>
        <v>3283.2799999999997</v>
      </c>
      <c r="Q58" s="116">
        <f>VLOOKUP($A58+ROUND((COLUMN()-2)/24,5),АТС!$A$41:$F$784,3)+'Иные услуги '!$C$5+'РСТ РСО-А'!$I$6+'РСТ РСО-А'!$G$9</f>
        <v>3283.27</v>
      </c>
      <c r="R58" s="116">
        <f>VLOOKUP($A58+ROUND((COLUMN()-2)/24,5),АТС!$A$41:$F$784,3)+'Иные услуги '!$C$5+'РСТ РСО-А'!$I$6+'РСТ РСО-А'!$G$9</f>
        <v>3283.0699999999997</v>
      </c>
      <c r="S58" s="116">
        <f>VLOOKUP($A58+ROUND((COLUMN()-2)/24,5),АТС!$A$41:$F$784,3)+'Иные услуги '!$C$5+'РСТ РСО-А'!$I$6+'РСТ РСО-А'!$G$9</f>
        <v>3282.98</v>
      </c>
      <c r="T58" s="116">
        <f>VLOOKUP($A58+ROUND((COLUMN()-2)/24,5),АТС!$A$41:$F$784,3)+'Иные услуги '!$C$5+'РСТ РСО-А'!$I$6+'РСТ РСО-А'!$G$9</f>
        <v>3283.23</v>
      </c>
      <c r="U58" s="116">
        <f>VLOOKUP($A58+ROUND((COLUMN()-2)/24,5),АТС!$A$41:$F$784,3)+'Иные услуги '!$C$5+'РСТ РСО-А'!$I$6+'РСТ РСО-А'!$G$9</f>
        <v>3399.93</v>
      </c>
      <c r="V58" s="116">
        <f>VLOOKUP($A58+ROUND((COLUMN()-2)/24,5),АТС!$A$41:$F$784,3)+'Иные услуги '!$C$5+'РСТ РСО-А'!$I$6+'РСТ РСО-А'!$G$9</f>
        <v>3400.7799999999997</v>
      </c>
      <c r="W58" s="116">
        <f>VLOOKUP($A58+ROUND((COLUMN()-2)/24,5),АТС!$A$41:$F$784,3)+'Иные услуги '!$C$5+'РСТ РСО-А'!$I$6+'РСТ РСО-А'!$G$9</f>
        <v>3307.31</v>
      </c>
      <c r="X58" s="116">
        <f>VLOOKUP($A58+ROUND((COLUMN()-2)/24,5),АТС!$A$41:$F$784,3)+'Иные услуги '!$C$5+'РСТ РСО-А'!$I$6+'РСТ РСО-А'!$G$9</f>
        <v>3282.04</v>
      </c>
      <c r="Y58" s="116">
        <f>VLOOKUP($A58+ROUND((COLUMN()-2)/24,5),АТС!$A$41:$F$784,3)+'Иные услуги '!$C$5+'РСТ РСО-А'!$I$6+'РСТ РСО-А'!$G$9</f>
        <v>3318.68</v>
      </c>
    </row>
    <row r="59" spans="1:27" x14ac:dyDescent="0.2">
      <c r="A59" s="65">
        <f t="shared" si="1"/>
        <v>43928</v>
      </c>
      <c r="B59" s="116">
        <f>VLOOKUP($A59+ROUND((COLUMN()-2)/24,5),АТС!$A$41:$F$784,3)+'Иные услуги '!$C$5+'РСТ РСО-А'!$I$6+'РСТ РСО-А'!$G$9</f>
        <v>3288.6</v>
      </c>
      <c r="C59" s="116">
        <f>VLOOKUP($A59+ROUND((COLUMN()-2)/24,5),АТС!$A$41:$F$784,3)+'Иные услуги '!$C$5+'РСТ РСО-А'!$I$6+'РСТ РСО-А'!$G$9</f>
        <v>3283.5099999999998</v>
      </c>
      <c r="D59" s="116">
        <f>VLOOKUP($A59+ROUND((COLUMN()-2)/24,5),АТС!$A$41:$F$784,3)+'Иные услуги '!$C$5+'РСТ РСО-А'!$I$6+'РСТ РСО-А'!$G$9</f>
        <v>3283.5499999999997</v>
      </c>
      <c r="E59" s="116">
        <f>VLOOKUP($A59+ROUND((COLUMN()-2)/24,5),АТС!$A$41:$F$784,3)+'Иные услуги '!$C$5+'РСТ РСО-А'!$I$6+'РСТ РСО-А'!$G$9</f>
        <v>3283.5299999999997</v>
      </c>
      <c r="F59" s="116">
        <f>VLOOKUP($A59+ROUND((COLUMN()-2)/24,5),АТС!$A$41:$F$784,3)+'Иные услуги '!$C$5+'РСТ РСО-А'!$I$6+'РСТ РСО-А'!$G$9</f>
        <v>3283.49</v>
      </c>
      <c r="G59" s="116">
        <f>VLOOKUP($A59+ROUND((COLUMN()-2)/24,5),АТС!$A$41:$F$784,3)+'Иные услуги '!$C$5+'РСТ РСО-А'!$I$6+'РСТ РСО-А'!$G$9</f>
        <v>3283.5499999999997</v>
      </c>
      <c r="H59" s="116">
        <f>VLOOKUP($A59+ROUND((COLUMN()-2)/24,5),АТС!$A$41:$F$784,3)+'Иные услуги '!$C$5+'РСТ РСО-А'!$I$6+'РСТ РСО-А'!$G$9</f>
        <v>3283.0899999999997</v>
      </c>
      <c r="I59" s="116">
        <f>VLOOKUP($A59+ROUND((COLUMN()-2)/24,5),АТС!$A$41:$F$784,3)+'Иные услуги '!$C$5+'РСТ РСО-А'!$I$6+'РСТ РСО-А'!$G$9</f>
        <v>3287.31</v>
      </c>
      <c r="J59" s="116">
        <f>VLOOKUP($A59+ROUND((COLUMN()-2)/24,5),АТС!$A$41:$F$784,3)+'Иные услуги '!$C$5+'РСТ РСО-А'!$I$6+'РСТ РСО-А'!$G$9</f>
        <v>3283.58</v>
      </c>
      <c r="K59" s="116">
        <f>VLOOKUP($A59+ROUND((COLUMN()-2)/24,5),АТС!$A$41:$F$784,3)+'Иные услуги '!$C$5+'РСТ РСО-А'!$I$6+'РСТ РСО-А'!$G$9</f>
        <v>3283.43</v>
      </c>
      <c r="L59" s="116">
        <f>VLOOKUP($A59+ROUND((COLUMN()-2)/24,5),АТС!$A$41:$F$784,3)+'Иные услуги '!$C$5+'РСТ РСО-А'!$I$6+'РСТ РСО-А'!$G$9</f>
        <v>3283.39</v>
      </c>
      <c r="M59" s="116">
        <f>VLOOKUP($A59+ROUND((COLUMN()-2)/24,5),АТС!$A$41:$F$784,3)+'Иные услуги '!$C$5+'РСТ РСО-А'!$I$6+'РСТ РСО-А'!$G$9</f>
        <v>3283.39</v>
      </c>
      <c r="N59" s="116">
        <f>VLOOKUP($A59+ROUND((COLUMN()-2)/24,5),АТС!$A$41:$F$784,3)+'Иные услуги '!$C$5+'РСТ РСО-А'!$I$6+'РСТ РСО-А'!$G$9</f>
        <v>3283.37</v>
      </c>
      <c r="O59" s="116">
        <f>VLOOKUP($A59+ROUND((COLUMN()-2)/24,5),АТС!$A$41:$F$784,3)+'Иные услуги '!$C$5+'РСТ РСО-А'!$I$6+'РСТ РСО-А'!$G$9</f>
        <v>3283.33</v>
      </c>
      <c r="P59" s="116">
        <f>VLOOKUP($A59+ROUND((COLUMN()-2)/24,5),АТС!$A$41:$F$784,3)+'Иные услуги '!$C$5+'РСТ РСО-А'!$I$6+'РСТ РСО-А'!$G$9</f>
        <v>3283.4</v>
      </c>
      <c r="Q59" s="116">
        <f>VLOOKUP($A59+ROUND((COLUMN()-2)/24,5),АТС!$A$41:$F$784,3)+'Иные услуги '!$C$5+'РСТ РСО-А'!$I$6+'РСТ РСО-А'!$G$9</f>
        <v>3283.33</v>
      </c>
      <c r="R59" s="116">
        <f>VLOOKUP($A59+ROUND((COLUMN()-2)/24,5),АТС!$A$41:$F$784,3)+'Иные услуги '!$C$5+'РСТ РСО-А'!$I$6+'РСТ РСО-А'!$G$9</f>
        <v>3283.1699999999996</v>
      </c>
      <c r="S59" s="116">
        <f>VLOOKUP($A59+ROUND((COLUMN()-2)/24,5),АТС!$A$41:$F$784,3)+'Иные услуги '!$C$5+'РСТ РСО-А'!$I$6+'РСТ РСО-А'!$G$9</f>
        <v>3283.23</v>
      </c>
      <c r="T59" s="116">
        <f>VLOOKUP($A59+ROUND((COLUMN()-2)/24,5),АТС!$A$41:$F$784,3)+'Иные услуги '!$C$5+'РСТ РСО-А'!$I$6+'РСТ РСО-А'!$G$9</f>
        <v>3283.23</v>
      </c>
      <c r="U59" s="116">
        <f>VLOOKUP($A59+ROUND((COLUMN()-2)/24,5),АТС!$A$41:$F$784,3)+'Иные услуги '!$C$5+'РСТ РСО-А'!$I$6+'РСТ РСО-А'!$G$9</f>
        <v>3379.71</v>
      </c>
      <c r="V59" s="116">
        <f>VLOOKUP($A59+ROUND((COLUMN()-2)/24,5),АТС!$A$41:$F$784,3)+'Иные услуги '!$C$5+'РСТ РСО-А'!$I$6+'РСТ РСО-А'!$G$9</f>
        <v>3380.5499999999997</v>
      </c>
      <c r="W59" s="116">
        <f>VLOOKUP($A59+ROUND((COLUMN()-2)/24,5),АТС!$A$41:$F$784,3)+'Иные услуги '!$C$5+'РСТ РСО-А'!$I$6+'РСТ РСО-А'!$G$9</f>
        <v>3306.48</v>
      </c>
      <c r="X59" s="116">
        <f>VLOOKUP($A59+ROUND((COLUMN()-2)/24,5),АТС!$A$41:$F$784,3)+'Иные услуги '!$C$5+'РСТ РСО-А'!$I$6+'РСТ РСО-А'!$G$9</f>
        <v>3282.11</v>
      </c>
      <c r="Y59" s="116">
        <f>VLOOKUP($A59+ROUND((COLUMN()-2)/24,5),АТС!$A$41:$F$784,3)+'Иные услуги '!$C$5+'РСТ РСО-А'!$I$6+'РСТ РСО-А'!$G$9</f>
        <v>3319.16</v>
      </c>
    </row>
    <row r="60" spans="1:27" x14ac:dyDescent="0.2">
      <c r="A60" s="65">
        <f t="shared" si="1"/>
        <v>43929</v>
      </c>
      <c r="B60" s="116">
        <f>VLOOKUP($A60+ROUND((COLUMN()-2)/24,5),АТС!$A$41:$F$784,3)+'Иные услуги '!$C$5+'РСТ РСО-А'!$I$6+'РСТ РСО-А'!$G$9</f>
        <v>3287.8799999999997</v>
      </c>
      <c r="C60" s="116">
        <f>VLOOKUP($A60+ROUND((COLUMN()-2)/24,5),АТС!$A$41:$F$784,3)+'Иные услуги '!$C$5+'РСТ РСО-А'!$I$6+'РСТ РСО-А'!$G$9</f>
        <v>3283.69</v>
      </c>
      <c r="D60" s="116">
        <f>VLOOKUP($A60+ROUND((COLUMN()-2)/24,5),АТС!$A$41:$F$784,3)+'Иные услуги '!$C$5+'РСТ РСО-А'!$I$6+'РСТ РСО-А'!$G$9</f>
        <v>3283.69</v>
      </c>
      <c r="E60" s="116">
        <f>VLOOKUP($A60+ROUND((COLUMN()-2)/24,5),АТС!$A$41:$F$784,3)+'Иные услуги '!$C$5+'РСТ РСО-А'!$I$6+'РСТ РСО-А'!$G$9</f>
        <v>3283.66</v>
      </c>
      <c r="F60" s="116">
        <f>VLOOKUP($A60+ROUND((COLUMN()-2)/24,5),АТС!$A$41:$F$784,3)+'Иные услуги '!$C$5+'РСТ РСО-А'!$I$6+'РСТ РСО-А'!$G$9</f>
        <v>3283.62</v>
      </c>
      <c r="G60" s="116">
        <f>VLOOKUP($A60+ROUND((COLUMN()-2)/24,5),АТС!$A$41:$F$784,3)+'Иные услуги '!$C$5+'РСТ РСО-А'!$I$6+'РСТ РСО-А'!$G$9</f>
        <v>3283.39</v>
      </c>
      <c r="H60" s="116">
        <f>VLOOKUP($A60+ROUND((COLUMN()-2)/24,5),АТС!$A$41:$F$784,3)+'Иные услуги '!$C$5+'РСТ РСО-А'!$I$6+'РСТ РСО-А'!$G$9</f>
        <v>3282.75</v>
      </c>
      <c r="I60" s="116">
        <f>VLOOKUP($A60+ROUND((COLUMN()-2)/24,5),АТС!$A$41:$F$784,3)+'Иные услуги '!$C$5+'РСТ РСО-А'!$I$6+'РСТ РСО-А'!$G$9</f>
        <v>3289.64</v>
      </c>
      <c r="J60" s="116">
        <f>VLOOKUP($A60+ROUND((COLUMN()-2)/24,5),АТС!$A$41:$F$784,3)+'Иные услуги '!$C$5+'РСТ РСО-А'!$I$6+'РСТ РСО-А'!$G$9</f>
        <v>3283.24</v>
      </c>
      <c r="K60" s="116">
        <f>VLOOKUP($A60+ROUND((COLUMN()-2)/24,5),АТС!$A$41:$F$784,3)+'Иные услуги '!$C$5+'РСТ РСО-А'!$I$6+'РСТ РСО-А'!$G$9</f>
        <v>3283.3399999999997</v>
      </c>
      <c r="L60" s="116">
        <f>VLOOKUP($A60+ROUND((COLUMN()-2)/24,5),АТС!$A$41:$F$784,3)+'Иные услуги '!$C$5+'РСТ РСО-А'!$I$6+'РСТ РСО-А'!$G$9</f>
        <v>3283.1299999999997</v>
      </c>
      <c r="M60" s="116">
        <f>VLOOKUP($A60+ROUND((COLUMN()-2)/24,5),АТС!$A$41:$F$784,3)+'Иные услуги '!$C$5+'РСТ РСО-А'!$I$6+'РСТ РСО-А'!$G$9</f>
        <v>3283.11</v>
      </c>
      <c r="N60" s="116">
        <f>VLOOKUP($A60+ROUND((COLUMN()-2)/24,5),АТС!$A$41:$F$784,3)+'Иные услуги '!$C$5+'РСТ РСО-А'!$I$6+'РСТ РСО-А'!$G$9</f>
        <v>3283.35</v>
      </c>
      <c r="O60" s="116">
        <f>VLOOKUP($A60+ROUND((COLUMN()-2)/24,5),АТС!$A$41:$F$784,3)+'Иные услуги '!$C$5+'РСТ РСО-А'!$I$6+'РСТ РСО-А'!$G$9</f>
        <v>3283.3399999999997</v>
      </c>
      <c r="P60" s="116">
        <f>VLOOKUP($A60+ROUND((COLUMN()-2)/24,5),АТС!$A$41:$F$784,3)+'Иные услуги '!$C$5+'РСТ РСО-А'!$I$6+'РСТ РСО-А'!$G$9</f>
        <v>3283.31</v>
      </c>
      <c r="Q60" s="116">
        <f>VLOOKUP($A60+ROUND((COLUMN()-2)/24,5),АТС!$A$41:$F$784,3)+'Иные услуги '!$C$5+'РСТ РСО-А'!$I$6+'РСТ РСО-А'!$G$9</f>
        <v>3283.27</v>
      </c>
      <c r="R60" s="116">
        <f>VLOOKUP($A60+ROUND((COLUMN()-2)/24,5),АТС!$A$41:$F$784,3)+'Иные услуги '!$C$5+'РСТ РСО-А'!$I$6+'РСТ РСО-А'!$G$9</f>
        <v>3283.08</v>
      </c>
      <c r="S60" s="116">
        <f>VLOOKUP($A60+ROUND((COLUMN()-2)/24,5),АТС!$A$41:$F$784,3)+'Иные услуги '!$C$5+'РСТ РСО-А'!$I$6+'РСТ РСО-А'!$G$9</f>
        <v>3283.27</v>
      </c>
      <c r="T60" s="116">
        <f>VLOOKUP($A60+ROUND((COLUMN()-2)/24,5),АТС!$A$41:$F$784,3)+'Иные услуги '!$C$5+'РСТ РСО-А'!$I$6+'РСТ РСО-А'!$G$9</f>
        <v>3283.24</v>
      </c>
      <c r="U60" s="116">
        <f>VLOOKUP($A60+ROUND((COLUMN()-2)/24,5),АТС!$A$41:$F$784,3)+'Иные услуги '!$C$5+'РСТ РСО-А'!$I$6+'РСТ РСО-А'!$G$9</f>
        <v>3373.86</v>
      </c>
      <c r="V60" s="116">
        <f>VLOOKUP($A60+ROUND((COLUMN()-2)/24,5),АТС!$A$41:$F$784,3)+'Иные услуги '!$C$5+'РСТ РСО-А'!$I$6+'РСТ РСО-А'!$G$9</f>
        <v>3378.41</v>
      </c>
      <c r="W60" s="116">
        <f>VLOOKUP($A60+ROUND((COLUMN()-2)/24,5),АТС!$A$41:$F$784,3)+'Иные услуги '!$C$5+'РСТ РСО-А'!$I$6+'РСТ РСО-А'!$G$9</f>
        <v>3304.75</v>
      </c>
      <c r="X60" s="116">
        <f>VLOOKUP($A60+ROUND((COLUMN()-2)/24,5),АТС!$A$41:$F$784,3)+'Иные услуги '!$C$5+'РСТ РСО-А'!$I$6+'РСТ РСО-А'!$G$9</f>
        <v>3281.94</v>
      </c>
      <c r="Y60" s="116">
        <f>VLOOKUP($A60+ROUND((COLUMN()-2)/24,5),АТС!$A$41:$F$784,3)+'Иные услуги '!$C$5+'РСТ РСО-А'!$I$6+'РСТ РСО-А'!$G$9</f>
        <v>3329.7799999999997</v>
      </c>
    </row>
    <row r="61" spans="1:27" x14ac:dyDescent="0.2">
      <c r="A61" s="65">
        <f t="shared" si="1"/>
        <v>43930</v>
      </c>
      <c r="B61" s="116">
        <f>VLOOKUP($A61+ROUND((COLUMN()-2)/24,5),АТС!$A$41:$F$784,3)+'Иные услуги '!$C$5+'РСТ РСО-А'!$I$6+'РСТ РСО-А'!$G$9</f>
        <v>3288.36</v>
      </c>
      <c r="C61" s="116">
        <f>VLOOKUP($A61+ROUND((COLUMN()-2)/24,5),АТС!$A$41:$F$784,3)+'Иные услуги '!$C$5+'РСТ РСО-А'!$I$6+'РСТ РСО-А'!$G$9</f>
        <v>3283.54</v>
      </c>
      <c r="D61" s="116">
        <f>VLOOKUP($A61+ROUND((COLUMN()-2)/24,5),АТС!$A$41:$F$784,3)+'Иные услуги '!$C$5+'РСТ РСО-А'!$I$6+'РСТ РСО-А'!$G$9</f>
        <v>3283.5499999999997</v>
      </c>
      <c r="E61" s="116">
        <f>VLOOKUP($A61+ROUND((COLUMN()-2)/24,5),АТС!$A$41:$F$784,3)+'Иные услуги '!$C$5+'РСТ РСО-А'!$I$6+'РСТ РСО-А'!$G$9</f>
        <v>3283.5099999999998</v>
      </c>
      <c r="F61" s="116">
        <f>VLOOKUP($A61+ROUND((COLUMN()-2)/24,5),АТС!$A$41:$F$784,3)+'Иные услуги '!$C$5+'РСТ РСО-А'!$I$6+'РСТ РСО-А'!$G$9</f>
        <v>3283.3399999999997</v>
      </c>
      <c r="G61" s="116">
        <f>VLOOKUP($A61+ROUND((COLUMN()-2)/24,5),АТС!$A$41:$F$784,3)+'Иные услуги '!$C$5+'РСТ РСО-А'!$I$6+'РСТ РСО-А'!$G$9</f>
        <v>3283.23</v>
      </c>
      <c r="H61" s="116">
        <f>VLOOKUP($A61+ROUND((COLUMN()-2)/24,5),АТС!$A$41:$F$784,3)+'Иные услуги '!$C$5+'РСТ РСО-А'!$I$6+'РСТ РСО-А'!$G$9</f>
        <v>3282.5299999999997</v>
      </c>
      <c r="I61" s="116">
        <f>VLOOKUP($A61+ROUND((COLUMN()-2)/24,5),АТС!$A$41:$F$784,3)+'Иные услуги '!$C$5+'РСТ РСО-А'!$I$6+'РСТ РСО-А'!$G$9</f>
        <v>3291.2799999999997</v>
      </c>
      <c r="J61" s="116">
        <f>VLOOKUP($A61+ROUND((COLUMN()-2)/24,5),АТС!$A$41:$F$784,3)+'Иные услуги '!$C$5+'РСТ РСО-А'!$I$6+'РСТ РСО-А'!$G$9</f>
        <v>3283.35</v>
      </c>
      <c r="K61" s="116">
        <f>VLOOKUP($A61+ROUND((COLUMN()-2)/24,5),АТС!$A$41:$F$784,3)+'Иные услуги '!$C$5+'РСТ РСО-А'!$I$6+'РСТ РСО-А'!$G$9</f>
        <v>3283.4199999999996</v>
      </c>
      <c r="L61" s="116">
        <f>VLOOKUP($A61+ROUND((COLUMN()-2)/24,5),АТС!$A$41:$F$784,3)+'Иные услуги '!$C$5+'РСТ РСО-А'!$I$6+'РСТ РСО-А'!$G$9</f>
        <v>3283.3799999999997</v>
      </c>
      <c r="M61" s="116">
        <f>VLOOKUP($A61+ROUND((COLUMN()-2)/24,5),АТС!$A$41:$F$784,3)+'Иные услуги '!$C$5+'РСТ РСО-А'!$I$6+'РСТ РСО-А'!$G$9</f>
        <v>3283.37</v>
      </c>
      <c r="N61" s="116">
        <f>VLOOKUP($A61+ROUND((COLUMN()-2)/24,5),АТС!$A$41:$F$784,3)+'Иные услуги '!$C$5+'РСТ РСО-А'!$I$6+'РСТ РСО-А'!$G$9</f>
        <v>3283.33</v>
      </c>
      <c r="O61" s="116">
        <f>VLOOKUP($A61+ROUND((COLUMN()-2)/24,5),АТС!$A$41:$F$784,3)+'Иные услуги '!$C$5+'РСТ РСО-А'!$I$6+'РСТ РСО-А'!$G$9</f>
        <v>3283.33</v>
      </c>
      <c r="P61" s="116">
        <f>VLOOKUP($A61+ROUND((COLUMN()-2)/24,5),АТС!$A$41:$F$784,3)+'Иные услуги '!$C$5+'РСТ РСО-А'!$I$6+'РСТ РСО-А'!$G$9</f>
        <v>3283.31</v>
      </c>
      <c r="Q61" s="116">
        <f>VLOOKUP($A61+ROUND((COLUMN()-2)/24,5),АТС!$A$41:$F$784,3)+'Иные услуги '!$C$5+'РСТ РСО-А'!$I$6+'РСТ РСО-А'!$G$9</f>
        <v>3283.31</v>
      </c>
      <c r="R61" s="116">
        <f>VLOOKUP($A61+ROUND((COLUMN()-2)/24,5),АТС!$A$41:$F$784,3)+'Иные услуги '!$C$5+'РСТ РСО-А'!$I$6+'РСТ РСО-А'!$G$9</f>
        <v>3283.33</v>
      </c>
      <c r="S61" s="116">
        <f>VLOOKUP($A61+ROUND((COLUMN()-2)/24,5),АТС!$A$41:$F$784,3)+'Иные услуги '!$C$5+'РСТ РСО-А'!$I$6+'РСТ РСО-А'!$G$9</f>
        <v>3283.2999999999997</v>
      </c>
      <c r="T61" s="116">
        <f>VLOOKUP($A61+ROUND((COLUMN()-2)/24,5),АТС!$A$41:$F$784,3)+'Иные услуги '!$C$5+'РСТ РСО-А'!$I$6+'РСТ РСО-А'!$G$9</f>
        <v>3282.95</v>
      </c>
      <c r="U61" s="116">
        <f>VLOOKUP($A61+ROUND((COLUMN()-2)/24,5),АТС!$A$41:$F$784,3)+'Иные услуги '!$C$5+'РСТ РСО-А'!$I$6+'РСТ РСО-А'!$G$9</f>
        <v>3378.16</v>
      </c>
      <c r="V61" s="116">
        <f>VLOOKUP($A61+ROUND((COLUMN()-2)/24,5),АТС!$A$41:$F$784,3)+'Иные услуги '!$C$5+'РСТ РСО-А'!$I$6+'РСТ РСО-А'!$G$9</f>
        <v>3385.0099999999998</v>
      </c>
      <c r="W61" s="116">
        <f>VLOOKUP($A61+ROUND((COLUMN()-2)/24,5),АТС!$A$41:$F$784,3)+'Иные услуги '!$C$5+'РСТ РСО-А'!$I$6+'РСТ РСО-А'!$G$9</f>
        <v>3307.73</v>
      </c>
      <c r="X61" s="116">
        <f>VLOOKUP($A61+ROUND((COLUMN()-2)/24,5),АТС!$A$41:$F$784,3)+'Иные услуги '!$C$5+'РСТ РСО-А'!$I$6+'РСТ РСО-А'!$G$9</f>
        <v>3281.71</v>
      </c>
      <c r="Y61" s="116">
        <f>VLOOKUP($A61+ROUND((COLUMN()-2)/24,5),АТС!$A$41:$F$784,3)+'Иные услуги '!$C$5+'РСТ РСО-А'!$I$6+'РСТ РСО-А'!$G$9</f>
        <v>3305.36</v>
      </c>
    </row>
    <row r="62" spans="1:27" x14ac:dyDescent="0.2">
      <c r="A62" s="65">
        <f t="shared" si="1"/>
        <v>43931</v>
      </c>
      <c r="B62" s="116">
        <f>VLOOKUP($A62+ROUND((COLUMN()-2)/24,5),АТС!$A$41:$F$784,3)+'Иные услуги '!$C$5+'РСТ РСО-А'!$I$6+'РСТ РСО-А'!$G$9</f>
        <v>3287.6699999999996</v>
      </c>
      <c r="C62" s="116">
        <f>VLOOKUP($A62+ROUND((COLUMN()-2)/24,5),АТС!$A$41:$F$784,3)+'Иные услуги '!$C$5+'РСТ РСО-А'!$I$6+'РСТ РСО-А'!$G$9</f>
        <v>3283.44</v>
      </c>
      <c r="D62" s="116">
        <f>VLOOKUP($A62+ROUND((COLUMN()-2)/24,5),АТС!$A$41:$F$784,3)+'Иные услуги '!$C$5+'РСТ РСО-А'!$I$6+'РСТ РСО-А'!$G$9</f>
        <v>3283.5099999999998</v>
      </c>
      <c r="E62" s="116">
        <f>VLOOKUP($A62+ROUND((COLUMN()-2)/24,5),АТС!$A$41:$F$784,3)+'Иные услуги '!$C$5+'РСТ РСО-А'!$I$6+'РСТ РСО-А'!$G$9</f>
        <v>3283.49</v>
      </c>
      <c r="F62" s="116">
        <f>VLOOKUP($A62+ROUND((COLUMN()-2)/24,5),АТС!$A$41:$F$784,3)+'Иные услуги '!$C$5+'РСТ РСО-А'!$I$6+'РСТ РСО-А'!$G$9</f>
        <v>3283.41</v>
      </c>
      <c r="G62" s="116">
        <f>VLOOKUP($A62+ROUND((COLUMN()-2)/24,5),АТС!$A$41:$F$784,3)+'Иные услуги '!$C$5+'РСТ РСО-А'!$I$6+'РСТ РСО-А'!$G$9</f>
        <v>3283.5099999999998</v>
      </c>
      <c r="H62" s="116">
        <f>VLOOKUP($A62+ROUND((COLUMN()-2)/24,5),АТС!$A$41:$F$784,3)+'Иные услуги '!$C$5+'РСТ РСО-А'!$I$6+'РСТ РСО-А'!$G$9</f>
        <v>3282.89</v>
      </c>
      <c r="I62" s="116">
        <f>VLOOKUP($A62+ROUND((COLUMN()-2)/24,5),АТС!$A$41:$F$784,3)+'Иные услуги '!$C$5+'РСТ РСО-А'!$I$6+'РСТ РСО-А'!$G$9</f>
        <v>3289.95</v>
      </c>
      <c r="J62" s="116">
        <f>VLOOKUP($A62+ROUND((COLUMN()-2)/24,5),АТС!$A$41:$F$784,3)+'Иные услуги '!$C$5+'РСТ РСО-А'!$I$6+'РСТ РСО-А'!$G$9</f>
        <v>3283.31</v>
      </c>
      <c r="K62" s="116">
        <f>VLOOKUP($A62+ROUND((COLUMN()-2)/24,5),АТС!$A$41:$F$784,3)+'Иные услуги '!$C$5+'РСТ РСО-А'!$I$6+'РСТ РСО-А'!$G$9</f>
        <v>3283.4199999999996</v>
      </c>
      <c r="L62" s="116">
        <f>VLOOKUP($A62+ROUND((COLUMN()-2)/24,5),АТС!$A$41:$F$784,3)+'Иные услуги '!$C$5+'РСТ РСО-А'!$I$6+'РСТ РСО-А'!$G$9</f>
        <v>3283.3199999999997</v>
      </c>
      <c r="M62" s="116">
        <f>VLOOKUP($A62+ROUND((COLUMN()-2)/24,5),АТС!$A$41:$F$784,3)+'Иные услуги '!$C$5+'РСТ РСО-А'!$I$6+'РСТ РСО-А'!$G$9</f>
        <v>3283.39</v>
      </c>
      <c r="N62" s="116">
        <f>VLOOKUP($A62+ROUND((COLUMN()-2)/24,5),АТС!$A$41:$F$784,3)+'Иные услуги '!$C$5+'РСТ РСО-А'!$I$6+'РСТ РСО-А'!$G$9</f>
        <v>3283.33</v>
      </c>
      <c r="O62" s="116">
        <f>VLOOKUP($A62+ROUND((COLUMN()-2)/24,5),АТС!$A$41:$F$784,3)+'Иные услуги '!$C$5+'РСТ РСО-А'!$I$6+'РСТ РСО-А'!$G$9</f>
        <v>3283.3199999999997</v>
      </c>
      <c r="P62" s="116">
        <f>VLOOKUP($A62+ROUND((COLUMN()-2)/24,5),АТС!$A$41:$F$784,3)+'Иные услуги '!$C$5+'РСТ РСО-А'!$I$6+'РСТ РСО-А'!$G$9</f>
        <v>3283.36</v>
      </c>
      <c r="Q62" s="116">
        <f>VLOOKUP($A62+ROUND((COLUMN()-2)/24,5),АТС!$A$41:$F$784,3)+'Иные услуги '!$C$5+'РСТ РСО-А'!$I$6+'РСТ РСО-А'!$G$9</f>
        <v>3283.37</v>
      </c>
      <c r="R62" s="116">
        <f>VLOOKUP($A62+ROUND((COLUMN()-2)/24,5),АТС!$A$41:$F$784,3)+'Иные услуги '!$C$5+'РСТ РСО-А'!$I$6+'РСТ РСО-А'!$G$9</f>
        <v>3283.2799999999997</v>
      </c>
      <c r="S62" s="116">
        <f>VLOOKUP($A62+ROUND((COLUMN()-2)/24,5),АТС!$A$41:$F$784,3)+'Иные услуги '!$C$5+'РСТ РСО-А'!$I$6+'РСТ РСО-А'!$G$9</f>
        <v>3283.14</v>
      </c>
      <c r="T62" s="116">
        <f>VLOOKUP($A62+ROUND((COLUMN()-2)/24,5),АТС!$A$41:$F$784,3)+'Иные услуги '!$C$5+'РСТ РСО-А'!$I$6+'РСТ РСО-А'!$G$9</f>
        <v>3282.91</v>
      </c>
      <c r="U62" s="116">
        <f>VLOOKUP($A62+ROUND((COLUMN()-2)/24,5),АТС!$A$41:$F$784,3)+'Иные услуги '!$C$5+'РСТ РСО-А'!$I$6+'РСТ РСО-А'!$G$9</f>
        <v>3381.35</v>
      </c>
      <c r="V62" s="116">
        <f>VLOOKUP($A62+ROUND((COLUMN()-2)/24,5),АТС!$A$41:$F$784,3)+'Иные услуги '!$C$5+'РСТ РСО-А'!$I$6+'РСТ РСО-А'!$G$9</f>
        <v>3382.89</v>
      </c>
      <c r="W62" s="116">
        <f>VLOOKUP($A62+ROUND((COLUMN()-2)/24,5),АТС!$A$41:$F$784,3)+'Иные услуги '!$C$5+'РСТ РСО-А'!$I$6+'РСТ РСО-А'!$G$9</f>
        <v>3306.56</v>
      </c>
      <c r="X62" s="116">
        <f>VLOOKUP($A62+ROUND((COLUMN()-2)/24,5),АТС!$A$41:$F$784,3)+'Иные услуги '!$C$5+'РСТ РСО-А'!$I$6+'РСТ РСО-А'!$G$9</f>
        <v>3281.96</v>
      </c>
      <c r="Y62" s="116">
        <f>VLOOKUP($A62+ROUND((COLUMN()-2)/24,5),АТС!$A$41:$F$784,3)+'Иные услуги '!$C$5+'РСТ РСО-А'!$I$6+'РСТ РСО-А'!$G$9</f>
        <v>3305.27</v>
      </c>
    </row>
    <row r="63" spans="1:27" x14ac:dyDescent="0.2">
      <c r="A63" s="65">
        <f t="shared" si="1"/>
        <v>43932</v>
      </c>
      <c r="B63" s="116">
        <f>VLOOKUP($A63+ROUND((COLUMN()-2)/24,5),АТС!$A$41:$F$784,3)+'Иные услуги '!$C$5+'РСТ РСО-А'!$I$6+'РСТ РСО-А'!$G$9</f>
        <v>3306.2</v>
      </c>
      <c r="C63" s="116">
        <f>VLOOKUP($A63+ROUND((COLUMN()-2)/24,5),АТС!$A$41:$F$784,3)+'Иные услуги '!$C$5+'РСТ РСО-А'!$I$6+'РСТ РСО-А'!$G$9</f>
        <v>3282.95</v>
      </c>
      <c r="D63" s="116">
        <f>VLOOKUP($A63+ROUND((COLUMN()-2)/24,5),АТС!$A$41:$F$784,3)+'Иные услуги '!$C$5+'РСТ РСО-А'!$I$6+'РСТ РСО-А'!$G$9</f>
        <v>3282.96</v>
      </c>
      <c r="E63" s="116">
        <f>VLOOKUP($A63+ROUND((COLUMN()-2)/24,5),АТС!$A$41:$F$784,3)+'Иные услуги '!$C$5+'РСТ РСО-А'!$I$6+'РСТ РСО-А'!$G$9</f>
        <v>3282.81</v>
      </c>
      <c r="F63" s="116">
        <f>VLOOKUP($A63+ROUND((COLUMN()-2)/24,5),АТС!$A$41:$F$784,3)+'Иные услуги '!$C$5+'РСТ РСО-А'!$I$6+'РСТ РСО-А'!$G$9</f>
        <v>3282.81</v>
      </c>
      <c r="G63" s="116">
        <f>VLOOKUP($A63+ROUND((COLUMN()-2)/24,5),АТС!$A$41:$F$784,3)+'Иные услуги '!$C$5+'РСТ РСО-А'!$I$6+'РСТ РСО-А'!$G$9</f>
        <v>3282.8799999999997</v>
      </c>
      <c r="H63" s="116">
        <f>VLOOKUP($A63+ROUND((COLUMN()-2)/24,5),АТС!$A$41:$F$784,3)+'Иные услуги '!$C$5+'РСТ РСО-А'!$I$6+'РСТ РСО-А'!$G$9</f>
        <v>3282.97</v>
      </c>
      <c r="I63" s="116">
        <f>VLOOKUP($A63+ROUND((COLUMN()-2)/24,5),АТС!$A$41:$F$784,3)+'Иные услуги '!$C$5+'РСТ РСО-А'!$I$6+'РСТ РСО-А'!$G$9</f>
        <v>3315.24</v>
      </c>
      <c r="J63" s="116">
        <f>VLOOKUP($A63+ROUND((COLUMN()-2)/24,5),АТС!$A$41:$F$784,3)+'Иные услуги '!$C$5+'РСТ РСО-А'!$I$6+'РСТ РСО-А'!$G$9</f>
        <v>3283.0699999999997</v>
      </c>
      <c r="K63" s="116">
        <f>VLOOKUP($A63+ROUND((COLUMN()-2)/24,5),АТС!$A$41:$F$784,3)+'Иные услуги '!$C$5+'РСТ РСО-А'!$I$6+'РСТ РСО-А'!$G$9</f>
        <v>3283.25</v>
      </c>
      <c r="L63" s="116">
        <f>VLOOKUP($A63+ROUND((COLUMN()-2)/24,5),АТС!$A$41:$F$784,3)+'Иные услуги '!$C$5+'РСТ РСО-А'!$I$6+'РСТ РСО-А'!$G$9</f>
        <v>3283.24</v>
      </c>
      <c r="M63" s="116">
        <f>VLOOKUP($A63+ROUND((COLUMN()-2)/24,5),АТС!$A$41:$F$784,3)+'Иные услуги '!$C$5+'РСТ РСО-А'!$I$6+'РСТ РСО-А'!$G$9</f>
        <v>3283.23</v>
      </c>
      <c r="N63" s="116">
        <f>VLOOKUP($A63+ROUND((COLUMN()-2)/24,5),АТС!$A$41:$F$784,3)+'Иные услуги '!$C$5+'РСТ РСО-А'!$I$6+'РСТ РСО-А'!$G$9</f>
        <v>3283.14</v>
      </c>
      <c r="O63" s="116">
        <f>VLOOKUP($A63+ROUND((COLUMN()-2)/24,5),АТС!$A$41:$F$784,3)+'Иные услуги '!$C$5+'РСТ РСО-А'!$I$6+'РСТ РСО-А'!$G$9</f>
        <v>3283.18</v>
      </c>
      <c r="P63" s="116">
        <f>VLOOKUP($A63+ROUND((COLUMN()-2)/24,5),АТС!$A$41:$F$784,3)+'Иные услуги '!$C$5+'РСТ РСО-А'!$I$6+'РСТ РСО-А'!$G$9</f>
        <v>3283.18</v>
      </c>
      <c r="Q63" s="116">
        <f>VLOOKUP($A63+ROUND((COLUMN()-2)/24,5),АТС!$A$41:$F$784,3)+'Иные услуги '!$C$5+'РСТ РСО-А'!$I$6+'РСТ РСО-А'!$G$9</f>
        <v>3283.11</v>
      </c>
      <c r="R63" s="116">
        <f>VLOOKUP($A63+ROUND((COLUMN()-2)/24,5),АТС!$A$41:$F$784,3)+'Иные услуги '!$C$5+'РСТ РСО-А'!$I$6+'РСТ РСО-А'!$G$9</f>
        <v>3282.86</v>
      </c>
      <c r="S63" s="116">
        <f>VLOOKUP($A63+ROUND((COLUMN()-2)/24,5),АТС!$A$41:$F$784,3)+'Иные услуги '!$C$5+'РСТ РСО-А'!$I$6+'РСТ РСО-А'!$G$9</f>
        <v>3282.83</v>
      </c>
      <c r="T63" s="116">
        <f>VLOOKUP($A63+ROUND((COLUMN()-2)/24,5),АТС!$A$41:$F$784,3)+'Иные услуги '!$C$5+'РСТ РСО-А'!$I$6+'РСТ РСО-А'!$G$9</f>
        <v>3283.06</v>
      </c>
      <c r="U63" s="116">
        <f>VLOOKUP($A63+ROUND((COLUMN()-2)/24,5),АТС!$A$41:$F$784,3)+'Иные услуги '!$C$5+'РСТ РСО-А'!$I$6+'РСТ РСО-А'!$G$9</f>
        <v>3382.33</v>
      </c>
      <c r="V63" s="116">
        <f>VLOOKUP($A63+ROUND((COLUMN()-2)/24,5),АТС!$A$41:$F$784,3)+'Иные услуги '!$C$5+'РСТ РСО-А'!$I$6+'РСТ РСО-А'!$G$9</f>
        <v>3401.37</v>
      </c>
      <c r="W63" s="116">
        <f>VLOOKUP($A63+ROUND((COLUMN()-2)/24,5),АТС!$A$41:$F$784,3)+'Иные услуги '!$C$5+'РСТ РСО-А'!$I$6+'РСТ РСО-А'!$G$9</f>
        <v>3311.8399999999997</v>
      </c>
      <c r="X63" s="116">
        <f>VLOOKUP($A63+ROUND((COLUMN()-2)/24,5),АТС!$A$41:$F$784,3)+'Иные услуги '!$C$5+'РСТ РСО-А'!$I$6+'РСТ РСО-А'!$G$9</f>
        <v>3282.1299999999997</v>
      </c>
      <c r="Y63" s="116">
        <f>VLOOKUP($A63+ROUND((COLUMN()-2)/24,5),АТС!$A$41:$F$784,3)+'Иные услуги '!$C$5+'РСТ РСО-А'!$I$6+'РСТ РСО-А'!$G$9</f>
        <v>3366.5099999999998</v>
      </c>
    </row>
    <row r="64" spans="1:27" x14ac:dyDescent="0.2">
      <c r="A64" s="65">
        <f t="shared" si="1"/>
        <v>43933</v>
      </c>
      <c r="B64" s="116">
        <f>VLOOKUP($A64+ROUND((COLUMN()-2)/24,5),АТС!$A$41:$F$784,3)+'Иные услуги '!$C$5+'РСТ РСО-А'!$I$6+'РСТ РСО-А'!$G$9</f>
        <v>3306.15</v>
      </c>
      <c r="C64" s="116">
        <f>VLOOKUP($A64+ROUND((COLUMN()-2)/24,5),АТС!$A$41:$F$784,3)+'Иные услуги '!$C$5+'РСТ РСО-А'!$I$6+'РСТ РСО-А'!$G$9</f>
        <v>3282.96</v>
      </c>
      <c r="D64" s="116">
        <f>VLOOKUP($A64+ROUND((COLUMN()-2)/24,5),АТС!$A$41:$F$784,3)+'Иные услуги '!$C$5+'РСТ РСО-А'!$I$6+'РСТ РСО-А'!$G$9</f>
        <v>3282.9199999999996</v>
      </c>
      <c r="E64" s="116">
        <f>VLOOKUP($A64+ROUND((COLUMN()-2)/24,5),АТС!$A$41:$F$784,3)+'Иные услуги '!$C$5+'РСТ РСО-А'!$I$6+'РСТ РСО-А'!$G$9</f>
        <v>3283.3799999999997</v>
      </c>
      <c r="F64" s="116">
        <f>VLOOKUP($A64+ROUND((COLUMN()-2)/24,5),АТС!$A$41:$F$784,3)+'Иные услуги '!$C$5+'РСТ РСО-А'!$I$6+'РСТ РСО-А'!$G$9</f>
        <v>3283.36</v>
      </c>
      <c r="G64" s="116">
        <f>VLOOKUP($A64+ROUND((COLUMN()-2)/24,5),АТС!$A$41:$F$784,3)+'Иные услуги '!$C$5+'РСТ РСО-А'!$I$6+'РСТ РСО-А'!$G$9</f>
        <v>3283.41</v>
      </c>
      <c r="H64" s="116">
        <f>VLOOKUP($A64+ROUND((COLUMN()-2)/24,5),АТС!$A$41:$F$784,3)+'Иные услуги '!$C$5+'РСТ РСО-А'!$I$6+'РСТ РСО-А'!$G$9</f>
        <v>3283.14</v>
      </c>
      <c r="I64" s="116">
        <f>VLOOKUP($A64+ROUND((COLUMN()-2)/24,5),АТС!$A$41:$F$784,3)+'Иные услуги '!$C$5+'РСТ РСО-А'!$I$6+'РСТ РСО-А'!$G$9</f>
        <v>3288.75</v>
      </c>
      <c r="J64" s="116">
        <f>VLOOKUP($A64+ROUND((COLUMN()-2)/24,5),АТС!$A$41:$F$784,3)+'Иные услуги '!$C$5+'РСТ РСО-А'!$I$6+'РСТ РСО-А'!$G$9</f>
        <v>3282.8799999999997</v>
      </c>
      <c r="K64" s="116">
        <f>VLOOKUP($A64+ROUND((COLUMN()-2)/24,5),АТС!$A$41:$F$784,3)+'Иные услуги '!$C$5+'РСТ РСО-А'!$I$6+'РСТ РСО-А'!$G$9</f>
        <v>3282.87</v>
      </c>
      <c r="L64" s="116">
        <f>VLOOKUP($A64+ROUND((COLUMN()-2)/24,5),АТС!$A$41:$F$784,3)+'Иные услуги '!$C$5+'РСТ РСО-А'!$I$6+'РСТ РСО-А'!$G$9</f>
        <v>3283.0099999999998</v>
      </c>
      <c r="M64" s="116">
        <f>VLOOKUP($A64+ROUND((COLUMN()-2)/24,5),АТС!$A$41:$F$784,3)+'Иные услуги '!$C$5+'РСТ РСО-А'!$I$6+'РСТ РСО-А'!$G$9</f>
        <v>3283.02</v>
      </c>
      <c r="N64" s="116">
        <f>VLOOKUP($A64+ROUND((COLUMN()-2)/24,5),АТС!$A$41:$F$784,3)+'Иные услуги '!$C$5+'РСТ РСО-А'!$I$6+'РСТ РСО-А'!$G$9</f>
        <v>3282.89</v>
      </c>
      <c r="O64" s="116">
        <f>VLOOKUP($A64+ROUND((COLUMN()-2)/24,5),АТС!$A$41:$F$784,3)+'Иные услуги '!$C$5+'РСТ РСО-А'!$I$6+'РСТ РСО-А'!$G$9</f>
        <v>3282.96</v>
      </c>
      <c r="P64" s="116">
        <f>VLOOKUP($A64+ROUND((COLUMN()-2)/24,5),АТС!$A$41:$F$784,3)+'Иные услуги '!$C$5+'РСТ РСО-А'!$I$6+'РСТ РСО-А'!$G$9</f>
        <v>3282.97</v>
      </c>
      <c r="Q64" s="116">
        <f>VLOOKUP($A64+ROUND((COLUMN()-2)/24,5),АТС!$A$41:$F$784,3)+'Иные услуги '!$C$5+'РСТ РСО-А'!$I$6+'РСТ РСО-А'!$G$9</f>
        <v>3282.97</v>
      </c>
      <c r="R64" s="116">
        <f>VLOOKUP($A64+ROUND((COLUMN()-2)/24,5),АТС!$A$41:$F$784,3)+'Иные услуги '!$C$5+'РСТ РСО-А'!$I$6+'РСТ РСО-А'!$G$9</f>
        <v>3282.5499999999997</v>
      </c>
      <c r="S64" s="116">
        <f>VLOOKUP($A64+ROUND((COLUMN()-2)/24,5),АТС!$A$41:$F$784,3)+'Иные услуги '!$C$5+'РСТ РСО-А'!$I$6+'РСТ РСО-А'!$G$9</f>
        <v>3283.0699999999997</v>
      </c>
      <c r="T64" s="116">
        <f>VLOOKUP($A64+ROUND((COLUMN()-2)/24,5),АТС!$A$41:$F$784,3)+'Иные услуги '!$C$5+'РСТ РСО-А'!$I$6+'РСТ РСО-А'!$G$9</f>
        <v>3283.21</v>
      </c>
      <c r="U64" s="116">
        <f>VLOOKUP($A64+ROUND((COLUMN()-2)/24,5),АТС!$A$41:$F$784,3)+'Иные услуги '!$C$5+'РСТ РСО-А'!$I$6+'РСТ РСО-А'!$G$9</f>
        <v>3402.8799999999997</v>
      </c>
      <c r="V64" s="116">
        <f>VLOOKUP($A64+ROUND((COLUMN()-2)/24,5),АТС!$A$41:$F$784,3)+'Иные услуги '!$C$5+'РСТ РСО-А'!$I$6+'РСТ РСО-А'!$G$9</f>
        <v>3405.1699999999996</v>
      </c>
      <c r="W64" s="116">
        <f>VLOOKUP($A64+ROUND((COLUMN()-2)/24,5),АТС!$A$41:$F$784,3)+'Иные услуги '!$C$5+'РСТ РСО-А'!$I$6+'РСТ РСО-А'!$G$9</f>
        <v>3311.5299999999997</v>
      </c>
      <c r="X64" s="116">
        <f>VLOOKUP($A64+ROUND((COLUMN()-2)/24,5),АТС!$A$41:$F$784,3)+'Иные услуги '!$C$5+'РСТ РСО-А'!$I$6+'РСТ РСО-А'!$G$9</f>
        <v>3282.1299999999997</v>
      </c>
      <c r="Y64" s="116">
        <f>VLOOKUP($A64+ROUND((COLUMN()-2)/24,5),АТС!$A$41:$F$784,3)+'Иные услуги '!$C$5+'РСТ РСО-А'!$I$6+'РСТ РСО-А'!$G$9</f>
        <v>3387.8799999999997</v>
      </c>
    </row>
    <row r="65" spans="1:25" x14ac:dyDescent="0.2">
      <c r="A65" s="65">
        <f t="shared" si="1"/>
        <v>43934</v>
      </c>
      <c r="B65" s="116">
        <f>VLOOKUP($A65+ROUND((COLUMN()-2)/24,5),АТС!$A$41:$F$784,3)+'Иные услуги '!$C$5+'РСТ РСО-А'!$I$6+'РСТ РСО-А'!$G$9</f>
        <v>3305.2599999999998</v>
      </c>
      <c r="C65" s="116">
        <f>VLOOKUP($A65+ROUND((COLUMN()-2)/24,5),АТС!$A$41:$F$784,3)+'Иные услуги '!$C$5+'РСТ РСО-А'!$I$6+'РСТ РСО-А'!$G$9</f>
        <v>3283.23</v>
      </c>
      <c r="D65" s="116">
        <f>VLOOKUP($A65+ROUND((COLUMN()-2)/24,5),АТС!$A$41:$F$784,3)+'Иные услуги '!$C$5+'РСТ РСО-А'!$I$6+'РСТ РСО-А'!$G$9</f>
        <v>3282.9199999999996</v>
      </c>
      <c r="E65" s="116">
        <f>VLOOKUP($A65+ROUND((COLUMN()-2)/24,5),АТС!$A$41:$F$784,3)+'Иные услуги '!$C$5+'РСТ РСО-А'!$I$6+'РСТ РСО-А'!$G$9</f>
        <v>3283.37</v>
      </c>
      <c r="F65" s="116">
        <f>VLOOKUP($A65+ROUND((COLUMN()-2)/24,5),АТС!$A$41:$F$784,3)+'Иные услуги '!$C$5+'РСТ РСО-А'!$I$6+'РСТ РСО-А'!$G$9</f>
        <v>3283.3399999999997</v>
      </c>
      <c r="G65" s="116">
        <f>VLOOKUP($A65+ROUND((COLUMN()-2)/24,5),АТС!$A$41:$F$784,3)+'Иные услуги '!$C$5+'РСТ РСО-А'!$I$6+'РСТ РСО-А'!$G$9</f>
        <v>3283.3799999999997</v>
      </c>
      <c r="H65" s="116">
        <f>VLOOKUP($A65+ROUND((COLUMN()-2)/24,5),АТС!$A$41:$F$784,3)+'Иные услуги '!$C$5+'РСТ РСО-А'!$I$6+'РСТ РСО-А'!$G$9</f>
        <v>3283.0299999999997</v>
      </c>
      <c r="I65" s="116">
        <f>VLOOKUP($A65+ROUND((COLUMN()-2)/24,5),АТС!$A$41:$F$784,3)+'Иные услуги '!$C$5+'РСТ РСО-А'!$I$6+'РСТ РСО-А'!$G$9</f>
        <v>3293.2599999999998</v>
      </c>
      <c r="J65" s="116">
        <f>VLOOKUP($A65+ROUND((COLUMN()-2)/24,5),АТС!$A$41:$F$784,3)+'Иные услуги '!$C$5+'РСТ РСО-А'!$I$6+'РСТ РСО-А'!$G$9</f>
        <v>3283.04</v>
      </c>
      <c r="K65" s="116">
        <f>VLOOKUP($A65+ROUND((COLUMN()-2)/24,5),АТС!$A$41:$F$784,3)+'Иные услуги '!$C$5+'РСТ РСО-А'!$I$6+'РСТ РСО-А'!$G$9</f>
        <v>3283.14</v>
      </c>
      <c r="L65" s="116">
        <f>VLOOKUP($A65+ROUND((COLUMN()-2)/24,5),АТС!$A$41:$F$784,3)+'Иные услуги '!$C$5+'РСТ РСО-А'!$I$6+'РСТ РСО-А'!$G$9</f>
        <v>3283.19</v>
      </c>
      <c r="M65" s="116">
        <f>VLOOKUP($A65+ROUND((COLUMN()-2)/24,5),АТС!$A$41:$F$784,3)+'Иные услуги '!$C$5+'РСТ РСО-А'!$I$6+'РСТ РСО-А'!$G$9</f>
        <v>3283.2</v>
      </c>
      <c r="N65" s="116">
        <f>VLOOKUP($A65+ROUND((COLUMN()-2)/24,5),АТС!$A$41:$F$784,3)+'Иные услуги '!$C$5+'РСТ РСО-А'!$I$6+'РСТ РСО-А'!$G$9</f>
        <v>3283.1299999999997</v>
      </c>
      <c r="O65" s="116">
        <f>VLOOKUP($A65+ROUND((COLUMN()-2)/24,5),АТС!$A$41:$F$784,3)+'Иные услуги '!$C$5+'РСТ РСО-А'!$I$6+'РСТ РСО-А'!$G$9</f>
        <v>3283.19</v>
      </c>
      <c r="P65" s="116">
        <f>VLOOKUP($A65+ROUND((COLUMN()-2)/24,5),АТС!$A$41:$F$784,3)+'Иные услуги '!$C$5+'РСТ РСО-А'!$I$6+'РСТ РСО-А'!$G$9</f>
        <v>3283.1699999999996</v>
      </c>
      <c r="Q65" s="116">
        <f>VLOOKUP($A65+ROUND((COLUMN()-2)/24,5),АТС!$A$41:$F$784,3)+'Иные услуги '!$C$5+'РСТ РСО-А'!$I$6+'РСТ РСО-А'!$G$9</f>
        <v>3283.1</v>
      </c>
      <c r="R65" s="116">
        <f>VLOOKUP($A65+ROUND((COLUMN()-2)/24,5),АТС!$A$41:$F$784,3)+'Иные услуги '!$C$5+'РСТ РСО-А'!$I$6+'РСТ РСО-А'!$G$9</f>
        <v>3282.89</v>
      </c>
      <c r="S65" s="116">
        <f>VLOOKUP($A65+ROUND((COLUMN()-2)/24,5),АТС!$A$41:$F$784,3)+'Иные услуги '!$C$5+'РСТ РСО-А'!$I$6+'РСТ РСО-А'!$G$9</f>
        <v>3283.1</v>
      </c>
      <c r="T65" s="116">
        <f>VLOOKUP($A65+ROUND((COLUMN()-2)/24,5),АТС!$A$41:$F$784,3)+'Иные услуги '!$C$5+'РСТ РСО-А'!$I$6+'РСТ РСО-А'!$G$9</f>
        <v>3283.16</v>
      </c>
      <c r="U65" s="116">
        <f>VLOOKUP($A65+ROUND((COLUMN()-2)/24,5),АТС!$A$41:$F$784,3)+'Иные услуги '!$C$5+'РСТ РСО-А'!$I$6+'РСТ РСО-А'!$G$9</f>
        <v>3398.48</v>
      </c>
      <c r="V65" s="116">
        <f>VLOOKUP($A65+ROUND((COLUMN()-2)/24,5),АТС!$A$41:$F$784,3)+'Иные услуги '!$C$5+'РСТ РСО-А'!$I$6+'РСТ РСО-А'!$G$9</f>
        <v>3407.37</v>
      </c>
      <c r="W65" s="116">
        <f>VLOOKUP($A65+ROUND((COLUMN()-2)/24,5),АТС!$A$41:$F$784,3)+'Иные услуги '!$C$5+'РСТ РСО-А'!$I$6+'РСТ РСО-А'!$G$9</f>
        <v>3311.5099999999998</v>
      </c>
      <c r="X65" s="116">
        <f>VLOOKUP($A65+ROUND((COLUMN()-2)/24,5),АТС!$A$41:$F$784,3)+'Иные услуги '!$C$5+'РСТ РСО-А'!$I$6+'РСТ РСО-А'!$G$9</f>
        <v>3282.18</v>
      </c>
      <c r="Y65" s="116">
        <f>VLOOKUP($A65+ROUND((COLUMN()-2)/24,5),АТС!$A$41:$F$784,3)+'Иные услуги '!$C$5+'РСТ РСО-А'!$I$6+'РСТ РСО-А'!$G$9</f>
        <v>3390.06</v>
      </c>
    </row>
    <row r="66" spans="1:25" x14ac:dyDescent="0.2">
      <c r="A66" s="65">
        <f t="shared" si="1"/>
        <v>43935</v>
      </c>
      <c r="B66" s="116">
        <f>VLOOKUP($A66+ROUND((COLUMN()-2)/24,5),АТС!$A$41:$F$784,3)+'Иные услуги '!$C$5+'РСТ РСО-А'!$I$6+'РСТ РСО-А'!$G$9</f>
        <v>3306.1699999999996</v>
      </c>
      <c r="C66" s="116">
        <f>VLOOKUP($A66+ROUND((COLUMN()-2)/24,5),АТС!$A$41:$F$784,3)+'Иные услуги '!$C$5+'РСТ РСО-А'!$I$6+'РСТ РСО-А'!$G$9</f>
        <v>3283.21</v>
      </c>
      <c r="D66" s="116">
        <f>VLOOKUP($A66+ROUND((COLUMN()-2)/24,5),АТС!$A$41:$F$784,3)+'Иные услуги '!$C$5+'РСТ РСО-А'!$I$6+'РСТ РСО-А'!$G$9</f>
        <v>3283.15</v>
      </c>
      <c r="E66" s="116">
        <f>VLOOKUP($A66+ROUND((COLUMN()-2)/24,5),АТС!$A$41:$F$784,3)+'Иные услуги '!$C$5+'РСТ РСО-А'!$I$6+'РСТ РСО-А'!$G$9</f>
        <v>3283.14</v>
      </c>
      <c r="F66" s="116">
        <f>VLOOKUP($A66+ROUND((COLUMN()-2)/24,5),АТС!$A$41:$F$784,3)+'Иные услуги '!$C$5+'РСТ РСО-А'!$I$6+'РСТ РСО-А'!$G$9</f>
        <v>3283.11</v>
      </c>
      <c r="G66" s="116">
        <f>VLOOKUP($A66+ROUND((COLUMN()-2)/24,5),АТС!$A$41:$F$784,3)+'Иные услуги '!$C$5+'РСТ РСО-А'!$I$6+'РСТ РСО-А'!$G$9</f>
        <v>3283.19</v>
      </c>
      <c r="H66" s="116">
        <f>VLOOKUP($A66+ROUND((COLUMN()-2)/24,5),АТС!$A$41:$F$784,3)+'Иные услуги '!$C$5+'РСТ РСО-А'!$I$6+'РСТ РСО-А'!$G$9</f>
        <v>3282.43</v>
      </c>
      <c r="I66" s="116">
        <f>VLOOKUP($A66+ROUND((COLUMN()-2)/24,5),АТС!$A$41:$F$784,3)+'Иные услуги '!$C$5+'РСТ РСО-А'!$I$6+'РСТ РСО-А'!$G$9</f>
        <v>3291.2999999999997</v>
      </c>
      <c r="J66" s="116">
        <f>VLOOKUP($A66+ROUND((COLUMN()-2)/24,5),АТС!$A$41:$F$784,3)+'Иные услуги '!$C$5+'РСТ РСО-А'!$I$6+'РСТ РСО-А'!$G$9</f>
        <v>3283.18</v>
      </c>
      <c r="K66" s="116">
        <f>VLOOKUP($A66+ROUND((COLUMN()-2)/24,5),АТС!$A$41:$F$784,3)+'Иные услуги '!$C$5+'РСТ РСО-А'!$I$6+'РСТ РСО-А'!$G$9</f>
        <v>3283.2</v>
      </c>
      <c r="L66" s="116">
        <f>VLOOKUP($A66+ROUND((COLUMN()-2)/24,5),АТС!$A$41:$F$784,3)+'Иные услуги '!$C$5+'РСТ РСО-А'!$I$6+'РСТ РСО-А'!$G$9</f>
        <v>3283.2599999999998</v>
      </c>
      <c r="M66" s="116">
        <f>VLOOKUP($A66+ROUND((COLUMN()-2)/24,5),АТС!$A$41:$F$784,3)+'Иные услуги '!$C$5+'РСТ РСО-А'!$I$6+'РСТ РСО-А'!$G$9</f>
        <v>3283.25</v>
      </c>
      <c r="N66" s="116">
        <f>VLOOKUP($A66+ROUND((COLUMN()-2)/24,5),АТС!$A$41:$F$784,3)+'Иные услуги '!$C$5+'РСТ РСО-А'!$I$6+'РСТ РСО-А'!$G$9</f>
        <v>3283.18</v>
      </c>
      <c r="O66" s="116">
        <f>VLOOKUP($A66+ROUND((COLUMN()-2)/24,5),АТС!$A$41:$F$784,3)+'Иные услуги '!$C$5+'РСТ РСО-А'!$I$6+'РСТ РСО-А'!$G$9</f>
        <v>3283.22</v>
      </c>
      <c r="P66" s="116">
        <f>VLOOKUP($A66+ROUND((COLUMN()-2)/24,5),АТС!$A$41:$F$784,3)+'Иные услуги '!$C$5+'РСТ РСО-А'!$I$6+'РСТ РСО-А'!$G$9</f>
        <v>3283.21</v>
      </c>
      <c r="Q66" s="116">
        <f>VLOOKUP($A66+ROUND((COLUMN()-2)/24,5),АТС!$A$41:$F$784,3)+'Иные услуги '!$C$5+'РСТ РСО-А'!$I$6+'РСТ РСО-А'!$G$9</f>
        <v>3283.16</v>
      </c>
      <c r="R66" s="116">
        <f>VLOOKUP($A66+ROUND((COLUMN()-2)/24,5),АТС!$A$41:$F$784,3)+'Иные услуги '!$C$5+'РСТ РСО-А'!$I$6+'РСТ РСО-А'!$G$9</f>
        <v>3282.99</v>
      </c>
      <c r="S66" s="116">
        <f>VLOOKUP($A66+ROUND((COLUMN()-2)/24,5),АТС!$A$41:$F$784,3)+'Иные услуги '!$C$5+'РСТ РСО-А'!$I$6+'РСТ РСО-А'!$G$9</f>
        <v>3283.02</v>
      </c>
      <c r="T66" s="116">
        <f>VLOOKUP($A66+ROUND((COLUMN()-2)/24,5),АТС!$A$41:$F$784,3)+'Иные услуги '!$C$5+'РСТ РСО-А'!$I$6+'РСТ РСО-А'!$G$9</f>
        <v>3282.7</v>
      </c>
      <c r="U66" s="116">
        <f>VLOOKUP($A66+ROUND((COLUMN()-2)/24,5),АТС!$A$41:$F$784,3)+'Иные услуги '!$C$5+'РСТ РСО-А'!$I$6+'РСТ РСО-А'!$G$9</f>
        <v>3404.7599999999998</v>
      </c>
      <c r="V66" s="116">
        <f>VLOOKUP($A66+ROUND((COLUMN()-2)/24,5),АТС!$A$41:$F$784,3)+'Иные услуги '!$C$5+'РСТ РСО-А'!$I$6+'РСТ РСО-А'!$G$9</f>
        <v>3414.1699999999996</v>
      </c>
      <c r="W66" s="116">
        <f>VLOOKUP($A66+ROUND((COLUMN()-2)/24,5),АТС!$A$41:$F$784,3)+'Иные услуги '!$C$5+'РСТ РСО-А'!$I$6+'РСТ РСО-А'!$G$9</f>
        <v>3315.27</v>
      </c>
      <c r="X66" s="116">
        <f>VLOOKUP($A66+ROUND((COLUMN()-2)/24,5),АТС!$A$41:$F$784,3)+'Иные услуги '!$C$5+'РСТ РСО-А'!$I$6+'РСТ РСО-А'!$G$9</f>
        <v>3282.08</v>
      </c>
      <c r="Y66" s="116">
        <f>VLOOKUP($A66+ROUND((COLUMN()-2)/24,5),АТС!$A$41:$F$784,3)+'Иные услуги '!$C$5+'РСТ РСО-А'!$I$6+'РСТ РСО-А'!$G$9</f>
        <v>3394.1699999999996</v>
      </c>
    </row>
    <row r="67" spans="1:25" x14ac:dyDescent="0.2">
      <c r="A67" s="65">
        <f t="shared" si="1"/>
        <v>43936</v>
      </c>
      <c r="B67" s="116">
        <f>VLOOKUP($A67+ROUND((COLUMN()-2)/24,5),АТС!$A$41:$F$784,3)+'Иные услуги '!$C$5+'РСТ РСО-А'!$I$6+'РСТ РСО-А'!$G$9</f>
        <v>3305.8799999999997</v>
      </c>
      <c r="C67" s="116">
        <f>VLOOKUP($A67+ROUND((COLUMN()-2)/24,5),АТС!$A$41:$F$784,3)+'Иные услуги '!$C$5+'РСТ РСО-А'!$I$6+'РСТ РСО-А'!$G$9</f>
        <v>3283.0699999999997</v>
      </c>
      <c r="D67" s="116">
        <f>VLOOKUP($A67+ROUND((COLUMN()-2)/24,5),АТС!$A$41:$F$784,3)+'Иные услуги '!$C$5+'РСТ РСО-А'!$I$6+'РСТ РСО-А'!$G$9</f>
        <v>3283.5899999999997</v>
      </c>
      <c r="E67" s="116">
        <f>VLOOKUP($A67+ROUND((COLUMN()-2)/24,5),АТС!$A$41:$F$784,3)+'Иные услуги '!$C$5+'РСТ РСО-А'!$I$6+'РСТ РСО-А'!$G$9</f>
        <v>3283.56</v>
      </c>
      <c r="F67" s="116">
        <f>VLOOKUP($A67+ROUND((COLUMN()-2)/24,5),АТС!$A$41:$F$784,3)+'Иные услуги '!$C$5+'РСТ РСО-А'!$I$6+'РСТ РСО-А'!$G$9</f>
        <v>3283.5299999999997</v>
      </c>
      <c r="G67" s="116">
        <f>VLOOKUP($A67+ROUND((COLUMN()-2)/24,5),АТС!$A$41:$F$784,3)+'Иные услуги '!$C$5+'РСТ РСО-А'!$I$6+'РСТ РСО-А'!$G$9</f>
        <v>3283.5699999999997</v>
      </c>
      <c r="H67" s="116">
        <f>VLOOKUP($A67+ROUND((COLUMN()-2)/24,5),АТС!$A$41:$F$784,3)+'Иные услуги '!$C$5+'РСТ РСО-А'!$I$6+'РСТ РСО-А'!$G$9</f>
        <v>3282.91</v>
      </c>
      <c r="I67" s="116">
        <f>VLOOKUP($A67+ROUND((COLUMN()-2)/24,5),АТС!$A$41:$F$784,3)+'Иные услуги '!$C$5+'РСТ РСО-А'!$I$6+'РСТ РСО-А'!$G$9</f>
        <v>3283.31</v>
      </c>
      <c r="J67" s="116">
        <f>VLOOKUP($A67+ROUND((COLUMN()-2)/24,5),АТС!$A$41:$F$784,3)+'Иные услуги '!$C$5+'РСТ РСО-А'!$I$6+'РСТ РСО-А'!$G$9</f>
        <v>3283.6</v>
      </c>
      <c r="K67" s="116">
        <f>VLOOKUP($A67+ROUND((COLUMN()-2)/24,5),АТС!$A$41:$F$784,3)+'Иные услуги '!$C$5+'РСТ РСО-А'!$I$6+'РСТ РСО-А'!$G$9</f>
        <v>3283.33</v>
      </c>
      <c r="L67" s="116">
        <f>VLOOKUP($A67+ROUND((COLUMN()-2)/24,5),АТС!$A$41:$F$784,3)+'Иные услуги '!$C$5+'РСТ РСО-А'!$I$6+'РСТ РСО-А'!$G$9</f>
        <v>3283.37</v>
      </c>
      <c r="M67" s="116">
        <f>VLOOKUP($A67+ROUND((COLUMN()-2)/24,5),АТС!$A$41:$F$784,3)+'Иные услуги '!$C$5+'РСТ РСО-А'!$I$6+'РСТ РСО-А'!$G$9</f>
        <v>3283.39</v>
      </c>
      <c r="N67" s="116">
        <f>VLOOKUP($A67+ROUND((COLUMN()-2)/24,5),АТС!$A$41:$F$784,3)+'Иные услуги '!$C$5+'РСТ РСО-А'!$I$6+'РСТ РСО-А'!$G$9</f>
        <v>3283.31</v>
      </c>
      <c r="O67" s="116">
        <f>VLOOKUP($A67+ROUND((COLUMN()-2)/24,5),АТС!$A$41:$F$784,3)+'Иные услуги '!$C$5+'РСТ РСО-А'!$I$6+'РСТ РСО-А'!$G$9</f>
        <v>3283.31</v>
      </c>
      <c r="P67" s="116">
        <f>VLOOKUP($A67+ROUND((COLUMN()-2)/24,5),АТС!$A$41:$F$784,3)+'Иные услуги '!$C$5+'РСТ РСО-А'!$I$6+'РСТ РСО-А'!$G$9</f>
        <v>3283.3199999999997</v>
      </c>
      <c r="Q67" s="116">
        <f>VLOOKUP($A67+ROUND((COLUMN()-2)/24,5),АТС!$A$41:$F$784,3)+'Иные услуги '!$C$5+'РСТ РСО-А'!$I$6+'РСТ РСО-А'!$G$9</f>
        <v>3283.3399999999997</v>
      </c>
      <c r="R67" s="116">
        <f>VLOOKUP($A67+ROUND((COLUMN()-2)/24,5),АТС!$A$41:$F$784,3)+'Иные услуги '!$C$5+'РСТ РСО-А'!$I$6+'РСТ РСО-А'!$G$9</f>
        <v>3283.35</v>
      </c>
      <c r="S67" s="116">
        <f>VLOOKUP($A67+ROUND((COLUMN()-2)/24,5),АТС!$A$41:$F$784,3)+'Иные услуги '!$C$5+'РСТ РСО-А'!$I$6+'РСТ РСО-А'!$G$9</f>
        <v>3283.35</v>
      </c>
      <c r="T67" s="116">
        <f>VLOOKUP($A67+ROUND((COLUMN()-2)/24,5),АТС!$A$41:$F$784,3)+'Иные услуги '!$C$5+'РСТ РСО-А'!$I$6+'РСТ РСО-А'!$G$9</f>
        <v>3283.14</v>
      </c>
      <c r="U67" s="116">
        <f>VLOOKUP($A67+ROUND((COLUMN()-2)/24,5),АТС!$A$41:$F$784,3)+'Иные услуги '!$C$5+'РСТ РСО-А'!$I$6+'РСТ РСО-А'!$G$9</f>
        <v>3390.48</v>
      </c>
      <c r="V67" s="116">
        <f>VLOOKUP($A67+ROUND((COLUMN()-2)/24,5),АТС!$A$41:$F$784,3)+'Иные услуги '!$C$5+'РСТ РСО-А'!$I$6+'РСТ РСО-А'!$G$9</f>
        <v>3410.7</v>
      </c>
      <c r="W67" s="116">
        <f>VLOOKUP($A67+ROUND((COLUMN()-2)/24,5),АТС!$A$41:$F$784,3)+'Иные услуги '!$C$5+'РСТ РСО-А'!$I$6+'РСТ РСО-А'!$G$9</f>
        <v>3313.0099999999998</v>
      </c>
      <c r="X67" s="116">
        <f>VLOOKUP($A67+ROUND((COLUMN()-2)/24,5),АТС!$A$41:$F$784,3)+'Иные услуги '!$C$5+'РСТ РСО-А'!$I$6+'РСТ РСО-А'!$G$9</f>
        <v>3282.2</v>
      </c>
      <c r="Y67" s="116">
        <f>VLOOKUP($A67+ROUND((COLUMN()-2)/24,5),АТС!$A$41:$F$784,3)+'Иные услуги '!$C$5+'РСТ РСО-А'!$I$6+'РСТ РСО-А'!$G$9</f>
        <v>3394.31</v>
      </c>
    </row>
    <row r="68" spans="1:25" x14ac:dyDescent="0.2">
      <c r="A68" s="65">
        <f t="shared" si="1"/>
        <v>43937</v>
      </c>
      <c r="B68" s="116">
        <f>VLOOKUP($A68+ROUND((COLUMN()-2)/24,5),АТС!$A$41:$F$784,3)+'Иные услуги '!$C$5+'РСТ РСО-А'!$I$6+'РСТ РСО-А'!$G$9</f>
        <v>3306.29</v>
      </c>
      <c r="C68" s="116">
        <f>VLOOKUP($A68+ROUND((COLUMN()-2)/24,5),АТС!$A$41:$F$784,3)+'Иные услуги '!$C$5+'РСТ РСО-А'!$I$6+'РСТ РСО-А'!$G$9</f>
        <v>3283.25</v>
      </c>
      <c r="D68" s="116">
        <f>VLOOKUP($A68+ROUND((COLUMN()-2)/24,5),АТС!$A$41:$F$784,3)+'Иные услуги '!$C$5+'РСТ РСО-А'!$I$6+'РСТ РСО-А'!$G$9</f>
        <v>3283.31</v>
      </c>
      <c r="E68" s="116">
        <f>VLOOKUP($A68+ROUND((COLUMN()-2)/24,5),АТС!$A$41:$F$784,3)+'Иные услуги '!$C$5+'РСТ РСО-А'!$I$6+'РСТ РСО-А'!$G$9</f>
        <v>3283.54</v>
      </c>
      <c r="F68" s="116">
        <f>VLOOKUP($A68+ROUND((COLUMN()-2)/24,5),АТС!$A$41:$F$784,3)+'Иные услуги '!$C$5+'РСТ РСО-А'!$I$6+'РСТ РСО-А'!$G$9</f>
        <v>3283.5699999999997</v>
      </c>
      <c r="G68" s="116">
        <f>VLOOKUP($A68+ROUND((COLUMN()-2)/24,5),АТС!$A$41:$F$784,3)+'Иные услуги '!$C$5+'РСТ РСО-А'!$I$6+'РСТ РСО-А'!$G$9</f>
        <v>3283.64</v>
      </c>
      <c r="H68" s="116">
        <f>VLOOKUP($A68+ROUND((COLUMN()-2)/24,5),АТС!$A$41:$F$784,3)+'Иные услуги '!$C$5+'РСТ РСО-А'!$I$6+'РСТ РСО-А'!$G$9</f>
        <v>3283.25</v>
      </c>
      <c r="I68" s="116">
        <f>VLOOKUP($A68+ROUND((COLUMN()-2)/24,5),АТС!$A$41:$F$784,3)+'Иные услуги '!$C$5+'РСТ РСО-А'!$I$6+'РСТ РСО-А'!$G$9</f>
        <v>3290.85</v>
      </c>
      <c r="J68" s="116">
        <f>VLOOKUP($A68+ROUND((COLUMN()-2)/24,5),АТС!$A$41:$F$784,3)+'Иные услуги '!$C$5+'РСТ РСО-А'!$I$6+'РСТ РСО-А'!$G$9</f>
        <v>3283.36</v>
      </c>
      <c r="K68" s="116">
        <f>VLOOKUP($A68+ROUND((COLUMN()-2)/24,5),АТС!$A$41:$F$784,3)+'Иные услуги '!$C$5+'РСТ РСО-А'!$I$6+'РСТ РСО-А'!$G$9</f>
        <v>3283.43</v>
      </c>
      <c r="L68" s="116">
        <f>VLOOKUP($A68+ROUND((COLUMN()-2)/24,5),АТС!$A$41:$F$784,3)+'Иные услуги '!$C$5+'РСТ РСО-А'!$I$6+'РСТ РСО-А'!$G$9</f>
        <v>3283.39</v>
      </c>
      <c r="M68" s="116">
        <f>VLOOKUP($A68+ROUND((COLUMN()-2)/24,5),АТС!$A$41:$F$784,3)+'Иные услуги '!$C$5+'РСТ РСО-А'!$I$6+'РСТ РСО-А'!$G$9</f>
        <v>3283.36</v>
      </c>
      <c r="N68" s="116">
        <f>VLOOKUP($A68+ROUND((COLUMN()-2)/24,5),АТС!$A$41:$F$784,3)+'Иные услуги '!$C$5+'РСТ РСО-А'!$I$6+'РСТ РСО-А'!$G$9</f>
        <v>3283.3799999999997</v>
      </c>
      <c r="O68" s="116">
        <f>VLOOKUP($A68+ROUND((COLUMN()-2)/24,5),АТС!$A$41:$F$784,3)+'Иные услуги '!$C$5+'РСТ РСО-А'!$I$6+'РСТ РСО-А'!$G$9</f>
        <v>3283.39</v>
      </c>
      <c r="P68" s="116">
        <f>VLOOKUP($A68+ROUND((COLUMN()-2)/24,5),АТС!$A$41:$F$784,3)+'Иные услуги '!$C$5+'РСТ РСО-А'!$I$6+'РСТ РСО-А'!$G$9</f>
        <v>3283.39</v>
      </c>
      <c r="Q68" s="116">
        <f>VLOOKUP($A68+ROUND((COLUMN()-2)/24,5),АТС!$A$41:$F$784,3)+'Иные услуги '!$C$5+'РСТ РСО-А'!$I$6+'РСТ РСО-А'!$G$9</f>
        <v>3283.3799999999997</v>
      </c>
      <c r="R68" s="116">
        <f>VLOOKUP($A68+ROUND((COLUMN()-2)/24,5),АТС!$A$41:$F$784,3)+'Иные услуги '!$C$5+'РСТ РСО-А'!$I$6+'РСТ РСО-А'!$G$9</f>
        <v>3283.24</v>
      </c>
      <c r="S68" s="116">
        <f>VLOOKUP($A68+ROUND((COLUMN()-2)/24,5),АТС!$A$41:$F$784,3)+'Иные услуги '!$C$5+'РСТ РСО-А'!$I$6+'РСТ РСО-А'!$G$9</f>
        <v>3283.33</v>
      </c>
      <c r="T68" s="116">
        <f>VLOOKUP($A68+ROUND((COLUMN()-2)/24,5),АТС!$A$41:$F$784,3)+'Иные услуги '!$C$5+'РСТ РСО-А'!$I$6+'РСТ РСО-А'!$G$9</f>
        <v>3283.24</v>
      </c>
      <c r="U68" s="116">
        <f>VLOOKUP($A68+ROUND((COLUMN()-2)/24,5),АТС!$A$41:$F$784,3)+'Иные услуги '!$C$5+'РСТ РСО-А'!$I$6+'РСТ РСО-А'!$G$9</f>
        <v>3389.5099999999998</v>
      </c>
      <c r="V68" s="116">
        <f>VLOOKUP($A68+ROUND((COLUMN()-2)/24,5),АТС!$A$41:$F$784,3)+'Иные услуги '!$C$5+'РСТ РСО-А'!$I$6+'РСТ РСО-А'!$G$9</f>
        <v>3405.0099999999998</v>
      </c>
      <c r="W68" s="116">
        <f>VLOOKUP($A68+ROUND((COLUMN()-2)/24,5),АТС!$A$41:$F$784,3)+'Иные услуги '!$C$5+'РСТ РСО-А'!$I$6+'РСТ РСО-А'!$G$9</f>
        <v>3312.71</v>
      </c>
      <c r="X68" s="116">
        <f>VLOOKUP($A68+ROUND((COLUMN()-2)/24,5),АТС!$A$41:$F$784,3)+'Иные услуги '!$C$5+'РСТ РСО-А'!$I$6+'РСТ РСО-А'!$G$9</f>
        <v>3282.27</v>
      </c>
      <c r="Y68" s="116">
        <f>VLOOKUP($A68+ROUND((COLUMN()-2)/24,5),АТС!$A$41:$F$784,3)+'Иные услуги '!$C$5+'РСТ РСО-А'!$I$6+'РСТ РСО-А'!$G$9</f>
        <v>3389.7799999999997</v>
      </c>
    </row>
    <row r="69" spans="1:25" x14ac:dyDescent="0.2">
      <c r="A69" s="65">
        <f t="shared" si="1"/>
        <v>43938</v>
      </c>
      <c r="B69" s="116">
        <f>VLOOKUP($A69+ROUND((COLUMN()-2)/24,5),АТС!$A$41:$F$784,3)+'Иные услуги '!$C$5+'РСТ РСО-А'!$I$6+'РСТ РСО-А'!$G$9</f>
        <v>3306.1</v>
      </c>
      <c r="C69" s="116">
        <f>VLOOKUP($A69+ROUND((COLUMN()-2)/24,5),АТС!$A$41:$F$784,3)+'Иные услуги '!$C$5+'РСТ РСО-А'!$I$6+'РСТ РСО-А'!$G$9</f>
        <v>3283.2599999999998</v>
      </c>
      <c r="D69" s="116">
        <f>VLOOKUP($A69+ROUND((COLUMN()-2)/24,5),АТС!$A$41:$F$784,3)+'Иные услуги '!$C$5+'РСТ РСО-А'!$I$6+'РСТ РСО-А'!$G$9</f>
        <v>3283.6299999999997</v>
      </c>
      <c r="E69" s="116">
        <f>VLOOKUP($A69+ROUND((COLUMN()-2)/24,5),АТС!$A$41:$F$784,3)+'Иные услуги '!$C$5+'РСТ РСО-А'!$I$6+'РСТ РСО-А'!$G$9</f>
        <v>3283.5899999999997</v>
      </c>
      <c r="F69" s="116">
        <f>VLOOKUP($A69+ROUND((COLUMN()-2)/24,5),АТС!$A$41:$F$784,3)+'Иные услуги '!$C$5+'РСТ РСО-А'!$I$6+'РСТ РСО-А'!$G$9</f>
        <v>3283.58</v>
      </c>
      <c r="G69" s="116">
        <f>VLOOKUP($A69+ROUND((COLUMN()-2)/24,5),АТС!$A$41:$F$784,3)+'Иные услуги '!$C$5+'РСТ РСО-А'!$I$6+'РСТ РСО-А'!$G$9</f>
        <v>3283.61</v>
      </c>
      <c r="H69" s="116">
        <f>VLOOKUP($A69+ROUND((COLUMN()-2)/24,5),АТС!$A$41:$F$784,3)+'Иные услуги '!$C$5+'РСТ РСО-А'!$I$6+'РСТ РСО-А'!$G$9</f>
        <v>3283.1699999999996</v>
      </c>
      <c r="I69" s="116">
        <f>VLOOKUP($A69+ROUND((COLUMN()-2)/24,5),АТС!$A$41:$F$784,3)+'Иные услуги '!$C$5+'РСТ РСО-А'!$I$6+'РСТ РСО-А'!$G$9</f>
        <v>3293.96</v>
      </c>
      <c r="J69" s="116">
        <f>VLOOKUP($A69+ROUND((COLUMN()-2)/24,5),АТС!$A$41:$F$784,3)+'Иные услуги '!$C$5+'РСТ РСО-А'!$I$6+'РСТ РСО-А'!$G$9</f>
        <v>3283.27</v>
      </c>
      <c r="K69" s="116">
        <f>VLOOKUP($A69+ROUND((COLUMN()-2)/24,5),АТС!$A$41:$F$784,3)+'Иные услуги '!$C$5+'РСТ РСО-А'!$I$6+'РСТ РСО-А'!$G$9</f>
        <v>3283.35</v>
      </c>
      <c r="L69" s="116">
        <f>VLOOKUP($A69+ROUND((COLUMN()-2)/24,5),АТС!$A$41:$F$784,3)+'Иные услуги '!$C$5+'РСТ РСО-А'!$I$6+'РСТ РСО-А'!$G$9</f>
        <v>3283.37</v>
      </c>
      <c r="M69" s="116">
        <f>VLOOKUP($A69+ROUND((COLUMN()-2)/24,5),АТС!$A$41:$F$784,3)+'Иные услуги '!$C$5+'РСТ РСО-А'!$I$6+'РСТ РСО-А'!$G$9</f>
        <v>3283.37</v>
      </c>
      <c r="N69" s="116">
        <f>VLOOKUP($A69+ROUND((COLUMN()-2)/24,5),АТС!$A$41:$F$784,3)+'Иные услуги '!$C$5+'РСТ РСО-А'!$I$6+'РСТ РСО-А'!$G$9</f>
        <v>3283.35</v>
      </c>
      <c r="O69" s="116">
        <f>VLOOKUP($A69+ROUND((COLUMN()-2)/24,5),АТС!$A$41:$F$784,3)+'Иные услуги '!$C$5+'РСТ РСО-А'!$I$6+'РСТ РСО-А'!$G$9</f>
        <v>3283.36</v>
      </c>
      <c r="P69" s="116">
        <f>VLOOKUP($A69+ROUND((COLUMN()-2)/24,5),АТС!$A$41:$F$784,3)+'Иные услуги '!$C$5+'РСТ РСО-А'!$I$6+'РСТ РСО-А'!$G$9</f>
        <v>3283.36</v>
      </c>
      <c r="Q69" s="116">
        <f>VLOOKUP($A69+ROUND((COLUMN()-2)/24,5),АТС!$A$41:$F$784,3)+'Иные услуги '!$C$5+'РСТ РСО-А'!$I$6+'РСТ РСО-А'!$G$9</f>
        <v>3283.29</v>
      </c>
      <c r="R69" s="116">
        <f>VLOOKUP($A69+ROUND((COLUMN()-2)/24,5),АТС!$A$41:$F$784,3)+'Иные услуги '!$C$5+'РСТ РСО-А'!$I$6+'РСТ РСО-А'!$G$9</f>
        <v>3283.02</v>
      </c>
      <c r="S69" s="116">
        <f>VLOOKUP($A69+ROUND((COLUMN()-2)/24,5),АТС!$A$41:$F$784,3)+'Иные услуги '!$C$5+'РСТ РСО-А'!$I$6+'РСТ РСО-А'!$G$9</f>
        <v>3283.0299999999997</v>
      </c>
      <c r="T69" s="116">
        <f>VLOOKUP($A69+ROUND((COLUMN()-2)/24,5),АТС!$A$41:$F$784,3)+'Иные услуги '!$C$5+'РСТ РСО-А'!$I$6+'РСТ РСО-А'!$G$9</f>
        <v>3282.65</v>
      </c>
      <c r="U69" s="116">
        <f>VLOOKUP($A69+ROUND((COLUMN()-2)/24,5),АТС!$A$41:$F$784,3)+'Иные услуги '!$C$5+'РСТ РСО-А'!$I$6+'РСТ РСО-А'!$G$9</f>
        <v>3403.8399999999997</v>
      </c>
      <c r="V69" s="116">
        <f>VLOOKUP($A69+ROUND((COLUMN()-2)/24,5),АТС!$A$41:$F$784,3)+'Иные услуги '!$C$5+'РСТ РСО-А'!$I$6+'РСТ РСО-А'!$G$9</f>
        <v>3415.2999999999997</v>
      </c>
      <c r="W69" s="116">
        <f>VLOOKUP($A69+ROUND((COLUMN()-2)/24,5),АТС!$A$41:$F$784,3)+'Иные услуги '!$C$5+'РСТ РСО-А'!$I$6+'РСТ РСО-А'!$G$9</f>
        <v>3315.8199999999997</v>
      </c>
      <c r="X69" s="116">
        <f>VLOOKUP($A69+ROUND((COLUMN()-2)/24,5),АТС!$A$41:$F$784,3)+'Иные услуги '!$C$5+'РСТ РСО-А'!$I$6+'РСТ РСО-А'!$G$9</f>
        <v>3281.73</v>
      </c>
      <c r="Y69" s="116">
        <f>VLOOKUP($A69+ROUND((COLUMN()-2)/24,5),АТС!$A$41:$F$784,3)+'Иные услуги '!$C$5+'РСТ РСО-А'!$I$6+'РСТ РСО-А'!$G$9</f>
        <v>3386.48</v>
      </c>
    </row>
    <row r="70" spans="1:25" x14ac:dyDescent="0.2">
      <c r="A70" s="65">
        <f t="shared" si="1"/>
        <v>43939</v>
      </c>
      <c r="B70" s="116">
        <f>VLOOKUP($A70+ROUND((COLUMN()-2)/24,5),АТС!$A$41:$F$784,3)+'Иные услуги '!$C$5+'РСТ РСО-А'!$I$6+'РСТ РСО-А'!$G$9</f>
        <v>3295.87</v>
      </c>
      <c r="C70" s="116">
        <f>VLOOKUP($A70+ROUND((COLUMN()-2)/24,5),АТС!$A$41:$F$784,3)+'Иные услуги '!$C$5+'РСТ РСО-А'!$I$6+'РСТ РСО-А'!$G$9</f>
        <v>3283.36</v>
      </c>
      <c r="D70" s="116">
        <f>VLOOKUP($A70+ROUND((COLUMN()-2)/24,5),АТС!$A$41:$F$784,3)+'Иные услуги '!$C$5+'РСТ РСО-А'!$I$6+'РСТ РСО-А'!$G$9</f>
        <v>3283.39</v>
      </c>
      <c r="E70" s="116">
        <f>VLOOKUP($A70+ROUND((COLUMN()-2)/24,5),АТС!$A$41:$F$784,3)+'Иные услуги '!$C$5+'РСТ РСО-А'!$I$6+'РСТ РСО-А'!$G$9</f>
        <v>3283.31</v>
      </c>
      <c r="F70" s="116">
        <f>VLOOKUP($A70+ROUND((COLUMN()-2)/24,5),АТС!$A$41:$F$784,3)+'Иные услуги '!$C$5+'РСТ РСО-А'!$I$6+'РСТ РСО-А'!$G$9</f>
        <v>3283.2599999999998</v>
      </c>
      <c r="G70" s="116">
        <f>VLOOKUP($A70+ROUND((COLUMN()-2)/24,5),АТС!$A$41:$F$784,3)+'Иные услуги '!$C$5+'РСТ РСО-А'!$I$6+'РСТ РСО-А'!$G$9</f>
        <v>3283.52</v>
      </c>
      <c r="H70" s="116">
        <f>VLOOKUP($A70+ROUND((COLUMN()-2)/24,5),АТС!$A$41:$F$784,3)+'Иные услуги '!$C$5+'РСТ РСО-А'!$I$6+'РСТ РСО-А'!$G$9</f>
        <v>3282.9</v>
      </c>
      <c r="I70" s="116">
        <f>VLOOKUP($A70+ROUND((COLUMN()-2)/24,5),АТС!$A$41:$F$784,3)+'Иные услуги '!$C$5+'РСТ РСО-А'!$I$6+'РСТ РСО-А'!$G$9</f>
        <v>3288.2999999999997</v>
      </c>
      <c r="J70" s="116">
        <f>VLOOKUP($A70+ROUND((COLUMN()-2)/24,5),АТС!$A$41:$F$784,3)+'Иные услуги '!$C$5+'РСТ РСО-А'!$I$6+'РСТ РСО-А'!$G$9</f>
        <v>3283.1299999999997</v>
      </c>
      <c r="K70" s="116">
        <f>VLOOKUP($A70+ROUND((COLUMN()-2)/24,5),АТС!$A$41:$F$784,3)+'Иные услуги '!$C$5+'РСТ РСО-А'!$I$6+'РСТ РСО-А'!$G$9</f>
        <v>3282.93</v>
      </c>
      <c r="L70" s="116">
        <f>VLOOKUP($A70+ROUND((COLUMN()-2)/24,5),АТС!$A$41:$F$784,3)+'Иные услуги '!$C$5+'РСТ РСО-А'!$I$6+'РСТ РСО-А'!$G$9</f>
        <v>3282.9</v>
      </c>
      <c r="M70" s="116">
        <f>VLOOKUP($A70+ROUND((COLUMN()-2)/24,5),АТС!$A$41:$F$784,3)+'Иные услуги '!$C$5+'РСТ РСО-А'!$I$6+'РСТ РСО-А'!$G$9</f>
        <v>3282.95</v>
      </c>
      <c r="N70" s="116">
        <f>VLOOKUP($A70+ROUND((COLUMN()-2)/24,5),АТС!$A$41:$F$784,3)+'Иные услуги '!$C$5+'РСТ РСО-А'!$I$6+'РСТ РСО-А'!$G$9</f>
        <v>3282.91</v>
      </c>
      <c r="O70" s="116">
        <f>VLOOKUP($A70+ROUND((COLUMN()-2)/24,5),АТС!$A$41:$F$784,3)+'Иные услуги '!$C$5+'РСТ РСО-А'!$I$6+'РСТ РСО-А'!$G$9</f>
        <v>3282.91</v>
      </c>
      <c r="P70" s="116">
        <f>VLOOKUP($A70+ROUND((COLUMN()-2)/24,5),АТС!$A$41:$F$784,3)+'Иные услуги '!$C$5+'РСТ РСО-А'!$I$6+'РСТ РСО-А'!$G$9</f>
        <v>3282.95</v>
      </c>
      <c r="Q70" s="116">
        <f>VLOOKUP($A70+ROUND((COLUMN()-2)/24,5),АТС!$A$41:$F$784,3)+'Иные услуги '!$C$5+'РСТ РСО-А'!$I$6+'РСТ РСО-А'!$G$9</f>
        <v>3282.8799999999997</v>
      </c>
      <c r="R70" s="116">
        <f>VLOOKUP($A70+ROUND((COLUMN()-2)/24,5),АТС!$A$41:$F$784,3)+'Иные услуги '!$C$5+'РСТ РСО-А'!$I$6+'РСТ РСО-А'!$G$9</f>
        <v>3282.75</v>
      </c>
      <c r="S70" s="116">
        <f>VLOOKUP($A70+ROUND((COLUMN()-2)/24,5),АТС!$A$41:$F$784,3)+'Иные услуги '!$C$5+'РСТ РСО-А'!$I$6+'РСТ РСО-А'!$G$9</f>
        <v>3282.95</v>
      </c>
      <c r="T70" s="116">
        <f>VLOOKUP($A70+ROUND((COLUMN()-2)/24,5),АТС!$A$41:$F$784,3)+'Иные услуги '!$C$5+'РСТ РСО-А'!$I$6+'РСТ РСО-А'!$G$9</f>
        <v>3282.4199999999996</v>
      </c>
      <c r="U70" s="116">
        <f>VLOOKUP($A70+ROUND((COLUMN()-2)/24,5),АТС!$A$41:$F$784,3)+'Иные услуги '!$C$5+'РСТ РСО-А'!$I$6+'РСТ РСО-А'!$G$9</f>
        <v>3333.65</v>
      </c>
      <c r="V70" s="116">
        <f>VLOOKUP($A70+ROUND((COLUMN()-2)/24,5),АТС!$A$41:$F$784,3)+'Иные услуги '!$C$5+'РСТ РСО-А'!$I$6+'РСТ РСО-А'!$G$9</f>
        <v>3406.8199999999997</v>
      </c>
      <c r="W70" s="116">
        <f>VLOOKUP($A70+ROUND((COLUMN()-2)/24,5),АТС!$A$41:$F$784,3)+'Иные услуги '!$C$5+'РСТ РСО-А'!$I$6+'РСТ РСО-А'!$G$9</f>
        <v>3311.79</v>
      </c>
      <c r="X70" s="116">
        <f>VLOOKUP($A70+ROUND((COLUMN()-2)/24,5),АТС!$A$41:$F$784,3)+'Иные услуги '!$C$5+'РСТ РСО-А'!$I$6+'РСТ РСО-А'!$G$9</f>
        <v>3281.56</v>
      </c>
      <c r="Y70" s="116">
        <f>VLOOKUP($A70+ROUND((COLUMN()-2)/24,5),АТС!$A$41:$F$784,3)+'Иные услуги '!$C$5+'РСТ РСО-А'!$I$6+'РСТ РСО-А'!$G$9</f>
        <v>3384.77</v>
      </c>
    </row>
    <row r="71" spans="1:25" x14ac:dyDescent="0.2">
      <c r="A71" s="65">
        <f t="shared" si="1"/>
        <v>43940</v>
      </c>
      <c r="B71" s="116">
        <f>VLOOKUP($A71+ROUND((COLUMN()-2)/24,5),АТС!$A$41:$F$784,3)+'Иные услуги '!$C$5+'РСТ РСО-А'!$I$6+'РСТ РСО-А'!$G$9</f>
        <v>3293.61</v>
      </c>
      <c r="C71" s="116">
        <f>VLOOKUP($A71+ROUND((COLUMN()-2)/24,5),АТС!$A$41:$F$784,3)+'Иные услуги '!$C$5+'РСТ РСО-А'!$I$6+'РСТ РСО-А'!$G$9</f>
        <v>3283.36</v>
      </c>
      <c r="D71" s="116">
        <f>VLOOKUP($A71+ROUND((COLUMN()-2)/24,5),АТС!$A$41:$F$784,3)+'Иные услуги '!$C$5+'РСТ РСО-А'!$I$6+'РСТ РСО-А'!$G$9</f>
        <v>3283.5699999999997</v>
      </c>
      <c r="E71" s="116">
        <f>VLOOKUP($A71+ROUND((COLUMN()-2)/24,5),АТС!$A$41:$F$784,3)+'Иные услуги '!$C$5+'РСТ РСО-А'!$I$6+'РСТ РСО-А'!$G$9</f>
        <v>3283.54</v>
      </c>
      <c r="F71" s="116">
        <f>VLOOKUP($A71+ROUND((COLUMN()-2)/24,5),АТС!$A$41:$F$784,3)+'Иные услуги '!$C$5+'РСТ РСО-А'!$I$6+'РСТ РСО-А'!$G$9</f>
        <v>3283.5099999999998</v>
      </c>
      <c r="G71" s="116">
        <f>VLOOKUP($A71+ROUND((COLUMN()-2)/24,5),АТС!$A$41:$F$784,3)+'Иные услуги '!$C$5+'РСТ РСО-А'!$I$6+'РСТ РСО-А'!$G$9</f>
        <v>3283.5499999999997</v>
      </c>
      <c r="H71" s="116">
        <f>VLOOKUP($A71+ROUND((COLUMN()-2)/24,5),АТС!$A$41:$F$784,3)+'Иные услуги '!$C$5+'РСТ РСО-А'!$I$6+'РСТ РСО-А'!$G$9</f>
        <v>3283.12</v>
      </c>
      <c r="I71" s="116">
        <f>VLOOKUP($A71+ROUND((COLUMN()-2)/24,5),АТС!$A$41:$F$784,3)+'Иные услуги '!$C$5+'РСТ РСО-А'!$I$6+'РСТ РСО-А'!$G$9</f>
        <v>3283.39</v>
      </c>
      <c r="J71" s="116">
        <f>VLOOKUP($A71+ROUND((COLUMN()-2)/24,5),АТС!$A$41:$F$784,3)+'Иные услуги '!$C$5+'РСТ РСО-А'!$I$6+'РСТ РСО-А'!$G$9</f>
        <v>3283.37</v>
      </c>
      <c r="K71" s="116">
        <f>VLOOKUP($A71+ROUND((COLUMN()-2)/24,5),АТС!$A$41:$F$784,3)+'Иные услуги '!$C$5+'РСТ РСО-А'!$I$6+'РСТ РСО-А'!$G$9</f>
        <v>3283.2599999999998</v>
      </c>
      <c r="L71" s="116">
        <f>VLOOKUP($A71+ROUND((COLUMN()-2)/24,5),АТС!$A$41:$F$784,3)+'Иные услуги '!$C$5+'РСТ РСО-А'!$I$6+'РСТ РСО-А'!$G$9</f>
        <v>3282.94</v>
      </c>
      <c r="M71" s="116">
        <f>VLOOKUP($A71+ROUND((COLUMN()-2)/24,5),АТС!$A$41:$F$784,3)+'Иные услуги '!$C$5+'РСТ РСО-А'!$I$6+'РСТ РСО-А'!$G$9</f>
        <v>3283.14</v>
      </c>
      <c r="N71" s="116">
        <f>VLOOKUP($A71+ROUND((COLUMN()-2)/24,5),АТС!$A$41:$F$784,3)+'Иные услуги '!$C$5+'РСТ РСО-А'!$I$6+'РСТ РСО-А'!$G$9</f>
        <v>3283.2</v>
      </c>
      <c r="O71" s="116">
        <f>VLOOKUP($A71+ROUND((COLUMN()-2)/24,5),АТС!$A$41:$F$784,3)+'Иные услуги '!$C$5+'РСТ РСО-А'!$I$6+'РСТ РСО-А'!$G$9</f>
        <v>3283.1299999999997</v>
      </c>
      <c r="P71" s="116">
        <f>VLOOKUP($A71+ROUND((COLUMN()-2)/24,5),АТС!$A$41:$F$784,3)+'Иные услуги '!$C$5+'РСТ РСО-А'!$I$6+'РСТ РСО-А'!$G$9</f>
        <v>3283.16</v>
      </c>
      <c r="Q71" s="116">
        <f>VLOOKUP($A71+ROUND((COLUMN()-2)/24,5),АТС!$A$41:$F$784,3)+'Иные услуги '!$C$5+'РСТ РСО-А'!$I$6+'РСТ РСО-А'!$G$9</f>
        <v>3283.16</v>
      </c>
      <c r="R71" s="116">
        <f>VLOOKUP($A71+ROUND((COLUMN()-2)/24,5),АТС!$A$41:$F$784,3)+'Иные услуги '!$C$5+'РСТ РСО-А'!$I$6+'РСТ РСО-А'!$G$9</f>
        <v>3283.18</v>
      </c>
      <c r="S71" s="116">
        <f>VLOOKUP($A71+ROUND((COLUMN()-2)/24,5),АТС!$A$41:$F$784,3)+'Иные услуги '!$C$5+'РСТ РСО-А'!$I$6+'РСТ РСО-А'!$G$9</f>
        <v>3283.37</v>
      </c>
      <c r="T71" s="116">
        <f>VLOOKUP($A71+ROUND((COLUMN()-2)/24,5),АТС!$A$41:$F$784,3)+'Иные услуги '!$C$5+'РСТ РСО-А'!$I$6+'РСТ РСО-А'!$G$9</f>
        <v>3282.74</v>
      </c>
      <c r="U71" s="116">
        <f>VLOOKUP($A71+ROUND((COLUMN()-2)/24,5),АТС!$A$41:$F$784,3)+'Иные услуги '!$C$5+'РСТ РСО-А'!$I$6+'РСТ РСО-А'!$G$9</f>
        <v>3382.0299999999997</v>
      </c>
      <c r="V71" s="116">
        <f>VLOOKUP($A71+ROUND((COLUMN()-2)/24,5),АТС!$A$41:$F$784,3)+'Иные услуги '!$C$5+'РСТ РСО-А'!$I$6+'РСТ РСО-А'!$G$9</f>
        <v>3390.62</v>
      </c>
      <c r="W71" s="116">
        <f>VLOOKUP($A71+ROUND((COLUMN()-2)/24,5),АТС!$A$41:$F$784,3)+'Иные услуги '!$C$5+'РСТ РСО-А'!$I$6+'РСТ РСО-А'!$G$9</f>
        <v>3310.6299999999997</v>
      </c>
      <c r="X71" s="116">
        <f>VLOOKUP($A71+ROUND((COLUMN()-2)/24,5),АТС!$A$41:$F$784,3)+'Иные услуги '!$C$5+'РСТ РСО-А'!$I$6+'РСТ РСО-А'!$G$9</f>
        <v>3281.2599999999998</v>
      </c>
      <c r="Y71" s="116">
        <f>VLOOKUP($A71+ROUND((COLUMN()-2)/24,5),АТС!$A$41:$F$784,3)+'Иные услуги '!$C$5+'РСТ РСО-А'!$I$6+'РСТ РСО-А'!$G$9</f>
        <v>3307.11</v>
      </c>
    </row>
    <row r="72" spans="1:25" x14ac:dyDescent="0.2">
      <c r="A72" s="65">
        <f t="shared" si="1"/>
        <v>43941</v>
      </c>
      <c r="B72" s="116">
        <f>VLOOKUP($A72+ROUND((COLUMN()-2)/24,5),АТС!$A$41:$F$784,3)+'Иные услуги '!$C$5+'РСТ РСО-А'!$I$6+'РСТ РСО-А'!$G$9</f>
        <v>3289.46</v>
      </c>
      <c r="C72" s="116">
        <f>VLOOKUP($A72+ROUND((COLUMN()-2)/24,5),АТС!$A$41:$F$784,3)+'Иные услуги '!$C$5+'РСТ РСО-А'!$I$6+'РСТ РСО-А'!$G$9</f>
        <v>3283.54</v>
      </c>
      <c r="D72" s="116">
        <f>VLOOKUP($A72+ROUND((COLUMN()-2)/24,5),АТС!$A$41:$F$784,3)+'Иные услуги '!$C$5+'РСТ РСО-А'!$I$6+'РСТ РСО-А'!$G$9</f>
        <v>3283.56</v>
      </c>
      <c r="E72" s="116">
        <f>VLOOKUP($A72+ROUND((COLUMN()-2)/24,5),АТС!$A$41:$F$784,3)+'Иные услуги '!$C$5+'РСТ РСО-А'!$I$6+'РСТ РСО-А'!$G$9</f>
        <v>3283.5499999999997</v>
      </c>
      <c r="F72" s="116">
        <f>VLOOKUP($A72+ROUND((COLUMN()-2)/24,5),АТС!$A$41:$F$784,3)+'Иные услуги '!$C$5+'РСТ РСО-А'!$I$6+'РСТ РСО-А'!$G$9</f>
        <v>3283.5099999999998</v>
      </c>
      <c r="G72" s="116">
        <f>VLOOKUP($A72+ROUND((COLUMN()-2)/24,5),АТС!$A$41:$F$784,3)+'Иные услуги '!$C$5+'РСТ РСО-А'!$I$6+'РСТ РСО-А'!$G$9</f>
        <v>3283.5099999999998</v>
      </c>
      <c r="H72" s="116">
        <f>VLOOKUP($A72+ROUND((COLUMN()-2)/24,5),АТС!$A$41:$F$784,3)+'Иные услуги '!$C$5+'РСТ РСО-А'!$I$6+'РСТ РСО-А'!$G$9</f>
        <v>3282.7999999999997</v>
      </c>
      <c r="I72" s="116">
        <f>VLOOKUP($A72+ROUND((COLUMN()-2)/24,5),АТС!$A$41:$F$784,3)+'Иные услуги '!$C$5+'РСТ РСО-А'!$I$6+'РСТ РСО-А'!$G$9</f>
        <v>3303.0299999999997</v>
      </c>
      <c r="J72" s="116">
        <f>VLOOKUP($A72+ROUND((COLUMN()-2)/24,5),АТС!$A$41:$F$784,3)+'Иные услуги '!$C$5+'РСТ РСО-А'!$I$6+'РСТ РСО-А'!$G$9</f>
        <v>3283</v>
      </c>
      <c r="K72" s="116">
        <f>VLOOKUP($A72+ROUND((COLUMN()-2)/24,5),АТС!$A$41:$F$784,3)+'Иные услуги '!$C$5+'РСТ РСО-А'!$I$6+'РСТ РСО-А'!$G$9</f>
        <v>3282.99</v>
      </c>
      <c r="L72" s="116">
        <f>VLOOKUP($A72+ROUND((COLUMN()-2)/24,5),АТС!$A$41:$F$784,3)+'Иные услуги '!$C$5+'РСТ РСО-А'!$I$6+'РСТ РСО-А'!$G$9</f>
        <v>3283.12</v>
      </c>
      <c r="M72" s="116">
        <f>VLOOKUP($A72+ROUND((COLUMN()-2)/24,5),АТС!$A$41:$F$784,3)+'Иные услуги '!$C$5+'РСТ РСО-А'!$I$6+'РСТ РСО-А'!$G$9</f>
        <v>3283.0899999999997</v>
      </c>
      <c r="N72" s="116">
        <f>VLOOKUP($A72+ROUND((COLUMN()-2)/24,5),АТС!$A$41:$F$784,3)+'Иные услуги '!$C$5+'РСТ РСО-А'!$I$6+'РСТ РСО-А'!$G$9</f>
        <v>3282.87</v>
      </c>
      <c r="O72" s="116">
        <f>VLOOKUP($A72+ROUND((COLUMN()-2)/24,5),АТС!$A$41:$F$784,3)+'Иные услуги '!$C$5+'РСТ РСО-А'!$I$6+'РСТ РСО-А'!$G$9</f>
        <v>3282.87</v>
      </c>
      <c r="P72" s="116">
        <f>VLOOKUP($A72+ROUND((COLUMN()-2)/24,5),АТС!$A$41:$F$784,3)+'Иные услуги '!$C$5+'РСТ РСО-А'!$I$6+'РСТ РСО-А'!$G$9</f>
        <v>3282.9</v>
      </c>
      <c r="Q72" s="116">
        <f>VLOOKUP($A72+ROUND((COLUMN()-2)/24,5),АТС!$A$41:$F$784,3)+'Иные услуги '!$C$5+'РСТ РСО-А'!$I$6+'РСТ РСО-А'!$G$9</f>
        <v>3282.94</v>
      </c>
      <c r="R72" s="116">
        <f>VLOOKUP($A72+ROUND((COLUMN()-2)/24,5),АТС!$A$41:$F$784,3)+'Иные услуги '!$C$5+'РСТ РСО-А'!$I$6+'РСТ РСО-А'!$G$9</f>
        <v>3282.94</v>
      </c>
      <c r="S72" s="116">
        <f>VLOOKUP($A72+ROUND((COLUMN()-2)/24,5),АТС!$A$41:$F$784,3)+'Иные услуги '!$C$5+'РСТ РСО-А'!$I$6+'РСТ РСО-А'!$G$9</f>
        <v>3283.23</v>
      </c>
      <c r="T72" s="116">
        <f>VLOOKUP($A72+ROUND((COLUMN()-2)/24,5),АТС!$A$41:$F$784,3)+'Иные услуги '!$C$5+'РСТ РСО-А'!$I$6+'РСТ РСО-А'!$G$9</f>
        <v>3283.3799999999997</v>
      </c>
      <c r="U72" s="116">
        <f>VLOOKUP($A72+ROUND((COLUMN()-2)/24,5),АТС!$A$41:$F$784,3)+'Иные услуги '!$C$5+'РСТ РСО-А'!$I$6+'РСТ РСО-А'!$G$9</f>
        <v>3397.18</v>
      </c>
      <c r="V72" s="116">
        <f>VLOOKUP($A72+ROUND((COLUMN()-2)/24,5),АТС!$A$41:$F$784,3)+'Иные услуги '!$C$5+'РСТ РСО-А'!$I$6+'РСТ РСО-А'!$G$9</f>
        <v>3408.6699999999996</v>
      </c>
      <c r="W72" s="116">
        <f>VLOOKUP($A72+ROUND((COLUMN()-2)/24,5),АТС!$A$41:$F$784,3)+'Иные услуги '!$C$5+'РСТ РСО-А'!$I$6+'РСТ РСО-А'!$G$9</f>
        <v>3317.44</v>
      </c>
      <c r="X72" s="116">
        <f>VLOOKUP($A72+ROUND((COLUMN()-2)/24,5),АТС!$A$41:$F$784,3)+'Иные услуги '!$C$5+'РСТ РСО-А'!$I$6+'РСТ РСО-А'!$G$9</f>
        <v>3281.06</v>
      </c>
      <c r="Y72" s="116">
        <f>VLOOKUP($A72+ROUND((COLUMN()-2)/24,5),АТС!$A$41:$F$784,3)+'Иные услуги '!$C$5+'РСТ РСО-А'!$I$6+'РСТ РСО-А'!$G$9</f>
        <v>3376.0099999999998</v>
      </c>
    </row>
    <row r="73" spans="1:25" x14ac:dyDescent="0.2">
      <c r="A73" s="65">
        <f t="shared" si="1"/>
        <v>43942</v>
      </c>
      <c r="B73" s="116">
        <f>VLOOKUP($A73+ROUND((COLUMN()-2)/24,5),АТС!$A$41:$F$784,3)+'Иные услуги '!$C$5+'РСТ РСО-А'!$I$6+'РСТ РСО-А'!$G$9</f>
        <v>3289.31</v>
      </c>
      <c r="C73" s="116">
        <f>VLOOKUP($A73+ROUND((COLUMN()-2)/24,5),АТС!$A$41:$F$784,3)+'Иные услуги '!$C$5+'РСТ РСО-А'!$I$6+'РСТ РСО-А'!$G$9</f>
        <v>3283.58</v>
      </c>
      <c r="D73" s="116">
        <f>VLOOKUP($A73+ROUND((COLUMN()-2)/24,5),АТС!$A$41:$F$784,3)+'Иные услуги '!$C$5+'РСТ РСО-А'!$I$6+'РСТ РСО-А'!$G$9</f>
        <v>3283.64</v>
      </c>
      <c r="E73" s="116">
        <f>VLOOKUP($A73+ROUND((COLUMN()-2)/24,5),АТС!$A$41:$F$784,3)+'Иные услуги '!$C$5+'РСТ РСО-А'!$I$6+'РСТ РСО-А'!$G$9</f>
        <v>3283.68</v>
      </c>
      <c r="F73" s="116">
        <f>VLOOKUP($A73+ROUND((COLUMN()-2)/24,5),АТС!$A$41:$F$784,3)+'Иные услуги '!$C$5+'РСТ РСО-А'!$I$6+'РСТ РСО-А'!$G$9</f>
        <v>3283.5899999999997</v>
      </c>
      <c r="G73" s="116">
        <f>VLOOKUP($A73+ROUND((COLUMN()-2)/24,5),АТС!$A$41:$F$784,3)+'Иные услуги '!$C$5+'РСТ РСО-А'!$I$6+'РСТ РСО-А'!$G$9</f>
        <v>3283.71</v>
      </c>
      <c r="H73" s="116">
        <f>VLOOKUP($A73+ROUND((COLUMN()-2)/24,5),АТС!$A$41:$F$784,3)+'Иные услуги '!$C$5+'РСТ РСО-А'!$I$6+'РСТ РСО-А'!$G$9</f>
        <v>3283.19</v>
      </c>
      <c r="I73" s="116">
        <f>VLOOKUP($A73+ROUND((COLUMN()-2)/24,5),АТС!$A$41:$F$784,3)+'Иные услуги '!$C$5+'РСТ РСО-А'!$I$6+'РСТ РСО-А'!$G$9</f>
        <v>3285.5699999999997</v>
      </c>
      <c r="J73" s="116">
        <f>VLOOKUP($A73+ROUND((COLUMN()-2)/24,5),АТС!$A$41:$F$784,3)+'Иные услуги '!$C$5+'РСТ РСО-А'!$I$6+'РСТ РСО-А'!$G$9</f>
        <v>3283.3799999999997</v>
      </c>
      <c r="K73" s="116">
        <f>VLOOKUP($A73+ROUND((COLUMN()-2)/24,5),АТС!$A$41:$F$784,3)+'Иные услуги '!$C$5+'РСТ РСО-А'!$I$6+'РСТ РСО-А'!$G$9</f>
        <v>3283.43</v>
      </c>
      <c r="L73" s="116">
        <f>VLOOKUP($A73+ROUND((COLUMN()-2)/24,5),АТС!$A$41:$F$784,3)+'Иные услуги '!$C$5+'РСТ РСО-А'!$I$6+'РСТ РСО-А'!$G$9</f>
        <v>3283.4199999999996</v>
      </c>
      <c r="M73" s="116">
        <f>VLOOKUP($A73+ROUND((COLUMN()-2)/24,5),АТС!$A$41:$F$784,3)+'Иные услуги '!$C$5+'РСТ РСО-А'!$I$6+'РСТ РСО-А'!$G$9</f>
        <v>3283.41</v>
      </c>
      <c r="N73" s="116">
        <f>VLOOKUP($A73+ROUND((COLUMN()-2)/24,5),АТС!$A$41:$F$784,3)+'Иные услуги '!$C$5+'РСТ РСО-А'!$I$6+'РСТ РСО-А'!$G$9</f>
        <v>3283.37</v>
      </c>
      <c r="O73" s="116">
        <f>VLOOKUP($A73+ROUND((COLUMN()-2)/24,5),АТС!$A$41:$F$784,3)+'Иные услуги '!$C$5+'РСТ РСО-А'!$I$6+'РСТ РСО-А'!$G$9</f>
        <v>3283.33</v>
      </c>
      <c r="P73" s="116">
        <f>VLOOKUP($A73+ROUND((COLUMN()-2)/24,5),АТС!$A$41:$F$784,3)+'Иные услуги '!$C$5+'РСТ РСО-А'!$I$6+'РСТ РСО-А'!$G$9</f>
        <v>3283.37</v>
      </c>
      <c r="Q73" s="116">
        <f>VLOOKUP($A73+ROUND((COLUMN()-2)/24,5),АТС!$A$41:$F$784,3)+'Иные услуги '!$C$5+'РСТ РСО-А'!$I$6+'РСТ РСО-А'!$G$9</f>
        <v>3283.37</v>
      </c>
      <c r="R73" s="116">
        <f>VLOOKUP($A73+ROUND((COLUMN()-2)/24,5),АТС!$A$41:$F$784,3)+'Иные услуги '!$C$5+'РСТ РСО-А'!$I$6+'РСТ РСО-А'!$G$9</f>
        <v>3283.3399999999997</v>
      </c>
      <c r="S73" s="116">
        <f>VLOOKUP($A73+ROUND((COLUMN()-2)/24,5),АТС!$A$41:$F$784,3)+'Иные услуги '!$C$5+'РСТ РСО-А'!$I$6+'РСТ РСО-А'!$G$9</f>
        <v>3283.58</v>
      </c>
      <c r="T73" s="116">
        <f>VLOOKUP($A73+ROUND((COLUMN()-2)/24,5),АТС!$A$41:$F$784,3)+'Иные услуги '!$C$5+'РСТ РСО-А'!$I$6+'РСТ РСО-А'!$G$9</f>
        <v>3283.73</v>
      </c>
      <c r="U73" s="116">
        <f>VLOOKUP($A73+ROUND((COLUMN()-2)/24,5),АТС!$A$41:$F$784,3)+'Иные услуги '!$C$5+'РСТ РСО-А'!$I$6+'РСТ РСО-А'!$G$9</f>
        <v>3351.0499999999997</v>
      </c>
      <c r="V73" s="116">
        <f>VLOOKUP($A73+ROUND((COLUMN()-2)/24,5),АТС!$A$41:$F$784,3)+'Иные услуги '!$C$5+'РСТ РСО-А'!$I$6+'РСТ РСО-А'!$G$9</f>
        <v>3409.23</v>
      </c>
      <c r="W73" s="116">
        <f>VLOOKUP($A73+ROUND((COLUMN()-2)/24,5),АТС!$A$41:$F$784,3)+'Иные услуги '!$C$5+'РСТ РСО-А'!$I$6+'РСТ РСО-А'!$G$9</f>
        <v>3319.21</v>
      </c>
      <c r="X73" s="116">
        <f>VLOOKUP($A73+ROUND((COLUMN()-2)/24,5),АТС!$A$41:$F$784,3)+'Иные услуги '!$C$5+'РСТ РСО-А'!$I$6+'РСТ РСО-А'!$G$9</f>
        <v>3281.99</v>
      </c>
      <c r="Y73" s="116">
        <f>VLOOKUP($A73+ROUND((COLUMN()-2)/24,5),АТС!$A$41:$F$784,3)+'Иные услуги '!$C$5+'РСТ РСО-А'!$I$6+'РСТ РСО-А'!$G$9</f>
        <v>3392.27</v>
      </c>
    </row>
    <row r="74" spans="1:25" x14ac:dyDescent="0.2">
      <c r="A74" s="65">
        <f t="shared" si="1"/>
        <v>43943</v>
      </c>
      <c r="B74" s="116">
        <f>VLOOKUP($A74+ROUND((COLUMN()-2)/24,5),АТС!$A$41:$F$784,3)+'Иные услуги '!$C$5+'РСТ РСО-А'!$I$6+'РСТ РСО-А'!$G$9</f>
        <v>3289.69</v>
      </c>
      <c r="C74" s="116">
        <f>VLOOKUP($A74+ROUND((COLUMN()-2)/24,5),АТС!$A$41:$F$784,3)+'Иные услуги '!$C$5+'РСТ РСО-А'!$I$6+'РСТ РСО-А'!$G$9</f>
        <v>3283.74</v>
      </c>
      <c r="D74" s="116">
        <f>VLOOKUP($A74+ROUND((COLUMN()-2)/24,5),АТС!$A$41:$F$784,3)+'Иные услуги '!$C$5+'РСТ РСО-А'!$I$6+'РСТ РСО-А'!$G$9</f>
        <v>3283.7599999999998</v>
      </c>
      <c r="E74" s="116">
        <f>VLOOKUP($A74+ROUND((COLUMN()-2)/24,5),АТС!$A$41:$F$784,3)+'Иные услуги '!$C$5+'РСТ РСО-А'!$I$6+'РСТ РСО-А'!$G$9</f>
        <v>3283.81</v>
      </c>
      <c r="F74" s="116">
        <f>VLOOKUP($A74+ROUND((COLUMN()-2)/24,5),АТС!$A$41:$F$784,3)+'Иные услуги '!$C$5+'РСТ РСО-А'!$I$6+'РСТ РСО-А'!$G$9</f>
        <v>3283.6699999999996</v>
      </c>
      <c r="G74" s="116">
        <f>VLOOKUP($A74+ROUND((COLUMN()-2)/24,5),АТС!$A$41:$F$784,3)+'Иные услуги '!$C$5+'РСТ РСО-А'!$I$6+'РСТ РСО-А'!$G$9</f>
        <v>3283.75</v>
      </c>
      <c r="H74" s="116">
        <f>VLOOKUP($A74+ROUND((COLUMN()-2)/24,5),АТС!$A$41:$F$784,3)+'Иные услуги '!$C$5+'РСТ РСО-А'!$I$6+'РСТ РСО-А'!$G$9</f>
        <v>3283.2599999999998</v>
      </c>
      <c r="I74" s="116">
        <f>VLOOKUP($A74+ROUND((COLUMN()-2)/24,5),АТС!$A$41:$F$784,3)+'Иные услуги '!$C$5+'РСТ РСО-А'!$I$6+'РСТ РСО-А'!$G$9</f>
        <v>3285.73</v>
      </c>
      <c r="J74" s="116">
        <f>VLOOKUP($A74+ROUND((COLUMN()-2)/24,5),АТС!$A$41:$F$784,3)+'Иные услуги '!$C$5+'РСТ РСО-А'!$I$6+'РСТ РСО-А'!$G$9</f>
        <v>3283.4199999999996</v>
      </c>
      <c r="K74" s="116">
        <f>VLOOKUP($A74+ROUND((COLUMN()-2)/24,5),АТС!$A$41:$F$784,3)+'Иные услуги '!$C$5+'РСТ РСО-А'!$I$6+'РСТ РСО-А'!$G$9</f>
        <v>3283.21</v>
      </c>
      <c r="L74" s="116">
        <f>VLOOKUP($A74+ROUND((COLUMN()-2)/24,5),АТС!$A$41:$F$784,3)+'Иные услуги '!$C$5+'РСТ РСО-А'!$I$6+'РСТ РСО-А'!$G$9</f>
        <v>3283.22</v>
      </c>
      <c r="M74" s="116">
        <f>VLOOKUP($A74+ROUND((COLUMN()-2)/24,5),АТС!$A$41:$F$784,3)+'Иные услуги '!$C$5+'РСТ РСО-А'!$I$6+'РСТ РСО-А'!$G$9</f>
        <v>3283.21</v>
      </c>
      <c r="N74" s="116">
        <f>VLOOKUP($A74+ROUND((COLUMN()-2)/24,5),АТС!$A$41:$F$784,3)+'Иные услуги '!$C$5+'РСТ РСО-А'!$I$6+'РСТ РСО-А'!$G$9</f>
        <v>3283.15</v>
      </c>
      <c r="O74" s="116">
        <f>VLOOKUP($A74+ROUND((COLUMN()-2)/24,5),АТС!$A$41:$F$784,3)+'Иные услуги '!$C$5+'РСТ РСО-А'!$I$6+'РСТ РСО-А'!$G$9</f>
        <v>3283.14</v>
      </c>
      <c r="P74" s="116">
        <f>VLOOKUP($A74+ROUND((COLUMN()-2)/24,5),АТС!$A$41:$F$784,3)+'Иные услуги '!$C$5+'РСТ РСО-А'!$I$6+'РСТ РСО-А'!$G$9</f>
        <v>3283.14</v>
      </c>
      <c r="Q74" s="116">
        <f>VLOOKUP($A74+ROUND((COLUMN()-2)/24,5),АТС!$A$41:$F$784,3)+'Иные услуги '!$C$5+'РСТ РСО-А'!$I$6+'РСТ РСО-А'!$G$9</f>
        <v>3283.15</v>
      </c>
      <c r="R74" s="116">
        <f>VLOOKUP($A74+ROUND((COLUMN()-2)/24,5),АТС!$A$41:$F$784,3)+'Иные услуги '!$C$5+'РСТ РСО-А'!$I$6+'РСТ РСО-А'!$G$9</f>
        <v>3283.12</v>
      </c>
      <c r="S74" s="116">
        <f>VLOOKUP($A74+ROUND((COLUMN()-2)/24,5),АТС!$A$41:$F$784,3)+'Иные услуги '!$C$5+'РСТ РСО-А'!$I$6+'РСТ РСО-А'!$G$9</f>
        <v>3283.35</v>
      </c>
      <c r="T74" s="116">
        <f>VLOOKUP($A74+ROUND((COLUMN()-2)/24,5),АТС!$A$41:$F$784,3)+'Иные услуги '!$C$5+'РСТ РСО-А'!$I$6+'РСТ РСО-А'!$G$9</f>
        <v>3283.7599999999998</v>
      </c>
      <c r="U74" s="116">
        <f>VLOOKUP($A74+ROUND((COLUMN()-2)/24,5),АТС!$A$41:$F$784,3)+'Иные услуги '!$C$5+'РСТ РСО-А'!$I$6+'РСТ РСО-А'!$G$9</f>
        <v>3408.12</v>
      </c>
      <c r="V74" s="116">
        <f>VLOOKUP($A74+ROUND((COLUMN()-2)/24,5),АТС!$A$41:$F$784,3)+'Иные услуги '!$C$5+'РСТ РСО-А'!$I$6+'РСТ РСО-А'!$G$9</f>
        <v>3410.5499999999997</v>
      </c>
      <c r="W74" s="116">
        <f>VLOOKUP($A74+ROUND((COLUMN()-2)/24,5),АТС!$A$41:$F$784,3)+'Иные услуги '!$C$5+'РСТ РСО-А'!$I$6+'РСТ РСО-А'!$G$9</f>
        <v>3320.19</v>
      </c>
      <c r="X74" s="116">
        <f>VLOOKUP($A74+ROUND((COLUMN()-2)/24,5),АТС!$A$41:$F$784,3)+'Иные услуги '!$C$5+'РСТ РСО-А'!$I$6+'РСТ РСО-А'!$G$9</f>
        <v>3282.14</v>
      </c>
      <c r="Y74" s="116">
        <f>VLOOKUP($A74+ROUND((COLUMN()-2)/24,5),АТС!$A$41:$F$784,3)+'Иные услуги '!$C$5+'РСТ РСО-А'!$I$6+'РСТ РСО-А'!$G$9</f>
        <v>3394.95</v>
      </c>
    </row>
    <row r="75" spans="1:25" x14ac:dyDescent="0.2">
      <c r="A75" s="65">
        <f t="shared" si="1"/>
        <v>43944</v>
      </c>
      <c r="B75" s="116">
        <f>VLOOKUP($A75+ROUND((COLUMN()-2)/24,5),АТС!$A$41:$F$784,3)+'Иные услуги '!$C$5+'РСТ РСО-А'!$I$6+'РСТ РСО-А'!$G$9</f>
        <v>3289.58</v>
      </c>
      <c r="C75" s="116">
        <f>VLOOKUP($A75+ROUND((COLUMN()-2)/24,5),АТС!$A$41:$F$784,3)+'Иные услуги '!$C$5+'РСТ РСО-А'!$I$6+'РСТ РСО-А'!$G$9</f>
        <v>3283.7999999999997</v>
      </c>
      <c r="D75" s="116">
        <f>VLOOKUP($A75+ROUND((COLUMN()-2)/24,5),АТС!$A$41:$F$784,3)+'Иные услуги '!$C$5+'РСТ РСО-А'!$I$6+'РСТ РСО-А'!$G$9</f>
        <v>3283.83</v>
      </c>
      <c r="E75" s="116">
        <f>VLOOKUP($A75+ROUND((COLUMN()-2)/24,5),АТС!$A$41:$F$784,3)+'Иные услуги '!$C$5+'РСТ РСО-А'!$I$6+'РСТ РСО-А'!$G$9</f>
        <v>3283.8199999999997</v>
      </c>
      <c r="F75" s="116">
        <f>VLOOKUP($A75+ROUND((COLUMN()-2)/24,5),АТС!$A$41:$F$784,3)+'Иные услуги '!$C$5+'РСТ РСО-А'!$I$6+'РСТ РСО-А'!$G$9</f>
        <v>3283.7999999999997</v>
      </c>
      <c r="G75" s="116">
        <f>VLOOKUP($A75+ROUND((COLUMN()-2)/24,5),АТС!$A$41:$F$784,3)+'Иные услуги '!$C$5+'РСТ РСО-А'!$I$6+'РСТ РСО-А'!$G$9</f>
        <v>3283.79</v>
      </c>
      <c r="H75" s="116">
        <f>VLOOKUP($A75+ROUND((COLUMN()-2)/24,5),АТС!$A$41:$F$784,3)+'Иные услуги '!$C$5+'РСТ РСО-А'!$I$6+'РСТ РСО-А'!$G$9</f>
        <v>3283.3199999999997</v>
      </c>
      <c r="I75" s="116">
        <f>VLOOKUP($A75+ROUND((COLUMN()-2)/24,5),АТС!$A$41:$F$784,3)+'Иные услуги '!$C$5+'РСТ РСО-А'!$I$6+'РСТ РСО-А'!$G$9</f>
        <v>3289.1299999999997</v>
      </c>
      <c r="J75" s="116">
        <f>VLOOKUP($A75+ROUND((COLUMN()-2)/24,5),АТС!$A$41:$F$784,3)+'Иные услуги '!$C$5+'РСТ РСО-А'!$I$6+'РСТ РСО-А'!$G$9</f>
        <v>3283.5</v>
      </c>
      <c r="K75" s="116">
        <f>VLOOKUP($A75+ROUND((COLUMN()-2)/24,5),АТС!$A$41:$F$784,3)+'Иные услуги '!$C$5+'РСТ РСО-А'!$I$6+'РСТ РСО-А'!$G$9</f>
        <v>3283.41</v>
      </c>
      <c r="L75" s="116">
        <f>VLOOKUP($A75+ROUND((COLUMN()-2)/24,5),АТС!$A$41:$F$784,3)+'Иные услуги '!$C$5+'РСТ РСО-А'!$I$6+'РСТ РСО-А'!$G$9</f>
        <v>3283.43</v>
      </c>
      <c r="M75" s="116">
        <f>VLOOKUP($A75+ROUND((COLUMN()-2)/24,5),АТС!$A$41:$F$784,3)+'Иные услуги '!$C$5+'РСТ РСО-А'!$I$6+'РСТ РСО-А'!$G$9</f>
        <v>3283.4199999999996</v>
      </c>
      <c r="N75" s="116">
        <f>VLOOKUP($A75+ROUND((COLUMN()-2)/24,5),АТС!$A$41:$F$784,3)+'Иные услуги '!$C$5+'РСТ РСО-А'!$I$6+'РСТ РСО-А'!$G$9</f>
        <v>3283.37</v>
      </c>
      <c r="O75" s="116">
        <f>VLOOKUP($A75+ROUND((COLUMN()-2)/24,5),АТС!$A$41:$F$784,3)+'Иные услуги '!$C$5+'РСТ РСО-А'!$I$6+'РСТ РСО-А'!$G$9</f>
        <v>3283.39</v>
      </c>
      <c r="P75" s="116">
        <f>VLOOKUP($A75+ROUND((COLUMN()-2)/24,5),АТС!$A$41:$F$784,3)+'Иные услуги '!$C$5+'РСТ РСО-А'!$I$6+'РСТ РСО-А'!$G$9</f>
        <v>3283.36</v>
      </c>
      <c r="Q75" s="116">
        <f>VLOOKUP($A75+ROUND((COLUMN()-2)/24,5),АТС!$A$41:$F$784,3)+'Иные услуги '!$C$5+'РСТ РСО-А'!$I$6+'РСТ РСО-А'!$G$9</f>
        <v>3283.3799999999997</v>
      </c>
      <c r="R75" s="116">
        <f>VLOOKUP($A75+ROUND((COLUMN()-2)/24,5),АТС!$A$41:$F$784,3)+'Иные услуги '!$C$5+'РСТ РСО-А'!$I$6+'РСТ РСО-А'!$G$9</f>
        <v>3283.3399999999997</v>
      </c>
      <c r="S75" s="116">
        <f>VLOOKUP($A75+ROUND((COLUMN()-2)/24,5),АТС!$A$41:$F$784,3)+'Иные услуги '!$C$5+'РСТ РСО-А'!$I$6+'РСТ РСО-А'!$G$9</f>
        <v>3283.44</v>
      </c>
      <c r="T75" s="116">
        <f>VLOOKUP($A75+ROUND((COLUMN()-2)/24,5),АТС!$A$41:$F$784,3)+'Иные услуги '!$C$5+'РСТ РСО-А'!$I$6+'РСТ РСО-А'!$G$9</f>
        <v>3283.7</v>
      </c>
      <c r="U75" s="116">
        <f>VLOOKUP($A75+ROUND((COLUMN()-2)/24,5),АТС!$A$41:$F$784,3)+'Иные услуги '!$C$5+'РСТ РСО-А'!$I$6+'РСТ РСО-А'!$G$9</f>
        <v>3383.4199999999996</v>
      </c>
      <c r="V75" s="116">
        <f>VLOOKUP($A75+ROUND((COLUMN()-2)/24,5),АТС!$A$41:$F$784,3)+'Иные услуги '!$C$5+'РСТ РСО-А'!$I$6+'РСТ РСО-А'!$G$9</f>
        <v>3400.31</v>
      </c>
      <c r="W75" s="116">
        <f>VLOOKUP($A75+ROUND((COLUMN()-2)/24,5),АТС!$A$41:$F$784,3)+'Иные услуги '!$C$5+'РСТ РСО-А'!$I$6+'РСТ РСО-А'!$G$9</f>
        <v>3314.61</v>
      </c>
      <c r="X75" s="116">
        <f>VLOOKUP($A75+ROUND((COLUMN()-2)/24,5),АТС!$A$41:$F$784,3)+'Иные услуги '!$C$5+'РСТ РСО-А'!$I$6+'РСТ РСО-А'!$G$9</f>
        <v>3282.3199999999997</v>
      </c>
      <c r="Y75" s="116">
        <f>VLOOKUP($A75+ROUND((COLUMN()-2)/24,5),АТС!$A$41:$F$784,3)+'Иные услуги '!$C$5+'РСТ РСО-А'!$I$6+'РСТ РСО-А'!$G$9</f>
        <v>3391.5099999999998</v>
      </c>
    </row>
    <row r="76" spans="1:25" x14ac:dyDescent="0.2">
      <c r="A76" s="65">
        <f t="shared" si="1"/>
        <v>43945</v>
      </c>
      <c r="B76" s="116">
        <f>VLOOKUP($A76+ROUND((COLUMN()-2)/24,5),АТС!$A$41:$F$784,3)+'Иные услуги '!$C$5+'РСТ РСО-А'!$I$6+'РСТ РСО-А'!$G$9</f>
        <v>3290.27</v>
      </c>
      <c r="C76" s="116">
        <f>VLOOKUP($A76+ROUND((COLUMN()-2)/24,5),АТС!$A$41:$F$784,3)+'Иные услуги '!$C$5+'РСТ РСО-А'!$I$6+'РСТ РСО-А'!$G$9</f>
        <v>3283.8399999999997</v>
      </c>
      <c r="D76" s="116">
        <f>VLOOKUP($A76+ROUND((COLUMN()-2)/24,5),АТС!$A$41:$F$784,3)+'Иные услуги '!$C$5+'РСТ РСО-А'!$I$6+'РСТ РСО-А'!$G$9</f>
        <v>3283.86</v>
      </c>
      <c r="E76" s="116">
        <f>VLOOKUP($A76+ROUND((COLUMN()-2)/24,5),АТС!$A$41:$F$784,3)+'Иные услуги '!$C$5+'РСТ РСО-А'!$I$6+'РСТ РСО-А'!$G$9</f>
        <v>3283.87</v>
      </c>
      <c r="F76" s="116">
        <f>VLOOKUP($A76+ROUND((COLUMN()-2)/24,5),АТС!$A$41:$F$784,3)+'Иные услуги '!$C$5+'РСТ РСО-А'!$I$6+'РСТ РСО-А'!$G$9</f>
        <v>3283.83</v>
      </c>
      <c r="G76" s="116">
        <f>VLOOKUP($A76+ROUND((COLUMN()-2)/24,5),АТС!$A$41:$F$784,3)+'Иные услуги '!$C$5+'РСТ РСО-А'!$I$6+'РСТ РСО-А'!$G$9</f>
        <v>3283.7999999999997</v>
      </c>
      <c r="H76" s="116">
        <f>VLOOKUP($A76+ROUND((COLUMN()-2)/24,5),АТС!$A$41:$F$784,3)+'Иные услуги '!$C$5+'РСТ РСО-А'!$I$6+'РСТ РСО-А'!$G$9</f>
        <v>3283.3199999999997</v>
      </c>
      <c r="I76" s="116">
        <f>VLOOKUP($A76+ROUND((COLUMN()-2)/24,5),АТС!$A$41:$F$784,3)+'Иные услуги '!$C$5+'РСТ РСО-А'!$I$6+'РСТ РСО-А'!$G$9</f>
        <v>3291.6299999999997</v>
      </c>
      <c r="J76" s="116">
        <f>VLOOKUP($A76+ROUND((COLUMN()-2)/24,5),АТС!$A$41:$F$784,3)+'Иные услуги '!$C$5+'РСТ РСО-А'!$I$6+'РСТ РСО-А'!$G$9</f>
        <v>3283.3799999999997</v>
      </c>
      <c r="K76" s="116">
        <f>VLOOKUP($A76+ROUND((COLUMN()-2)/24,5),АТС!$A$41:$F$784,3)+'Иные услуги '!$C$5+'РСТ РСО-А'!$I$6+'РСТ РСО-А'!$G$9</f>
        <v>3283.4</v>
      </c>
      <c r="L76" s="116">
        <f>VLOOKUP($A76+ROUND((COLUMN()-2)/24,5),АТС!$A$41:$F$784,3)+'Иные услуги '!$C$5+'РСТ РСО-А'!$I$6+'РСТ РСО-А'!$G$9</f>
        <v>3283.41</v>
      </c>
      <c r="M76" s="116">
        <f>VLOOKUP($A76+ROUND((COLUMN()-2)/24,5),АТС!$A$41:$F$784,3)+'Иные услуги '!$C$5+'РСТ РСО-А'!$I$6+'РСТ РСО-А'!$G$9</f>
        <v>3283.43</v>
      </c>
      <c r="N76" s="116">
        <f>VLOOKUP($A76+ROUND((COLUMN()-2)/24,5),АТС!$A$41:$F$784,3)+'Иные услуги '!$C$5+'РСТ РСО-А'!$I$6+'РСТ РСО-А'!$G$9</f>
        <v>3283.35</v>
      </c>
      <c r="O76" s="116">
        <f>VLOOKUP($A76+ROUND((COLUMN()-2)/24,5),АТС!$A$41:$F$784,3)+'Иные услуги '!$C$5+'РСТ РСО-А'!$I$6+'РСТ РСО-А'!$G$9</f>
        <v>3283.36</v>
      </c>
      <c r="P76" s="116">
        <f>VLOOKUP($A76+ROUND((COLUMN()-2)/24,5),АТС!$A$41:$F$784,3)+'Иные услуги '!$C$5+'РСТ РСО-А'!$I$6+'РСТ РСО-А'!$G$9</f>
        <v>3283.37</v>
      </c>
      <c r="Q76" s="116">
        <f>VLOOKUP($A76+ROUND((COLUMN()-2)/24,5),АТС!$A$41:$F$784,3)+'Иные услуги '!$C$5+'РСТ РСО-А'!$I$6+'РСТ РСО-А'!$G$9</f>
        <v>3283.36</v>
      </c>
      <c r="R76" s="116">
        <f>VLOOKUP($A76+ROUND((COLUMN()-2)/24,5),АТС!$A$41:$F$784,3)+'Иные услуги '!$C$5+'РСТ РСО-А'!$I$6+'РСТ РСО-А'!$G$9</f>
        <v>3283.3399999999997</v>
      </c>
      <c r="S76" s="116">
        <f>VLOOKUP($A76+ROUND((COLUMN()-2)/24,5),АТС!$A$41:$F$784,3)+'Иные услуги '!$C$5+'РСТ РСО-А'!$I$6+'РСТ РСО-А'!$G$9</f>
        <v>3283.43</v>
      </c>
      <c r="T76" s="116">
        <f>VLOOKUP($A76+ROUND((COLUMN()-2)/24,5),АТС!$A$41:$F$784,3)+'Иные услуги '!$C$5+'РСТ РСО-А'!$I$6+'РСТ РСО-А'!$G$9</f>
        <v>3283.5499999999997</v>
      </c>
      <c r="U76" s="116">
        <f>VLOOKUP($A76+ROUND((COLUMN()-2)/24,5),АТС!$A$41:$F$784,3)+'Иные услуги '!$C$5+'РСТ РСО-А'!$I$6+'РСТ РСО-А'!$G$9</f>
        <v>3374.96</v>
      </c>
      <c r="V76" s="116">
        <f>VLOOKUP($A76+ROUND((COLUMN()-2)/24,5),АТС!$A$41:$F$784,3)+'Иные услуги '!$C$5+'РСТ РСО-А'!$I$6+'РСТ РСО-А'!$G$9</f>
        <v>3397.11</v>
      </c>
      <c r="W76" s="116">
        <f>VLOOKUP($A76+ROUND((COLUMN()-2)/24,5),АТС!$A$41:$F$784,3)+'Иные услуги '!$C$5+'РСТ РСО-А'!$I$6+'РСТ РСО-А'!$G$9</f>
        <v>3316.86</v>
      </c>
      <c r="X76" s="116">
        <f>VLOOKUP($A76+ROUND((COLUMN()-2)/24,5),АТС!$A$41:$F$784,3)+'Иные услуги '!$C$5+'РСТ РСО-А'!$I$6+'РСТ РСО-А'!$G$9</f>
        <v>3281.72</v>
      </c>
      <c r="Y76" s="116">
        <f>VLOOKUP($A76+ROUND((COLUMN()-2)/24,5),АТС!$A$41:$F$784,3)+'Иные услуги '!$C$5+'РСТ РСО-А'!$I$6+'РСТ РСО-А'!$G$9</f>
        <v>3389.65</v>
      </c>
    </row>
    <row r="77" spans="1:25" x14ac:dyDescent="0.2">
      <c r="A77" s="65">
        <f t="shared" si="1"/>
        <v>43946</v>
      </c>
      <c r="B77" s="116">
        <f>VLOOKUP($A77+ROUND((COLUMN()-2)/24,5),АТС!$A$41:$F$784,3)+'Иные услуги '!$C$5+'РСТ РСО-А'!$I$6+'РСТ РСО-А'!$G$9</f>
        <v>3311.18</v>
      </c>
      <c r="C77" s="116">
        <f>VLOOKUP($A77+ROUND((COLUMN()-2)/24,5),АТС!$A$41:$F$784,3)+'Иные услуги '!$C$5+'РСТ РСО-А'!$I$6+'РСТ РСО-А'!$G$9</f>
        <v>3283.52</v>
      </c>
      <c r="D77" s="116">
        <f>VLOOKUP($A77+ROUND((COLUMN()-2)/24,5),АТС!$A$41:$F$784,3)+'Иные услуги '!$C$5+'РСТ РСО-А'!$I$6+'РСТ РСО-А'!$G$9</f>
        <v>3283.54</v>
      </c>
      <c r="E77" s="116">
        <f>VLOOKUP($A77+ROUND((COLUMN()-2)/24,5),АТС!$A$41:$F$784,3)+'Иные услуги '!$C$5+'РСТ РСО-А'!$I$6+'РСТ РСО-А'!$G$9</f>
        <v>3283.68</v>
      </c>
      <c r="F77" s="116">
        <f>VLOOKUP($A77+ROUND((COLUMN()-2)/24,5),АТС!$A$41:$F$784,3)+'Иные услуги '!$C$5+'РСТ РСО-А'!$I$6+'РСТ РСО-А'!$G$9</f>
        <v>3283.66</v>
      </c>
      <c r="G77" s="116">
        <f>VLOOKUP($A77+ROUND((COLUMN()-2)/24,5),АТС!$A$41:$F$784,3)+'Иные услуги '!$C$5+'РСТ РСО-А'!$I$6+'РСТ РСО-А'!$G$9</f>
        <v>3283.69</v>
      </c>
      <c r="H77" s="116">
        <f>VLOOKUP($A77+ROUND((COLUMN()-2)/24,5),АТС!$A$41:$F$784,3)+'Иные услуги '!$C$5+'РСТ РСО-А'!$I$6+'РСТ РСО-А'!$G$9</f>
        <v>3283.14</v>
      </c>
      <c r="I77" s="116">
        <f>VLOOKUP($A77+ROUND((COLUMN()-2)/24,5),АТС!$A$41:$F$784,3)+'Иные услуги '!$C$5+'РСТ РСО-А'!$I$6+'РСТ РСО-А'!$G$9</f>
        <v>3286.58</v>
      </c>
      <c r="J77" s="116">
        <f>VLOOKUP($A77+ROUND((COLUMN()-2)/24,5),АТС!$A$41:$F$784,3)+'Иные услуги '!$C$5+'РСТ РСО-А'!$I$6+'РСТ РСО-А'!$G$9</f>
        <v>3282.9199999999996</v>
      </c>
      <c r="K77" s="116">
        <f>VLOOKUP($A77+ROUND((COLUMN()-2)/24,5),АТС!$A$41:$F$784,3)+'Иные услуги '!$C$5+'РСТ РСО-А'!$I$6+'РСТ РСО-А'!$G$9</f>
        <v>3283</v>
      </c>
      <c r="L77" s="116">
        <f>VLOOKUP($A77+ROUND((COLUMN()-2)/24,5),АТС!$A$41:$F$784,3)+'Иные услуги '!$C$5+'РСТ РСО-А'!$I$6+'РСТ РСО-А'!$G$9</f>
        <v>3283.14</v>
      </c>
      <c r="M77" s="116">
        <f>VLOOKUP($A77+ROUND((COLUMN()-2)/24,5),АТС!$A$41:$F$784,3)+'Иные услуги '!$C$5+'РСТ РСО-А'!$I$6+'РСТ РСО-А'!$G$9</f>
        <v>3283.1299999999997</v>
      </c>
      <c r="N77" s="116">
        <f>VLOOKUP($A77+ROUND((COLUMN()-2)/24,5),АТС!$A$41:$F$784,3)+'Иные услуги '!$C$5+'РСТ РСО-А'!$I$6+'РСТ РСО-А'!$G$9</f>
        <v>3283.0699999999997</v>
      </c>
      <c r="O77" s="116">
        <f>VLOOKUP($A77+ROUND((COLUMN()-2)/24,5),АТС!$A$41:$F$784,3)+'Иные услуги '!$C$5+'РСТ РСО-А'!$I$6+'РСТ РСО-А'!$G$9</f>
        <v>3283.08</v>
      </c>
      <c r="P77" s="116">
        <f>VLOOKUP($A77+ROUND((COLUMN()-2)/24,5),АТС!$A$41:$F$784,3)+'Иные услуги '!$C$5+'РСТ РСО-А'!$I$6+'РСТ РСО-А'!$G$9</f>
        <v>3283.1</v>
      </c>
      <c r="Q77" s="116">
        <f>VLOOKUP($A77+ROUND((COLUMN()-2)/24,5),АТС!$A$41:$F$784,3)+'Иные услуги '!$C$5+'РСТ РСО-А'!$I$6+'РСТ РСО-А'!$G$9</f>
        <v>3283.0099999999998</v>
      </c>
      <c r="R77" s="116">
        <f>VLOOKUP($A77+ROUND((COLUMN()-2)/24,5),АТС!$A$41:$F$784,3)+'Иные услуги '!$C$5+'РСТ РСО-А'!$I$6+'РСТ РСО-А'!$G$9</f>
        <v>3282.62</v>
      </c>
      <c r="S77" s="116">
        <f>VLOOKUP($A77+ROUND((COLUMN()-2)/24,5),АТС!$A$41:$F$784,3)+'Иные услуги '!$C$5+'РСТ РСО-А'!$I$6+'РСТ РСО-А'!$G$9</f>
        <v>3282.41</v>
      </c>
      <c r="T77" s="116">
        <f>VLOOKUP($A77+ROUND((COLUMN()-2)/24,5),АТС!$A$41:$F$784,3)+'Иные услуги '!$C$5+'РСТ РСО-А'!$I$6+'РСТ РСО-А'!$G$9</f>
        <v>3281.68</v>
      </c>
      <c r="U77" s="116">
        <f>VLOOKUP($A77+ROUND((COLUMN()-2)/24,5),АТС!$A$41:$F$784,3)+'Иные услуги '!$C$5+'РСТ РСО-А'!$I$6+'РСТ РСО-А'!$G$9</f>
        <v>3403.18</v>
      </c>
      <c r="V77" s="116">
        <f>VLOOKUP($A77+ROUND((COLUMN()-2)/24,5),АТС!$A$41:$F$784,3)+'Иные услуги '!$C$5+'РСТ РСО-А'!$I$6+'РСТ РСО-А'!$G$9</f>
        <v>3412.3299999999995</v>
      </c>
      <c r="W77" s="116">
        <f>VLOOKUP($A77+ROUND((COLUMN()-2)/24,5),АТС!$A$41:$F$784,3)+'Иные услуги '!$C$5+'РСТ РСО-А'!$I$6+'РСТ РСО-А'!$G$9</f>
        <v>3320.54</v>
      </c>
      <c r="X77" s="116">
        <f>VLOOKUP($A77+ROUND((COLUMN()-2)/24,5),АТС!$A$41:$F$784,3)+'Иные услуги '!$C$5+'РСТ РСО-А'!$I$6+'РСТ РСО-А'!$G$9</f>
        <v>3282.02</v>
      </c>
      <c r="Y77" s="116">
        <f>VLOOKUP($A77+ROUND((COLUMN()-2)/24,5),АТС!$A$41:$F$784,3)+'Иные услуги '!$C$5+'РСТ РСО-А'!$I$6+'РСТ РСО-А'!$G$9</f>
        <v>3394.16</v>
      </c>
    </row>
    <row r="78" spans="1:25" x14ac:dyDescent="0.2">
      <c r="A78" s="65">
        <f t="shared" si="1"/>
        <v>43947</v>
      </c>
      <c r="B78" s="116">
        <f>VLOOKUP($A78+ROUND((COLUMN()-2)/24,5),АТС!$A$41:$F$784,3)+'Иные услуги '!$C$5+'РСТ РСО-А'!$I$6+'РСТ РСО-А'!$G$9</f>
        <v>3378.9199999999996</v>
      </c>
      <c r="C78" s="116">
        <f>VLOOKUP($A78+ROUND((COLUMN()-2)/24,5),АТС!$A$41:$F$784,3)+'Иные услуги '!$C$5+'РСТ РСО-А'!$I$6+'РСТ РСО-А'!$G$9</f>
        <v>3297.3799999999997</v>
      </c>
      <c r="D78" s="116">
        <f>VLOOKUP($A78+ROUND((COLUMN()-2)/24,5),АТС!$A$41:$F$784,3)+'Иные услуги '!$C$5+'РСТ РСО-А'!$I$6+'РСТ РСО-А'!$G$9</f>
        <v>3284.39</v>
      </c>
      <c r="E78" s="116">
        <f>VLOOKUP($A78+ROUND((COLUMN()-2)/24,5),АТС!$A$41:$F$784,3)+'Иные услуги '!$C$5+'РСТ РСО-А'!$I$6+'РСТ РСО-А'!$G$9</f>
        <v>3282.7799999999997</v>
      </c>
      <c r="F78" s="116">
        <f>VLOOKUP($A78+ROUND((COLUMN()-2)/24,5),АТС!$A$41:$F$784,3)+'Иные услуги '!$C$5+'РСТ РСО-А'!$I$6+'РСТ РСО-А'!$G$9</f>
        <v>3283.2599999999998</v>
      </c>
      <c r="G78" s="116">
        <f>VLOOKUP($A78+ROUND((COLUMN()-2)/24,5),АТС!$A$41:$F$784,3)+'Иные услуги '!$C$5+'РСТ РСО-А'!$I$6+'РСТ РСО-А'!$G$9</f>
        <v>3283.86</v>
      </c>
      <c r="H78" s="116">
        <f>VLOOKUP($A78+ROUND((COLUMN()-2)/24,5),АТС!$A$41:$F$784,3)+'Иные услуги '!$C$5+'РСТ РСО-А'!$I$6+'РСТ РСО-А'!$G$9</f>
        <v>3283.43</v>
      </c>
      <c r="I78" s="116">
        <f>VLOOKUP($A78+ROUND((COLUMN()-2)/24,5),АТС!$A$41:$F$784,3)+'Иные услуги '!$C$5+'РСТ РСО-А'!$I$6+'РСТ РСО-А'!$G$9</f>
        <v>3273.2599999999998</v>
      </c>
      <c r="J78" s="116">
        <f>VLOOKUP($A78+ROUND((COLUMN()-2)/24,5),АТС!$A$41:$F$784,3)+'Иные услуги '!$C$5+'РСТ РСО-А'!$I$6+'РСТ РСО-А'!$G$9</f>
        <v>3283.68</v>
      </c>
      <c r="K78" s="116">
        <f>VLOOKUP($A78+ROUND((COLUMN()-2)/24,5),АТС!$A$41:$F$784,3)+'Иные услуги '!$C$5+'РСТ РСО-А'!$I$6+'РСТ РСО-А'!$G$9</f>
        <v>3283.5899999999997</v>
      </c>
      <c r="L78" s="116">
        <f>VLOOKUP($A78+ROUND((COLUMN()-2)/24,5),АТС!$A$41:$F$784,3)+'Иные услуги '!$C$5+'РСТ РСО-А'!$I$6+'РСТ РСО-А'!$G$9</f>
        <v>3283.65</v>
      </c>
      <c r="M78" s="116">
        <f>VLOOKUP($A78+ROUND((COLUMN()-2)/24,5),АТС!$A$41:$F$784,3)+'Иные услуги '!$C$5+'РСТ РСО-А'!$I$6+'РСТ РСО-А'!$G$9</f>
        <v>3283.2599999999998</v>
      </c>
      <c r="N78" s="116">
        <f>VLOOKUP($A78+ROUND((COLUMN()-2)/24,5),АТС!$A$41:$F$784,3)+'Иные услуги '!$C$5+'РСТ РСО-А'!$I$6+'РСТ РСО-А'!$G$9</f>
        <v>3283.18</v>
      </c>
      <c r="O78" s="116">
        <f>VLOOKUP($A78+ROUND((COLUMN()-2)/24,5),АТС!$A$41:$F$784,3)+'Иные услуги '!$C$5+'РСТ РСО-А'!$I$6+'РСТ РСО-А'!$G$9</f>
        <v>3283.19</v>
      </c>
      <c r="P78" s="116">
        <f>VLOOKUP($A78+ROUND((COLUMN()-2)/24,5),АТС!$A$41:$F$784,3)+'Иные услуги '!$C$5+'РСТ РСО-А'!$I$6+'РСТ РСО-А'!$G$9</f>
        <v>3283.23</v>
      </c>
      <c r="Q78" s="116">
        <f>VLOOKUP($A78+ROUND((COLUMN()-2)/24,5),АТС!$A$41:$F$784,3)+'Иные услуги '!$C$5+'РСТ РСО-А'!$I$6+'РСТ РСО-А'!$G$9</f>
        <v>3283.1299999999997</v>
      </c>
      <c r="R78" s="116">
        <f>VLOOKUP($A78+ROUND((COLUMN()-2)/24,5),АТС!$A$41:$F$784,3)+'Иные услуги '!$C$5+'РСТ РСО-А'!$I$6+'РСТ РСО-А'!$G$9</f>
        <v>3282.89</v>
      </c>
      <c r="S78" s="116">
        <f>VLOOKUP($A78+ROUND((COLUMN()-2)/24,5),АТС!$A$41:$F$784,3)+'Иные услуги '!$C$5+'РСТ РСО-А'!$I$6+'РСТ РСО-А'!$G$9</f>
        <v>3283.29</v>
      </c>
      <c r="T78" s="116">
        <f>VLOOKUP($A78+ROUND((COLUMN()-2)/24,5),АТС!$A$41:$F$784,3)+'Иные услуги '!$C$5+'РСТ РСО-А'!$I$6+'РСТ РСО-А'!$G$9</f>
        <v>3283.12</v>
      </c>
      <c r="U78" s="116">
        <f>VLOOKUP($A78+ROUND((COLUMN()-2)/24,5),АТС!$A$41:$F$784,3)+'Иные услуги '!$C$5+'РСТ РСО-А'!$I$6+'РСТ РСО-А'!$G$9</f>
        <v>3324.25</v>
      </c>
      <c r="V78" s="116">
        <f>VLOOKUP($A78+ROUND((COLUMN()-2)/24,5),АТС!$A$41:$F$784,3)+'Иные услуги '!$C$5+'РСТ РСО-А'!$I$6+'РСТ РСО-А'!$G$9</f>
        <v>3422.64</v>
      </c>
      <c r="W78" s="116">
        <f>VLOOKUP($A78+ROUND((COLUMN()-2)/24,5),АТС!$A$41:$F$784,3)+'Иные услуги '!$C$5+'РСТ РСО-А'!$I$6+'РСТ РСО-А'!$G$9</f>
        <v>3389.24</v>
      </c>
      <c r="X78" s="116">
        <f>VLOOKUP($A78+ROUND((COLUMN()-2)/24,5),АТС!$A$41:$F$784,3)+'Иные услуги '!$C$5+'РСТ РСО-А'!$I$6+'РСТ РСО-А'!$G$9</f>
        <v>3323.89</v>
      </c>
      <c r="Y78" s="116">
        <f>VLOOKUP($A78+ROUND((COLUMN()-2)/24,5),АТС!$A$41:$F$784,3)+'Иные услуги '!$C$5+'РСТ РСО-А'!$I$6+'РСТ РСО-А'!$G$9</f>
        <v>3498.1</v>
      </c>
    </row>
    <row r="79" spans="1:25" x14ac:dyDescent="0.2">
      <c r="A79" s="65">
        <f t="shared" si="1"/>
        <v>43948</v>
      </c>
      <c r="B79" s="116">
        <f>VLOOKUP($A79+ROUND((COLUMN()-2)/24,5),АТС!$A$41:$F$784,3)+'Иные услуги '!$C$5+'РСТ РСО-А'!$I$6+'РСТ РСО-А'!$G$9</f>
        <v>3356.11</v>
      </c>
      <c r="C79" s="116">
        <f>VLOOKUP($A79+ROUND((COLUMN()-2)/24,5),АТС!$A$41:$F$784,3)+'Иные услуги '!$C$5+'РСТ РСО-А'!$I$6+'РСТ РСО-А'!$G$9</f>
        <v>3289.31</v>
      </c>
      <c r="D79" s="116">
        <f>VLOOKUP($A79+ROUND((COLUMN()-2)/24,5),АТС!$A$41:$F$784,3)+'Иные услуги '!$C$5+'РСТ РСО-А'!$I$6+'РСТ РСО-А'!$G$9</f>
        <v>3289.0699999999997</v>
      </c>
      <c r="E79" s="116">
        <f>VLOOKUP($A79+ROUND((COLUMN()-2)/24,5),АТС!$A$41:$F$784,3)+'Иные услуги '!$C$5+'РСТ РСО-А'!$I$6+'РСТ РСО-А'!$G$9</f>
        <v>3280.91</v>
      </c>
      <c r="F79" s="116">
        <f>VLOOKUP($A79+ROUND((COLUMN()-2)/24,5),АТС!$A$41:$F$784,3)+'Иные услуги '!$C$5+'РСТ РСО-А'!$I$6+'РСТ РСО-А'!$G$9</f>
        <v>3283.7599999999998</v>
      </c>
      <c r="G79" s="116">
        <f>VLOOKUP($A79+ROUND((COLUMN()-2)/24,5),АТС!$A$41:$F$784,3)+'Иные услуги '!$C$5+'РСТ РСО-А'!$I$6+'РСТ РСО-А'!$G$9</f>
        <v>3283.79</v>
      </c>
      <c r="H79" s="116">
        <f>VLOOKUP($A79+ROUND((COLUMN()-2)/24,5),АТС!$A$41:$F$784,3)+'Иные услуги '!$C$5+'РСТ РСО-А'!$I$6+'РСТ РСО-А'!$G$9</f>
        <v>3283.3399999999997</v>
      </c>
      <c r="I79" s="116">
        <f>VLOOKUP($A79+ROUND((COLUMN()-2)/24,5),АТС!$A$41:$F$784,3)+'Иные услуги '!$C$5+'РСТ РСО-А'!$I$6+'РСТ РСО-А'!$G$9</f>
        <v>3283.58</v>
      </c>
      <c r="J79" s="116">
        <f>VLOOKUP($A79+ROUND((COLUMN()-2)/24,5),АТС!$A$41:$F$784,3)+'Иные услуги '!$C$5+'РСТ РСО-А'!$I$6+'РСТ РСО-А'!$G$9</f>
        <v>3283.58</v>
      </c>
      <c r="K79" s="116">
        <f>VLOOKUP($A79+ROUND((COLUMN()-2)/24,5),АТС!$A$41:$F$784,3)+'Иные услуги '!$C$5+'РСТ РСО-А'!$I$6+'РСТ РСО-А'!$G$9</f>
        <v>3283.35</v>
      </c>
      <c r="L79" s="116">
        <f>VLOOKUP($A79+ROUND((COLUMN()-2)/24,5),АТС!$A$41:$F$784,3)+'Иные услуги '!$C$5+'РСТ РСО-А'!$I$6+'РСТ РСО-А'!$G$9</f>
        <v>3283.3799999999997</v>
      </c>
      <c r="M79" s="116">
        <f>VLOOKUP($A79+ROUND((COLUMN()-2)/24,5),АТС!$A$41:$F$784,3)+'Иные услуги '!$C$5+'РСТ РСО-А'!$I$6+'РСТ РСО-А'!$G$9</f>
        <v>3283.36</v>
      </c>
      <c r="N79" s="116">
        <f>VLOOKUP($A79+ROUND((COLUMN()-2)/24,5),АТС!$A$41:$F$784,3)+'Иные услуги '!$C$5+'РСТ РСО-А'!$I$6+'РСТ РСО-А'!$G$9</f>
        <v>3283.3199999999997</v>
      </c>
      <c r="O79" s="116">
        <f>VLOOKUP($A79+ROUND((COLUMN()-2)/24,5),АТС!$A$41:$F$784,3)+'Иные услуги '!$C$5+'РСТ РСО-А'!$I$6+'РСТ РСО-А'!$G$9</f>
        <v>3283.3399999999997</v>
      </c>
      <c r="P79" s="116">
        <f>VLOOKUP($A79+ROUND((COLUMN()-2)/24,5),АТС!$A$41:$F$784,3)+'Иные услуги '!$C$5+'РСТ РСО-А'!$I$6+'РСТ РСО-А'!$G$9</f>
        <v>3283.33</v>
      </c>
      <c r="Q79" s="116">
        <f>VLOOKUP($A79+ROUND((COLUMN()-2)/24,5),АТС!$A$41:$F$784,3)+'Иные услуги '!$C$5+'РСТ РСО-А'!$I$6+'РСТ РСО-А'!$G$9</f>
        <v>3283.27</v>
      </c>
      <c r="R79" s="116">
        <f>VLOOKUP($A79+ROUND((COLUMN()-2)/24,5),АТС!$A$41:$F$784,3)+'Иные услуги '!$C$5+'РСТ РСО-А'!$I$6+'РСТ РСО-А'!$G$9</f>
        <v>3282.96</v>
      </c>
      <c r="S79" s="116">
        <f>VLOOKUP($A79+ROUND((COLUMN()-2)/24,5),АТС!$A$41:$F$784,3)+'Иные услуги '!$C$5+'РСТ РСО-А'!$I$6+'РСТ РСО-А'!$G$9</f>
        <v>3282.85</v>
      </c>
      <c r="T79" s="116">
        <f>VLOOKUP($A79+ROUND((COLUMN()-2)/24,5),АТС!$A$41:$F$784,3)+'Иные услуги '!$C$5+'РСТ РСО-А'!$I$6+'РСТ РСО-А'!$G$9</f>
        <v>3282.79</v>
      </c>
      <c r="U79" s="116">
        <f>VLOOKUP($A79+ROUND((COLUMN()-2)/24,5),АТС!$A$41:$F$784,3)+'Иные услуги '!$C$5+'РСТ РСО-А'!$I$6+'РСТ РСО-А'!$G$9</f>
        <v>3283.16</v>
      </c>
      <c r="V79" s="116">
        <f>VLOOKUP($A79+ROUND((COLUMN()-2)/24,5),АТС!$A$41:$F$784,3)+'Иные услуги '!$C$5+'РСТ РСО-А'!$I$6+'РСТ РСО-А'!$G$9</f>
        <v>3282.7799999999997</v>
      </c>
      <c r="W79" s="116">
        <f>VLOOKUP($A79+ROUND((COLUMN()-2)/24,5),АТС!$A$41:$F$784,3)+'Иные услуги '!$C$5+'РСТ РСО-А'!$I$6+'РСТ РСО-А'!$G$9</f>
        <v>3282.89</v>
      </c>
      <c r="X79" s="116">
        <f>VLOOKUP($A79+ROUND((COLUMN()-2)/24,5),АТС!$A$41:$F$784,3)+'Иные услуги '!$C$5+'РСТ РСО-А'!$I$6+'РСТ РСО-А'!$G$9</f>
        <v>3282.5899999999997</v>
      </c>
      <c r="Y79" s="116">
        <f>VLOOKUP($A79+ROUND((COLUMN()-2)/24,5),АТС!$A$41:$F$784,3)+'Иные услуги '!$C$5+'РСТ РСО-А'!$I$6+'РСТ РСО-А'!$G$9</f>
        <v>3377.35</v>
      </c>
    </row>
    <row r="80" spans="1:25" x14ac:dyDescent="0.2">
      <c r="A80" s="65">
        <f t="shared" si="1"/>
        <v>43949</v>
      </c>
      <c r="B80" s="116">
        <f>VLOOKUP($A80+ROUND((COLUMN()-2)/24,5),АТС!$A$41:$F$784,3)+'Иные услуги '!$C$5+'РСТ РСО-А'!$I$6+'РСТ РСО-А'!$G$9</f>
        <v>3401.44</v>
      </c>
      <c r="C80" s="116">
        <f>VLOOKUP($A80+ROUND((COLUMN()-2)/24,5),АТС!$A$41:$F$784,3)+'Иные услуги '!$C$5+'РСТ РСО-А'!$I$6+'РСТ РСО-А'!$G$9</f>
        <v>3344.33</v>
      </c>
      <c r="D80" s="116">
        <f>VLOOKUP($A80+ROUND((COLUMN()-2)/24,5),АТС!$A$41:$F$784,3)+'Иные услуги '!$C$5+'РСТ РСО-А'!$I$6+'РСТ РСО-А'!$G$9</f>
        <v>3289.56</v>
      </c>
      <c r="E80" s="116">
        <f>VLOOKUP($A80+ROUND((COLUMN()-2)/24,5),АТС!$A$41:$F$784,3)+'Иные услуги '!$C$5+'РСТ РСО-А'!$I$6+'РСТ РСО-А'!$G$9</f>
        <v>3289.89</v>
      </c>
      <c r="F80" s="116">
        <f>VLOOKUP($A80+ROUND((COLUMN()-2)/24,5),АТС!$A$41:$F$784,3)+'Иные услуги '!$C$5+'РСТ РСО-А'!$I$6+'РСТ РСО-А'!$G$9</f>
        <v>3289.7999999999997</v>
      </c>
      <c r="G80" s="116">
        <f>VLOOKUP($A80+ROUND((COLUMN()-2)/24,5),АТС!$A$41:$F$784,3)+'Иные услуги '!$C$5+'РСТ РСО-А'!$I$6+'РСТ РСО-А'!$G$9</f>
        <v>3277.4</v>
      </c>
      <c r="H80" s="116">
        <f>VLOOKUP($A80+ROUND((COLUMN()-2)/24,5),АТС!$A$41:$F$784,3)+'Иные услуги '!$C$5+'РСТ РСО-А'!$I$6+'РСТ РСО-А'!$G$9</f>
        <v>3282.15</v>
      </c>
      <c r="I80" s="116">
        <f>VLOOKUP($A80+ROUND((COLUMN()-2)/24,5),АТС!$A$41:$F$784,3)+'Иные услуги '!$C$5+'РСТ РСО-А'!$I$6+'РСТ РСО-А'!$G$9</f>
        <v>3286.31</v>
      </c>
      <c r="J80" s="116">
        <f>VLOOKUP($A80+ROUND((COLUMN()-2)/24,5),АТС!$A$41:$F$784,3)+'Иные услуги '!$C$5+'РСТ РСО-А'!$I$6+'РСТ РСО-А'!$G$9</f>
        <v>3283.56</v>
      </c>
      <c r="K80" s="116">
        <f>VLOOKUP($A80+ROUND((COLUMN()-2)/24,5),АТС!$A$41:$F$784,3)+'Иные услуги '!$C$5+'РСТ РСО-А'!$I$6+'РСТ РСО-А'!$G$9</f>
        <v>3283.24</v>
      </c>
      <c r="L80" s="116">
        <f>VLOOKUP($A80+ROUND((COLUMN()-2)/24,5),АТС!$A$41:$F$784,3)+'Иные услуги '!$C$5+'РСТ РСО-А'!$I$6+'РСТ РСО-А'!$G$9</f>
        <v>3283.15</v>
      </c>
      <c r="M80" s="116">
        <f>VLOOKUP($A80+ROUND((COLUMN()-2)/24,5),АТС!$A$41:$F$784,3)+'Иные услуги '!$C$5+'РСТ РСО-А'!$I$6+'РСТ РСО-А'!$G$9</f>
        <v>3283.19</v>
      </c>
      <c r="N80" s="116">
        <f>VLOOKUP($A80+ROUND((COLUMN()-2)/24,5),АТС!$A$41:$F$784,3)+'Иные услуги '!$C$5+'РСТ РСО-А'!$I$6+'РСТ РСО-А'!$G$9</f>
        <v>3283.0899999999997</v>
      </c>
      <c r="O80" s="116">
        <f>VLOOKUP($A80+ROUND((COLUMN()-2)/24,5),АТС!$A$41:$F$784,3)+'Иные услуги '!$C$5+'РСТ РСО-А'!$I$6+'РСТ РСО-А'!$G$9</f>
        <v>3283.2</v>
      </c>
      <c r="P80" s="116">
        <f>VLOOKUP($A80+ROUND((COLUMN()-2)/24,5),АТС!$A$41:$F$784,3)+'Иные услуги '!$C$5+'РСТ РСО-А'!$I$6+'РСТ РСО-А'!$G$9</f>
        <v>3283.22</v>
      </c>
      <c r="Q80" s="116">
        <f>VLOOKUP($A80+ROUND((COLUMN()-2)/24,5),АТС!$A$41:$F$784,3)+'Иные услуги '!$C$5+'РСТ РСО-А'!$I$6+'РСТ РСО-А'!$G$9</f>
        <v>3283.16</v>
      </c>
      <c r="R80" s="116">
        <f>VLOOKUP($A80+ROUND((COLUMN()-2)/24,5),АТС!$A$41:$F$784,3)+'Иные услуги '!$C$5+'РСТ РСО-А'!$I$6+'РСТ РСО-А'!$G$9</f>
        <v>3283</v>
      </c>
      <c r="S80" s="116">
        <f>VLOOKUP($A80+ROUND((COLUMN()-2)/24,5),АТС!$A$41:$F$784,3)+'Иные услуги '!$C$5+'РСТ РСО-А'!$I$6+'РСТ РСО-А'!$G$9</f>
        <v>3282.61</v>
      </c>
      <c r="T80" s="116">
        <f>VLOOKUP($A80+ROUND((COLUMN()-2)/24,5),АТС!$A$41:$F$784,3)+'Иные услуги '!$C$5+'РСТ РСО-А'!$I$6+'РСТ РСО-А'!$G$9</f>
        <v>3282.64</v>
      </c>
      <c r="U80" s="116">
        <f>VLOOKUP($A80+ROUND((COLUMN()-2)/24,5),АТС!$A$41:$F$784,3)+'Иные услуги '!$C$5+'РСТ РСО-А'!$I$6+'РСТ РСО-А'!$G$9</f>
        <v>3332.71</v>
      </c>
      <c r="V80" s="116">
        <f>VLOOKUP($A80+ROUND((COLUMN()-2)/24,5),АТС!$A$41:$F$784,3)+'Иные услуги '!$C$5+'РСТ РСО-А'!$I$6+'РСТ РСО-А'!$G$9</f>
        <v>3456.3799999999997</v>
      </c>
      <c r="W80" s="116">
        <f>VLOOKUP($A80+ROUND((COLUMN()-2)/24,5),АТС!$A$41:$F$784,3)+'Иные услуги '!$C$5+'РСТ РСО-А'!$I$6+'РСТ РСО-А'!$G$9</f>
        <v>3415.45</v>
      </c>
      <c r="X80" s="116">
        <f>VLOOKUP($A80+ROUND((COLUMN()-2)/24,5),АТС!$A$41:$F$784,3)+'Иные услуги '!$C$5+'РСТ РСО-А'!$I$6+'РСТ РСО-А'!$G$9</f>
        <v>3322.45</v>
      </c>
      <c r="Y80" s="116">
        <f>VLOOKUP($A80+ROUND((COLUMN()-2)/24,5),АТС!$A$41:$F$784,3)+'Иные услуги '!$C$5+'РСТ РСО-А'!$I$6+'РСТ РСО-А'!$G$9</f>
        <v>3481.69</v>
      </c>
    </row>
    <row r="81" spans="1:27" x14ac:dyDescent="0.2">
      <c r="A81" s="65">
        <f t="shared" si="1"/>
        <v>43950</v>
      </c>
      <c r="B81" s="116">
        <f>VLOOKUP($A81+ROUND((COLUMN()-2)/24,5),АТС!$A$41:$F$784,3)+'Иные услуги '!$C$5+'РСТ РСО-А'!$I$6+'РСТ РСО-А'!$G$9</f>
        <v>3359.0499999999997</v>
      </c>
      <c r="C81" s="116">
        <f>VLOOKUP($A81+ROUND((COLUMN()-2)/24,5),АТС!$A$41:$F$784,3)+'Иные услуги '!$C$5+'РСТ РСО-А'!$I$6+'РСТ РСО-А'!$G$9</f>
        <v>3295.69</v>
      </c>
      <c r="D81" s="116">
        <f>VLOOKUP($A81+ROUND((COLUMN()-2)/24,5),АТС!$A$41:$F$784,3)+'Иные услуги '!$C$5+'РСТ РСО-А'!$I$6+'РСТ РСО-А'!$G$9</f>
        <v>3282.58</v>
      </c>
      <c r="E81" s="116">
        <f>VLOOKUP($A81+ROUND((COLUMN()-2)/24,5),АТС!$A$41:$F$784,3)+'Иные услуги '!$C$5+'РСТ РСО-А'!$I$6+'РСТ РСО-А'!$G$9</f>
        <v>3282.49</v>
      </c>
      <c r="F81" s="116">
        <f>VLOOKUP($A81+ROUND((COLUMN()-2)/24,5),АТС!$A$41:$F$784,3)+'Иные услуги '!$C$5+'РСТ РСО-А'!$I$6+'РСТ РСО-А'!$G$9</f>
        <v>3280.8399999999997</v>
      </c>
      <c r="G81" s="116">
        <f>VLOOKUP($A81+ROUND((COLUMN()-2)/24,5),АТС!$A$41:$F$784,3)+'Иные услуги '!$C$5+'РСТ РСО-А'!$I$6+'РСТ РСО-А'!$G$9</f>
        <v>3283.83</v>
      </c>
      <c r="H81" s="116">
        <f>VLOOKUP($A81+ROUND((COLUMN()-2)/24,5),АТС!$A$41:$F$784,3)+'Иные услуги '!$C$5+'РСТ РСО-А'!$I$6+'РСТ РСО-А'!$G$9</f>
        <v>3283.27</v>
      </c>
      <c r="I81" s="116">
        <f>VLOOKUP($A81+ROUND((COLUMN()-2)/24,5),АТС!$A$41:$F$784,3)+'Иные услуги '!$C$5+'РСТ РСО-А'!$I$6+'РСТ РСО-А'!$G$9</f>
        <v>3283.39</v>
      </c>
      <c r="J81" s="116">
        <f>VLOOKUP($A81+ROUND((COLUMN()-2)/24,5),АТС!$A$41:$F$784,3)+'Иные услуги '!$C$5+'РСТ РСО-А'!$I$6+'РСТ РСО-А'!$G$9</f>
        <v>3283.43</v>
      </c>
      <c r="K81" s="116">
        <f>VLOOKUP($A81+ROUND((COLUMN()-2)/24,5),АТС!$A$41:$F$784,3)+'Иные услуги '!$C$5+'РСТ РСО-А'!$I$6+'РСТ РСО-А'!$G$9</f>
        <v>3283.2799999999997</v>
      </c>
      <c r="L81" s="116">
        <f>VLOOKUP($A81+ROUND((COLUMN()-2)/24,5),АТС!$A$41:$F$784,3)+'Иные услуги '!$C$5+'РСТ РСО-А'!$I$6+'РСТ РСО-А'!$G$9</f>
        <v>3283.29</v>
      </c>
      <c r="M81" s="116">
        <f>VLOOKUP($A81+ROUND((COLUMN()-2)/24,5),АТС!$A$41:$F$784,3)+'Иные услуги '!$C$5+'РСТ РСО-А'!$I$6+'РСТ РСО-А'!$G$9</f>
        <v>3283.31</v>
      </c>
      <c r="N81" s="116">
        <f>VLOOKUP($A81+ROUND((COLUMN()-2)/24,5),АТС!$A$41:$F$784,3)+'Иные услуги '!$C$5+'РСТ РСО-А'!$I$6+'РСТ РСО-А'!$G$9</f>
        <v>3283.2999999999997</v>
      </c>
      <c r="O81" s="116">
        <f>VLOOKUP($A81+ROUND((COLUMN()-2)/24,5),АТС!$A$41:$F$784,3)+'Иные услуги '!$C$5+'РСТ РСО-А'!$I$6+'РСТ РСО-А'!$G$9</f>
        <v>3283.3399999999997</v>
      </c>
      <c r="P81" s="116">
        <f>VLOOKUP($A81+ROUND((COLUMN()-2)/24,5),АТС!$A$41:$F$784,3)+'Иные услуги '!$C$5+'РСТ РСО-А'!$I$6+'РСТ РСО-А'!$G$9</f>
        <v>3283.39</v>
      </c>
      <c r="Q81" s="116">
        <f>VLOOKUP($A81+ROUND((COLUMN()-2)/24,5),АТС!$A$41:$F$784,3)+'Иные услуги '!$C$5+'РСТ РСО-А'!$I$6+'РСТ РСО-А'!$G$9</f>
        <v>3283.29</v>
      </c>
      <c r="R81" s="116">
        <f>VLOOKUP($A81+ROUND((COLUMN()-2)/24,5),АТС!$A$41:$F$784,3)+'Иные услуги '!$C$5+'РСТ РСО-А'!$I$6+'РСТ РСО-А'!$G$9</f>
        <v>3283.14</v>
      </c>
      <c r="S81" s="116">
        <f>VLOOKUP($A81+ROUND((COLUMN()-2)/24,5),АТС!$A$41:$F$784,3)+'Иные услуги '!$C$5+'РСТ РСО-А'!$I$6+'РСТ РСО-А'!$G$9</f>
        <v>3283.37</v>
      </c>
      <c r="T81" s="116">
        <f>VLOOKUP($A81+ROUND((COLUMN()-2)/24,5),АТС!$A$41:$F$784,3)+'Иные услуги '!$C$5+'РСТ РСО-А'!$I$6+'РСТ РСО-А'!$G$9</f>
        <v>3283.1</v>
      </c>
      <c r="U81" s="116">
        <f>VLOOKUP($A81+ROUND((COLUMN()-2)/24,5),АТС!$A$41:$F$784,3)+'Иные услуги '!$C$5+'РСТ РСО-А'!$I$6+'РСТ РСО-А'!$G$9</f>
        <v>3298.54</v>
      </c>
      <c r="V81" s="116">
        <f>VLOOKUP($A81+ROUND((COLUMN()-2)/24,5),АТС!$A$41:$F$784,3)+'Иные услуги '!$C$5+'РСТ РСО-А'!$I$6+'РСТ РСО-А'!$G$9</f>
        <v>3377.39</v>
      </c>
      <c r="W81" s="116">
        <f>VLOOKUP($A81+ROUND((COLUMN()-2)/24,5),АТС!$A$41:$F$784,3)+'Иные услуги '!$C$5+'РСТ РСО-А'!$I$6+'РСТ РСО-А'!$G$9</f>
        <v>3321.02</v>
      </c>
      <c r="X81" s="116">
        <f>VLOOKUP($A81+ROUND((COLUMN()-2)/24,5),АТС!$A$41:$F$784,3)+'Иные услуги '!$C$5+'РСТ РСО-А'!$I$6+'РСТ РСО-А'!$G$9</f>
        <v>3282.89</v>
      </c>
      <c r="Y81" s="116">
        <f>VLOOKUP($A81+ROUND((COLUMN()-2)/24,5),АТС!$A$41:$F$784,3)+'Иные услуги '!$C$5+'РСТ РСО-А'!$I$6+'РСТ РСО-А'!$G$9</f>
        <v>3460.91</v>
      </c>
    </row>
    <row r="82" spans="1:27" x14ac:dyDescent="0.2">
      <c r="A82" s="65">
        <f t="shared" si="1"/>
        <v>43951</v>
      </c>
      <c r="B82" s="116">
        <f>VLOOKUP($A82+ROUND((COLUMN()-2)/24,5),АТС!$A$41:$F$784,3)+'Иные услуги '!$C$5+'РСТ РСО-А'!$I$6+'РСТ РСО-А'!$G$9</f>
        <v>3295.2</v>
      </c>
      <c r="C82" s="116">
        <f>VLOOKUP($A82+ROUND((COLUMN()-2)/24,5),АТС!$A$41:$F$784,3)+'Иные услуги '!$C$5+'РСТ РСО-А'!$I$6+'РСТ РСО-А'!$G$9</f>
        <v>3284.49</v>
      </c>
      <c r="D82" s="116">
        <f>VLOOKUP($A82+ROUND((COLUMN()-2)/24,5),АТС!$A$41:$F$784,3)+'Иные услуги '!$C$5+'РСТ РСО-А'!$I$6+'РСТ РСО-А'!$G$9</f>
        <v>3282.98</v>
      </c>
      <c r="E82" s="116">
        <f>VLOOKUP($A82+ROUND((COLUMN()-2)/24,5),АТС!$A$41:$F$784,3)+'Иные услуги '!$C$5+'РСТ РСО-А'!$I$6+'РСТ РСО-А'!$G$9</f>
        <v>3282.81</v>
      </c>
      <c r="F82" s="116">
        <f>VLOOKUP($A82+ROUND((COLUMN()-2)/24,5),АТС!$A$41:$F$784,3)+'Иные услуги '!$C$5+'РСТ РСО-А'!$I$6+'РСТ РСО-А'!$G$9</f>
        <v>3283.52</v>
      </c>
      <c r="G82" s="116">
        <f>VLOOKUP($A82+ROUND((COLUMN()-2)/24,5),АТС!$A$41:$F$784,3)+'Иные услуги '!$C$5+'РСТ РСО-А'!$I$6+'РСТ РСО-А'!$G$9</f>
        <v>3283.5899999999997</v>
      </c>
      <c r="H82" s="116">
        <f>VLOOKUP($A82+ROUND((COLUMN()-2)/24,5),АТС!$A$41:$F$784,3)+'Иные услуги '!$C$5+'РСТ РСО-А'!$I$6+'РСТ РСО-А'!$G$9</f>
        <v>3283.0099999999998</v>
      </c>
      <c r="I82" s="116">
        <f>VLOOKUP($A82+ROUND((COLUMN()-2)/24,5),АТС!$A$41:$F$784,3)+'Иные услуги '!$C$5+'РСТ РСО-А'!$I$6+'РСТ РСО-А'!$G$9</f>
        <v>3288.73</v>
      </c>
      <c r="J82" s="116">
        <f>VLOOKUP($A82+ROUND((COLUMN()-2)/24,5),АТС!$A$41:$F$784,3)+'Иные услуги '!$C$5+'РСТ РСО-А'!$I$6+'РСТ РСО-А'!$G$9</f>
        <v>3283.49</v>
      </c>
      <c r="K82" s="116">
        <f>VLOOKUP($A82+ROUND((COLUMN()-2)/24,5),АТС!$A$41:$F$784,3)+'Иные услуги '!$C$5+'РСТ РСО-А'!$I$6+'РСТ РСО-А'!$G$9</f>
        <v>3283.18</v>
      </c>
      <c r="L82" s="116">
        <f>VLOOKUP($A82+ROUND((COLUMN()-2)/24,5),АТС!$A$41:$F$784,3)+'Иные услуги '!$C$5+'РСТ РСО-А'!$I$6+'РСТ РСО-А'!$G$9</f>
        <v>3282.97</v>
      </c>
      <c r="M82" s="116">
        <f>VLOOKUP($A82+ROUND((COLUMN()-2)/24,5),АТС!$A$41:$F$784,3)+'Иные услуги '!$C$5+'РСТ РСО-А'!$I$6+'РСТ РСО-А'!$G$9</f>
        <v>3283.1299999999997</v>
      </c>
      <c r="N82" s="116">
        <f>VLOOKUP($A82+ROUND((COLUMN()-2)/24,5),АТС!$A$41:$F$784,3)+'Иные услуги '!$C$5+'РСТ РСО-А'!$I$6+'РСТ РСО-А'!$G$9</f>
        <v>3283.19</v>
      </c>
      <c r="O82" s="116">
        <f>VLOOKUP($A82+ROUND((COLUMN()-2)/24,5),АТС!$A$41:$F$784,3)+'Иные услуги '!$C$5+'РСТ РСО-А'!$I$6+'РСТ РСО-А'!$G$9</f>
        <v>3283.15</v>
      </c>
      <c r="P82" s="116">
        <f>VLOOKUP($A82+ROUND((COLUMN()-2)/24,5),АТС!$A$41:$F$784,3)+'Иные услуги '!$C$5+'РСТ РСО-А'!$I$6+'РСТ РСО-А'!$G$9</f>
        <v>3283.27</v>
      </c>
      <c r="Q82" s="116">
        <f>VLOOKUP($A82+ROUND((COLUMN()-2)/24,5),АТС!$A$41:$F$784,3)+'Иные услуги '!$C$5+'РСТ РСО-А'!$I$6+'РСТ РСО-А'!$G$9</f>
        <v>3283.16</v>
      </c>
      <c r="R82" s="116">
        <f>VLOOKUP($A82+ROUND((COLUMN()-2)/24,5),АТС!$A$41:$F$784,3)+'Иные услуги '!$C$5+'РСТ РСО-А'!$I$6+'РСТ РСО-А'!$G$9</f>
        <v>3282.7599999999998</v>
      </c>
      <c r="S82" s="116">
        <f>VLOOKUP($A82+ROUND((COLUMN()-2)/24,5),АТС!$A$41:$F$784,3)+'Иные услуги '!$C$5+'РСТ РСО-А'!$I$6+'РСТ РСО-А'!$G$9</f>
        <v>3282.74</v>
      </c>
      <c r="T82" s="116">
        <f>VLOOKUP($A82+ROUND((COLUMN()-2)/24,5),АТС!$A$41:$F$784,3)+'Иные услуги '!$C$5+'РСТ РСО-А'!$I$6+'РСТ РСО-А'!$G$9</f>
        <v>3282.24</v>
      </c>
      <c r="U82" s="116">
        <f>VLOOKUP($A82+ROUND((COLUMN()-2)/24,5),АТС!$A$41:$F$784,3)+'Иные услуги '!$C$5+'РСТ РСО-А'!$I$6+'РСТ РСО-А'!$G$9</f>
        <v>3282.52</v>
      </c>
      <c r="V82" s="116">
        <f>VLOOKUP($A82+ROUND((COLUMN()-2)/24,5),АТС!$A$41:$F$784,3)+'Иные услуги '!$C$5+'РСТ РСО-А'!$I$6+'РСТ РСО-А'!$G$9</f>
        <v>3282.0899999999997</v>
      </c>
      <c r="W82" s="116">
        <f>VLOOKUP($A82+ROUND((COLUMN()-2)/24,5),АТС!$A$41:$F$784,3)+'Иные услуги '!$C$5+'РСТ РСО-А'!$I$6+'РСТ РСО-А'!$G$9</f>
        <v>3282.2999999999997</v>
      </c>
      <c r="X82" s="116">
        <f>VLOOKUP($A82+ROUND((COLUMN()-2)/24,5),АТС!$A$41:$F$784,3)+'Иные услуги '!$C$5+'РСТ РСО-А'!$I$6+'РСТ РСО-А'!$G$9</f>
        <v>3282.0899999999997</v>
      </c>
      <c r="Y82" s="116">
        <f>VLOOKUP($A82+ROUND((COLUMN()-2)/24,5),АТС!$A$41:$F$784,3)+'Иные услуги '!$C$5+'РСТ РСО-А'!$I$6+'РСТ РСО-А'!$G$9</f>
        <v>3321.83</v>
      </c>
    </row>
    <row r="83" spans="1:27" hidden="1" x14ac:dyDescent="0.2">
      <c r="A83" s="65">
        <f t="shared" si="1"/>
        <v>43952</v>
      </c>
      <c r="B83" s="116">
        <f>VLOOKUP($A83+ROUND((COLUMN()-2)/24,5),АТС!$A$41:$F$784,3)+'Иные услуги '!$C$5+'РСТ РСО-А'!$I$6+'РСТ РСО-А'!$G$9</f>
        <v>2388.0099999999998</v>
      </c>
      <c r="C83" s="116">
        <f>VLOOKUP($A83+ROUND((COLUMN()-2)/24,5),АТС!$A$41:$F$784,3)+'Иные услуги '!$C$5+'РСТ РСО-А'!$I$6+'РСТ РСО-А'!$G$9</f>
        <v>2388.0099999999998</v>
      </c>
      <c r="D83" s="116">
        <f>VLOOKUP($A83+ROUND((COLUMN()-2)/24,5),АТС!$A$41:$F$784,3)+'Иные услуги '!$C$5+'РСТ РСО-А'!$I$6+'РСТ РСО-А'!$G$9</f>
        <v>2388.0099999999998</v>
      </c>
      <c r="E83" s="116">
        <f>VLOOKUP($A83+ROUND((COLUMN()-2)/24,5),АТС!$A$41:$F$784,3)+'Иные услуги '!$C$5+'РСТ РСО-А'!$I$6+'РСТ РСО-А'!$G$9</f>
        <v>2388.0099999999998</v>
      </c>
      <c r="F83" s="116">
        <f>VLOOKUP($A83+ROUND((COLUMN()-2)/24,5),АТС!$A$41:$F$784,3)+'Иные услуги '!$C$5+'РСТ РСО-А'!$I$6+'РСТ РСО-А'!$G$9</f>
        <v>2388.0099999999998</v>
      </c>
      <c r="G83" s="116">
        <f>VLOOKUP($A83+ROUND((COLUMN()-2)/24,5),АТС!$A$41:$F$784,3)+'Иные услуги '!$C$5+'РСТ РСО-А'!$I$6+'РСТ РСО-А'!$G$9</f>
        <v>2388.0099999999998</v>
      </c>
      <c r="H83" s="116">
        <f>VLOOKUP($A83+ROUND((COLUMN()-2)/24,5),АТС!$A$41:$F$784,3)+'Иные услуги '!$C$5+'РСТ РСО-А'!$I$6+'РСТ РСО-А'!$G$9</f>
        <v>2388.0099999999998</v>
      </c>
      <c r="I83" s="116">
        <f>VLOOKUP($A83+ROUND((COLUMN()-2)/24,5),АТС!$A$41:$F$784,3)+'Иные услуги '!$C$5+'РСТ РСО-А'!$I$6+'РСТ РСО-А'!$G$9</f>
        <v>2388.0099999999998</v>
      </c>
      <c r="J83" s="116">
        <f>VLOOKUP($A83+ROUND((COLUMN()-2)/24,5),АТС!$A$41:$F$784,3)+'Иные услуги '!$C$5+'РСТ РСО-А'!$I$6+'РСТ РСО-А'!$G$9</f>
        <v>2388.0099999999998</v>
      </c>
      <c r="K83" s="116">
        <f>VLOOKUP($A83+ROUND((COLUMN()-2)/24,5),АТС!$A$41:$F$784,3)+'Иные услуги '!$C$5+'РСТ РСО-А'!$I$6+'РСТ РСО-А'!$G$9</f>
        <v>2388.0099999999998</v>
      </c>
      <c r="L83" s="116">
        <f>VLOOKUP($A83+ROUND((COLUMN()-2)/24,5),АТС!$A$41:$F$784,3)+'Иные услуги '!$C$5+'РСТ РСО-А'!$I$6+'РСТ РСО-А'!$G$9</f>
        <v>2388.0099999999998</v>
      </c>
      <c r="M83" s="116">
        <f>VLOOKUP($A83+ROUND((COLUMN()-2)/24,5),АТС!$A$41:$F$784,3)+'Иные услуги '!$C$5+'РСТ РСО-А'!$I$6+'РСТ РСО-А'!$G$9</f>
        <v>2388.0099999999998</v>
      </c>
      <c r="N83" s="116">
        <f>VLOOKUP($A83+ROUND((COLUMN()-2)/24,5),АТС!$A$41:$F$784,3)+'Иные услуги '!$C$5+'РСТ РСО-А'!$I$6+'РСТ РСО-А'!$G$9</f>
        <v>2388.0099999999998</v>
      </c>
      <c r="O83" s="116">
        <f>VLOOKUP($A83+ROUND((COLUMN()-2)/24,5),АТС!$A$41:$F$784,3)+'Иные услуги '!$C$5+'РСТ РСО-А'!$I$6+'РСТ РСО-А'!$G$9</f>
        <v>2388.0099999999998</v>
      </c>
      <c r="P83" s="116">
        <f>VLOOKUP($A83+ROUND((COLUMN()-2)/24,5),АТС!$A$41:$F$784,3)+'Иные услуги '!$C$5+'РСТ РСО-А'!$I$6+'РСТ РСО-А'!$G$9</f>
        <v>2388.0099999999998</v>
      </c>
      <c r="Q83" s="116">
        <f>VLOOKUP($A83+ROUND((COLUMN()-2)/24,5),АТС!$A$41:$F$784,3)+'Иные услуги '!$C$5+'РСТ РСО-А'!$I$6+'РСТ РСО-А'!$G$9</f>
        <v>2388.0099999999998</v>
      </c>
      <c r="R83" s="116">
        <f>VLOOKUP($A83+ROUND((COLUMN()-2)/24,5),АТС!$A$41:$F$784,3)+'Иные услуги '!$C$5+'РСТ РСО-А'!$I$6+'РСТ РСО-А'!$G$9</f>
        <v>2388.0099999999998</v>
      </c>
      <c r="S83" s="116">
        <f>VLOOKUP($A83+ROUND((COLUMN()-2)/24,5),АТС!$A$41:$F$784,3)+'Иные услуги '!$C$5+'РСТ РСО-А'!$I$6+'РСТ РСО-А'!$G$9</f>
        <v>2388.0099999999998</v>
      </c>
      <c r="T83" s="116">
        <f>VLOOKUP($A83+ROUND((COLUMN()-2)/24,5),АТС!$A$41:$F$784,3)+'Иные услуги '!$C$5+'РСТ РСО-А'!$I$6+'РСТ РСО-А'!$G$9</f>
        <v>2388.0099999999998</v>
      </c>
      <c r="U83" s="116">
        <f>VLOOKUP($A83+ROUND((COLUMN()-2)/24,5),АТС!$A$41:$F$784,3)+'Иные услуги '!$C$5+'РСТ РСО-А'!$I$6+'РСТ РСО-А'!$G$9</f>
        <v>2388.0099999999998</v>
      </c>
      <c r="V83" s="116">
        <f>VLOOKUP($A83+ROUND((COLUMN()-2)/24,5),АТС!$A$41:$F$784,3)+'Иные услуги '!$C$5+'РСТ РСО-А'!$I$6+'РСТ РСО-А'!$G$9</f>
        <v>2388.0099999999998</v>
      </c>
      <c r="W83" s="116">
        <f>VLOOKUP($A83+ROUND((COLUMN()-2)/24,5),АТС!$A$41:$F$784,3)+'Иные услуги '!$C$5+'РСТ РСО-А'!$I$6+'РСТ РСО-А'!$G$9</f>
        <v>2388.0099999999998</v>
      </c>
      <c r="X83" s="116">
        <f>VLOOKUP($A83+ROUND((COLUMN()-2)/24,5),АТС!$A$41:$F$784,3)+'Иные услуги '!$C$5+'РСТ РСО-А'!$I$6+'РСТ РСО-А'!$G$9</f>
        <v>2388.0099999999998</v>
      </c>
      <c r="Y83" s="116">
        <f>VLOOKUP($A83+ROUND((COLUMN()-2)/24,5),АТС!$A$41:$F$784,3)+'Иные услуги '!$C$5+'РСТ РСО-А'!$I$6+'РСТ РСО-А'!$G$9</f>
        <v>2388.0099999999998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5">
        <f t="shared" ref="A90:A118" si="2">A53</f>
        <v>43922</v>
      </c>
      <c r="B90" s="90">
        <f>VLOOKUP($A90+ROUND((COLUMN()-2)/24,5),АТС!$A$41:$F$784,3)+'Иные услуги '!$C$5+'РСТ РСО-А'!$I$6+'РСТ РСО-А'!$H$9</f>
        <v>3202.26</v>
      </c>
      <c r="C90" s="116">
        <f>VLOOKUP($A90+ROUND((COLUMN()-2)/24,5),АТС!$A$41:$F$784,3)+'Иные услуги '!$C$5+'РСТ РСО-А'!$I$6+'РСТ РСО-А'!$H$9</f>
        <v>3193.96</v>
      </c>
      <c r="D90" s="116">
        <f>VLOOKUP($A90+ROUND((COLUMN()-2)/24,5),АТС!$A$41:$F$784,3)+'Иные услуги '!$C$5+'РСТ РСО-А'!$I$6+'РСТ РСО-А'!$H$9</f>
        <v>3194.0200000000004</v>
      </c>
      <c r="E90" s="116">
        <f>VLOOKUP($A90+ROUND((COLUMN()-2)/24,5),АТС!$A$41:$F$784,3)+'Иные услуги '!$C$5+'РСТ РСО-А'!$I$6+'РСТ РСО-А'!$H$9</f>
        <v>3194.04</v>
      </c>
      <c r="F90" s="116">
        <f>VLOOKUP($A90+ROUND((COLUMN()-2)/24,5),АТС!$A$41:$F$784,3)+'Иные услуги '!$C$5+'РСТ РСО-А'!$I$6+'РСТ РСО-А'!$H$9</f>
        <v>3194.0200000000004</v>
      </c>
      <c r="G90" s="116">
        <f>VLOOKUP($A90+ROUND((COLUMN()-2)/24,5),АТС!$A$41:$F$784,3)+'Иные услуги '!$C$5+'РСТ РСО-А'!$I$6+'РСТ РСО-А'!$H$9</f>
        <v>3193.99</v>
      </c>
      <c r="H90" s="116">
        <f>VLOOKUP($A90+ROUND((COLUMN()-2)/24,5),АТС!$A$41:$F$784,3)+'Иные услуги '!$C$5+'РСТ РСО-А'!$I$6+'РСТ РСО-А'!$H$9</f>
        <v>3193.4799999999996</v>
      </c>
      <c r="I90" s="116">
        <f>VLOOKUP($A90+ROUND((COLUMN()-2)/24,5),АТС!$A$41:$F$784,3)+'Иные услуги '!$C$5+'РСТ РСО-А'!$I$6+'РСТ РСО-А'!$H$9</f>
        <v>3201.67</v>
      </c>
      <c r="J90" s="116">
        <f>VLOOKUP($A90+ROUND((COLUMN()-2)/24,5),АТС!$A$41:$F$784,3)+'Иные услуги '!$C$5+'РСТ РСО-А'!$I$6+'РСТ РСО-А'!$H$9</f>
        <v>3193.58</v>
      </c>
      <c r="K90" s="116">
        <f>VLOOKUP($A90+ROUND((COLUMN()-2)/24,5),АТС!$A$41:$F$784,3)+'Иные услуги '!$C$5+'РСТ РСО-А'!$I$6+'РСТ РСО-А'!$H$9</f>
        <v>3193.62</v>
      </c>
      <c r="L90" s="116">
        <f>VLOOKUP($A90+ROUND((COLUMN()-2)/24,5),АТС!$A$41:$F$784,3)+'Иные услуги '!$C$5+'РСТ РСО-А'!$I$6+'РСТ РСО-А'!$H$9</f>
        <v>3193.4799999999996</v>
      </c>
      <c r="M90" s="116">
        <f>VLOOKUP($A90+ROUND((COLUMN()-2)/24,5),АТС!$A$41:$F$784,3)+'Иные услуги '!$C$5+'РСТ РСО-А'!$I$6+'РСТ РСО-А'!$H$9</f>
        <v>3193.4700000000003</v>
      </c>
      <c r="N90" s="116">
        <f>VLOOKUP($A90+ROUND((COLUMN()-2)/24,5),АТС!$A$41:$F$784,3)+'Иные услуги '!$C$5+'РСТ РСО-А'!$I$6+'РСТ РСО-А'!$H$9</f>
        <v>3193.4300000000003</v>
      </c>
      <c r="O90" s="116">
        <f>VLOOKUP($A90+ROUND((COLUMN()-2)/24,5),АТС!$A$41:$F$784,3)+'Иные услуги '!$C$5+'РСТ РСО-А'!$I$6+'РСТ РСО-А'!$H$9</f>
        <v>3193.45</v>
      </c>
      <c r="P90" s="116">
        <f>VLOOKUP($A90+ROUND((COLUMN()-2)/24,5),АТС!$A$41:$F$784,3)+'Иные услуги '!$C$5+'РСТ РСО-А'!$I$6+'РСТ РСО-А'!$H$9</f>
        <v>3193.51</v>
      </c>
      <c r="Q90" s="116">
        <f>VLOOKUP($A90+ROUND((COLUMN()-2)/24,5),АТС!$A$41:$F$784,3)+'Иные услуги '!$C$5+'РСТ РСО-А'!$I$6+'РСТ РСО-А'!$H$9</f>
        <v>3193.58</v>
      </c>
      <c r="R90" s="116">
        <f>VLOOKUP($A90+ROUND((COLUMN()-2)/24,5),АТС!$A$41:$F$784,3)+'Иные услуги '!$C$5+'РСТ РСО-А'!$I$6+'РСТ РСО-А'!$H$9</f>
        <v>3193.4300000000003</v>
      </c>
      <c r="S90" s="116">
        <f>VLOOKUP($A90+ROUND((COLUMN()-2)/24,5),АТС!$A$41:$F$784,3)+'Иные услуги '!$C$5+'РСТ РСО-А'!$I$6+'РСТ РСО-А'!$H$9</f>
        <v>3193.51</v>
      </c>
      <c r="T90" s="116">
        <f>VLOOKUP($A90+ROUND((COLUMN()-2)/24,5),АТС!$A$41:$F$784,3)+'Иные услуги '!$C$5+'РСТ РСО-А'!$I$6+'РСТ РСО-А'!$H$9</f>
        <v>3193.8199999999997</v>
      </c>
      <c r="U90" s="116">
        <f>VLOOKUP($A90+ROUND((COLUMN()-2)/24,5),АТС!$A$41:$F$784,3)+'Иные услуги '!$C$5+'РСТ РСО-А'!$I$6+'РСТ РСО-А'!$H$9</f>
        <v>3317.8199999999997</v>
      </c>
      <c r="V90" s="116">
        <f>VLOOKUP($A90+ROUND((COLUMN()-2)/24,5),АТС!$A$41:$F$784,3)+'Иные услуги '!$C$5+'РСТ РСО-А'!$I$6+'РСТ РСО-А'!$H$9</f>
        <v>3319.34</v>
      </c>
      <c r="W90" s="116">
        <f>VLOOKUP($A90+ROUND((COLUMN()-2)/24,5),АТС!$A$41:$F$784,3)+'Иные услуги '!$C$5+'РСТ РСО-А'!$I$6+'РСТ РСО-А'!$H$9</f>
        <v>3223.49</v>
      </c>
      <c r="X90" s="116">
        <f>VLOOKUP($A90+ROUND((COLUMN()-2)/24,5),АТС!$A$41:$F$784,3)+'Иные услуги '!$C$5+'РСТ РСО-А'!$I$6+'РСТ РСО-А'!$H$9</f>
        <v>3192.45</v>
      </c>
      <c r="Y90" s="116">
        <f>VLOOKUP($A90+ROUND((COLUMN()-2)/24,5),АТС!$A$41:$F$784,3)+'Иные услуги '!$C$5+'РСТ РСО-А'!$I$6+'РСТ РСО-А'!$H$9</f>
        <v>3275.83</v>
      </c>
      <c r="AA90" s="66"/>
    </row>
    <row r="91" spans="1:27" x14ac:dyDescent="0.2">
      <c r="A91" s="65">
        <f t="shared" si="2"/>
        <v>43923</v>
      </c>
      <c r="B91" s="116">
        <f>VLOOKUP($A91+ROUND((COLUMN()-2)/24,5),АТС!$A$41:$F$784,3)+'Иные услуги '!$C$5+'РСТ РСО-А'!$I$6+'РСТ РСО-А'!$H$9</f>
        <v>3203</v>
      </c>
      <c r="C91" s="116">
        <f>VLOOKUP($A91+ROUND((COLUMN()-2)/24,5),АТС!$A$41:$F$784,3)+'Иные услуги '!$C$5+'РСТ РСО-А'!$I$6+'РСТ РСО-А'!$H$9</f>
        <v>3193.95</v>
      </c>
      <c r="D91" s="116">
        <f>VLOOKUP($A91+ROUND((COLUMN()-2)/24,5),АТС!$A$41:$F$784,3)+'Иные услуги '!$C$5+'РСТ РСО-А'!$I$6+'РСТ РСО-А'!$H$9</f>
        <v>3193.9399999999996</v>
      </c>
      <c r="E91" s="116">
        <f>VLOOKUP($A91+ROUND((COLUMN()-2)/24,5),АТС!$A$41:$F$784,3)+'Иные услуги '!$C$5+'РСТ РСО-А'!$I$6+'РСТ РСО-А'!$H$9</f>
        <v>3193.8900000000003</v>
      </c>
      <c r="F91" s="116">
        <f>VLOOKUP($A91+ROUND((COLUMN()-2)/24,5),АТС!$A$41:$F$784,3)+'Иные услуги '!$C$5+'РСТ РСО-А'!$I$6+'РСТ РСО-А'!$H$9</f>
        <v>3193.8999999999996</v>
      </c>
      <c r="G91" s="116">
        <f>VLOOKUP($A91+ROUND((COLUMN()-2)/24,5),АТС!$A$41:$F$784,3)+'Иные услуги '!$C$5+'РСТ РСО-А'!$I$6+'РСТ РСО-А'!$H$9</f>
        <v>3193.9399999999996</v>
      </c>
      <c r="H91" s="116">
        <f>VLOOKUP($A91+ROUND((COLUMN()-2)/24,5),АТС!$A$41:$F$784,3)+'Иные услуги '!$C$5+'РСТ РСО-А'!$I$6+'РСТ РСО-А'!$H$9</f>
        <v>3193.4700000000003</v>
      </c>
      <c r="I91" s="116">
        <f>VLOOKUP($A91+ROUND((COLUMN()-2)/24,5),АТС!$A$41:$F$784,3)+'Иные услуги '!$C$5+'РСТ РСО-А'!$I$6+'РСТ РСО-А'!$H$9</f>
        <v>3201.01</v>
      </c>
      <c r="J91" s="116">
        <f>VLOOKUP($A91+ROUND((COLUMN()-2)/24,5),АТС!$A$41:$F$784,3)+'Иные услуги '!$C$5+'РСТ РСО-А'!$I$6+'РСТ РСО-А'!$H$9</f>
        <v>3193.41</v>
      </c>
      <c r="K91" s="116">
        <f>VLOOKUP($A91+ROUND((COLUMN()-2)/24,5),АТС!$A$41:$F$784,3)+'Иные услуги '!$C$5+'РСТ РСО-А'!$I$6+'РСТ РСО-А'!$H$9</f>
        <v>3193.55</v>
      </c>
      <c r="L91" s="116">
        <f>VLOOKUP($A91+ROUND((COLUMN()-2)/24,5),АТС!$A$41:$F$784,3)+'Иные услуги '!$C$5+'РСТ РСО-А'!$I$6+'РСТ РСО-А'!$H$9</f>
        <v>3193.6099999999997</v>
      </c>
      <c r="M91" s="116">
        <f>VLOOKUP($A91+ROUND((COLUMN()-2)/24,5),АТС!$A$41:$F$784,3)+'Иные услуги '!$C$5+'РСТ РСО-А'!$I$6+'РСТ РСО-А'!$H$9</f>
        <v>3193.6400000000003</v>
      </c>
      <c r="N91" s="116">
        <f>VLOOKUP($A91+ROUND((COLUMN()-2)/24,5),АТС!$A$41:$F$784,3)+'Иные услуги '!$C$5+'РСТ РСО-А'!$I$6+'РСТ РСО-А'!$H$9</f>
        <v>3193.5699999999997</v>
      </c>
      <c r="O91" s="116">
        <f>VLOOKUP($A91+ROUND((COLUMN()-2)/24,5),АТС!$A$41:$F$784,3)+'Иные услуги '!$C$5+'РСТ РСО-А'!$I$6+'РСТ РСО-А'!$H$9</f>
        <v>3193.5699999999997</v>
      </c>
      <c r="P91" s="116">
        <f>VLOOKUP($A91+ROUND((COLUMN()-2)/24,5),АТС!$A$41:$F$784,3)+'Иные услуги '!$C$5+'РСТ РСО-А'!$I$6+'РСТ РСО-А'!$H$9</f>
        <v>3193.5600000000004</v>
      </c>
      <c r="Q91" s="116">
        <f>VLOOKUP($A91+ROUND((COLUMN()-2)/24,5),АТС!$A$41:$F$784,3)+'Иные услуги '!$C$5+'РСТ РСО-А'!$I$6+'РСТ РСО-А'!$H$9</f>
        <v>3193.5699999999997</v>
      </c>
      <c r="R91" s="116">
        <f>VLOOKUP($A91+ROUND((COLUMN()-2)/24,5),АТС!$A$41:$F$784,3)+'Иные услуги '!$C$5+'РСТ РСО-А'!$I$6+'РСТ РСО-А'!$H$9</f>
        <v>3193.4700000000003</v>
      </c>
      <c r="S91" s="116">
        <f>VLOOKUP($A91+ROUND((COLUMN()-2)/24,5),АТС!$A$41:$F$784,3)+'Иные услуги '!$C$5+'РСТ РСО-А'!$I$6+'РСТ РСО-А'!$H$9</f>
        <v>3193.24</v>
      </c>
      <c r="T91" s="116">
        <f>VLOOKUP($A91+ROUND((COLUMN()-2)/24,5),АТС!$A$41:$F$784,3)+'Иные услуги '!$C$5+'РСТ РСО-А'!$I$6+'РСТ РСО-А'!$H$9</f>
        <v>3193.9300000000003</v>
      </c>
      <c r="U91" s="116">
        <f>VLOOKUP($A91+ROUND((COLUMN()-2)/24,5),АТС!$A$41:$F$784,3)+'Иные услуги '!$C$5+'РСТ РСО-А'!$I$6+'РСТ РСО-А'!$H$9</f>
        <v>3293.13</v>
      </c>
      <c r="V91" s="116">
        <f>VLOOKUP($A91+ROUND((COLUMN()-2)/24,5),АТС!$A$41:$F$784,3)+'Иные услуги '!$C$5+'РСТ РСО-А'!$I$6+'РСТ РСО-А'!$H$9</f>
        <v>3293.8</v>
      </c>
      <c r="W91" s="116">
        <f>VLOOKUP($A91+ROUND((COLUMN()-2)/24,5),АТС!$A$41:$F$784,3)+'Иные услуги '!$C$5+'РСТ РСО-А'!$I$6+'РСТ РСО-А'!$H$9</f>
        <v>3217.3</v>
      </c>
      <c r="X91" s="116">
        <f>VLOOKUP($A91+ROUND((COLUMN()-2)/24,5),АТС!$A$41:$F$784,3)+'Иные услуги '!$C$5+'РСТ РСО-А'!$I$6+'РСТ РСО-А'!$H$9</f>
        <v>3192.29</v>
      </c>
      <c r="Y91" s="116">
        <f>VLOOKUP($A91+ROUND((COLUMN()-2)/24,5),АТС!$A$41:$F$784,3)+'Иные услуги '!$C$5+'РСТ РСО-А'!$I$6+'РСТ РСО-А'!$H$9</f>
        <v>3285.16</v>
      </c>
    </row>
    <row r="92" spans="1:27" x14ac:dyDescent="0.2">
      <c r="A92" s="65">
        <f t="shared" si="2"/>
        <v>43924</v>
      </c>
      <c r="B92" s="116">
        <f>VLOOKUP($A92+ROUND((COLUMN()-2)/24,5),АТС!$A$41:$F$784,3)+'Иные услуги '!$C$5+'РСТ РСО-А'!$I$6+'РСТ РСО-А'!$H$9</f>
        <v>3201.2799999999997</v>
      </c>
      <c r="C92" s="116">
        <f>VLOOKUP($A92+ROUND((COLUMN()-2)/24,5),АТС!$A$41:$F$784,3)+'Иные услуги '!$C$5+'РСТ РСО-А'!$I$6+'РСТ РСО-А'!$H$9</f>
        <v>3193.8500000000004</v>
      </c>
      <c r="D92" s="116">
        <f>VLOOKUP($A92+ROUND((COLUMN()-2)/24,5),АТС!$A$41:$F$784,3)+'Иные услуги '!$C$5+'РСТ РСО-А'!$I$6+'РСТ РСО-А'!$H$9</f>
        <v>3193.8500000000004</v>
      </c>
      <c r="E92" s="116">
        <f>VLOOKUP($A92+ROUND((COLUMN()-2)/24,5),АТС!$A$41:$F$784,3)+'Иные услуги '!$C$5+'РСТ РСО-А'!$I$6+'РСТ РСО-А'!$H$9</f>
        <v>3193.8</v>
      </c>
      <c r="F92" s="116">
        <f>VLOOKUP($A92+ROUND((COLUMN()-2)/24,5),АТС!$A$41:$F$784,3)+'Иные услуги '!$C$5+'РСТ РСО-А'!$I$6+'РСТ РСО-А'!$H$9</f>
        <v>3193.8100000000004</v>
      </c>
      <c r="G92" s="116">
        <f>VLOOKUP($A92+ROUND((COLUMN()-2)/24,5),АТС!$A$41:$F$784,3)+'Иные услуги '!$C$5+'РСТ РСО-А'!$I$6+'РСТ РСО-А'!$H$9</f>
        <v>3193.8599999999997</v>
      </c>
      <c r="H92" s="116">
        <f>VLOOKUP($A92+ROUND((COLUMN()-2)/24,5),АТС!$A$41:$F$784,3)+'Иные услуги '!$C$5+'РСТ РСО-А'!$I$6+'РСТ РСО-А'!$H$9</f>
        <v>3193.59</v>
      </c>
      <c r="I92" s="116">
        <f>VLOOKUP($A92+ROUND((COLUMN()-2)/24,5),АТС!$A$41:$F$784,3)+'Иные услуги '!$C$5+'РСТ РСО-А'!$I$6+'РСТ РСО-А'!$H$9</f>
        <v>3200.45</v>
      </c>
      <c r="J92" s="116">
        <f>VLOOKUP($A92+ROUND((COLUMN()-2)/24,5),АТС!$A$41:$F$784,3)+'Иные услуги '!$C$5+'РСТ РСО-А'!$I$6+'РСТ РСО-А'!$H$9</f>
        <v>3193.71</v>
      </c>
      <c r="K92" s="116">
        <f>VLOOKUP($A92+ROUND((COLUMN()-2)/24,5),АТС!$A$41:$F$784,3)+'Иные услуги '!$C$5+'РСТ РСО-А'!$I$6+'РСТ РСО-А'!$H$9</f>
        <v>3193.5200000000004</v>
      </c>
      <c r="L92" s="116">
        <f>VLOOKUP($A92+ROUND((COLUMN()-2)/24,5),АТС!$A$41:$F$784,3)+'Иные услуги '!$C$5+'РСТ РСО-А'!$I$6+'РСТ РСО-А'!$H$9</f>
        <v>3193.5200000000004</v>
      </c>
      <c r="M92" s="116">
        <f>VLOOKUP($A92+ROUND((COLUMN()-2)/24,5),АТС!$A$41:$F$784,3)+'Иные услуги '!$C$5+'РСТ РСО-А'!$I$6+'РСТ РСО-А'!$H$9</f>
        <v>3193.54</v>
      </c>
      <c r="N92" s="116">
        <f>VLOOKUP($A92+ROUND((COLUMN()-2)/24,5),АТС!$A$41:$F$784,3)+'Иные услуги '!$C$5+'РСТ РСО-А'!$I$6+'РСТ РСО-А'!$H$9</f>
        <v>3193.46</v>
      </c>
      <c r="O92" s="116">
        <f>VLOOKUP($A92+ROUND((COLUMN()-2)/24,5),АТС!$A$41:$F$784,3)+'Иные услуги '!$C$5+'РСТ РСО-А'!$I$6+'РСТ РСО-А'!$H$9</f>
        <v>3193.4700000000003</v>
      </c>
      <c r="P92" s="116">
        <f>VLOOKUP($A92+ROUND((COLUMN()-2)/24,5),АТС!$A$41:$F$784,3)+'Иные услуги '!$C$5+'РСТ РСО-А'!$I$6+'РСТ РСО-А'!$H$9</f>
        <v>3193.6800000000003</v>
      </c>
      <c r="Q92" s="116">
        <f>VLOOKUP($A92+ROUND((COLUMN()-2)/24,5),АТС!$A$41:$F$784,3)+'Иные услуги '!$C$5+'РСТ РСО-А'!$I$6+'РСТ РСО-А'!$H$9</f>
        <v>3193.74</v>
      </c>
      <c r="R92" s="116">
        <f>VLOOKUP($A92+ROUND((COLUMN()-2)/24,5),АТС!$A$41:$F$784,3)+'Иные услуги '!$C$5+'РСТ РСО-А'!$I$6+'РСТ РСО-А'!$H$9</f>
        <v>3193.3900000000003</v>
      </c>
      <c r="S92" s="116">
        <f>VLOOKUP($A92+ROUND((COLUMN()-2)/24,5),АТС!$A$41:$F$784,3)+'Иные услуги '!$C$5+'РСТ РСО-А'!$I$6+'РСТ РСО-А'!$H$9</f>
        <v>3193.12</v>
      </c>
      <c r="T92" s="116">
        <f>VLOOKUP($A92+ROUND((COLUMN()-2)/24,5),АТС!$A$41:$F$784,3)+'Иные услуги '!$C$5+'РСТ РСО-А'!$I$6+'РСТ РСО-А'!$H$9</f>
        <v>3193.99</v>
      </c>
      <c r="U92" s="116">
        <f>VLOOKUP($A92+ROUND((COLUMN()-2)/24,5),АТС!$A$41:$F$784,3)+'Иные услуги '!$C$5+'РСТ РСО-А'!$I$6+'РСТ РСО-А'!$H$9</f>
        <v>3295.74</v>
      </c>
      <c r="V92" s="116">
        <f>VLOOKUP($A92+ROUND((COLUMN()-2)/24,5),АТС!$A$41:$F$784,3)+'Иные услуги '!$C$5+'РСТ РСО-А'!$I$6+'РСТ РСО-А'!$H$9</f>
        <v>3310.8500000000004</v>
      </c>
      <c r="W92" s="116">
        <f>VLOOKUP($A92+ROUND((COLUMN()-2)/24,5),АТС!$A$41:$F$784,3)+'Иные услуги '!$C$5+'РСТ РСО-А'!$I$6+'РСТ РСО-А'!$H$9</f>
        <v>3221.01</v>
      </c>
      <c r="X92" s="116">
        <f>VLOOKUP($A92+ROUND((COLUMN()-2)/24,5),АТС!$A$41:$F$784,3)+'Иные услуги '!$C$5+'РСТ РСО-А'!$I$6+'РСТ РСО-А'!$H$9</f>
        <v>3192.4799999999996</v>
      </c>
      <c r="Y92" s="116">
        <f>VLOOKUP($A92+ROUND((COLUMN()-2)/24,5),АТС!$A$41:$F$784,3)+'Иные услуги '!$C$5+'РСТ РСО-А'!$I$6+'РСТ РСО-А'!$H$9</f>
        <v>3277.74</v>
      </c>
    </row>
    <row r="93" spans="1:27" x14ac:dyDescent="0.2">
      <c r="A93" s="65">
        <f t="shared" si="2"/>
        <v>43925</v>
      </c>
      <c r="B93" s="116">
        <f>VLOOKUP($A93+ROUND((COLUMN()-2)/24,5),АТС!$A$41:$F$784,3)+'Иные услуги '!$C$5+'РСТ РСО-А'!$I$6+'РСТ РСО-А'!$H$9</f>
        <v>3201.0699999999997</v>
      </c>
      <c r="C93" s="116">
        <f>VLOOKUP($A93+ROUND((COLUMN()-2)/24,5),АТС!$A$41:$F$784,3)+'Иные услуги '!$C$5+'РСТ РСО-А'!$I$6+'РСТ РСО-А'!$H$9</f>
        <v>3193.92</v>
      </c>
      <c r="D93" s="116">
        <f>VLOOKUP($A93+ROUND((COLUMN()-2)/24,5),АТС!$A$41:$F$784,3)+'Иные услуги '!$C$5+'РСТ РСО-А'!$I$6+'РСТ РСО-А'!$H$9</f>
        <v>3193.9700000000003</v>
      </c>
      <c r="E93" s="116">
        <f>VLOOKUP($A93+ROUND((COLUMN()-2)/24,5),АТС!$A$41:$F$784,3)+'Иные услуги '!$C$5+'РСТ РСО-А'!$I$6+'РСТ РСО-А'!$H$9</f>
        <v>3194</v>
      </c>
      <c r="F93" s="116">
        <f>VLOOKUP($A93+ROUND((COLUMN()-2)/24,5),АТС!$A$41:$F$784,3)+'Иные услуги '!$C$5+'РСТ РСО-А'!$I$6+'РСТ РСО-А'!$H$9</f>
        <v>3193.9399999999996</v>
      </c>
      <c r="G93" s="116">
        <f>VLOOKUP($A93+ROUND((COLUMN()-2)/24,5),АТС!$A$41:$F$784,3)+'Иные услуги '!$C$5+'РСТ РСО-А'!$I$6+'РСТ РСО-А'!$H$9</f>
        <v>3193.92</v>
      </c>
      <c r="H93" s="116">
        <f>VLOOKUP($A93+ROUND((COLUMN()-2)/24,5),АТС!$A$41:$F$784,3)+'Иные услуги '!$C$5+'РСТ РСО-А'!$I$6+'РСТ РСО-А'!$H$9</f>
        <v>3193.55</v>
      </c>
      <c r="I93" s="116">
        <f>VLOOKUP($A93+ROUND((COLUMN()-2)/24,5),АТС!$A$41:$F$784,3)+'Иные услуги '!$C$5+'РСТ РСО-А'!$I$6+'РСТ РСО-А'!$H$9</f>
        <v>3200.51</v>
      </c>
      <c r="J93" s="116">
        <f>VLOOKUP($A93+ROUND((COLUMN()-2)/24,5),АТС!$A$41:$F$784,3)+'Иные услуги '!$C$5+'РСТ РСО-А'!$I$6+'РСТ РСО-А'!$H$9</f>
        <v>3193.71</v>
      </c>
      <c r="K93" s="116">
        <f>VLOOKUP($A93+ROUND((COLUMN()-2)/24,5),АТС!$A$41:$F$784,3)+'Иные услуги '!$C$5+'РСТ РСО-А'!$I$6+'РСТ РСО-А'!$H$9</f>
        <v>3193.62</v>
      </c>
      <c r="L93" s="116">
        <f>VLOOKUP($A93+ROUND((COLUMN()-2)/24,5),АТС!$A$41:$F$784,3)+'Иные услуги '!$C$5+'РСТ РСО-А'!$I$6+'РСТ РСО-А'!$H$9</f>
        <v>3193.4700000000003</v>
      </c>
      <c r="M93" s="116">
        <f>VLOOKUP($A93+ROUND((COLUMN()-2)/24,5),АТС!$A$41:$F$784,3)+'Иные услуги '!$C$5+'РСТ РСО-А'!$I$6+'РСТ РСО-А'!$H$9</f>
        <v>3193.51</v>
      </c>
      <c r="N93" s="116">
        <f>VLOOKUP($A93+ROUND((COLUMN()-2)/24,5),АТС!$A$41:$F$784,3)+'Иные услуги '!$C$5+'РСТ РСО-А'!$I$6+'РСТ РСО-А'!$H$9</f>
        <v>3193.41</v>
      </c>
      <c r="O93" s="116">
        <f>VLOOKUP($A93+ROUND((COLUMN()-2)/24,5),АТС!$A$41:$F$784,3)+'Иные услуги '!$C$5+'РСТ РСО-А'!$I$6+'РСТ РСО-А'!$H$9</f>
        <v>3193.5200000000004</v>
      </c>
      <c r="P93" s="116">
        <f>VLOOKUP($A93+ROUND((COLUMN()-2)/24,5),АТС!$A$41:$F$784,3)+'Иные услуги '!$C$5+'РСТ РСО-А'!$I$6+'РСТ РСО-А'!$H$9</f>
        <v>3193.6499999999996</v>
      </c>
      <c r="Q93" s="116">
        <f>VLOOKUP($A93+ROUND((COLUMN()-2)/24,5),АТС!$A$41:$F$784,3)+'Иные услуги '!$C$5+'РСТ РСО-А'!$I$6+'РСТ РСО-А'!$H$9</f>
        <v>3193.66</v>
      </c>
      <c r="R93" s="116">
        <f>VLOOKUP($A93+ROUND((COLUMN()-2)/24,5),АТС!$A$41:$F$784,3)+'Иные услуги '!$C$5+'РСТ РСО-А'!$I$6+'РСТ РСО-А'!$H$9</f>
        <v>3193.3599999999997</v>
      </c>
      <c r="S93" s="116">
        <f>VLOOKUP($A93+ROUND((COLUMN()-2)/24,5),АТС!$A$41:$F$784,3)+'Иные услуги '!$C$5+'РСТ РСО-А'!$I$6+'РСТ РСО-А'!$H$9</f>
        <v>3193.05</v>
      </c>
      <c r="T93" s="116">
        <f>VLOOKUP($A93+ROUND((COLUMN()-2)/24,5),АТС!$A$41:$F$784,3)+'Иные услуги '!$C$5+'РСТ РСО-А'!$I$6+'РСТ РСО-А'!$H$9</f>
        <v>3193.6000000000004</v>
      </c>
      <c r="U93" s="116">
        <f>VLOOKUP($A93+ROUND((COLUMN()-2)/24,5),АТС!$A$41:$F$784,3)+'Иные услуги '!$C$5+'РСТ РСО-А'!$I$6+'РСТ РСО-А'!$H$9</f>
        <v>3301.04</v>
      </c>
      <c r="V93" s="116">
        <f>VLOOKUP($A93+ROUND((COLUMN()-2)/24,5),АТС!$A$41:$F$784,3)+'Иные услуги '!$C$5+'РСТ РСО-А'!$I$6+'РСТ РСО-А'!$H$9</f>
        <v>3292.54</v>
      </c>
      <c r="W93" s="116">
        <f>VLOOKUP($A93+ROUND((COLUMN()-2)/24,5),АТС!$A$41:$F$784,3)+'Иные услуги '!$C$5+'РСТ РСО-А'!$I$6+'РСТ РСО-А'!$H$9</f>
        <v>3220.4300000000003</v>
      </c>
      <c r="X93" s="116">
        <f>VLOOKUP($A93+ROUND((COLUMN()-2)/24,5),АТС!$A$41:$F$784,3)+'Иные услуги '!$C$5+'РСТ РСО-А'!$I$6+'РСТ РСО-А'!$H$9</f>
        <v>3192.08</v>
      </c>
      <c r="Y93" s="116">
        <f>VLOOKUP($A93+ROUND((COLUMN()-2)/24,5),АТС!$A$41:$F$784,3)+'Иные услуги '!$C$5+'РСТ РСО-А'!$I$6+'РСТ РСО-А'!$H$9</f>
        <v>3269.6499999999996</v>
      </c>
    </row>
    <row r="94" spans="1:27" x14ac:dyDescent="0.2">
      <c r="A94" s="65">
        <f t="shared" si="2"/>
        <v>43926</v>
      </c>
      <c r="B94" s="116">
        <f>VLOOKUP($A94+ROUND((COLUMN()-2)/24,5),АТС!$A$41:$F$784,3)+'Иные услуги '!$C$5+'РСТ РСО-А'!$I$6+'РСТ РСО-А'!$H$9</f>
        <v>3199.62</v>
      </c>
      <c r="C94" s="116">
        <f>VLOOKUP($A94+ROUND((COLUMN()-2)/24,5),АТС!$A$41:$F$784,3)+'Иные услуги '!$C$5+'РСТ РСО-А'!$I$6+'РСТ РСО-А'!$H$9</f>
        <v>3193.8100000000004</v>
      </c>
      <c r="D94" s="116">
        <f>VLOOKUP($A94+ROUND((COLUMN()-2)/24,5),АТС!$A$41:$F$784,3)+'Иные услуги '!$C$5+'РСТ РСО-А'!$I$6+'РСТ РСО-А'!$H$9</f>
        <v>3193.76</v>
      </c>
      <c r="E94" s="116">
        <f>VLOOKUP($A94+ROUND((COLUMN()-2)/24,5),АТС!$A$41:$F$784,3)+'Иные услуги '!$C$5+'РСТ РСО-А'!$I$6+'РСТ РСО-А'!$H$9</f>
        <v>3193.75</v>
      </c>
      <c r="F94" s="116">
        <f>VLOOKUP($A94+ROUND((COLUMN()-2)/24,5),АТС!$A$41:$F$784,3)+'Иные услуги '!$C$5+'РСТ РСО-А'!$I$6+'РСТ РСО-А'!$H$9</f>
        <v>3193.71</v>
      </c>
      <c r="G94" s="116">
        <f>VLOOKUP($A94+ROUND((COLUMN()-2)/24,5),АТС!$A$41:$F$784,3)+'Иные услуги '!$C$5+'РСТ РСО-А'!$I$6+'РСТ РСО-А'!$H$9</f>
        <v>3193.71</v>
      </c>
      <c r="H94" s="116">
        <f>VLOOKUP($A94+ROUND((COLUMN()-2)/24,5),АТС!$A$41:$F$784,3)+'Иные услуги '!$C$5+'РСТ РСО-А'!$I$6+'РСТ РСО-А'!$H$9</f>
        <v>3193.2299999999996</v>
      </c>
      <c r="I94" s="116">
        <f>VLOOKUP($A94+ROUND((COLUMN()-2)/24,5),АТС!$A$41:$F$784,3)+'Иные услуги '!$C$5+'РСТ РСО-А'!$I$6+'РСТ РСО-А'!$H$9</f>
        <v>3201.0200000000004</v>
      </c>
      <c r="J94" s="116">
        <f>VLOOKUP($A94+ROUND((COLUMN()-2)/24,5),АТС!$A$41:$F$784,3)+'Иные услуги '!$C$5+'РСТ РСО-А'!$I$6+'РСТ РСО-А'!$H$9</f>
        <v>3193.45</v>
      </c>
      <c r="K94" s="116">
        <f>VLOOKUP($A94+ROUND((COLUMN()-2)/24,5),АТС!$A$41:$F$784,3)+'Иные услуги '!$C$5+'РСТ РСО-А'!$I$6+'РСТ РСО-А'!$H$9</f>
        <v>3193.62</v>
      </c>
      <c r="L94" s="116">
        <f>VLOOKUP($A94+ROUND((COLUMN()-2)/24,5),АТС!$A$41:$F$784,3)+'Иные услуги '!$C$5+'РСТ РСО-А'!$I$6+'РСТ РСО-А'!$H$9</f>
        <v>3193.5600000000004</v>
      </c>
      <c r="M94" s="116">
        <f>VLOOKUP($A94+ROUND((COLUMN()-2)/24,5),АТС!$A$41:$F$784,3)+'Иные услуги '!$C$5+'РСТ РСО-А'!$I$6+'РСТ РСО-А'!$H$9</f>
        <v>3193.54</v>
      </c>
      <c r="N94" s="116">
        <f>VLOOKUP($A94+ROUND((COLUMN()-2)/24,5),АТС!$A$41:$F$784,3)+'Иные услуги '!$C$5+'РСТ РСО-А'!$I$6+'РСТ РСО-А'!$H$9</f>
        <v>3193.59</v>
      </c>
      <c r="O94" s="116">
        <f>VLOOKUP($A94+ROUND((COLUMN()-2)/24,5),АТС!$A$41:$F$784,3)+'Иные услуги '!$C$5+'РСТ РСО-А'!$I$6+'РСТ РСО-А'!$H$9</f>
        <v>3193.63</v>
      </c>
      <c r="P94" s="116">
        <f>VLOOKUP($A94+ROUND((COLUMN()-2)/24,5),АТС!$A$41:$F$784,3)+'Иные услуги '!$C$5+'РСТ РСО-А'!$I$6+'РСТ РСО-А'!$H$9</f>
        <v>3193.58</v>
      </c>
      <c r="Q94" s="116">
        <f>VLOOKUP($A94+ROUND((COLUMN()-2)/24,5),АТС!$A$41:$F$784,3)+'Иные услуги '!$C$5+'РСТ РСО-А'!$I$6+'РСТ РСО-А'!$H$9</f>
        <v>3193.5299999999997</v>
      </c>
      <c r="R94" s="116">
        <f>VLOOKUP($A94+ROUND((COLUMN()-2)/24,5),АТС!$A$41:$F$784,3)+'Иные услуги '!$C$5+'РСТ РСО-А'!$I$6+'РСТ РСО-А'!$H$9</f>
        <v>3193.42</v>
      </c>
      <c r="S94" s="116">
        <f>VLOOKUP($A94+ROUND((COLUMN()-2)/24,5),АТС!$A$41:$F$784,3)+'Иные услуги '!$C$5+'РСТ РСО-А'!$I$6+'РСТ РСО-А'!$H$9</f>
        <v>3193.3999999999996</v>
      </c>
      <c r="T94" s="116">
        <f>VLOOKUP($A94+ROUND((COLUMN()-2)/24,5),АТС!$A$41:$F$784,3)+'Иные услуги '!$C$5+'РСТ РСО-А'!$I$6+'РСТ РСО-А'!$H$9</f>
        <v>3193.5299999999997</v>
      </c>
      <c r="U94" s="116">
        <f>VLOOKUP($A94+ROUND((COLUMN()-2)/24,5),АТС!$A$41:$F$784,3)+'Иные услуги '!$C$5+'РСТ РСО-А'!$I$6+'РСТ РСО-А'!$H$9</f>
        <v>3297.3599999999997</v>
      </c>
      <c r="V94" s="116">
        <f>VLOOKUP($A94+ROUND((COLUMN()-2)/24,5),АТС!$A$41:$F$784,3)+'Иные услуги '!$C$5+'РСТ РСО-А'!$I$6+'РСТ РСО-А'!$H$9</f>
        <v>3299.6800000000003</v>
      </c>
      <c r="W94" s="116">
        <f>VLOOKUP($A94+ROUND((COLUMN()-2)/24,5),АТС!$A$41:$F$784,3)+'Иные услуги '!$C$5+'РСТ РСО-А'!$I$6+'РСТ РСО-А'!$H$9</f>
        <v>3216.37</v>
      </c>
      <c r="X94" s="116">
        <f>VLOOKUP($A94+ROUND((COLUMN()-2)/24,5),АТС!$A$41:$F$784,3)+'Иные услуги '!$C$5+'РСТ РСО-А'!$I$6+'РСТ РСО-А'!$H$9</f>
        <v>3192.3199999999997</v>
      </c>
      <c r="Y94" s="116">
        <f>VLOOKUP($A94+ROUND((COLUMN()-2)/24,5),АТС!$A$41:$F$784,3)+'Иные услуги '!$C$5+'РСТ РСО-А'!$I$6+'РСТ РСО-А'!$H$9</f>
        <v>3239.2299999999996</v>
      </c>
    </row>
    <row r="95" spans="1:27" x14ac:dyDescent="0.2">
      <c r="A95" s="65">
        <f t="shared" si="2"/>
        <v>43927</v>
      </c>
      <c r="B95" s="116">
        <f>VLOOKUP($A95+ROUND((COLUMN()-2)/24,5),АТС!$A$41:$F$784,3)+'Иные услуги '!$C$5+'РСТ РСО-А'!$I$6+'РСТ РСО-А'!$H$9</f>
        <v>3203.79</v>
      </c>
      <c r="C95" s="116">
        <f>VLOOKUP($A95+ROUND((COLUMN()-2)/24,5),АТС!$A$41:$F$784,3)+'Иные услуги '!$C$5+'РСТ РСО-А'!$I$6+'РСТ РСО-А'!$H$9</f>
        <v>3193.71</v>
      </c>
      <c r="D95" s="116">
        <f>VLOOKUP($A95+ROUND((COLUMN()-2)/24,5),АТС!$A$41:$F$784,3)+'Иные услуги '!$C$5+'РСТ РСО-А'!$I$6+'РСТ РСО-А'!$H$9</f>
        <v>3193.7</v>
      </c>
      <c r="E95" s="116">
        <f>VLOOKUP($A95+ROUND((COLUMN()-2)/24,5),АТС!$A$41:$F$784,3)+'Иные услуги '!$C$5+'РСТ РСО-А'!$I$6+'РСТ РСО-А'!$H$9</f>
        <v>3193.76</v>
      </c>
      <c r="F95" s="116">
        <f>VLOOKUP($A95+ROUND((COLUMN()-2)/24,5),АТС!$A$41:$F$784,3)+'Иные услуги '!$C$5+'РСТ РСО-А'!$I$6+'РСТ РСО-А'!$H$9</f>
        <v>3193.83</v>
      </c>
      <c r="G95" s="116">
        <f>VLOOKUP($A95+ROUND((COLUMN()-2)/24,5),АТС!$A$41:$F$784,3)+'Иные услуги '!$C$5+'РСТ РСО-А'!$I$6+'РСТ РСО-А'!$H$9</f>
        <v>3193.8599999999997</v>
      </c>
      <c r="H95" s="116">
        <f>VLOOKUP($A95+ROUND((COLUMN()-2)/24,5),АТС!$A$41:$F$784,3)+'Иные услуги '!$C$5+'РСТ РСО-А'!$I$6+'РСТ РСО-А'!$H$9</f>
        <v>3193.37</v>
      </c>
      <c r="I95" s="116">
        <f>VLOOKUP($A95+ROUND((COLUMN()-2)/24,5),АТС!$A$41:$F$784,3)+'Иные услуги '!$C$5+'РСТ РСО-А'!$I$6+'РСТ РСО-А'!$H$9</f>
        <v>3203.8500000000004</v>
      </c>
      <c r="J95" s="116">
        <f>VLOOKUP($A95+ROUND((COLUMN()-2)/24,5),АТС!$A$41:$F$784,3)+'Иные услуги '!$C$5+'РСТ РСО-А'!$I$6+'РСТ РСО-А'!$H$9</f>
        <v>3193.5200000000004</v>
      </c>
      <c r="K95" s="116">
        <f>VLOOKUP($A95+ROUND((COLUMN()-2)/24,5),АТС!$A$41:$F$784,3)+'Иные услуги '!$C$5+'РСТ РСО-А'!$I$6+'РСТ РСО-А'!$H$9</f>
        <v>3193.54</v>
      </c>
      <c r="L95" s="116">
        <f>VLOOKUP($A95+ROUND((COLUMN()-2)/24,5),АТС!$A$41:$F$784,3)+'Иные услуги '!$C$5+'РСТ РСО-А'!$I$6+'РСТ РСО-А'!$H$9</f>
        <v>3193.55</v>
      </c>
      <c r="M95" s="116">
        <f>VLOOKUP($A95+ROUND((COLUMN()-2)/24,5),АТС!$A$41:$F$784,3)+'Иные услуги '!$C$5+'РСТ РСО-А'!$I$6+'РСТ РСО-А'!$H$9</f>
        <v>3193.58</v>
      </c>
      <c r="N95" s="116">
        <f>VLOOKUP($A95+ROUND((COLUMN()-2)/24,5),АТС!$A$41:$F$784,3)+'Иные услуги '!$C$5+'РСТ РСО-А'!$I$6+'РСТ РСО-А'!$H$9</f>
        <v>3193.5200000000004</v>
      </c>
      <c r="O95" s="116">
        <f>VLOOKUP($A95+ROUND((COLUMN()-2)/24,5),АТС!$A$41:$F$784,3)+'Иные услуги '!$C$5+'РСТ РСО-А'!$I$6+'РСТ РСО-А'!$H$9</f>
        <v>3193.6000000000004</v>
      </c>
      <c r="P95" s="116">
        <f>VLOOKUP($A95+ROUND((COLUMN()-2)/24,5),АТС!$A$41:$F$784,3)+'Иные услуги '!$C$5+'РСТ РСО-А'!$I$6+'РСТ РСО-А'!$H$9</f>
        <v>3193.59</v>
      </c>
      <c r="Q95" s="116">
        <f>VLOOKUP($A95+ROUND((COLUMN()-2)/24,5),АТС!$A$41:$F$784,3)+'Иные услуги '!$C$5+'РСТ РСО-А'!$I$6+'РСТ РСО-А'!$H$9</f>
        <v>3193.58</v>
      </c>
      <c r="R95" s="116">
        <f>VLOOKUP($A95+ROUND((COLUMN()-2)/24,5),АТС!$A$41:$F$784,3)+'Иные услуги '!$C$5+'РСТ РСО-А'!$I$6+'РСТ РСО-А'!$H$9</f>
        <v>3193.38</v>
      </c>
      <c r="S95" s="116">
        <f>VLOOKUP($A95+ROUND((COLUMN()-2)/24,5),АТС!$A$41:$F$784,3)+'Иные услуги '!$C$5+'РСТ РСО-А'!$I$6+'РСТ РСО-А'!$H$9</f>
        <v>3193.29</v>
      </c>
      <c r="T95" s="116">
        <f>VLOOKUP($A95+ROUND((COLUMN()-2)/24,5),АТС!$A$41:$F$784,3)+'Иные услуги '!$C$5+'РСТ РСО-А'!$I$6+'РСТ РСО-А'!$H$9</f>
        <v>3193.54</v>
      </c>
      <c r="U95" s="116">
        <f>VLOOKUP($A95+ROUND((COLUMN()-2)/24,5),АТС!$A$41:$F$784,3)+'Иные услуги '!$C$5+'РСТ РСО-А'!$I$6+'РСТ РСО-А'!$H$9</f>
        <v>3310.24</v>
      </c>
      <c r="V95" s="116">
        <f>VLOOKUP($A95+ROUND((COLUMN()-2)/24,5),АТС!$A$41:$F$784,3)+'Иные услуги '!$C$5+'РСТ РСО-А'!$I$6+'РСТ РСО-А'!$H$9</f>
        <v>3311.09</v>
      </c>
      <c r="W95" s="116">
        <f>VLOOKUP($A95+ROUND((COLUMN()-2)/24,5),АТС!$A$41:$F$784,3)+'Иные услуги '!$C$5+'РСТ РСО-А'!$I$6+'РСТ РСО-А'!$H$9</f>
        <v>3217.62</v>
      </c>
      <c r="X95" s="116">
        <f>VLOOKUP($A95+ROUND((COLUMN()-2)/24,5),АТС!$A$41:$F$784,3)+'Иные услуги '!$C$5+'РСТ РСО-А'!$I$6+'РСТ РСО-А'!$H$9</f>
        <v>3192.3500000000004</v>
      </c>
      <c r="Y95" s="116">
        <f>VLOOKUP($A95+ROUND((COLUMN()-2)/24,5),АТС!$A$41:$F$784,3)+'Иные услуги '!$C$5+'РСТ РСО-А'!$I$6+'РСТ РСО-А'!$H$9</f>
        <v>3228.99</v>
      </c>
    </row>
    <row r="96" spans="1:27" x14ac:dyDescent="0.2">
      <c r="A96" s="65">
        <f t="shared" si="2"/>
        <v>43928</v>
      </c>
      <c r="B96" s="116">
        <f>VLOOKUP($A96+ROUND((COLUMN()-2)/24,5),АТС!$A$41:$F$784,3)+'Иные услуги '!$C$5+'РСТ РСО-А'!$I$6+'РСТ РСО-А'!$H$9</f>
        <v>3198.91</v>
      </c>
      <c r="C96" s="116">
        <f>VLOOKUP($A96+ROUND((COLUMN()-2)/24,5),АТС!$A$41:$F$784,3)+'Иные услуги '!$C$5+'РСТ РСО-А'!$I$6+'РСТ РСО-А'!$H$9</f>
        <v>3193.8199999999997</v>
      </c>
      <c r="D96" s="116">
        <f>VLOOKUP($A96+ROUND((COLUMN()-2)/24,5),АТС!$A$41:$F$784,3)+'Иные услуги '!$C$5+'РСТ РСО-А'!$I$6+'РСТ РСО-А'!$H$9</f>
        <v>3193.8599999999997</v>
      </c>
      <c r="E96" s="116">
        <f>VLOOKUP($A96+ROUND((COLUMN()-2)/24,5),АТС!$A$41:$F$784,3)+'Иные услуги '!$C$5+'РСТ РСО-А'!$I$6+'РСТ РСО-А'!$H$9</f>
        <v>3193.84</v>
      </c>
      <c r="F96" s="116">
        <f>VLOOKUP($A96+ROUND((COLUMN()-2)/24,5),АТС!$A$41:$F$784,3)+'Иные услуги '!$C$5+'РСТ РСО-А'!$I$6+'РСТ РСО-А'!$H$9</f>
        <v>3193.8</v>
      </c>
      <c r="G96" s="116">
        <f>VLOOKUP($A96+ROUND((COLUMN()-2)/24,5),АТС!$A$41:$F$784,3)+'Иные услуги '!$C$5+'РСТ РСО-А'!$I$6+'РСТ РСО-А'!$H$9</f>
        <v>3193.8599999999997</v>
      </c>
      <c r="H96" s="116">
        <f>VLOOKUP($A96+ROUND((COLUMN()-2)/24,5),АТС!$A$41:$F$784,3)+'Иные услуги '!$C$5+'РСТ РСО-А'!$I$6+'РСТ РСО-А'!$H$9</f>
        <v>3193.3999999999996</v>
      </c>
      <c r="I96" s="116">
        <f>VLOOKUP($A96+ROUND((COLUMN()-2)/24,5),АТС!$A$41:$F$784,3)+'Иные услуги '!$C$5+'РСТ РСО-А'!$I$6+'РСТ РСО-А'!$H$9</f>
        <v>3197.62</v>
      </c>
      <c r="J96" s="116">
        <f>VLOOKUP($A96+ROUND((COLUMN()-2)/24,5),АТС!$A$41:$F$784,3)+'Иные услуги '!$C$5+'РСТ РСО-А'!$I$6+'РСТ РСО-А'!$H$9</f>
        <v>3193.8900000000003</v>
      </c>
      <c r="K96" s="116">
        <f>VLOOKUP($A96+ROUND((COLUMN()-2)/24,5),АТС!$A$41:$F$784,3)+'Иные услуги '!$C$5+'РСТ РСО-А'!$I$6+'РСТ РСО-А'!$H$9</f>
        <v>3193.74</v>
      </c>
      <c r="L96" s="116">
        <f>VLOOKUP($A96+ROUND((COLUMN()-2)/24,5),АТС!$A$41:$F$784,3)+'Иные услуги '!$C$5+'РСТ РСО-А'!$I$6+'РСТ РСО-А'!$H$9</f>
        <v>3193.7</v>
      </c>
      <c r="M96" s="116">
        <f>VLOOKUP($A96+ROUND((COLUMN()-2)/24,5),АТС!$A$41:$F$784,3)+'Иные услуги '!$C$5+'РСТ РСО-А'!$I$6+'РСТ РСО-А'!$H$9</f>
        <v>3193.7</v>
      </c>
      <c r="N96" s="116">
        <f>VLOOKUP($A96+ROUND((COLUMN()-2)/24,5),АТС!$A$41:$F$784,3)+'Иные услуги '!$C$5+'РСТ РСО-А'!$I$6+'РСТ РСО-А'!$H$9</f>
        <v>3193.6800000000003</v>
      </c>
      <c r="O96" s="116">
        <f>VLOOKUP($A96+ROUND((COLUMN()-2)/24,5),АТС!$A$41:$F$784,3)+'Иные услуги '!$C$5+'РСТ РСО-А'!$I$6+'РСТ РСО-А'!$H$9</f>
        <v>3193.6400000000003</v>
      </c>
      <c r="P96" s="116">
        <f>VLOOKUP($A96+ROUND((COLUMN()-2)/24,5),АТС!$A$41:$F$784,3)+'Иные услуги '!$C$5+'РСТ РСО-А'!$I$6+'РСТ РСО-А'!$H$9</f>
        <v>3193.71</v>
      </c>
      <c r="Q96" s="116">
        <f>VLOOKUP($A96+ROUND((COLUMN()-2)/24,5),АТС!$A$41:$F$784,3)+'Иные услуги '!$C$5+'РСТ РСО-А'!$I$6+'РСТ РСО-А'!$H$9</f>
        <v>3193.6400000000003</v>
      </c>
      <c r="R96" s="116">
        <f>VLOOKUP($A96+ROUND((COLUMN()-2)/24,5),АТС!$A$41:$F$784,3)+'Иные услуги '!$C$5+'РСТ РСО-А'!$I$6+'РСТ РСО-А'!$H$9</f>
        <v>3193.4799999999996</v>
      </c>
      <c r="S96" s="116">
        <f>VLOOKUP($A96+ROUND((COLUMN()-2)/24,5),АТС!$A$41:$F$784,3)+'Иные услуги '!$C$5+'РСТ РСО-А'!$I$6+'РСТ РСО-А'!$H$9</f>
        <v>3193.54</v>
      </c>
      <c r="T96" s="116">
        <f>VLOOKUP($A96+ROUND((COLUMN()-2)/24,5),АТС!$A$41:$F$784,3)+'Иные услуги '!$C$5+'РСТ РСО-А'!$I$6+'РСТ РСО-А'!$H$9</f>
        <v>3193.54</v>
      </c>
      <c r="U96" s="116">
        <f>VLOOKUP($A96+ROUND((COLUMN()-2)/24,5),АТС!$A$41:$F$784,3)+'Иные услуги '!$C$5+'РСТ РСО-А'!$I$6+'РСТ РСО-А'!$H$9</f>
        <v>3290.0200000000004</v>
      </c>
      <c r="V96" s="116">
        <f>VLOOKUP($A96+ROUND((COLUMN()-2)/24,5),АТС!$A$41:$F$784,3)+'Иные услуги '!$C$5+'РСТ РСО-А'!$I$6+'РСТ РСО-А'!$H$9</f>
        <v>3290.8599999999997</v>
      </c>
      <c r="W96" s="116">
        <f>VLOOKUP($A96+ROUND((COLUMN()-2)/24,5),АТС!$A$41:$F$784,3)+'Иные услуги '!$C$5+'РСТ РСО-А'!$I$6+'РСТ РСО-А'!$H$9</f>
        <v>3216.79</v>
      </c>
      <c r="X96" s="116">
        <f>VLOOKUP($A96+ROUND((COLUMN()-2)/24,5),АТС!$A$41:$F$784,3)+'Иные услуги '!$C$5+'РСТ РСО-А'!$I$6+'РСТ РСО-А'!$H$9</f>
        <v>3192.42</v>
      </c>
      <c r="Y96" s="116">
        <f>VLOOKUP($A96+ROUND((COLUMN()-2)/24,5),АТС!$A$41:$F$784,3)+'Иные услуги '!$C$5+'РСТ РСО-А'!$I$6+'РСТ РСО-А'!$H$9</f>
        <v>3229.4700000000003</v>
      </c>
    </row>
    <row r="97" spans="1:25" x14ac:dyDescent="0.2">
      <c r="A97" s="65">
        <f t="shared" si="2"/>
        <v>43929</v>
      </c>
      <c r="B97" s="116">
        <f>VLOOKUP($A97+ROUND((COLUMN()-2)/24,5),АТС!$A$41:$F$784,3)+'Иные услуги '!$C$5+'РСТ РСО-А'!$I$6+'РСТ РСО-А'!$H$9</f>
        <v>3198.1899999999996</v>
      </c>
      <c r="C97" s="116">
        <f>VLOOKUP($A97+ROUND((COLUMN()-2)/24,5),АТС!$A$41:$F$784,3)+'Иные услуги '!$C$5+'РСТ РСО-А'!$I$6+'РСТ РСО-А'!$H$9</f>
        <v>3194</v>
      </c>
      <c r="D97" s="116">
        <f>VLOOKUP($A97+ROUND((COLUMN()-2)/24,5),АТС!$A$41:$F$784,3)+'Иные услуги '!$C$5+'РСТ РСО-А'!$I$6+'РСТ РСО-А'!$H$9</f>
        <v>3194</v>
      </c>
      <c r="E97" s="116">
        <f>VLOOKUP($A97+ROUND((COLUMN()-2)/24,5),АТС!$A$41:$F$784,3)+'Иные услуги '!$C$5+'РСТ РСО-А'!$I$6+'РСТ РСО-А'!$H$9</f>
        <v>3193.9700000000003</v>
      </c>
      <c r="F97" s="116">
        <f>VLOOKUP($A97+ROUND((COLUMN()-2)/24,5),АТС!$A$41:$F$784,3)+'Иные услуги '!$C$5+'РСТ РСО-А'!$I$6+'РСТ РСО-А'!$H$9</f>
        <v>3193.9300000000003</v>
      </c>
      <c r="G97" s="116">
        <f>VLOOKUP($A97+ROUND((COLUMN()-2)/24,5),АТС!$A$41:$F$784,3)+'Иные услуги '!$C$5+'РСТ РСО-А'!$I$6+'РСТ РСО-А'!$H$9</f>
        <v>3193.7</v>
      </c>
      <c r="H97" s="116">
        <f>VLOOKUP($A97+ROUND((COLUMN()-2)/24,5),АТС!$A$41:$F$784,3)+'Иные услуги '!$C$5+'РСТ РСО-А'!$I$6+'РСТ РСО-А'!$H$9</f>
        <v>3193.0600000000004</v>
      </c>
      <c r="I97" s="116">
        <f>VLOOKUP($A97+ROUND((COLUMN()-2)/24,5),АТС!$A$41:$F$784,3)+'Иные услуги '!$C$5+'РСТ РСО-А'!$I$6+'РСТ РСО-А'!$H$9</f>
        <v>3199.95</v>
      </c>
      <c r="J97" s="116">
        <f>VLOOKUP($A97+ROUND((COLUMN()-2)/24,5),АТС!$A$41:$F$784,3)+'Иные услуги '!$C$5+'РСТ РСО-А'!$I$6+'РСТ РСО-А'!$H$9</f>
        <v>3193.55</v>
      </c>
      <c r="K97" s="116">
        <f>VLOOKUP($A97+ROUND((COLUMN()-2)/24,5),АТС!$A$41:$F$784,3)+'Иные услуги '!$C$5+'РСТ РСО-А'!$I$6+'РСТ РСО-А'!$H$9</f>
        <v>3193.6499999999996</v>
      </c>
      <c r="L97" s="116">
        <f>VLOOKUP($A97+ROUND((COLUMN()-2)/24,5),АТС!$A$41:$F$784,3)+'Иные услуги '!$C$5+'РСТ РСО-А'!$I$6+'РСТ РСО-А'!$H$9</f>
        <v>3193.4399999999996</v>
      </c>
      <c r="M97" s="116">
        <f>VLOOKUP($A97+ROUND((COLUMN()-2)/24,5),АТС!$A$41:$F$784,3)+'Иные услуги '!$C$5+'РСТ РСО-А'!$I$6+'РСТ РСО-А'!$H$9</f>
        <v>3193.42</v>
      </c>
      <c r="N97" s="116">
        <f>VLOOKUP($A97+ROUND((COLUMN()-2)/24,5),АТС!$A$41:$F$784,3)+'Иные услуги '!$C$5+'РСТ РСО-А'!$I$6+'РСТ РСО-А'!$H$9</f>
        <v>3193.66</v>
      </c>
      <c r="O97" s="116">
        <f>VLOOKUP($A97+ROUND((COLUMN()-2)/24,5),АТС!$A$41:$F$784,3)+'Иные услуги '!$C$5+'РСТ РСО-А'!$I$6+'РСТ РСО-А'!$H$9</f>
        <v>3193.6499999999996</v>
      </c>
      <c r="P97" s="116">
        <f>VLOOKUP($A97+ROUND((COLUMN()-2)/24,5),АТС!$A$41:$F$784,3)+'Иные услуги '!$C$5+'РСТ РСО-А'!$I$6+'РСТ РСО-А'!$H$9</f>
        <v>3193.62</v>
      </c>
      <c r="Q97" s="116">
        <f>VLOOKUP($A97+ROUND((COLUMN()-2)/24,5),АТС!$A$41:$F$784,3)+'Иные услуги '!$C$5+'РСТ РСО-А'!$I$6+'РСТ РСО-А'!$H$9</f>
        <v>3193.58</v>
      </c>
      <c r="R97" s="116">
        <f>VLOOKUP($A97+ROUND((COLUMN()-2)/24,5),АТС!$A$41:$F$784,3)+'Иные услуги '!$C$5+'РСТ РСО-А'!$I$6+'РСТ РСО-А'!$H$9</f>
        <v>3193.3900000000003</v>
      </c>
      <c r="S97" s="116">
        <f>VLOOKUP($A97+ROUND((COLUMN()-2)/24,5),АТС!$A$41:$F$784,3)+'Иные услуги '!$C$5+'РСТ РСО-А'!$I$6+'РСТ РСО-А'!$H$9</f>
        <v>3193.58</v>
      </c>
      <c r="T97" s="116">
        <f>VLOOKUP($A97+ROUND((COLUMN()-2)/24,5),АТС!$A$41:$F$784,3)+'Иные услуги '!$C$5+'РСТ РСО-А'!$I$6+'РСТ РСО-А'!$H$9</f>
        <v>3193.55</v>
      </c>
      <c r="U97" s="116">
        <f>VLOOKUP($A97+ROUND((COLUMN()-2)/24,5),АТС!$A$41:$F$784,3)+'Иные услуги '!$C$5+'РСТ РСО-А'!$I$6+'РСТ РСО-А'!$H$9</f>
        <v>3284.17</v>
      </c>
      <c r="V97" s="116">
        <f>VLOOKUP($A97+ROUND((COLUMN()-2)/24,5),АТС!$A$41:$F$784,3)+'Иные услуги '!$C$5+'РСТ РСО-А'!$I$6+'РСТ РСО-А'!$H$9</f>
        <v>3288.7200000000003</v>
      </c>
      <c r="W97" s="116">
        <f>VLOOKUP($A97+ROUND((COLUMN()-2)/24,5),АТС!$A$41:$F$784,3)+'Иные услуги '!$C$5+'РСТ РСО-А'!$I$6+'РСТ РСО-А'!$H$9</f>
        <v>3215.0600000000004</v>
      </c>
      <c r="X97" s="116">
        <f>VLOOKUP($A97+ROUND((COLUMN()-2)/24,5),АТС!$A$41:$F$784,3)+'Иные услуги '!$C$5+'РСТ РСО-А'!$I$6+'РСТ РСО-А'!$H$9</f>
        <v>3192.25</v>
      </c>
      <c r="Y97" s="116">
        <f>VLOOKUP($A97+ROUND((COLUMN()-2)/24,5),АТС!$A$41:$F$784,3)+'Иные услуги '!$C$5+'РСТ РСО-А'!$I$6+'РСТ РСО-А'!$H$9</f>
        <v>3240.09</v>
      </c>
    </row>
    <row r="98" spans="1:25" x14ac:dyDescent="0.2">
      <c r="A98" s="65">
        <f t="shared" si="2"/>
        <v>43930</v>
      </c>
      <c r="B98" s="116">
        <f>VLOOKUP($A98+ROUND((COLUMN()-2)/24,5),АТС!$A$41:$F$784,3)+'Иные услуги '!$C$5+'РСТ РСО-А'!$I$6+'РСТ РСО-А'!$H$9</f>
        <v>3198.67</v>
      </c>
      <c r="C98" s="116">
        <f>VLOOKUP($A98+ROUND((COLUMN()-2)/24,5),АТС!$A$41:$F$784,3)+'Иные услуги '!$C$5+'РСТ РСО-А'!$I$6+'РСТ РСО-А'!$H$9</f>
        <v>3193.8500000000004</v>
      </c>
      <c r="D98" s="116">
        <f>VLOOKUP($A98+ROUND((COLUMN()-2)/24,5),АТС!$A$41:$F$784,3)+'Иные услуги '!$C$5+'РСТ РСО-А'!$I$6+'РСТ РСО-А'!$H$9</f>
        <v>3193.8599999999997</v>
      </c>
      <c r="E98" s="116">
        <f>VLOOKUP($A98+ROUND((COLUMN()-2)/24,5),АТС!$A$41:$F$784,3)+'Иные услуги '!$C$5+'РСТ РСО-А'!$I$6+'РСТ РСО-А'!$H$9</f>
        <v>3193.8199999999997</v>
      </c>
      <c r="F98" s="116">
        <f>VLOOKUP($A98+ROUND((COLUMN()-2)/24,5),АТС!$A$41:$F$784,3)+'Иные услуги '!$C$5+'РСТ РСО-А'!$I$6+'РСТ РСО-А'!$H$9</f>
        <v>3193.6499999999996</v>
      </c>
      <c r="G98" s="116">
        <f>VLOOKUP($A98+ROUND((COLUMN()-2)/24,5),АТС!$A$41:$F$784,3)+'Иные услуги '!$C$5+'РСТ РСО-А'!$I$6+'РСТ РСО-А'!$H$9</f>
        <v>3193.54</v>
      </c>
      <c r="H98" s="116">
        <f>VLOOKUP($A98+ROUND((COLUMN()-2)/24,5),АТС!$A$41:$F$784,3)+'Иные услуги '!$C$5+'РСТ РСО-А'!$I$6+'РСТ РСО-А'!$H$9</f>
        <v>3192.84</v>
      </c>
      <c r="I98" s="116">
        <f>VLOOKUP($A98+ROUND((COLUMN()-2)/24,5),АТС!$A$41:$F$784,3)+'Иные услуги '!$C$5+'РСТ РСО-А'!$I$6+'РСТ РСО-А'!$H$9</f>
        <v>3201.59</v>
      </c>
      <c r="J98" s="116">
        <f>VLOOKUP($A98+ROUND((COLUMN()-2)/24,5),АТС!$A$41:$F$784,3)+'Иные услуги '!$C$5+'РСТ РСО-А'!$I$6+'РСТ РСО-А'!$H$9</f>
        <v>3193.66</v>
      </c>
      <c r="K98" s="116">
        <f>VLOOKUP($A98+ROUND((COLUMN()-2)/24,5),АТС!$A$41:$F$784,3)+'Иные услуги '!$C$5+'РСТ РСО-А'!$I$6+'РСТ РСО-А'!$H$9</f>
        <v>3193.7299999999996</v>
      </c>
      <c r="L98" s="116">
        <f>VLOOKUP($A98+ROUND((COLUMN()-2)/24,5),АТС!$A$41:$F$784,3)+'Иные услуги '!$C$5+'РСТ РСО-А'!$I$6+'РСТ РСО-А'!$H$9</f>
        <v>3193.6899999999996</v>
      </c>
      <c r="M98" s="116">
        <f>VLOOKUP($A98+ROUND((COLUMN()-2)/24,5),АТС!$A$41:$F$784,3)+'Иные услуги '!$C$5+'РСТ РСО-А'!$I$6+'РСТ РСО-А'!$H$9</f>
        <v>3193.6800000000003</v>
      </c>
      <c r="N98" s="116">
        <f>VLOOKUP($A98+ROUND((COLUMN()-2)/24,5),АТС!$A$41:$F$784,3)+'Иные услуги '!$C$5+'РСТ РСО-А'!$I$6+'РСТ РСО-А'!$H$9</f>
        <v>3193.6400000000003</v>
      </c>
      <c r="O98" s="116">
        <f>VLOOKUP($A98+ROUND((COLUMN()-2)/24,5),АТС!$A$41:$F$784,3)+'Иные услуги '!$C$5+'РСТ РСО-А'!$I$6+'РСТ РСО-А'!$H$9</f>
        <v>3193.6400000000003</v>
      </c>
      <c r="P98" s="116">
        <f>VLOOKUP($A98+ROUND((COLUMN()-2)/24,5),АТС!$A$41:$F$784,3)+'Иные услуги '!$C$5+'РСТ РСО-А'!$I$6+'РСТ РСО-А'!$H$9</f>
        <v>3193.62</v>
      </c>
      <c r="Q98" s="116">
        <f>VLOOKUP($A98+ROUND((COLUMN()-2)/24,5),АТС!$A$41:$F$784,3)+'Иные услуги '!$C$5+'РСТ РСО-А'!$I$6+'РСТ РСО-А'!$H$9</f>
        <v>3193.62</v>
      </c>
      <c r="R98" s="116">
        <f>VLOOKUP($A98+ROUND((COLUMN()-2)/24,5),АТС!$A$41:$F$784,3)+'Иные услуги '!$C$5+'РСТ РСО-А'!$I$6+'РСТ РСО-А'!$H$9</f>
        <v>3193.6400000000003</v>
      </c>
      <c r="S98" s="116">
        <f>VLOOKUP($A98+ROUND((COLUMN()-2)/24,5),АТС!$A$41:$F$784,3)+'Иные услуги '!$C$5+'РСТ РСО-А'!$I$6+'РСТ РСО-А'!$H$9</f>
        <v>3193.6099999999997</v>
      </c>
      <c r="T98" s="116">
        <f>VLOOKUP($A98+ROUND((COLUMN()-2)/24,5),АТС!$A$41:$F$784,3)+'Иные услуги '!$C$5+'РСТ РСО-А'!$I$6+'РСТ РСО-А'!$H$9</f>
        <v>3193.26</v>
      </c>
      <c r="U98" s="116">
        <f>VLOOKUP($A98+ROUND((COLUMN()-2)/24,5),АТС!$A$41:$F$784,3)+'Иные услуги '!$C$5+'РСТ РСО-А'!$I$6+'РСТ РСО-А'!$H$9</f>
        <v>3288.4700000000003</v>
      </c>
      <c r="V98" s="116">
        <f>VLOOKUP($A98+ROUND((COLUMN()-2)/24,5),АТС!$A$41:$F$784,3)+'Иные услуги '!$C$5+'РСТ РСО-А'!$I$6+'РСТ РСО-А'!$H$9</f>
        <v>3295.3199999999997</v>
      </c>
      <c r="W98" s="116">
        <f>VLOOKUP($A98+ROUND((COLUMN()-2)/24,5),АТС!$A$41:$F$784,3)+'Иные услуги '!$C$5+'РСТ РСО-А'!$I$6+'РСТ РСО-А'!$H$9</f>
        <v>3218.04</v>
      </c>
      <c r="X98" s="116">
        <f>VLOOKUP($A98+ROUND((COLUMN()-2)/24,5),АТС!$A$41:$F$784,3)+'Иные услуги '!$C$5+'РСТ РСО-А'!$I$6+'РСТ РСО-А'!$H$9</f>
        <v>3192.0200000000004</v>
      </c>
      <c r="Y98" s="116">
        <f>VLOOKUP($A98+ROUND((COLUMN()-2)/24,5),АТС!$A$41:$F$784,3)+'Иные услуги '!$C$5+'РСТ РСО-А'!$I$6+'РСТ РСО-А'!$H$9</f>
        <v>3215.67</v>
      </c>
    </row>
    <row r="99" spans="1:25" x14ac:dyDescent="0.2">
      <c r="A99" s="65">
        <f t="shared" si="2"/>
        <v>43931</v>
      </c>
      <c r="B99" s="116">
        <f>VLOOKUP($A99+ROUND((COLUMN()-2)/24,5),АТС!$A$41:$F$784,3)+'Иные услуги '!$C$5+'РСТ РСО-А'!$I$6+'РСТ РСО-А'!$H$9</f>
        <v>3197.9799999999996</v>
      </c>
      <c r="C99" s="116">
        <f>VLOOKUP($A99+ROUND((COLUMN()-2)/24,5),АТС!$A$41:$F$784,3)+'Иные услуги '!$C$5+'РСТ РСО-А'!$I$6+'РСТ РСО-А'!$H$9</f>
        <v>3193.75</v>
      </c>
      <c r="D99" s="116">
        <f>VLOOKUP($A99+ROUND((COLUMN()-2)/24,5),АТС!$A$41:$F$784,3)+'Иные услуги '!$C$5+'РСТ РСО-А'!$I$6+'РСТ РСО-А'!$H$9</f>
        <v>3193.8199999999997</v>
      </c>
      <c r="E99" s="116">
        <f>VLOOKUP($A99+ROUND((COLUMN()-2)/24,5),АТС!$A$41:$F$784,3)+'Иные услуги '!$C$5+'РСТ РСО-А'!$I$6+'РСТ РСО-А'!$H$9</f>
        <v>3193.8</v>
      </c>
      <c r="F99" s="116">
        <f>VLOOKUP($A99+ROUND((COLUMN()-2)/24,5),АТС!$A$41:$F$784,3)+'Иные услуги '!$C$5+'РСТ РСО-А'!$I$6+'РСТ РСО-А'!$H$9</f>
        <v>3193.7200000000003</v>
      </c>
      <c r="G99" s="116">
        <f>VLOOKUP($A99+ROUND((COLUMN()-2)/24,5),АТС!$A$41:$F$784,3)+'Иные услуги '!$C$5+'РСТ РСО-А'!$I$6+'РСТ РСО-А'!$H$9</f>
        <v>3193.8199999999997</v>
      </c>
      <c r="H99" s="116">
        <f>VLOOKUP($A99+ROUND((COLUMN()-2)/24,5),АТС!$A$41:$F$784,3)+'Иные услуги '!$C$5+'РСТ РСО-А'!$I$6+'РСТ РСО-А'!$H$9</f>
        <v>3193.2</v>
      </c>
      <c r="I99" s="116">
        <f>VLOOKUP($A99+ROUND((COLUMN()-2)/24,5),АТС!$A$41:$F$784,3)+'Иные услуги '!$C$5+'РСТ РСО-А'!$I$6+'РСТ РСО-А'!$H$9</f>
        <v>3200.26</v>
      </c>
      <c r="J99" s="116">
        <f>VLOOKUP($A99+ROUND((COLUMN()-2)/24,5),АТС!$A$41:$F$784,3)+'Иные услуги '!$C$5+'РСТ РСО-А'!$I$6+'РСТ РСО-А'!$H$9</f>
        <v>3193.62</v>
      </c>
      <c r="K99" s="116">
        <f>VLOOKUP($A99+ROUND((COLUMN()-2)/24,5),АТС!$A$41:$F$784,3)+'Иные услуги '!$C$5+'РСТ РСО-А'!$I$6+'РСТ РСО-А'!$H$9</f>
        <v>3193.7299999999996</v>
      </c>
      <c r="L99" s="116">
        <f>VLOOKUP($A99+ROUND((COLUMN()-2)/24,5),АТС!$A$41:$F$784,3)+'Иные услуги '!$C$5+'РСТ РСО-А'!$I$6+'РСТ РСО-А'!$H$9</f>
        <v>3193.63</v>
      </c>
      <c r="M99" s="116">
        <f>VLOOKUP($A99+ROUND((COLUMN()-2)/24,5),АТС!$A$41:$F$784,3)+'Иные услуги '!$C$5+'РСТ РСО-А'!$I$6+'РСТ РСО-А'!$H$9</f>
        <v>3193.7</v>
      </c>
      <c r="N99" s="116">
        <f>VLOOKUP($A99+ROUND((COLUMN()-2)/24,5),АТС!$A$41:$F$784,3)+'Иные услуги '!$C$5+'РСТ РСО-А'!$I$6+'РСТ РСО-А'!$H$9</f>
        <v>3193.6400000000003</v>
      </c>
      <c r="O99" s="116">
        <f>VLOOKUP($A99+ROUND((COLUMN()-2)/24,5),АТС!$A$41:$F$784,3)+'Иные услуги '!$C$5+'РСТ РСО-А'!$I$6+'РСТ РСО-А'!$H$9</f>
        <v>3193.63</v>
      </c>
      <c r="P99" s="116">
        <f>VLOOKUP($A99+ROUND((COLUMN()-2)/24,5),АТС!$A$41:$F$784,3)+'Иные услуги '!$C$5+'РСТ РСО-А'!$I$6+'РСТ РСО-А'!$H$9</f>
        <v>3193.67</v>
      </c>
      <c r="Q99" s="116">
        <f>VLOOKUP($A99+ROUND((COLUMN()-2)/24,5),АТС!$A$41:$F$784,3)+'Иные услуги '!$C$5+'РСТ РСО-А'!$I$6+'РСТ РСО-А'!$H$9</f>
        <v>3193.6800000000003</v>
      </c>
      <c r="R99" s="116">
        <f>VLOOKUP($A99+ROUND((COLUMN()-2)/24,5),АТС!$A$41:$F$784,3)+'Иные услуги '!$C$5+'РСТ РСО-А'!$I$6+'РСТ РСО-А'!$H$9</f>
        <v>3193.59</v>
      </c>
      <c r="S99" s="116">
        <f>VLOOKUP($A99+ROUND((COLUMN()-2)/24,5),АТС!$A$41:$F$784,3)+'Иные услуги '!$C$5+'РСТ РСО-А'!$I$6+'РСТ РСО-А'!$H$9</f>
        <v>3193.45</v>
      </c>
      <c r="T99" s="116">
        <f>VLOOKUP($A99+ROUND((COLUMN()-2)/24,5),АТС!$A$41:$F$784,3)+'Иные услуги '!$C$5+'РСТ РСО-А'!$I$6+'РСТ РСО-А'!$H$9</f>
        <v>3193.2200000000003</v>
      </c>
      <c r="U99" s="116">
        <f>VLOOKUP($A99+ROUND((COLUMN()-2)/24,5),АТС!$A$41:$F$784,3)+'Иные услуги '!$C$5+'РСТ РСО-А'!$I$6+'РСТ РСО-А'!$H$9</f>
        <v>3291.66</v>
      </c>
      <c r="V99" s="116">
        <f>VLOOKUP($A99+ROUND((COLUMN()-2)/24,5),АТС!$A$41:$F$784,3)+'Иные услуги '!$C$5+'РСТ РСО-А'!$I$6+'РСТ РСО-А'!$H$9</f>
        <v>3293.2</v>
      </c>
      <c r="W99" s="116">
        <f>VLOOKUP($A99+ROUND((COLUMN()-2)/24,5),АТС!$A$41:$F$784,3)+'Иные услуги '!$C$5+'РСТ РСО-А'!$I$6+'РСТ РСО-А'!$H$9</f>
        <v>3216.87</v>
      </c>
      <c r="X99" s="116">
        <f>VLOOKUP($A99+ROUND((COLUMN()-2)/24,5),АТС!$A$41:$F$784,3)+'Иные услуги '!$C$5+'РСТ РСО-А'!$I$6+'РСТ РСО-А'!$H$9</f>
        <v>3192.2700000000004</v>
      </c>
      <c r="Y99" s="116">
        <f>VLOOKUP($A99+ROUND((COLUMN()-2)/24,5),АТС!$A$41:$F$784,3)+'Иные услуги '!$C$5+'РСТ РСО-А'!$I$6+'РСТ РСО-А'!$H$9</f>
        <v>3215.58</v>
      </c>
    </row>
    <row r="100" spans="1:25" x14ac:dyDescent="0.2">
      <c r="A100" s="65">
        <f t="shared" si="2"/>
        <v>43932</v>
      </c>
      <c r="B100" s="116">
        <f>VLOOKUP($A100+ROUND((COLUMN()-2)/24,5),АТС!$A$41:$F$784,3)+'Иные услуги '!$C$5+'РСТ РСО-А'!$I$6+'РСТ РСО-А'!$H$9</f>
        <v>3216.51</v>
      </c>
      <c r="C100" s="116">
        <f>VLOOKUP($A100+ROUND((COLUMN()-2)/24,5),АТС!$A$41:$F$784,3)+'Иные услуги '!$C$5+'РСТ РСО-А'!$I$6+'РСТ РСО-А'!$H$9</f>
        <v>3193.26</v>
      </c>
      <c r="D100" s="116">
        <f>VLOOKUP($A100+ROUND((COLUMN()-2)/24,5),АТС!$A$41:$F$784,3)+'Иные услуги '!$C$5+'РСТ РСО-А'!$I$6+'РСТ РСО-А'!$H$9</f>
        <v>3193.2700000000004</v>
      </c>
      <c r="E100" s="116">
        <f>VLOOKUP($A100+ROUND((COLUMN()-2)/24,5),АТС!$A$41:$F$784,3)+'Иные услуги '!$C$5+'РСТ РСО-А'!$I$6+'РСТ РСО-А'!$H$9</f>
        <v>3193.12</v>
      </c>
      <c r="F100" s="116">
        <f>VLOOKUP($A100+ROUND((COLUMN()-2)/24,5),АТС!$A$41:$F$784,3)+'Иные услуги '!$C$5+'РСТ РСО-А'!$I$6+'РСТ РСО-А'!$H$9</f>
        <v>3193.12</v>
      </c>
      <c r="G100" s="116">
        <f>VLOOKUP($A100+ROUND((COLUMN()-2)/24,5),АТС!$A$41:$F$784,3)+'Иные услуги '!$C$5+'РСТ РСО-А'!$I$6+'РСТ РСО-А'!$H$9</f>
        <v>3193.1899999999996</v>
      </c>
      <c r="H100" s="116">
        <f>VLOOKUP($A100+ROUND((COLUMN()-2)/24,5),АТС!$A$41:$F$784,3)+'Иные услуги '!$C$5+'РСТ РСО-А'!$I$6+'РСТ РСО-А'!$H$9</f>
        <v>3193.2799999999997</v>
      </c>
      <c r="I100" s="116">
        <f>VLOOKUP($A100+ROUND((COLUMN()-2)/24,5),АТС!$A$41:$F$784,3)+'Иные услуги '!$C$5+'РСТ РСО-А'!$I$6+'РСТ РСО-А'!$H$9</f>
        <v>3225.55</v>
      </c>
      <c r="J100" s="116">
        <f>VLOOKUP($A100+ROUND((COLUMN()-2)/24,5),АТС!$A$41:$F$784,3)+'Иные услуги '!$C$5+'РСТ РСО-А'!$I$6+'РСТ РСО-А'!$H$9</f>
        <v>3193.38</v>
      </c>
      <c r="K100" s="116">
        <f>VLOOKUP($A100+ROUND((COLUMN()-2)/24,5),АТС!$A$41:$F$784,3)+'Иные услуги '!$C$5+'РСТ РСО-А'!$I$6+'РСТ РСО-А'!$H$9</f>
        <v>3193.5600000000004</v>
      </c>
      <c r="L100" s="116">
        <f>VLOOKUP($A100+ROUND((COLUMN()-2)/24,5),АТС!$A$41:$F$784,3)+'Иные услуги '!$C$5+'РСТ РСО-А'!$I$6+'РСТ РСО-А'!$H$9</f>
        <v>3193.55</v>
      </c>
      <c r="M100" s="116">
        <f>VLOOKUP($A100+ROUND((COLUMN()-2)/24,5),АТС!$A$41:$F$784,3)+'Иные услуги '!$C$5+'РСТ РСО-А'!$I$6+'РСТ РСО-А'!$H$9</f>
        <v>3193.54</v>
      </c>
      <c r="N100" s="116">
        <f>VLOOKUP($A100+ROUND((COLUMN()-2)/24,5),АТС!$A$41:$F$784,3)+'Иные услуги '!$C$5+'РСТ РСО-А'!$I$6+'РСТ РСО-А'!$H$9</f>
        <v>3193.45</v>
      </c>
      <c r="O100" s="116">
        <f>VLOOKUP($A100+ROUND((COLUMN()-2)/24,5),АТС!$A$41:$F$784,3)+'Иные услуги '!$C$5+'РСТ РСО-А'!$I$6+'РСТ РСО-А'!$H$9</f>
        <v>3193.49</v>
      </c>
      <c r="P100" s="116">
        <f>VLOOKUP($A100+ROUND((COLUMN()-2)/24,5),АТС!$A$41:$F$784,3)+'Иные услуги '!$C$5+'РСТ РСО-А'!$I$6+'РСТ РСО-А'!$H$9</f>
        <v>3193.49</v>
      </c>
      <c r="Q100" s="116">
        <f>VLOOKUP($A100+ROUND((COLUMN()-2)/24,5),АТС!$A$41:$F$784,3)+'Иные услуги '!$C$5+'РСТ РСО-А'!$I$6+'РСТ РСО-А'!$H$9</f>
        <v>3193.42</v>
      </c>
      <c r="R100" s="116">
        <f>VLOOKUP($A100+ROUND((COLUMN()-2)/24,5),АТС!$A$41:$F$784,3)+'Иные услуги '!$C$5+'РСТ РСО-А'!$I$6+'РСТ РСО-А'!$H$9</f>
        <v>3193.17</v>
      </c>
      <c r="S100" s="116">
        <f>VLOOKUP($A100+ROUND((COLUMN()-2)/24,5),АТС!$A$41:$F$784,3)+'Иные услуги '!$C$5+'РСТ РСО-А'!$I$6+'РСТ РСО-А'!$H$9</f>
        <v>3193.1400000000003</v>
      </c>
      <c r="T100" s="116">
        <f>VLOOKUP($A100+ROUND((COLUMN()-2)/24,5),АТС!$A$41:$F$784,3)+'Иные услуги '!$C$5+'РСТ РСО-А'!$I$6+'РСТ РСО-А'!$H$9</f>
        <v>3193.37</v>
      </c>
      <c r="U100" s="116">
        <f>VLOOKUP($A100+ROUND((COLUMN()-2)/24,5),АТС!$A$41:$F$784,3)+'Иные услуги '!$C$5+'РСТ РСО-А'!$I$6+'РСТ РСО-А'!$H$9</f>
        <v>3292.6400000000003</v>
      </c>
      <c r="V100" s="116">
        <f>VLOOKUP($A100+ROUND((COLUMN()-2)/24,5),АТС!$A$41:$F$784,3)+'Иные услуги '!$C$5+'РСТ РСО-А'!$I$6+'РСТ РСО-А'!$H$9</f>
        <v>3311.6800000000003</v>
      </c>
      <c r="W100" s="116">
        <f>VLOOKUP($A100+ROUND((COLUMN()-2)/24,5),АТС!$A$41:$F$784,3)+'Иные услуги '!$C$5+'РСТ РСО-А'!$I$6+'РСТ РСО-А'!$H$9</f>
        <v>3222.1499999999996</v>
      </c>
      <c r="X100" s="116">
        <f>VLOOKUP($A100+ROUND((COLUMN()-2)/24,5),АТС!$A$41:$F$784,3)+'Иные услуги '!$C$5+'РСТ РСО-А'!$I$6+'РСТ РСО-А'!$H$9</f>
        <v>3192.4399999999996</v>
      </c>
      <c r="Y100" s="116">
        <f>VLOOKUP($A100+ROUND((COLUMN()-2)/24,5),АТС!$A$41:$F$784,3)+'Иные услуги '!$C$5+'РСТ РСО-А'!$I$6+'РСТ РСО-А'!$H$9</f>
        <v>3276.8199999999997</v>
      </c>
    </row>
    <row r="101" spans="1:25" x14ac:dyDescent="0.2">
      <c r="A101" s="65">
        <f t="shared" si="2"/>
        <v>43933</v>
      </c>
      <c r="B101" s="116">
        <f>VLOOKUP($A101+ROUND((COLUMN()-2)/24,5),АТС!$A$41:$F$784,3)+'Иные услуги '!$C$5+'РСТ РСО-А'!$I$6+'РСТ РСО-А'!$H$9</f>
        <v>3216.46</v>
      </c>
      <c r="C101" s="116">
        <f>VLOOKUP($A101+ROUND((COLUMN()-2)/24,5),АТС!$A$41:$F$784,3)+'Иные услуги '!$C$5+'РСТ РСО-А'!$I$6+'РСТ РСО-А'!$H$9</f>
        <v>3193.2700000000004</v>
      </c>
      <c r="D101" s="116">
        <f>VLOOKUP($A101+ROUND((COLUMN()-2)/24,5),АТС!$A$41:$F$784,3)+'Иные услуги '!$C$5+'РСТ РСО-А'!$I$6+'РСТ РСО-А'!$H$9</f>
        <v>3193.2299999999996</v>
      </c>
      <c r="E101" s="116">
        <f>VLOOKUP($A101+ROUND((COLUMN()-2)/24,5),АТС!$A$41:$F$784,3)+'Иные услуги '!$C$5+'РСТ РСО-А'!$I$6+'РСТ РСО-А'!$H$9</f>
        <v>3193.6899999999996</v>
      </c>
      <c r="F101" s="116">
        <f>VLOOKUP($A101+ROUND((COLUMN()-2)/24,5),АТС!$A$41:$F$784,3)+'Иные услуги '!$C$5+'РСТ РСО-А'!$I$6+'РСТ РСО-А'!$H$9</f>
        <v>3193.67</v>
      </c>
      <c r="G101" s="116">
        <f>VLOOKUP($A101+ROUND((COLUMN()-2)/24,5),АТС!$A$41:$F$784,3)+'Иные услуги '!$C$5+'РСТ РСО-А'!$I$6+'РСТ РСО-А'!$H$9</f>
        <v>3193.7200000000003</v>
      </c>
      <c r="H101" s="116">
        <f>VLOOKUP($A101+ROUND((COLUMN()-2)/24,5),АТС!$A$41:$F$784,3)+'Иные услуги '!$C$5+'РСТ РСО-А'!$I$6+'РСТ РСО-А'!$H$9</f>
        <v>3193.45</v>
      </c>
      <c r="I101" s="116">
        <f>VLOOKUP($A101+ROUND((COLUMN()-2)/24,5),АТС!$A$41:$F$784,3)+'Иные услуги '!$C$5+'РСТ РСО-А'!$I$6+'РСТ РСО-А'!$H$9</f>
        <v>3199.0600000000004</v>
      </c>
      <c r="J101" s="116">
        <f>VLOOKUP($A101+ROUND((COLUMN()-2)/24,5),АТС!$A$41:$F$784,3)+'Иные услуги '!$C$5+'РСТ РСО-А'!$I$6+'РСТ РСО-А'!$H$9</f>
        <v>3193.1899999999996</v>
      </c>
      <c r="K101" s="116">
        <f>VLOOKUP($A101+ROUND((COLUMN()-2)/24,5),АТС!$A$41:$F$784,3)+'Иные услуги '!$C$5+'РСТ РСО-А'!$I$6+'РСТ РСО-А'!$H$9</f>
        <v>3193.1800000000003</v>
      </c>
      <c r="L101" s="116">
        <f>VLOOKUP($A101+ROUND((COLUMN()-2)/24,5),АТС!$A$41:$F$784,3)+'Иные услуги '!$C$5+'РСТ РСО-А'!$I$6+'РСТ РСО-А'!$H$9</f>
        <v>3193.3199999999997</v>
      </c>
      <c r="M101" s="116">
        <f>VLOOKUP($A101+ROUND((COLUMN()-2)/24,5),АТС!$A$41:$F$784,3)+'Иные услуги '!$C$5+'РСТ РСО-А'!$I$6+'РСТ РСО-А'!$H$9</f>
        <v>3193.33</v>
      </c>
      <c r="N101" s="116">
        <f>VLOOKUP($A101+ROUND((COLUMN()-2)/24,5),АТС!$A$41:$F$784,3)+'Иные услуги '!$C$5+'РСТ РСО-А'!$I$6+'РСТ РСО-А'!$H$9</f>
        <v>3193.2</v>
      </c>
      <c r="O101" s="116">
        <f>VLOOKUP($A101+ROUND((COLUMN()-2)/24,5),АТС!$A$41:$F$784,3)+'Иные услуги '!$C$5+'РСТ РСО-А'!$I$6+'РСТ РСО-А'!$H$9</f>
        <v>3193.2700000000004</v>
      </c>
      <c r="P101" s="116">
        <f>VLOOKUP($A101+ROUND((COLUMN()-2)/24,5),АТС!$A$41:$F$784,3)+'Иные услуги '!$C$5+'РСТ РСО-А'!$I$6+'РСТ РСО-А'!$H$9</f>
        <v>3193.2799999999997</v>
      </c>
      <c r="Q101" s="116">
        <f>VLOOKUP($A101+ROUND((COLUMN()-2)/24,5),АТС!$A$41:$F$784,3)+'Иные услуги '!$C$5+'РСТ РСО-А'!$I$6+'РСТ РСО-А'!$H$9</f>
        <v>3193.2799999999997</v>
      </c>
      <c r="R101" s="116">
        <f>VLOOKUP($A101+ROUND((COLUMN()-2)/24,5),АТС!$A$41:$F$784,3)+'Иные услуги '!$C$5+'РСТ РСО-А'!$I$6+'РСТ РСО-А'!$H$9</f>
        <v>3192.8599999999997</v>
      </c>
      <c r="S101" s="116">
        <f>VLOOKUP($A101+ROUND((COLUMN()-2)/24,5),АТС!$A$41:$F$784,3)+'Иные услуги '!$C$5+'РСТ РСО-А'!$I$6+'РСТ РСО-А'!$H$9</f>
        <v>3193.38</v>
      </c>
      <c r="T101" s="116">
        <f>VLOOKUP($A101+ROUND((COLUMN()-2)/24,5),АТС!$A$41:$F$784,3)+'Иные услуги '!$C$5+'РСТ РСО-А'!$I$6+'РСТ РСО-А'!$H$9</f>
        <v>3193.5200000000004</v>
      </c>
      <c r="U101" s="116">
        <f>VLOOKUP($A101+ROUND((COLUMN()-2)/24,5),АТС!$A$41:$F$784,3)+'Иные услуги '!$C$5+'РСТ РСО-А'!$I$6+'РСТ РСО-А'!$H$9</f>
        <v>3313.1899999999996</v>
      </c>
      <c r="V101" s="116">
        <f>VLOOKUP($A101+ROUND((COLUMN()-2)/24,5),АТС!$A$41:$F$784,3)+'Иные услуги '!$C$5+'РСТ РСО-А'!$I$6+'РСТ РСО-А'!$H$9</f>
        <v>3315.4799999999996</v>
      </c>
      <c r="W101" s="116">
        <f>VLOOKUP($A101+ROUND((COLUMN()-2)/24,5),АТС!$A$41:$F$784,3)+'Иные услуги '!$C$5+'РСТ РСО-А'!$I$6+'РСТ РСО-А'!$H$9</f>
        <v>3221.84</v>
      </c>
      <c r="X101" s="116">
        <f>VLOOKUP($A101+ROUND((COLUMN()-2)/24,5),АТС!$A$41:$F$784,3)+'Иные услуги '!$C$5+'РСТ РСО-А'!$I$6+'РСТ РСО-А'!$H$9</f>
        <v>3192.4399999999996</v>
      </c>
      <c r="Y101" s="116">
        <f>VLOOKUP($A101+ROUND((COLUMN()-2)/24,5),АТС!$A$41:$F$784,3)+'Иные услуги '!$C$5+'РСТ РСО-А'!$I$6+'РСТ РСО-А'!$H$9</f>
        <v>3298.1899999999996</v>
      </c>
    </row>
    <row r="102" spans="1:25" x14ac:dyDescent="0.2">
      <c r="A102" s="65">
        <f t="shared" si="2"/>
        <v>43934</v>
      </c>
      <c r="B102" s="116">
        <f>VLOOKUP($A102+ROUND((COLUMN()-2)/24,5),АТС!$A$41:$F$784,3)+'Иные услуги '!$C$5+'РСТ РСО-А'!$I$6+'РСТ РСО-А'!$H$9</f>
        <v>3215.5699999999997</v>
      </c>
      <c r="C102" s="116">
        <f>VLOOKUP($A102+ROUND((COLUMN()-2)/24,5),АТС!$A$41:$F$784,3)+'Иные услуги '!$C$5+'РСТ РСО-А'!$I$6+'РСТ РСО-А'!$H$9</f>
        <v>3193.54</v>
      </c>
      <c r="D102" s="116">
        <f>VLOOKUP($A102+ROUND((COLUMN()-2)/24,5),АТС!$A$41:$F$784,3)+'Иные услуги '!$C$5+'РСТ РСО-А'!$I$6+'РСТ РСО-А'!$H$9</f>
        <v>3193.2299999999996</v>
      </c>
      <c r="E102" s="116">
        <f>VLOOKUP($A102+ROUND((COLUMN()-2)/24,5),АТС!$A$41:$F$784,3)+'Иные услуги '!$C$5+'РСТ РСО-А'!$I$6+'РСТ РСО-А'!$H$9</f>
        <v>3193.6800000000003</v>
      </c>
      <c r="F102" s="116">
        <f>VLOOKUP($A102+ROUND((COLUMN()-2)/24,5),АТС!$A$41:$F$784,3)+'Иные услуги '!$C$5+'РСТ РСО-А'!$I$6+'РСТ РСО-А'!$H$9</f>
        <v>3193.6499999999996</v>
      </c>
      <c r="G102" s="116">
        <f>VLOOKUP($A102+ROUND((COLUMN()-2)/24,5),АТС!$A$41:$F$784,3)+'Иные услуги '!$C$5+'РСТ РСО-А'!$I$6+'РСТ РСО-А'!$H$9</f>
        <v>3193.6899999999996</v>
      </c>
      <c r="H102" s="116">
        <f>VLOOKUP($A102+ROUND((COLUMN()-2)/24,5),АТС!$A$41:$F$784,3)+'Иные услуги '!$C$5+'РСТ РСО-А'!$I$6+'РСТ РСО-А'!$H$9</f>
        <v>3193.34</v>
      </c>
      <c r="I102" s="116">
        <f>VLOOKUP($A102+ROUND((COLUMN()-2)/24,5),АТС!$A$41:$F$784,3)+'Иные услуги '!$C$5+'РСТ РСО-А'!$I$6+'РСТ РСО-А'!$H$9</f>
        <v>3203.5699999999997</v>
      </c>
      <c r="J102" s="116">
        <f>VLOOKUP($A102+ROUND((COLUMN()-2)/24,5),АТС!$A$41:$F$784,3)+'Иные услуги '!$C$5+'РСТ РСО-А'!$I$6+'РСТ РСО-А'!$H$9</f>
        <v>3193.3500000000004</v>
      </c>
      <c r="K102" s="116">
        <f>VLOOKUP($A102+ROUND((COLUMN()-2)/24,5),АТС!$A$41:$F$784,3)+'Иные услуги '!$C$5+'РСТ РСО-А'!$I$6+'РСТ РСО-А'!$H$9</f>
        <v>3193.45</v>
      </c>
      <c r="L102" s="116">
        <f>VLOOKUP($A102+ROUND((COLUMN()-2)/24,5),АТС!$A$41:$F$784,3)+'Иные услуги '!$C$5+'РСТ РСО-А'!$I$6+'РСТ РСО-А'!$H$9</f>
        <v>3193.5</v>
      </c>
      <c r="M102" s="116">
        <f>VLOOKUP($A102+ROUND((COLUMN()-2)/24,5),АТС!$A$41:$F$784,3)+'Иные услуги '!$C$5+'РСТ РСО-А'!$I$6+'РСТ РСО-А'!$H$9</f>
        <v>3193.51</v>
      </c>
      <c r="N102" s="116">
        <f>VLOOKUP($A102+ROUND((COLUMN()-2)/24,5),АТС!$A$41:$F$784,3)+'Иные услуги '!$C$5+'РСТ РСО-А'!$I$6+'РСТ РСО-А'!$H$9</f>
        <v>3193.4399999999996</v>
      </c>
      <c r="O102" s="116">
        <f>VLOOKUP($A102+ROUND((COLUMN()-2)/24,5),АТС!$A$41:$F$784,3)+'Иные услуги '!$C$5+'РСТ РСО-А'!$I$6+'РСТ РСО-А'!$H$9</f>
        <v>3193.5</v>
      </c>
      <c r="P102" s="116">
        <f>VLOOKUP($A102+ROUND((COLUMN()-2)/24,5),АТС!$A$41:$F$784,3)+'Иные услуги '!$C$5+'РСТ РСО-А'!$I$6+'РСТ РСО-А'!$H$9</f>
        <v>3193.4799999999996</v>
      </c>
      <c r="Q102" s="116">
        <f>VLOOKUP($A102+ROUND((COLUMN()-2)/24,5),АТС!$A$41:$F$784,3)+'Иные услуги '!$C$5+'РСТ РСО-А'!$I$6+'РСТ РСО-А'!$H$9</f>
        <v>3193.41</v>
      </c>
      <c r="R102" s="116">
        <f>VLOOKUP($A102+ROUND((COLUMN()-2)/24,5),АТС!$A$41:$F$784,3)+'Иные услуги '!$C$5+'РСТ РСО-А'!$I$6+'РСТ РСО-А'!$H$9</f>
        <v>3193.2</v>
      </c>
      <c r="S102" s="116">
        <f>VLOOKUP($A102+ROUND((COLUMN()-2)/24,5),АТС!$A$41:$F$784,3)+'Иные услуги '!$C$5+'РСТ РСО-А'!$I$6+'РСТ РСО-А'!$H$9</f>
        <v>3193.41</v>
      </c>
      <c r="T102" s="116">
        <f>VLOOKUP($A102+ROUND((COLUMN()-2)/24,5),АТС!$A$41:$F$784,3)+'Иные услуги '!$C$5+'РСТ РСО-А'!$I$6+'РСТ РСО-А'!$H$9</f>
        <v>3193.4700000000003</v>
      </c>
      <c r="U102" s="116">
        <f>VLOOKUP($A102+ROUND((COLUMN()-2)/24,5),АТС!$A$41:$F$784,3)+'Иные услуги '!$C$5+'РСТ РСО-А'!$I$6+'РСТ РСО-А'!$H$9</f>
        <v>3308.79</v>
      </c>
      <c r="V102" s="116">
        <f>VLOOKUP($A102+ROUND((COLUMN()-2)/24,5),АТС!$A$41:$F$784,3)+'Иные услуги '!$C$5+'РСТ РСО-А'!$I$6+'РСТ РСО-А'!$H$9</f>
        <v>3317.6800000000003</v>
      </c>
      <c r="W102" s="116">
        <f>VLOOKUP($A102+ROUND((COLUMN()-2)/24,5),АТС!$A$41:$F$784,3)+'Иные услуги '!$C$5+'РСТ РСО-А'!$I$6+'РСТ РСО-А'!$H$9</f>
        <v>3221.8199999999997</v>
      </c>
      <c r="X102" s="116">
        <f>VLOOKUP($A102+ROUND((COLUMN()-2)/24,5),АТС!$A$41:$F$784,3)+'Иные услуги '!$C$5+'РСТ РСО-А'!$I$6+'РСТ РСО-А'!$H$9</f>
        <v>3192.49</v>
      </c>
      <c r="Y102" s="116">
        <f>VLOOKUP($A102+ROUND((COLUMN()-2)/24,5),АТС!$A$41:$F$784,3)+'Иные услуги '!$C$5+'РСТ РСО-А'!$I$6+'РСТ РСО-А'!$H$9</f>
        <v>3300.37</v>
      </c>
    </row>
    <row r="103" spans="1:25" x14ac:dyDescent="0.2">
      <c r="A103" s="65">
        <f t="shared" si="2"/>
        <v>43935</v>
      </c>
      <c r="B103" s="116">
        <f>VLOOKUP($A103+ROUND((COLUMN()-2)/24,5),АТС!$A$41:$F$784,3)+'Иные услуги '!$C$5+'РСТ РСО-А'!$I$6+'РСТ РСО-А'!$H$9</f>
        <v>3216.4799999999996</v>
      </c>
      <c r="C103" s="116">
        <f>VLOOKUP($A103+ROUND((COLUMN()-2)/24,5),АТС!$A$41:$F$784,3)+'Иные услуги '!$C$5+'РСТ РСО-А'!$I$6+'РСТ РСО-А'!$H$9</f>
        <v>3193.5200000000004</v>
      </c>
      <c r="D103" s="116">
        <f>VLOOKUP($A103+ROUND((COLUMN()-2)/24,5),АТС!$A$41:$F$784,3)+'Иные услуги '!$C$5+'РСТ РСО-А'!$I$6+'РСТ РСО-А'!$H$9</f>
        <v>3193.46</v>
      </c>
      <c r="E103" s="116">
        <f>VLOOKUP($A103+ROUND((COLUMN()-2)/24,5),АТС!$A$41:$F$784,3)+'Иные услуги '!$C$5+'РСТ РСО-А'!$I$6+'РСТ РСО-А'!$H$9</f>
        <v>3193.45</v>
      </c>
      <c r="F103" s="116">
        <f>VLOOKUP($A103+ROUND((COLUMN()-2)/24,5),АТС!$A$41:$F$784,3)+'Иные услуги '!$C$5+'РСТ РСО-А'!$I$6+'РСТ РСО-А'!$H$9</f>
        <v>3193.42</v>
      </c>
      <c r="G103" s="116">
        <f>VLOOKUP($A103+ROUND((COLUMN()-2)/24,5),АТС!$A$41:$F$784,3)+'Иные услуги '!$C$5+'РСТ РСО-А'!$I$6+'РСТ РСО-А'!$H$9</f>
        <v>3193.5</v>
      </c>
      <c r="H103" s="116">
        <f>VLOOKUP($A103+ROUND((COLUMN()-2)/24,5),АТС!$A$41:$F$784,3)+'Иные услуги '!$C$5+'РСТ РСО-А'!$I$6+'РСТ РСО-А'!$H$9</f>
        <v>3192.74</v>
      </c>
      <c r="I103" s="116">
        <f>VLOOKUP($A103+ROUND((COLUMN()-2)/24,5),АТС!$A$41:$F$784,3)+'Иные услуги '!$C$5+'РСТ РСО-А'!$I$6+'РСТ РСО-А'!$H$9</f>
        <v>3201.6099999999997</v>
      </c>
      <c r="J103" s="116">
        <f>VLOOKUP($A103+ROUND((COLUMN()-2)/24,5),АТС!$A$41:$F$784,3)+'Иные услуги '!$C$5+'РСТ РСО-А'!$I$6+'РСТ РСО-А'!$H$9</f>
        <v>3193.49</v>
      </c>
      <c r="K103" s="116">
        <f>VLOOKUP($A103+ROUND((COLUMN()-2)/24,5),АТС!$A$41:$F$784,3)+'Иные услуги '!$C$5+'РСТ РСО-А'!$I$6+'РСТ РСО-А'!$H$9</f>
        <v>3193.51</v>
      </c>
      <c r="L103" s="116">
        <f>VLOOKUP($A103+ROUND((COLUMN()-2)/24,5),АТС!$A$41:$F$784,3)+'Иные услуги '!$C$5+'РСТ РСО-А'!$I$6+'РСТ РСО-А'!$H$9</f>
        <v>3193.5699999999997</v>
      </c>
      <c r="M103" s="116">
        <f>VLOOKUP($A103+ROUND((COLUMN()-2)/24,5),АТС!$A$41:$F$784,3)+'Иные услуги '!$C$5+'РСТ РСО-А'!$I$6+'РСТ РСО-А'!$H$9</f>
        <v>3193.5600000000004</v>
      </c>
      <c r="N103" s="116">
        <f>VLOOKUP($A103+ROUND((COLUMN()-2)/24,5),АТС!$A$41:$F$784,3)+'Иные услуги '!$C$5+'РСТ РСО-А'!$I$6+'РСТ РСО-А'!$H$9</f>
        <v>3193.49</v>
      </c>
      <c r="O103" s="116">
        <f>VLOOKUP($A103+ROUND((COLUMN()-2)/24,5),АТС!$A$41:$F$784,3)+'Иные услуги '!$C$5+'РСТ РСО-А'!$I$6+'РСТ РСО-А'!$H$9</f>
        <v>3193.5299999999997</v>
      </c>
      <c r="P103" s="116">
        <f>VLOOKUP($A103+ROUND((COLUMN()-2)/24,5),АТС!$A$41:$F$784,3)+'Иные услуги '!$C$5+'РСТ РСО-А'!$I$6+'РСТ РСО-А'!$H$9</f>
        <v>3193.5200000000004</v>
      </c>
      <c r="Q103" s="116">
        <f>VLOOKUP($A103+ROUND((COLUMN()-2)/24,5),АТС!$A$41:$F$784,3)+'Иные услуги '!$C$5+'РСТ РСО-А'!$I$6+'РСТ РСО-А'!$H$9</f>
        <v>3193.4700000000003</v>
      </c>
      <c r="R103" s="116">
        <f>VLOOKUP($A103+ROUND((COLUMN()-2)/24,5),АТС!$A$41:$F$784,3)+'Иные услуги '!$C$5+'РСТ РСО-А'!$I$6+'РСТ РСО-А'!$H$9</f>
        <v>3193.3</v>
      </c>
      <c r="S103" s="116">
        <f>VLOOKUP($A103+ROUND((COLUMN()-2)/24,5),АТС!$A$41:$F$784,3)+'Иные услуги '!$C$5+'РСТ РСО-А'!$I$6+'РСТ РСО-А'!$H$9</f>
        <v>3193.33</v>
      </c>
      <c r="T103" s="116">
        <f>VLOOKUP($A103+ROUND((COLUMN()-2)/24,5),АТС!$A$41:$F$784,3)+'Иные услуги '!$C$5+'РСТ РСО-А'!$I$6+'РСТ РСО-А'!$H$9</f>
        <v>3193.01</v>
      </c>
      <c r="U103" s="116">
        <f>VLOOKUP($A103+ROUND((COLUMN()-2)/24,5),АТС!$A$41:$F$784,3)+'Иные услуги '!$C$5+'РСТ РСО-А'!$I$6+'РСТ РСО-А'!$H$9</f>
        <v>3315.0699999999997</v>
      </c>
      <c r="V103" s="116">
        <f>VLOOKUP($A103+ROUND((COLUMN()-2)/24,5),АТС!$A$41:$F$784,3)+'Иные услуги '!$C$5+'РСТ РСО-А'!$I$6+'РСТ РСО-А'!$H$9</f>
        <v>3324.4799999999996</v>
      </c>
      <c r="W103" s="116">
        <f>VLOOKUP($A103+ROUND((COLUMN()-2)/24,5),АТС!$A$41:$F$784,3)+'Иные услуги '!$C$5+'РСТ РСО-А'!$I$6+'РСТ РСО-А'!$H$9</f>
        <v>3225.58</v>
      </c>
      <c r="X103" s="116">
        <f>VLOOKUP($A103+ROUND((COLUMN()-2)/24,5),АТС!$A$41:$F$784,3)+'Иные услуги '!$C$5+'РСТ РСО-А'!$I$6+'РСТ РСО-А'!$H$9</f>
        <v>3192.3900000000003</v>
      </c>
      <c r="Y103" s="116">
        <f>VLOOKUP($A103+ROUND((COLUMN()-2)/24,5),АТС!$A$41:$F$784,3)+'Иные услуги '!$C$5+'РСТ РСО-А'!$I$6+'РСТ РСО-А'!$H$9</f>
        <v>3304.4799999999996</v>
      </c>
    </row>
    <row r="104" spans="1:25" x14ac:dyDescent="0.2">
      <c r="A104" s="65">
        <f t="shared" si="2"/>
        <v>43936</v>
      </c>
      <c r="B104" s="116">
        <f>VLOOKUP($A104+ROUND((COLUMN()-2)/24,5),АТС!$A$41:$F$784,3)+'Иные услуги '!$C$5+'РСТ РСО-А'!$I$6+'РСТ РСО-А'!$H$9</f>
        <v>3216.1899999999996</v>
      </c>
      <c r="C104" s="116">
        <f>VLOOKUP($A104+ROUND((COLUMN()-2)/24,5),АТС!$A$41:$F$784,3)+'Иные услуги '!$C$5+'РСТ РСО-А'!$I$6+'РСТ РСО-А'!$H$9</f>
        <v>3193.38</v>
      </c>
      <c r="D104" s="116">
        <f>VLOOKUP($A104+ROUND((COLUMN()-2)/24,5),АТС!$A$41:$F$784,3)+'Иные услуги '!$C$5+'РСТ РСО-А'!$I$6+'РСТ РСО-А'!$H$9</f>
        <v>3193.8999999999996</v>
      </c>
      <c r="E104" s="116">
        <f>VLOOKUP($A104+ROUND((COLUMN()-2)/24,5),АТС!$A$41:$F$784,3)+'Иные услуги '!$C$5+'РСТ РСО-А'!$I$6+'РСТ РСО-А'!$H$9</f>
        <v>3193.87</v>
      </c>
      <c r="F104" s="116">
        <f>VLOOKUP($A104+ROUND((COLUMN()-2)/24,5),АТС!$A$41:$F$784,3)+'Иные услуги '!$C$5+'РСТ РСО-А'!$I$6+'РСТ РСО-А'!$H$9</f>
        <v>3193.84</v>
      </c>
      <c r="G104" s="116">
        <f>VLOOKUP($A104+ROUND((COLUMN()-2)/24,5),АТС!$A$41:$F$784,3)+'Иные услуги '!$C$5+'РСТ РСО-А'!$I$6+'РСТ РСО-А'!$H$9</f>
        <v>3193.88</v>
      </c>
      <c r="H104" s="116">
        <f>VLOOKUP($A104+ROUND((COLUMN()-2)/24,5),АТС!$A$41:$F$784,3)+'Иные услуги '!$C$5+'РСТ РСО-А'!$I$6+'РСТ РСО-А'!$H$9</f>
        <v>3193.2200000000003</v>
      </c>
      <c r="I104" s="116">
        <f>VLOOKUP($A104+ROUND((COLUMN()-2)/24,5),АТС!$A$41:$F$784,3)+'Иные услуги '!$C$5+'РСТ РСО-А'!$I$6+'РСТ РСО-А'!$H$9</f>
        <v>3193.62</v>
      </c>
      <c r="J104" s="116">
        <f>VLOOKUP($A104+ROUND((COLUMN()-2)/24,5),АТС!$A$41:$F$784,3)+'Иные услуги '!$C$5+'РСТ РСО-А'!$I$6+'РСТ РСО-А'!$H$9</f>
        <v>3193.91</v>
      </c>
      <c r="K104" s="116">
        <f>VLOOKUP($A104+ROUND((COLUMN()-2)/24,5),АТС!$A$41:$F$784,3)+'Иные услуги '!$C$5+'РСТ РСО-А'!$I$6+'РСТ РСО-А'!$H$9</f>
        <v>3193.6400000000003</v>
      </c>
      <c r="L104" s="116">
        <f>VLOOKUP($A104+ROUND((COLUMN()-2)/24,5),АТС!$A$41:$F$784,3)+'Иные услуги '!$C$5+'РСТ РСО-А'!$I$6+'РСТ РСО-А'!$H$9</f>
        <v>3193.6800000000003</v>
      </c>
      <c r="M104" s="116">
        <f>VLOOKUP($A104+ROUND((COLUMN()-2)/24,5),АТС!$A$41:$F$784,3)+'Иные услуги '!$C$5+'РСТ РСО-А'!$I$6+'РСТ РСО-А'!$H$9</f>
        <v>3193.7</v>
      </c>
      <c r="N104" s="116">
        <f>VLOOKUP($A104+ROUND((COLUMN()-2)/24,5),АТС!$A$41:$F$784,3)+'Иные услуги '!$C$5+'РСТ РСО-А'!$I$6+'РСТ РСО-А'!$H$9</f>
        <v>3193.62</v>
      </c>
      <c r="O104" s="116">
        <f>VLOOKUP($A104+ROUND((COLUMN()-2)/24,5),АТС!$A$41:$F$784,3)+'Иные услуги '!$C$5+'РСТ РСО-А'!$I$6+'РСТ РСО-А'!$H$9</f>
        <v>3193.62</v>
      </c>
      <c r="P104" s="116">
        <f>VLOOKUP($A104+ROUND((COLUMN()-2)/24,5),АТС!$A$41:$F$784,3)+'Иные услуги '!$C$5+'РСТ РСО-А'!$I$6+'РСТ РСО-А'!$H$9</f>
        <v>3193.63</v>
      </c>
      <c r="Q104" s="116">
        <f>VLOOKUP($A104+ROUND((COLUMN()-2)/24,5),АТС!$A$41:$F$784,3)+'Иные услуги '!$C$5+'РСТ РСО-А'!$I$6+'РСТ РСО-А'!$H$9</f>
        <v>3193.6499999999996</v>
      </c>
      <c r="R104" s="116">
        <f>VLOOKUP($A104+ROUND((COLUMN()-2)/24,5),АТС!$A$41:$F$784,3)+'Иные услуги '!$C$5+'РСТ РСО-А'!$I$6+'РСТ РСО-А'!$H$9</f>
        <v>3193.66</v>
      </c>
      <c r="S104" s="116">
        <f>VLOOKUP($A104+ROUND((COLUMN()-2)/24,5),АТС!$A$41:$F$784,3)+'Иные услуги '!$C$5+'РСТ РСО-А'!$I$6+'РСТ РСО-А'!$H$9</f>
        <v>3193.66</v>
      </c>
      <c r="T104" s="116">
        <f>VLOOKUP($A104+ROUND((COLUMN()-2)/24,5),АТС!$A$41:$F$784,3)+'Иные услуги '!$C$5+'РСТ РСО-А'!$I$6+'РСТ РСО-А'!$H$9</f>
        <v>3193.45</v>
      </c>
      <c r="U104" s="116">
        <f>VLOOKUP($A104+ROUND((COLUMN()-2)/24,5),АТС!$A$41:$F$784,3)+'Иные услуги '!$C$5+'РСТ РСО-А'!$I$6+'РСТ РСО-А'!$H$9</f>
        <v>3300.79</v>
      </c>
      <c r="V104" s="116">
        <f>VLOOKUP($A104+ROUND((COLUMN()-2)/24,5),АТС!$A$41:$F$784,3)+'Иные услуги '!$C$5+'РСТ РСО-А'!$I$6+'РСТ РСО-А'!$H$9</f>
        <v>3321.01</v>
      </c>
      <c r="W104" s="116">
        <f>VLOOKUP($A104+ROUND((COLUMN()-2)/24,5),АТС!$A$41:$F$784,3)+'Иные услуги '!$C$5+'РСТ РСО-А'!$I$6+'РСТ РСО-А'!$H$9</f>
        <v>3223.3199999999997</v>
      </c>
      <c r="X104" s="116">
        <f>VLOOKUP($A104+ROUND((COLUMN()-2)/24,5),АТС!$A$41:$F$784,3)+'Иные услуги '!$C$5+'РСТ РСО-А'!$I$6+'РСТ РСО-А'!$H$9</f>
        <v>3192.51</v>
      </c>
      <c r="Y104" s="116">
        <f>VLOOKUP($A104+ROUND((COLUMN()-2)/24,5),АТС!$A$41:$F$784,3)+'Иные услуги '!$C$5+'РСТ РСО-А'!$I$6+'РСТ РСО-А'!$H$9</f>
        <v>3304.62</v>
      </c>
    </row>
    <row r="105" spans="1:25" x14ac:dyDescent="0.2">
      <c r="A105" s="65">
        <f t="shared" si="2"/>
        <v>43937</v>
      </c>
      <c r="B105" s="116">
        <f>VLOOKUP($A105+ROUND((COLUMN()-2)/24,5),АТС!$A$41:$F$784,3)+'Иные услуги '!$C$5+'РСТ РСО-А'!$I$6+'РСТ РСО-А'!$H$9</f>
        <v>3216.6000000000004</v>
      </c>
      <c r="C105" s="116">
        <f>VLOOKUP($A105+ROUND((COLUMN()-2)/24,5),АТС!$A$41:$F$784,3)+'Иные услуги '!$C$5+'РСТ РСО-А'!$I$6+'РСТ РСО-А'!$H$9</f>
        <v>3193.5600000000004</v>
      </c>
      <c r="D105" s="116">
        <f>VLOOKUP($A105+ROUND((COLUMN()-2)/24,5),АТС!$A$41:$F$784,3)+'Иные услуги '!$C$5+'РСТ РСО-А'!$I$6+'РСТ РСО-А'!$H$9</f>
        <v>3193.62</v>
      </c>
      <c r="E105" s="116">
        <f>VLOOKUP($A105+ROUND((COLUMN()-2)/24,5),АТС!$A$41:$F$784,3)+'Иные услуги '!$C$5+'РСТ РСО-А'!$I$6+'РСТ РСО-А'!$H$9</f>
        <v>3193.8500000000004</v>
      </c>
      <c r="F105" s="116">
        <f>VLOOKUP($A105+ROUND((COLUMN()-2)/24,5),АТС!$A$41:$F$784,3)+'Иные услуги '!$C$5+'РСТ РСО-А'!$I$6+'РСТ РСО-А'!$H$9</f>
        <v>3193.88</v>
      </c>
      <c r="G105" s="116">
        <f>VLOOKUP($A105+ROUND((COLUMN()-2)/24,5),АТС!$A$41:$F$784,3)+'Иные услуги '!$C$5+'РСТ РСО-А'!$I$6+'РСТ РСО-А'!$H$9</f>
        <v>3193.95</v>
      </c>
      <c r="H105" s="116">
        <f>VLOOKUP($A105+ROUND((COLUMN()-2)/24,5),АТС!$A$41:$F$784,3)+'Иные услуги '!$C$5+'РСТ РСО-А'!$I$6+'РСТ РСО-А'!$H$9</f>
        <v>3193.5600000000004</v>
      </c>
      <c r="I105" s="116">
        <f>VLOOKUP($A105+ROUND((COLUMN()-2)/24,5),АТС!$A$41:$F$784,3)+'Иные услуги '!$C$5+'РСТ РСО-А'!$I$6+'РСТ РСО-А'!$H$9</f>
        <v>3201.16</v>
      </c>
      <c r="J105" s="116">
        <f>VLOOKUP($A105+ROUND((COLUMN()-2)/24,5),АТС!$A$41:$F$784,3)+'Иные услуги '!$C$5+'РСТ РСО-А'!$I$6+'РСТ РСО-А'!$H$9</f>
        <v>3193.67</v>
      </c>
      <c r="K105" s="116">
        <f>VLOOKUP($A105+ROUND((COLUMN()-2)/24,5),АТС!$A$41:$F$784,3)+'Иные услуги '!$C$5+'РСТ РСО-А'!$I$6+'РСТ РСО-А'!$H$9</f>
        <v>3193.74</v>
      </c>
      <c r="L105" s="116">
        <f>VLOOKUP($A105+ROUND((COLUMN()-2)/24,5),АТС!$A$41:$F$784,3)+'Иные услуги '!$C$5+'РСТ РСО-А'!$I$6+'РСТ РСО-А'!$H$9</f>
        <v>3193.7</v>
      </c>
      <c r="M105" s="116">
        <f>VLOOKUP($A105+ROUND((COLUMN()-2)/24,5),АТС!$A$41:$F$784,3)+'Иные услуги '!$C$5+'РСТ РСО-А'!$I$6+'РСТ РСО-А'!$H$9</f>
        <v>3193.67</v>
      </c>
      <c r="N105" s="116">
        <f>VLOOKUP($A105+ROUND((COLUMN()-2)/24,5),АТС!$A$41:$F$784,3)+'Иные услуги '!$C$5+'РСТ РСО-А'!$I$6+'РСТ РСО-А'!$H$9</f>
        <v>3193.6899999999996</v>
      </c>
      <c r="O105" s="116">
        <f>VLOOKUP($A105+ROUND((COLUMN()-2)/24,5),АТС!$A$41:$F$784,3)+'Иные услуги '!$C$5+'РСТ РСО-А'!$I$6+'РСТ РСО-А'!$H$9</f>
        <v>3193.7</v>
      </c>
      <c r="P105" s="116">
        <f>VLOOKUP($A105+ROUND((COLUMN()-2)/24,5),АТС!$A$41:$F$784,3)+'Иные услуги '!$C$5+'РСТ РСО-А'!$I$6+'РСТ РСО-А'!$H$9</f>
        <v>3193.7</v>
      </c>
      <c r="Q105" s="116">
        <f>VLOOKUP($A105+ROUND((COLUMN()-2)/24,5),АТС!$A$41:$F$784,3)+'Иные услуги '!$C$5+'РСТ РСО-А'!$I$6+'РСТ РСО-А'!$H$9</f>
        <v>3193.6899999999996</v>
      </c>
      <c r="R105" s="116">
        <f>VLOOKUP($A105+ROUND((COLUMN()-2)/24,5),АТС!$A$41:$F$784,3)+'Иные услуги '!$C$5+'РСТ РСО-А'!$I$6+'РСТ РСО-А'!$H$9</f>
        <v>3193.55</v>
      </c>
      <c r="S105" s="116">
        <f>VLOOKUP($A105+ROUND((COLUMN()-2)/24,5),АТС!$A$41:$F$784,3)+'Иные услуги '!$C$5+'РСТ РСО-А'!$I$6+'РСТ РСО-А'!$H$9</f>
        <v>3193.6400000000003</v>
      </c>
      <c r="T105" s="116">
        <f>VLOOKUP($A105+ROUND((COLUMN()-2)/24,5),АТС!$A$41:$F$784,3)+'Иные услуги '!$C$5+'РСТ РСО-А'!$I$6+'РСТ РСО-А'!$H$9</f>
        <v>3193.55</v>
      </c>
      <c r="U105" s="116">
        <f>VLOOKUP($A105+ROUND((COLUMN()-2)/24,5),АТС!$A$41:$F$784,3)+'Иные услуги '!$C$5+'РСТ РСО-А'!$I$6+'РСТ РСО-А'!$H$9</f>
        <v>3299.8199999999997</v>
      </c>
      <c r="V105" s="116">
        <f>VLOOKUP($A105+ROUND((COLUMN()-2)/24,5),АТС!$A$41:$F$784,3)+'Иные услуги '!$C$5+'РСТ РСО-А'!$I$6+'РСТ РСО-А'!$H$9</f>
        <v>3315.3199999999997</v>
      </c>
      <c r="W105" s="116">
        <f>VLOOKUP($A105+ROUND((COLUMN()-2)/24,5),АТС!$A$41:$F$784,3)+'Иные услуги '!$C$5+'РСТ РСО-А'!$I$6+'РСТ РСО-А'!$H$9</f>
        <v>3223.0200000000004</v>
      </c>
      <c r="X105" s="116">
        <f>VLOOKUP($A105+ROUND((COLUMN()-2)/24,5),АТС!$A$41:$F$784,3)+'Иные услуги '!$C$5+'РСТ РСО-А'!$I$6+'РСТ РСО-А'!$H$9</f>
        <v>3192.58</v>
      </c>
      <c r="Y105" s="116">
        <f>VLOOKUP($A105+ROUND((COLUMN()-2)/24,5),АТС!$A$41:$F$784,3)+'Иные услуги '!$C$5+'РСТ РСО-А'!$I$6+'РСТ РСО-А'!$H$9</f>
        <v>3300.09</v>
      </c>
    </row>
    <row r="106" spans="1:25" x14ac:dyDescent="0.2">
      <c r="A106" s="65">
        <f t="shared" si="2"/>
        <v>43938</v>
      </c>
      <c r="B106" s="116">
        <f>VLOOKUP($A106+ROUND((COLUMN()-2)/24,5),АТС!$A$41:$F$784,3)+'Иные услуги '!$C$5+'РСТ РСО-А'!$I$6+'РСТ РСО-А'!$H$9</f>
        <v>3216.41</v>
      </c>
      <c r="C106" s="116">
        <f>VLOOKUP($A106+ROUND((COLUMN()-2)/24,5),АТС!$A$41:$F$784,3)+'Иные услуги '!$C$5+'РСТ РСО-А'!$I$6+'РСТ РСО-А'!$H$9</f>
        <v>3193.5699999999997</v>
      </c>
      <c r="D106" s="116">
        <f>VLOOKUP($A106+ROUND((COLUMN()-2)/24,5),АТС!$A$41:$F$784,3)+'Иные услуги '!$C$5+'РСТ РСО-А'!$I$6+'РСТ РСО-А'!$H$9</f>
        <v>3193.9399999999996</v>
      </c>
      <c r="E106" s="116">
        <f>VLOOKUP($A106+ROUND((COLUMN()-2)/24,5),АТС!$A$41:$F$784,3)+'Иные услуги '!$C$5+'РСТ РСО-А'!$I$6+'РСТ РСО-А'!$H$9</f>
        <v>3193.8999999999996</v>
      </c>
      <c r="F106" s="116">
        <f>VLOOKUP($A106+ROUND((COLUMN()-2)/24,5),АТС!$A$41:$F$784,3)+'Иные услуги '!$C$5+'РСТ РСО-А'!$I$6+'РСТ РСО-А'!$H$9</f>
        <v>3193.8900000000003</v>
      </c>
      <c r="G106" s="116">
        <f>VLOOKUP($A106+ROUND((COLUMN()-2)/24,5),АТС!$A$41:$F$784,3)+'Иные услуги '!$C$5+'РСТ РСО-А'!$I$6+'РСТ РСО-А'!$H$9</f>
        <v>3193.92</v>
      </c>
      <c r="H106" s="116">
        <f>VLOOKUP($A106+ROUND((COLUMN()-2)/24,5),АТС!$A$41:$F$784,3)+'Иные услуги '!$C$5+'РСТ РСО-А'!$I$6+'РСТ РСО-А'!$H$9</f>
        <v>3193.4799999999996</v>
      </c>
      <c r="I106" s="116">
        <f>VLOOKUP($A106+ROUND((COLUMN()-2)/24,5),АТС!$A$41:$F$784,3)+'Иные услуги '!$C$5+'РСТ РСО-А'!$I$6+'РСТ РСО-А'!$H$9</f>
        <v>3204.2700000000004</v>
      </c>
      <c r="J106" s="116">
        <f>VLOOKUP($A106+ROUND((COLUMN()-2)/24,5),АТС!$A$41:$F$784,3)+'Иные услуги '!$C$5+'РСТ РСО-А'!$I$6+'РСТ РСО-А'!$H$9</f>
        <v>3193.58</v>
      </c>
      <c r="K106" s="116">
        <f>VLOOKUP($A106+ROUND((COLUMN()-2)/24,5),АТС!$A$41:$F$784,3)+'Иные услуги '!$C$5+'РСТ РСО-А'!$I$6+'РСТ РСО-А'!$H$9</f>
        <v>3193.66</v>
      </c>
      <c r="L106" s="116">
        <f>VLOOKUP($A106+ROUND((COLUMN()-2)/24,5),АТС!$A$41:$F$784,3)+'Иные услуги '!$C$5+'РСТ РСО-А'!$I$6+'РСТ РСО-А'!$H$9</f>
        <v>3193.6800000000003</v>
      </c>
      <c r="M106" s="116">
        <f>VLOOKUP($A106+ROUND((COLUMN()-2)/24,5),АТС!$A$41:$F$784,3)+'Иные услуги '!$C$5+'РСТ РСО-А'!$I$6+'РСТ РСО-А'!$H$9</f>
        <v>3193.6800000000003</v>
      </c>
      <c r="N106" s="116">
        <f>VLOOKUP($A106+ROUND((COLUMN()-2)/24,5),АТС!$A$41:$F$784,3)+'Иные услуги '!$C$5+'РСТ РСО-А'!$I$6+'РСТ РСО-А'!$H$9</f>
        <v>3193.66</v>
      </c>
      <c r="O106" s="116">
        <f>VLOOKUP($A106+ROUND((COLUMN()-2)/24,5),АТС!$A$41:$F$784,3)+'Иные услуги '!$C$5+'РСТ РСО-А'!$I$6+'РСТ РСО-А'!$H$9</f>
        <v>3193.67</v>
      </c>
      <c r="P106" s="116">
        <f>VLOOKUP($A106+ROUND((COLUMN()-2)/24,5),АТС!$A$41:$F$784,3)+'Иные услуги '!$C$5+'РСТ РСО-А'!$I$6+'РСТ РСО-А'!$H$9</f>
        <v>3193.67</v>
      </c>
      <c r="Q106" s="116">
        <f>VLOOKUP($A106+ROUND((COLUMN()-2)/24,5),АТС!$A$41:$F$784,3)+'Иные услуги '!$C$5+'РСТ РСО-А'!$I$6+'РСТ РСО-А'!$H$9</f>
        <v>3193.6000000000004</v>
      </c>
      <c r="R106" s="116">
        <f>VLOOKUP($A106+ROUND((COLUMN()-2)/24,5),АТС!$A$41:$F$784,3)+'Иные услуги '!$C$5+'РСТ РСО-А'!$I$6+'РСТ РСО-А'!$H$9</f>
        <v>3193.33</v>
      </c>
      <c r="S106" s="116">
        <f>VLOOKUP($A106+ROUND((COLUMN()-2)/24,5),АТС!$A$41:$F$784,3)+'Иные услуги '!$C$5+'РСТ РСО-А'!$I$6+'РСТ РСО-А'!$H$9</f>
        <v>3193.34</v>
      </c>
      <c r="T106" s="116">
        <f>VLOOKUP($A106+ROUND((COLUMN()-2)/24,5),АТС!$A$41:$F$784,3)+'Иные услуги '!$C$5+'РСТ РСО-А'!$I$6+'РСТ РСО-А'!$H$9</f>
        <v>3192.96</v>
      </c>
      <c r="U106" s="116">
        <f>VLOOKUP($A106+ROUND((COLUMN()-2)/24,5),АТС!$A$41:$F$784,3)+'Иные услуги '!$C$5+'РСТ РСО-А'!$I$6+'РСТ РСО-А'!$H$9</f>
        <v>3314.1499999999996</v>
      </c>
      <c r="V106" s="116">
        <f>VLOOKUP($A106+ROUND((COLUMN()-2)/24,5),АТС!$A$41:$F$784,3)+'Иные услуги '!$C$5+'РСТ РСО-А'!$I$6+'РСТ РСО-А'!$H$9</f>
        <v>3325.6099999999997</v>
      </c>
      <c r="W106" s="116">
        <f>VLOOKUP($A106+ROUND((COLUMN()-2)/24,5),АТС!$A$41:$F$784,3)+'Иные услуги '!$C$5+'РСТ РСО-А'!$I$6+'РСТ РСО-А'!$H$9</f>
        <v>3226.13</v>
      </c>
      <c r="X106" s="116">
        <f>VLOOKUP($A106+ROUND((COLUMN()-2)/24,5),АТС!$A$41:$F$784,3)+'Иные услуги '!$C$5+'РСТ РСО-А'!$I$6+'РСТ РСО-А'!$H$9</f>
        <v>3192.04</v>
      </c>
      <c r="Y106" s="116">
        <f>VLOOKUP($A106+ROUND((COLUMN()-2)/24,5),АТС!$A$41:$F$784,3)+'Иные услуги '!$C$5+'РСТ РСО-А'!$I$6+'РСТ РСО-А'!$H$9</f>
        <v>3296.79</v>
      </c>
    </row>
    <row r="107" spans="1:25" x14ac:dyDescent="0.2">
      <c r="A107" s="65">
        <f t="shared" si="2"/>
        <v>43939</v>
      </c>
      <c r="B107" s="116">
        <f>VLOOKUP($A107+ROUND((COLUMN()-2)/24,5),АТС!$A$41:$F$784,3)+'Иные услуги '!$C$5+'РСТ РСО-А'!$I$6+'РСТ РСО-А'!$H$9</f>
        <v>3206.1800000000003</v>
      </c>
      <c r="C107" s="116">
        <f>VLOOKUP($A107+ROUND((COLUMN()-2)/24,5),АТС!$A$41:$F$784,3)+'Иные услуги '!$C$5+'РСТ РСО-А'!$I$6+'РСТ РСО-А'!$H$9</f>
        <v>3193.67</v>
      </c>
      <c r="D107" s="116">
        <f>VLOOKUP($A107+ROUND((COLUMN()-2)/24,5),АТС!$A$41:$F$784,3)+'Иные услуги '!$C$5+'РСТ РСО-А'!$I$6+'РСТ РСО-А'!$H$9</f>
        <v>3193.7</v>
      </c>
      <c r="E107" s="116">
        <f>VLOOKUP($A107+ROUND((COLUMN()-2)/24,5),АТС!$A$41:$F$784,3)+'Иные услуги '!$C$5+'РСТ РСО-А'!$I$6+'РСТ РСО-А'!$H$9</f>
        <v>3193.62</v>
      </c>
      <c r="F107" s="116">
        <f>VLOOKUP($A107+ROUND((COLUMN()-2)/24,5),АТС!$A$41:$F$784,3)+'Иные услуги '!$C$5+'РСТ РСО-А'!$I$6+'РСТ РСО-А'!$H$9</f>
        <v>3193.5699999999997</v>
      </c>
      <c r="G107" s="116">
        <f>VLOOKUP($A107+ROUND((COLUMN()-2)/24,5),АТС!$A$41:$F$784,3)+'Иные услуги '!$C$5+'РСТ РСО-А'!$I$6+'РСТ РСО-А'!$H$9</f>
        <v>3193.83</v>
      </c>
      <c r="H107" s="116">
        <f>VLOOKUP($A107+ROUND((COLUMN()-2)/24,5),АТС!$A$41:$F$784,3)+'Иные услуги '!$C$5+'РСТ РСО-А'!$I$6+'РСТ РСО-А'!$H$9</f>
        <v>3193.21</v>
      </c>
      <c r="I107" s="116">
        <f>VLOOKUP($A107+ROUND((COLUMN()-2)/24,5),АТС!$A$41:$F$784,3)+'Иные услуги '!$C$5+'РСТ РСО-А'!$I$6+'РСТ РСО-А'!$H$9</f>
        <v>3198.6099999999997</v>
      </c>
      <c r="J107" s="116">
        <f>VLOOKUP($A107+ROUND((COLUMN()-2)/24,5),АТС!$A$41:$F$784,3)+'Иные услуги '!$C$5+'РСТ РСО-А'!$I$6+'РСТ РСО-А'!$H$9</f>
        <v>3193.4399999999996</v>
      </c>
      <c r="K107" s="116">
        <f>VLOOKUP($A107+ROUND((COLUMN()-2)/24,5),АТС!$A$41:$F$784,3)+'Иные услуги '!$C$5+'РСТ РСО-А'!$I$6+'РСТ РСО-А'!$H$9</f>
        <v>3193.24</v>
      </c>
      <c r="L107" s="116">
        <f>VLOOKUP($A107+ROUND((COLUMN()-2)/24,5),АТС!$A$41:$F$784,3)+'Иные услуги '!$C$5+'РСТ РСО-А'!$I$6+'РСТ РСО-А'!$H$9</f>
        <v>3193.21</v>
      </c>
      <c r="M107" s="116">
        <f>VLOOKUP($A107+ROUND((COLUMN()-2)/24,5),АТС!$A$41:$F$784,3)+'Иные услуги '!$C$5+'РСТ РСО-А'!$I$6+'РСТ РСО-А'!$H$9</f>
        <v>3193.26</v>
      </c>
      <c r="N107" s="116">
        <f>VLOOKUP($A107+ROUND((COLUMN()-2)/24,5),АТС!$A$41:$F$784,3)+'Иные услуги '!$C$5+'РСТ РСО-А'!$I$6+'РСТ РСО-А'!$H$9</f>
        <v>3193.2200000000003</v>
      </c>
      <c r="O107" s="116">
        <f>VLOOKUP($A107+ROUND((COLUMN()-2)/24,5),АТС!$A$41:$F$784,3)+'Иные услуги '!$C$5+'РСТ РСО-А'!$I$6+'РСТ РСО-А'!$H$9</f>
        <v>3193.2200000000003</v>
      </c>
      <c r="P107" s="116">
        <f>VLOOKUP($A107+ROUND((COLUMN()-2)/24,5),АТС!$A$41:$F$784,3)+'Иные услуги '!$C$5+'РСТ РСО-А'!$I$6+'РСТ РСО-А'!$H$9</f>
        <v>3193.26</v>
      </c>
      <c r="Q107" s="116">
        <f>VLOOKUP($A107+ROUND((COLUMN()-2)/24,5),АТС!$A$41:$F$784,3)+'Иные услуги '!$C$5+'РСТ РСО-А'!$I$6+'РСТ РСО-А'!$H$9</f>
        <v>3193.1899999999996</v>
      </c>
      <c r="R107" s="116">
        <f>VLOOKUP($A107+ROUND((COLUMN()-2)/24,5),АТС!$A$41:$F$784,3)+'Иные услуги '!$C$5+'РСТ РСО-А'!$I$6+'РСТ РСО-А'!$H$9</f>
        <v>3193.0600000000004</v>
      </c>
      <c r="S107" s="116">
        <f>VLOOKUP($A107+ROUND((COLUMN()-2)/24,5),АТС!$A$41:$F$784,3)+'Иные услуги '!$C$5+'РСТ РСО-А'!$I$6+'РСТ РСО-А'!$H$9</f>
        <v>3193.26</v>
      </c>
      <c r="T107" s="116">
        <f>VLOOKUP($A107+ROUND((COLUMN()-2)/24,5),АТС!$A$41:$F$784,3)+'Иные услуги '!$C$5+'РСТ РСО-А'!$I$6+'РСТ РСО-А'!$H$9</f>
        <v>3192.7299999999996</v>
      </c>
      <c r="U107" s="116">
        <f>VLOOKUP($A107+ROUND((COLUMN()-2)/24,5),АТС!$A$41:$F$784,3)+'Иные услуги '!$C$5+'РСТ РСО-А'!$I$6+'РСТ РСО-А'!$H$9</f>
        <v>3243.96</v>
      </c>
      <c r="V107" s="116">
        <f>VLOOKUP($A107+ROUND((COLUMN()-2)/24,5),АТС!$A$41:$F$784,3)+'Иные услуги '!$C$5+'РСТ РСО-А'!$I$6+'РСТ РСО-А'!$H$9</f>
        <v>3317.13</v>
      </c>
      <c r="W107" s="116">
        <f>VLOOKUP($A107+ROUND((COLUMN()-2)/24,5),АТС!$A$41:$F$784,3)+'Иные услуги '!$C$5+'РСТ РСО-А'!$I$6+'РСТ РСО-А'!$H$9</f>
        <v>3222.1000000000004</v>
      </c>
      <c r="X107" s="116">
        <f>VLOOKUP($A107+ROUND((COLUMN()-2)/24,5),АТС!$A$41:$F$784,3)+'Иные услуги '!$C$5+'РСТ РСО-А'!$I$6+'РСТ РСО-А'!$H$9</f>
        <v>3191.87</v>
      </c>
      <c r="Y107" s="116">
        <f>VLOOKUP($A107+ROUND((COLUMN()-2)/24,5),АТС!$A$41:$F$784,3)+'Иные услуги '!$C$5+'РСТ РСО-А'!$I$6+'РСТ РСО-А'!$H$9</f>
        <v>3295.08</v>
      </c>
    </row>
    <row r="108" spans="1:25" x14ac:dyDescent="0.2">
      <c r="A108" s="65">
        <f t="shared" si="2"/>
        <v>43940</v>
      </c>
      <c r="B108" s="116">
        <f>VLOOKUP($A108+ROUND((COLUMN()-2)/24,5),АТС!$A$41:$F$784,3)+'Иные услуги '!$C$5+'РСТ РСО-А'!$I$6+'РСТ РСО-А'!$H$9</f>
        <v>3203.92</v>
      </c>
      <c r="C108" s="116">
        <f>VLOOKUP($A108+ROUND((COLUMN()-2)/24,5),АТС!$A$41:$F$784,3)+'Иные услуги '!$C$5+'РСТ РСО-А'!$I$6+'РСТ РСО-А'!$H$9</f>
        <v>3193.67</v>
      </c>
      <c r="D108" s="116">
        <f>VLOOKUP($A108+ROUND((COLUMN()-2)/24,5),АТС!$A$41:$F$784,3)+'Иные услуги '!$C$5+'РСТ РСО-А'!$I$6+'РСТ РСО-А'!$H$9</f>
        <v>3193.88</v>
      </c>
      <c r="E108" s="116">
        <f>VLOOKUP($A108+ROUND((COLUMN()-2)/24,5),АТС!$A$41:$F$784,3)+'Иные услуги '!$C$5+'РСТ РСО-А'!$I$6+'РСТ РСО-А'!$H$9</f>
        <v>3193.8500000000004</v>
      </c>
      <c r="F108" s="116">
        <f>VLOOKUP($A108+ROUND((COLUMN()-2)/24,5),АТС!$A$41:$F$784,3)+'Иные услуги '!$C$5+'РСТ РСО-А'!$I$6+'РСТ РСО-А'!$H$9</f>
        <v>3193.8199999999997</v>
      </c>
      <c r="G108" s="116">
        <f>VLOOKUP($A108+ROUND((COLUMN()-2)/24,5),АТС!$A$41:$F$784,3)+'Иные услуги '!$C$5+'РСТ РСО-А'!$I$6+'РСТ РСО-А'!$H$9</f>
        <v>3193.8599999999997</v>
      </c>
      <c r="H108" s="116">
        <f>VLOOKUP($A108+ROUND((COLUMN()-2)/24,5),АТС!$A$41:$F$784,3)+'Иные услуги '!$C$5+'РСТ РСО-А'!$I$6+'РСТ РСО-А'!$H$9</f>
        <v>3193.4300000000003</v>
      </c>
      <c r="I108" s="116">
        <f>VLOOKUP($A108+ROUND((COLUMN()-2)/24,5),АТС!$A$41:$F$784,3)+'Иные услуги '!$C$5+'РСТ РСО-А'!$I$6+'РСТ РСО-А'!$H$9</f>
        <v>3193.7</v>
      </c>
      <c r="J108" s="116">
        <f>VLOOKUP($A108+ROUND((COLUMN()-2)/24,5),АТС!$A$41:$F$784,3)+'Иные услуги '!$C$5+'РСТ РСО-А'!$I$6+'РСТ РСО-А'!$H$9</f>
        <v>3193.6800000000003</v>
      </c>
      <c r="K108" s="116">
        <f>VLOOKUP($A108+ROUND((COLUMN()-2)/24,5),АТС!$A$41:$F$784,3)+'Иные услуги '!$C$5+'РСТ РСО-А'!$I$6+'РСТ РСО-А'!$H$9</f>
        <v>3193.5699999999997</v>
      </c>
      <c r="L108" s="116">
        <f>VLOOKUP($A108+ROUND((COLUMN()-2)/24,5),АТС!$A$41:$F$784,3)+'Иные услуги '!$C$5+'РСТ РСО-А'!$I$6+'РСТ РСО-А'!$H$9</f>
        <v>3193.25</v>
      </c>
      <c r="M108" s="116">
        <f>VLOOKUP($A108+ROUND((COLUMN()-2)/24,5),АТС!$A$41:$F$784,3)+'Иные услуги '!$C$5+'РСТ РСО-А'!$I$6+'РСТ РСО-А'!$H$9</f>
        <v>3193.45</v>
      </c>
      <c r="N108" s="116">
        <f>VLOOKUP($A108+ROUND((COLUMN()-2)/24,5),АТС!$A$41:$F$784,3)+'Иные услуги '!$C$5+'РСТ РСО-А'!$I$6+'РСТ РСО-А'!$H$9</f>
        <v>3193.51</v>
      </c>
      <c r="O108" s="116">
        <f>VLOOKUP($A108+ROUND((COLUMN()-2)/24,5),АТС!$A$41:$F$784,3)+'Иные услуги '!$C$5+'РСТ РСО-А'!$I$6+'РСТ РСО-А'!$H$9</f>
        <v>3193.4399999999996</v>
      </c>
      <c r="P108" s="116">
        <f>VLOOKUP($A108+ROUND((COLUMN()-2)/24,5),АТС!$A$41:$F$784,3)+'Иные услуги '!$C$5+'РСТ РСО-А'!$I$6+'РСТ РСО-А'!$H$9</f>
        <v>3193.4700000000003</v>
      </c>
      <c r="Q108" s="116">
        <f>VLOOKUP($A108+ROUND((COLUMN()-2)/24,5),АТС!$A$41:$F$784,3)+'Иные услуги '!$C$5+'РСТ РСО-А'!$I$6+'РСТ РСО-А'!$H$9</f>
        <v>3193.4700000000003</v>
      </c>
      <c r="R108" s="116">
        <f>VLOOKUP($A108+ROUND((COLUMN()-2)/24,5),АТС!$A$41:$F$784,3)+'Иные услуги '!$C$5+'РСТ РСО-А'!$I$6+'РСТ РСО-А'!$H$9</f>
        <v>3193.49</v>
      </c>
      <c r="S108" s="116">
        <f>VLOOKUP($A108+ROUND((COLUMN()-2)/24,5),АТС!$A$41:$F$784,3)+'Иные услуги '!$C$5+'РСТ РСО-А'!$I$6+'РСТ РСО-А'!$H$9</f>
        <v>3193.6800000000003</v>
      </c>
      <c r="T108" s="116">
        <f>VLOOKUP($A108+ROUND((COLUMN()-2)/24,5),АТС!$A$41:$F$784,3)+'Иные услуги '!$C$5+'РСТ РСО-А'!$I$6+'РСТ РСО-А'!$H$9</f>
        <v>3193.05</v>
      </c>
      <c r="U108" s="116">
        <f>VLOOKUP($A108+ROUND((COLUMN()-2)/24,5),АТС!$A$41:$F$784,3)+'Иные услуги '!$C$5+'РСТ РСО-А'!$I$6+'РСТ РСО-А'!$H$9</f>
        <v>3292.34</v>
      </c>
      <c r="V108" s="116">
        <f>VLOOKUP($A108+ROUND((COLUMN()-2)/24,5),АТС!$A$41:$F$784,3)+'Иные услуги '!$C$5+'РСТ РСО-А'!$I$6+'РСТ РСО-А'!$H$9</f>
        <v>3300.9300000000003</v>
      </c>
      <c r="W108" s="116">
        <f>VLOOKUP($A108+ROUND((COLUMN()-2)/24,5),АТС!$A$41:$F$784,3)+'Иные услуги '!$C$5+'РСТ РСО-А'!$I$6+'РСТ РСО-А'!$H$9</f>
        <v>3220.9399999999996</v>
      </c>
      <c r="X108" s="116">
        <f>VLOOKUP($A108+ROUND((COLUMN()-2)/24,5),АТС!$A$41:$F$784,3)+'Иные услуги '!$C$5+'РСТ РСО-А'!$I$6+'РСТ РСО-А'!$H$9</f>
        <v>3191.5699999999997</v>
      </c>
      <c r="Y108" s="116">
        <f>VLOOKUP($A108+ROUND((COLUMN()-2)/24,5),АТС!$A$41:$F$784,3)+'Иные услуги '!$C$5+'РСТ РСО-А'!$I$6+'РСТ РСО-А'!$H$9</f>
        <v>3217.42</v>
      </c>
    </row>
    <row r="109" spans="1:25" x14ac:dyDescent="0.2">
      <c r="A109" s="65">
        <f t="shared" si="2"/>
        <v>43941</v>
      </c>
      <c r="B109" s="116">
        <f>VLOOKUP($A109+ROUND((COLUMN()-2)/24,5),АТС!$A$41:$F$784,3)+'Иные услуги '!$C$5+'РСТ РСО-А'!$I$6+'РСТ РСО-А'!$H$9</f>
        <v>3199.7700000000004</v>
      </c>
      <c r="C109" s="116">
        <f>VLOOKUP($A109+ROUND((COLUMN()-2)/24,5),АТС!$A$41:$F$784,3)+'Иные услуги '!$C$5+'РСТ РСО-А'!$I$6+'РСТ РСО-А'!$H$9</f>
        <v>3193.8500000000004</v>
      </c>
      <c r="D109" s="116">
        <f>VLOOKUP($A109+ROUND((COLUMN()-2)/24,5),АТС!$A$41:$F$784,3)+'Иные услуги '!$C$5+'РСТ РСО-А'!$I$6+'РСТ РСО-А'!$H$9</f>
        <v>3193.87</v>
      </c>
      <c r="E109" s="116">
        <f>VLOOKUP($A109+ROUND((COLUMN()-2)/24,5),АТС!$A$41:$F$784,3)+'Иные услуги '!$C$5+'РСТ РСО-А'!$I$6+'РСТ РСО-А'!$H$9</f>
        <v>3193.8599999999997</v>
      </c>
      <c r="F109" s="116">
        <f>VLOOKUP($A109+ROUND((COLUMN()-2)/24,5),АТС!$A$41:$F$784,3)+'Иные услуги '!$C$5+'РСТ РСО-А'!$I$6+'РСТ РСО-А'!$H$9</f>
        <v>3193.8199999999997</v>
      </c>
      <c r="G109" s="116">
        <f>VLOOKUP($A109+ROUND((COLUMN()-2)/24,5),АТС!$A$41:$F$784,3)+'Иные услуги '!$C$5+'РСТ РСО-А'!$I$6+'РСТ РСО-А'!$H$9</f>
        <v>3193.8199999999997</v>
      </c>
      <c r="H109" s="116">
        <f>VLOOKUP($A109+ROUND((COLUMN()-2)/24,5),АТС!$A$41:$F$784,3)+'Иные услуги '!$C$5+'РСТ РСО-А'!$I$6+'РСТ РСО-А'!$H$9</f>
        <v>3193.1099999999997</v>
      </c>
      <c r="I109" s="116">
        <f>VLOOKUP($A109+ROUND((COLUMN()-2)/24,5),АТС!$A$41:$F$784,3)+'Иные услуги '!$C$5+'РСТ РСО-А'!$I$6+'РСТ РСО-А'!$H$9</f>
        <v>3213.34</v>
      </c>
      <c r="J109" s="116">
        <f>VLOOKUP($A109+ROUND((COLUMN()-2)/24,5),АТС!$A$41:$F$784,3)+'Иные услуги '!$C$5+'РСТ РСО-А'!$I$6+'РСТ РСО-А'!$H$9</f>
        <v>3193.3100000000004</v>
      </c>
      <c r="K109" s="116">
        <f>VLOOKUP($A109+ROUND((COLUMN()-2)/24,5),АТС!$A$41:$F$784,3)+'Иные услуги '!$C$5+'РСТ РСО-А'!$I$6+'РСТ РСО-А'!$H$9</f>
        <v>3193.3</v>
      </c>
      <c r="L109" s="116">
        <f>VLOOKUP($A109+ROUND((COLUMN()-2)/24,5),АТС!$A$41:$F$784,3)+'Иные услуги '!$C$5+'РСТ РСО-А'!$I$6+'РСТ РСО-А'!$H$9</f>
        <v>3193.4300000000003</v>
      </c>
      <c r="M109" s="116">
        <f>VLOOKUP($A109+ROUND((COLUMN()-2)/24,5),АТС!$A$41:$F$784,3)+'Иные услуги '!$C$5+'РСТ РСО-А'!$I$6+'РСТ РСО-А'!$H$9</f>
        <v>3193.3999999999996</v>
      </c>
      <c r="N109" s="116">
        <f>VLOOKUP($A109+ROUND((COLUMN()-2)/24,5),АТС!$A$41:$F$784,3)+'Иные услуги '!$C$5+'РСТ РСО-А'!$I$6+'РСТ РСО-А'!$H$9</f>
        <v>3193.1800000000003</v>
      </c>
      <c r="O109" s="116">
        <f>VLOOKUP($A109+ROUND((COLUMN()-2)/24,5),АТС!$A$41:$F$784,3)+'Иные услуги '!$C$5+'РСТ РСО-А'!$I$6+'РСТ РСО-А'!$H$9</f>
        <v>3193.1800000000003</v>
      </c>
      <c r="P109" s="116">
        <f>VLOOKUP($A109+ROUND((COLUMN()-2)/24,5),АТС!$A$41:$F$784,3)+'Иные услуги '!$C$5+'РСТ РСО-А'!$I$6+'РСТ РСО-А'!$H$9</f>
        <v>3193.21</v>
      </c>
      <c r="Q109" s="116">
        <f>VLOOKUP($A109+ROUND((COLUMN()-2)/24,5),АТС!$A$41:$F$784,3)+'Иные услуги '!$C$5+'РСТ РСО-А'!$I$6+'РСТ РСО-А'!$H$9</f>
        <v>3193.25</v>
      </c>
      <c r="R109" s="116">
        <f>VLOOKUP($A109+ROUND((COLUMN()-2)/24,5),АТС!$A$41:$F$784,3)+'Иные услуги '!$C$5+'РСТ РСО-А'!$I$6+'РСТ РСО-А'!$H$9</f>
        <v>3193.25</v>
      </c>
      <c r="S109" s="116">
        <f>VLOOKUP($A109+ROUND((COLUMN()-2)/24,5),АТС!$A$41:$F$784,3)+'Иные услуги '!$C$5+'РСТ РСО-А'!$I$6+'РСТ РСО-А'!$H$9</f>
        <v>3193.54</v>
      </c>
      <c r="T109" s="116">
        <f>VLOOKUP($A109+ROUND((COLUMN()-2)/24,5),АТС!$A$41:$F$784,3)+'Иные услуги '!$C$5+'РСТ РСО-А'!$I$6+'РСТ РСО-А'!$H$9</f>
        <v>3193.6899999999996</v>
      </c>
      <c r="U109" s="116">
        <f>VLOOKUP($A109+ROUND((COLUMN()-2)/24,5),АТС!$A$41:$F$784,3)+'Иные услуги '!$C$5+'РСТ РСО-А'!$I$6+'РСТ РСО-А'!$H$9</f>
        <v>3307.49</v>
      </c>
      <c r="V109" s="116">
        <f>VLOOKUP($A109+ROUND((COLUMN()-2)/24,5),АТС!$A$41:$F$784,3)+'Иные услуги '!$C$5+'РСТ РСО-А'!$I$6+'РСТ РСО-А'!$H$9</f>
        <v>3318.9799999999996</v>
      </c>
      <c r="W109" s="116">
        <f>VLOOKUP($A109+ROUND((COLUMN()-2)/24,5),АТС!$A$41:$F$784,3)+'Иные услуги '!$C$5+'РСТ РСО-А'!$I$6+'РСТ РСО-А'!$H$9</f>
        <v>3227.75</v>
      </c>
      <c r="X109" s="116">
        <f>VLOOKUP($A109+ROUND((COLUMN()-2)/24,5),АТС!$A$41:$F$784,3)+'Иные услуги '!$C$5+'РСТ РСО-А'!$I$6+'РСТ РСО-А'!$H$9</f>
        <v>3191.37</v>
      </c>
      <c r="Y109" s="116">
        <f>VLOOKUP($A109+ROUND((COLUMN()-2)/24,5),АТС!$A$41:$F$784,3)+'Иные услуги '!$C$5+'РСТ РСО-А'!$I$6+'РСТ РСО-А'!$H$9</f>
        <v>3286.3199999999997</v>
      </c>
    </row>
    <row r="110" spans="1:25" x14ac:dyDescent="0.2">
      <c r="A110" s="65">
        <f t="shared" si="2"/>
        <v>43942</v>
      </c>
      <c r="B110" s="116">
        <f>VLOOKUP($A110+ROUND((COLUMN()-2)/24,5),АТС!$A$41:$F$784,3)+'Иные услуги '!$C$5+'РСТ РСО-А'!$I$6+'РСТ РСО-А'!$H$9</f>
        <v>3199.62</v>
      </c>
      <c r="C110" s="116">
        <f>VLOOKUP($A110+ROUND((COLUMN()-2)/24,5),АТС!$A$41:$F$784,3)+'Иные услуги '!$C$5+'РСТ РСО-А'!$I$6+'РСТ РСО-А'!$H$9</f>
        <v>3193.8900000000003</v>
      </c>
      <c r="D110" s="116">
        <f>VLOOKUP($A110+ROUND((COLUMN()-2)/24,5),АТС!$A$41:$F$784,3)+'Иные услуги '!$C$5+'РСТ РСО-А'!$I$6+'РСТ РСО-А'!$H$9</f>
        <v>3193.95</v>
      </c>
      <c r="E110" s="116">
        <f>VLOOKUP($A110+ROUND((COLUMN()-2)/24,5),АТС!$A$41:$F$784,3)+'Иные услуги '!$C$5+'РСТ РСО-А'!$I$6+'РСТ РСО-А'!$H$9</f>
        <v>3193.99</v>
      </c>
      <c r="F110" s="116">
        <f>VLOOKUP($A110+ROUND((COLUMN()-2)/24,5),АТС!$A$41:$F$784,3)+'Иные услуги '!$C$5+'РСТ РСО-А'!$I$6+'РСТ РСО-А'!$H$9</f>
        <v>3193.8999999999996</v>
      </c>
      <c r="G110" s="116">
        <f>VLOOKUP($A110+ROUND((COLUMN()-2)/24,5),АТС!$A$41:$F$784,3)+'Иные услуги '!$C$5+'РСТ РСО-А'!$I$6+'РСТ РСО-А'!$H$9</f>
        <v>3194.0200000000004</v>
      </c>
      <c r="H110" s="116">
        <f>VLOOKUP($A110+ROUND((COLUMN()-2)/24,5),АТС!$A$41:$F$784,3)+'Иные услуги '!$C$5+'РСТ РСО-А'!$I$6+'РСТ РСО-А'!$H$9</f>
        <v>3193.5</v>
      </c>
      <c r="I110" s="116">
        <f>VLOOKUP($A110+ROUND((COLUMN()-2)/24,5),АТС!$A$41:$F$784,3)+'Иные услуги '!$C$5+'РСТ РСО-А'!$I$6+'РСТ РСО-А'!$H$9</f>
        <v>3195.88</v>
      </c>
      <c r="J110" s="116">
        <f>VLOOKUP($A110+ROUND((COLUMN()-2)/24,5),АТС!$A$41:$F$784,3)+'Иные услуги '!$C$5+'РСТ РСО-А'!$I$6+'РСТ РСО-А'!$H$9</f>
        <v>3193.6899999999996</v>
      </c>
      <c r="K110" s="116">
        <f>VLOOKUP($A110+ROUND((COLUMN()-2)/24,5),АТС!$A$41:$F$784,3)+'Иные услуги '!$C$5+'РСТ РСО-А'!$I$6+'РСТ РСО-А'!$H$9</f>
        <v>3193.74</v>
      </c>
      <c r="L110" s="116">
        <f>VLOOKUP($A110+ROUND((COLUMN()-2)/24,5),АТС!$A$41:$F$784,3)+'Иные услуги '!$C$5+'РСТ РСО-А'!$I$6+'РСТ РСО-А'!$H$9</f>
        <v>3193.7299999999996</v>
      </c>
      <c r="M110" s="116">
        <f>VLOOKUP($A110+ROUND((COLUMN()-2)/24,5),АТС!$A$41:$F$784,3)+'Иные услуги '!$C$5+'РСТ РСО-А'!$I$6+'РСТ РСО-А'!$H$9</f>
        <v>3193.7200000000003</v>
      </c>
      <c r="N110" s="116">
        <f>VLOOKUP($A110+ROUND((COLUMN()-2)/24,5),АТС!$A$41:$F$784,3)+'Иные услуги '!$C$5+'РСТ РСО-А'!$I$6+'РСТ РСО-А'!$H$9</f>
        <v>3193.6800000000003</v>
      </c>
      <c r="O110" s="116">
        <f>VLOOKUP($A110+ROUND((COLUMN()-2)/24,5),АТС!$A$41:$F$784,3)+'Иные услуги '!$C$5+'РСТ РСО-А'!$I$6+'РСТ РСО-А'!$H$9</f>
        <v>3193.6400000000003</v>
      </c>
      <c r="P110" s="116">
        <f>VLOOKUP($A110+ROUND((COLUMN()-2)/24,5),АТС!$A$41:$F$784,3)+'Иные услуги '!$C$5+'РСТ РСО-А'!$I$6+'РСТ РСО-А'!$H$9</f>
        <v>3193.6800000000003</v>
      </c>
      <c r="Q110" s="116">
        <f>VLOOKUP($A110+ROUND((COLUMN()-2)/24,5),АТС!$A$41:$F$784,3)+'Иные услуги '!$C$5+'РСТ РСО-А'!$I$6+'РСТ РСО-А'!$H$9</f>
        <v>3193.6800000000003</v>
      </c>
      <c r="R110" s="116">
        <f>VLOOKUP($A110+ROUND((COLUMN()-2)/24,5),АТС!$A$41:$F$784,3)+'Иные услуги '!$C$5+'РСТ РСО-А'!$I$6+'РСТ РСО-А'!$H$9</f>
        <v>3193.6499999999996</v>
      </c>
      <c r="S110" s="116">
        <f>VLOOKUP($A110+ROUND((COLUMN()-2)/24,5),АТС!$A$41:$F$784,3)+'Иные услуги '!$C$5+'РСТ РСО-А'!$I$6+'РСТ РСО-А'!$H$9</f>
        <v>3193.8900000000003</v>
      </c>
      <c r="T110" s="116">
        <f>VLOOKUP($A110+ROUND((COLUMN()-2)/24,5),АТС!$A$41:$F$784,3)+'Иные услуги '!$C$5+'РСТ РСО-А'!$I$6+'РСТ РСО-А'!$H$9</f>
        <v>3194.04</v>
      </c>
      <c r="U110" s="116">
        <f>VLOOKUP($A110+ROUND((COLUMN()-2)/24,5),АТС!$A$41:$F$784,3)+'Иные услуги '!$C$5+'РСТ РСО-А'!$I$6+'РСТ РСО-А'!$H$9</f>
        <v>3261.3599999999997</v>
      </c>
      <c r="V110" s="116">
        <f>VLOOKUP($A110+ROUND((COLUMN()-2)/24,5),АТС!$A$41:$F$784,3)+'Иные услуги '!$C$5+'РСТ РСО-А'!$I$6+'РСТ РСО-А'!$H$9</f>
        <v>3319.54</v>
      </c>
      <c r="W110" s="116">
        <f>VLOOKUP($A110+ROUND((COLUMN()-2)/24,5),АТС!$A$41:$F$784,3)+'Иные услуги '!$C$5+'РСТ РСО-А'!$I$6+'РСТ РСО-А'!$H$9</f>
        <v>3229.5200000000004</v>
      </c>
      <c r="X110" s="116">
        <f>VLOOKUP($A110+ROUND((COLUMN()-2)/24,5),АТС!$A$41:$F$784,3)+'Иные услуги '!$C$5+'РСТ РСО-А'!$I$6+'РСТ РСО-А'!$H$9</f>
        <v>3192.3</v>
      </c>
      <c r="Y110" s="116">
        <f>VLOOKUP($A110+ROUND((COLUMN()-2)/24,5),АТС!$A$41:$F$784,3)+'Иные услуги '!$C$5+'РСТ РСО-А'!$I$6+'РСТ РСО-А'!$H$9</f>
        <v>3302.58</v>
      </c>
    </row>
    <row r="111" spans="1:25" x14ac:dyDescent="0.2">
      <c r="A111" s="65">
        <f t="shared" si="2"/>
        <v>43943</v>
      </c>
      <c r="B111" s="116">
        <f>VLOOKUP($A111+ROUND((COLUMN()-2)/24,5),АТС!$A$41:$F$784,3)+'Иные услуги '!$C$5+'РСТ РСО-А'!$I$6+'РСТ РСО-А'!$H$9</f>
        <v>3200</v>
      </c>
      <c r="C111" s="116">
        <f>VLOOKUP($A111+ROUND((COLUMN()-2)/24,5),АТС!$A$41:$F$784,3)+'Иные услуги '!$C$5+'РСТ РСО-А'!$I$6+'РСТ РСО-А'!$H$9</f>
        <v>3194.05</v>
      </c>
      <c r="D111" s="116">
        <f>VLOOKUP($A111+ROUND((COLUMN()-2)/24,5),АТС!$A$41:$F$784,3)+'Иные услуги '!$C$5+'РСТ РСО-А'!$I$6+'РСТ РСО-А'!$H$9</f>
        <v>3194.0699999999997</v>
      </c>
      <c r="E111" s="116">
        <f>VLOOKUP($A111+ROUND((COLUMN()-2)/24,5),АТС!$A$41:$F$784,3)+'Иные услуги '!$C$5+'РСТ РСО-А'!$I$6+'РСТ РСО-А'!$H$9</f>
        <v>3194.12</v>
      </c>
      <c r="F111" s="116">
        <f>VLOOKUP($A111+ROUND((COLUMN()-2)/24,5),АТС!$A$41:$F$784,3)+'Иные услуги '!$C$5+'РСТ РСО-А'!$I$6+'РСТ РСО-А'!$H$9</f>
        <v>3193.9799999999996</v>
      </c>
      <c r="G111" s="116">
        <f>VLOOKUP($A111+ROUND((COLUMN()-2)/24,5),АТС!$A$41:$F$784,3)+'Иные услуги '!$C$5+'РСТ РСО-А'!$I$6+'РСТ РСО-А'!$H$9</f>
        <v>3194.0600000000004</v>
      </c>
      <c r="H111" s="116">
        <f>VLOOKUP($A111+ROUND((COLUMN()-2)/24,5),АТС!$A$41:$F$784,3)+'Иные услуги '!$C$5+'РСТ РСО-А'!$I$6+'РСТ РСО-А'!$H$9</f>
        <v>3193.5699999999997</v>
      </c>
      <c r="I111" s="116">
        <f>VLOOKUP($A111+ROUND((COLUMN()-2)/24,5),АТС!$A$41:$F$784,3)+'Иные услуги '!$C$5+'РСТ РСО-А'!$I$6+'РСТ РСО-А'!$H$9</f>
        <v>3196.04</v>
      </c>
      <c r="J111" s="116">
        <f>VLOOKUP($A111+ROUND((COLUMN()-2)/24,5),АТС!$A$41:$F$784,3)+'Иные услуги '!$C$5+'РСТ РСО-А'!$I$6+'РСТ РСО-А'!$H$9</f>
        <v>3193.7299999999996</v>
      </c>
      <c r="K111" s="116">
        <f>VLOOKUP($A111+ROUND((COLUMN()-2)/24,5),АТС!$A$41:$F$784,3)+'Иные услуги '!$C$5+'РСТ РСО-А'!$I$6+'РСТ РСО-А'!$H$9</f>
        <v>3193.5200000000004</v>
      </c>
      <c r="L111" s="116">
        <f>VLOOKUP($A111+ROUND((COLUMN()-2)/24,5),АТС!$A$41:$F$784,3)+'Иные услуги '!$C$5+'РСТ РСО-А'!$I$6+'РСТ РСО-А'!$H$9</f>
        <v>3193.5299999999997</v>
      </c>
      <c r="M111" s="116">
        <f>VLOOKUP($A111+ROUND((COLUMN()-2)/24,5),АТС!$A$41:$F$784,3)+'Иные услуги '!$C$5+'РСТ РСО-А'!$I$6+'РСТ РСО-А'!$H$9</f>
        <v>3193.5200000000004</v>
      </c>
      <c r="N111" s="116">
        <f>VLOOKUP($A111+ROUND((COLUMN()-2)/24,5),АТС!$A$41:$F$784,3)+'Иные услуги '!$C$5+'РСТ РСО-А'!$I$6+'РСТ РСО-А'!$H$9</f>
        <v>3193.46</v>
      </c>
      <c r="O111" s="116">
        <f>VLOOKUP($A111+ROUND((COLUMN()-2)/24,5),АТС!$A$41:$F$784,3)+'Иные услуги '!$C$5+'РСТ РСО-А'!$I$6+'РСТ РСО-А'!$H$9</f>
        <v>3193.45</v>
      </c>
      <c r="P111" s="116">
        <f>VLOOKUP($A111+ROUND((COLUMN()-2)/24,5),АТС!$A$41:$F$784,3)+'Иные услуги '!$C$5+'РСТ РСО-А'!$I$6+'РСТ РСО-А'!$H$9</f>
        <v>3193.45</v>
      </c>
      <c r="Q111" s="116">
        <f>VLOOKUP($A111+ROUND((COLUMN()-2)/24,5),АТС!$A$41:$F$784,3)+'Иные услуги '!$C$5+'РСТ РСО-А'!$I$6+'РСТ РСО-А'!$H$9</f>
        <v>3193.46</v>
      </c>
      <c r="R111" s="116">
        <f>VLOOKUP($A111+ROUND((COLUMN()-2)/24,5),АТС!$A$41:$F$784,3)+'Иные услуги '!$C$5+'РСТ РСО-А'!$I$6+'РСТ РСО-А'!$H$9</f>
        <v>3193.4300000000003</v>
      </c>
      <c r="S111" s="116">
        <f>VLOOKUP($A111+ROUND((COLUMN()-2)/24,5),АТС!$A$41:$F$784,3)+'Иные услуги '!$C$5+'РСТ РСО-А'!$I$6+'РСТ РСО-А'!$H$9</f>
        <v>3193.66</v>
      </c>
      <c r="T111" s="116">
        <f>VLOOKUP($A111+ROUND((COLUMN()-2)/24,5),АТС!$A$41:$F$784,3)+'Иные услуги '!$C$5+'РСТ РСО-А'!$I$6+'РСТ РСО-А'!$H$9</f>
        <v>3194.0699999999997</v>
      </c>
      <c r="U111" s="116">
        <f>VLOOKUP($A111+ROUND((COLUMN()-2)/24,5),АТС!$A$41:$F$784,3)+'Иные услуги '!$C$5+'РСТ РСО-А'!$I$6+'РСТ РСО-А'!$H$9</f>
        <v>3318.4300000000003</v>
      </c>
      <c r="V111" s="116">
        <f>VLOOKUP($A111+ROUND((COLUMN()-2)/24,5),АТС!$A$41:$F$784,3)+'Иные услуги '!$C$5+'РСТ РСО-А'!$I$6+'РСТ РСО-А'!$H$9</f>
        <v>3320.8599999999997</v>
      </c>
      <c r="W111" s="116">
        <f>VLOOKUP($A111+ROUND((COLUMN()-2)/24,5),АТС!$A$41:$F$784,3)+'Иные услуги '!$C$5+'РСТ РСО-А'!$I$6+'РСТ РСО-А'!$H$9</f>
        <v>3230.5</v>
      </c>
      <c r="X111" s="116">
        <f>VLOOKUP($A111+ROUND((COLUMN()-2)/24,5),АТС!$A$41:$F$784,3)+'Иные услуги '!$C$5+'РСТ РСО-А'!$I$6+'РСТ РСО-А'!$H$9</f>
        <v>3192.45</v>
      </c>
      <c r="Y111" s="116">
        <f>VLOOKUP($A111+ROUND((COLUMN()-2)/24,5),АТС!$A$41:$F$784,3)+'Иные услуги '!$C$5+'РСТ РСО-А'!$I$6+'РСТ РСО-А'!$H$9</f>
        <v>3305.26</v>
      </c>
    </row>
    <row r="112" spans="1:25" x14ac:dyDescent="0.2">
      <c r="A112" s="65">
        <f t="shared" si="2"/>
        <v>43944</v>
      </c>
      <c r="B112" s="116">
        <f>VLOOKUP($A112+ROUND((COLUMN()-2)/24,5),АТС!$A$41:$F$784,3)+'Иные услуги '!$C$5+'РСТ РСО-А'!$I$6+'РСТ РСО-А'!$H$9</f>
        <v>3199.8900000000003</v>
      </c>
      <c r="C112" s="116">
        <f>VLOOKUP($A112+ROUND((COLUMN()-2)/24,5),АТС!$A$41:$F$784,3)+'Иные услуги '!$C$5+'РСТ РСО-А'!$I$6+'РСТ РСО-А'!$H$9</f>
        <v>3194.1099999999997</v>
      </c>
      <c r="D112" s="116">
        <f>VLOOKUP($A112+ROUND((COLUMN()-2)/24,5),АТС!$A$41:$F$784,3)+'Иные услуги '!$C$5+'РСТ РСО-А'!$I$6+'РСТ РСО-А'!$H$9</f>
        <v>3194.1400000000003</v>
      </c>
      <c r="E112" s="116">
        <f>VLOOKUP($A112+ROUND((COLUMN()-2)/24,5),АТС!$A$41:$F$784,3)+'Иные услуги '!$C$5+'РСТ РСО-А'!$I$6+'РСТ РСО-А'!$H$9</f>
        <v>3194.13</v>
      </c>
      <c r="F112" s="116">
        <f>VLOOKUP($A112+ROUND((COLUMN()-2)/24,5),АТС!$A$41:$F$784,3)+'Иные услуги '!$C$5+'РСТ РСО-А'!$I$6+'РСТ РСО-А'!$H$9</f>
        <v>3194.1099999999997</v>
      </c>
      <c r="G112" s="116">
        <f>VLOOKUP($A112+ROUND((COLUMN()-2)/24,5),АТС!$A$41:$F$784,3)+'Иные услуги '!$C$5+'РСТ РСО-А'!$I$6+'РСТ РСО-А'!$H$9</f>
        <v>3194.1000000000004</v>
      </c>
      <c r="H112" s="116">
        <f>VLOOKUP($A112+ROUND((COLUMN()-2)/24,5),АТС!$A$41:$F$784,3)+'Иные услуги '!$C$5+'РСТ РСО-А'!$I$6+'РСТ РСО-А'!$H$9</f>
        <v>3193.63</v>
      </c>
      <c r="I112" s="116">
        <f>VLOOKUP($A112+ROUND((COLUMN()-2)/24,5),АТС!$A$41:$F$784,3)+'Иные услуги '!$C$5+'РСТ РСО-А'!$I$6+'РСТ РСО-А'!$H$9</f>
        <v>3199.4399999999996</v>
      </c>
      <c r="J112" s="116">
        <f>VLOOKUP($A112+ROUND((COLUMN()-2)/24,5),АТС!$A$41:$F$784,3)+'Иные услуги '!$C$5+'РСТ РСО-А'!$I$6+'РСТ РСО-А'!$H$9</f>
        <v>3193.8100000000004</v>
      </c>
      <c r="K112" s="116">
        <f>VLOOKUP($A112+ROUND((COLUMN()-2)/24,5),АТС!$A$41:$F$784,3)+'Иные услуги '!$C$5+'РСТ РСО-А'!$I$6+'РСТ РСО-А'!$H$9</f>
        <v>3193.7200000000003</v>
      </c>
      <c r="L112" s="116">
        <f>VLOOKUP($A112+ROUND((COLUMN()-2)/24,5),АТС!$A$41:$F$784,3)+'Иные услуги '!$C$5+'РСТ РСО-А'!$I$6+'РСТ РСО-А'!$H$9</f>
        <v>3193.74</v>
      </c>
      <c r="M112" s="116">
        <f>VLOOKUP($A112+ROUND((COLUMN()-2)/24,5),АТС!$A$41:$F$784,3)+'Иные услуги '!$C$5+'РСТ РСО-А'!$I$6+'РСТ РСО-А'!$H$9</f>
        <v>3193.7299999999996</v>
      </c>
      <c r="N112" s="116">
        <f>VLOOKUP($A112+ROUND((COLUMN()-2)/24,5),АТС!$A$41:$F$784,3)+'Иные услуги '!$C$5+'РСТ РСО-А'!$I$6+'РСТ РСО-А'!$H$9</f>
        <v>3193.6800000000003</v>
      </c>
      <c r="O112" s="116">
        <f>VLOOKUP($A112+ROUND((COLUMN()-2)/24,5),АТС!$A$41:$F$784,3)+'Иные услуги '!$C$5+'РСТ РСО-А'!$I$6+'РСТ РСО-А'!$H$9</f>
        <v>3193.7</v>
      </c>
      <c r="P112" s="116">
        <f>VLOOKUP($A112+ROUND((COLUMN()-2)/24,5),АТС!$A$41:$F$784,3)+'Иные услуги '!$C$5+'РСТ РСО-А'!$I$6+'РСТ РСО-А'!$H$9</f>
        <v>3193.67</v>
      </c>
      <c r="Q112" s="116">
        <f>VLOOKUP($A112+ROUND((COLUMN()-2)/24,5),АТС!$A$41:$F$784,3)+'Иные услуги '!$C$5+'РСТ РСО-А'!$I$6+'РСТ РСО-А'!$H$9</f>
        <v>3193.6899999999996</v>
      </c>
      <c r="R112" s="116">
        <f>VLOOKUP($A112+ROUND((COLUMN()-2)/24,5),АТС!$A$41:$F$784,3)+'Иные услуги '!$C$5+'РСТ РСО-А'!$I$6+'РСТ РСО-А'!$H$9</f>
        <v>3193.6499999999996</v>
      </c>
      <c r="S112" s="116">
        <f>VLOOKUP($A112+ROUND((COLUMN()-2)/24,5),АТС!$A$41:$F$784,3)+'Иные услуги '!$C$5+'РСТ РСО-А'!$I$6+'РСТ РСО-А'!$H$9</f>
        <v>3193.75</v>
      </c>
      <c r="T112" s="116">
        <f>VLOOKUP($A112+ROUND((COLUMN()-2)/24,5),АТС!$A$41:$F$784,3)+'Иные услуги '!$C$5+'РСТ РСО-А'!$I$6+'РСТ РСО-А'!$H$9</f>
        <v>3194.01</v>
      </c>
      <c r="U112" s="116">
        <f>VLOOKUP($A112+ROUND((COLUMN()-2)/24,5),АТС!$A$41:$F$784,3)+'Иные услуги '!$C$5+'РСТ РСО-А'!$I$6+'РСТ РСО-А'!$H$9</f>
        <v>3293.7299999999996</v>
      </c>
      <c r="V112" s="116">
        <f>VLOOKUP($A112+ROUND((COLUMN()-2)/24,5),АТС!$A$41:$F$784,3)+'Иные услуги '!$C$5+'РСТ РСО-А'!$I$6+'РСТ РСО-А'!$H$9</f>
        <v>3310.62</v>
      </c>
      <c r="W112" s="116">
        <f>VLOOKUP($A112+ROUND((COLUMN()-2)/24,5),АТС!$A$41:$F$784,3)+'Иные услуги '!$C$5+'РСТ РСО-А'!$I$6+'РСТ РСО-А'!$H$9</f>
        <v>3224.92</v>
      </c>
      <c r="X112" s="116">
        <f>VLOOKUP($A112+ROUND((COLUMN()-2)/24,5),АТС!$A$41:$F$784,3)+'Иные услуги '!$C$5+'РСТ РСО-А'!$I$6+'РСТ РСО-А'!$H$9</f>
        <v>3192.63</v>
      </c>
      <c r="Y112" s="116">
        <f>VLOOKUP($A112+ROUND((COLUMN()-2)/24,5),АТС!$A$41:$F$784,3)+'Иные услуги '!$C$5+'РСТ РСО-А'!$I$6+'РСТ РСО-А'!$H$9</f>
        <v>3301.8199999999997</v>
      </c>
    </row>
    <row r="113" spans="1:27" x14ac:dyDescent="0.2">
      <c r="A113" s="65">
        <f t="shared" si="2"/>
        <v>43945</v>
      </c>
      <c r="B113" s="116">
        <f>VLOOKUP($A113+ROUND((COLUMN()-2)/24,5),АТС!$A$41:$F$784,3)+'Иные услуги '!$C$5+'РСТ РСО-А'!$I$6+'РСТ РСО-А'!$H$9</f>
        <v>3200.58</v>
      </c>
      <c r="C113" s="116">
        <f>VLOOKUP($A113+ROUND((COLUMN()-2)/24,5),АТС!$A$41:$F$784,3)+'Иные услуги '!$C$5+'РСТ РСО-А'!$I$6+'РСТ РСО-А'!$H$9</f>
        <v>3194.1499999999996</v>
      </c>
      <c r="D113" s="116">
        <f>VLOOKUP($A113+ROUND((COLUMN()-2)/24,5),АТС!$A$41:$F$784,3)+'Иные услуги '!$C$5+'РСТ РСО-А'!$I$6+'РСТ РСО-А'!$H$9</f>
        <v>3194.17</v>
      </c>
      <c r="E113" s="116">
        <f>VLOOKUP($A113+ROUND((COLUMN()-2)/24,5),АТС!$A$41:$F$784,3)+'Иные услуги '!$C$5+'РСТ РСО-А'!$I$6+'РСТ РСО-А'!$H$9</f>
        <v>3194.1800000000003</v>
      </c>
      <c r="F113" s="116">
        <f>VLOOKUP($A113+ROUND((COLUMN()-2)/24,5),АТС!$A$41:$F$784,3)+'Иные услуги '!$C$5+'РСТ РСО-А'!$I$6+'РСТ РСО-А'!$H$9</f>
        <v>3194.1400000000003</v>
      </c>
      <c r="G113" s="116">
        <f>VLOOKUP($A113+ROUND((COLUMN()-2)/24,5),АТС!$A$41:$F$784,3)+'Иные услуги '!$C$5+'РСТ РСО-А'!$I$6+'РСТ РСО-А'!$H$9</f>
        <v>3194.1099999999997</v>
      </c>
      <c r="H113" s="116">
        <f>VLOOKUP($A113+ROUND((COLUMN()-2)/24,5),АТС!$A$41:$F$784,3)+'Иные услуги '!$C$5+'РСТ РСО-А'!$I$6+'РСТ РСО-А'!$H$9</f>
        <v>3193.63</v>
      </c>
      <c r="I113" s="116">
        <f>VLOOKUP($A113+ROUND((COLUMN()-2)/24,5),АТС!$A$41:$F$784,3)+'Иные услуги '!$C$5+'РСТ РСО-А'!$I$6+'РСТ РСО-А'!$H$9</f>
        <v>3201.9399999999996</v>
      </c>
      <c r="J113" s="116">
        <f>VLOOKUP($A113+ROUND((COLUMN()-2)/24,5),АТС!$A$41:$F$784,3)+'Иные услуги '!$C$5+'РСТ РСО-А'!$I$6+'РСТ РСО-А'!$H$9</f>
        <v>3193.6899999999996</v>
      </c>
      <c r="K113" s="116">
        <f>VLOOKUP($A113+ROUND((COLUMN()-2)/24,5),АТС!$A$41:$F$784,3)+'Иные услуги '!$C$5+'РСТ РСО-А'!$I$6+'РСТ РСО-А'!$H$9</f>
        <v>3193.71</v>
      </c>
      <c r="L113" s="116">
        <f>VLOOKUP($A113+ROUND((COLUMN()-2)/24,5),АТС!$A$41:$F$784,3)+'Иные услуги '!$C$5+'РСТ РСО-А'!$I$6+'РСТ РСО-А'!$H$9</f>
        <v>3193.7200000000003</v>
      </c>
      <c r="M113" s="116">
        <f>VLOOKUP($A113+ROUND((COLUMN()-2)/24,5),АТС!$A$41:$F$784,3)+'Иные услуги '!$C$5+'РСТ РСО-А'!$I$6+'РСТ РСО-А'!$H$9</f>
        <v>3193.74</v>
      </c>
      <c r="N113" s="116">
        <f>VLOOKUP($A113+ROUND((COLUMN()-2)/24,5),АТС!$A$41:$F$784,3)+'Иные услуги '!$C$5+'РСТ РСО-А'!$I$6+'РСТ РСО-А'!$H$9</f>
        <v>3193.66</v>
      </c>
      <c r="O113" s="116">
        <f>VLOOKUP($A113+ROUND((COLUMN()-2)/24,5),АТС!$A$41:$F$784,3)+'Иные услуги '!$C$5+'РСТ РСО-А'!$I$6+'РСТ РСО-А'!$H$9</f>
        <v>3193.67</v>
      </c>
      <c r="P113" s="116">
        <f>VLOOKUP($A113+ROUND((COLUMN()-2)/24,5),АТС!$A$41:$F$784,3)+'Иные услуги '!$C$5+'РСТ РСО-А'!$I$6+'РСТ РСО-А'!$H$9</f>
        <v>3193.6800000000003</v>
      </c>
      <c r="Q113" s="116">
        <f>VLOOKUP($A113+ROUND((COLUMN()-2)/24,5),АТС!$A$41:$F$784,3)+'Иные услуги '!$C$5+'РСТ РСО-А'!$I$6+'РСТ РСО-А'!$H$9</f>
        <v>3193.67</v>
      </c>
      <c r="R113" s="116">
        <f>VLOOKUP($A113+ROUND((COLUMN()-2)/24,5),АТС!$A$41:$F$784,3)+'Иные услуги '!$C$5+'РСТ РСО-А'!$I$6+'РСТ РСО-А'!$H$9</f>
        <v>3193.6499999999996</v>
      </c>
      <c r="S113" s="116">
        <f>VLOOKUP($A113+ROUND((COLUMN()-2)/24,5),АТС!$A$41:$F$784,3)+'Иные услуги '!$C$5+'РСТ РСО-А'!$I$6+'РСТ РСО-А'!$H$9</f>
        <v>3193.74</v>
      </c>
      <c r="T113" s="116">
        <f>VLOOKUP($A113+ROUND((COLUMN()-2)/24,5),АТС!$A$41:$F$784,3)+'Иные услуги '!$C$5+'РСТ РСО-А'!$I$6+'РСТ РСО-А'!$H$9</f>
        <v>3193.8599999999997</v>
      </c>
      <c r="U113" s="116">
        <f>VLOOKUP($A113+ROUND((COLUMN()-2)/24,5),АТС!$A$41:$F$784,3)+'Иные услуги '!$C$5+'РСТ РСО-А'!$I$6+'РСТ РСО-А'!$H$9</f>
        <v>3285.2700000000004</v>
      </c>
      <c r="V113" s="116">
        <f>VLOOKUP($A113+ROUND((COLUMN()-2)/24,5),АТС!$A$41:$F$784,3)+'Иные услуги '!$C$5+'РСТ РСО-А'!$I$6+'РСТ РСО-А'!$H$9</f>
        <v>3307.42</v>
      </c>
      <c r="W113" s="116">
        <f>VLOOKUP($A113+ROUND((COLUMN()-2)/24,5),АТС!$A$41:$F$784,3)+'Иные услуги '!$C$5+'РСТ РСО-А'!$I$6+'РСТ РСО-А'!$H$9</f>
        <v>3227.17</v>
      </c>
      <c r="X113" s="116">
        <f>VLOOKUP($A113+ROUND((COLUMN()-2)/24,5),АТС!$A$41:$F$784,3)+'Иные услуги '!$C$5+'РСТ РСО-А'!$I$6+'РСТ РСО-А'!$H$9</f>
        <v>3192.0299999999997</v>
      </c>
      <c r="Y113" s="116">
        <f>VLOOKUP($A113+ROUND((COLUMN()-2)/24,5),АТС!$A$41:$F$784,3)+'Иные услуги '!$C$5+'РСТ РСО-А'!$I$6+'РСТ РСО-А'!$H$9</f>
        <v>3299.96</v>
      </c>
    </row>
    <row r="114" spans="1:27" x14ac:dyDescent="0.2">
      <c r="A114" s="65">
        <f t="shared" si="2"/>
        <v>43946</v>
      </c>
      <c r="B114" s="116">
        <f>VLOOKUP($A114+ROUND((COLUMN()-2)/24,5),АТС!$A$41:$F$784,3)+'Иные услуги '!$C$5+'РСТ РСО-А'!$I$6+'РСТ РСО-А'!$H$9</f>
        <v>3221.49</v>
      </c>
      <c r="C114" s="116">
        <f>VLOOKUP($A114+ROUND((COLUMN()-2)/24,5),АТС!$A$41:$F$784,3)+'Иные услуги '!$C$5+'РСТ РСО-А'!$I$6+'РСТ РСО-А'!$H$9</f>
        <v>3193.83</v>
      </c>
      <c r="D114" s="116">
        <f>VLOOKUP($A114+ROUND((COLUMN()-2)/24,5),АТС!$A$41:$F$784,3)+'Иные услуги '!$C$5+'РСТ РСО-А'!$I$6+'РСТ РСО-А'!$H$9</f>
        <v>3193.8500000000004</v>
      </c>
      <c r="E114" s="116">
        <f>VLOOKUP($A114+ROUND((COLUMN()-2)/24,5),АТС!$A$41:$F$784,3)+'Иные услуги '!$C$5+'РСТ РСО-А'!$I$6+'РСТ РСО-А'!$H$9</f>
        <v>3193.99</v>
      </c>
      <c r="F114" s="116">
        <f>VLOOKUP($A114+ROUND((COLUMN()-2)/24,5),АТС!$A$41:$F$784,3)+'Иные услуги '!$C$5+'РСТ РСО-А'!$I$6+'РСТ РСО-А'!$H$9</f>
        <v>3193.9700000000003</v>
      </c>
      <c r="G114" s="116">
        <f>VLOOKUP($A114+ROUND((COLUMN()-2)/24,5),АТС!$A$41:$F$784,3)+'Иные услуги '!$C$5+'РСТ РСО-А'!$I$6+'РСТ РСО-А'!$H$9</f>
        <v>3194</v>
      </c>
      <c r="H114" s="116">
        <f>VLOOKUP($A114+ROUND((COLUMN()-2)/24,5),АТС!$A$41:$F$784,3)+'Иные услуги '!$C$5+'РСТ РСО-А'!$I$6+'РСТ РСО-А'!$H$9</f>
        <v>3193.45</v>
      </c>
      <c r="I114" s="116">
        <f>VLOOKUP($A114+ROUND((COLUMN()-2)/24,5),АТС!$A$41:$F$784,3)+'Иные услуги '!$C$5+'РСТ РСО-А'!$I$6+'РСТ РСО-А'!$H$9</f>
        <v>3196.8900000000003</v>
      </c>
      <c r="J114" s="116">
        <f>VLOOKUP($A114+ROUND((COLUMN()-2)/24,5),АТС!$A$41:$F$784,3)+'Иные услуги '!$C$5+'РСТ РСО-А'!$I$6+'РСТ РСО-А'!$H$9</f>
        <v>3193.2299999999996</v>
      </c>
      <c r="K114" s="116">
        <f>VLOOKUP($A114+ROUND((COLUMN()-2)/24,5),АТС!$A$41:$F$784,3)+'Иные услуги '!$C$5+'РСТ РСО-А'!$I$6+'РСТ РСО-А'!$H$9</f>
        <v>3193.3100000000004</v>
      </c>
      <c r="L114" s="116">
        <f>VLOOKUP($A114+ROUND((COLUMN()-2)/24,5),АТС!$A$41:$F$784,3)+'Иные услуги '!$C$5+'РСТ РСО-А'!$I$6+'РСТ РСО-А'!$H$9</f>
        <v>3193.45</v>
      </c>
      <c r="M114" s="116">
        <f>VLOOKUP($A114+ROUND((COLUMN()-2)/24,5),АТС!$A$41:$F$784,3)+'Иные услуги '!$C$5+'РСТ РСО-А'!$I$6+'РСТ РСО-А'!$H$9</f>
        <v>3193.4399999999996</v>
      </c>
      <c r="N114" s="116">
        <f>VLOOKUP($A114+ROUND((COLUMN()-2)/24,5),АТС!$A$41:$F$784,3)+'Иные услуги '!$C$5+'РСТ РСО-А'!$I$6+'РСТ РСО-А'!$H$9</f>
        <v>3193.38</v>
      </c>
      <c r="O114" s="116">
        <f>VLOOKUP($A114+ROUND((COLUMN()-2)/24,5),АТС!$A$41:$F$784,3)+'Иные услуги '!$C$5+'РСТ РСО-А'!$I$6+'РСТ РСО-А'!$H$9</f>
        <v>3193.3900000000003</v>
      </c>
      <c r="P114" s="116">
        <f>VLOOKUP($A114+ROUND((COLUMN()-2)/24,5),АТС!$A$41:$F$784,3)+'Иные услуги '!$C$5+'РСТ РСО-А'!$I$6+'РСТ РСО-А'!$H$9</f>
        <v>3193.41</v>
      </c>
      <c r="Q114" s="116">
        <f>VLOOKUP($A114+ROUND((COLUMN()-2)/24,5),АТС!$A$41:$F$784,3)+'Иные услуги '!$C$5+'РСТ РСО-А'!$I$6+'РСТ РСО-А'!$H$9</f>
        <v>3193.3199999999997</v>
      </c>
      <c r="R114" s="116">
        <f>VLOOKUP($A114+ROUND((COLUMN()-2)/24,5),АТС!$A$41:$F$784,3)+'Иные услуги '!$C$5+'РСТ РСО-А'!$I$6+'РСТ РСО-А'!$H$9</f>
        <v>3192.9300000000003</v>
      </c>
      <c r="S114" s="116">
        <f>VLOOKUP($A114+ROUND((COLUMN()-2)/24,5),АТС!$A$41:$F$784,3)+'Иные услуги '!$C$5+'РСТ РСО-А'!$I$6+'РСТ РСО-А'!$H$9</f>
        <v>3192.7200000000003</v>
      </c>
      <c r="T114" s="116">
        <f>VLOOKUP($A114+ROUND((COLUMN()-2)/24,5),АТС!$A$41:$F$784,3)+'Иные услуги '!$C$5+'РСТ РСО-А'!$I$6+'РСТ РСО-А'!$H$9</f>
        <v>3191.99</v>
      </c>
      <c r="U114" s="116">
        <f>VLOOKUP($A114+ROUND((COLUMN()-2)/24,5),АТС!$A$41:$F$784,3)+'Иные услуги '!$C$5+'РСТ РСО-А'!$I$6+'РСТ РСО-А'!$H$9</f>
        <v>3313.49</v>
      </c>
      <c r="V114" s="116">
        <f>VLOOKUP($A114+ROUND((COLUMN()-2)/24,5),АТС!$A$41:$F$784,3)+'Иные услуги '!$C$5+'РСТ РСО-А'!$I$6+'РСТ РСО-А'!$H$9</f>
        <v>3322.6399999999994</v>
      </c>
      <c r="W114" s="116">
        <f>VLOOKUP($A114+ROUND((COLUMN()-2)/24,5),АТС!$A$41:$F$784,3)+'Иные услуги '!$C$5+'РСТ РСО-А'!$I$6+'РСТ РСО-А'!$H$9</f>
        <v>3230.8500000000004</v>
      </c>
      <c r="X114" s="116">
        <f>VLOOKUP($A114+ROUND((COLUMN()-2)/24,5),АТС!$A$41:$F$784,3)+'Иные услуги '!$C$5+'РСТ РСО-А'!$I$6+'РСТ РСО-А'!$H$9</f>
        <v>3192.33</v>
      </c>
      <c r="Y114" s="116">
        <f>VLOOKUP($A114+ROUND((COLUMN()-2)/24,5),АТС!$A$41:$F$784,3)+'Иные услуги '!$C$5+'РСТ РСО-А'!$I$6+'РСТ РСО-А'!$H$9</f>
        <v>3304.4700000000003</v>
      </c>
    </row>
    <row r="115" spans="1:27" x14ac:dyDescent="0.2">
      <c r="A115" s="65">
        <f t="shared" si="2"/>
        <v>43947</v>
      </c>
      <c r="B115" s="116">
        <f>VLOOKUP($A115+ROUND((COLUMN()-2)/24,5),АТС!$A$41:$F$784,3)+'Иные услуги '!$C$5+'РСТ РСО-А'!$I$6+'РСТ РСО-А'!$H$9</f>
        <v>3289.2299999999996</v>
      </c>
      <c r="C115" s="116">
        <f>VLOOKUP($A115+ROUND((COLUMN()-2)/24,5),АТС!$A$41:$F$784,3)+'Иные услуги '!$C$5+'РСТ РСО-А'!$I$6+'РСТ РСО-А'!$H$9</f>
        <v>3207.6899999999996</v>
      </c>
      <c r="D115" s="116">
        <f>VLOOKUP($A115+ROUND((COLUMN()-2)/24,5),АТС!$A$41:$F$784,3)+'Иные услуги '!$C$5+'РСТ РСО-А'!$I$6+'РСТ РСО-А'!$H$9</f>
        <v>3194.7</v>
      </c>
      <c r="E115" s="116">
        <f>VLOOKUP($A115+ROUND((COLUMN()-2)/24,5),АТС!$A$41:$F$784,3)+'Иные услуги '!$C$5+'РСТ РСО-А'!$I$6+'РСТ РСО-А'!$H$9</f>
        <v>3193.09</v>
      </c>
      <c r="F115" s="116">
        <f>VLOOKUP($A115+ROUND((COLUMN()-2)/24,5),АТС!$A$41:$F$784,3)+'Иные услуги '!$C$5+'РСТ РСО-А'!$I$6+'РСТ РСО-А'!$H$9</f>
        <v>3193.5699999999997</v>
      </c>
      <c r="G115" s="116">
        <f>VLOOKUP($A115+ROUND((COLUMN()-2)/24,5),АТС!$A$41:$F$784,3)+'Иные услуги '!$C$5+'РСТ РСО-А'!$I$6+'РСТ РСО-А'!$H$9</f>
        <v>3194.17</v>
      </c>
      <c r="H115" s="116">
        <f>VLOOKUP($A115+ROUND((COLUMN()-2)/24,5),АТС!$A$41:$F$784,3)+'Иные услуги '!$C$5+'РСТ РСО-А'!$I$6+'РСТ РСО-А'!$H$9</f>
        <v>3193.74</v>
      </c>
      <c r="I115" s="116">
        <f>VLOOKUP($A115+ROUND((COLUMN()-2)/24,5),АТС!$A$41:$F$784,3)+'Иные услуги '!$C$5+'РСТ РСО-А'!$I$6+'РСТ РСО-А'!$H$9</f>
        <v>3183.5699999999997</v>
      </c>
      <c r="J115" s="116">
        <f>VLOOKUP($A115+ROUND((COLUMN()-2)/24,5),АТС!$A$41:$F$784,3)+'Иные услуги '!$C$5+'РСТ РСО-А'!$I$6+'РСТ РСО-А'!$H$9</f>
        <v>3193.99</v>
      </c>
      <c r="K115" s="116">
        <f>VLOOKUP($A115+ROUND((COLUMN()-2)/24,5),АТС!$A$41:$F$784,3)+'Иные услуги '!$C$5+'РСТ РСО-А'!$I$6+'РСТ РСО-А'!$H$9</f>
        <v>3193.8999999999996</v>
      </c>
      <c r="L115" s="116">
        <f>VLOOKUP($A115+ROUND((COLUMN()-2)/24,5),АТС!$A$41:$F$784,3)+'Иные услуги '!$C$5+'РСТ РСО-А'!$I$6+'РСТ РСО-А'!$H$9</f>
        <v>3193.96</v>
      </c>
      <c r="M115" s="116">
        <f>VLOOKUP($A115+ROUND((COLUMN()-2)/24,5),АТС!$A$41:$F$784,3)+'Иные услуги '!$C$5+'РСТ РСО-А'!$I$6+'РСТ РСО-А'!$H$9</f>
        <v>3193.5699999999997</v>
      </c>
      <c r="N115" s="116">
        <f>VLOOKUP($A115+ROUND((COLUMN()-2)/24,5),АТС!$A$41:$F$784,3)+'Иные услуги '!$C$5+'РСТ РСО-А'!$I$6+'РСТ РСО-А'!$H$9</f>
        <v>3193.49</v>
      </c>
      <c r="O115" s="116">
        <f>VLOOKUP($A115+ROUND((COLUMN()-2)/24,5),АТС!$A$41:$F$784,3)+'Иные услуги '!$C$5+'РСТ РСО-А'!$I$6+'РСТ РСО-А'!$H$9</f>
        <v>3193.5</v>
      </c>
      <c r="P115" s="116">
        <f>VLOOKUP($A115+ROUND((COLUMN()-2)/24,5),АТС!$A$41:$F$784,3)+'Иные услуги '!$C$5+'РСТ РСО-А'!$I$6+'РСТ РСО-А'!$H$9</f>
        <v>3193.54</v>
      </c>
      <c r="Q115" s="116">
        <f>VLOOKUP($A115+ROUND((COLUMN()-2)/24,5),АТС!$A$41:$F$784,3)+'Иные услуги '!$C$5+'РСТ РСО-А'!$I$6+'РСТ РСО-А'!$H$9</f>
        <v>3193.4399999999996</v>
      </c>
      <c r="R115" s="116">
        <f>VLOOKUP($A115+ROUND((COLUMN()-2)/24,5),АТС!$A$41:$F$784,3)+'Иные услуги '!$C$5+'РСТ РСО-А'!$I$6+'РСТ РСО-А'!$H$9</f>
        <v>3193.2</v>
      </c>
      <c r="S115" s="116">
        <f>VLOOKUP($A115+ROUND((COLUMN()-2)/24,5),АТС!$A$41:$F$784,3)+'Иные услуги '!$C$5+'РСТ РСО-А'!$I$6+'РСТ РСО-А'!$H$9</f>
        <v>3193.6000000000004</v>
      </c>
      <c r="T115" s="116">
        <f>VLOOKUP($A115+ROUND((COLUMN()-2)/24,5),АТС!$A$41:$F$784,3)+'Иные услуги '!$C$5+'РСТ РСО-А'!$I$6+'РСТ РСО-А'!$H$9</f>
        <v>3193.4300000000003</v>
      </c>
      <c r="U115" s="116">
        <f>VLOOKUP($A115+ROUND((COLUMN()-2)/24,5),АТС!$A$41:$F$784,3)+'Иные услуги '!$C$5+'РСТ РСО-А'!$I$6+'РСТ РСО-А'!$H$9</f>
        <v>3234.5600000000004</v>
      </c>
      <c r="V115" s="116">
        <f>VLOOKUP($A115+ROUND((COLUMN()-2)/24,5),АТС!$A$41:$F$784,3)+'Иные услуги '!$C$5+'РСТ РСО-А'!$I$6+'РСТ РСО-А'!$H$9</f>
        <v>3332.95</v>
      </c>
      <c r="W115" s="116">
        <f>VLOOKUP($A115+ROUND((COLUMN()-2)/24,5),АТС!$A$41:$F$784,3)+'Иные услуги '!$C$5+'РСТ РСО-А'!$I$6+'РСТ РСО-А'!$H$9</f>
        <v>3299.55</v>
      </c>
      <c r="X115" s="116">
        <f>VLOOKUP($A115+ROUND((COLUMN()-2)/24,5),АТС!$A$41:$F$784,3)+'Иные услуги '!$C$5+'РСТ РСО-А'!$I$6+'РСТ РСО-А'!$H$9</f>
        <v>3234.2</v>
      </c>
      <c r="Y115" s="116">
        <f>VLOOKUP($A115+ROUND((COLUMN()-2)/24,5),АТС!$A$41:$F$784,3)+'Иные услуги '!$C$5+'РСТ РСО-А'!$I$6+'РСТ РСО-А'!$H$9</f>
        <v>3408.41</v>
      </c>
    </row>
    <row r="116" spans="1:27" x14ac:dyDescent="0.2">
      <c r="A116" s="65">
        <f t="shared" si="2"/>
        <v>43948</v>
      </c>
      <c r="B116" s="116">
        <f>VLOOKUP($A116+ROUND((COLUMN()-2)/24,5),АТС!$A$41:$F$784,3)+'Иные услуги '!$C$5+'РСТ РСО-А'!$I$6+'РСТ РСО-А'!$H$9</f>
        <v>3266.42</v>
      </c>
      <c r="C116" s="116">
        <f>VLOOKUP($A116+ROUND((COLUMN()-2)/24,5),АТС!$A$41:$F$784,3)+'Иные услуги '!$C$5+'РСТ РСО-А'!$I$6+'РСТ РСО-А'!$H$9</f>
        <v>3199.62</v>
      </c>
      <c r="D116" s="116">
        <f>VLOOKUP($A116+ROUND((COLUMN()-2)/24,5),АТС!$A$41:$F$784,3)+'Иные услуги '!$C$5+'РСТ РСО-А'!$I$6+'РСТ РСО-А'!$H$9</f>
        <v>3199.38</v>
      </c>
      <c r="E116" s="116">
        <f>VLOOKUP($A116+ROUND((COLUMN()-2)/24,5),АТС!$A$41:$F$784,3)+'Иные услуги '!$C$5+'РСТ РСО-А'!$I$6+'РСТ РСО-А'!$H$9</f>
        <v>3191.2200000000003</v>
      </c>
      <c r="F116" s="116">
        <f>VLOOKUP($A116+ROUND((COLUMN()-2)/24,5),АТС!$A$41:$F$784,3)+'Иные услуги '!$C$5+'РСТ РСО-А'!$I$6+'РСТ РСО-А'!$H$9</f>
        <v>3194.0699999999997</v>
      </c>
      <c r="G116" s="116">
        <f>VLOOKUP($A116+ROUND((COLUMN()-2)/24,5),АТС!$A$41:$F$784,3)+'Иные услуги '!$C$5+'РСТ РСО-А'!$I$6+'РСТ РСО-А'!$H$9</f>
        <v>3194.1000000000004</v>
      </c>
      <c r="H116" s="116">
        <f>VLOOKUP($A116+ROUND((COLUMN()-2)/24,5),АТС!$A$41:$F$784,3)+'Иные услуги '!$C$5+'РСТ РСО-А'!$I$6+'РСТ РСО-А'!$H$9</f>
        <v>3193.6499999999996</v>
      </c>
      <c r="I116" s="116">
        <f>VLOOKUP($A116+ROUND((COLUMN()-2)/24,5),АТС!$A$41:$F$784,3)+'Иные услуги '!$C$5+'РСТ РСО-А'!$I$6+'РСТ РСО-А'!$H$9</f>
        <v>3193.8900000000003</v>
      </c>
      <c r="J116" s="116">
        <f>VLOOKUP($A116+ROUND((COLUMN()-2)/24,5),АТС!$A$41:$F$784,3)+'Иные услуги '!$C$5+'РСТ РСО-А'!$I$6+'РСТ РСО-А'!$H$9</f>
        <v>3193.8900000000003</v>
      </c>
      <c r="K116" s="116">
        <f>VLOOKUP($A116+ROUND((COLUMN()-2)/24,5),АТС!$A$41:$F$784,3)+'Иные услуги '!$C$5+'РСТ РСО-А'!$I$6+'РСТ РСО-А'!$H$9</f>
        <v>3193.66</v>
      </c>
      <c r="L116" s="116">
        <f>VLOOKUP($A116+ROUND((COLUMN()-2)/24,5),АТС!$A$41:$F$784,3)+'Иные услуги '!$C$5+'РСТ РСО-А'!$I$6+'РСТ РСО-А'!$H$9</f>
        <v>3193.6899999999996</v>
      </c>
      <c r="M116" s="116">
        <f>VLOOKUP($A116+ROUND((COLUMN()-2)/24,5),АТС!$A$41:$F$784,3)+'Иные услуги '!$C$5+'РСТ РСО-А'!$I$6+'РСТ РСО-А'!$H$9</f>
        <v>3193.67</v>
      </c>
      <c r="N116" s="116">
        <f>VLOOKUP($A116+ROUND((COLUMN()-2)/24,5),АТС!$A$41:$F$784,3)+'Иные услуги '!$C$5+'РСТ РСО-А'!$I$6+'РСТ РСО-А'!$H$9</f>
        <v>3193.63</v>
      </c>
      <c r="O116" s="116">
        <f>VLOOKUP($A116+ROUND((COLUMN()-2)/24,5),АТС!$A$41:$F$784,3)+'Иные услуги '!$C$5+'РСТ РСО-А'!$I$6+'РСТ РСО-А'!$H$9</f>
        <v>3193.6499999999996</v>
      </c>
      <c r="P116" s="116">
        <f>VLOOKUP($A116+ROUND((COLUMN()-2)/24,5),АТС!$A$41:$F$784,3)+'Иные услуги '!$C$5+'РСТ РСО-А'!$I$6+'РСТ РСО-А'!$H$9</f>
        <v>3193.6400000000003</v>
      </c>
      <c r="Q116" s="116">
        <f>VLOOKUP($A116+ROUND((COLUMN()-2)/24,5),АТС!$A$41:$F$784,3)+'Иные услуги '!$C$5+'РСТ РСО-А'!$I$6+'РСТ РСО-А'!$H$9</f>
        <v>3193.58</v>
      </c>
      <c r="R116" s="116">
        <f>VLOOKUP($A116+ROUND((COLUMN()-2)/24,5),АТС!$A$41:$F$784,3)+'Иные услуги '!$C$5+'РСТ РСО-А'!$I$6+'РСТ РСО-А'!$H$9</f>
        <v>3193.2700000000004</v>
      </c>
      <c r="S116" s="116">
        <f>VLOOKUP($A116+ROUND((COLUMN()-2)/24,5),АТС!$A$41:$F$784,3)+'Иные услуги '!$C$5+'РСТ РСО-А'!$I$6+'РСТ РСО-А'!$H$9</f>
        <v>3193.16</v>
      </c>
      <c r="T116" s="116">
        <f>VLOOKUP($A116+ROUND((COLUMN()-2)/24,5),АТС!$A$41:$F$784,3)+'Иные услуги '!$C$5+'РСТ РСО-А'!$I$6+'РСТ РСО-А'!$H$9</f>
        <v>3193.1000000000004</v>
      </c>
      <c r="U116" s="116">
        <f>VLOOKUP($A116+ROUND((COLUMN()-2)/24,5),АТС!$A$41:$F$784,3)+'Иные услуги '!$C$5+'РСТ РСО-А'!$I$6+'РСТ РСО-А'!$H$9</f>
        <v>3193.4700000000003</v>
      </c>
      <c r="V116" s="116">
        <f>VLOOKUP($A116+ROUND((COLUMN()-2)/24,5),АТС!$A$41:$F$784,3)+'Иные услуги '!$C$5+'РСТ РСО-А'!$I$6+'РСТ РСО-А'!$H$9</f>
        <v>3193.09</v>
      </c>
      <c r="W116" s="116">
        <f>VLOOKUP($A116+ROUND((COLUMN()-2)/24,5),АТС!$A$41:$F$784,3)+'Иные услуги '!$C$5+'РСТ РСО-А'!$I$6+'РСТ РСО-А'!$H$9</f>
        <v>3193.2</v>
      </c>
      <c r="X116" s="116">
        <f>VLOOKUP($A116+ROUND((COLUMN()-2)/24,5),АТС!$A$41:$F$784,3)+'Иные услуги '!$C$5+'РСТ РСО-А'!$I$6+'РСТ РСО-А'!$H$9</f>
        <v>3192.8999999999996</v>
      </c>
      <c r="Y116" s="116">
        <f>VLOOKUP($A116+ROUND((COLUMN()-2)/24,5),АТС!$A$41:$F$784,3)+'Иные услуги '!$C$5+'РСТ РСО-А'!$I$6+'РСТ РСО-А'!$H$9</f>
        <v>3287.66</v>
      </c>
    </row>
    <row r="117" spans="1:27" x14ac:dyDescent="0.2">
      <c r="A117" s="65">
        <f t="shared" si="2"/>
        <v>43949</v>
      </c>
      <c r="B117" s="116">
        <f>VLOOKUP($A117+ROUND((COLUMN()-2)/24,5),АТС!$A$41:$F$784,3)+'Иные услуги '!$C$5+'РСТ РСО-А'!$I$6+'РСТ РСО-А'!$H$9</f>
        <v>3311.75</v>
      </c>
      <c r="C117" s="116">
        <f>VLOOKUP($A117+ROUND((COLUMN()-2)/24,5),АТС!$A$41:$F$784,3)+'Иные услуги '!$C$5+'РСТ РСО-А'!$I$6+'РСТ РСО-А'!$H$9</f>
        <v>3254.6400000000003</v>
      </c>
      <c r="D117" s="116">
        <f>VLOOKUP($A117+ROUND((COLUMN()-2)/24,5),АТС!$A$41:$F$784,3)+'Иные услуги '!$C$5+'РСТ РСО-А'!$I$6+'РСТ РСО-А'!$H$9</f>
        <v>3199.87</v>
      </c>
      <c r="E117" s="116">
        <f>VLOOKUP($A117+ROUND((COLUMN()-2)/24,5),АТС!$A$41:$F$784,3)+'Иные услуги '!$C$5+'РСТ РСО-А'!$I$6+'РСТ РСО-А'!$H$9</f>
        <v>3200.2</v>
      </c>
      <c r="F117" s="116">
        <f>VLOOKUP($A117+ROUND((COLUMN()-2)/24,5),АТС!$A$41:$F$784,3)+'Иные услуги '!$C$5+'РСТ РСО-А'!$I$6+'РСТ РСО-А'!$H$9</f>
        <v>3200.1099999999997</v>
      </c>
      <c r="G117" s="116">
        <f>VLOOKUP($A117+ROUND((COLUMN()-2)/24,5),АТС!$A$41:$F$784,3)+'Иные услуги '!$C$5+'РСТ РСО-А'!$I$6+'РСТ РСО-А'!$H$9</f>
        <v>3187.71</v>
      </c>
      <c r="H117" s="116">
        <f>VLOOKUP($A117+ROUND((COLUMN()-2)/24,5),АТС!$A$41:$F$784,3)+'Иные услуги '!$C$5+'РСТ РСО-А'!$I$6+'РСТ РСО-А'!$H$9</f>
        <v>3192.46</v>
      </c>
      <c r="I117" s="116">
        <f>VLOOKUP($A117+ROUND((COLUMN()-2)/24,5),АТС!$A$41:$F$784,3)+'Иные услуги '!$C$5+'РСТ РСО-А'!$I$6+'РСТ РСО-А'!$H$9</f>
        <v>3196.62</v>
      </c>
      <c r="J117" s="116">
        <f>VLOOKUP($A117+ROUND((COLUMN()-2)/24,5),АТС!$A$41:$F$784,3)+'Иные услуги '!$C$5+'РСТ РСО-А'!$I$6+'РСТ РСО-А'!$H$9</f>
        <v>3193.87</v>
      </c>
      <c r="K117" s="116">
        <f>VLOOKUP($A117+ROUND((COLUMN()-2)/24,5),АТС!$A$41:$F$784,3)+'Иные услуги '!$C$5+'РСТ РСО-А'!$I$6+'РСТ РСО-А'!$H$9</f>
        <v>3193.55</v>
      </c>
      <c r="L117" s="116">
        <f>VLOOKUP($A117+ROUND((COLUMN()-2)/24,5),АТС!$A$41:$F$784,3)+'Иные услуги '!$C$5+'РСТ РСО-А'!$I$6+'РСТ РСО-А'!$H$9</f>
        <v>3193.46</v>
      </c>
      <c r="M117" s="116">
        <f>VLOOKUP($A117+ROUND((COLUMN()-2)/24,5),АТС!$A$41:$F$784,3)+'Иные услуги '!$C$5+'РСТ РСО-А'!$I$6+'РСТ РСО-А'!$H$9</f>
        <v>3193.5</v>
      </c>
      <c r="N117" s="116">
        <f>VLOOKUP($A117+ROUND((COLUMN()-2)/24,5),АТС!$A$41:$F$784,3)+'Иные услуги '!$C$5+'РСТ РСО-А'!$I$6+'РСТ РСО-А'!$H$9</f>
        <v>3193.3999999999996</v>
      </c>
      <c r="O117" s="116">
        <f>VLOOKUP($A117+ROUND((COLUMN()-2)/24,5),АТС!$A$41:$F$784,3)+'Иные услуги '!$C$5+'РСТ РСО-А'!$I$6+'РСТ РСО-А'!$H$9</f>
        <v>3193.51</v>
      </c>
      <c r="P117" s="116">
        <f>VLOOKUP($A117+ROUND((COLUMN()-2)/24,5),АТС!$A$41:$F$784,3)+'Иные услуги '!$C$5+'РСТ РСО-А'!$I$6+'РСТ РСО-А'!$H$9</f>
        <v>3193.5299999999997</v>
      </c>
      <c r="Q117" s="116">
        <f>VLOOKUP($A117+ROUND((COLUMN()-2)/24,5),АТС!$A$41:$F$784,3)+'Иные услуги '!$C$5+'РСТ РСО-А'!$I$6+'РСТ РСО-А'!$H$9</f>
        <v>3193.4700000000003</v>
      </c>
      <c r="R117" s="116">
        <f>VLOOKUP($A117+ROUND((COLUMN()-2)/24,5),АТС!$A$41:$F$784,3)+'Иные услуги '!$C$5+'РСТ РСО-А'!$I$6+'РСТ РСО-А'!$H$9</f>
        <v>3193.3100000000004</v>
      </c>
      <c r="S117" s="116">
        <f>VLOOKUP($A117+ROUND((COLUMN()-2)/24,5),АТС!$A$41:$F$784,3)+'Иные услуги '!$C$5+'РСТ РСО-А'!$I$6+'РСТ РСО-А'!$H$9</f>
        <v>3192.92</v>
      </c>
      <c r="T117" s="116">
        <f>VLOOKUP($A117+ROUND((COLUMN()-2)/24,5),АТС!$A$41:$F$784,3)+'Иные услуги '!$C$5+'РСТ РСО-А'!$I$6+'РСТ РСО-А'!$H$9</f>
        <v>3192.95</v>
      </c>
      <c r="U117" s="116">
        <f>VLOOKUP($A117+ROUND((COLUMN()-2)/24,5),АТС!$A$41:$F$784,3)+'Иные услуги '!$C$5+'РСТ РСО-А'!$I$6+'РСТ РСО-А'!$H$9</f>
        <v>3243.0200000000004</v>
      </c>
      <c r="V117" s="116">
        <f>VLOOKUP($A117+ROUND((COLUMN()-2)/24,5),АТС!$A$41:$F$784,3)+'Иные услуги '!$C$5+'РСТ РСО-А'!$I$6+'РСТ РСО-А'!$H$9</f>
        <v>3366.6899999999996</v>
      </c>
      <c r="W117" s="116">
        <f>VLOOKUP($A117+ROUND((COLUMN()-2)/24,5),АТС!$A$41:$F$784,3)+'Иные услуги '!$C$5+'РСТ РСО-А'!$I$6+'РСТ РСО-А'!$H$9</f>
        <v>3325.76</v>
      </c>
      <c r="X117" s="116">
        <f>VLOOKUP($A117+ROUND((COLUMN()-2)/24,5),АТС!$A$41:$F$784,3)+'Иные услуги '!$C$5+'РСТ РСО-А'!$I$6+'РСТ РСО-А'!$H$9</f>
        <v>3232.76</v>
      </c>
      <c r="Y117" s="116">
        <f>VLOOKUP($A117+ROUND((COLUMN()-2)/24,5),АТС!$A$41:$F$784,3)+'Иные услуги '!$C$5+'РСТ РСО-А'!$I$6+'РСТ РСО-А'!$H$9</f>
        <v>3392</v>
      </c>
    </row>
    <row r="118" spans="1:27" x14ac:dyDescent="0.2">
      <c r="A118" s="65">
        <f t="shared" si="2"/>
        <v>43950</v>
      </c>
      <c r="B118" s="116">
        <f>VLOOKUP($A118+ROUND((COLUMN()-2)/24,5),АТС!$A$41:$F$784,3)+'Иные услуги '!$C$5+'РСТ РСО-А'!$I$6+'РСТ РСО-А'!$H$9</f>
        <v>3269.3599999999997</v>
      </c>
      <c r="C118" s="116">
        <f>VLOOKUP($A118+ROUND((COLUMN()-2)/24,5),АТС!$A$41:$F$784,3)+'Иные услуги '!$C$5+'РСТ РСО-А'!$I$6+'РСТ РСО-А'!$H$9</f>
        <v>3206</v>
      </c>
      <c r="D118" s="116">
        <f>VLOOKUP($A118+ROUND((COLUMN()-2)/24,5),АТС!$A$41:$F$784,3)+'Иные услуги '!$C$5+'РСТ РСО-А'!$I$6+'РСТ РСО-А'!$H$9</f>
        <v>3192.8900000000003</v>
      </c>
      <c r="E118" s="116">
        <f>VLOOKUP($A118+ROUND((COLUMN()-2)/24,5),АТС!$A$41:$F$784,3)+'Иные услуги '!$C$5+'РСТ РСО-А'!$I$6+'РСТ РСО-А'!$H$9</f>
        <v>3192.8</v>
      </c>
      <c r="F118" s="116">
        <f>VLOOKUP($A118+ROUND((COLUMN()-2)/24,5),АТС!$A$41:$F$784,3)+'Иные услуги '!$C$5+'РСТ РСО-А'!$I$6+'РСТ РСО-А'!$H$9</f>
        <v>3191.1499999999996</v>
      </c>
      <c r="G118" s="116">
        <f>VLOOKUP($A118+ROUND((COLUMN()-2)/24,5),АТС!$A$41:$F$784,3)+'Иные услуги '!$C$5+'РСТ РСО-А'!$I$6+'РСТ РСО-А'!$H$9</f>
        <v>3194.1400000000003</v>
      </c>
      <c r="H118" s="116">
        <f>VLOOKUP($A118+ROUND((COLUMN()-2)/24,5),АТС!$A$41:$F$784,3)+'Иные услуги '!$C$5+'РСТ РСО-А'!$I$6+'РСТ РСО-А'!$H$9</f>
        <v>3193.58</v>
      </c>
      <c r="I118" s="116">
        <f>VLOOKUP($A118+ROUND((COLUMN()-2)/24,5),АТС!$A$41:$F$784,3)+'Иные услуги '!$C$5+'РСТ РСО-А'!$I$6+'РСТ РСО-А'!$H$9</f>
        <v>3193.7</v>
      </c>
      <c r="J118" s="116">
        <f>VLOOKUP($A118+ROUND((COLUMN()-2)/24,5),АТС!$A$41:$F$784,3)+'Иные услуги '!$C$5+'РСТ РСО-А'!$I$6+'РСТ РСО-А'!$H$9</f>
        <v>3193.74</v>
      </c>
      <c r="K118" s="116">
        <f>VLOOKUP($A118+ROUND((COLUMN()-2)/24,5),АТС!$A$41:$F$784,3)+'Иные услуги '!$C$5+'РСТ РСО-А'!$I$6+'РСТ РСО-А'!$H$9</f>
        <v>3193.59</v>
      </c>
      <c r="L118" s="116">
        <f>VLOOKUP($A118+ROUND((COLUMN()-2)/24,5),АТС!$A$41:$F$784,3)+'Иные услуги '!$C$5+'РСТ РСО-А'!$I$6+'РСТ РСО-А'!$H$9</f>
        <v>3193.6000000000004</v>
      </c>
      <c r="M118" s="116">
        <f>VLOOKUP($A118+ROUND((COLUMN()-2)/24,5),АТС!$A$41:$F$784,3)+'Иные услуги '!$C$5+'РСТ РСО-А'!$I$6+'РСТ РСО-А'!$H$9</f>
        <v>3193.62</v>
      </c>
      <c r="N118" s="116">
        <f>VLOOKUP($A118+ROUND((COLUMN()-2)/24,5),АТС!$A$41:$F$784,3)+'Иные услуги '!$C$5+'РСТ РСО-А'!$I$6+'РСТ РСО-А'!$H$9</f>
        <v>3193.6099999999997</v>
      </c>
      <c r="O118" s="116">
        <f>VLOOKUP($A118+ROUND((COLUMN()-2)/24,5),АТС!$A$41:$F$784,3)+'Иные услуги '!$C$5+'РСТ РСО-А'!$I$6+'РСТ РСО-А'!$H$9</f>
        <v>3193.6499999999996</v>
      </c>
      <c r="P118" s="116">
        <f>VLOOKUP($A118+ROUND((COLUMN()-2)/24,5),АТС!$A$41:$F$784,3)+'Иные услуги '!$C$5+'РСТ РСО-А'!$I$6+'РСТ РСО-А'!$H$9</f>
        <v>3193.7</v>
      </c>
      <c r="Q118" s="116">
        <f>VLOOKUP($A118+ROUND((COLUMN()-2)/24,5),АТС!$A$41:$F$784,3)+'Иные услуги '!$C$5+'РСТ РСО-А'!$I$6+'РСТ РСО-А'!$H$9</f>
        <v>3193.6000000000004</v>
      </c>
      <c r="R118" s="116">
        <f>VLOOKUP($A118+ROUND((COLUMN()-2)/24,5),АТС!$A$41:$F$784,3)+'Иные услуги '!$C$5+'РСТ РСО-А'!$I$6+'РСТ РСО-А'!$H$9</f>
        <v>3193.45</v>
      </c>
      <c r="S118" s="116">
        <f>VLOOKUP($A118+ROUND((COLUMN()-2)/24,5),АТС!$A$41:$F$784,3)+'Иные услуги '!$C$5+'РСТ РСО-А'!$I$6+'РСТ РСО-А'!$H$9</f>
        <v>3193.6800000000003</v>
      </c>
      <c r="T118" s="116">
        <f>VLOOKUP($A118+ROUND((COLUMN()-2)/24,5),АТС!$A$41:$F$784,3)+'Иные услуги '!$C$5+'РСТ РСО-А'!$I$6+'РСТ РСО-А'!$H$9</f>
        <v>3193.41</v>
      </c>
      <c r="U118" s="116">
        <f>VLOOKUP($A118+ROUND((COLUMN()-2)/24,5),АТС!$A$41:$F$784,3)+'Иные услуги '!$C$5+'РСТ РСО-А'!$I$6+'РСТ РСО-А'!$H$9</f>
        <v>3208.8500000000004</v>
      </c>
      <c r="V118" s="116">
        <f>VLOOKUP($A118+ROUND((COLUMN()-2)/24,5),АТС!$A$41:$F$784,3)+'Иные услуги '!$C$5+'РСТ РСО-А'!$I$6+'РСТ РСО-А'!$H$9</f>
        <v>3287.7</v>
      </c>
      <c r="W118" s="116">
        <f>VLOOKUP($A118+ROUND((COLUMN()-2)/24,5),АТС!$A$41:$F$784,3)+'Иные услуги '!$C$5+'РСТ РСО-А'!$I$6+'РСТ РСО-А'!$H$9</f>
        <v>3231.33</v>
      </c>
      <c r="X118" s="116">
        <f>VLOOKUP($A118+ROUND((COLUMN()-2)/24,5),АТС!$A$41:$F$784,3)+'Иные услуги '!$C$5+'РСТ РСО-А'!$I$6+'РСТ РСО-А'!$H$9</f>
        <v>3193.2</v>
      </c>
      <c r="Y118" s="116">
        <f>VLOOKUP($A118+ROUND((COLUMN()-2)/24,5),АТС!$A$41:$F$784,3)+'Иные услуги '!$C$5+'РСТ РСО-А'!$I$6+'РСТ РСО-А'!$H$9</f>
        <v>3371.2200000000003</v>
      </c>
    </row>
    <row r="119" spans="1:27" x14ac:dyDescent="0.2">
      <c r="A119" s="65">
        <f t="shared" ref="A119:A120" si="3">A82</f>
        <v>43951</v>
      </c>
      <c r="B119" s="116">
        <f>VLOOKUP($A119+ROUND((COLUMN()-2)/24,5),АТС!$A$41:$F$784,3)+'Иные услуги '!$C$5+'РСТ РСО-А'!$I$6+'РСТ РСО-А'!$H$9</f>
        <v>3205.51</v>
      </c>
      <c r="C119" s="116">
        <f>VLOOKUP($A119+ROUND((COLUMN()-2)/24,5),АТС!$A$41:$F$784,3)+'Иные услуги '!$C$5+'РСТ РСО-А'!$I$6+'РСТ РСО-А'!$H$9</f>
        <v>3194.8</v>
      </c>
      <c r="D119" s="116">
        <f>VLOOKUP($A119+ROUND((COLUMN()-2)/24,5),АТС!$A$41:$F$784,3)+'Иные услуги '!$C$5+'РСТ РСО-А'!$I$6+'РСТ РСО-А'!$H$9</f>
        <v>3193.29</v>
      </c>
      <c r="E119" s="116">
        <f>VLOOKUP($A119+ROUND((COLUMN()-2)/24,5),АТС!$A$41:$F$784,3)+'Иные услуги '!$C$5+'РСТ РСО-А'!$I$6+'РСТ РСО-А'!$H$9</f>
        <v>3193.12</v>
      </c>
      <c r="F119" s="116">
        <f>VLOOKUP($A119+ROUND((COLUMN()-2)/24,5),АТС!$A$41:$F$784,3)+'Иные услуги '!$C$5+'РСТ РСО-А'!$I$6+'РСТ РСО-А'!$H$9</f>
        <v>3193.83</v>
      </c>
      <c r="G119" s="116">
        <f>VLOOKUP($A119+ROUND((COLUMN()-2)/24,5),АТС!$A$41:$F$784,3)+'Иные услуги '!$C$5+'РСТ РСО-А'!$I$6+'РСТ РСО-А'!$H$9</f>
        <v>3193.8999999999996</v>
      </c>
      <c r="H119" s="116">
        <f>VLOOKUP($A119+ROUND((COLUMN()-2)/24,5),АТС!$A$41:$F$784,3)+'Иные услуги '!$C$5+'РСТ РСО-А'!$I$6+'РСТ РСО-А'!$H$9</f>
        <v>3193.3199999999997</v>
      </c>
      <c r="I119" s="116">
        <f>VLOOKUP($A119+ROUND((COLUMN()-2)/24,5),АТС!$A$41:$F$784,3)+'Иные услуги '!$C$5+'РСТ РСО-А'!$I$6+'РСТ РСО-А'!$H$9</f>
        <v>3199.04</v>
      </c>
      <c r="J119" s="116">
        <f>VLOOKUP($A119+ROUND((COLUMN()-2)/24,5),АТС!$A$41:$F$784,3)+'Иные услуги '!$C$5+'РСТ РСО-А'!$I$6+'РСТ РСО-А'!$H$9</f>
        <v>3193.8</v>
      </c>
      <c r="K119" s="116">
        <f>VLOOKUP($A119+ROUND((COLUMN()-2)/24,5),АТС!$A$41:$F$784,3)+'Иные услуги '!$C$5+'РСТ РСО-А'!$I$6+'РСТ РСО-А'!$H$9</f>
        <v>3193.49</v>
      </c>
      <c r="L119" s="116">
        <f>VLOOKUP($A119+ROUND((COLUMN()-2)/24,5),АТС!$A$41:$F$784,3)+'Иные услуги '!$C$5+'РСТ РСО-А'!$I$6+'РСТ РСО-А'!$H$9</f>
        <v>3193.2799999999997</v>
      </c>
      <c r="M119" s="116">
        <f>VLOOKUP($A119+ROUND((COLUMN()-2)/24,5),АТС!$A$41:$F$784,3)+'Иные услуги '!$C$5+'РСТ РСО-А'!$I$6+'РСТ РСО-А'!$H$9</f>
        <v>3193.4399999999996</v>
      </c>
      <c r="N119" s="116">
        <f>VLOOKUP($A119+ROUND((COLUMN()-2)/24,5),АТС!$A$41:$F$784,3)+'Иные услуги '!$C$5+'РСТ РСО-А'!$I$6+'РСТ РСО-А'!$H$9</f>
        <v>3193.5</v>
      </c>
      <c r="O119" s="116">
        <f>VLOOKUP($A119+ROUND((COLUMN()-2)/24,5),АТС!$A$41:$F$784,3)+'Иные услуги '!$C$5+'РСТ РСО-А'!$I$6+'РСТ РСО-А'!$H$9</f>
        <v>3193.46</v>
      </c>
      <c r="P119" s="116">
        <f>VLOOKUP($A119+ROUND((COLUMN()-2)/24,5),АТС!$A$41:$F$784,3)+'Иные услуги '!$C$5+'РСТ РСО-А'!$I$6+'РСТ РСО-А'!$H$9</f>
        <v>3193.58</v>
      </c>
      <c r="Q119" s="116">
        <f>VLOOKUP($A119+ROUND((COLUMN()-2)/24,5),АТС!$A$41:$F$784,3)+'Иные услуги '!$C$5+'РСТ РСО-А'!$I$6+'РСТ РСО-А'!$H$9</f>
        <v>3193.4700000000003</v>
      </c>
      <c r="R119" s="116">
        <f>VLOOKUP($A119+ROUND((COLUMN()-2)/24,5),АТС!$A$41:$F$784,3)+'Иные услуги '!$C$5+'РСТ РСО-А'!$I$6+'РСТ РСО-А'!$H$9</f>
        <v>3193.0699999999997</v>
      </c>
      <c r="S119" s="116">
        <f>VLOOKUP($A119+ROUND((COLUMN()-2)/24,5),АТС!$A$41:$F$784,3)+'Иные услуги '!$C$5+'РСТ РСО-А'!$I$6+'РСТ РСО-А'!$H$9</f>
        <v>3193.05</v>
      </c>
      <c r="T119" s="116">
        <f>VLOOKUP($A119+ROUND((COLUMN()-2)/24,5),АТС!$A$41:$F$784,3)+'Иные услуги '!$C$5+'РСТ РСО-А'!$I$6+'РСТ РСО-А'!$H$9</f>
        <v>3192.55</v>
      </c>
      <c r="U119" s="116">
        <f>VLOOKUP($A119+ROUND((COLUMN()-2)/24,5),АТС!$A$41:$F$784,3)+'Иные услуги '!$C$5+'РСТ РСО-А'!$I$6+'РСТ РСО-А'!$H$9</f>
        <v>3192.83</v>
      </c>
      <c r="V119" s="116">
        <f>VLOOKUP($A119+ROUND((COLUMN()-2)/24,5),АТС!$A$41:$F$784,3)+'Иные услуги '!$C$5+'РСТ РСО-А'!$I$6+'РСТ РСО-А'!$H$9</f>
        <v>3192.3999999999996</v>
      </c>
      <c r="W119" s="116">
        <f>VLOOKUP($A119+ROUND((COLUMN()-2)/24,5),АТС!$A$41:$F$784,3)+'Иные услуги '!$C$5+'РСТ РСО-А'!$I$6+'РСТ РСО-А'!$H$9</f>
        <v>3192.6099999999997</v>
      </c>
      <c r="X119" s="116">
        <f>VLOOKUP($A119+ROUND((COLUMN()-2)/24,5),АТС!$A$41:$F$784,3)+'Иные услуги '!$C$5+'РСТ РСО-А'!$I$6+'РСТ РСО-А'!$H$9</f>
        <v>3192.3999999999996</v>
      </c>
      <c r="Y119" s="116">
        <f>VLOOKUP($A119+ROUND((COLUMN()-2)/24,5),АТС!$A$41:$F$784,3)+'Иные услуги '!$C$5+'РСТ РСО-А'!$I$6+'РСТ РСО-А'!$H$9</f>
        <v>3232.1400000000003</v>
      </c>
    </row>
    <row r="120" spans="1:27" hidden="1" x14ac:dyDescent="0.2">
      <c r="A120" s="65">
        <f t="shared" si="3"/>
        <v>43952</v>
      </c>
      <c r="B120" s="116">
        <f>VLOOKUP($A120+ROUND((COLUMN()-2)/24,5),АТС!$A$41:$F$784,3)+'Иные услуги '!$C$5+'РСТ РСО-А'!$I$6+'РСТ РСО-А'!$H$9</f>
        <v>2298.3199999999997</v>
      </c>
      <c r="C120" s="116">
        <f>VLOOKUP($A120+ROUND((COLUMN()-2)/24,5),АТС!$A$41:$F$784,3)+'Иные услуги '!$C$5+'РСТ РСО-А'!$I$6+'РСТ РСО-А'!$H$9</f>
        <v>2298.3199999999997</v>
      </c>
      <c r="D120" s="116">
        <f>VLOOKUP($A120+ROUND((COLUMN()-2)/24,5),АТС!$A$41:$F$784,3)+'Иные услуги '!$C$5+'РСТ РСО-А'!$I$6+'РСТ РСО-А'!$H$9</f>
        <v>2298.3199999999997</v>
      </c>
      <c r="E120" s="116">
        <f>VLOOKUP($A120+ROUND((COLUMN()-2)/24,5),АТС!$A$41:$F$784,3)+'Иные услуги '!$C$5+'РСТ РСО-А'!$I$6+'РСТ РСО-А'!$H$9</f>
        <v>2298.3199999999997</v>
      </c>
      <c r="F120" s="116">
        <f>VLOOKUP($A120+ROUND((COLUMN()-2)/24,5),АТС!$A$41:$F$784,3)+'Иные услуги '!$C$5+'РСТ РСО-А'!$I$6+'РСТ РСО-А'!$H$9</f>
        <v>2298.3199999999997</v>
      </c>
      <c r="G120" s="116">
        <f>VLOOKUP($A120+ROUND((COLUMN()-2)/24,5),АТС!$A$41:$F$784,3)+'Иные услуги '!$C$5+'РСТ РСО-А'!$I$6+'РСТ РСО-А'!$H$9</f>
        <v>2298.3199999999997</v>
      </c>
      <c r="H120" s="116">
        <f>VLOOKUP($A120+ROUND((COLUMN()-2)/24,5),АТС!$A$41:$F$784,3)+'Иные услуги '!$C$5+'РСТ РСО-А'!$I$6+'РСТ РСО-А'!$H$9</f>
        <v>2298.3199999999997</v>
      </c>
      <c r="I120" s="116">
        <f>VLOOKUP($A120+ROUND((COLUMN()-2)/24,5),АТС!$A$41:$F$784,3)+'Иные услуги '!$C$5+'РСТ РСО-А'!$I$6+'РСТ РСО-А'!$H$9</f>
        <v>2298.3199999999997</v>
      </c>
      <c r="J120" s="116">
        <f>VLOOKUP($A120+ROUND((COLUMN()-2)/24,5),АТС!$A$41:$F$784,3)+'Иные услуги '!$C$5+'РСТ РСО-А'!$I$6+'РСТ РСО-А'!$H$9</f>
        <v>2298.3199999999997</v>
      </c>
      <c r="K120" s="116">
        <f>VLOOKUP($A120+ROUND((COLUMN()-2)/24,5),АТС!$A$41:$F$784,3)+'Иные услуги '!$C$5+'РСТ РСО-А'!$I$6+'РСТ РСО-А'!$H$9</f>
        <v>2298.3199999999997</v>
      </c>
      <c r="L120" s="116">
        <f>VLOOKUP($A120+ROUND((COLUMN()-2)/24,5),АТС!$A$41:$F$784,3)+'Иные услуги '!$C$5+'РСТ РСО-А'!$I$6+'РСТ РСО-А'!$H$9</f>
        <v>2298.3199999999997</v>
      </c>
      <c r="M120" s="116">
        <f>VLOOKUP($A120+ROUND((COLUMN()-2)/24,5),АТС!$A$41:$F$784,3)+'Иные услуги '!$C$5+'РСТ РСО-А'!$I$6+'РСТ РСО-А'!$H$9</f>
        <v>2298.3199999999997</v>
      </c>
      <c r="N120" s="116">
        <f>VLOOKUP($A120+ROUND((COLUMN()-2)/24,5),АТС!$A$41:$F$784,3)+'Иные услуги '!$C$5+'РСТ РСО-А'!$I$6+'РСТ РСО-А'!$H$9</f>
        <v>2298.3199999999997</v>
      </c>
      <c r="O120" s="116">
        <f>VLOOKUP($A120+ROUND((COLUMN()-2)/24,5),АТС!$A$41:$F$784,3)+'Иные услуги '!$C$5+'РСТ РСО-А'!$I$6+'РСТ РСО-А'!$H$9</f>
        <v>2298.3199999999997</v>
      </c>
      <c r="P120" s="116">
        <f>VLOOKUP($A120+ROUND((COLUMN()-2)/24,5),АТС!$A$41:$F$784,3)+'Иные услуги '!$C$5+'РСТ РСО-А'!$I$6+'РСТ РСО-А'!$H$9</f>
        <v>2298.3199999999997</v>
      </c>
      <c r="Q120" s="116">
        <f>VLOOKUP($A120+ROUND((COLUMN()-2)/24,5),АТС!$A$41:$F$784,3)+'Иные услуги '!$C$5+'РСТ РСО-А'!$I$6+'РСТ РСО-А'!$H$9</f>
        <v>2298.3199999999997</v>
      </c>
      <c r="R120" s="116">
        <f>VLOOKUP($A120+ROUND((COLUMN()-2)/24,5),АТС!$A$41:$F$784,3)+'Иные услуги '!$C$5+'РСТ РСО-А'!$I$6+'РСТ РСО-А'!$H$9</f>
        <v>2298.3199999999997</v>
      </c>
      <c r="S120" s="116">
        <f>VLOOKUP($A120+ROUND((COLUMN()-2)/24,5),АТС!$A$41:$F$784,3)+'Иные услуги '!$C$5+'РСТ РСО-А'!$I$6+'РСТ РСО-А'!$H$9</f>
        <v>2298.3199999999997</v>
      </c>
      <c r="T120" s="116">
        <f>VLOOKUP($A120+ROUND((COLUMN()-2)/24,5),АТС!$A$41:$F$784,3)+'Иные услуги '!$C$5+'РСТ РСО-А'!$I$6+'РСТ РСО-А'!$H$9</f>
        <v>2298.3199999999997</v>
      </c>
      <c r="U120" s="116">
        <f>VLOOKUP($A120+ROUND((COLUMN()-2)/24,5),АТС!$A$41:$F$784,3)+'Иные услуги '!$C$5+'РСТ РСО-А'!$I$6+'РСТ РСО-А'!$H$9</f>
        <v>2298.3199999999997</v>
      </c>
      <c r="V120" s="116">
        <f>VLOOKUP($A120+ROUND((COLUMN()-2)/24,5),АТС!$A$41:$F$784,3)+'Иные услуги '!$C$5+'РСТ РСО-А'!$I$6+'РСТ РСО-А'!$H$9</f>
        <v>2298.3199999999997</v>
      </c>
      <c r="W120" s="116">
        <f>VLOOKUP($A120+ROUND((COLUMN()-2)/24,5),АТС!$A$41:$F$784,3)+'Иные услуги '!$C$5+'РСТ РСО-А'!$I$6+'РСТ РСО-А'!$H$9</f>
        <v>2298.3199999999997</v>
      </c>
      <c r="X120" s="116">
        <f>VLOOKUP($A120+ROUND((COLUMN()-2)/24,5),АТС!$A$41:$F$784,3)+'Иные услуги '!$C$5+'РСТ РСО-А'!$I$6+'РСТ РСО-А'!$H$9</f>
        <v>2298.3199999999997</v>
      </c>
      <c r="Y120" s="116">
        <f>VLOOKUP($A120+ROUND((COLUMN()-2)/24,5),АТС!$A$41:$F$784,3)+'Иные услуги '!$C$5+'РСТ РСО-А'!$I$6+'РСТ РСО-А'!$H$9</f>
        <v>2298.3199999999997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76" customFormat="1" ht="19.5" customHeight="1" x14ac:dyDescent="0.25">
      <c r="A122" s="74" t="s">
        <v>122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7" x14ac:dyDescent="0.25">
      <c r="A123" s="73" t="s">
        <v>152</v>
      </c>
      <c r="B123" s="64"/>
      <c r="C123" s="64"/>
      <c r="D123" s="64"/>
    </row>
    <row r="124" spans="1:27" ht="12.75" x14ac:dyDescent="0.2">
      <c r="A124" s="144" t="s">
        <v>35</v>
      </c>
      <c r="B124" s="147" t="s">
        <v>97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98</v>
      </c>
      <c r="C126" s="155" t="s">
        <v>99</v>
      </c>
      <c r="D126" s="155" t="s">
        <v>100</v>
      </c>
      <c r="E126" s="155" t="s">
        <v>101</v>
      </c>
      <c r="F126" s="155" t="s">
        <v>102</v>
      </c>
      <c r="G126" s="155" t="s">
        <v>103</v>
      </c>
      <c r="H126" s="155" t="s">
        <v>104</v>
      </c>
      <c r="I126" s="155" t="s">
        <v>105</v>
      </c>
      <c r="J126" s="155" t="s">
        <v>106</v>
      </c>
      <c r="K126" s="155" t="s">
        <v>107</v>
      </c>
      <c r="L126" s="155" t="s">
        <v>108</v>
      </c>
      <c r="M126" s="155" t="s">
        <v>109</v>
      </c>
      <c r="N126" s="157" t="s">
        <v>110</v>
      </c>
      <c r="O126" s="155" t="s">
        <v>111</v>
      </c>
      <c r="P126" s="155" t="s">
        <v>112</v>
      </c>
      <c r="Q126" s="155" t="s">
        <v>113</v>
      </c>
      <c r="R126" s="155" t="s">
        <v>114</v>
      </c>
      <c r="S126" s="155" t="s">
        <v>115</v>
      </c>
      <c r="T126" s="155" t="s">
        <v>116</v>
      </c>
      <c r="U126" s="155" t="s">
        <v>117</v>
      </c>
      <c r="V126" s="155" t="s">
        <v>118</v>
      </c>
      <c r="W126" s="155" t="s">
        <v>119</v>
      </c>
      <c r="X126" s="155" t="s">
        <v>120</v>
      </c>
      <c r="Y126" s="155" t="s">
        <v>121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5">
        <f>A90</f>
        <v>43922</v>
      </c>
      <c r="B128" s="90">
        <f>VLOOKUP($A128+ROUND((COLUMN()-2)/24,5),АТС!$A$41:$F$784,3)+'Иные услуги '!$C$5+'РСТ РСО-А'!$J$6+'РСТ РСО-А'!$F$9</f>
        <v>4140.3500000000004</v>
      </c>
      <c r="C128" s="116">
        <f>VLOOKUP($A128+ROUND((COLUMN()-2)/24,5),АТС!$A$41:$F$784,3)+'Иные услуги '!$C$5+'РСТ РСО-А'!$J$6+'РСТ РСО-А'!$F$9</f>
        <v>4132.05</v>
      </c>
      <c r="D128" s="116">
        <f>VLOOKUP($A128+ROUND((COLUMN()-2)/24,5),АТС!$A$41:$F$784,3)+'Иные услуги '!$C$5+'РСТ РСО-А'!$J$6+'РСТ РСО-А'!$F$9</f>
        <v>4132.1100000000006</v>
      </c>
      <c r="E128" s="116">
        <f>VLOOKUP($A128+ROUND((COLUMN()-2)/24,5),АТС!$A$41:$F$784,3)+'Иные услуги '!$C$5+'РСТ РСО-А'!$J$6+'РСТ РСО-А'!$F$9</f>
        <v>4132.13</v>
      </c>
      <c r="F128" s="116">
        <f>VLOOKUP($A128+ROUND((COLUMN()-2)/24,5),АТС!$A$41:$F$784,3)+'Иные услуги '!$C$5+'РСТ РСО-А'!$J$6+'РСТ РСО-А'!$F$9</f>
        <v>4132.1100000000006</v>
      </c>
      <c r="G128" s="116">
        <f>VLOOKUP($A128+ROUND((COLUMN()-2)/24,5),АТС!$A$41:$F$784,3)+'Иные услуги '!$C$5+'РСТ РСО-А'!$J$6+'РСТ РСО-А'!$F$9</f>
        <v>4132.08</v>
      </c>
      <c r="H128" s="116">
        <f>VLOOKUP($A128+ROUND((COLUMN()-2)/24,5),АТС!$A$41:$F$784,3)+'Иные услуги '!$C$5+'РСТ РСО-А'!$J$6+'РСТ РСО-А'!$F$9</f>
        <v>4131.57</v>
      </c>
      <c r="I128" s="116">
        <f>VLOOKUP($A128+ROUND((COLUMN()-2)/24,5),АТС!$A$41:$F$784,3)+'Иные услуги '!$C$5+'РСТ РСО-А'!$J$6+'РСТ РСО-А'!$F$9</f>
        <v>4139.76</v>
      </c>
      <c r="J128" s="116">
        <f>VLOOKUP($A128+ROUND((COLUMN()-2)/24,5),АТС!$A$41:$F$784,3)+'Иные услуги '!$C$5+'РСТ РСО-А'!$J$6+'РСТ РСО-А'!$F$9</f>
        <v>4131.67</v>
      </c>
      <c r="K128" s="116">
        <f>VLOOKUP($A128+ROUND((COLUMN()-2)/24,5),АТС!$A$41:$F$784,3)+'Иные услуги '!$C$5+'РСТ РСО-А'!$J$6+'РСТ РСО-А'!$F$9</f>
        <v>4131.71</v>
      </c>
      <c r="L128" s="116">
        <f>VLOOKUP($A128+ROUND((COLUMN()-2)/24,5),АТС!$A$41:$F$784,3)+'Иные услуги '!$C$5+'РСТ РСО-А'!$J$6+'РСТ РСО-А'!$F$9</f>
        <v>4131.57</v>
      </c>
      <c r="M128" s="116">
        <f>VLOOKUP($A128+ROUND((COLUMN()-2)/24,5),АТС!$A$41:$F$784,3)+'Иные услуги '!$C$5+'РСТ РСО-А'!$J$6+'РСТ РСО-А'!$F$9</f>
        <v>4131.5600000000004</v>
      </c>
      <c r="N128" s="116">
        <f>VLOOKUP($A128+ROUND((COLUMN()-2)/24,5),АТС!$A$41:$F$784,3)+'Иные услуги '!$C$5+'РСТ РСО-А'!$J$6+'РСТ РСО-А'!$F$9</f>
        <v>4131.5200000000004</v>
      </c>
      <c r="O128" s="116">
        <f>VLOOKUP($A128+ROUND((COLUMN()-2)/24,5),АТС!$A$41:$F$784,3)+'Иные услуги '!$C$5+'РСТ РСО-А'!$J$6+'РСТ РСО-А'!$F$9</f>
        <v>4131.54</v>
      </c>
      <c r="P128" s="116">
        <f>VLOOKUP($A128+ROUND((COLUMN()-2)/24,5),АТС!$A$41:$F$784,3)+'Иные услуги '!$C$5+'РСТ РСО-А'!$J$6+'РСТ РСО-А'!$F$9</f>
        <v>4131.6000000000004</v>
      </c>
      <c r="Q128" s="116">
        <f>VLOOKUP($A128+ROUND((COLUMN()-2)/24,5),АТС!$A$41:$F$784,3)+'Иные услуги '!$C$5+'РСТ РСО-А'!$J$6+'РСТ РСО-А'!$F$9</f>
        <v>4131.67</v>
      </c>
      <c r="R128" s="116">
        <f>VLOOKUP($A128+ROUND((COLUMN()-2)/24,5),АТС!$A$41:$F$784,3)+'Иные услуги '!$C$5+'РСТ РСО-А'!$J$6+'РСТ РСО-А'!$F$9</f>
        <v>4131.5200000000004</v>
      </c>
      <c r="S128" s="116">
        <f>VLOOKUP($A128+ROUND((COLUMN()-2)/24,5),АТС!$A$41:$F$784,3)+'Иные услуги '!$C$5+'РСТ РСО-А'!$J$6+'РСТ РСО-А'!$F$9</f>
        <v>4131.6000000000004</v>
      </c>
      <c r="T128" s="116">
        <f>VLOOKUP($A128+ROUND((COLUMN()-2)/24,5),АТС!$A$41:$F$784,3)+'Иные услуги '!$C$5+'РСТ РСО-А'!$J$6+'РСТ РСО-А'!$F$9</f>
        <v>4131.91</v>
      </c>
      <c r="U128" s="116">
        <f>VLOOKUP($A128+ROUND((COLUMN()-2)/24,5),АТС!$A$41:$F$784,3)+'Иные услуги '!$C$5+'РСТ РСО-А'!$J$6+'РСТ РСО-А'!$F$9</f>
        <v>4255.91</v>
      </c>
      <c r="V128" s="116">
        <f>VLOOKUP($A128+ROUND((COLUMN()-2)/24,5),АТС!$A$41:$F$784,3)+'Иные услуги '!$C$5+'РСТ РСО-А'!$J$6+'РСТ РСО-А'!$F$9</f>
        <v>4257.43</v>
      </c>
      <c r="W128" s="116">
        <f>VLOOKUP($A128+ROUND((COLUMN()-2)/24,5),АТС!$A$41:$F$784,3)+'Иные услуги '!$C$5+'РСТ РСО-А'!$J$6+'РСТ РСО-А'!$F$9</f>
        <v>4161.58</v>
      </c>
      <c r="X128" s="116">
        <f>VLOOKUP($A128+ROUND((COLUMN()-2)/24,5),АТС!$A$41:$F$784,3)+'Иные услуги '!$C$5+'РСТ РСО-А'!$J$6+'РСТ РСО-А'!$F$9</f>
        <v>4130.54</v>
      </c>
      <c r="Y128" s="116">
        <f>VLOOKUP($A128+ROUND((COLUMN()-2)/24,5),АТС!$A$41:$F$784,3)+'Иные услуги '!$C$5+'РСТ РСО-А'!$J$6+'РСТ РСО-А'!$F$9</f>
        <v>4213.92</v>
      </c>
      <c r="AA128" s="66"/>
    </row>
    <row r="129" spans="1:25" x14ac:dyDescent="0.2">
      <c r="A129" s="65">
        <f>A128+1</f>
        <v>43923</v>
      </c>
      <c r="B129" s="116">
        <f>VLOOKUP($A129+ROUND((COLUMN()-2)/24,5),АТС!$A$41:$F$784,3)+'Иные услуги '!$C$5+'РСТ РСО-А'!$J$6+'РСТ РСО-А'!$F$9</f>
        <v>4141.09</v>
      </c>
      <c r="C129" s="116">
        <f>VLOOKUP($A129+ROUND((COLUMN()-2)/24,5),АТС!$A$41:$F$784,3)+'Иные услуги '!$C$5+'РСТ РСО-А'!$J$6+'РСТ РСО-А'!$F$9</f>
        <v>4132.04</v>
      </c>
      <c r="D129" s="116">
        <f>VLOOKUP($A129+ROUND((COLUMN()-2)/24,5),АТС!$A$41:$F$784,3)+'Иные услуги '!$C$5+'РСТ РСО-А'!$J$6+'РСТ РСО-А'!$F$9</f>
        <v>4132.03</v>
      </c>
      <c r="E129" s="116">
        <f>VLOOKUP($A129+ROUND((COLUMN()-2)/24,5),АТС!$A$41:$F$784,3)+'Иные услуги '!$C$5+'РСТ РСО-А'!$J$6+'РСТ РСО-А'!$F$9</f>
        <v>4131.9800000000005</v>
      </c>
      <c r="F129" s="116">
        <f>VLOOKUP($A129+ROUND((COLUMN()-2)/24,5),АТС!$A$41:$F$784,3)+'Иные услуги '!$C$5+'РСТ РСО-А'!$J$6+'РСТ РСО-А'!$F$9</f>
        <v>4131.99</v>
      </c>
      <c r="G129" s="116">
        <f>VLOOKUP($A129+ROUND((COLUMN()-2)/24,5),АТС!$A$41:$F$784,3)+'Иные услуги '!$C$5+'РСТ РСО-А'!$J$6+'РСТ РСО-А'!$F$9</f>
        <v>4132.03</v>
      </c>
      <c r="H129" s="116">
        <f>VLOOKUP($A129+ROUND((COLUMN()-2)/24,5),АТС!$A$41:$F$784,3)+'Иные услуги '!$C$5+'РСТ РСО-А'!$J$6+'РСТ РСО-А'!$F$9</f>
        <v>4131.5600000000004</v>
      </c>
      <c r="I129" s="116">
        <f>VLOOKUP($A129+ROUND((COLUMN()-2)/24,5),АТС!$A$41:$F$784,3)+'Иные услуги '!$C$5+'РСТ РСО-А'!$J$6+'РСТ РСО-А'!$F$9</f>
        <v>4139.1000000000004</v>
      </c>
      <c r="J129" s="116">
        <f>VLOOKUP($A129+ROUND((COLUMN()-2)/24,5),АТС!$A$41:$F$784,3)+'Иные услуги '!$C$5+'РСТ РСО-А'!$J$6+'РСТ РСО-А'!$F$9</f>
        <v>4131.5</v>
      </c>
      <c r="K129" s="116">
        <f>VLOOKUP($A129+ROUND((COLUMN()-2)/24,5),АТС!$A$41:$F$784,3)+'Иные услуги '!$C$5+'РСТ РСО-А'!$J$6+'РСТ РСО-А'!$F$9</f>
        <v>4131.6400000000003</v>
      </c>
      <c r="L129" s="116">
        <f>VLOOKUP($A129+ROUND((COLUMN()-2)/24,5),АТС!$A$41:$F$784,3)+'Иные услуги '!$C$5+'РСТ РСО-А'!$J$6+'РСТ РСО-А'!$F$9</f>
        <v>4131.7</v>
      </c>
      <c r="M129" s="116">
        <f>VLOOKUP($A129+ROUND((COLUMN()-2)/24,5),АТС!$A$41:$F$784,3)+'Иные услуги '!$C$5+'РСТ РСО-А'!$J$6+'РСТ РСО-А'!$F$9</f>
        <v>4131.7300000000005</v>
      </c>
      <c r="N129" s="116">
        <f>VLOOKUP($A129+ROUND((COLUMN()-2)/24,5),АТС!$A$41:$F$784,3)+'Иные услуги '!$C$5+'РСТ РСО-А'!$J$6+'РСТ РСО-А'!$F$9</f>
        <v>4131.66</v>
      </c>
      <c r="O129" s="116">
        <f>VLOOKUP($A129+ROUND((COLUMN()-2)/24,5),АТС!$A$41:$F$784,3)+'Иные услуги '!$C$5+'РСТ РСО-А'!$J$6+'РСТ РСО-А'!$F$9</f>
        <v>4131.66</v>
      </c>
      <c r="P129" s="116">
        <f>VLOOKUP($A129+ROUND((COLUMN()-2)/24,5),АТС!$A$41:$F$784,3)+'Иные услуги '!$C$5+'РСТ РСО-А'!$J$6+'РСТ РСО-А'!$F$9</f>
        <v>4131.6500000000005</v>
      </c>
      <c r="Q129" s="116">
        <f>VLOOKUP($A129+ROUND((COLUMN()-2)/24,5),АТС!$A$41:$F$784,3)+'Иные услуги '!$C$5+'РСТ РСО-А'!$J$6+'РСТ РСО-А'!$F$9</f>
        <v>4131.66</v>
      </c>
      <c r="R129" s="116">
        <f>VLOOKUP($A129+ROUND((COLUMN()-2)/24,5),АТС!$A$41:$F$784,3)+'Иные услуги '!$C$5+'РСТ РСО-А'!$J$6+'РСТ РСО-А'!$F$9</f>
        <v>4131.5600000000004</v>
      </c>
      <c r="S129" s="116">
        <f>VLOOKUP($A129+ROUND((COLUMN()-2)/24,5),АТС!$A$41:$F$784,3)+'Иные услуги '!$C$5+'РСТ РСО-А'!$J$6+'РСТ РСО-А'!$F$9</f>
        <v>4131.33</v>
      </c>
      <c r="T129" s="116">
        <f>VLOOKUP($A129+ROUND((COLUMN()-2)/24,5),АТС!$A$41:$F$784,3)+'Иные услуги '!$C$5+'РСТ РСО-А'!$J$6+'РСТ РСО-А'!$F$9</f>
        <v>4132.0200000000004</v>
      </c>
      <c r="U129" s="116">
        <f>VLOOKUP($A129+ROUND((COLUMN()-2)/24,5),АТС!$A$41:$F$784,3)+'Иные услуги '!$C$5+'РСТ РСО-А'!$J$6+'РСТ РСО-А'!$F$9</f>
        <v>4231.22</v>
      </c>
      <c r="V129" s="116">
        <f>VLOOKUP($A129+ROUND((COLUMN()-2)/24,5),АТС!$A$41:$F$784,3)+'Иные услуги '!$C$5+'РСТ РСО-А'!$J$6+'РСТ РСО-А'!$F$9</f>
        <v>4231.8900000000003</v>
      </c>
      <c r="W129" s="116">
        <f>VLOOKUP($A129+ROUND((COLUMN()-2)/24,5),АТС!$A$41:$F$784,3)+'Иные услуги '!$C$5+'РСТ РСО-А'!$J$6+'РСТ РСО-А'!$F$9</f>
        <v>4155.3900000000003</v>
      </c>
      <c r="X129" s="116">
        <f>VLOOKUP($A129+ROUND((COLUMN()-2)/24,5),АТС!$A$41:$F$784,3)+'Иные услуги '!$C$5+'РСТ РСО-А'!$J$6+'РСТ РСО-А'!$F$9</f>
        <v>4130.38</v>
      </c>
      <c r="Y129" s="116">
        <f>VLOOKUP($A129+ROUND((COLUMN()-2)/24,5),АТС!$A$41:$F$784,3)+'Иные услуги '!$C$5+'РСТ РСО-А'!$J$6+'РСТ РСО-А'!$F$9</f>
        <v>4223.25</v>
      </c>
    </row>
    <row r="130" spans="1:25" x14ac:dyDescent="0.2">
      <c r="A130" s="65">
        <f t="shared" ref="A130:A158" si="4">A129+1</f>
        <v>43924</v>
      </c>
      <c r="B130" s="116">
        <f>VLOOKUP($A130+ROUND((COLUMN()-2)/24,5),АТС!$A$41:$F$784,3)+'Иные услуги '!$C$5+'РСТ РСО-А'!$J$6+'РСТ РСО-А'!$F$9</f>
        <v>4139.37</v>
      </c>
      <c r="C130" s="116">
        <f>VLOOKUP($A130+ROUND((COLUMN()-2)/24,5),АТС!$A$41:$F$784,3)+'Иные услуги '!$C$5+'РСТ РСО-А'!$J$6+'РСТ РСО-А'!$F$9</f>
        <v>4131.9400000000005</v>
      </c>
      <c r="D130" s="116">
        <f>VLOOKUP($A130+ROUND((COLUMN()-2)/24,5),АТС!$A$41:$F$784,3)+'Иные услуги '!$C$5+'РСТ РСО-А'!$J$6+'РСТ РСО-А'!$F$9</f>
        <v>4131.9400000000005</v>
      </c>
      <c r="E130" s="116">
        <f>VLOOKUP($A130+ROUND((COLUMN()-2)/24,5),АТС!$A$41:$F$784,3)+'Иные услуги '!$C$5+'РСТ РСО-А'!$J$6+'РСТ РСО-А'!$F$9</f>
        <v>4131.8900000000003</v>
      </c>
      <c r="F130" s="116">
        <f>VLOOKUP($A130+ROUND((COLUMN()-2)/24,5),АТС!$A$41:$F$784,3)+'Иные услуги '!$C$5+'РСТ РСО-А'!$J$6+'РСТ РСО-А'!$F$9</f>
        <v>4131.9000000000005</v>
      </c>
      <c r="G130" s="116">
        <f>VLOOKUP($A130+ROUND((COLUMN()-2)/24,5),АТС!$A$41:$F$784,3)+'Иные услуги '!$C$5+'РСТ РСО-А'!$J$6+'РСТ РСО-А'!$F$9</f>
        <v>4131.95</v>
      </c>
      <c r="H130" s="116">
        <f>VLOOKUP($A130+ROUND((COLUMN()-2)/24,5),АТС!$A$41:$F$784,3)+'Иные услуги '!$C$5+'РСТ РСО-А'!$J$6+'РСТ РСО-А'!$F$9</f>
        <v>4131.68</v>
      </c>
      <c r="I130" s="116">
        <f>VLOOKUP($A130+ROUND((COLUMN()-2)/24,5),АТС!$A$41:$F$784,3)+'Иные услуги '!$C$5+'РСТ РСО-А'!$J$6+'РСТ РСО-А'!$F$9</f>
        <v>4138.54</v>
      </c>
      <c r="J130" s="116">
        <f>VLOOKUP($A130+ROUND((COLUMN()-2)/24,5),АТС!$A$41:$F$784,3)+'Иные услуги '!$C$5+'РСТ РСО-А'!$J$6+'РСТ РСО-А'!$F$9</f>
        <v>4131.8</v>
      </c>
      <c r="K130" s="116">
        <f>VLOOKUP($A130+ROUND((COLUMN()-2)/24,5),АТС!$A$41:$F$784,3)+'Иные услуги '!$C$5+'РСТ РСО-А'!$J$6+'РСТ РСО-А'!$F$9</f>
        <v>4131.6100000000006</v>
      </c>
      <c r="L130" s="116">
        <f>VLOOKUP($A130+ROUND((COLUMN()-2)/24,5),АТС!$A$41:$F$784,3)+'Иные услуги '!$C$5+'РСТ РСО-А'!$J$6+'РСТ РСО-А'!$F$9</f>
        <v>4131.6100000000006</v>
      </c>
      <c r="M130" s="116">
        <f>VLOOKUP($A130+ROUND((COLUMN()-2)/24,5),АТС!$A$41:$F$784,3)+'Иные услуги '!$C$5+'РСТ РСО-А'!$J$6+'РСТ РСО-А'!$F$9</f>
        <v>4131.63</v>
      </c>
      <c r="N130" s="116">
        <f>VLOOKUP($A130+ROUND((COLUMN()-2)/24,5),АТС!$A$41:$F$784,3)+'Иные услуги '!$C$5+'РСТ РСО-А'!$J$6+'РСТ РСО-А'!$F$9</f>
        <v>4131.55</v>
      </c>
      <c r="O130" s="116">
        <f>VLOOKUP($A130+ROUND((COLUMN()-2)/24,5),АТС!$A$41:$F$784,3)+'Иные услуги '!$C$5+'РСТ РСО-А'!$J$6+'РСТ РСО-А'!$F$9</f>
        <v>4131.5600000000004</v>
      </c>
      <c r="P130" s="116">
        <f>VLOOKUP($A130+ROUND((COLUMN()-2)/24,5),АТС!$A$41:$F$784,3)+'Иные услуги '!$C$5+'РСТ РСО-А'!$J$6+'РСТ РСО-А'!$F$9</f>
        <v>4131.7700000000004</v>
      </c>
      <c r="Q130" s="116">
        <f>VLOOKUP($A130+ROUND((COLUMN()-2)/24,5),АТС!$A$41:$F$784,3)+'Иные услуги '!$C$5+'РСТ РСО-А'!$J$6+'РСТ РСО-А'!$F$9</f>
        <v>4131.83</v>
      </c>
      <c r="R130" s="116">
        <f>VLOOKUP($A130+ROUND((COLUMN()-2)/24,5),АТС!$A$41:$F$784,3)+'Иные услуги '!$C$5+'РСТ РСО-А'!$J$6+'РСТ РСО-А'!$F$9</f>
        <v>4131.4800000000005</v>
      </c>
      <c r="S130" s="116">
        <f>VLOOKUP($A130+ROUND((COLUMN()-2)/24,5),АТС!$A$41:$F$784,3)+'Иные услуги '!$C$5+'РСТ РСО-А'!$J$6+'РСТ РСО-А'!$F$9</f>
        <v>4131.21</v>
      </c>
      <c r="T130" s="116">
        <f>VLOOKUP($A130+ROUND((COLUMN()-2)/24,5),АТС!$A$41:$F$784,3)+'Иные услуги '!$C$5+'РСТ РСО-А'!$J$6+'РСТ РСО-А'!$F$9</f>
        <v>4132.08</v>
      </c>
      <c r="U130" s="116">
        <f>VLOOKUP($A130+ROUND((COLUMN()-2)/24,5),АТС!$A$41:$F$784,3)+'Иные услуги '!$C$5+'РСТ РСО-А'!$J$6+'РСТ РСО-А'!$F$9</f>
        <v>4233.83</v>
      </c>
      <c r="V130" s="116">
        <f>VLOOKUP($A130+ROUND((COLUMN()-2)/24,5),АТС!$A$41:$F$784,3)+'Иные услуги '!$C$5+'РСТ РСО-А'!$J$6+'РСТ РСО-А'!$F$9</f>
        <v>4248.9400000000005</v>
      </c>
      <c r="W130" s="116">
        <f>VLOOKUP($A130+ROUND((COLUMN()-2)/24,5),АТС!$A$41:$F$784,3)+'Иные услуги '!$C$5+'РСТ РСО-А'!$J$6+'РСТ РСО-А'!$F$9</f>
        <v>4159.1000000000004</v>
      </c>
      <c r="X130" s="116">
        <f>VLOOKUP($A130+ROUND((COLUMN()-2)/24,5),АТС!$A$41:$F$784,3)+'Иные услуги '!$C$5+'РСТ РСО-А'!$J$6+'РСТ РСО-А'!$F$9</f>
        <v>4130.57</v>
      </c>
      <c r="Y130" s="116">
        <f>VLOOKUP($A130+ROUND((COLUMN()-2)/24,5),АТС!$A$41:$F$784,3)+'Иные услуги '!$C$5+'РСТ РСО-А'!$J$6+'РСТ РСО-А'!$F$9</f>
        <v>4215.83</v>
      </c>
    </row>
    <row r="131" spans="1:25" x14ac:dyDescent="0.2">
      <c r="A131" s="65">
        <f t="shared" si="4"/>
        <v>43925</v>
      </c>
      <c r="B131" s="116">
        <f>VLOOKUP($A131+ROUND((COLUMN()-2)/24,5),АТС!$A$41:$F$784,3)+'Иные услуги '!$C$5+'РСТ РСО-А'!$J$6+'РСТ РСО-А'!$F$9</f>
        <v>4139.16</v>
      </c>
      <c r="C131" s="116">
        <f>VLOOKUP($A131+ROUND((COLUMN()-2)/24,5),АТС!$A$41:$F$784,3)+'Иные услуги '!$C$5+'РСТ РСО-А'!$J$6+'РСТ РСО-А'!$F$9</f>
        <v>4132.01</v>
      </c>
      <c r="D131" s="116">
        <f>VLOOKUP($A131+ROUND((COLUMN()-2)/24,5),АТС!$A$41:$F$784,3)+'Иные услуги '!$C$5+'РСТ РСО-А'!$J$6+'РСТ РСО-А'!$F$9</f>
        <v>4132.0600000000004</v>
      </c>
      <c r="E131" s="116">
        <f>VLOOKUP($A131+ROUND((COLUMN()-2)/24,5),АТС!$A$41:$F$784,3)+'Иные услуги '!$C$5+'РСТ РСО-А'!$J$6+'РСТ РСО-А'!$F$9</f>
        <v>4132.09</v>
      </c>
      <c r="F131" s="116">
        <f>VLOOKUP($A131+ROUND((COLUMN()-2)/24,5),АТС!$A$41:$F$784,3)+'Иные услуги '!$C$5+'РСТ РСО-А'!$J$6+'РСТ РСО-А'!$F$9</f>
        <v>4132.03</v>
      </c>
      <c r="G131" s="116">
        <f>VLOOKUP($A131+ROUND((COLUMN()-2)/24,5),АТС!$A$41:$F$784,3)+'Иные услуги '!$C$5+'РСТ РСО-А'!$J$6+'РСТ РСО-А'!$F$9</f>
        <v>4132.01</v>
      </c>
      <c r="H131" s="116">
        <f>VLOOKUP($A131+ROUND((COLUMN()-2)/24,5),АТС!$A$41:$F$784,3)+'Иные услуги '!$C$5+'РСТ РСО-А'!$J$6+'РСТ РСО-А'!$F$9</f>
        <v>4131.6400000000003</v>
      </c>
      <c r="I131" s="116">
        <f>VLOOKUP($A131+ROUND((COLUMN()-2)/24,5),АТС!$A$41:$F$784,3)+'Иные услуги '!$C$5+'РСТ РСО-А'!$J$6+'РСТ РСО-А'!$F$9</f>
        <v>4138.6000000000004</v>
      </c>
      <c r="J131" s="116">
        <f>VLOOKUP($A131+ROUND((COLUMN()-2)/24,5),АТС!$A$41:$F$784,3)+'Иные услуги '!$C$5+'РСТ РСО-А'!$J$6+'РСТ РСО-А'!$F$9</f>
        <v>4131.8</v>
      </c>
      <c r="K131" s="116">
        <f>VLOOKUP($A131+ROUND((COLUMN()-2)/24,5),АТС!$A$41:$F$784,3)+'Иные услуги '!$C$5+'РСТ РСО-А'!$J$6+'РСТ РСО-А'!$F$9</f>
        <v>4131.71</v>
      </c>
      <c r="L131" s="116">
        <f>VLOOKUP($A131+ROUND((COLUMN()-2)/24,5),АТС!$A$41:$F$784,3)+'Иные услуги '!$C$5+'РСТ РСО-А'!$J$6+'РСТ РСО-А'!$F$9</f>
        <v>4131.5600000000004</v>
      </c>
      <c r="M131" s="116">
        <f>VLOOKUP($A131+ROUND((COLUMN()-2)/24,5),АТС!$A$41:$F$784,3)+'Иные услуги '!$C$5+'РСТ РСО-А'!$J$6+'РСТ РСО-А'!$F$9</f>
        <v>4131.6000000000004</v>
      </c>
      <c r="N131" s="116">
        <f>VLOOKUP($A131+ROUND((COLUMN()-2)/24,5),АТС!$A$41:$F$784,3)+'Иные услуги '!$C$5+'РСТ РСО-А'!$J$6+'РСТ РСО-А'!$F$9</f>
        <v>4131.5</v>
      </c>
      <c r="O131" s="116">
        <f>VLOOKUP($A131+ROUND((COLUMN()-2)/24,5),АТС!$A$41:$F$784,3)+'Иные услуги '!$C$5+'РСТ РСО-А'!$J$6+'РСТ РСО-А'!$F$9</f>
        <v>4131.6100000000006</v>
      </c>
      <c r="P131" s="116">
        <f>VLOOKUP($A131+ROUND((COLUMN()-2)/24,5),АТС!$A$41:$F$784,3)+'Иные услуги '!$C$5+'РСТ РСО-А'!$J$6+'РСТ РСО-А'!$F$9</f>
        <v>4131.74</v>
      </c>
      <c r="Q131" s="116">
        <f>VLOOKUP($A131+ROUND((COLUMN()-2)/24,5),АТС!$A$41:$F$784,3)+'Иные услуги '!$C$5+'РСТ РСО-А'!$J$6+'РСТ РСО-А'!$F$9</f>
        <v>4131.75</v>
      </c>
      <c r="R131" s="116">
        <f>VLOOKUP($A131+ROUND((COLUMN()-2)/24,5),АТС!$A$41:$F$784,3)+'Иные услуги '!$C$5+'РСТ РСО-А'!$J$6+'РСТ РСО-А'!$F$9</f>
        <v>4131.45</v>
      </c>
      <c r="S131" s="116">
        <f>VLOOKUP($A131+ROUND((COLUMN()-2)/24,5),АТС!$A$41:$F$784,3)+'Иные услуги '!$C$5+'РСТ РСО-А'!$J$6+'РСТ РСО-А'!$F$9</f>
        <v>4131.1400000000003</v>
      </c>
      <c r="T131" s="116">
        <f>VLOOKUP($A131+ROUND((COLUMN()-2)/24,5),АТС!$A$41:$F$784,3)+'Иные услуги '!$C$5+'РСТ РСО-А'!$J$6+'РСТ РСО-А'!$F$9</f>
        <v>4131.6900000000005</v>
      </c>
      <c r="U131" s="116">
        <f>VLOOKUP($A131+ROUND((COLUMN()-2)/24,5),АТС!$A$41:$F$784,3)+'Иные услуги '!$C$5+'РСТ РСО-А'!$J$6+'РСТ РСО-А'!$F$9</f>
        <v>4239.13</v>
      </c>
      <c r="V131" s="116">
        <f>VLOOKUP($A131+ROUND((COLUMN()-2)/24,5),АТС!$A$41:$F$784,3)+'Иные услуги '!$C$5+'РСТ РСО-А'!$J$6+'РСТ РСО-А'!$F$9</f>
        <v>4230.63</v>
      </c>
      <c r="W131" s="116">
        <f>VLOOKUP($A131+ROUND((COLUMN()-2)/24,5),АТС!$A$41:$F$784,3)+'Иные услуги '!$C$5+'РСТ РСО-А'!$J$6+'РСТ РСО-А'!$F$9</f>
        <v>4158.5200000000004</v>
      </c>
      <c r="X131" s="116">
        <f>VLOOKUP($A131+ROUND((COLUMN()-2)/24,5),АТС!$A$41:$F$784,3)+'Иные услуги '!$C$5+'РСТ РСО-А'!$J$6+'РСТ РСО-А'!$F$9</f>
        <v>4130.17</v>
      </c>
      <c r="Y131" s="116">
        <f>VLOOKUP($A131+ROUND((COLUMN()-2)/24,5),АТС!$A$41:$F$784,3)+'Иные услуги '!$C$5+'РСТ РСО-А'!$J$6+'РСТ РСО-А'!$F$9</f>
        <v>4207.74</v>
      </c>
    </row>
    <row r="132" spans="1:25" x14ac:dyDescent="0.2">
      <c r="A132" s="65">
        <f t="shared" si="4"/>
        <v>43926</v>
      </c>
      <c r="B132" s="116">
        <f>VLOOKUP($A132+ROUND((COLUMN()-2)/24,5),АТС!$A$41:$F$784,3)+'Иные услуги '!$C$5+'РСТ РСО-А'!$J$6+'РСТ РСО-А'!$F$9</f>
        <v>4137.71</v>
      </c>
      <c r="C132" s="116">
        <f>VLOOKUP($A132+ROUND((COLUMN()-2)/24,5),АТС!$A$41:$F$784,3)+'Иные услуги '!$C$5+'РСТ РСО-А'!$J$6+'РСТ РСО-А'!$F$9</f>
        <v>4131.9000000000005</v>
      </c>
      <c r="D132" s="116">
        <f>VLOOKUP($A132+ROUND((COLUMN()-2)/24,5),АТС!$A$41:$F$784,3)+'Иные услуги '!$C$5+'РСТ РСО-А'!$J$6+'РСТ РСО-А'!$F$9</f>
        <v>4131.8500000000004</v>
      </c>
      <c r="E132" s="116">
        <f>VLOOKUP($A132+ROUND((COLUMN()-2)/24,5),АТС!$A$41:$F$784,3)+'Иные услуги '!$C$5+'РСТ РСО-А'!$J$6+'РСТ РСО-А'!$F$9</f>
        <v>4131.84</v>
      </c>
      <c r="F132" s="116">
        <f>VLOOKUP($A132+ROUND((COLUMN()-2)/24,5),АТС!$A$41:$F$784,3)+'Иные услуги '!$C$5+'РСТ РСО-А'!$J$6+'РСТ РСО-А'!$F$9</f>
        <v>4131.8</v>
      </c>
      <c r="G132" s="116">
        <f>VLOOKUP($A132+ROUND((COLUMN()-2)/24,5),АТС!$A$41:$F$784,3)+'Иные услуги '!$C$5+'РСТ РСО-А'!$J$6+'РСТ РСО-А'!$F$9</f>
        <v>4131.8</v>
      </c>
      <c r="H132" s="116">
        <f>VLOOKUP($A132+ROUND((COLUMN()-2)/24,5),АТС!$A$41:$F$784,3)+'Иные услуги '!$C$5+'РСТ РСО-А'!$J$6+'РСТ РСО-А'!$F$9</f>
        <v>4131.32</v>
      </c>
      <c r="I132" s="116">
        <f>VLOOKUP($A132+ROUND((COLUMN()-2)/24,5),АТС!$A$41:$F$784,3)+'Иные услуги '!$C$5+'РСТ РСО-А'!$J$6+'РСТ РСО-А'!$F$9</f>
        <v>4139.1100000000006</v>
      </c>
      <c r="J132" s="116">
        <f>VLOOKUP($A132+ROUND((COLUMN()-2)/24,5),АТС!$A$41:$F$784,3)+'Иные услуги '!$C$5+'РСТ РСО-А'!$J$6+'РСТ РСО-А'!$F$9</f>
        <v>4131.54</v>
      </c>
      <c r="K132" s="116">
        <f>VLOOKUP($A132+ROUND((COLUMN()-2)/24,5),АТС!$A$41:$F$784,3)+'Иные услуги '!$C$5+'РСТ РСО-А'!$J$6+'РСТ РСО-А'!$F$9</f>
        <v>4131.71</v>
      </c>
      <c r="L132" s="116">
        <f>VLOOKUP($A132+ROUND((COLUMN()-2)/24,5),АТС!$A$41:$F$784,3)+'Иные услуги '!$C$5+'РСТ РСО-А'!$J$6+'РСТ РСО-А'!$F$9</f>
        <v>4131.6500000000005</v>
      </c>
      <c r="M132" s="116">
        <f>VLOOKUP($A132+ROUND((COLUMN()-2)/24,5),АТС!$A$41:$F$784,3)+'Иные услуги '!$C$5+'РСТ РСО-А'!$J$6+'РСТ РСО-А'!$F$9</f>
        <v>4131.63</v>
      </c>
      <c r="N132" s="116">
        <f>VLOOKUP($A132+ROUND((COLUMN()-2)/24,5),АТС!$A$41:$F$784,3)+'Иные услуги '!$C$5+'РСТ РСО-А'!$J$6+'РСТ РСО-А'!$F$9</f>
        <v>4131.68</v>
      </c>
      <c r="O132" s="116">
        <f>VLOOKUP($A132+ROUND((COLUMN()-2)/24,5),АТС!$A$41:$F$784,3)+'Иные услуги '!$C$5+'РСТ РСО-А'!$J$6+'РСТ РСО-А'!$F$9</f>
        <v>4131.72</v>
      </c>
      <c r="P132" s="116">
        <f>VLOOKUP($A132+ROUND((COLUMN()-2)/24,5),АТС!$A$41:$F$784,3)+'Иные услуги '!$C$5+'РСТ РСО-А'!$J$6+'РСТ РСО-А'!$F$9</f>
        <v>4131.67</v>
      </c>
      <c r="Q132" s="116">
        <f>VLOOKUP($A132+ROUND((COLUMN()-2)/24,5),АТС!$A$41:$F$784,3)+'Иные услуги '!$C$5+'РСТ РСО-А'!$J$6+'РСТ РСО-А'!$F$9</f>
        <v>4131.62</v>
      </c>
      <c r="R132" s="116">
        <f>VLOOKUP($A132+ROUND((COLUMN()-2)/24,5),АТС!$A$41:$F$784,3)+'Иные услуги '!$C$5+'РСТ РСО-А'!$J$6+'РСТ РСО-А'!$F$9</f>
        <v>4131.51</v>
      </c>
      <c r="S132" s="116">
        <f>VLOOKUP($A132+ROUND((COLUMN()-2)/24,5),АТС!$A$41:$F$784,3)+'Иные услуги '!$C$5+'РСТ РСО-А'!$J$6+'РСТ РСО-А'!$F$9</f>
        <v>4131.49</v>
      </c>
      <c r="T132" s="116">
        <f>VLOOKUP($A132+ROUND((COLUMN()-2)/24,5),АТС!$A$41:$F$784,3)+'Иные услуги '!$C$5+'РСТ РСО-А'!$J$6+'РСТ РСО-А'!$F$9</f>
        <v>4131.62</v>
      </c>
      <c r="U132" s="116">
        <f>VLOOKUP($A132+ROUND((COLUMN()-2)/24,5),АТС!$A$41:$F$784,3)+'Иные услуги '!$C$5+'РСТ РСО-А'!$J$6+'РСТ РСО-А'!$F$9</f>
        <v>4235.45</v>
      </c>
      <c r="V132" s="116">
        <f>VLOOKUP($A132+ROUND((COLUMN()-2)/24,5),АТС!$A$41:$F$784,3)+'Иные услуги '!$C$5+'РСТ РСО-А'!$J$6+'РСТ РСО-А'!$F$9</f>
        <v>4237.7700000000004</v>
      </c>
      <c r="W132" s="116">
        <f>VLOOKUP($A132+ROUND((COLUMN()-2)/24,5),АТС!$A$41:$F$784,3)+'Иные услуги '!$C$5+'РСТ РСО-А'!$J$6+'РСТ РСО-А'!$F$9</f>
        <v>4154.46</v>
      </c>
      <c r="X132" s="116">
        <f>VLOOKUP($A132+ROUND((COLUMN()-2)/24,5),АТС!$A$41:$F$784,3)+'Иные услуги '!$C$5+'РСТ РСО-А'!$J$6+'РСТ РСО-А'!$F$9</f>
        <v>4130.41</v>
      </c>
      <c r="Y132" s="116">
        <f>VLOOKUP($A132+ROUND((COLUMN()-2)/24,5),АТС!$A$41:$F$784,3)+'Иные услуги '!$C$5+'РСТ РСО-А'!$J$6+'РСТ РСО-А'!$F$9</f>
        <v>4177.32</v>
      </c>
    </row>
    <row r="133" spans="1:25" x14ac:dyDescent="0.2">
      <c r="A133" s="65">
        <f t="shared" si="4"/>
        <v>43927</v>
      </c>
      <c r="B133" s="116">
        <f>VLOOKUP($A133+ROUND((COLUMN()-2)/24,5),АТС!$A$41:$F$784,3)+'Иные услуги '!$C$5+'РСТ РСО-А'!$J$6+'РСТ РСО-А'!$F$9</f>
        <v>4141.88</v>
      </c>
      <c r="C133" s="116">
        <f>VLOOKUP($A133+ROUND((COLUMN()-2)/24,5),АТС!$A$41:$F$784,3)+'Иные услуги '!$C$5+'РСТ РСО-А'!$J$6+'РСТ РСО-А'!$F$9</f>
        <v>4131.8</v>
      </c>
      <c r="D133" s="116">
        <f>VLOOKUP($A133+ROUND((COLUMN()-2)/24,5),АТС!$A$41:$F$784,3)+'Иные услуги '!$C$5+'РСТ РСО-А'!$J$6+'РСТ РСО-А'!$F$9</f>
        <v>4131.79</v>
      </c>
      <c r="E133" s="116">
        <f>VLOOKUP($A133+ROUND((COLUMN()-2)/24,5),АТС!$A$41:$F$784,3)+'Иные услуги '!$C$5+'РСТ РСО-А'!$J$6+'РСТ РСО-А'!$F$9</f>
        <v>4131.8500000000004</v>
      </c>
      <c r="F133" s="116">
        <f>VLOOKUP($A133+ROUND((COLUMN()-2)/24,5),АТС!$A$41:$F$784,3)+'Иные услуги '!$C$5+'РСТ РСО-А'!$J$6+'РСТ РСО-А'!$F$9</f>
        <v>4131.92</v>
      </c>
      <c r="G133" s="116">
        <f>VLOOKUP($A133+ROUND((COLUMN()-2)/24,5),АТС!$A$41:$F$784,3)+'Иные услуги '!$C$5+'РСТ РСО-А'!$J$6+'РСТ РСО-А'!$F$9</f>
        <v>4131.95</v>
      </c>
      <c r="H133" s="116">
        <f>VLOOKUP($A133+ROUND((COLUMN()-2)/24,5),АТС!$A$41:$F$784,3)+'Иные услуги '!$C$5+'РСТ РСО-А'!$J$6+'РСТ РСО-А'!$F$9</f>
        <v>4131.46</v>
      </c>
      <c r="I133" s="116">
        <f>VLOOKUP($A133+ROUND((COLUMN()-2)/24,5),АТС!$A$41:$F$784,3)+'Иные услуги '!$C$5+'РСТ РСО-А'!$J$6+'РСТ РСО-А'!$F$9</f>
        <v>4141.9400000000005</v>
      </c>
      <c r="J133" s="116">
        <f>VLOOKUP($A133+ROUND((COLUMN()-2)/24,5),АТС!$A$41:$F$784,3)+'Иные услуги '!$C$5+'РСТ РСО-А'!$J$6+'РСТ РСО-А'!$F$9</f>
        <v>4131.6100000000006</v>
      </c>
      <c r="K133" s="116">
        <f>VLOOKUP($A133+ROUND((COLUMN()-2)/24,5),АТС!$A$41:$F$784,3)+'Иные услуги '!$C$5+'РСТ РСО-А'!$J$6+'РСТ РСО-А'!$F$9</f>
        <v>4131.63</v>
      </c>
      <c r="L133" s="116">
        <f>VLOOKUP($A133+ROUND((COLUMN()-2)/24,5),АТС!$A$41:$F$784,3)+'Иные услуги '!$C$5+'РСТ РСО-А'!$J$6+'РСТ РСО-А'!$F$9</f>
        <v>4131.6400000000003</v>
      </c>
      <c r="M133" s="116">
        <f>VLOOKUP($A133+ROUND((COLUMN()-2)/24,5),АТС!$A$41:$F$784,3)+'Иные услуги '!$C$5+'РСТ РСО-А'!$J$6+'РСТ РСО-А'!$F$9</f>
        <v>4131.67</v>
      </c>
      <c r="N133" s="116">
        <f>VLOOKUP($A133+ROUND((COLUMN()-2)/24,5),АТС!$A$41:$F$784,3)+'Иные услуги '!$C$5+'РСТ РСО-А'!$J$6+'РСТ РСО-А'!$F$9</f>
        <v>4131.6100000000006</v>
      </c>
      <c r="O133" s="116">
        <f>VLOOKUP($A133+ROUND((COLUMN()-2)/24,5),АТС!$A$41:$F$784,3)+'Иные услуги '!$C$5+'РСТ РСО-А'!$J$6+'РСТ РСО-А'!$F$9</f>
        <v>4131.6900000000005</v>
      </c>
      <c r="P133" s="116">
        <f>VLOOKUP($A133+ROUND((COLUMN()-2)/24,5),АТС!$A$41:$F$784,3)+'Иные услуги '!$C$5+'РСТ РСО-А'!$J$6+'РСТ РСО-А'!$F$9</f>
        <v>4131.68</v>
      </c>
      <c r="Q133" s="116">
        <f>VLOOKUP($A133+ROUND((COLUMN()-2)/24,5),АТС!$A$41:$F$784,3)+'Иные услуги '!$C$5+'РСТ РСО-А'!$J$6+'РСТ РСО-А'!$F$9</f>
        <v>4131.67</v>
      </c>
      <c r="R133" s="116">
        <f>VLOOKUP($A133+ROUND((COLUMN()-2)/24,5),АТС!$A$41:$F$784,3)+'Иные услуги '!$C$5+'РСТ РСО-А'!$J$6+'РСТ РСО-А'!$F$9</f>
        <v>4131.47</v>
      </c>
      <c r="S133" s="116">
        <f>VLOOKUP($A133+ROUND((COLUMN()-2)/24,5),АТС!$A$41:$F$784,3)+'Иные услуги '!$C$5+'РСТ РСО-А'!$J$6+'РСТ РСО-А'!$F$9</f>
        <v>4131.38</v>
      </c>
      <c r="T133" s="116">
        <f>VLOOKUP($A133+ROUND((COLUMN()-2)/24,5),АТС!$A$41:$F$784,3)+'Иные услуги '!$C$5+'РСТ РСО-А'!$J$6+'РСТ РСО-А'!$F$9</f>
        <v>4131.63</v>
      </c>
      <c r="U133" s="116">
        <f>VLOOKUP($A133+ROUND((COLUMN()-2)/24,5),АТС!$A$41:$F$784,3)+'Иные услуги '!$C$5+'РСТ РСО-А'!$J$6+'РСТ РСО-А'!$F$9</f>
        <v>4248.33</v>
      </c>
      <c r="V133" s="116">
        <f>VLOOKUP($A133+ROUND((COLUMN()-2)/24,5),АТС!$A$41:$F$784,3)+'Иные услуги '!$C$5+'РСТ РСО-А'!$J$6+'РСТ РСО-А'!$F$9</f>
        <v>4249.18</v>
      </c>
      <c r="W133" s="116">
        <f>VLOOKUP($A133+ROUND((COLUMN()-2)/24,5),АТС!$A$41:$F$784,3)+'Иные услуги '!$C$5+'РСТ РСО-А'!$J$6+'РСТ РСО-А'!$F$9</f>
        <v>4155.71</v>
      </c>
      <c r="X133" s="116">
        <f>VLOOKUP($A133+ROUND((COLUMN()-2)/24,5),АТС!$A$41:$F$784,3)+'Иные услуги '!$C$5+'РСТ РСО-А'!$J$6+'РСТ РСО-А'!$F$9</f>
        <v>4130.4400000000005</v>
      </c>
      <c r="Y133" s="116">
        <f>VLOOKUP($A133+ROUND((COLUMN()-2)/24,5),АТС!$A$41:$F$784,3)+'Иные услуги '!$C$5+'РСТ РСО-А'!$J$6+'РСТ РСО-А'!$F$9</f>
        <v>4167.08</v>
      </c>
    </row>
    <row r="134" spans="1:25" x14ac:dyDescent="0.2">
      <c r="A134" s="65">
        <f t="shared" si="4"/>
        <v>43928</v>
      </c>
      <c r="B134" s="116">
        <f>VLOOKUP($A134+ROUND((COLUMN()-2)/24,5),АТС!$A$41:$F$784,3)+'Иные услуги '!$C$5+'РСТ РСО-А'!$J$6+'РСТ РСО-А'!$F$9</f>
        <v>4137</v>
      </c>
      <c r="C134" s="116">
        <f>VLOOKUP($A134+ROUND((COLUMN()-2)/24,5),АТС!$A$41:$F$784,3)+'Иные услуги '!$C$5+'РСТ РСО-А'!$J$6+'РСТ РСО-А'!$F$9</f>
        <v>4131.91</v>
      </c>
      <c r="D134" s="116">
        <f>VLOOKUP($A134+ROUND((COLUMN()-2)/24,5),АТС!$A$41:$F$784,3)+'Иные услуги '!$C$5+'РСТ РСО-А'!$J$6+'РСТ РСО-А'!$F$9</f>
        <v>4131.95</v>
      </c>
      <c r="E134" s="116">
        <f>VLOOKUP($A134+ROUND((COLUMN()-2)/24,5),АТС!$A$41:$F$784,3)+'Иные услуги '!$C$5+'РСТ РСО-А'!$J$6+'РСТ РСО-А'!$F$9</f>
        <v>4131.93</v>
      </c>
      <c r="F134" s="116">
        <f>VLOOKUP($A134+ROUND((COLUMN()-2)/24,5),АТС!$A$41:$F$784,3)+'Иные услуги '!$C$5+'РСТ РСО-А'!$J$6+'РСТ РСО-А'!$F$9</f>
        <v>4131.8900000000003</v>
      </c>
      <c r="G134" s="116">
        <f>VLOOKUP($A134+ROUND((COLUMN()-2)/24,5),АТС!$A$41:$F$784,3)+'Иные услуги '!$C$5+'РСТ РСО-А'!$J$6+'РСТ РСО-А'!$F$9</f>
        <v>4131.95</v>
      </c>
      <c r="H134" s="116">
        <f>VLOOKUP($A134+ROUND((COLUMN()-2)/24,5),АТС!$A$41:$F$784,3)+'Иные услуги '!$C$5+'РСТ РСО-А'!$J$6+'РСТ РСО-А'!$F$9</f>
        <v>4131.49</v>
      </c>
      <c r="I134" s="116">
        <f>VLOOKUP($A134+ROUND((COLUMN()-2)/24,5),АТС!$A$41:$F$784,3)+'Иные услуги '!$C$5+'РСТ РСО-А'!$J$6+'РСТ РСО-А'!$F$9</f>
        <v>4135.71</v>
      </c>
      <c r="J134" s="116">
        <f>VLOOKUP($A134+ROUND((COLUMN()-2)/24,5),АТС!$A$41:$F$784,3)+'Иные услуги '!$C$5+'РСТ РСО-А'!$J$6+'РСТ РСО-А'!$F$9</f>
        <v>4131.9800000000005</v>
      </c>
      <c r="K134" s="116">
        <f>VLOOKUP($A134+ROUND((COLUMN()-2)/24,5),АТС!$A$41:$F$784,3)+'Иные услуги '!$C$5+'РСТ РСО-А'!$J$6+'РСТ РСО-А'!$F$9</f>
        <v>4131.83</v>
      </c>
      <c r="L134" s="116">
        <f>VLOOKUP($A134+ROUND((COLUMN()-2)/24,5),АТС!$A$41:$F$784,3)+'Иные услуги '!$C$5+'РСТ РСО-А'!$J$6+'РСТ РСО-А'!$F$9</f>
        <v>4131.79</v>
      </c>
      <c r="M134" s="116">
        <f>VLOOKUP($A134+ROUND((COLUMN()-2)/24,5),АТС!$A$41:$F$784,3)+'Иные услуги '!$C$5+'РСТ РСО-А'!$J$6+'РСТ РСО-А'!$F$9</f>
        <v>4131.79</v>
      </c>
      <c r="N134" s="116">
        <f>VLOOKUP($A134+ROUND((COLUMN()-2)/24,5),АТС!$A$41:$F$784,3)+'Иные услуги '!$C$5+'РСТ РСО-А'!$J$6+'РСТ РСО-А'!$F$9</f>
        <v>4131.7700000000004</v>
      </c>
      <c r="O134" s="116">
        <f>VLOOKUP($A134+ROUND((COLUMN()-2)/24,5),АТС!$A$41:$F$784,3)+'Иные услуги '!$C$5+'РСТ РСО-А'!$J$6+'РСТ РСО-А'!$F$9</f>
        <v>4131.7300000000005</v>
      </c>
      <c r="P134" s="116">
        <f>VLOOKUP($A134+ROUND((COLUMN()-2)/24,5),АТС!$A$41:$F$784,3)+'Иные услуги '!$C$5+'РСТ РСО-А'!$J$6+'РСТ РСО-А'!$F$9</f>
        <v>4131.8</v>
      </c>
      <c r="Q134" s="116">
        <f>VLOOKUP($A134+ROUND((COLUMN()-2)/24,5),АТС!$A$41:$F$784,3)+'Иные услуги '!$C$5+'РСТ РСО-А'!$J$6+'РСТ РСО-А'!$F$9</f>
        <v>4131.7300000000005</v>
      </c>
      <c r="R134" s="116">
        <f>VLOOKUP($A134+ROUND((COLUMN()-2)/24,5),АТС!$A$41:$F$784,3)+'Иные услуги '!$C$5+'РСТ РСО-А'!$J$6+'РСТ РСО-А'!$F$9</f>
        <v>4131.57</v>
      </c>
      <c r="S134" s="116">
        <f>VLOOKUP($A134+ROUND((COLUMN()-2)/24,5),АТС!$A$41:$F$784,3)+'Иные услуги '!$C$5+'РСТ РСО-А'!$J$6+'РСТ РСО-А'!$F$9</f>
        <v>4131.63</v>
      </c>
      <c r="T134" s="116">
        <f>VLOOKUP($A134+ROUND((COLUMN()-2)/24,5),АТС!$A$41:$F$784,3)+'Иные услуги '!$C$5+'РСТ РСО-А'!$J$6+'РСТ РСО-А'!$F$9</f>
        <v>4131.63</v>
      </c>
      <c r="U134" s="116">
        <f>VLOOKUP($A134+ROUND((COLUMN()-2)/24,5),АТС!$A$41:$F$784,3)+'Иные услуги '!$C$5+'РСТ РСО-А'!$J$6+'РСТ РСО-А'!$F$9</f>
        <v>4228.1100000000006</v>
      </c>
      <c r="V134" s="116">
        <f>VLOOKUP($A134+ROUND((COLUMN()-2)/24,5),АТС!$A$41:$F$784,3)+'Иные услуги '!$C$5+'РСТ РСО-А'!$J$6+'РСТ РСО-А'!$F$9</f>
        <v>4228.95</v>
      </c>
      <c r="W134" s="116">
        <f>VLOOKUP($A134+ROUND((COLUMN()-2)/24,5),АТС!$A$41:$F$784,3)+'Иные услуги '!$C$5+'РСТ РСО-А'!$J$6+'РСТ РСО-А'!$F$9</f>
        <v>4154.88</v>
      </c>
      <c r="X134" s="116">
        <f>VLOOKUP($A134+ROUND((COLUMN()-2)/24,5),АТС!$A$41:$F$784,3)+'Иные услуги '!$C$5+'РСТ РСО-А'!$J$6+'РСТ РСО-А'!$F$9</f>
        <v>4130.51</v>
      </c>
      <c r="Y134" s="116">
        <f>VLOOKUP($A134+ROUND((COLUMN()-2)/24,5),АТС!$A$41:$F$784,3)+'Иные услуги '!$C$5+'РСТ РСО-А'!$J$6+'РСТ РСО-А'!$F$9</f>
        <v>4167.5600000000004</v>
      </c>
    </row>
    <row r="135" spans="1:25" x14ac:dyDescent="0.2">
      <c r="A135" s="65">
        <f t="shared" si="4"/>
        <v>43929</v>
      </c>
      <c r="B135" s="116">
        <f>VLOOKUP($A135+ROUND((COLUMN()-2)/24,5),АТС!$A$41:$F$784,3)+'Иные услуги '!$C$5+'РСТ РСО-А'!$J$6+'РСТ РСО-А'!$F$9</f>
        <v>4136.28</v>
      </c>
      <c r="C135" s="116">
        <f>VLOOKUP($A135+ROUND((COLUMN()-2)/24,5),АТС!$A$41:$F$784,3)+'Иные услуги '!$C$5+'РСТ РСО-А'!$J$6+'РСТ РСО-А'!$F$9</f>
        <v>4132.09</v>
      </c>
      <c r="D135" s="116">
        <f>VLOOKUP($A135+ROUND((COLUMN()-2)/24,5),АТС!$A$41:$F$784,3)+'Иные услуги '!$C$5+'РСТ РСО-А'!$J$6+'РСТ РСО-А'!$F$9</f>
        <v>4132.09</v>
      </c>
      <c r="E135" s="116">
        <f>VLOOKUP($A135+ROUND((COLUMN()-2)/24,5),АТС!$A$41:$F$784,3)+'Иные услуги '!$C$5+'РСТ РСО-А'!$J$6+'РСТ РСО-А'!$F$9</f>
        <v>4132.0600000000004</v>
      </c>
      <c r="F135" s="116">
        <f>VLOOKUP($A135+ROUND((COLUMN()-2)/24,5),АТС!$A$41:$F$784,3)+'Иные услуги '!$C$5+'РСТ РСО-А'!$J$6+'РСТ РСО-А'!$F$9</f>
        <v>4132.0200000000004</v>
      </c>
      <c r="G135" s="116">
        <f>VLOOKUP($A135+ROUND((COLUMN()-2)/24,5),АТС!$A$41:$F$784,3)+'Иные услуги '!$C$5+'РСТ РСО-А'!$J$6+'РСТ РСО-А'!$F$9</f>
        <v>4131.79</v>
      </c>
      <c r="H135" s="116">
        <f>VLOOKUP($A135+ROUND((COLUMN()-2)/24,5),АТС!$A$41:$F$784,3)+'Иные услуги '!$C$5+'РСТ РСО-А'!$J$6+'РСТ РСО-А'!$F$9</f>
        <v>4131.1500000000005</v>
      </c>
      <c r="I135" s="116">
        <f>VLOOKUP($A135+ROUND((COLUMN()-2)/24,5),АТС!$A$41:$F$784,3)+'Иные услуги '!$C$5+'РСТ РСО-А'!$J$6+'РСТ РСО-А'!$F$9</f>
        <v>4138.04</v>
      </c>
      <c r="J135" s="116">
        <f>VLOOKUP($A135+ROUND((COLUMN()-2)/24,5),АТС!$A$41:$F$784,3)+'Иные услуги '!$C$5+'РСТ РСО-А'!$J$6+'РСТ РСО-А'!$F$9</f>
        <v>4131.6400000000003</v>
      </c>
      <c r="K135" s="116">
        <f>VLOOKUP($A135+ROUND((COLUMN()-2)/24,5),АТС!$A$41:$F$784,3)+'Иные услуги '!$C$5+'РСТ РСО-А'!$J$6+'РСТ РСО-А'!$F$9</f>
        <v>4131.74</v>
      </c>
      <c r="L135" s="116">
        <f>VLOOKUP($A135+ROUND((COLUMN()-2)/24,5),АТС!$A$41:$F$784,3)+'Иные услуги '!$C$5+'РСТ РСО-А'!$J$6+'РСТ РСО-А'!$F$9</f>
        <v>4131.53</v>
      </c>
      <c r="M135" s="116">
        <f>VLOOKUP($A135+ROUND((COLUMN()-2)/24,5),АТС!$A$41:$F$784,3)+'Иные услуги '!$C$5+'РСТ РСО-А'!$J$6+'РСТ РСО-А'!$F$9</f>
        <v>4131.51</v>
      </c>
      <c r="N135" s="116">
        <f>VLOOKUP($A135+ROUND((COLUMN()-2)/24,5),АТС!$A$41:$F$784,3)+'Иные услуги '!$C$5+'РСТ РСО-А'!$J$6+'РСТ РСО-А'!$F$9</f>
        <v>4131.75</v>
      </c>
      <c r="O135" s="116">
        <f>VLOOKUP($A135+ROUND((COLUMN()-2)/24,5),АТС!$A$41:$F$784,3)+'Иные услуги '!$C$5+'РСТ РСО-А'!$J$6+'РСТ РСО-А'!$F$9</f>
        <v>4131.74</v>
      </c>
      <c r="P135" s="116">
        <f>VLOOKUP($A135+ROUND((COLUMN()-2)/24,5),АТС!$A$41:$F$784,3)+'Иные услуги '!$C$5+'РСТ РСО-А'!$J$6+'РСТ РСО-А'!$F$9</f>
        <v>4131.71</v>
      </c>
      <c r="Q135" s="116">
        <f>VLOOKUP($A135+ROUND((COLUMN()-2)/24,5),АТС!$A$41:$F$784,3)+'Иные услуги '!$C$5+'РСТ РСО-А'!$J$6+'РСТ РСО-А'!$F$9</f>
        <v>4131.67</v>
      </c>
      <c r="R135" s="116">
        <f>VLOOKUP($A135+ROUND((COLUMN()-2)/24,5),АТС!$A$41:$F$784,3)+'Иные услуги '!$C$5+'РСТ РСО-А'!$J$6+'РСТ РСО-А'!$F$9</f>
        <v>4131.4800000000005</v>
      </c>
      <c r="S135" s="116">
        <f>VLOOKUP($A135+ROUND((COLUMN()-2)/24,5),АТС!$A$41:$F$784,3)+'Иные услуги '!$C$5+'РСТ РСО-А'!$J$6+'РСТ РСО-А'!$F$9</f>
        <v>4131.67</v>
      </c>
      <c r="T135" s="116">
        <f>VLOOKUP($A135+ROUND((COLUMN()-2)/24,5),АТС!$A$41:$F$784,3)+'Иные услуги '!$C$5+'РСТ РСО-А'!$J$6+'РСТ РСО-А'!$F$9</f>
        <v>4131.6400000000003</v>
      </c>
      <c r="U135" s="116">
        <f>VLOOKUP($A135+ROUND((COLUMN()-2)/24,5),АТС!$A$41:$F$784,3)+'Иные услуги '!$C$5+'РСТ РСО-А'!$J$6+'РСТ РСО-А'!$F$9</f>
        <v>4222.26</v>
      </c>
      <c r="V135" s="116">
        <f>VLOOKUP($A135+ROUND((COLUMN()-2)/24,5),АТС!$A$41:$F$784,3)+'Иные услуги '!$C$5+'РСТ РСО-А'!$J$6+'РСТ РСО-А'!$F$9</f>
        <v>4226.8100000000004</v>
      </c>
      <c r="W135" s="116">
        <f>VLOOKUP($A135+ROUND((COLUMN()-2)/24,5),АТС!$A$41:$F$784,3)+'Иные услуги '!$C$5+'РСТ РСО-А'!$J$6+'РСТ РСО-А'!$F$9</f>
        <v>4153.1500000000005</v>
      </c>
      <c r="X135" s="116">
        <f>VLOOKUP($A135+ROUND((COLUMN()-2)/24,5),АТС!$A$41:$F$784,3)+'Иные услуги '!$C$5+'РСТ РСО-А'!$J$6+'РСТ РСО-А'!$F$9</f>
        <v>4130.34</v>
      </c>
      <c r="Y135" s="116">
        <f>VLOOKUP($A135+ROUND((COLUMN()-2)/24,5),АТС!$A$41:$F$784,3)+'Иные услуги '!$C$5+'РСТ РСО-А'!$J$6+'РСТ РСО-А'!$F$9</f>
        <v>4178.18</v>
      </c>
    </row>
    <row r="136" spans="1:25" x14ac:dyDescent="0.2">
      <c r="A136" s="65">
        <f t="shared" si="4"/>
        <v>43930</v>
      </c>
      <c r="B136" s="116">
        <f>VLOOKUP($A136+ROUND((COLUMN()-2)/24,5),АТС!$A$41:$F$784,3)+'Иные услуги '!$C$5+'РСТ РСО-А'!$J$6+'РСТ РСО-А'!$F$9</f>
        <v>4136.76</v>
      </c>
      <c r="C136" s="116">
        <f>VLOOKUP($A136+ROUND((COLUMN()-2)/24,5),АТС!$A$41:$F$784,3)+'Иные услуги '!$C$5+'РСТ РСО-А'!$J$6+'РСТ РСО-А'!$F$9</f>
        <v>4131.9400000000005</v>
      </c>
      <c r="D136" s="116">
        <f>VLOOKUP($A136+ROUND((COLUMN()-2)/24,5),АТС!$A$41:$F$784,3)+'Иные услуги '!$C$5+'РСТ РСО-А'!$J$6+'РСТ РСО-А'!$F$9</f>
        <v>4131.95</v>
      </c>
      <c r="E136" s="116">
        <f>VLOOKUP($A136+ROUND((COLUMN()-2)/24,5),АТС!$A$41:$F$784,3)+'Иные услуги '!$C$5+'РСТ РСО-А'!$J$6+'РСТ РСО-А'!$F$9</f>
        <v>4131.91</v>
      </c>
      <c r="F136" s="116">
        <f>VLOOKUP($A136+ROUND((COLUMN()-2)/24,5),АТС!$A$41:$F$784,3)+'Иные услуги '!$C$5+'РСТ РСО-А'!$J$6+'РСТ РСО-А'!$F$9</f>
        <v>4131.74</v>
      </c>
      <c r="G136" s="116">
        <f>VLOOKUP($A136+ROUND((COLUMN()-2)/24,5),АТС!$A$41:$F$784,3)+'Иные услуги '!$C$5+'РСТ РСО-А'!$J$6+'РСТ РСО-А'!$F$9</f>
        <v>4131.63</v>
      </c>
      <c r="H136" s="116">
        <f>VLOOKUP($A136+ROUND((COLUMN()-2)/24,5),АТС!$A$41:$F$784,3)+'Иные услуги '!$C$5+'РСТ РСО-А'!$J$6+'РСТ РСО-А'!$F$9</f>
        <v>4130.93</v>
      </c>
      <c r="I136" s="116">
        <f>VLOOKUP($A136+ROUND((COLUMN()-2)/24,5),АТС!$A$41:$F$784,3)+'Иные услуги '!$C$5+'РСТ РСО-А'!$J$6+'РСТ РСО-А'!$F$9</f>
        <v>4139.68</v>
      </c>
      <c r="J136" s="116">
        <f>VLOOKUP($A136+ROUND((COLUMN()-2)/24,5),АТС!$A$41:$F$784,3)+'Иные услуги '!$C$5+'РСТ РСО-А'!$J$6+'РСТ РСО-А'!$F$9</f>
        <v>4131.75</v>
      </c>
      <c r="K136" s="116">
        <f>VLOOKUP($A136+ROUND((COLUMN()-2)/24,5),АТС!$A$41:$F$784,3)+'Иные услуги '!$C$5+'РСТ РСО-А'!$J$6+'РСТ РСО-А'!$F$9</f>
        <v>4131.82</v>
      </c>
      <c r="L136" s="116">
        <f>VLOOKUP($A136+ROUND((COLUMN()-2)/24,5),АТС!$A$41:$F$784,3)+'Иные услуги '!$C$5+'РСТ РСО-А'!$J$6+'РСТ РСО-А'!$F$9</f>
        <v>4131.78</v>
      </c>
      <c r="M136" s="116">
        <f>VLOOKUP($A136+ROUND((COLUMN()-2)/24,5),АТС!$A$41:$F$784,3)+'Иные услуги '!$C$5+'РСТ РСО-А'!$J$6+'РСТ РСО-А'!$F$9</f>
        <v>4131.7700000000004</v>
      </c>
      <c r="N136" s="116">
        <f>VLOOKUP($A136+ROUND((COLUMN()-2)/24,5),АТС!$A$41:$F$784,3)+'Иные услуги '!$C$5+'РСТ РСО-А'!$J$6+'РСТ РСО-А'!$F$9</f>
        <v>4131.7300000000005</v>
      </c>
      <c r="O136" s="116">
        <f>VLOOKUP($A136+ROUND((COLUMN()-2)/24,5),АТС!$A$41:$F$784,3)+'Иные услуги '!$C$5+'РСТ РСО-А'!$J$6+'РСТ РСО-А'!$F$9</f>
        <v>4131.7300000000005</v>
      </c>
      <c r="P136" s="116">
        <f>VLOOKUP($A136+ROUND((COLUMN()-2)/24,5),АТС!$A$41:$F$784,3)+'Иные услуги '!$C$5+'РСТ РСО-А'!$J$6+'РСТ РСО-А'!$F$9</f>
        <v>4131.71</v>
      </c>
      <c r="Q136" s="116">
        <f>VLOOKUP($A136+ROUND((COLUMN()-2)/24,5),АТС!$A$41:$F$784,3)+'Иные услуги '!$C$5+'РСТ РСО-А'!$J$6+'РСТ РСО-А'!$F$9</f>
        <v>4131.71</v>
      </c>
      <c r="R136" s="116">
        <f>VLOOKUP($A136+ROUND((COLUMN()-2)/24,5),АТС!$A$41:$F$784,3)+'Иные услуги '!$C$5+'РСТ РСО-А'!$J$6+'РСТ РСО-А'!$F$9</f>
        <v>4131.7300000000005</v>
      </c>
      <c r="S136" s="116">
        <f>VLOOKUP($A136+ROUND((COLUMN()-2)/24,5),АТС!$A$41:$F$784,3)+'Иные услуги '!$C$5+'РСТ РСО-А'!$J$6+'РСТ РСО-А'!$F$9</f>
        <v>4131.7</v>
      </c>
      <c r="T136" s="116">
        <f>VLOOKUP($A136+ROUND((COLUMN()-2)/24,5),АТС!$A$41:$F$784,3)+'Иные услуги '!$C$5+'РСТ РСО-А'!$J$6+'РСТ РСО-А'!$F$9</f>
        <v>4131.3500000000004</v>
      </c>
      <c r="U136" s="116">
        <f>VLOOKUP($A136+ROUND((COLUMN()-2)/24,5),АТС!$A$41:$F$784,3)+'Иные услуги '!$C$5+'РСТ РСО-А'!$J$6+'РСТ РСО-А'!$F$9</f>
        <v>4226.5600000000004</v>
      </c>
      <c r="V136" s="116">
        <f>VLOOKUP($A136+ROUND((COLUMN()-2)/24,5),АТС!$A$41:$F$784,3)+'Иные услуги '!$C$5+'РСТ РСО-А'!$J$6+'РСТ РСО-А'!$F$9</f>
        <v>4233.41</v>
      </c>
      <c r="W136" s="116">
        <f>VLOOKUP($A136+ROUND((COLUMN()-2)/24,5),АТС!$A$41:$F$784,3)+'Иные услуги '!$C$5+'РСТ РСО-А'!$J$6+'РСТ РСО-А'!$F$9</f>
        <v>4156.13</v>
      </c>
      <c r="X136" s="116">
        <f>VLOOKUP($A136+ROUND((COLUMN()-2)/24,5),АТС!$A$41:$F$784,3)+'Иные услуги '!$C$5+'РСТ РСО-А'!$J$6+'РСТ РСО-А'!$F$9</f>
        <v>4130.1100000000006</v>
      </c>
      <c r="Y136" s="116">
        <f>VLOOKUP($A136+ROUND((COLUMN()-2)/24,5),АТС!$A$41:$F$784,3)+'Иные услуги '!$C$5+'РСТ РСО-А'!$J$6+'РСТ РСО-А'!$F$9</f>
        <v>4153.76</v>
      </c>
    </row>
    <row r="137" spans="1:25" x14ac:dyDescent="0.2">
      <c r="A137" s="65">
        <f t="shared" si="4"/>
        <v>43931</v>
      </c>
      <c r="B137" s="116">
        <f>VLOOKUP($A137+ROUND((COLUMN()-2)/24,5),АТС!$A$41:$F$784,3)+'Иные услуги '!$C$5+'РСТ РСО-А'!$J$6+'РСТ РСО-А'!$F$9</f>
        <v>4136.07</v>
      </c>
      <c r="C137" s="116">
        <f>VLOOKUP($A137+ROUND((COLUMN()-2)/24,5),АТС!$A$41:$F$784,3)+'Иные услуги '!$C$5+'РСТ РСО-А'!$J$6+'РСТ РСО-А'!$F$9</f>
        <v>4131.84</v>
      </c>
      <c r="D137" s="116">
        <f>VLOOKUP($A137+ROUND((COLUMN()-2)/24,5),АТС!$A$41:$F$784,3)+'Иные услуги '!$C$5+'РСТ РСО-А'!$J$6+'РСТ РСО-А'!$F$9</f>
        <v>4131.91</v>
      </c>
      <c r="E137" s="116">
        <f>VLOOKUP($A137+ROUND((COLUMN()-2)/24,5),АТС!$A$41:$F$784,3)+'Иные услуги '!$C$5+'РСТ РСО-А'!$J$6+'РСТ РСО-А'!$F$9</f>
        <v>4131.8900000000003</v>
      </c>
      <c r="F137" s="116">
        <f>VLOOKUP($A137+ROUND((COLUMN()-2)/24,5),АТС!$A$41:$F$784,3)+'Иные услуги '!$C$5+'РСТ РСО-А'!$J$6+'РСТ РСО-А'!$F$9</f>
        <v>4131.8100000000004</v>
      </c>
      <c r="G137" s="116">
        <f>VLOOKUP($A137+ROUND((COLUMN()-2)/24,5),АТС!$A$41:$F$784,3)+'Иные услуги '!$C$5+'РСТ РСО-А'!$J$6+'РСТ РСО-А'!$F$9</f>
        <v>4131.91</v>
      </c>
      <c r="H137" s="116">
        <f>VLOOKUP($A137+ROUND((COLUMN()-2)/24,5),АТС!$A$41:$F$784,3)+'Иные услуги '!$C$5+'РСТ РСО-А'!$J$6+'РСТ РСО-А'!$F$9</f>
        <v>4131.29</v>
      </c>
      <c r="I137" s="116">
        <f>VLOOKUP($A137+ROUND((COLUMN()-2)/24,5),АТС!$A$41:$F$784,3)+'Иные услуги '!$C$5+'РСТ РСО-А'!$J$6+'РСТ РСО-А'!$F$9</f>
        <v>4138.3500000000004</v>
      </c>
      <c r="J137" s="116">
        <f>VLOOKUP($A137+ROUND((COLUMN()-2)/24,5),АТС!$A$41:$F$784,3)+'Иные услуги '!$C$5+'РСТ РСО-А'!$J$6+'РСТ РСО-А'!$F$9</f>
        <v>4131.71</v>
      </c>
      <c r="K137" s="116">
        <f>VLOOKUP($A137+ROUND((COLUMN()-2)/24,5),АТС!$A$41:$F$784,3)+'Иные услуги '!$C$5+'РСТ РСО-А'!$J$6+'РСТ РСО-А'!$F$9</f>
        <v>4131.82</v>
      </c>
      <c r="L137" s="116">
        <f>VLOOKUP($A137+ROUND((COLUMN()-2)/24,5),АТС!$A$41:$F$784,3)+'Иные услуги '!$C$5+'РСТ РСО-А'!$J$6+'РСТ РСО-А'!$F$9</f>
        <v>4131.72</v>
      </c>
      <c r="M137" s="116">
        <f>VLOOKUP($A137+ROUND((COLUMN()-2)/24,5),АТС!$A$41:$F$784,3)+'Иные услуги '!$C$5+'РСТ РСО-А'!$J$6+'РСТ РСО-А'!$F$9</f>
        <v>4131.79</v>
      </c>
      <c r="N137" s="116">
        <f>VLOOKUP($A137+ROUND((COLUMN()-2)/24,5),АТС!$A$41:$F$784,3)+'Иные услуги '!$C$5+'РСТ РСО-А'!$J$6+'РСТ РСО-А'!$F$9</f>
        <v>4131.7300000000005</v>
      </c>
      <c r="O137" s="116">
        <f>VLOOKUP($A137+ROUND((COLUMN()-2)/24,5),АТС!$A$41:$F$784,3)+'Иные услуги '!$C$5+'РСТ РСО-А'!$J$6+'РСТ РСО-А'!$F$9</f>
        <v>4131.72</v>
      </c>
      <c r="P137" s="116">
        <f>VLOOKUP($A137+ROUND((COLUMN()-2)/24,5),АТС!$A$41:$F$784,3)+'Иные услуги '!$C$5+'РСТ РСО-А'!$J$6+'РСТ РСО-А'!$F$9</f>
        <v>4131.76</v>
      </c>
      <c r="Q137" s="116">
        <f>VLOOKUP($A137+ROUND((COLUMN()-2)/24,5),АТС!$A$41:$F$784,3)+'Иные услуги '!$C$5+'РСТ РСО-А'!$J$6+'РСТ РСО-А'!$F$9</f>
        <v>4131.7700000000004</v>
      </c>
      <c r="R137" s="116">
        <f>VLOOKUP($A137+ROUND((COLUMN()-2)/24,5),АТС!$A$41:$F$784,3)+'Иные услуги '!$C$5+'РСТ РСО-А'!$J$6+'РСТ РСО-А'!$F$9</f>
        <v>4131.68</v>
      </c>
      <c r="S137" s="116">
        <f>VLOOKUP($A137+ROUND((COLUMN()-2)/24,5),АТС!$A$41:$F$784,3)+'Иные услуги '!$C$5+'РСТ РСО-А'!$J$6+'РСТ РСО-А'!$F$9</f>
        <v>4131.54</v>
      </c>
      <c r="T137" s="116">
        <f>VLOOKUP($A137+ROUND((COLUMN()-2)/24,5),АТС!$A$41:$F$784,3)+'Иные услуги '!$C$5+'РСТ РСО-А'!$J$6+'РСТ РСО-А'!$F$9</f>
        <v>4131.3100000000004</v>
      </c>
      <c r="U137" s="116">
        <f>VLOOKUP($A137+ROUND((COLUMN()-2)/24,5),АТС!$A$41:$F$784,3)+'Иные услуги '!$C$5+'РСТ РСО-А'!$J$6+'РСТ РСО-А'!$F$9</f>
        <v>4229.75</v>
      </c>
      <c r="V137" s="116">
        <f>VLOOKUP($A137+ROUND((COLUMN()-2)/24,5),АТС!$A$41:$F$784,3)+'Иные услуги '!$C$5+'РСТ РСО-А'!$J$6+'РСТ РСО-А'!$F$9</f>
        <v>4231.29</v>
      </c>
      <c r="W137" s="116">
        <f>VLOOKUP($A137+ROUND((COLUMN()-2)/24,5),АТС!$A$41:$F$784,3)+'Иные услуги '!$C$5+'РСТ РСО-А'!$J$6+'РСТ РСО-А'!$F$9</f>
        <v>4154.96</v>
      </c>
      <c r="X137" s="116">
        <f>VLOOKUP($A137+ROUND((COLUMN()-2)/24,5),АТС!$A$41:$F$784,3)+'Иные услуги '!$C$5+'РСТ РСО-А'!$J$6+'РСТ РСО-А'!$F$9</f>
        <v>4130.3600000000006</v>
      </c>
      <c r="Y137" s="116">
        <f>VLOOKUP($A137+ROUND((COLUMN()-2)/24,5),АТС!$A$41:$F$784,3)+'Иные услуги '!$C$5+'РСТ РСО-А'!$J$6+'РСТ РСО-А'!$F$9</f>
        <v>4153.67</v>
      </c>
    </row>
    <row r="138" spans="1:25" x14ac:dyDescent="0.2">
      <c r="A138" s="65">
        <f t="shared" si="4"/>
        <v>43932</v>
      </c>
      <c r="B138" s="116">
        <f>VLOOKUP($A138+ROUND((COLUMN()-2)/24,5),АТС!$A$41:$F$784,3)+'Иные услуги '!$C$5+'РСТ РСО-А'!$J$6+'РСТ РСО-А'!$F$9</f>
        <v>4154.6000000000004</v>
      </c>
      <c r="C138" s="116">
        <f>VLOOKUP($A138+ROUND((COLUMN()-2)/24,5),АТС!$A$41:$F$784,3)+'Иные услуги '!$C$5+'РСТ РСО-А'!$J$6+'РСТ РСО-А'!$F$9</f>
        <v>4131.3500000000004</v>
      </c>
      <c r="D138" s="116">
        <f>VLOOKUP($A138+ROUND((COLUMN()-2)/24,5),АТС!$A$41:$F$784,3)+'Иные услуги '!$C$5+'РСТ РСО-А'!$J$6+'РСТ РСО-А'!$F$9</f>
        <v>4131.3600000000006</v>
      </c>
      <c r="E138" s="116">
        <f>VLOOKUP($A138+ROUND((COLUMN()-2)/24,5),АТС!$A$41:$F$784,3)+'Иные услуги '!$C$5+'РСТ РСО-А'!$J$6+'РСТ РСО-А'!$F$9</f>
        <v>4131.21</v>
      </c>
      <c r="F138" s="116">
        <f>VLOOKUP($A138+ROUND((COLUMN()-2)/24,5),АТС!$A$41:$F$784,3)+'Иные услуги '!$C$5+'РСТ РСО-А'!$J$6+'РСТ РСО-А'!$F$9</f>
        <v>4131.21</v>
      </c>
      <c r="G138" s="116">
        <f>VLOOKUP($A138+ROUND((COLUMN()-2)/24,5),АТС!$A$41:$F$784,3)+'Иные услуги '!$C$5+'РСТ РСО-А'!$J$6+'РСТ РСО-А'!$F$9</f>
        <v>4131.28</v>
      </c>
      <c r="H138" s="116">
        <f>VLOOKUP($A138+ROUND((COLUMN()-2)/24,5),АТС!$A$41:$F$784,3)+'Иные услуги '!$C$5+'РСТ РСО-А'!$J$6+'РСТ РСО-А'!$F$9</f>
        <v>4131.37</v>
      </c>
      <c r="I138" s="116">
        <f>VLOOKUP($A138+ROUND((COLUMN()-2)/24,5),АТС!$A$41:$F$784,3)+'Иные услуги '!$C$5+'РСТ РСО-А'!$J$6+'РСТ РСО-А'!$F$9</f>
        <v>4163.6400000000003</v>
      </c>
      <c r="J138" s="116">
        <f>VLOOKUP($A138+ROUND((COLUMN()-2)/24,5),АТС!$A$41:$F$784,3)+'Иные услуги '!$C$5+'РСТ РСО-А'!$J$6+'РСТ РСО-А'!$F$9</f>
        <v>4131.47</v>
      </c>
      <c r="K138" s="116">
        <f>VLOOKUP($A138+ROUND((COLUMN()-2)/24,5),АТС!$A$41:$F$784,3)+'Иные услуги '!$C$5+'РСТ РСО-А'!$J$6+'РСТ РСО-А'!$F$9</f>
        <v>4131.6500000000005</v>
      </c>
      <c r="L138" s="116">
        <f>VLOOKUP($A138+ROUND((COLUMN()-2)/24,5),АТС!$A$41:$F$784,3)+'Иные услуги '!$C$5+'РСТ РСО-А'!$J$6+'РСТ РСО-А'!$F$9</f>
        <v>4131.6400000000003</v>
      </c>
      <c r="M138" s="116">
        <f>VLOOKUP($A138+ROUND((COLUMN()-2)/24,5),АТС!$A$41:$F$784,3)+'Иные услуги '!$C$5+'РСТ РСО-А'!$J$6+'РСТ РСО-А'!$F$9</f>
        <v>4131.63</v>
      </c>
      <c r="N138" s="116">
        <f>VLOOKUP($A138+ROUND((COLUMN()-2)/24,5),АТС!$A$41:$F$784,3)+'Иные услуги '!$C$5+'РСТ РСО-А'!$J$6+'РСТ РСО-А'!$F$9</f>
        <v>4131.54</v>
      </c>
      <c r="O138" s="116">
        <f>VLOOKUP($A138+ROUND((COLUMN()-2)/24,5),АТС!$A$41:$F$784,3)+'Иные услуги '!$C$5+'РСТ РСО-А'!$J$6+'РСТ РСО-А'!$F$9</f>
        <v>4131.58</v>
      </c>
      <c r="P138" s="116">
        <f>VLOOKUP($A138+ROUND((COLUMN()-2)/24,5),АТС!$A$41:$F$784,3)+'Иные услуги '!$C$5+'РСТ РСО-А'!$J$6+'РСТ РСО-А'!$F$9</f>
        <v>4131.58</v>
      </c>
      <c r="Q138" s="116">
        <f>VLOOKUP($A138+ROUND((COLUMN()-2)/24,5),АТС!$A$41:$F$784,3)+'Иные услуги '!$C$5+'РСТ РСО-А'!$J$6+'РСТ РСО-А'!$F$9</f>
        <v>4131.51</v>
      </c>
      <c r="R138" s="116">
        <f>VLOOKUP($A138+ROUND((COLUMN()-2)/24,5),АТС!$A$41:$F$784,3)+'Иные услуги '!$C$5+'РСТ РСО-А'!$J$6+'РСТ РСО-А'!$F$9</f>
        <v>4131.26</v>
      </c>
      <c r="S138" s="116">
        <f>VLOOKUP($A138+ROUND((COLUMN()-2)/24,5),АТС!$A$41:$F$784,3)+'Иные услуги '!$C$5+'РСТ РСО-А'!$J$6+'РСТ РСО-А'!$F$9</f>
        <v>4131.2300000000005</v>
      </c>
      <c r="T138" s="116">
        <f>VLOOKUP($A138+ROUND((COLUMN()-2)/24,5),АТС!$A$41:$F$784,3)+'Иные услуги '!$C$5+'РСТ РСО-А'!$J$6+'РСТ РСО-А'!$F$9</f>
        <v>4131.46</v>
      </c>
      <c r="U138" s="116">
        <f>VLOOKUP($A138+ROUND((COLUMN()-2)/24,5),АТС!$A$41:$F$784,3)+'Иные услуги '!$C$5+'РСТ РСО-А'!$J$6+'РСТ РСО-А'!$F$9</f>
        <v>4230.7300000000005</v>
      </c>
      <c r="V138" s="116">
        <f>VLOOKUP($A138+ROUND((COLUMN()-2)/24,5),АТС!$A$41:$F$784,3)+'Иные услуги '!$C$5+'РСТ РСО-А'!$J$6+'РСТ РСО-А'!$F$9</f>
        <v>4249.7700000000004</v>
      </c>
      <c r="W138" s="116">
        <f>VLOOKUP($A138+ROUND((COLUMN()-2)/24,5),АТС!$A$41:$F$784,3)+'Иные услуги '!$C$5+'РСТ РСО-А'!$J$6+'РСТ РСО-А'!$F$9</f>
        <v>4160.24</v>
      </c>
      <c r="X138" s="116">
        <f>VLOOKUP($A138+ROUND((COLUMN()-2)/24,5),АТС!$A$41:$F$784,3)+'Иные услуги '!$C$5+'РСТ РСО-А'!$J$6+'РСТ РСО-А'!$F$9</f>
        <v>4130.53</v>
      </c>
      <c r="Y138" s="116">
        <f>VLOOKUP($A138+ROUND((COLUMN()-2)/24,5),АТС!$A$41:$F$784,3)+'Иные услуги '!$C$5+'РСТ РСО-А'!$J$6+'РСТ РСО-А'!$F$9</f>
        <v>4214.91</v>
      </c>
    </row>
    <row r="139" spans="1:25" x14ac:dyDescent="0.2">
      <c r="A139" s="65">
        <f t="shared" si="4"/>
        <v>43933</v>
      </c>
      <c r="B139" s="116">
        <f>VLOOKUP($A139+ROUND((COLUMN()-2)/24,5),АТС!$A$41:$F$784,3)+'Иные услуги '!$C$5+'РСТ РСО-А'!$J$6+'РСТ РСО-А'!$F$9</f>
        <v>4154.55</v>
      </c>
      <c r="C139" s="116">
        <f>VLOOKUP($A139+ROUND((COLUMN()-2)/24,5),АТС!$A$41:$F$784,3)+'Иные услуги '!$C$5+'РСТ РСО-А'!$J$6+'РСТ РСО-А'!$F$9</f>
        <v>4131.3600000000006</v>
      </c>
      <c r="D139" s="116">
        <f>VLOOKUP($A139+ROUND((COLUMN()-2)/24,5),АТС!$A$41:$F$784,3)+'Иные услуги '!$C$5+'РСТ РСО-А'!$J$6+'РСТ РСО-А'!$F$9</f>
        <v>4131.32</v>
      </c>
      <c r="E139" s="116">
        <f>VLOOKUP($A139+ROUND((COLUMN()-2)/24,5),АТС!$A$41:$F$784,3)+'Иные услуги '!$C$5+'РСТ РСО-А'!$J$6+'РСТ РСО-А'!$F$9</f>
        <v>4131.78</v>
      </c>
      <c r="F139" s="116">
        <f>VLOOKUP($A139+ROUND((COLUMN()-2)/24,5),АТС!$A$41:$F$784,3)+'Иные услуги '!$C$5+'РСТ РСО-А'!$J$6+'РСТ РСО-А'!$F$9</f>
        <v>4131.76</v>
      </c>
      <c r="G139" s="116">
        <f>VLOOKUP($A139+ROUND((COLUMN()-2)/24,5),АТС!$A$41:$F$784,3)+'Иные услуги '!$C$5+'РСТ РСО-А'!$J$6+'РСТ РСО-А'!$F$9</f>
        <v>4131.8100000000004</v>
      </c>
      <c r="H139" s="116">
        <f>VLOOKUP($A139+ROUND((COLUMN()-2)/24,5),АТС!$A$41:$F$784,3)+'Иные услуги '!$C$5+'РСТ РСО-А'!$J$6+'РСТ РСО-А'!$F$9</f>
        <v>4131.54</v>
      </c>
      <c r="I139" s="116">
        <f>VLOOKUP($A139+ROUND((COLUMN()-2)/24,5),АТС!$A$41:$F$784,3)+'Иные услуги '!$C$5+'РСТ РСО-А'!$J$6+'РСТ РСО-А'!$F$9</f>
        <v>4137.1500000000005</v>
      </c>
      <c r="J139" s="116">
        <f>VLOOKUP($A139+ROUND((COLUMN()-2)/24,5),АТС!$A$41:$F$784,3)+'Иные услуги '!$C$5+'РСТ РСО-А'!$J$6+'РСТ РСО-А'!$F$9</f>
        <v>4131.28</v>
      </c>
      <c r="K139" s="116">
        <f>VLOOKUP($A139+ROUND((COLUMN()-2)/24,5),АТС!$A$41:$F$784,3)+'Иные услуги '!$C$5+'РСТ РСО-А'!$J$6+'РСТ РСО-А'!$F$9</f>
        <v>4131.2700000000004</v>
      </c>
      <c r="L139" s="116">
        <f>VLOOKUP($A139+ROUND((COLUMN()-2)/24,5),АТС!$A$41:$F$784,3)+'Иные услуги '!$C$5+'РСТ РСО-А'!$J$6+'РСТ РСО-А'!$F$9</f>
        <v>4131.41</v>
      </c>
      <c r="M139" s="116">
        <f>VLOOKUP($A139+ROUND((COLUMN()-2)/24,5),АТС!$A$41:$F$784,3)+'Иные услуги '!$C$5+'РСТ РСО-А'!$J$6+'РСТ РСО-А'!$F$9</f>
        <v>4131.42</v>
      </c>
      <c r="N139" s="116">
        <f>VLOOKUP($A139+ROUND((COLUMN()-2)/24,5),АТС!$A$41:$F$784,3)+'Иные услуги '!$C$5+'РСТ РСО-А'!$J$6+'РСТ РСО-А'!$F$9</f>
        <v>4131.29</v>
      </c>
      <c r="O139" s="116">
        <f>VLOOKUP($A139+ROUND((COLUMN()-2)/24,5),АТС!$A$41:$F$784,3)+'Иные услуги '!$C$5+'РСТ РСО-А'!$J$6+'РСТ РСО-А'!$F$9</f>
        <v>4131.3600000000006</v>
      </c>
      <c r="P139" s="116">
        <f>VLOOKUP($A139+ROUND((COLUMN()-2)/24,5),АТС!$A$41:$F$784,3)+'Иные услуги '!$C$5+'РСТ РСО-А'!$J$6+'РСТ РСО-А'!$F$9</f>
        <v>4131.37</v>
      </c>
      <c r="Q139" s="116">
        <f>VLOOKUP($A139+ROUND((COLUMN()-2)/24,5),АТС!$A$41:$F$784,3)+'Иные услуги '!$C$5+'РСТ РСО-А'!$J$6+'РСТ РСО-А'!$F$9</f>
        <v>4131.37</v>
      </c>
      <c r="R139" s="116">
        <f>VLOOKUP($A139+ROUND((COLUMN()-2)/24,5),АТС!$A$41:$F$784,3)+'Иные услуги '!$C$5+'РСТ РСО-А'!$J$6+'РСТ РСО-А'!$F$9</f>
        <v>4130.95</v>
      </c>
      <c r="S139" s="116">
        <f>VLOOKUP($A139+ROUND((COLUMN()-2)/24,5),АТС!$A$41:$F$784,3)+'Иные услуги '!$C$5+'РСТ РСО-А'!$J$6+'РСТ РСО-А'!$F$9</f>
        <v>4131.47</v>
      </c>
      <c r="T139" s="116">
        <f>VLOOKUP($A139+ROUND((COLUMN()-2)/24,5),АТС!$A$41:$F$784,3)+'Иные услуги '!$C$5+'РСТ РСО-А'!$J$6+'РСТ РСО-А'!$F$9</f>
        <v>4131.6100000000006</v>
      </c>
      <c r="U139" s="116">
        <f>VLOOKUP($A139+ROUND((COLUMN()-2)/24,5),АТС!$A$41:$F$784,3)+'Иные услуги '!$C$5+'РСТ РСО-А'!$J$6+'РСТ РСО-А'!$F$9</f>
        <v>4251.28</v>
      </c>
      <c r="V139" s="116">
        <f>VLOOKUP($A139+ROUND((COLUMN()-2)/24,5),АТС!$A$41:$F$784,3)+'Иные услуги '!$C$5+'РСТ РСО-А'!$J$6+'РСТ РСО-А'!$F$9</f>
        <v>4253.57</v>
      </c>
      <c r="W139" s="116">
        <f>VLOOKUP($A139+ROUND((COLUMN()-2)/24,5),АТС!$A$41:$F$784,3)+'Иные услуги '!$C$5+'РСТ РСО-А'!$J$6+'РСТ РСО-А'!$F$9</f>
        <v>4159.93</v>
      </c>
      <c r="X139" s="116">
        <f>VLOOKUP($A139+ROUND((COLUMN()-2)/24,5),АТС!$A$41:$F$784,3)+'Иные услуги '!$C$5+'РСТ РСО-А'!$J$6+'РСТ РСО-А'!$F$9</f>
        <v>4130.53</v>
      </c>
      <c r="Y139" s="116">
        <f>VLOOKUP($A139+ROUND((COLUMN()-2)/24,5),АТС!$A$41:$F$784,3)+'Иные услуги '!$C$5+'РСТ РСО-А'!$J$6+'РСТ РСО-А'!$F$9</f>
        <v>4236.28</v>
      </c>
    </row>
    <row r="140" spans="1:25" x14ac:dyDescent="0.2">
      <c r="A140" s="65">
        <f t="shared" si="4"/>
        <v>43934</v>
      </c>
      <c r="B140" s="116">
        <f>VLOOKUP($A140+ROUND((COLUMN()-2)/24,5),АТС!$A$41:$F$784,3)+'Иные услуги '!$C$5+'РСТ РСО-А'!$J$6+'РСТ РСО-А'!$F$9</f>
        <v>4153.66</v>
      </c>
      <c r="C140" s="116">
        <f>VLOOKUP($A140+ROUND((COLUMN()-2)/24,5),АТС!$A$41:$F$784,3)+'Иные услуги '!$C$5+'РСТ РСО-А'!$J$6+'РСТ РСО-А'!$F$9</f>
        <v>4131.63</v>
      </c>
      <c r="D140" s="116">
        <f>VLOOKUP($A140+ROUND((COLUMN()-2)/24,5),АТС!$A$41:$F$784,3)+'Иные услуги '!$C$5+'РСТ РСО-А'!$J$6+'РСТ РСО-А'!$F$9</f>
        <v>4131.32</v>
      </c>
      <c r="E140" s="116">
        <f>VLOOKUP($A140+ROUND((COLUMN()-2)/24,5),АТС!$A$41:$F$784,3)+'Иные услуги '!$C$5+'РСТ РСО-А'!$J$6+'РСТ РСО-А'!$F$9</f>
        <v>4131.7700000000004</v>
      </c>
      <c r="F140" s="116">
        <f>VLOOKUP($A140+ROUND((COLUMN()-2)/24,5),АТС!$A$41:$F$784,3)+'Иные услуги '!$C$5+'РСТ РСО-А'!$J$6+'РСТ РСО-А'!$F$9</f>
        <v>4131.74</v>
      </c>
      <c r="G140" s="116">
        <f>VLOOKUP($A140+ROUND((COLUMN()-2)/24,5),АТС!$A$41:$F$784,3)+'Иные услуги '!$C$5+'РСТ РСО-А'!$J$6+'РСТ РСО-А'!$F$9</f>
        <v>4131.78</v>
      </c>
      <c r="H140" s="116">
        <f>VLOOKUP($A140+ROUND((COLUMN()-2)/24,5),АТС!$A$41:$F$784,3)+'Иные услуги '!$C$5+'РСТ РСО-А'!$J$6+'РСТ РСО-А'!$F$9</f>
        <v>4131.43</v>
      </c>
      <c r="I140" s="116">
        <f>VLOOKUP($A140+ROUND((COLUMN()-2)/24,5),АТС!$A$41:$F$784,3)+'Иные услуги '!$C$5+'РСТ РСО-А'!$J$6+'РСТ РСО-А'!$F$9</f>
        <v>4141.66</v>
      </c>
      <c r="J140" s="116">
        <f>VLOOKUP($A140+ROUND((COLUMN()-2)/24,5),АТС!$A$41:$F$784,3)+'Иные услуги '!$C$5+'РСТ РСО-А'!$J$6+'РСТ РСО-А'!$F$9</f>
        <v>4131.4400000000005</v>
      </c>
      <c r="K140" s="116">
        <f>VLOOKUP($A140+ROUND((COLUMN()-2)/24,5),АТС!$A$41:$F$784,3)+'Иные услуги '!$C$5+'РСТ РСО-А'!$J$6+'РСТ РСО-А'!$F$9</f>
        <v>4131.54</v>
      </c>
      <c r="L140" s="116">
        <f>VLOOKUP($A140+ROUND((COLUMN()-2)/24,5),АТС!$A$41:$F$784,3)+'Иные услуги '!$C$5+'РСТ РСО-А'!$J$6+'РСТ РСО-А'!$F$9</f>
        <v>4131.59</v>
      </c>
      <c r="M140" s="116">
        <f>VLOOKUP($A140+ROUND((COLUMN()-2)/24,5),АТС!$A$41:$F$784,3)+'Иные услуги '!$C$5+'РСТ РСО-А'!$J$6+'РСТ РСО-А'!$F$9</f>
        <v>4131.6000000000004</v>
      </c>
      <c r="N140" s="116">
        <f>VLOOKUP($A140+ROUND((COLUMN()-2)/24,5),АТС!$A$41:$F$784,3)+'Иные услуги '!$C$5+'РСТ РСО-А'!$J$6+'РСТ РСО-А'!$F$9</f>
        <v>4131.53</v>
      </c>
      <c r="O140" s="116">
        <f>VLOOKUP($A140+ROUND((COLUMN()-2)/24,5),АТС!$A$41:$F$784,3)+'Иные услуги '!$C$5+'РСТ РСО-А'!$J$6+'РСТ РСО-А'!$F$9</f>
        <v>4131.59</v>
      </c>
      <c r="P140" s="116">
        <f>VLOOKUP($A140+ROUND((COLUMN()-2)/24,5),АТС!$A$41:$F$784,3)+'Иные услуги '!$C$5+'РСТ РСО-А'!$J$6+'РСТ РСО-А'!$F$9</f>
        <v>4131.57</v>
      </c>
      <c r="Q140" s="116">
        <f>VLOOKUP($A140+ROUND((COLUMN()-2)/24,5),АТС!$A$41:$F$784,3)+'Иные услуги '!$C$5+'РСТ РСО-А'!$J$6+'РСТ РСО-А'!$F$9</f>
        <v>4131.5</v>
      </c>
      <c r="R140" s="116">
        <f>VLOOKUP($A140+ROUND((COLUMN()-2)/24,5),АТС!$A$41:$F$784,3)+'Иные услуги '!$C$5+'РСТ РСО-А'!$J$6+'РСТ РСО-А'!$F$9</f>
        <v>4131.29</v>
      </c>
      <c r="S140" s="116">
        <f>VLOOKUP($A140+ROUND((COLUMN()-2)/24,5),АТС!$A$41:$F$784,3)+'Иные услуги '!$C$5+'РСТ РСО-А'!$J$6+'РСТ РСО-А'!$F$9</f>
        <v>4131.5</v>
      </c>
      <c r="T140" s="116">
        <f>VLOOKUP($A140+ROUND((COLUMN()-2)/24,5),АТС!$A$41:$F$784,3)+'Иные услуги '!$C$5+'РСТ РСО-А'!$J$6+'РСТ РСО-А'!$F$9</f>
        <v>4131.5600000000004</v>
      </c>
      <c r="U140" s="116">
        <f>VLOOKUP($A140+ROUND((COLUMN()-2)/24,5),АТС!$A$41:$F$784,3)+'Иные услуги '!$C$5+'РСТ РСО-А'!$J$6+'РСТ РСО-А'!$F$9</f>
        <v>4246.88</v>
      </c>
      <c r="V140" s="116">
        <f>VLOOKUP($A140+ROUND((COLUMN()-2)/24,5),АТС!$A$41:$F$784,3)+'Иные услуги '!$C$5+'РСТ РСО-А'!$J$6+'РСТ РСО-А'!$F$9</f>
        <v>4255.7700000000004</v>
      </c>
      <c r="W140" s="116">
        <f>VLOOKUP($A140+ROUND((COLUMN()-2)/24,5),АТС!$A$41:$F$784,3)+'Иные услуги '!$C$5+'РСТ РСО-А'!$J$6+'РСТ РСО-А'!$F$9</f>
        <v>4159.91</v>
      </c>
      <c r="X140" s="116">
        <f>VLOOKUP($A140+ROUND((COLUMN()-2)/24,5),АТС!$A$41:$F$784,3)+'Иные услуги '!$C$5+'РСТ РСО-А'!$J$6+'РСТ РСО-А'!$F$9</f>
        <v>4130.58</v>
      </c>
      <c r="Y140" s="116">
        <f>VLOOKUP($A140+ROUND((COLUMN()-2)/24,5),АТС!$A$41:$F$784,3)+'Иные услуги '!$C$5+'РСТ РСО-А'!$J$6+'РСТ РСО-А'!$F$9</f>
        <v>4238.46</v>
      </c>
    </row>
    <row r="141" spans="1:25" x14ac:dyDescent="0.2">
      <c r="A141" s="65">
        <f t="shared" si="4"/>
        <v>43935</v>
      </c>
      <c r="B141" s="116">
        <f>VLOOKUP($A141+ROUND((COLUMN()-2)/24,5),АТС!$A$41:$F$784,3)+'Иные услуги '!$C$5+'РСТ РСО-А'!$J$6+'РСТ РСО-А'!$F$9</f>
        <v>4154.57</v>
      </c>
      <c r="C141" s="116">
        <f>VLOOKUP($A141+ROUND((COLUMN()-2)/24,5),АТС!$A$41:$F$784,3)+'Иные услуги '!$C$5+'РСТ РСО-А'!$J$6+'РСТ РСО-А'!$F$9</f>
        <v>4131.6100000000006</v>
      </c>
      <c r="D141" s="116">
        <f>VLOOKUP($A141+ROUND((COLUMN()-2)/24,5),АТС!$A$41:$F$784,3)+'Иные услуги '!$C$5+'РСТ РСО-А'!$J$6+'РСТ РСО-А'!$F$9</f>
        <v>4131.55</v>
      </c>
      <c r="E141" s="116">
        <f>VLOOKUP($A141+ROUND((COLUMN()-2)/24,5),АТС!$A$41:$F$784,3)+'Иные услуги '!$C$5+'РСТ РСО-А'!$J$6+'РСТ РСО-А'!$F$9</f>
        <v>4131.54</v>
      </c>
      <c r="F141" s="116">
        <f>VLOOKUP($A141+ROUND((COLUMN()-2)/24,5),АТС!$A$41:$F$784,3)+'Иные услуги '!$C$5+'РСТ РСО-А'!$J$6+'РСТ РСО-А'!$F$9</f>
        <v>4131.51</v>
      </c>
      <c r="G141" s="116">
        <f>VLOOKUP($A141+ROUND((COLUMN()-2)/24,5),АТС!$A$41:$F$784,3)+'Иные услуги '!$C$5+'РСТ РСО-А'!$J$6+'РСТ РСО-А'!$F$9</f>
        <v>4131.59</v>
      </c>
      <c r="H141" s="116">
        <f>VLOOKUP($A141+ROUND((COLUMN()-2)/24,5),АТС!$A$41:$F$784,3)+'Иные услуги '!$C$5+'РСТ РСО-А'!$J$6+'РСТ РСО-А'!$F$9</f>
        <v>4130.83</v>
      </c>
      <c r="I141" s="116">
        <f>VLOOKUP($A141+ROUND((COLUMN()-2)/24,5),АТС!$A$41:$F$784,3)+'Иные услуги '!$C$5+'РСТ РСО-А'!$J$6+'РСТ РСО-А'!$F$9</f>
        <v>4139.7</v>
      </c>
      <c r="J141" s="116">
        <f>VLOOKUP($A141+ROUND((COLUMN()-2)/24,5),АТС!$A$41:$F$784,3)+'Иные услуги '!$C$5+'РСТ РСО-А'!$J$6+'РСТ РСО-А'!$F$9</f>
        <v>4131.58</v>
      </c>
      <c r="K141" s="116">
        <f>VLOOKUP($A141+ROUND((COLUMN()-2)/24,5),АТС!$A$41:$F$784,3)+'Иные услуги '!$C$5+'РСТ РСО-А'!$J$6+'РСТ РСО-А'!$F$9</f>
        <v>4131.6000000000004</v>
      </c>
      <c r="L141" s="116">
        <f>VLOOKUP($A141+ROUND((COLUMN()-2)/24,5),АТС!$A$41:$F$784,3)+'Иные услуги '!$C$5+'РСТ РСО-А'!$J$6+'РСТ РСО-А'!$F$9</f>
        <v>4131.66</v>
      </c>
      <c r="M141" s="116">
        <f>VLOOKUP($A141+ROUND((COLUMN()-2)/24,5),АТС!$A$41:$F$784,3)+'Иные услуги '!$C$5+'РСТ РСО-А'!$J$6+'РСТ РСО-А'!$F$9</f>
        <v>4131.6500000000005</v>
      </c>
      <c r="N141" s="116">
        <f>VLOOKUP($A141+ROUND((COLUMN()-2)/24,5),АТС!$A$41:$F$784,3)+'Иные услуги '!$C$5+'РСТ РСО-А'!$J$6+'РСТ РСО-А'!$F$9</f>
        <v>4131.58</v>
      </c>
      <c r="O141" s="116">
        <f>VLOOKUP($A141+ROUND((COLUMN()-2)/24,5),АТС!$A$41:$F$784,3)+'Иные услуги '!$C$5+'РСТ РСО-А'!$J$6+'РСТ РСО-А'!$F$9</f>
        <v>4131.62</v>
      </c>
      <c r="P141" s="116">
        <f>VLOOKUP($A141+ROUND((COLUMN()-2)/24,5),АТС!$A$41:$F$784,3)+'Иные услуги '!$C$5+'РСТ РСО-А'!$J$6+'РСТ РСО-А'!$F$9</f>
        <v>4131.6100000000006</v>
      </c>
      <c r="Q141" s="116">
        <f>VLOOKUP($A141+ROUND((COLUMN()-2)/24,5),АТС!$A$41:$F$784,3)+'Иные услуги '!$C$5+'РСТ РСО-А'!$J$6+'РСТ РСО-А'!$F$9</f>
        <v>4131.5600000000004</v>
      </c>
      <c r="R141" s="116">
        <f>VLOOKUP($A141+ROUND((COLUMN()-2)/24,5),АТС!$A$41:$F$784,3)+'Иные услуги '!$C$5+'РСТ РСО-А'!$J$6+'РСТ РСО-А'!$F$9</f>
        <v>4131.3900000000003</v>
      </c>
      <c r="S141" s="116">
        <f>VLOOKUP($A141+ROUND((COLUMN()-2)/24,5),АТС!$A$41:$F$784,3)+'Иные услуги '!$C$5+'РСТ РСО-А'!$J$6+'РСТ РСО-А'!$F$9</f>
        <v>4131.42</v>
      </c>
      <c r="T141" s="116">
        <f>VLOOKUP($A141+ROUND((COLUMN()-2)/24,5),АТС!$A$41:$F$784,3)+'Иные услуги '!$C$5+'РСТ РСО-А'!$J$6+'РСТ РСО-А'!$F$9</f>
        <v>4131.1000000000004</v>
      </c>
      <c r="U141" s="116">
        <f>VLOOKUP($A141+ROUND((COLUMN()-2)/24,5),АТС!$A$41:$F$784,3)+'Иные услуги '!$C$5+'РСТ РСО-А'!$J$6+'РСТ РСО-А'!$F$9</f>
        <v>4253.16</v>
      </c>
      <c r="V141" s="116">
        <f>VLOOKUP($A141+ROUND((COLUMN()-2)/24,5),АТС!$A$41:$F$784,3)+'Иные услуги '!$C$5+'РСТ РСО-А'!$J$6+'РСТ РСО-А'!$F$9</f>
        <v>4262.57</v>
      </c>
      <c r="W141" s="116">
        <f>VLOOKUP($A141+ROUND((COLUMN()-2)/24,5),АТС!$A$41:$F$784,3)+'Иные услуги '!$C$5+'РСТ РСО-А'!$J$6+'РСТ РСО-А'!$F$9</f>
        <v>4163.67</v>
      </c>
      <c r="X141" s="116">
        <f>VLOOKUP($A141+ROUND((COLUMN()-2)/24,5),АТС!$A$41:$F$784,3)+'Иные услуги '!$C$5+'РСТ РСО-А'!$J$6+'РСТ РСО-А'!$F$9</f>
        <v>4130.4800000000005</v>
      </c>
      <c r="Y141" s="116">
        <f>VLOOKUP($A141+ROUND((COLUMN()-2)/24,5),АТС!$A$41:$F$784,3)+'Иные услуги '!$C$5+'РСТ РСО-А'!$J$6+'РСТ РСО-А'!$F$9</f>
        <v>4242.57</v>
      </c>
    </row>
    <row r="142" spans="1:25" x14ac:dyDescent="0.2">
      <c r="A142" s="65">
        <f t="shared" si="4"/>
        <v>43936</v>
      </c>
      <c r="B142" s="116">
        <f>VLOOKUP($A142+ROUND((COLUMN()-2)/24,5),АТС!$A$41:$F$784,3)+'Иные услуги '!$C$5+'РСТ РСО-А'!$J$6+'РСТ РСО-А'!$F$9</f>
        <v>4154.28</v>
      </c>
      <c r="C142" s="116">
        <f>VLOOKUP($A142+ROUND((COLUMN()-2)/24,5),АТС!$A$41:$F$784,3)+'Иные услуги '!$C$5+'РСТ РСО-А'!$J$6+'РСТ РСО-А'!$F$9</f>
        <v>4131.47</v>
      </c>
      <c r="D142" s="116">
        <f>VLOOKUP($A142+ROUND((COLUMN()-2)/24,5),АТС!$A$41:$F$784,3)+'Иные услуги '!$C$5+'РСТ РСО-А'!$J$6+'РСТ РСО-А'!$F$9</f>
        <v>4131.99</v>
      </c>
      <c r="E142" s="116">
        <f>VLOOKUP($A142+ROUND((COLUMN()-2)/24,5),АТС!$A$41:$F$784,3)+'Иные услуги '!$C$5+'РСТ РСО-А'!$J$6+'РСТ РСО-А'!$F$9</f>
        <v>4131.96</v>
      </c>
      <c r="F142" s="116">
        <f>VLOOKUP($A142+ROUND((COLUMN()-2)/24,5),АТС!$A$41:$F$784,3)+'Иные услуги '!$C$5+'РСТ РСО-А'!$J$6+'РСТ РСО-А'!$F$9</f>
        <v>4131.93</v>
      </c>
      <c r="G142" s="116">
        <f>VLOOKUP($A142+ROUND((COLUMN()-2)/24,5),АТС!$A$41:$F$784,3)+'Иные услуги '!$C$5+'РСТ РСО-А'!$J$6+'РСТ РСО-А'!$F$9</f>
        <v>4131.97</v>
      </c>
      <c r="H142" s="116">
        <f>VLOOKUP($A142+ROUND((COLUMN()-2)/24,5),АТС!$A$41:$F$784,3)+'Иные услуги '!$C$5+'РСТ РСО-А'!$J$6+'РСТ РСО-А'!$F$9</f>
        <v>4131.3100000000004</v>
      </c>
      <c r="I142" s="116">
        <f>VLOOKUP($A142+ROUND((COLUMN()-2)/24,5),АТС!$A$41:$F$784,3)+'Иные услуги '!$C$5+'РСТ РСО-А'!$J$6+'РСТ РСО-А'!$F$9</f>
        <v>4131.71</v>
      </c>
      <c r="J142" s="116">
        <f>VLOOKUP($A142+ROUND((COLUMN()-2)/24,5),АТС!$A$41:$F$784,3)+'Иные услуги '!$C$5+'РСТ РСО-А'!$J$6+'РСТ РСО-А'!$F$9</f>
        <v>4132</v>
      </c>
      <c r="K142" s="116">
        <f>VLOOKUP($A142+ROUND((COLUMN()-2)/24,5),АТС!$A$41:$F$784,3)+'Иные услуги '!$C$5+'РСТ РСО-А'!$J$6+'РСТ РСО-А'!$F$9</f>
        <v>4131.7300000000005</v>
      </c>
      <c r="L142" s="116">
        <f>VLOOKUP($A142+ROUND((COLUMN()-2)/24,5),АТС!$A$41:$F$784,3)+'Иные услуги '!$C$5+'РСТ РСО-А'!$J$6+'РСТ РСО-А'!$F$9</f>
        <v>4131.7700000000004</v>
      </c>
      <c r="M142" s="116">
        <f>VLOOKUP($A142+ROUND((COLUMN()-2)/24,5),АТС!$A$41:$F$784,3)+'Иные услуги '!$C$5+'РСТ РСО-А'!$J$6+'РСТ РСО-А'!$F$9</f>
        <v>4131.79</v>
      </c>
      <c r="N142" s="116">
        <f>VLOOKUP($A142+ROUND((COLUMN()-2)/24,5),АТС!$A$41:$F$784,3)+'Иные услуги '!$C$5+'РСТ РСО-А'!$J$6+'РСТ РСО-А'!$F$9</f>
        <v>4131.71</v>
      </c>
      <c r="O142" s="116">
        <f>VLOOKUP($A142+ROUND((COLUMN()-2)/24,5),АТС!$A$41:$F$784,3)+'Иные услуги '!$C$5+'РСТ РСО-А'!$J$6+'РСТ РСО-А'!$F$9</f>
        <v>4131.71</v>
      </c>
      <c r="P142" s="116">
        <f>VLOOKUP($A142+ROUND((COLUMN()-2)/24,5),АТС!$A$41:$F$784,3)+'Иные услуги '!$C$5+'РСТ РСО-А'!$J$6+'РСТ РСО-А'!$F$9</f>
        <v>4131.72</v>
      </c>
      <c r="Q142" s="116">
        <f>VLOOKUP($A142+ROUND((COLUMN()-2)/24,5),АТС!$A$41:$F$784,3)+'Иные услуги '!$C$5+'РСТ РСО-А'!$J$6+'РСТ РСО-А'!$F$9</f>
        <v>4131.74</v>
      </c>
      <c r="R142" s="116">
        <f>VLOOKUP($A142+ROUND((COLUMN()-2)/24,5),АТС!$A$41:$F$784,3)+'Иные услуги '!$C$5+'РСТ РСО-А'!$J$6+'РСТ РСО-А'!$F$9</f>
        <v>4131.75</v>
      </c>
      <c r="S142" s="116">
        <f>VLOOKUP($A142+ROUND((COLUMN()-2)/24,5),АТС!$A$41:$F$784,3)+'Иные услуги '!$C$5+'РСТ РСО-А'!$J$6+'РСТ РСО-А'!$F$9</f>
        <v>4131.75</v>
      </c>
      <c r="T142" s="116">
        <f>VLOOKUP($A142+ROUND((COLUMN()-2)/24,5),АТС!$A$41:$F$784,3)+'Иные услуги '!$C$5+'РСТ РСО-А'!$J$6+'РСТ РСО-А'!$F$9</f>
        <v>4131.54</v>
      </c>
      <c r="U142" s="116">
        <f>VLOOKUP($A142+ROUND((COLUMN()-2)/24,5),АТС!$A$41:$F$784,3)+'Иные услуги '!$C$5+'РСТ РСО-А'!$J$6+'РСТ РСО-А'!$F$9</f>
        <v>4238.88</v>
      </c>
      <c r="V142" s="116">
        <f>VLOOKUP($A142+ROUND((COLUMN()-2)/24,5),АТС!$A$41:$F$784,3)+'Иные услуги '!$C$5+'РСТ РСО-А'!$J$6+'РСТ РСО-А'!$F$9</f>
        <v>4259.1000000000004</v>
      </c>
      <c r="W142" s="116">
        <f>VLOOKUP($A142+ROUND((COLUMN()-2)/24,5),АТС!$A$41:$F$784,3)+'Иные услуги '!$C$5+'РСТ РСО-А'!$J$6+'РСТ РСО-А'!$F$9</f>
        <v>4161.41</v>
      </c>
      <c r="X142" s="116">
        <f>VLOOKUP($A142+ROUND((COLUMN()-2)/24,5),АТС!$A$41:$F$784,3)+'Иные услуги '!$C$5+'РСТ РСО-А'!$J$6+'РСТ РСО-А'!$F$9</f>
        <v>4130.6000000000004</v>
      </c>
      <c r="Y142" s="116">
        <f>VLOOKUP($A142+ROUND((COLUMN()-2)/24,5),АТС!$A$41:$F$784,3)+'Иные услуги '!$C$5+'РСТ РСО-А'!$J$6+'РСТ РСО-А'!$F$9</f>
        <v>4242.71</v>
      </c>
    </row>
    <row r="143" spans="1:25" x14ac:dyDescent="0.2">
      <c r="A143" s="65">
        <f t="shared" si="4"/>
        <v>43937</v>
      </c>
      <c r="B143" s="116">
        <f>VLOOKUP($A143+ROUND((COLUMN()-2)/24,5),АТС!$A$41:$F$784,3)+'Иные услуги '!$C$5+'РСТ РСО-А'!$J$6+'РСТ РСО-А'!$F$9</f>
        <v>4154.6900000000005</v>
      </c>
      <c r="C143" s="116">
        <f>VLOOKUP($A143+ROUND((COLUMN()-2)/24,5),АТС!$A$41:$F$784,3)+'Иные услуги '!$C$5+'РСТ РСО-А'!$J$6+'РСТ РСО-А'!$F$9</f>
        <v>4131.6500000000005</v>
      </c>
      <c r="D143" s="116">
        <f>VLOOKUP($A143+ROUND((COLUMN()-2)/24,5),АТС!$A$41:$F$784,3)+'Иные услуги '!$C$5+'РСТ РСО-А'!$J$6+'РСТ РСО-А'!$F$9</f>
        <v>4131.71</v>
      </c>
      <c r="E143" s="116">
        <f>VLOOKUP($A143+ROUND((COLUMN()-2)/24,5),АТС!$A$41:$F$784,3)+'Иные услуги '!$C$5+'РСТ РСО-А'!$J$6+'РСТ РСО-А'!$F$9</f>
        <v>4131.9400000000005</v>
      </c>
      <c r="F143" s="116">
        <f>VLOOKUP($A143+ROUND((COLUMN()-2)/24,5),АТС!$A$41:$F$784,3)+'Иные услуги '!$C$5+'РСТ РСО-А'!$J$6+'РСТ РСО-А'!$F$9</f>
        <v>4131.97</v>
      </c>
      <c r="G143" s="116">
        <f>VLOOKUP($A143+ROUND((COLUMN()-2)/24,5),АТС!$A$41:$F$784,3)+'Иные услуги '!$C$5+'РСТ РСО-А'!$J$6+'РСТ РСО-А'!$F$9</f>
        <v>4132.04</v>
      </c>
      <c r="H143" s="116">
        <f>VLOOKUP($A143+ROUND((COLUMN()-2)/24,5),АТС!$A$41:$F$784,3)+'Иные услуги '!$C$5+'РСТ РСО-А'!$J$6+'РСТ РСО-А'!$F$9</f>
        <v>4131.6500000000005</v>
      </c>
      <c r="I143" s="116">
        <f>VLOOKUP($A143+ROUND((COLUMN()-2)/24,5),АТС!$A$41:$F$784,3)+'Иные услуги '!$C$5+'РСТ РСО-А'!$J$6+'РСТ РСО-А'!$F$9</f>
        <v>4139.25</v>
      </c>
      <c r="J143" s="116">
        <f>VLOOKUP($A143+ROUND((COLUMN()-2)/24,5),АТС!$A$41:$F$784,3)+'Иные услуги '!$C$5+'РСТ РСО-А'!$J$6+'РСТ РСО-А'!$F$9</f>
        <v>4131.76</v>
      </c>
      <c r="K143" s="116">
        <f>VLOOKUP($A143+ROUND((COLUMN()-2)/24,5),АТС!$A$41:$F$784,3)+'Иные услуги '!$C$5+'РСТ РСО-А'!$J$6+'РСТ РСО-А'!$F$9</f>
        <v>4131.83</v>
      </c>
      <c r="L143" s="116">
        <f>VLOOKUP($A143+ROUND((COLUMN()-2)/24,5),АТС!$A$41:$F$784,3)+'Иные услуги '!$C$5+'РСТ РСО-А'!$J$6+'РСТ РСО-А'!$F$9</f>
        <v>4131.79</v>
      </c>
      <c r="M143" s="116">
        <f>VLOOKUP($A143+ROUND((COLUMN()-2)/24,5),АТС!$A$41:$F$784,3)+'Иные услуги '!$C$5+'РСТ РСО-А'!$J$6+'РСТ РСО-А'!$F$9</f>
        <v>4131.76</v>
      </c>
      <c r="N143" s="116">
        <f>VLOOKUP($A143+ROUND((COLUMN()-2)/24,5),АТС!$A$41:$F$784,3)+'Иные услуги '!$C$5+'РСТ РСО-А'!$J$6+'РСТ РСО-А'!$F$9</f>
        <v>4131.78</v>
      </c>
      <c r="O143" s="116">
        <f>VLOOKUP($A143+ROUND((COLUMN()-2)/24,5),АТС!$A$41:$F$784,3)+'Иные услуги '!$C$5+'РСТ РСО-А'!$J$6+'РСТ РСО-А'!$F$9</f>
        <v>4131.79</v>
      </c>
      <c r="P143" s="116">
        <f>VLOOKUP($A143+ROUND((COLUMN()-2)/24,5),АТС!$A$41:$F$784,3)+'Иные услуги '!$C$5+'РСТ РСО-А'!$J$6+'РСТ РСО-А'!$F$9</f>
        <v>4131.79</v>
      </c>
      <c r="Q143" s="116">
        <f>VLOOKUP($A143+ROUND((COLUMN()-2)/24,5),АТС!$A$41:$F$784,3)+'Иные услуги '!$C$5+'РСТ РСО-А'!$J$6+'РСТ РСО-А'!$F$9</f>
        <v>4131.78</v>
      </c>
      <c r="R143" s="116">
        <f>VLOOKUP($A143+ROUND((COLUMN()-2)/24,5),АТС!$A$41:$F$784,3)+'Иные услуги '!$C$5+'РСТ РСО-А'!$J$6+'РСТ РСО-А'!$F$9</f>
        <v>4131.6400000000003</v>
      </c>
      <c r="S143" s="116">
        <f>VLOOKUP($A143+ROUND((COLUMN()-2)/24,5),АТС!$A$41:$F$784,3)+'Иные услуги '!$C$5+'РСТ РСО-А'!$J$6+'РСТ РСО-А'!$F$9</f>
        <v>4131.7300000000005</v>
      </c>
      <c r="T143" s="116">
        <f>VLOOKUP($A143+ROUND((COLUMN()-2)/24,5),АТС!$A$41:$F$784,3)+'Иные услуги '!$C$5+'РСТ РСО-А'!$J$6+'РСТ РСО-А'!$F$9</f>
        <v>4131.6400000000003</v>
      </c>
      <c r="U143" s="116">
        <f>VLOOKUP($A143+ROUND((COLUMN()-2)/24,5),АТС!$A$41:$F$784,3)+'Иные услуги '!$C$5+'РСТ РСО-А'!$J$6+'РСТ РСО-А'!$F$9</f>
        <v>4237.91</v>
      </c>
      <c r="V143" s="116">
        <f>VLOOKUP($A143+ROUND((COLUMN()-2)/24,5),АТС!$A$41:$F$784,3)+'Иные услуги '!$C$5+'РСТ РСО-А'!$J$6+'РСТ РСО-А'!$F$9</f>
        <v>4253.41</v>
      </c>
      <c r="W143" s="116">
        <f>VLOOKUP($A143+ROUND((COLUMN()-2)/24,5),АТС!$A$41:$F$784,3)+'Иные услуги '!$C$5+'РСТ РСО-А'!$J$6+'РСТ РСО-А'!$F$9</f>
        <v>4161.1100000000006</v>
      </c>
      <c r="X143" s="116">
        <f>VLOOKUP($A143+ROUND((COLUMN()-2)/24,5),АТС!$A$41:$F$784,3)+'Иные услуги '!$C$5+'РСТ РСО-А'!$J$6+'РСТ РСО-А'!$F$9</f>
        <v>4130.67</v>
      </c>
      <c r="Y143" s="116">
        <f>VLOOKUP($A143+ROUND((COLUMN()-2)/24,5),АТС!$A$41:$F$784,3)+'Иные услуги '!$C$5+'РСТ РСО-А'!$J$6+'РСТ РСО-А'!$F$9</f>
        <v>4238.18</v>
      </c>
    </row>
    <row r="144" spans="1:25" x14ac:dyDescent="0.2">
      <c r="A144" s="65">
        <f t="shared" si="4"/>
        <v>43938</v>
      </c>
      <c r="B144" s="116">
        <f>VLOOKUP($A144+ROUND((COLUMN()-2)/24,5),АТС!$A$41:$F$784,3)+'Иные услуги '!$C$5+'РСТ РСО-А'!$J$6+'РСТ РСО-А'!$F$9</f>
        <v>4154.5</v>
      </c>
      <c r="C144" s="116">
        <f>VLOOKUP($A144+ROUND((COLUMN()-2)/24,5),АТС!$A$41:$F$784,3)+'Иные услуги '!$C$5+'РСТ РСО-А'!$J$6+'РСТ РСО-А'!$F$9</f>
        <v>4131.66</v>
      </c>
      <c r="D144" s="116">
        <f>VLOOKUP($A144+ROUND((COLUMN()-2)/24,5),АТС!$A$41:$F$784,3)+'Иные услуги '!$C$5+'РСТ РСО-А'!$J$6+'РСТ РСО-А'!$F$9</f>
        <v>4132.03</v>
      </c>
      <c r="E144" s="116">
        <f>VLOOKUP($A144+ROUND((COLUMN()-2)/24,5),АТС!$A$41:$F$784,3)+'Иные услуги '!$C$5+'РСТ РСО-А'!$J$6+'РСТ РСО-А'!$F$9</f>
        <v>4131.99</v>
      </c>
      <c r="F144" s="116">
        <f>VLOOKUP($A144+ROUND((COLUMN()-2)/24,5),АТС!$A$41:$F$784,3)+'Иные услуги '!$C$5+'РСТ РСО-А'!$J$6+'РСТ РСО-А'!$F$9</f>
        <v>4131.9800000000005</v>
      </c>
      <c r="G144" s="116">
        <f>VLOOKUP($A144+ROUND((COLUMN()-2)/24,5),АТС!$A$41:$F$784,3)+'Иные услуги '!$C$5+'РСТ РСО-А'!$J$6+'РСТ РСО-А'!$F$9</f>
        <v>4132.01</v>
      </c>
      <c r="H144" s="116">
        <f>VLOOKUP($A144+ROUND((COLUMN()-2)/24,5),АТС!$A$41:$F$784,3)+'Иные услуги '!$C$5+'РСТ РСО-А'!$J$6+'РСТ РСО-А'!$F$9</f>
        <v>4131.57</v>
      </c>
      <c r="I144" s="116">
        <f>VLOOKUP($A144+ROUND((COLUMN()-2)/24,5),АТС!$A$41:$F$784,3)+'Иные услуги '!$C$5+'РСТ РСО-А'!$J$6+'РСТ РСО-А'!$F$9</f>
        <v>4142.3600000000006</v>
      </c>
      <c r="J144" s="116">
        <f>VLOOKUP($A144+ROUND((COLUMN()-2)/24,5),АТС!$A$41:$F$784,3)+'Иные услуги '!$C$5+'РСТ РСО-А'!$J$6+'РСТ РСО-А'!$F$9</f>
        <v>4131.67</v>
      </c>
      <c r="K144" s="116">
        <f>VLOOKUP($A144+ROUND((COLUMN()-2)/24,5),АТС!$A$41:$F$784,3)+'Иные услуги '!$C$5+'РСТ РСО-А'!$J$6+'РСТ РСО-А'!$F$9</f>
        <v>4131.75</v>
      </c>
      <c r="L144" s="116">
        <f>VLOOKUP($A144+ROUND((COLUMN()-2)/24,5),АТС!$A$41:$F$784,3)+'Иные услуги '!$C$5+'РСТ РСО-А'!$J$6+'РСТ РСО-А'!$F$9</f>
        <v>4131.7700000000004</v>
      </c>
      <c r="M144" s="116">
        <f>VLOOKUP($A144+ROUND((COLUMN()-2)/24,5),АТС!$A$41:$F$784,3)+'Иные услуги '!$C$5+'РСТ РСО-А'!$J$6+'РСТ РСО-А'!$F$9</f>
        <v>4131.7700000000004</v>
      </c>
      <c r="N144" s="116">
        <f>VLOOKUP($A144+ROUND((COLUMN()-2)/24,5),АТС!$A$41:$F$784,3)+'Иные услуги '!$C$5+'РСТ РСО-А'!$J$6+'РСТ РСО-А'!$F$9</f>
        <v>4131.75</v>
      </c>
      <c r="O144" s="116">
        <f>VLOOKUP($A144+ROUND((COLUMN()-2)/24,5),АТС!$A$41:$F$784,3)+'Иные услуги '!$C$5+'РСТ РСО-А'!$J$6+'РСТ РСО-А'!$F$9</f>
        <v>4131.76</v>
      </c>
      <c r="P144" s="116">
        <f>VLOOKUP($A144+ROUND((COLUMN()-2)/24,5),АТС!$A$41:$F$784,3)+'Иные услуги '!$C$5+'РСТ РСО-А'!$J$6+'РСТ РСО-А'!$F$9</f>
        <v>4131.76</v>
      </c>
      <c r="Q144" s="116">
        <f>VLOOKUP($A144+ROUND((COLUMN()-2)/24,5),АТС!$A$41:$F$784,3)+'Иные услуги '!$C$5+'РСТ РСО-А'!$J$6+'РСТ РСО-А'!$F$9</f>
        <v>4131.6900000000005</v>
      </c>
      <c r="R144" s="116">
        <f>VLOOKUP($A144+ROUND((COLUMN()-2)/24,5),АТС!$A$41:$F$784,3)+'Иные услуги '!$C$5+'РСТ РСО-А'!$J$6+'РСТ РСО-А'!$F$9</f>
        <v>4131.42</v>
      </c>
      <c r="S144" s="116">
        <f>VLOOKUP($A144+ROUND((COLUMN()-2)/24,5),АТС!$A$41:$F$784,3)+'Иные услуги '!$C$5+'РСТ РСО-А'!$J$6+'РСТ РСО-А'!$F$9</f>
        <v>4131.43</v>
      </c>
      <c r="T144" s="116">
        <f>VLOOKUP($A144+ROUND((COLUMN()-2)/24,5),АТС!$A$41:$F$784,3)+'Иные услуги '!$C$5+'РСТ РСО-А'!$J$6+'РСТ РСО-А'!$F$9</f>
        <v>4131.05</v>
      </c>
      <c r="U144" s="116">
        <f>VLOOKUP($A144+ROUND((COLUMN()-2)/24,5),АТС!$A$41:$F$784,3)+'Иные услуги '!$C$5+'РСТ РСО-А'!$J$6+'РСТ РСО-А'!$F$9</f>
        <v>4252.24</v>
      </c>
      <c r="V144" s="116">
        <f>VLOOKUP($A144+ROUND((COLUMN()-2)/24,5),АТС!$A$41:$F$784,3)+'Иные услуги '!$C$5+'РСТ РСО-А'!$J$6+'РСТ РСО-А'!$F$9</f>
        <v>4263.7</v>
      </c>
      <c r="W144" s="116">
        <f>VLOOKUP($A144+ROUND((COLUMN()-2)/24,5),АТС!$A$41:$F$784,3)+'Иные услуги '!$C$5+'РСТ РСО-А'!$J$6+'РСТ РСО-А'!$F$9</f>
        <v>4164.22</v>
      </c>
      <c r="X144" s="116">
        <f>VLOOKUP($A144+ROUND((COLUMN()-2)/24,5),АТС!$A$41:$F$784,3)+'Иные услуги '!$C$5+'РСТ РСО-А'!$J$6+'РСТ РСО-А'!$F$9</f>
        <v>4130.13</v>
      </c>
      <c r="Y144" s="116">
        <f>VLOOKUP($A144+ROUND((COLUMN()-2)/24,5),АТС!$A$41:$F$784,3)+'Иные услуги '!$C$5+'РСТ РСО-А'!$J$6+'РСТ РСО-А'!$F$9</f>
        <v>4234.88</v>
      </c>
    </row>
    <row r="145" spans="1:25" x14ac:dyDescent="0.2">
      <c r="A145" s="65">
        <f t="shared" si="4"/>
        <v>43939</v>
      </c>
      <c r="B145" s="116">
        <f>VLOOKUP($A145+ROUND((COLUMN()-2)/24,5),АТС!$A$41:$F$784,3)+'Иные услуги '!$C$5+'РСТ РСО-А'!$J$6+'РСТ РСО-А'!$F$9</f>
        <v>4144.2700000000004</v>
      </c>
      <c r="C145" s="116">
        <f>VLOOKUP($A145+ROUND((COLUMN()-2)/24,5),АТС!$A$41:$F$784,3)+'Иные услуги '!$C$5+'РСТ РСО-А'!$J$6+'РСТ РСО-А'!$F$9</f>
        <v>4131.76</v>
      </c>
      <c r="D145" s="116">
        <f>VLOOKUP($A145+ROUND((COLUMN()-2)/24,5),АТС!$A$41:$F$784,3)+'Иные услуги '!$C$5+'РСТ РСО-А'!$J$6+'РСТ РСО-А'!$F$9</f>
        <v>4131.79</v>
      </c>
      <c r="E145" s="116">
        <f>VLOOKUP($A145+ROUND((COLUMN()-2)/24,5),АТС!$A$41:$F$784,3)+'Иные услуги '!$C$5+'РСТ РСО-А'!$J$6+'РСТ РСО-А'!$F$9</f>
        <v>4131.71</v>
      </c>
      <c r="F145" s="116">
        <f>VLOOKUP($A145+ROUND((COLUMN()-2)/24,5),АТС!$A$41:$F$784,3)+'Иные услуги '!$C$5+'РСТ РСО-А'!$J$6+'РСТ РСО-А'!$F$9</f>
        <v>4131.66</v>
      </c>
      <c r="G145" s="116">
        <f>VLOOKUP($A145+ROUND((COLUMN()-2)/24,5),АТС!$A$41:$F$784,3)+'Иные услуги '!$C$5+'РСТ РСО-А'!$J$6+'РСТ РСО-А'!$F$9</f>
        <v>4131.92</v>
      </c>
      <c r="H145" s="116">
        <f>VLOOKUP($A145+ROUND((COLUMN()-2)/24,5),АТС!$A$41:$F$784,3)+'Иные услуги '!$C$5+'РСТ РСО-А'!$J$6+'РСТ РСО-А'!$F$9</f>
        <v>4131.3</v>
      </c>
      <c r="I145" s="116">
        <f>VLOOKUP($A145+ROUND((COLUMN()-2)/24,5),АТС!$A$41:$F$784,3)+'Иные услуги '!$C$5+'РСТ РСО-А'!$J$6+'РСТ РСО-А'!$F$9</f>
        <v>4136.7</v>
      </c>
      <c r="J145" s="116">
        <f>VLOOKUP($A145+ROUND((COLUMN()-2)/24,5),АТС!$A$41:$F$784,3)+'Иные услуги '!$C$5+'РСТ РСО-А'!$J$6+'РСТ РСО-А'!$F$9</f>
        <v>4131.53</v>
      </c>
      <c r="K145" s="116">
        <f>VLOOKUP($A145+ROUND((COLUMN()-2)/24,5),АТС!$A$41:$F$784,3)+'Иные услуги '!$C$5+'РСТ РСО-А'!$J$6+'РСТ РСО-А'!$F$9</f>
        <v>4131.33</v>
      </c>
      <c r="L145" s="116">
        <f>VLOOKUP($A145+ROUND((COLUMN()-2)/24,5),АТС!$A$41:$F$784,3)+'Иные услуги '!$C$5+'РСТ РСО-А'!$J$6+'РСТ РСО-А'!$F$9</f>
        <v>4131.3</v>
      </c>
      <c r="M145" s="116">
        <f>VLOOKUP($A145+ROUND((COLUMN()-2)/24,5),АТС!$A$41:$F$784,3)+'Иные услуги '!$C$5+'РСТ РСО-А'!$J$6+'РСТ РСО-А'!$F$9</f>
        <v>4131.3500000000004</v>
      </c>
      <c r="N145" s="116">
        <f>VLOOKUP($A145+ROUND((COLUMN()-2)/24,5),АТС!$A$41:$F$784,3)+'Иные услуги '!$C$5+'РСТ РСО-А'!$J$6+'РСТ РСО-А'!$F$9</f>
        <v>4131.3100000000004</v>
      </c>
      <c r="O145" s="116">
        <f>VLOOKUP($A145+ROUND((COLUMN()-2)/24,5),АТС!$A$41:$F$784,3)+'Иные услуги '!$C$5+'РСТ РСО-А'!$J$6+'РСТ РСО-А'!$F$9</f>
        <v>4131.3100000000004</v>
      </c>
      <c r="P145" s="116">
        <f>VLOOKUP($A145+ROUND((COLUMN()-2)/24,5),АТС!$A$41:$F$784,3)+'Иные услуги '!$C$5+'РСТ РСО-А'!$J$6+'РСТ РСО-А'!$F$9</f>
        <v>4131.3500000000004</v>
      </c>
      <c r="Q145" s="116">
        <f>VLOOKUP($A145+ROUND((COLUMN()-2)/24,5),АТС!$A$41:$F$784,3)+'Иные услуги '!$C$5+'РСТ РСО-А'!$J$6+'РСТ РСО-А'!$F$9</f>
        <v>4131.28</v>
      </c>
      <c r="R145" s="116">
        <f>VLOOKUP($A145+ROUND((COLUMN()-2)/24,5),АТС!$A$41:$F$784,3)+'Иные услуги '!$C$5+'РСТ РСО-А'!$J$6+'РСТ РСО-А'!$F$9</f>
        <v>4131.1500000000005</v>
      </c>
      <c r="S145" s="116">
        <f>VLOOKUP($A145+ROUND((COLUMN()-2)/24,5),АТС!$A$41:$F$784,3)+'Иные услуги '!$C$5+'РСТ РСО-А'!$J$6+'РСТ РСО-А'!$F$9</f>
        <v>4131.3500000000004</v>
      </c>
      <c r="T145" s="116">
        <f>VLOOKUP($A145+ROUND((COLUMN()-2)/24,5),АТС!$A$41:$F$784,3)+'Иные услуги '!$C$5+'РСТ РСО-А'!$J$6+'РСТ РСО-А'!$F$9</f>
        <v>4130.82</v>
      </c>
      <c r="U145" s="116">
        <f>VLOOKUP($A145+ROUND((COLUMN()-2)/24,5),АТС!$A$41:$F$784,3)+'Иные услуги '!$C$5+'РСТ РСО-А'!$J$6+'РСТ РСО-А'!$F$9</f>
        <v>4182.05</v>
      </c>
      <c r="V145" s="116">
        <f>VLOOKUP($A145+ROUND((COLUMN()-2)/24,5),АТС!$A$41:$F$784,3)+'Иные услуги '!$C$5+'РСТ РСО-А'!$J$6+'РСТ РСО-А'!$F$9</f>
        <v>4255.22</v>
      </c>
      <c r="W145" s="116">
        <f>VLOOKUP($A145+ROUND((COLUMN()-2)/24,5),АТС!$A$41:$F$784,3)+'Иные услуги '!$C$5+'РСТ РСО-А'!$J$6+'РСТ РСО-А'!$F$9</f>
        <v>4160.1900000000005</v>
      </c>
      <c r="X145" s="116">
        <f>VLOOKUP($A145+ROUND((COLUMN()-2)/24,5),АТС!$A$41:$F$784,3)+'Иные услуги '!$C$5+'РСТ РСО-А'!$J$6+'РСТ РСО-А'!$F$9</f>
        <v>4129.96</v>
      </c>
      <c r="Y145" s="116">
        <f>VLOOKUP($A145+ROUND((COLUMN()-2)/24,5),АТС!$A$41:$F$784,3)+'Иные услуги '!$C$5+'РСТ РСО-А'!$J$6+'РСТ РСО-А'!$F$9</f>
        <v>4233.17</v>
      </c>
    </row>
    <row r="146" spans="1:25" x14ac:dyDescent="0.2">
      <c r="A146" s="65">
        <f t="shared" si="4"/>
        <v>43940</v>
      </c>
      <c r="B146" s="116">
        <f>VLOOKUP($A146+ROUND((COLUMN()-2)/24,5),АТС!$A$41:$F$784,3)+'Иные услуги '!$C$5+'РСТ РСО-А'!$J$6+'РСТ РСО-А'!$F$9</f>
        <v>4142.01</v>
      </c>
      <c r="C146" s="116">
        <f>VLOOKUP($A146+ROUND((COLUMN()-2)/24,5),АТС!$A$41:$F$784,3)+'Иные услуги '!$C$5+'РСТ РСО-А'!$J$6+'РСТ РСО-А'!$F$9</f>
        <v>4131.76</v>
      </c>
      <c r="D146" s="116">
        <f>VLOOKUP($A146+ROUND((COLUMN()-2)/24,5),АТС!$A$41:$F$784,3)+'Иные услуги '!$C$5+'РСТ РСО-А'!$J$6+'РСТ РСО-А'!$F$9</f>
        <v>4131.97</v>
      </c>
      <c r="E146" s="116">
        <f>VLOOKUP($A146+ROUND((COLUMN()-2)/24,5),АТС!$A$41:$F$784,3)+'Иные услуги '!$C$5+'РСТ РСО-А'!$J$6+'РСТ РСО-А'!$F$9</f>
        <v>4131.9400000000005</v>
      </c>
      <c r="F146" s="116">
        <f>VLOOKUP($A146+ROUND((COLUMN()-2)/24,5),АТС!$A$41:$F$784,3)+'Иные услуги '!$C$5+'РСТ РСО-А'!$J$6+'РСТ РСО-А'!$F$9</f>
        <v>4131.91</v>
      </c>
      <c r="G146" s="116">
        <f>VLOOKUP($A146+ROUND((COLUMN()-2)/24,5),АТС!$A$41:$F$784,3)+'Иные услуги '!$C$5+'РСТ РСО-А'!$J$6+'РСТ РСО-А'!$F$9</f>
        <v>4131.95</v>
      </c>
      <c r="H146" s="116">
        <f>VLOOKUP($A146+ROUND((COLUMN()-2)/24,5),АТС!$A$41:$F$784,3)+'Иные услуги '!$C$5+'РСТ РСО-А'!$J$6+'РСТ РСО-А'!$F$9</f>
        <v>4131.5200000000004</v>
      </c>
      <c r="I146" s="116">
        <f>VLOOKUP($A146+ROUND((COLUMN()-2)/24,5),АТС!$A$41:$F$784,3)+'Иные услуги '!$C$5+'РСТ РСО-А'!$J$6+'РСТ РСО-А'!$F$9</f>
        <v>4131.79</v>
      </c>
      <c r="J146" s="116">
        <f>VLOOKUP($A146+ROUND((COLUMN()-2)/24,5),АТС!$A$41:$F$784,3)+'Иные услуги '!$C$5+'РСТ РСО-А'!$J$6+'РСТ РСО-А'!$F$9</f>
        <v>4131.7700000000004</v>
      </c>
      <c r="K146" s="116">
        <f>VLOOKUP($A146+ROUND((COLUMN()-2)/24,5),АТС!$A$41:$F$784,3)+'Иные услуги '!$C$5+'РСТ РСО-А'!$J$6+'РСТ РСО-А'!$F$9</f>
        <v>4131.66</v>
      </c>
      <c r="L146" s="116">
        <f>VLOOKUP($A146+ROUND((COLUMN()-2)/24,5),АТС!$A$41:$F$784,3)+'Иные услуги '!$C$5+'РСТ РСО-А'!$J$6+'РСТ РСО-А'!$F$9</f>
        <v>4131.34</v>
      </c>
      <c r="M146" s="116">
        <f>VLOOKUP($A146+ROUND((COLUMN()-2)/24,5),АТС!$A$41:$F$784,3)+'Иные услуги '!$C$5+'РСТ РСО-А'!$J$6+'РСТ РСО-А'!$F$9</f>
        <v>4131.54</v>
      </c>
      <c r="N146" s="116">
        <f>VLOOKUP($A146+ROUND((COLUMN()-2)/24,5),АТС!$A$41:$F$784,3)+'Иные услуги '!$C$5+'РСТ РСО-А'!$J$6+'РСТ РСО-А'!$F$9</f>
        <v>4131.6000000000004</v>
      </c>
      <c r="O146" s="116">
        <f>VLOOKUP($A146+ROUND((COLUMN()-2)/24,5),АТС!$A$41:$F$784,3)+'Иные услуги '!$C$5+'РСТ РСО-А'!$J$6+'РСТ РСО-А'!$F$9</f>
        <v>4131.53</v>
      </c>
      <c r="P146" s="116">
        <f>VLOOKUP($A146+ROUND((COLUMN()-2)/24,5),АТС!$A$41:$F$784,3)+'Иные услуги '!$C$5+'РСТ РСО-А'!$J$6+'РСТ РСО-А'!$F$9</f>
        <v>4131.5600000000004</v>
      </c>
      <c r="Q146" s="116">
        <f>VLOOKUP($A146+ROUND((COLUMN()-2)/24,5),АТС!$A$41:$F$784,3)+'Иные услуги '!$C$5+'РСТ РСО-А'!$J$6+'РСТ РСО-А'!$F$9</f>
        <v>4131.5600000000004</v>
      </c>
      <c r="R146" s="116">
        <f>VLOOKUP($A146+ROUND((COLUMN()-2)/24,5),АТС!$A$41:$F$784,3)+'Иные услуги '!$C$5+'РСТ РСО-А'!$J$6+'РСТ РСО-А'!$F$9</f>
        <v>4131.58</v>
      </c>
      <c r="S146" s="116">
        <f>VLOOKUP($A146+ROUND((COLUMN()-2)/24,5),АТС!$A$41:$F$784,3)+'Иные услуги '!$C$5+'РСТ РСО-А'!$J$6+'РСТ РСО-А'!$F$9</f>
        <v>4131.7700000000004</v>
      </c>
      <c r="T146" s="116">
        <f>VLOOKUP($A146+ROUND((COLUMN()-2)/24,5),АТС!$A$41:$F$784,3)+'Иные услуги '!$C$5+'РСТ РСО-А'!$J$6+'РСТ РСО-А'!$F$9</f>
        <v>4131.1400000000003</v>
      </c>
      <c r="U146" s="116">
        <f>VLOOKUP($A146+ROUND((COLUMN()-2)/24,5),АТС!$A$41:$F$784,3)+'Иные услуги '!$C$5+'РСТ РСО-А'!$J$6+'РСТ РСО-А'!$F$9</f>
        <v>4230.43</v>
      </c>
      <c r="V146" s="116">
        <f>VLOOKUP($A146+ROUND((COLUMN()-2)/24,5),АТС!$A$41:$F$784,3)+'Иные услуги '!$C$5+'РСТ РСО-А'!$J$6+'РСТ РСО-А'!$F$9</f>
        <v>4239.0200000000004</v>
      </c>
      <c r="W146" s="116">
        <f>VLOOKUP($A146+ROUND((COLUMN()-2)/24,5),АТС!$A$41:$F$784,3)+'Иные услуги '!$C$5+'РСТ РСО-А'!$J$6+'РСТ РСО-А'!$F$9</f>
        <v>4159.03</v>
      </c>
      <c r="X146" s="116">
        <f>VLOOKUP($A146+ROUND((COLUMN()-2)/24,5),АТС!$A$41:$F$784,3)+'Иные услуги '!$C$5+'РСТ РСО-А'!$J$6+'РСТ РСО-А'!$F$9</f>
        <v>4129.66</v>
      </c>
      <c r="Y146" s="116">
        <f>VLOOKUP($A146+ROUND((COLUMN()-2)/24,5),АТС!$A$41:$F$784,3)+'Иные услуги '!$C$5+'РСТ РСО-А'!$J$6+'РСТ РСО-А'!$F$9</f>
        <v>4155.51</v>
      </c>
    </row>
    <row r="147" spans="1:25" x14ac:dyDescent="0.2">
      <c r="A147" s="65">
        <f t="shared" si="4"/>
        <v>43941</v>
      </c>
      <c r="B147" s="116">
        <f>VLOOKUP($A147+ROUND((COLUMN()-2)/24,5),АТС!$A$41:$F$784,3)+'Иные услуги '!$C$5+'РСТ РСО-А'!$J$6+'РСТ РСО-А'!$F$9</f>
        <v>4137.8600000000006</v>
      </c>
      <c r="C147" s="116">
        <f>VLOOKUP($A147+ROUND((COLUMN()-2)/24,5),АТС!$A$41:$F$784,3)+'Иные услуги '!$C$5+'РСТ РСО-А'!$J$6+'РСТ РСО-А'!$F$9</f>
        <v>4131.9400000000005</v>
      </c>
      <c r="D147" s="116">
        <f>VLOOKUP($A147+ROUND((COLUMN()-2)/24,5),АТС!$A$41:$F$784,3)+'Иные услуги '!$C$5+'РСТ РСО-А'!$J$6+'РСТ РСО-А'!$F$9</f>
        <v>4131.96</v>
      </c>
      <c r="E147" s="116">
        <f>VLOOKUP($A147+ROUND((COLUMN()-2)/24,5),АТС!$A$41:$F$784,3)+'Иные услуги '!$C$5+'РСТ РСО-А'!$J$6+'РСТ РСО-А'!$F$9</f>
        <v>4131.95</v>
      </c>
      <c r="F147" s="116">
        <f>VLOOKUP($A147+ROUND((COLUMN()-2)/24,5),АТС!$A$41:$F$784,3)+'Иные услуги '!$C$5+'РСТ РСО-А'!$J$6+'РСТ РСО-А'!$F$9</f>
        <v>4131.91</v>
      </c>
      <c r="G147" s="116">
        <f>VLOOKUP($A147+ROUND((COLUMN()-2)/24,5),АТС!$A$41:$F$784,3)+'Иные услуги '!$C$5+'РСТ РСО-А'!$J$6+'РСТ РСО-А'!$F$9</f>
        <v>4131.91</v>
      </c>
      <c r="H147" s="116">
        <f>VLOOKUP($A147+ROUND((COLUMN()-2)/24,5),АТС!$A$41:$F$784,3)+'Иные услуги '!$C$5+'РСТ РСО-А'!$J$6+'РСТ РСО-А'!$F$9</f>
        <v>4131.2</v>
      </c>
      <c r="I147" s="116">
        <f>VLOOKUP($A147+ROUND((COLUMN()-2)/24,5),АТС!$A$41:$F$784,3)+'Иные услуги '!$C$5+'РСТ РСО-А'!$J$6+'РСТ РСО-А'!$F$9</f>
        <v>4151.43</v>
      </c>
      <c r="J147" s="116">
        <f>VLOOKUP($A147+ROUND((COLUMN()-2)/24,5),АТС!$A$41:$F$784,3)+'Иные услуги '!$C$5+'РСТ РСО-А'!$J$6+'РСТ РСО-А'!$F$9</f>
        <v>4131.4000000000005</v>
      </c>
      <c r="K147" s="116">
        <f>VLOOKUP($A147+ROUND((COLUMN()-2)/24,5),АТС!$A$41:$F$784,3)+'Иные услуги '!$C$5+'РСТ РСО-А'!$J$6+'РСТ РСО-А'!$F$9</f>
        <v>4131.3900000000003</v>
      </c>
      <c r="L147" s="116">
        <f>VLOOKUP($A147+ROUND((COLUMN()-2)/24,5),АТС!$A$41:$F$784,3)+'Иные услуги '!$C$5+'РСТ РСО-А'!$J$6+'РСТ РСО-А'!$F$9</f>
        <v>4131.5200000000004</v>
      </c>
      <c r="M147" s="116">
        <f>VLOOKUP($A147+ROUND((COLUMN()-2)/24,5),АТС!$A$41:$F$784,3)+'Иные услуги '!$C$5+'РСТ РСО-А'!$J$6+'РСТ РСО-А'!$F$9</f>
        <v>4131.49</v>
      </c>
      <c r="N147" s="116">
        <f>VLOOKUP($A147+ROUND((COLUMN()-2)/24,5),АТС!$A$41:$F$784,3)+'Иные услуги '!$C$5+'РСТ РСО-А'!$J$6+'РСТ РСО-А'!$F$9</f>
        <v>4131.2700000000004</v>
      </c>
      <c r="O147" s="116">
        <f>VLOOKUP($A147+ROUND((COLUMN()-2)/24,5),АТС!$A$41:$F$784,3)+'Иные услуги '!$C$5+'РСТ РСО-А'!$J$6+'РСТ РСО-А'!$F$9</f>
        <v>4131.2700000000004</v>
      </c>
      <c r="P147" s="116">
        <f>VLOOKUP($A147+ROUND((COLUMN()-2)/24,5),АТС!$A$41:$F$784,3)+'Иные услуги '!$C$5+'РСТ РСО-А'!$J$6+'РСТ РСО-А'!$F$9</f>
        <v>4131.3</v>
      </c>
      <c r="Q147" s="116">
        <f>VLOOKUP($A147+ROUND((COLUMN()-2)/24,5),АТС!$A$41:$F$784,3)+'Иные услуги '!$C$5+'РСТ РСО-А'!$J$6+'РСТ РСО-А'!$F$9</f>
        <v>4131.34</v>
      </c>
      <c r="R147" s="116">
        <f>VLOOKUP($A147+ROUND((COLUMN()-2)/24,5),АТС!$A$41:$F$784,3)+'Иные услуги '!$C$5+'РСТ РСО-А'!$J$6+'РСТ РСО-А'!$F$9</f>
        <v>4131.34</v>
      </c>
      <c r="S147" s="116">
        <f>VLOOKUP($A147+ROUND((COLUMN()-2)/24,5),АТС!$A$41:$F$784,3)+'Иные услуги '!$C$5+'РСТ РСО-А'!$J$6+'РСТ РСО-А'!$F$9</f>
        <v>4131.63</v>
      </c>
      <c r="T147" s="116">
        <f>VLOOKUP($A147+ROUND((COLUMN()-2)/24,5),АТС!$A$41:$F$784,3)+'Иные услуги '!$C$5+'РСТ РСО-А'!$J$6+'РСТ РСО-А'!$F$9</f>
        <v>4131.78</v>
      </c>
      <c r="U147" s="116">
        <f>VLOOKUP($A147+ROUND((COLUMN()-2)/24,5),АТС!$A$41:$F$784,3)+'Иные услуги '!$C$5+'РСТ РСО-А'!$J$6+'РСТ РСО-А'!$F$9</f>
        <v>4245.58</v>
      </c>
      <c r="V147" s="116">
        <f>VLOOKUP($A147+ROUND((COLUMN()-2)/24,5),АТС!$A$41:$F$784,3)+'Иные услуги '!$C$5+'РСТ РСО-А'!$J$6+'РСТ РСО-А'!$F$9</f>
        <v>4257.07</v>
      </c>
      <c r="W147" s="116">
        <f>VLOOKUP($A147+ROUND((COLUMN()-2)/24,5),АТС!$A$41:$F$784,3)+'Иные услуги '!$C$5+'РСТ РСО-А'!$J$6+'РСТ РСО-А'!$F$9</f>
        <v>4165.84</v>
      </c>
      <c r="X147" s="116">
        <f>VLOOKUP($A147+ROUND((COLUMN()-2)/24,5),АТС!$A$41:$F$784,3)+'Иные услуги '!$C$5+'РСТ РСО-А'!$J$6+'РСТ РСО-А'!$F$9</f>
        <v>4129.46</v>
      </c>
      <c r="Y147" s="116">
        <f>VLOOKUP($A147+ROUND((COLUMN()-2)/24,5),АТС!$A$41:$F$784,3)+'Иные услуги '!$C$5+'РСТ РСО-А'!$J$6+'РСТ РСО-А'!$F$9</f>
        <v>4224.41</v>
      </c>
    </row>
    <row r="148" spans="1:25" x14ac:dyDescent="0.2">
      <c r="A148" s="65">
        <f t="shared" si="4"/>
        <v>43942</v>
      </c>
      <c r="B148" s="116">
        <f>VLOOKUP($A148+ROUND((COLUMN()-2)/24,5),АТС!$A$41:$F$784,3)+'Иные услуги '!$C$5+'РСТ РСО-А'!$J$6+'РСТ РСО-А'!$F$9</f>
        <v>4137.71</v>
      </c>
      <c r="C148" s="116">
        <f>VLOOKUP($A148+ROUND((COLUMN()-2)/24,5),АТС!$A$41:$F$784,3)+'Иные услуги '!$C$5+'РСТ РСО-А'!$J$6+'РСТ РСО-А'!$F$9</f>
        <v>4131.9800000000005</v>
      </c>
      <c r="D148" s="116">
        <f>VLOOKUP($A148+ROUND((COLUMN()-2)/24,5),АТС!$A$41:$F$784,3)+'Иные услуги '!$C$5+'РСТ РСО-А'!$J$6+'РСТ РСО-А'!$F$9</f>
        <v>4132.04</v>
      </c>
      <c r="E148" s="116">
        <f>VLOOKUP($A148+ROUND((COLUMN()-2)/24,5),АТС!$A$41:$F$784,3)+'Иные услуги '!$C$5+'РСТ РСО-А'!$J$6+'РСТ РСО-А'!$F$9</f>
        <v>4132.08</v>
      </c>
      <c r="F148" s="116">
        <f>VLOOKUP($A148+ROUND((COLUMN()-2)/24,5),АТС!$A$41:$F$784,3)+'Иные услуги '!$C$5+'РСТ РСО-А'!$J$6+'РСТ РСО-А'!$F$9</f>
        <v>4131.99</v>
      </c>
      <c r="G148" s="116">
        <f>VLOOKUP($A148+ROUND((COLUMN()-2)/24,5),АТС!$A$41:$F$784,3)+'Иные услуги '!$C$5+'РСТ РСО-А'!$J$6+'РСТ РСО-А'!$F$9</f>
        <v>4132.1100000000006</v>
      </c>
      <c r="H148" s="116">
        <f>VLOOKUP($A148+ROUND((COLUMN()-2)/24,5),АТС!$A$41:$F$784,3)+'Иные услуги '!$C$5+'РСТ РСО-А'!$J$6+'РСТ РСО-А'!$F$9</f>
        <v>4131.59</v>
      </c>
      <c r="I148" s="116">
        <f>VLOOKUP($A148+ROUND((COLUMN()-2)/24,5),АТС!$A$41:$F$784,3)+'Иные услуги '!$C$5+'РСТ РСО-А'!$J$6+'РСТ РСО-А'!$F$9</f>
        <v>4133.97</v>
      </c>
      <c r="J148" s="116">
        <f>VLOOKUP($A148+ROUND((COLUMN()-2)/24,5),АТС!$A$41:$F$784,3)+'Иные услуги '!$C$5+'РСТ РСО-А'!$J$6+'РСТ РСО-А'!$F$9</f>
        <v>4131.78</v>
      </c>
      <c r="K148" s="116">
        <f>VLOOKUP($A148+ROUND((COLUMN()-2)/24,5),АТС!$A$41:$F$784,3)+'Иные услуги '!$C$5+'РСТ РСО-А'!$J$6+'РСТ РСО-А'!$F$9</f>
        <v>4131.83</v>
      </c>
      <c r="L148" s="116">
        <f>VLOOKUP($A148+ROUND((COLUMN()-2)/24,5),АТС!$A$41:$F$784,3)+'Иные услуги '!$C$5+'РСТ РСО-А'!$J$6+'РСТ РСО-А'!$F$9</f>
        <v>4131.82</v>
      </c>
      <c r="M148" s="116">
        <f>VLOOKUP($A148+ROUND((COLUMN()-2)/24,5),АТС!$A$41:$F$784,3)+'Иные услуги '!$C$5+'РСТ РСО-А'!$J$6+'РСТ РСО-А'!$F$9</f>
        <v>4131.8100000000004</v>
      </c>
      <c r="N148" s="116">
        <f>VLOOKUP($A148+ROUND((COLUMN()-2)/24,5),АТС!$A$41:$F$784,3)+'Иные услуги '!$C$5+'РСТ РСО-А'!$J$6+'РСТ РСО-А'!$F$9</f>
        <v>4131.7700000000004</v>
      </c>
      <c r="O148" s="116">
        <f>VLOOKUP($A148+ROUND((COLUMN()-2)/24,5),АТС!$A$41:$F$784,3)+'Иные услуги '!$C$5+'РСТ РСО-А'!$J$6+'РСТ РСО-А'!$F$9</f>
        <v>4131.7300000000005</v>
      </c>
      <c r="P148" s="116">
        <f>VLOOKUP($A148+ROUND((COLUMN()-2)/24,5),АТС!$A$41:$F$784,3)+'Иные услуги '!$C$5+'РСТ РСО-А'!$J$6+'РСТ РСО-А'!$F$9</f>
        <v>4131.7700000000004</v>
      </c>
      <c r="Q148" s="116">
        <f>VLOOKUP($A148+ROUND((COLUMN()-2)/24,5),АТС!$A$41:$F$784,3)+'Иные услуги '!$C$5+'РСТ РСО-А'!$J$6+'РСТ РСО-А'!$F$9</f>
        <v>4131.7700000000004</v>
      </c>
      <c r="R148" s="116">
        <f>VLOOKUP($A148+ROUND((COLUMN()-2)/24,5),АТС!$A$41:$F$784,3)+'Иные услуги '!$C$5+'РСТ РСО-А'!$J$6+'РСТ РСО-А'!$F$9</f>
        <v>4131.74</v>
      </c>
      <c r="S148" s="116">
        <f>VLOOKUP($A148+ROUND((COLUMN()-2)/24,5),АТС!$A$41:$F$784,3)+'Иные услуги '!$C$5+'РСТ РСО-А'!$J$6+'РСТ РСО-А'!$F$9</f>
        <v>4131.9800000000005</v>
      </c>
      <c r="T148" s="116">
        <f>VLOOKUP($A148+ROUND((COLUMN()-2)/24,5),АТС!$A$41:$F$784,3)+'Иные услуги '!$C$5+'РСТ РСО-А'!$J$6+'РСТ РСО-А'!$F$9</f>
        <v>4132.13</v>
      </c>
      <c r="U148" s="116">
        <f>VLOOKUP($A148+ROUND((COLUMN()-2)/24,5),АТС!$A$41:$F$784,3)+'Иные услуги '!$C$5+'РСТ РСО-А'!$J$6+'РСТ РСО-А'!$F$9</f>
        <v>4199.45</v>
      </c>
      <c r="V148" s="116">
        <f>VLOOKUP($A148+ROUND((COLUMN()-2)/24,5),АТС!$A$41:$F$784,3)+'Иные услуги '!$C$5+'РСТ РСО-А'!$J$6+'РСТ РСО-А'!$F$9</f>
        <v>4257.63</v>
      </c>
      <c r="W148" s="116">
        <f>VLOOKUP($A148+ROUND((COLUMN()-2)/24,5),АТС!$A$41:$F$784,3)+'Иные услуги '!$C$5+'РСТ РСО-А'!$J$6+'РСТ РСО-А'!$F$9</f>
        <v>4167.6100000000006</v>
      </c>
      <c r="X148" s="116">
        <f>VLOOKUP($A148+ROUND((COLUMN()-2)/24,5),АТС!$A$41:$F$784,3)+'Иные услуги '!$C$5+'РСТ РСО-А'!$J$6+'РСТ РСО-А'!$F$9</f>
        <v>4130.3900000000003</v>
      </c>
      <c r="Y148" s="116">
        <f>VLOOKUP($A148+ROUND((COLUMN()-2)/24,5),АТС!$A$41:$F$784,3)+'Иные услуги '!$C$5+'РСТ РСО-А'!$J$6+'РСТ РСО-А'!$F$9</f>
        <v>4240.67</v>
      </c>
    </row>
    <row r="149" spans="1:25" x14ac:dyDescent="0.2">
      <c r="A149" s="65">
        <f t="shared" si="4"/>
        <v>43943</v>
      </c>
      <c r="B149" s="116">
        <f>VLOOKUP($A149+ROUND((COLUMN()-2)/24,5),АТС!$A$41:$F$784,3)+'Иные услуги '!$C$5+'РСТ РСО-А'!$J$6+'РСТ РСО-А'!$F$9</f>
        <v>4138.09</v>
      </c>
      <c r="C149" s="116">
        <f>VLOOKUP($A149+ROUND((COLUMN()-2)/24,5),АТС!$A$41:$F$784,3)+'Иные услуги '!$C$5+'РСТ РСО-А'!$J$6+'РСТ РСО-А'!$F$9</f>
        <v>4132.1400000000003</v>
      </c>
      <c r="D149" s="116">
        <f>VLOOKUP($A149+ROUND((COLUMN()-2)/24,5),АТС!$A$41:$F$784,3)+'Иные услуги '!$C$5+'РСТ РСО-А'!$J$6+'РСТ РСО-А'!$F$9</f>
        <v>4132.16</v>
      </c>
      <c r="E149" s="116">
        <f>VLOOKUP($A149+ROUND((COLUMN()-2)/24,5),АТС!$A$41:$F$784,3)+'Иные услуги '!$C$5+'РСТ РСО-А'!$J$6+'РСТ РСО-А'!$F$9</f>
        <v>4132.21</v>
      </c>
      <c r="F149" s="116">
        <f>VLOOKUP($A149+ROUND((COLUMN()-2)/24,5),АТС!$A$41:$F$784,3)+'Иные услуги '!$C$5+'РСТ РСО-А'!$J$6+'РСТ РСО-А'!$F$9</f>
        <v>4132.07</v>
      </c>
      <c r="G149" s="116">
        <f>VLOOKUP($A149+ROUND((COLUMN()-2)/24,5),АТС!$A$41:$F$784,3)+'Иные услуги '!$C$5+'РСТ РСО-А'!$J$6+'РСТ РСО-А'!$F$9</f>
        <v>4132.1500000000005</v>
      </c>
      <c r="H149" s="116">
        <f>VLOOKUP($A149+ROUND((COLUMN()-2)/24,5),АТС!$A$41:$F$784,3)+'Иные услуги '!$C$5+'РСТ РСО-А'!$J$6+'РСТ РСО-А'!$F$9</f>
        <v>4131.66</v>
      </c>
      <c r="I149" s="116">
        <f>VLOOKUP($A149+ROUND((COLUMN()-2)/24,5),АТС!$A$41:$F$784,3)+'Иные услуги '!$C$5+'РСТ РСО-А'!$J$6+'РСТ РСО-А'!$F$9</f>
        <v>4134.13</v>
      </c>
      <c r="J149" s="116">
        <f>VLOOKUP($A149+ROUND((COLUMN()-2)/24,5),АТС!$A$41:$F$784,3)+'Иные услуги '!$C$5+'РСТ РСО-А'!$J$6+'РСТ РСО-А'!$F$9</f>
        <v>4131.82</v>
      </c>
      <c r="K149" s="116">
        <f>VLOOKUP($A149+ROUND((COLUMN()-2)/24,5),АТС!$A$41:$F$784,3)+'Иные услуги '!$C$5+'РСТ РСО-А'!$J$6+'РСТ РСО-А'!$F$9</f>
        <v>4131.6100000000006</v>
      </c>
      <c r="L149" s="116">
        <f>VLOOKUP($A149+ROUND((COLUMN()-2)/24,5),АТС!$A$41:$F$784,3)+'Иные услуги '!$C$5+'РСТ РСО-А'!$J$6+'РСТ РСО-А'!$F$9</f>
        <v>4131.62</v>
      </c>
      <c r="M149" s="116">
        <f>VLOOKUP($A149+ROUND((COLUMN()-2)/24,5),АТС!$A$41:$F$784,3)+'Иные услуги '!$C$5+'РСТ РСО-А'!$J$6+'РСТ РСО-А'!$F$9</f>
        <v>4131.6100000000006</v>
      </c>
      <c r="N149" s="116">
        <f>VLOOKUP($A149+ROUND((COLUMN()-2)/24,5),АТС!$A$41:$F$784,3)+'Иные услуги '!$C$5+'РСТ РСО-А'!$J$6+'РСТ РСО-А'!$F$9</f>
        <v>4131.55</v>
      </c>
      <c r="O149" s="116">
        <f>VLOOKUP($A149+ROUND((COLUMN()-2)/24,5),АТС!$A$41:$F$784,3)+'Иные услуги '!$C$5+'РСТ РСО-А'!$J$6+'РСТ РСО-А'!$F$9</f>
        <v>4131.54</v>
      </c>
      <c r="P149" s="116">
        <f>VLOOKUP($A149+ROUND((COLUMN()-2)/24,5),АТС!$A$41:$F$784,3)+'Иные услуги '!$C$5+'РСТ РСО-А'!$J$6+'РСТ РСО-А'!$F$9</f>
        <v>4131.54</v>
      </c>
      <c r="Q149" s="116">
        <f>VLOOKUP($A149+ROUND((COLUMN()-2)/24,5),АТС!$A$41:$F$784,3)+'Иные услуги '!$C$5+'РСТ РСО-А'!$J$6+'РСТ РСО-А'!$F$9</f>
        <v>4131.55</v>
      </c>
      <c r="R149" s="116">
        <f>VLOOKUP($A149+ROUND((COLUMN()-2)/24,5),АТС!$A$41:$F$784,3)+'Иные услуги '!$C$5+'РСТ РСО-А'!$J$6+'РСТ РСО-А'!$F$9</f>
        <v>4131.5200000000004</v>
      </c>
      <c r="S149" s="116">
        <f>VLOOKUP($A149+ROUND((COLUMN()-2)/24,5),АТС!$A$41:$F$784,3)+'Иные услуги '!$C$5+'РСТ РСО-А'!$J$6+'РСТ РСО-А'!$F$9</f>
        <v>4131.75</v>
      </c>
      <c r="T149" s="116">
        <f>VLOOKUP($A149+ROUND((COLUMN()-2)/24,5),АТС!$A$41:$F$784,3)+'Иные услуги '!$C$5+'РСТ РСО-А'!$J$6+'РСТ РСО-А'!$F$9</f>
        <v>4132.16</v>
      </c>
      <c r="U149" s="116">
        <f>VLOOKUP($A149+ROUND((COLUMN()-2)/24,5),АТС!$A$41:$F$784,3)+'Иные услуги '!$C$5+'РСТ РСО-А'!$J$6+'РСТ РСО-А'!$F$9</f>
        <v>4256.5200000000004</v>
      </c>
      <c r="V149" s="116">
        <f>VLOOKUP($A149+ROUND((COLUMN()-2)/24,5),АТС!$A$41:$F$784,3)+'Иные услуги '!$C$5+'РСТ РСО-А'!$J$6+'РСТ РСО-А'!$F$9</f>
        <v>4258.95</v>
      </c>
      <c r="W149" s="116">
        <f>VLOOKUP($A149+ROUND((COLUMN()-2)/24,5),АТС!$A$41:$F$784,3)+'Иные услуги '!$C$5+'РСТ РСО-А'!$J$6+'РСТ РСО-А'!$F$9</f>
        <v>4168.59</v>
      </c>
      <c r="X149" s="116">
        <f>VLOOKUP($A149+ROUND((COLUMN()-2)/24,5),АТС!$A$41:$F$784,3)+'Иные услуги '!$C$5+'РСТ РСО-А'!$J$6+'РСТ РСО-А'!$F$9</f>
        <v>4130.54</v>
      </c>
      <c r="Y149" s="116">
        <f>VLOOKUP($A149+ROUND((COLUMN()-2)/24,5),АТС!$A$41:$F$784,3)+'Иные услуги '!$C$5+'РСТ РСО-А'!$J$6+'РСТ РСО-А'!$F$9</f>
        <v>4243.3500000000004</v>
      </c>
    </row>
    <row r="150" spans="1:25" x14ac:dyDescent="0.2">
      <c r="A150" s="65">
        <f t="shared" si="4"/>
        <v>43944</v>
      </c>
      <c r="B150" s="116">
        <f>VLOOKUP($A150+ROUND((COLUMN()-2)/24,5),АТС!$A$41:$F$784,3)+'Иные услуги '!$C$5+'РСТ РСО-А'!$J$6+'РСТ РСО-А'!$F$9</f>
        <v>4137.9800000000005</v>
      </c>
      <c r="C150" s="116">
        <f>VLOOKUP($A150+ROUND((COLUMN()-2)/24,5),АТС!$A$41:$F$784,3)+'Иные услуги '!$C$5+'РСТ РСО-А'!$J$6+'РСТ РСО-А'!$F$9</f>
        <v>4132.2</v>
      </c>
      <c r="D150" s="116">
        <f>VLOOKUP($A150+ROUND((COLUMN()-2)/24,5),АТС!$A$41:$F$784,3)+'Иные услуги '!$C$5+'РСТ РСО-А'!$J$6+'РСТ РСО-А'!$F$9</f>
        <v>4132.2300000000005</v>
      </c>
      <c r="E150" s="116">
        <f>VLOOKUP($A150+ROUND((COLUMN()-2)/24,5),АТС!$A$41:$F$784,3)+'Иные услуги '!$C$5+'РСТ РСО-А'!$J$6+'РСТ РСО-А'!$F$9</f>
        <v>4132.22</v>
      </c>
      <c r="F150" s="116">
        <f>VLOOKUP($A150+ROUND((COLUMN()-2)/24,5),АТС!$A$41:$F$784,3)+'Иные услуги '!$C$5+'РСТ РСО-А'!$J$6+'РСТ РСО-А'!$F$9</f>
        <v>4132.2</v>
      </c>
      <c r="G150" s="116">
        <f>VLOOKUP($A150+ROUND((COLUMN()-2)/24,5),АТС!$A$41:$F$784,3)+'Иные услуги '!$C$5+'РСТ РСО-А'!$J$6+'РСТ РСО-А'!$F$9</f>
        <v>4132.1900000000005</v>
      </c>
      <c r="H150" s="116">
        <f>VLOOKUP($A150+ROUND((COLUMN()-2)/24,5),АТС!$A$41:$F$784,3)+'Иные услуги '!$C$5+'РСТ РСО-А'!$J$6+'РСТ РСО-А'!$F$9</f>
        <v>4131.72</v>
      </c>
      <c r="I150" s="116">
        <f>VLOOKUP($A150+ROUND((COLUMN()-2)/24,5),АТС!$A$41:$F$784,3)+'Иные услуги '!$C$5+'РСТ РСО-А'!$J$6+'РСТ РСО-А'!$F$9</f>
        <v>4137.53</v>
      </c>
      <c r="J150" s="116">
        <f>VLOOKUP($A150+ROUND((COLUMN()-2)/24,5),АТС!$A$41:$F$784,3)+'Иные услуги '!$C$5+'РСТ РСО-А'!$J$6+'РСТ РСО-А'!$F$9</f>
        <v>4131.9000000000005</v>
      </c>
      <c r="K150" s="116">
        <f>VLOOKUP($A150+ROUND((COLUMN()-2)/24,5),АТС!$A$41:$F$784,3)+'Иные услуги '!$C$5+'РСТ РСО-А'!$J$6+'РСТ РСО-А'!$F$9</f>
        <v>4131.8100000000004</v>
      </c>
      <c r="L150" s="116">
        <f>VLOOKUP($A150+ROUND((COLUMN()-2)/24,5),АТС!$A$41:$F$784,3)+'Иные услуги '!$C$5+'РСТ РСО-А'!$J$6+'РСТ РСО-А'!$F$9</f>
        <v>4131.83</v>
      </c>
      <c r="M150" s="116">
        <f>VLOOKUP($A150+ROUND((COLUMN()-2)/24,5),АТС!$A$41:$F$784,3)+'Иные услуги '!$C$5+'РСТ РСО-А'!$J$6+'РСТ РСО-А'!$F$9</f>
        <v>4131.82</v>
      </c>
      <c r="N150" s="116">
        <f>VLOOKUP($A150+ROUND((COLUMN()-2)/24,5),АТС!$A$41:$F$784,3)+'Иные услуги '!$C$5+'РСТ РСО-А'!$J$6+'РСТ РСО-А'!$F$9</f>
        <v>4131.7700000000004</v>
      </c>
      <c r="O150" s="116">
        <f>VLOOKUP($A150+ROUND((COLUMN()-2)/24,5),АТС!$A$41:$F$784,3)+'Иные услуги '!$C$5+'РСТ РСО-А'!$J$6+'РСТ РСО-А'!$F$9</f>
        <v>4131.79</v>
      </c>
      <c r="P150" s="116">
        <f>VLOOKUP($A150+ROUND((COLUMN()-2)/24,5),АТС!$A$41:$F$784,3)+'Иные услуги '!$C$5+'РСТ РСО-А'!$J$6+'РСТ РСО-А'!$F$9</f>
        <v>4131.76</v>
      </c>
      <c r="Q150" s="116">
        <f>VLOOKUP($A150+ROUND((COLUMN()-2)/24,5),АТС!$A$41:$F$784,3)+'Иные услуги '!$C$5+'РСТ РСО-А'!$J$6+'РСТ РСО-А'!$F$9</f>
        <v>4131.78</v>
      </c>
      <c r="R150" s="116">
        <f>VLOOKUP($A150+ROUND((COLUMN()-2)/24,5),АТС!$A$41:$F$784,3)+'Иные услуги '!$C$5+'РСТ РСО-А'!$J$6+'РСТ РСО-А'!$F$9</f>
        <v>4131.74</v>
      </c>
      <c r="S150" s="116">
        <f>VLOOKUP($A150+ROUND((COLUMN()-2)/24,5),АТС!$A$41:$F$784,3)+'Иные услуги '!$C$5+'РСТ РСО-А'!$J$6+'РСТ РСО-А'!$F$9</f>
        <v>4131.84</v>
      </c>
      <c r="T150" s="116">
        <f>VLOOKUP($A150+ROUND((COLUMN()-2)/24,5),АТС!$A$41:$F$784,3)+'Иные услуги '!$C$5+'РСТ РСО-А'!$J$6+'РСТ РСО-А'!$F$9</f>
        <v>4132.1000000000004</v>
      </c>
      <c r="U150" s="116">
        <f>VLOOKUP($A150+ROUND((COLUMN()-2)/24,5),АТС!$A$41:$F$784,3)+'Иные услуги '!$C$5+'РСТ РСО-А'!$J$6+'РСТ РСО-А'!$F$9</f>
        <v>4231.82</v>
      </c>
      <c r="V150" s="116">
        <f>VLOOKUP($A150+ROUND((COLUMN()-2)/24,5),АТС!$A$41:$F$784,3)+'Иные услуги '!$C$5+'РСТ РСО-А'!$J$6+'РСТ РСО-А'!$F$9</f>
        <v>4248.71</v>
      </c>
      <c r="W150" s="116">
        <f>VLOOKUP($A150+ROUND((COLUMN()-2)/24,5),АТС!$A$41:$F$784,3)+'Иные услуги '!$C$5+'РСТ РСО-А'!$J$6+'РСТ РСО-А'!$F$9</f>
        <v>4163.01</v>
      </c>
      <c r="X150" s="116">
        <f>VLOOKUP($A150+ROUND((COLUMN()-2)/24,5),АТС!$A$41:$F$784,3)+'Иные услуги '!$C$5+'РСТ РСО-А'!$J$6+'РСТ РСО-А'!$F$9</f>
        <v>4130.72</v>
      </c>
      <c r="Y150" s="116">
        <f>VLOOKUP($A150+ROUND((COLUMN()-2)/24,5),АТС!$A$41:$F$784,3)+'Иные услуги '!$C$5+'РСТ РСО-А'!$J$6+'РСТ РСО-А'!$F$9</f>
        <v>4239.91</v>
      </c>
    </row>
    <row r="151" spans="1:25" x14ac:dyDescent="0.2">
      <c r="A151" s="65">
        <f t="shared" si="4"/>
        <v>43945</v>
      </c>
      <c r="B151" s="116">
        <f>VLOOKUP($A151+ROUND((COLUMN()-2)/24,5),АТС!$A$41:$F$784,3)+'Иные услуги '!$C$5+'РСТ РСО-А'!$J$6+'РСТ РСО-А'!$F$9</f>
        <v>4138.67</v>
      </c>
      <c r="C151" s="116">
        <f>VLOOKUP($A151+ROUND((COLUMN()-2)/24,5),АТС!$A$41:$F$784,3)+'Иные услуги '!$C$5+'РСТ РСО-А'!$J$6+'РСТ РСО-А'!$F$9</f>
        <v>4132.24</v>
      </c>
      <c r="D151" s="116">
        <f>VLOOKUP($A151+ROUND((COLUMN()-2)/24,5),АТС!$A$41:$F$784,3)+'Иные услуги '!$C$5+'РСТ РСО-А'!$J$6+'РСТ РСО-А'!$F$9</f>
        <v>4132.26</v>
      </c>
      <c r="E151" s="116">
        <f>VLOOKUP($A151+ROUND((COLUMN()-2)/24,5),АТС!$A$41:$F$784,3)+'Иные услуги '!$C$5+'РСТ РСО-А'!$J$6+'РСТ РСО-А'!$F$9</f>
        <v>4132.2700000000004</v>
      </c>
      <c r="F151" s="116">
        <f>VLOOKUP($A151+ROUND((COLUMN()-2)/24,5),АТС!$A$41:$F$784,3)+'Иные услуги '!$C$5+'РСТ РСО-А'!$J$6+'РСТ РСО-А'!$F$9</f>
        <v>4132.2300000000005</v>
      </c>
      <c r="G151" s="116">
        <f>VLOOKUP($A151+ROUND((COLUMN()-2)/24,5),АТС!$A$41:$F$784,3)+'Иные услуги '!$C$5+'РСТ РСО-А'!$J$6+'РСТ РСО-А'!$F$9</f>
        <v>4132.2</v>
      </c>
      <c r="H151" s="116">
        <f>VLOOKUP($A151+ROUND((COLUMN()-2)/24,5),АТС!$A$41:$F$784,3)+'Иные услуги '!$C$5+'РСТ РСО-А'!$J$6+'РСТ РСО-А'!$F$9</f>
        <v>4131.72</v>
      </c>
      <c r="I151" s="116">
        <f>VLOOKUP($A151+ROUND((COLUMN()-2)/24,5),АТС!$A$41:$F$784,3)+'Иные услуги '!$C$5+'РСТ РСО-А'!$J$6+'РСТ РСО-А'!$F$9</f>
        <v>4140.03</v>
      </c>
      <c r="J151" s="116">
        <f>VLOOKUP($A151+ROUND((COLUMN()-2)/24,5),АТС!$A$41:$F$784,3)+'Иные услуги '!$C$5+'РСТ РСО-А'!$J$6+'РСТ РСО-А'!$F$9</f>
        <v>4131.78</v>
      </c>
      <c r="K151" s="116">
        <f>VLOOKUP($A151+ROUND((COLUMN()-2)/24,5),АТС!$A$41:$F$784,3)+'Иные услуги '!$C$5+'РСТ РСО-А'!$J$6+'РСТ РСО-А'!$F$9</f>
        <v>4131.8</v>
      </c>
      <c r="L151" s="116">
        <f>VLOOKUP($A151+ROUND((COLUMN()-2)/24,5),АТС!$A$41:$F$784,3)+'Иные услуги '!$C$5+'РСТ РСО-А'!$J$6+'РСТ РСО-А'!$F$9</f>
        <v>4131.8100000000004</v>
      </c>
      <c r="M151" s="116">
        <f>VLOOKUP($A151+ROUND((COLUMN()-2)/24,5),АТС!$A$41:$F$784,3)+'Иные услуги '!$C$5+'РСТ РСО-А'!$J$6+'РСТ РСО-А'!$F$9</f>
        <v>4131.83</v>
      </c>
      <c r="N151" s="116">
        <f>VLOOKUP($A151+ROUND((COLUMN()-2)/24,5),АТС!$A$41:$F$784,3)+'Иные услуги '!$C$5+'РСТ РСО-А'!$J$6+'РСТ РСО-А'!$F$9</f>
        <v>4131.75</v>
      </c>
      <c r="O151" s="116">
        <f>VLOOKUP($A151+ROUND((COLUMN()-2)/24,5),АТС!$A$41:$F$784,3)+'Иные услуги '!$C$5+'РСТ РСО-А'!$J$6+'РСТ РСО-А'!$F$9</f>
        <v>4131.76</v>
      </c>
      <c r="P151" s="116">
        <f>VLOOKUP($A151+ROUND((COLUMN()-2)/24,5),АТС!$A$41:$F$784,3)+'Иные услуги '!$C$5+'РСТ РСО-А'!$J$6+'РСТ РСО-А'!$F$9</f>
        <v>4131.7700000000004</v>
      </c>
      <c r="Q151" s="116">
        <f>VLOOKUP($A151+ROUND((COLUMN()-2)/24,5),АТС!$A$41:$F$784,3)+'Иные услуги '!$C$5+'РСТ РСО-А'!$J$6+'РСТ РСО-А'!$F$9</f>
        <v>4131.76</v>
      </c>
      <c r="R151" s="116">
        <f>VLOOKUP($A151+ROUND((COLUMN()-2)/24,5),АТС!$A$41:$F$784,3)+'Иные услуги '!$C$5+'РСТ РСО-А'!$J$6+'РСТ РСО-А'!$F$9</f>
        <v>4131.74</v>
      </c>
      <c r="S151" s="116">
        <f>VLOOKUP($A151+ROUND((COLUMN()-2)/24,5),АТС!$A$41:$F$784,3)+'Иные услуги '!$C$5+'РСТ РСО-А'!$J$6+'РСТ РСО-А'!$F$9</f>
        <v>4131.83</v>
      </c>
      <c r="T151" s="116">
        <f>VLOOKUP($A151+ROUND((COLUMN()-2)/24,5),АТС!$A$41:$F$784,3)+'Иные услуги '!$C$5+'РСТ РСО-А'!$J$6+'РСТ РСО-А'!$F$9</f>
        <v>4131.95</v>
      </c>
      <c r="U151" s="116">
        <f>VLOOKUP($A151+ROUND((COLUMN()-2)/24,5),АТС!$A$41:$F$784,3)+'Иные услуги '!$C$5+'РСТ РСО-А'!$J$6+'РСТ РСО-А'!$F$9</f>
        <v>4223.3600000000006</v>
      </c>
      <c r="V151" s="116">
        <f>VLOOKUP($A151+ROUND((COLUMN()-2)/24,5),АТС!$A$41:$F$784,3)+'Иные услуги '!$C$5+'РСТ РСО-А'!$J$6+'РСТ РСО-А'!$F$9</f>
        <v>4245.51</v>
      </c>
      <c r="W151" s="116">
        <f>VLOOKUP($A151+ROUND((COLUMN()-2)/24,5),АТС!$A$41:$F$784,3)+'Иные услуги '!$C$5+'РСТ РСО-А'!$J$6+'РСТ РСО-А'!$F$9</f>
        <v>4165.26</v>
      </c>
      <c r="X151" s="116">
        <f>VLOOKUP($A151+ROUND((COLUMN()-2)/24,5),АТС!$A$41:$F$784,3)+'Иные услуги '!$C$5+'РСТ РСО-А'!$J$6+'РСТ РСО-А'!$F$9</f>
        <v>4130.12</v>
      </c>
      <c r="Y151" s="116">
        <f>VLOOKUP($A151+ROUND((COLUMN()-2)/24,5),АТС!$A$41:$F$784,3)+'Иные услуги '!$C$5+'РСТ РСО-А'!$J$6+'РСТ РСО-А'!$F$9</f>
        <v>4238.05</v>
      </c>
    </row>
    <row r="152" spans="1:25" x14ac:dyDescent="0.2">
      <c r="A152" s="65">
        <f t="shared" si="4"/>
        <v>43946</v>
      </c>
      <c r="B152" s="116">
        <f>VLOOKUP($A152+ROUND((COLUMN()-2)/24,5),АТС!$A$41:$F$784,3)+'Иные услуги '!$C$5+'РСТ РСО-А'!$J$6+'РСТ РСО-А'!$F$9</f>
        <v>4159.58</v>
      </c>
      <c r="C152" s="116">
        <f>VLOOKUP($A152+ROUND((COLUMN()-2)/24,5),АТС!$A$41:$F$784,3)+'Иные услуги '!$C$5+'РСТ РСО-А'!$J$6+'РСТ РСО-А'!$F$9</f>
        <v>4131.92</v>
      </c>
      <c r="D152" s="116">
        <f>VLOOKUP($A152+ROUND((COLUMN()-2)/24,5),АТС!$A$41:$F$784,3)+'Иные услуги '!$C$5+'РСТ РСО-А'!$J$6+'РСТ РСО-А'!$F$9</f>
        <v>4131.9400000000005</v>
      </c>
      <c r="E152" s="116">
        <f>VLOOKUP($A152+ROUND((COLUMN()-2)/24,5),АТС!$A$41:$F$784,3)+'Иные услуги '!$C$5+'РСТ РСО-А'!$J$6+'РСТ РСО-А'!$F$9</f>
        <v>4132.08</v>
      </c>
      <c r="F152" s="116">
        <f>VLOOKUP($A152+ROUND((COLUMN()-2)/24,5),АТС!$A$41:$F$784,3)+'Иные услуги '!$C$5+'РСТ РСО-А'!$J$6+'РСТ РСО-А'!$F$9</f>
        <v>4132.0600000000004</v>
      </c>
      <c r="G152" s="116">
        <f>VLOOKUP($A152+ROUND((COLUMN()-2)/24,5),АТС!$A$41:$F$784,3)+'Иные услуги '!$C$5+'РСТ РСО-А'!$J$6+'РСТ РСО-А'!$F$9</f>
        <v>4132.09</v>
      </c>
      <c r="H152" s="116">
        <f>VLOOKUP($A152+ROUND((COLUMN()-2)/24,5),АТС!$A$41:$F$784,3)+'Иные услуги '!$C$5+'РСТ РСО-А'!$J$6+'РСТ РСО-А'!$F$9</f>
        <v>4131.54</v>
      </c>
      <c r="I152" s="116">
        <f>VLOOKUP($A152+ROUND((COLUMN()-2)/24,5),АТС!$A$41:$F$784,3)+'Иные услуги '!$C$5+'РСТ РСО-А'!$J$6+'РСТ РСО-А'!$F$9</f>
        <v>4134.9800000000005</v>
      </c>
      <c r="J152" s="116">
        <f>VLOOKUP($A152+ROUND((COLUMN()-2)/24,5),АТС!$A$41:$F$784,3)+'Иные услуги '!$C$5+'РСТ РСО-А'!$J$6+'РСТ РСО-А'!$F$9</f>
        <v>4131.32</v>
      </c>
      <c r="K152" s="116">
        <f>VLOOKUP($A152+ROUND((COLUMN()-2)/24,5),АТС!$A$41:$F$784,3)+'Иные услуги '!$C$5+'РСТ РСО-А'!$J$6+'РСТ РСО-А'!$F$9</f>
        <v>4131.4000000000005</v>
      </c>
      <c r="L152" s="116">
        <f>VLOOKUP($A152+ROUND((COLUMN()-2)/24,5),АТС!$A$41:$F$784,3)+'Иные услуги '!$C$5+'РСТ РСО-А'!$J$6+'РСТ РСО-А'!$F$9</f>
        <v>4131.54</v>
      </c>
      <c r="M152" s="116">
        <f>VLOOKUP($A152+ROUND((COLUMN()-2)/24,5),АТС!$A$41:$F$784,3)+'Иные услуги '!$C$5+'РСТ РСО-А'!$J$6+'РСТ РСО-А'!$F$9</f>
        <v>4131.53</v>
      </c>
      <c r="N152" s="116">
        <f>VLOOKUP($A152+ROUND((COLUMN()-2)/24,5),АТС!$A$41:$F$784,3)+'Иные услуги '!$C$5+'РСТ РСО-А'!$J$6+'РСТ РСО-А'!$F$9</f>
        <v>4131.47</v>
      </c>
      <c r="O152" s="116">
        <f>VLOOKUP($A152+ROUND((COLUMN()-2)/24,5),АТС!$A$41:$F$784,3)+'Иные услуги '!$C$5+'РСТ РСО-А'!$J$6+'РСТ РСО-А'!$F$9</f>
        <v>4131.4800000000005</v>
      </c>
      <c r="P152" s="116">
        <f>VLOOKUP($A152+ROUND((COLUMN()-2)/24,5),АТС!$A$41:$F$784,3)+'Иные услуги '!$C$5+'РСТ РСО-А'!$J$6+'РСТ РСО-А'!$F$9</f>
        <v>4131.5</v>
      </c>
      <c r="Q152" s="116">
        <f>VLOOKUP($A152+ROUND((COLUMN()-2)/24,5),АТС!$A$41:$F$784,3)+'Иные услуги '!$C$5+'РСТ РСО-А'!$J$6+'РСТ РСО-А'!$F$9</f>
        <v>4131.41</v>
      </c>
      <c r="R152" s="116">
        <f>VLOOKUP($A152+ROUND((COLUMN()-2)/24,5),АТС!$A$41:$F$784,3)+'Иные услуги '!$C$5+'РСТ РСО-А'!$J$6+'РСТ РСО-А'!$F$9</f>
        <v>4131.0200000000004</v>
      </c>
      <c r="S152" s="116">
        <f>VLOOKUP($A152+ROUND((COLUMN()-2)/24,5),АТС!$A$41:$F$784,3)+'Иные услуги '!$C$5+'РСТ РСО-А'!$J$6+'РСТ РСО-А'!$F$9</f>
        <v>4130.8100000000004</v>
      </c>
      <c r="T152" s="116">
        <f>VLOOKUP($A152+ROUND((COLUMN()-2)/24,5),АТС!$A$41:$F$784,3)+'Иные услуги '!$C$5+'РСТ РСО-А'!$J$6+'РСТ РСО-А'!$F$9</f>
        <v>4130.08</v>
      </c>
      <c r="U152" s="116">
        <f>VLOOKUP($A152+ROUND((COLUMN()-2)/24,5),АТС!$A$41:$F$784,3)+'Иные услуги '!$C$5+'РСТ РСО-А'!$J$6+'РСТ РСО-А'!$F$9</f>
        <v>4251.58</v>
      </c>
      <c r="V152" s="116">
        <f>VLOOKUP($A152+ROUND((COLUMN()-2)/24,5),АТС!$A$41:$F$784,3)+'Иные услуги '!$C$5+'РСТ РСО-А'!$J$6+'РСТ РСО-А'!$F$9</f>
        <v>4260.7299999999996</v>
      </c>
      <c r="W152" s="116">
        <f>VLOOKUP($A152+ROUND((COLUMN()-2)/24,5),АТС!$A$41:$F$784,3)+'Иные услуги '!$C$5+'РСТ РСО-А'!$J$6+'РСТ РСО-А'!$F$9</f>
        <v>4168.9400000000005</v>
      </c>
      <c r="X152" s="116">
        <f>VLOOKUP($A152+ROUND((COLUMN()-2)/24,5),АТС!$A$41:$F$784,3)+'Иные услуги '!$C$5+'РСТ РСО-А'!$J$6+'РСТ РСО-А'!$F$9</f>
        <v>4130.42</v>
      </c>
      <c r="Y152" s="116">
        <f>VLOOKUP($A152+ROUND((COLUMN()-2)/24,5),АТС!$A$41:$F$784,3)+'Иные услуги '!$C$5+'РСТ РСО-А'!$J$6+'РСТ РСО-А'!$F$9</f>
        <v>4242.5600000000004</v>
      </c>
    </row>
    <row r="153" spans="1:25" x14ac:dyDescent="0.2">
      <c r="A153" s="65">
        <f t="shared" si="4"/>
        <v>43947</v>
      </c>
      <c r="B153" s="116">
        <f>VLOOKUP($A153+ROUND((COLUMN()-2)/24,5),АТС!$A$41:$F$784,3)+'Иные услуги '!$C$5+'РСТ РСО-А'!$J$6+'РСТ РСО-А'!$F$9</f>
        <v>4227.32</v>
      </c>
      <c r="C153" s="116">
        <f>VLOOKUP($A153+ROUND((COLUMN()-2)/24,5),АТС!$A$41:$F$784,3)+'Иные услуги '!$C$5+'РСТ РСО-А'!$J$6+'РСТ РСО-А'!$F$9</f>
        <v>4145.78</v>
      </c>
      <c r="D153" s="116">
        <f>VLOOKUP($A153+ROUND((COLUMN()-2)/24,5),АТС!$A$41:$F$784,3)+'Иные услуги '!$C$5+'РСТ РСО-А'!$J$6+'РСТ РСО-А'!$F$9</f>
        <v>4132.79</v>
      </c>
      <c r="E153" s="116">
        <f>VLOOKUP($A153+ROUND((COLUMN()-2)/24,5),АТС!$A$41:$F$784,3)+'Иные услуги '!$C$5+'РСТ РСО-А'!$J$6+'РСТ РСО-А'!$F$9</f>
        <v>4131.18</v>
      </c>
      <c r="F153" s="116">
        <f>VLOOKUP($A153+ROUND((COLUMN()-2)/24,5),АТС!$A$41:$F$784,3)+'Иные услуги '!$C$5+'РСТ РСО-А'!$J$6+'РСТ РСО-А'!$F$9</f>
        <v>4131.66</v>
      </c>
      <c r="G153" s="116">
        <f>VLOOKUP($A153+ROUND((COLUMN()-2)/24,5),АТС!$A$41:$F$784,3)+'Иные услуги '!$C$5+'РСТ РСО-А'!$J$6+'РСТ РСО-А'!$F$9</f>
        <v>4132.26</v>
      </c>
      <c r="H153" s="116">
        <f>VLOOKUP($A153+ROUND((COLUMN()-2)/24,5),АТС!$A$41:$F$784,3)+'Иные услуги '!$C$5+'РСТ РСО-А'!$J$6+'РСТ РСО-А'!$F$9</f>
        <v>4131.83</v>
      </c>
      <c r="I153" s="116">
        <f>VLOOKUP($A153+ROUND((COLUMN()-2)/24,5),АТС!$A$41:$F$784,3)+'Иные услуги '!$C$5+'РСТ РСО-А'!$J$6+'РСТ РСО-А'!$F$9</f>
        <v>4121.66</v>
      </c>
      <c r="J153" s="116">
        <f>VLOOKUP($A153+ROUND((COLUMN()-2)/24,5),АТС!$A$41:$F$784,3)+'Иные услуги '!$C$5+'РСТ РСО-А'!$J$6+'РСТ РСО-А'!$F$9</f>
        <v>4132.08</v>
      </c>
      <c r="K153" s="116">
        <f>VLOOKUP($A153+ROUND((COLUMN()-2)/24,5),АТС!$A$41:$F$784,3)+'Иные услуги '!$C$5+'РСТ РСО-А'!$J$6+'РСТ РСО-А'!$F$9</f>
        <v>4131.99</v>
      </c>
      <c r="L153" s="116">
        <f>VLOOKUP($A153+ROUND((COLUMN()-2)/24,5),АТС!$A$41:$F$784,3)+'Иные услуги '!$C$5+'РСТ РСО-А'!$J$6+'РСТ РСО-А'!$F$9</f>
        <v>4132.05</v>
      </c>
      <c r="M153" s="116">
        <f>VLOOKUP($A153+ROUND((COLUMN()-2)/24,5),АТС!$A$41:$F$784,3)+'Иные услуги '!$C$5+'РСТ РСО-А'!$J$6+'РСТ РСО-А'!$F$9</f>
        <v>4131.66</v>
      </c>
      <c r="N153" s="116">
        <f>VLOOKUP($A153+ROUND((COLUMN()-2)/24,5),АТС!$A$41:$F$784,3)+'Иные услуги '!$C$5+'РСТ РСО-А'!$J$6+'РСТ РСО-А'!$F$9</f>
        <v>4131.58</v>
      </c>
      <c r="O153" s="116">
        <f>VLOOKUP($A153+ROUND((COLUMN()-2)/24,5),АТС!$A$41:$F$784,3)+'Иные услуги '!$C$5+'РСТ РСО-А'!$J$6+'РСТ РСО-А'!$F$9</f>
        <v>4131.59</v>
      </c>
      <c r="P153" s="116">
        <f>VLOOKUP($A153+ROUND((COLUMN()-2)/24,5),АТС!$A$41:$F$784,3)+'Иные услуги '!$C$5+'РСТ РСО-А'!$J$6+'РСТ РСО-А'!$F$9</f>
        <v>4131.63</v>
      </c>
      <c r="Q153" s="116">
        <f>VLOOKUP($A153+ROUND((COLUMN()-2)/24,5),АТС!$A$41:$F$784,3)+'Иные услуги '!$C$5+'РСТ РСО-А'!$J$6+'РСТ РСО-А'!$F$9</f>
        <v>4131.53</v>
      </c>
      <c r="R153" s="116">
        <f>VLOOKUP($A153+ROUND((COLUMN()-2)/24,5),АТС!$A$41:$F$784,3)+'Иные услуги '!$C$5+'РСТ РСО-А'!$J$6+'РСТ РСО-А'!$F$9</f>
        <v>4131.29</v>
      </c>
      <c r="S153" s="116">
        <f>VLOOKUP($A153+ROUND((COLUMN()-2)/24,5),АТС!$A$41:$F$784,3)+'Иные услуги '!$C$5+'РСТ РСО-А'!$J$6+'РСТ РСО-А'!$F$9</f>
        <v>4131.6900000000005</v>
      </c>
      <c r="T153" s="116">
        <f>VLOOKUP($A153+ROUND((COLUMN()-2)/24,5),АТС!$A$41:$F$784,3)+'Иные услуги '!$C$5+'РСТ РСО-А'!$J$6+'РСТ РСО-А'!$F$9</f>
        <v>4131.5200000000004</v>
      </c>
      <c r="U153" s="116">
        <f>VLOOKUP($A153+ROUND((COLUMN()-2)/24,5),АТС!$A$41:$F$784,3)+'Иные услуги '!$C$5+'РСТ РСО-А'!$J$6+'РСТ РСО-А'!$F$9</f>
        <v>4172.6500000000005</v>
      </c>
      <c r="V153" s="116">
        <f>VLOOKUP($A153+ROUND((COLUMN()-2)/24,5),АТС!$A$41:$F$784,3)+'Иные услуги '!$C$5+'РСТ РСО-А'!$J$6+'РСТ РСО-А'!$F$9</f>
        <v>4271.04</v>
      </c>
      <c r="W153" s="116">
        <f>VLOOKUP($A153+ROUND((COLUMN()-2)/24,5),АТС!$A$41:$F$784,3)+'Иные услуги '!$C$5+'РСТ РСО-А'!$J$6+'РСТ РСО-А'!$F$9</f>
        <v>4237.6400000000003</v>
      </c>
      <c r="X153" s="116">
        <f>VLOOKUP($A153+ROUND((COLUMN()-2)/24,5),АТС!$A$41:$F$784,3)+'Иные услуги '!$C$5+'РСТ РСО-А'!$J$6+'РСТ РСО-А'!$F$9</f>
        <v>4172.29</v>
      </c>
      <c r="Y153" s="116">
        <f>VLOOKUP($A153+ROUND((COLUMN()-2)/24,5),АТС!$A$41:$F$784,3)+'Иные услуги '!$C$5+'РСТ РСО-А'!$J$6+'РСТ РСО-А'!$F$9</f>
        <v>4346.5</v>
      </c>
    </row>
    <row r="154" spans="1:25" x14ac:dyDescent="0.2">
      <c r="A154" s="65">
        <f t="shared" si="4"/>
        <v>43948</v>
      </c>
      <c r="B154" s="116">
        <f>VLOOKUP($A154+ROUND((COLUMN()-2)/24,5),АТС!$A$41:$F$784,3)+'Иные услуги '!$C$5+'РСТ РСО-А'!$J$6+'РСТ РСО-А'!$F$9</f>
        <v>4204.51</v>
      </c>
      <c r="C154" s="116">
        <f>VLOOKUP($A154+ROUND((COLUMN()-2)/24,5),АТС!$A$41:$F$784,3)+'Иные услуги '!$C$5+'РСТ РСО-А'!$J$6+'РСТ РСО-А'!$F$9</f>
        <v>4137.71</v>
      </c>
      <c r="D154" s="116">
        <f>VLOOKUP($A154+ROUND((COLUMN()-2)/24,5),АТС!$A$41:$F$784,3)+'Иные услуги '!$C$5+'РСТ РСО-А'!$J$6+'РСТ РСО-А'!$F$9</f>
        <v>4137.47</v>
      </c>
      <c r="E154" s="116">
        <f>VLOOKUP($A154+ROUND((COLUMN()-2)/24,5),АТС!$A$41:$F$784,3)+'Иные услуги '!$C$5+'РСТ РСО-А'!$J$6+'РСТ РСО-А'!$F$9</f>
        <v>4129.3100000000004</v>
      </c>
      <c r="F154" s="116">
        <f>VLOOKUP($A154+ROUND((COLUMN()-2)/24,5),АТС!$A$41:$F$784,3)+'Иные услуги '!$C$5+'РСТ РСО-А'!$J$6+'РСТ РСО-А'!$F$9</f>
        <v>4132.16</v>
      </c>
      <c r="G154" s="116">
        <f>VLOOKUP($A154+ROUND((COLUMN()-2)/24,5),АТС!$A$41:$F$784,3)+'Иные услуги '!$C$5+'РСТ РСО-А'!$J$6+'РСТ РСО-А'!$F$9</f>
        <v>4132.1900000000005</v>
      </c>
      <c r="H154" s="116">
        <f>VLOOKUP($A154+ROUND((COLUMN()-2)/24,5),АТС!$A$41:$F$784,3)+'Иные услуги '!$C$5+'РСТ РСО-А'!$J$6+'РСТ РСО-А'!$F$9</f>
        <v>4131.74</v>
      </c>
      <c r="I154" s="116">
        <f>VLOOKUP($A154+ROUND((COLUMN()-2)/24,5),АТС!$A$41:$F$784,3)+'Иные услуги '!$C$5+'РСТ РСО-А'!$J$6+'РСТ РСО-А'!$F$9</f>
        <v>4131.9800000000005</v>
      </c>
      <c r="J154" s="116">
        <f>VLOOKUP($A154+ROUND((COLUMN()-2)/24,5),АТС!$A$41:$F$784,3)+'Иные услуги '!$C$5+'РСТ РСО-А'!$J$6+'РСТ РСО-А'!$F$9</f>
        <v>4131.9800000000005</v>
      </c>
      <c r="K154" s="116">
        <f>VLOOKUP($A154+ROUND((COLUMN()-2)/24,5),АТС!$A$41:$F$784,3)+'Иные услуги '!$C$5+'РСТ РСО-А'!$J$6+'РСТ РСО-А'!$F$9</f>
        <v>4131.75</v>
      </c>
      <c r="L154" s="116">
        <f>VLOOKUP($A154+ROUND((COLUMN()-2)/24,5),АТС!$A$41:$F$784,3)+'Иные услуги '!$C$5+'РСТ РСО-А'!$J$6+'РСТ РСО-А'!$F$9</f>
        <v>4131.78</v>
      </c>
      <c r="M154" s="116">
        <f>VLOOKUP($A154+ROUND((COLUMN()-2)/24,5),АТС!$A$41:$F$784,3)+'Иные услуги '!$C$5+'РСТ РСО-А'!$J$6+'РСТ РСО-А'!$F$9</f>
        <v>4131.76</v>
      </c>
      <c r="N154" s="116">
        <f>VLOOKUP($A154+ROUND((COLUMN()-2)/24,5),АТС!$A$41:$F$784,3)+'Иные услуги '!$C$5+'РСТ РСО-А'!$J$6+'РСТ РСО-А'!$F$9</f>
        <v>4131.72</v>
      </c>
      <c r="O154" s="116">
        <f>VLOOKUP($A154+ROUND((COLUMN()-2)/24,5),АТС!$A$41:$F$784,3)+'Иные услуги '!$C$5+'РСТ РСО-А'!$J$6+'РСТ РСО-А'!$F$9</f>
        <v>4131.74</v>
      </c>
      <c r="P154" s="116">
        <f>VLOOKUP($A154+ROUND((COLUMN()-2)/24,5),АТС!$A$41:$F$784,3)+'Иные услуги '!$C$5+'РСТ РСО-А'!$J$6+'РСТ РСО-А'!$F$9</f>
        <v>4131.7300000000005</v>
      </c>
      <c r="Q154" s="116">
        <f>VLOOKUP($A154+ROUND((COLUMN()-2)/24,5),АТС!$A$41:$F$784,3)+'Иные услуги '!$C$5+'РСТ РСО-А'!$J$6+'РСТ РСО-А'!$F$9</f>
        <v>4131.67</v>
      </c>
      <c r="R154" s="116">
        <f>VLOOKUP($A154+ROUND((COLUMN()-2)/24,5),АТС!$A$41:$F$784,3)+'Иные услуги '!$C$5+'РСТ РСО-А'!$J$6+'РСТ РСО-А'!$F$9</f>
        <v>4131.3600000000006</v>
      </c>
      <c r="S154" s="116">
        <f>VLOOKUP($A154+ROUND((COLUMN()-2)/24,5),АТС!$A$41:$F$784,3)+'Иные услуги '!$C$5+'РСТ РСО-А'!$J$6+'РСТ РСО-А'!$F$9</f>
        <v>4131.25</v>
      </c>
      <c r="T154" s="116">
        <f>VLOOKUP($A154+ROUND((COLUMN()-2)/24,5),АТС!$A$41:$F$784,3)+'Иные услуги '!$C$5+'РСТ РСО-А'!$J$6+'РСТ РСО-А'!$F$9</f>
        <v>4131.1900000000005</v>
      </c>
      <c r="U154" s="116">
        <f>VLOOKUP($A154+ROUND((COLUMN()-2)/24,5),АТС!$A$41:$F$784,3)+'Иные услуги '!$C$5+'РСТ РСО-А'!$J$6+'РСТ РСО-А'!$F$9</f>
        <v>4131.5600000000004</v>
      </c>
      <c r="V154" s="116">
        <f>VLOOKUP($A154+ROUND((COLUMN()-2)/24,5),АТС!$A$41:$F$784,3)+'Иные услуги '!$C$5+'РСТ РСО-А'!$J$6+'РСТ РСО-А'!$F$9</f>
        <v>4131.18</v>
      </c>
      <c r="W154" s="116">
        <f>VLOOKUP($A154+ROUND((COLUMN()-2)/24,5),АТС!$A$41:$F$784,3)+'Иные услуги '!$C$5+'РСТ РСО-А'!$J$6+'РСТ РСО-А'!$F$9</f>
        <v>4131.29</v>
      </c>
      <c r="X154" s="116">
        <f>VLOOKUP($A154+ROUND((COLUMN()-2)/24,5),АТС!$A$41:$F$784,3)+'Иные услуги '!$C$5+'РСТ РСО-А'!$J$6+'РСТ РСО-А'!$F$9</f>
        <v>4130.99</v>
      </c>
      <c r="Y154" s="116">
        <f>VLOOKUP($A154+ROUND((COLUMN()-2)/24,5),АТС!$A$41:$F$784,3)+'Иные услуги '!$C$5+'РСТ РСО-А'!$J$6+'РСТ РСО-А'!$F$9</f>
        <v>4225.75</v>
      </c>
    </row>
    <row r="155" spans="1:25" x14ac:dyDescent="0.2">
      <c r="A155" s="65">
        <f t="shared" si="4"/>
        <v>43949</v>
      </c>
      <c r="B155" s="116">
        <f>VLOOKUP($A155+ROUND((COLUMN()-2)/24,5),АТС!$A$41:$F$784,3)+'Иные услуги '!$C$5+'РСТ РСО-А'!$J$6+'РСТ РСО-А'!$F$9</f>
        <v>4249.84</v>
      </c>
      <c r="C155" s="116">
        <f>VLOOKUP($A155+ROUND((COLUMN()-2)/24,5),АТС!$A$41:$F$784,3)+'Иные услуги '!$C$5+'РСТ РСО-А'!$J$6+'РСТ РСО-А'!$F$9</f>
        <v>4192.7300000000005</v>
      </c>
      <c r="D155" s="116">
        <f>VLOOKUP($A155+ROUND((COLUMN()-2)/24,5),АТС!$A$41:$F$784,3)+'Иные услуги '!$C$5+'РСТ РСО-А'!$J$6+'РСТ РСО-А'!$F$9</f>
        <v>4137.96</v>
      </c>
      <c r="E155" s="116">
        <f>VLOOKUP($A155+ROUND((COLUMN()-2)/24,5),АТС!$A$41:$F$784,3)+'Иные услуги '!$C$5+'РСТ РСО-А'!$J$6+'РСТ РСО-А'!$F$9</f>
        <v>4138.29</v>
      </c>
      <c r="F155" s="116">
        <f>VLOOKUP($A155+ROUND((COLUMN()-2)/24,5),АТС!$A$41:$F$784,3)+'Иные услуги '!$C$5+'РСТ РСО-А'!$J$6+'РСТ РСО-А'!$F$9</f>
        <v>4138.2</v>
      </c>
      <c r="G155" s="116">
        <f>VLOOKUP($A155+ROUND((COLUMN()-2)/24,5),АТС!$A$41:$F$784,3)+'Иные услуги '!$C$5+'РСТ РСО-А'!$J$6+'РСТ РСО-А'!$F$9</f>
        <v>4125.8</v>
      </c>
      <c r="H155" s="116">
        <f>VLOOKUP($A155+ROUND((COLUMN()-2)/24,5),АТС!$A$41:$F$784,3)+'Иные услуги '!$C$5+'РСТ РСО-А'!$J$6+'РСТ РСО-А'!$F$9</f>
        <v>4130.55</v>
      </c>
      <c r="I155" s="116">
        <f>VLOOKUP($A155+ROUND((COLUMN()-2)/24,5),АТС!$A$41:$F$784,3)+'Иные услуги '!$C$5+'РСТ РСО-А'!$J$6+'РСТ РСО-А'!$F$9</f>
        <v>4134.71</v>
      </c>
      <c r="J155" s="116">
        <f>VLOOKUP($A155+ROUND((COLUMN()-2)/24,5),АТС!$A$41:$F$784,3)+'Иные услуги '!$C$5+'РСТ РСО-А'!$J$6+'РСТ РСО-А'!$F$9</f>
        <v>4131.96</v>
      </c>
      <c r="K155" s="116">
        <f>VLOOKUP($A155+ROUND((COLUMN()-2)/24,5),АТС!$A$41:$F$784,3)+'Иные услуги '!$C$5+'РСТ РСО-А'!$J$6+'РСТ РСО-А'!$F$9</f>
        <v>4131.6400000000003</v>
      </c>
      <c r="L155" s="116">
        <f>VLOOKUP($A155+ROUND((COLUMN()-2)/24,5),АТС!$A$41:$F$784,3)+'Иные услуги '!$C$5+'РСТ РСО-А'!$J$6+'РСТ РСО-А'!$F$9</f>
        <v>4131.55</v>
      </c>
      <c r="M155" s="116">
        <f>VLOOKUP($A155+ROUND((COLUMN()-2)/24,5),АТС!$A$41:$F$784,3)+'Иные услуги '!$C$5+'РСТ РСО-А'!$J$6+'РСТ РСО-А'!$F$9</f>
        <v>4131.59</v>
      </c>
      <c r="N155" s="116">
        <f>VLOOKUP($A155+ROUND((COLUMN()-2)/24,5),АТС!$A$41:$F$784,3)+'Иные услуги '!$C$5+'РСТ РСО-А'!$J$6+'РСТ РСО-А'!$F$9</f>
        <v>4131.49</v>
      </c>
      <c r="O155" s="116">
        <f>VLOOKUP($A155+ROUND((COLUMN()-2)/24,5),АТС!$A$41:$F$784,3)+'Иные услуги '!$C$5+'РСТ РСО-А'!$J$6+'РСТ РСО-А'!$F$9</f>
        <v>4131.6000000000004</v>
      </c>
      <c r="P155" s="116">
        <f>VLOOKUP($A155+ROUND((COLUMN()-2)/24,5),АТС!$A$41:$F$784,3)+'Иные услуги '!$C$5+'РСТ РСО-А'!$J$6+'РСТ РСО-А'!$F$9</f>
        <v>4131.62</v>
      </c>
      <c r="Q155" s="116">
        <f>VLOOKUP($A155+ROUND((COLUMN()-2)/24,5),АТС!$A$41:$F$784,3)+'Иные услуги '!$C$5+'РСТ РСО-А'!$J$6+'РСТ РСО-А'!$F$9</f>
        <v>4131.5600000000004</v>
      </c>
      <c r="R155" s="116">
        <f>VLOOKUP($A155+ROUND((COLUMN()-2)/24,5),АТС!$A$41:$F$784,3)+'Иные услуги '!$C$5+'РСТ РСО-А'!$J$6+'РСТ РСО-А'!$F$9</f>
        <v>4131.4000000000005</v>
      </c>
      <c r="S155" s="116">
        <f>VLOOKUP($A155+ROUND((COLUMN()-2)/24,5),АТС!$A$41:$F$784,3)+'Иные услуги '!$C$5+'РСТ РСО-А'!$J$6+'РСТ РСО-А'!$F$9</f>
        <v>4131.01</v>
      </c>
      <c r="T155" s="116">
        <f>VLOOKUP($A155+ROUND((COLUMN()-2)/24,5),АТС!$A$41:$F$784,3)+'Иные услуги '!$C$5+'РСТ РСО-А'!$J$6+'РСТ РСО-А'!$F$9</f>
        <v>4131.04</v>
      </c>
      <c r="U155" s="116">
        <f>VLOOKUP($A155+ROUND((COLUMN()-2)/24,5),АТС!$A$41:$F$784,3)+'Иные услуги '!$C$5+'РСТ РСО-А'!$J$6+'РСТ РСО-А'!$F$9</f>
        <v>4181.1100000000006</v>
      </c>
      <c r="V155" s="116">
        <f>VLOOKUP($A155+ROUND((COLUMN()-2)/24,5),АТС!$A$41:$F$784,3)+'Иные услуги '!$C$5+'РСТ РСО-А'!$J$6+'РСТ РСО-А'!$F$9</f>
        <v>4304.78</v>
      </c>
      <c r="W155" s="116">
        <f>VLOOKUP($A155+ROUND((COLUMN()-2)/24,5),АТС!$A$41:$F$784,3)+'Иные услуги '!$C$5+'РСТ РСО-А'!$J$6+'РСТ РСО-А'!$F$9</f>
        <v>4263.8500000000004</v>
      </c>
      <c r="X155" s="116">
        <f>VLOOKUP($A155+ROUND((COLUMN()-2)/24,5),АТС!$A$41:$F$784,3)+'Иные услуги '!$C$5+'РСТ РСО-А'!$J$6+'РСТ РСО-А'!$F$9</f>
        <v>4170.8500000000004</v>
      </c>
      <c r="Y155" s="116">
        <f>VLOOKUP($A155+ROUND((COLUMN()-2)/24,5),АТС!$A$41:$F$784,3)+'Иные услуги '!$C$5+'РСТ РСО-А'!$J$6+'РСТ РСО-А'!$F$9</f>
        <v>4330.09</v>
      </c>
    </row>
    <row r="156" spans="1:25" x14ac:dyDescent="0.2">
      <c r="A156" s="65">
        <f t="shared" si="4"/>
        <v>43950</v>
      </c>
      <c r="B156" s="116">
        <f>VLOOKUP($A156+ROUND((COLUMN()-2)/24,5),АТС!$A$41:$F$784,3)+'Иные услуги '!$C$5+'РСТ РСО-А'!$J$6+'РСТ РСО-А'!$F$9</f>
        <v>4207.45</v>
      </c>
      <c r="C156" s="116">
        <f>VLOOKUP($A156+ROUND((COLUMN()-2)/24,5),АТС!$A$41:$F$784,3)+'Иные услуги '!$C$5+'РСТ РСО-А'!$J$6+'РСТ РСО-А'!$F$9</f>
        <v>4144.09</v>
      </c>
      <c r="D156" s="116">
        <f>VLOOKUP($A156+ROUND((COLUMN()-2)/24,5),АТС!$A$41:$F$784,3)+'Иные услуги '!$C$5+'РСТ РСО-А'!$J$6+'РСТ РСО-А'!$F$9</f>
        <v>4130.9800000000005</v>
      </c>
      <c r="E156" s="116">
        <f>VLOOKUP($A156+ROUND((COLUMN()-2)/24,5),АТС!$A$41:$F$784,3)+'Иные услуги '!$C$5+'РСТ РСО-А'!$J$6+'РСТ РСО-А'!$F$9</f>
        <v>4130.8900000000003</v>
      </c>
      <c r="F156" s="116">
        <f>VLOOKUP($A156+ROUND((COLUMN()-2)/24,5),АТС!$A$41:$F$784,3)+'Иные услуги '!$C$5+'РСТ РСО-А'!$J$6+'РСТ РСО-А'!$F$9</f>
        <v>4129.24</v>
      </c>
      <c r="G156" s="116">
        <f>VLOOKUP($A156+ROUND((COLUMN()-2)/24,5),АТС!$A$41:$F$784,3)+'Иные услуги '!$C$5+'РСТ РСО-А'!$J$6+'РСТ РСО-А'!$F$9</f>
        <v>4132.2300000000005</v>
      </c>
      <c r="H156" s="116">
        <f>VLOOKUP($A156+ROUND((COLUMN()-2)/24,5),АТС!$A$41:$F$784,3)+'Иные услуги '!$C$5+'РСТ РСО-А'!$J$6+'РСТ РСО-А'!$F$9</f>
        <v>4131.67</v>
      </c>
      <c r="I156" s="116">
        <f>VLOOKUP($A156+ROUND((COLUMN()-2)/24,5),АТС!$A$41:$F$784,3)+'Иные услуги '!$C$5+'РСТ РСО-А'!$J$6+'РСТ РСО-А'!$F$9</f>
        <v>4131.79</v>
      </c>
      <c r="J156" s="116">
        <f>VLOOKUP($A156+ROUND((COLUMN()-2)/24,5),АТС!$A$41:$F$784,3)+'Иные услуги '!$C$5+'РСТ РСО-А'!$J$6+'РСТ РСО-А'!$F$9</f>
        <v>4131.83</v>
      </c>
      <c r="K156" s="116">
        <f>VLOOKUP($A156+ROUND((COLUMN()-2)/24,5),АТС!$A$41:$F$784,3)+'Иные услуги '!$C$5+'РСТ РСО-А'!$J$6+'РСТ РСО-А'!$F$9</f>
        <v>4131.68</v>
      </c>
      <c r="L156" s="116">
        <f>VLOOKUP($A156+ROUND((COLUMN()-2)/24,5),АТС!$A$41:$F$784,3)+'Иные услуги '!$C$5+'РСТ РСО-А'!$J$6+'РСТ РСО-А'!$F$9</f>
        <v>4131.6900000000005</v>
      </c>
      <c r="M156" s="116">
        <f>VLOOKUP($A156+ROUND((COLUMN()-2)/24,5),АТС!$A$41:$F$784,3)+'Иные услуги '!$C$5+'РСТ РСО-А'!$J$6+'РСТ РСО-А'!$F$9</f>
        <v>4131.71</v>
      </c>
      <c r="N156" s="116">
        <f>VLOOKUP($A156+ROUND((COLUMN()-2)/24,5),АТС!$A$41:$F$784,3)+'Иные услуги '!$C$5+'РСТ РСО-А'!$J$6+'РСТ РСО-А'!$F$9</f>
        <v>4131.7</v>
      </c>
      <c r="O156" s="116">
        <f>VLOOKUP($A156+ROUND((COLUMN()-2)/24,5),АТС!$A$41:$F$784,3)+'Иные услуги '!$C$5+'РСТ РСО-А'!$J$6+'РСТ РСО-А'!$F$9</f>
        <v>4131.74</v>
      </c>
      <c r="P156" s="116">
        <f>VLOOKUP($A156+ROUND((COLUMN()-2)/24,5),АТС!$A$41:$F$784,3)+'Иные услуги '!$C$5+'РСТ РСО-А'!$J$6+'РСТ РСО-А'!$F$9</f>
        <v>4131.79</v>
      </c>
      <c r="Q156" s="116">
        <f>VLOOKUP($A156+ROUND((COLUMN()-2)/24,5),АТС!$A$41:$F$784,3)+'Иные услуги '!$C$5+'РСТ РСО-А'!$J$6+'РСТ РСО-А'!$F$9</f>
        <v>4131.6900000000005</v>
      </c>
      <c r="R156" s="116">
        <f>VLOOKUP($A156+ROUND((COLUMN()-2)/24,5),АТС!$A$41:$F$784,3)+'Иные услуги '!$C$5+'РСТ РСО-А'!$J$6+'РСТ РСО-А'!$F$9</f>
        <v>4131.54</v>
      </c>
      <c r="S156" s="116">
        <f>VLOOKUP($A156+ROUND((COLUMN()-2)/24,5),АТС!$A$41:$F$784,3)+'Иные услуги '!$C$5+'РСТ РСО-А'!$J$6+'РСТ РСО-А'!$F$9</f>
        <v>4131.7700000000004</v>
      </c>
      <c r="T156" s="116">
        <f>VLOOKUP($A156+ROUND((COLUMN()-2)/24,5),АТС!$A$41:$F$784,3)+'Иные услуги '!$C$5+'РСТ РСО-А'!$J$6+'РСТ РСО-А'!$F$9</f>
        <v>4131.5</v>
      </c>
      <c r="U156" s="116">
        <f>VLOOKUP($A156+ROUND((COLUMN()-2)/24,5),АТС!$A$41:$F$784,3)+'Иные услуги '!$C$5+'РСТ РСО-А'!$J$6+'РСТ РСО-А'!$F$9</f>
        <v>4146.9400000000005</v>
      </c>
      <c r="V156" s="116">
        <f>VLOOKUP($A156+ROUND((COLUMN()-2)/24,5),АТС!$A$41:$F$784,3)+'Иные услуги '!$C$5+'РСТ РСО-А'!$J$6+'РСТ РСО-А'!$F$9</f>
        <v>4225.79</v>
      </c>
      <c r="W156" s="116">
        <f>VLOOKUP($A156+ROUND((COLUMN()-2)/24,5),АТС!$A$41:$F$784,3)+'Иные услуги '!$C$5+'РСТ РСО-А'!$J$6+'РСТ РСО-А'!$F$9</f>
        <v>4169.42</v>
      </c>
      <c r="X156" s="116">
        <f>VLOOKUP($A156+ROUND((COLUMN()-2)/24,5),АТС!$A$41:$F$784,3)+'Иные услуги '!$C$5+'РСТ РСО-А'!$J$6+'РСТ РСО-А'!$F$9</f>
        <v>4131.29</v>
      </c>
      <c r="Y156" s="116">
        <f>VLOOKUP($A156+ROUND((COLUMN()-2)/24,5),АТС!$A$41:$F$784,3)+'Иные услуги '!$C$5+'РСТ РСО-А'!$J$6+'РСТ РСО-А'!$F$9</f>
        <v>4309.3100000000004</v>
      </c>
    </row>
    <row r="157" spans="1:25" x14ac:dyDescent="0.2">
      <c r="A157" s="65">
        <f t="shared" si="4"/>
        <v>43951</v>
      </c>
      <c r="B157" s="116">
        <f>VLOOKUP($A157+ROUND((COLUMN()-2)/24,5),АТС!$A$41:$F$784,3)+'Иные услуги '!$C$5+'РСТ РСО-А'!$J$6+'РСТ РСО-А'!$F$9</f>
        <v>4143.6000000000004</v>
      </c>
      <c r="C157" s="116">
        <f>VLOOKUP($A157+ROUND((COLUMN()-2)/24,5),АТС!$A$41:$F$784,3)+'Иные услуги '!$C$5+'РСТ РСО-А'!$J$6+'РСТ РСО-А'!$F$9</f>
        <v>4132.8900000000003</v>
      </c>
      <c r="D157" s="116">
        <f>VLOOKUP($A157+ROUND((COLUMN()-2)/24,5),АТС!$A$41:$F$784,3)+'Иные услуги '!$C$5+'РСТ РСО-А'!$J$6+'РСТ РСО-А'!$F$9</f>
        <v>4131.38</v>
      </c>
      <c r="E157" s="116">
        <f>VLOOKUP($A157+ROUND((COLUMN()-2)/24,5),АТС!$A$41:$F$784,3)+'Иные услуги '!$C$5+'РСТ РСО-А'!$J$6+'РСТ РСО-А'!$F$9</f>
        <v>4131.21</v>
      </c>
      <c r="F157" s="116">
        <f>VLOOKUP($A157+ROUND((COLUMN()-2)/24,5),АТС!$A$41:$F$784,3)+'Иные услуги '!$C$5+'РСТ РСО-А'!$J$6+'РСТ РСО-А'!$F$9</f>
        <v>4131.92</v>
      </c>
      <c r="G157" s="116">
        <f>VLOOKUP($A157+ROUND((COLUMN()-2)/24,5),АТС!$A$41:$F$784,3)+'Иные услуги '!$C$5+'РСТ РСО-А'!$J$6+'РСТ РСО-А'!$F$9</f>
        <v>4131.99</v>
      </c>
      <c r="H157" s="116">
        <f>VLOOKUP($A157+ROUND((COLUMN()-2)/24,5),АТС!$A$41:$F$784,3)+'Иные услуги '!$C$5+'РСТ РСО-А'!$J$6+'РСТ РСО-А'!$F$9</f>
        <v>4131.41</v>
      </c>
      <c r="I157" s="116">
        <f>VLOOKUP($A157+ROUND((COLUMN()-2)/24,5),АТС!$A$41:$F$784,3)+'Иные услуги '!$C$5+'РСТ РСО-А'!$J$6+'РСТ РСО-А'!$F$9</f>
        <v>4137.13</v>
      </c>
      <c r="J157" s="116">
        <f>VLOOKUP($A157+ROUND((COLUMN()-2)/24,5),АТС!$A$41:$F$784,3)+'Иные услуги '!$C$5+'РСТ РСО-А'!$J$6+'РСТ РСО-А'!$F$9</f>
        <v>4131.8900000000003</v>
      </c>
      <c r="K157" s="116">
        <f>VLOOKUP($A157+ROUND((COLUMN()-2)/24,5),АТС!$A$41:$F$784,3)+'Иные услуги '!$C$5+'РСТ РСО-А'!$J$6+'РСТ РСО-А'!$F$9</f>
        <v>4131.58</v>
      </c>
      <c r="L157" s="116">
        <f>VLOOKUP($A157+ROUND((COLUMN()-2)/24,5),АТС!$A$41:$F$784,3)+'Иные услуги '!$C$5+'РСТ РСО-А'!$J$6+'РСТ РСО-А'!$F$9</f>
        <v>4131.37</v>
      </c>
      <c r="M157" s="116">
        <f>VLOOKUP($A157+ROUND((COLUMN()-2)/24,5),АТС!$A$41:$F$784,3)+'Иные услуги '!$C$5+'РСТ РСО-А'!$J$6+'РСТ РСО-А'!$F$9</f>
        <v>4131.53</v>
      </c>
      <c r="N157" s="116">
        <f>VLOOKUP($A157+ROUND((COLUMN()-2)/24,5),АТС!$A$41:$F$784,3)+'Иные услуги '!$C$5+'РСТ РСО-А'!$J$6+'РСТ РСО-А'!$F$9</f>
        <v>4131.59</v>
      </c>
      <c r="O157" s="116">
        <f>VLOOKUP($A157+ROUND((COLUMN()-2)/24,5),АТС!$A$41:$F$784,3)+'Иные услуги '!$C$5+'РСТ РСО-А'!$J$6+'РСТ РСО-А'!$F$9</f>
        <v>4131.55</v>
      </c>
      <c r="P157" s="116">
        <f>VLOOKUP($A157+ROUND((COLUMN()-2)/24,5),АТС!$A$41:$F$784,3)+'Иные услуги '!$C$5+'РСТ РСО-А'!$J$6+'РСТ РСО-А'!$F$9</f>
        <v>4131.67</v>
      </c>
      <c r="Q157" s="116">
        <f>VLOOKUP($A157+ROUND((COLUMN()-2)/24,5),АТС!$A$41:$F$784,3)+'Иные услуги '!$C$5+'РСТ РСО-А'!$J$6+'РСТ РСО-А'!$F$9</f>
        <v>4131.5600000000004</v>
      </c>
      <c r="R157" s="116">
        <f>VLOOKUP($A157+ROUND((COLUMN()-2)/24,5),АТС!$A$41:$F$784,3)+'Иные услуги '!$C$5+'РСТ РСО-А'!$J$6+'РСТ РСО-А'!$F$9</f>
        <v>4131.16</v>
      </c>
      <c r="S157" s="116">
        <f>VLOOKUP($A157+ROUND((COLUMN()-2)/24,5),АТС!$A$41:$F$784,3)+'Иные услуги '!$C$5+'РСТ РСО-А'!$J$6+'РСТ РСО-А'!$F$9</f>
        <v>4131.1400000000003</v>
      </c>
      <c r="T157" s="116">
        <f>VLOOKUP($A157+ROUND((COLUMN()-2)/24,5),АТС!$A$41:$F$784,3)+'Иные услуги '!$C$5+'РСТ РСО-А'!$J$6+'РСТ РСО-А'!$F$9</f>
        <v>4130.6400000000003</v>
      </c>
      <c r="U157" s="116">
        <f>VLOOKUP($A157+ROUND((COLUMN()-2)/24,5),АТС!$A$41:$F$784,3)+'Иные услуги '!$C$5+'РСТ РСО-А'!$J$6+'РСТ РСО-А'!$F$9</f>
        <v>4130.92</v>
      </c>
      <c r="V157" s="116">
        <f>VLOOKUP($A157+ROUND((COLUMN()-2)/24,5),АТС!$A$41:$F$784,3)+'Иные услуги '!$C$5+'РСТ РСО-А'!$J$6+'РСТ РСО-А'!$F$9</f>
        <v>4130.49</v>
      </c>
      <c r="W157" s="116">
        <f>VLOOKUP($A157+ROUND((COLUMN()-2)/24,5),АТС!$A$41:$F$784,3)+'Иные услуги '!$C$5+'РСТ РСО-А'!$J$6+'РСТ РСО-А'!$F$9</f>
        <v>4130.7</v>
      </c>
      <c r="X157" s="116">
        <f>VLOOKUP($A157+ROUND((COLUMN()-2)/24,5),АТС!$A$41:$F$784,3)+'Иные услуги '!$C$5+'РСТ РСО-А'!$J$6+'РСТ РСО-А'!$F$9</f>
        <v>4130.49</v>
      </c>
      <c r="Y157" s="116">
        <f>VLOOKUP($A157+ROUND((COLUMN()-2)/24,5),АТС!$A$41:$F$784,3)+'Иные услуги '!$C$5+'РСТ РСО-А'!$J$6+'РСТ РСО-А'!$F$9</f>
        <v>4170.2300000000005</v>
      </c>
    </row>
    <row r="158" spans="1:25" hidden="1" x14ac:dyDescent="0.2">
      <c r="A158" s="65">
        <f t="shared" si="4"/>
        <v>43952</v>
      </c>
      <c r="B158" s="116">
        <f>VLOOKUP($A158+ROUND((COLUMN()-2)/24,5),АТС!$A$41:$F$784,3)+'Иные услуги '!$C$5+'РСТ РСО-А'!$J$6+'РСТ РСО-А'!$F$9</f>
        <v>3236.4100000000003</v>
      </c>
      <c r="C158" s="116">
        <f>VLOOKUP($A158+ROUND((COLUMN()-2)/24,5),АТС!$A$41:$F$784,3)+'Иные услуги '!$C$5+'РСТ РСО-А'!$J$6+'РСТ РСО-А'!$F$9</f>
        <v>3236.4100000000003</v>
      </c>
      <c r="D158" s="116">
        <f>VLOOKUP($A158+ROUND((COLUMN()-2)/24,5),АТС!$A$41:$F$784,3)+'Иные услуги '!$C$5+'РСТ РСО-А'!$J$6+'РСТ РСО-А'!$F$9</f>
        <v>3236.4100000000003</v>
      </c>
      <c r="E158" s="116">
        <f>VLOOKUP($A158+ROUND((COLUMN()-2)/24,5),АТС!$A$41:$F$784,3)+'Иные услуги '!$C$5+'РСТ РСО-А'!$J$6+'РСТ РСО-А'!$F$9</f>
        <v>3236.4100000000003</v>
      </c>
      <c r="F158" s="116">
        <f>VLOOKUP($A158+ROUND((COLUMN()-2)/24,5),АТС!$A$41:$F$784,3)+'Иные услуги '!$C$5+'РСТ РСО-А'!$J$6+'РСТ РСО-А'!$F$9</f>
        <v>3236.4100000000003</v>
      </c>
      <c r="G158" s="116">
        <f>VLOOKUP($A158+ROUND((COLUMN()-2)/24,5),АТС!$A$41:$F$784,3)+'Иные услуги '!$C$5+'РСТ РСО-А'!$J$6+'РСТ РСО-А'!$F$9</f>
        <v>3236.4100000000003</v>
      </c>
      <c r="H158" s="116">
        <f>VLOOKUP($A158+ROUND((COLUMN()-2)/24,5),АТС!$A$41:$F$784,3)+'Иные услуги '!$C$5+'РСТ РСО-А'!$J$6+'РСТ РСО-А'!$F$9</f>
        <v>3236.4100000000003</v>
      </c>
      <c r="I158" s="116">
        <f>VLOOKUP($A158+ROUND((COLUMN()-2)/24,5),АТС!$A$41:$F$784,3)+'Иные услуги '!$C$5+'РСТ РСО-А'!$J$6+'РСТ РСО-А'!$F$9</f>
        <v>3236.4100000000003</v>
      </c>
      <c r="J158" s="116">
        <f>VLOOKUP($A158+ROUND((COLUMN()-2)/24,5),АТС!$A$41:$F$784,3)+'Иные услуги '!$C$5+'РСТ РСО-А'!$J$6+'РСТ РСО-А'!$F$9</f>
        <v>3236.4100000000003</v>
      </c>
      <c r="K158" s="116">
        <f>VLOOKUP($A158+ROUND((COLUMN()-2)/24,5),АТС!$A$41:$F$784,3)+'Иные услуги '!$C$5+'РСТ РСО-А'!$J$6+'РСТ РСО-А'!$F$9</f>
        <v>3236.4100000000003</v>
      </c>
      <c r="L158" s="116">
        <f>VLOOKUP($A158+ROUND((COLUMN()-2)/24,5),АТС!$A$41:$F$784,3)+'Иные услуги '!$C$5+'РСТ РСО-А'!$J$6+'РСТ РСО-А'!$F$9</f>
        <v>3236.4100000000003</v>
      </c>
      <c r="M158" s="116">
        <f>VLOOKUP($A158+ROUND((COLUMN()-2)/24,5),АТС!$A$41:$F$784,3)+'Иные услуги '!$C$5+'РСТ РСО-А'!$J$6+'РСТ РСО-А'!$F$9</f>
        <v>3236.4100000000003</v>
      </c>
      <c r="N158" s="116">
        <f>VLOOKUP($A158+ROUND((COLUMN()-2)/24,5),АТС!$A$41:$F$784,3)+'Иные услуги '!$C$5+'РСТ РСО-А'!$J$6+'РСТ РСО-А'!$F$9</f>
        <v>3236.4100000000003</v>
      </c>
      <c r="O158" s="116">
        <f>VLOOKUP($A158+ROUND((COLUMN()-2)/24,5),АТС!$A$41:$F$784,3)+'Иные услуги '!$C$5+'РСТ РСО-А'!$J$6+'РСТ РСО-А'!$F$9</f>
        <v>3236.4100000000003</v>
      </c>
      <c r="P158" s="116">
        <f>VLOOKUP($A158+ROUND((COLUMN()-2)/24,5),АТС!$A$41:$F$784,3)+'Иные услуги '!$C$5+'РСТ РСО-А'!$J$6+'РСТ РСО-А'!$F$9</f>
        <v>3236.4100000000003</v>
      </c>
      <c r="Q158" s="116">
        <f>VLOOKUP($A158+ROUND((COLUMN()-2)/24,5),АТС!$A$41:$F$784,3)+'Иные услуги '!$C$5+'РСТ РСО-А'!$J$6+'РСТ РСО-А'!$F$9</f>
        <v>3236.4100000000003</v>
      </c>
      <c r="R158" s="116">
        <f>VLOOKUP($A158+ROUND((COLUMN()-2)/24,5),АТС!$A$41:$F$784,3)+'Иные услуги '!$C$5+'РСТ РСО-А'!$J$6+'РСТ РСО-А'!$F$9</f>
        <v>3236.4100000000003</v>
      </c>
      <c r="S158" s="116">
        <f>VLOOKUP($A158+ROUND((COLUMN()-2)/24,5),АТС!$A$41:$F$784,3)+'Иные услуги '!$C$5+'РСТ РСО-А'!$J$6+'РСТ РСО-А'!$F$9</f>
        <v>3236.4100000000003</v>
      </c>
      <c r="T158" s="116">
        <f>VLOOKUP($A158+ROUND((COLUMN()-2)/24,5),АТС!$A$41:$F$784,3)+'Иные услуги '!$C$5+'РСТ РСО-А'!$J$6+'РСТ РСО-А'!$F$9</f>
        <v>3236.4100000000003</v>
      </c>
      <c r="U158" s="116">
        <f>VLOOKUP($A158+ROUND((COLUMN()-2)/24,5),АТС!$A$41:$F$784,3)+'Иные услуги '!$C$5+'РСТ РСО-А'!$J$6+'РСТ РСО-А'!$F$9</f>
        <v>3236.4100000000003</v>
      </c>
      <c r="V158" s="116">
        <f>VLOOKUP($A158+ROUND((COLUMN()-2)/24,5),АТС!$A$41:$F$784,3)+'Иные услуги '!$C$5+'РСТ РСО-А'!$J$6+'РСТ РСО-А'!$F$9</f>
        <v>3236.4100000000003</v>
      </c>
      <c r="W158" s="116">
        <f>VLOOKUP($A158+ROUND((COLUMN()-2)/24,5),АТС!$A$41:$F$784,3)+'Иные услуги '!$C$5+'РСТ РСО-А'!$J$6+'РСТ РСО-А'!$F$9</f>
        <v>3236.4100000000003</v>
      </c>
      <c r="X158" s="116">
        <f>VLOOKUP($A158+ROUND((COLUMN()-2)/24,5),АТС!$A$41:$F$784,3)+'Иные услуги '!$C$5+'РСТ РСО-А'!$J$6+'РСТ РСО-А'!$F$9</f>
        <v>3236.4100000000003</v>
      </c>
      <c r="Y158" s="116">
        <f>VLOOKUP($A158+ROUND((COLUMN()-2)/24,5),АТС!$A$41:$F$784,3)+'Иные услуги '!$C$5+'РСТ РСО-А'!$J$6+'РСТ РСО-А'!$F$9</f>
        <v>3236.4100000000003</v>
      </c>
    </row>
    <row r="159" spans="1:25" ht="12.75" customHeight="1" x14ac:dyDescent="0.25">
      <c r="A159" s="79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8"/>
    </row>
    <row r="160" spans="1:25" x14ac:dyDescent="0.25">
      <c r="A160" s="73" t="s">
        <v>125</v>
      </c>
      <c r="B160" s="64"/>
      <c r="C160" s="64"/>
      <c r="D160" s="64"/>
    </row>
    <row r="161" spans="1:27" ht="12.75" x14ac:dyDescent="0.2">
      <c r="A161" s="144" t="s">
        <v>35</v>
      </c>
      <c r="B161" s="147" t="s">
        <v>97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98</v>
      </c>
      <c r="C163" s="155" t="s">
        <v>99</v>
      </c>
      <c r="D163" s="155" t="s">
        <v>100</v>
      </c>
      <c r="E163" s="155" t="s">
        <v>101</v>
      </c>
      <c r="F163" s="155" t="s">
        <v>102</v>
      </c>
      <c r="G163" s="155" t="s">
        <v>103</v>
      </c>
      <c r="H163" s="155" t="s">
        <v>104</v>
      </c>
      <c r="I163" s="155" t="s">
        <v>105</v>
      </c>
      <c r="J163" s="155" t="s">
        <v>106</v>
      </c>
      <c r="K163" s="155" t="s">
        <v>107</v>
      </c>
      <c r="L163" s="155" t="s">
        <v>108</v>
      </c>
      <c r="M163" s="155" t="s">
        <v>109</v>
      </c>
      <c r="N163" s="157" t="s">
        <v>110</v>
      </c>
      <c r="O163" s="155" t="s">
        <v>111</v>
      </c>
      <c r="P163" s="155" t="s">
        <v>112</v>
      </c>
      <c r="Q163" s="155" t="s">
        <v>113</v>
      </c>
      <c r="R163" s="155" t="s">
        <v>114</v>
      </c>
      <c r="S163" s="155" t="s">
        <v>115</v>
      </c>
      <c r="T163" s="155" t="s">
        <v>116</v>
      </c>
      <c r="U163" s="155" t="s">
        <v>117</v>
      </c>
      <c r="V163" s="155" t="s">
        <v>118</v>
      </c>
      <c r="W163" s="155" t="s">
        <v>119</v>
      </c>
      <c r="X163" s="155" t="s">
        <v>120</v>
      </c>
      <c r="Y163" s="155" t="s">
        <v>121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5">
        <f t="shared" ref="A165:A195" si="5">A128</f>
        <v>43922</v>
      </c>
      <c r="B165" s="90">
        <f>VLOOKUP($A165+ROUND((COLUMN()-2)/24,5),АТС!$A$41:$F$784,3)+'Иные услуги '!$C$5+'РСТ РСО-А'!$J$6+'РСТ РСО-А'!$G$9</f>
        <v>4030.71</v>
      </c>
      <c r="C165" s="116">
        <f>VLOOKUP($A165+ROUND((COLUMN()-2)/24,5),АТС!$A$41:$F$784,3)+'Иные услуги '!$C$5+'РСТ РСО-А'!$J$6+'РСТ РСО-А'!$G$9</f>
        <v>4022.4100000000003</v>
      </c>
      <c r="D165" s="116">
        <f>VLOOKUP($A165+ROUND((COLUMN()-2)/24,5),АТС!$A$41:$F$784,3)+'Иные услуги '!$C$5+'РСТ РСО-А'!$J$6+'РСТ РСО-А'!$G$9</f>
        <v>4022.4700000000003</v>
      </c>
      <c r="E165" s="116">
        <f>VLOOKUP($A165+ROUND((COLUMN()-2)/24,5),АТС!$A$41:$F$784,3)+'Иные услуги '!$C$5+'РСТ РСО-А'!$J$6+'РСТ РСО-А'!$G$9</f>
        <v>4022.4900000000002</v>
      </c>
      <c r="F165" s="116">
        <f>VLOOKUP($A165+ROUND((COLUMN()-2)/24,5),АТС!$A$41:$F$784,3)+'Иные услуги '!$C$5+'РСТ РСО-А'!$J$6+'РСТ РСО-А'!$G$9</f>
        <v>4022.4700000000003</v>
      </c>
      <c r="G165" s="116">
        <f>VLOOKUP($A165+ROUND((COLUMN()-2)/24,5),АТС!$A$41:$F$784,3)+'Иные услуги '!$C$5+'РСТ РСО-А'!$J$6+'РСТ РСО-А'!$G$9</f>
        <v>4022.44</v>
      </c>
      <c r="H165" s="116">
        <f>VLOOKUP($A165+ROUND((COLUMN()-2)/24,5),АТС!$A$41:$F$784,3)+'Иные услуги '!$C$5+'РСТ РСО-А'!$J$6+'РСТ РСО-А'!$G$9</f>
        <v>4021.93</v>
      </c>
      <c r="I165" s="116">
        <f>VLOOKUP($A165+ROUND((COLUMN()-2)/24,5),АТС!$A$41:$F$784,3)+'Иные услуги '!$C$5+'РСТ РСО-А'!$J$6+'РСТ РСО-А'!$G$9</f>
        <v>4030.1200000000003</v>
      </c>
      <c r="J165" s="116">
        <f>VLOOKUP($A165+ROUND((COLUMN()-2)/24,5),АТС!$A$41:$F$784,3)+'Иные услуги '!$C$5+'РСТ РСО-А'!$J$6+'РСТ РСО-А'!$G$9</f>
        <v>4022.03</v>
      </c>
      <c r="K165" s="116">
        <f>VLOOKUP($A165+ROUND((COLUMN()-2)/24,5),АТС!$A$41:$F$784,3)+'Иные услуги '!$C$5+'РСТ РСО-А'!$J$6+'РСТ РСО-А'!$G$9</f>
        <v>4022.07</v>
      </c>
      <c r="L165" s="116">
        <f>VLOOKUP($A165+ROUND((COLUMN()-2)/24,5),АТС!$A$41:$F$784,3)+'Иные услуги '!$C$5+'РСТ РСО-А'!$J$6+'РСТ РСО-А'!$G$9</f>
        <v>4021.93</v>
      </c>
      <c r="M165" s="116">
        <f>VLOOKUP($A165+ROUND((COLUMN()-2)/24,5),АТС!$A$41:$F$784,3)+'Иные услуги '!$C$5+'РСТ РСО-А'!$J$6+'РСТ РСО-А'!$G$9</f>
        <v>4021.92</v>
      </c>
      <c r="N165" s="116">
        <f>VLOOKUP($A165+ROUND((COLUMN()-2)/24,5),АТС!$A$41:$F$784,3)+'Иные услуги '!$C$5+'РСТ РСО-А'!$J$6+'РСТ РСО-А'!$G$9</f>
        <v>4021.88</v>
      </c>
      <c r="O165" s="116">
        <f>VLOOKUP($A165+ROUND((COLUMN()-2)/24,5),АТС!$A$41:$F$784,3)+'Иные услуги '!$C$5+'РСТ РСО-А'!$J$6+'РСТ РСО-А'!$G$9</f>
        <v>4021.9</v>
      </c>
      <c r="P165" s="116">
        <f>VLOOKUP($A165+ROUND((COLUMN()-2)/24,5),АТС!$A$41:$F$784,3)+'Иные услуги '!$C$5+'РСТ РСО-А'!$J$6+'РСТ РСО-А'!$G$9</f>
        <v>4021.96</v>
      </c>
      <c r="Q165" s="116">
        <f>VLOOKUP($A165+ROUND((COLUMN()-2)/24,5),АТС!$A$41:$F$784,3)+'Иные услуги '!$C$5+'РСТ РСО-А'!$J$6+'РСТ РСО-А'!$G$9</f>
        <v>4022.03</v>
      </c>
      <c r="R165" s="116">
        <f>VLOOKUP($A165+ROUND((COLUMN()-2)/24,5),АТС!$A$41:$F$784,3)+'Иные услуги '!$C$5+'РСТ РСО-А'!$J$6+'РСТ РСО-А'!$G$9</f>
        <v>4021.88</v>
      </c>
      <c r="S165" s="116">
        <f>VLOOKUP($A165+ROUND((COLUMN()-2)/24,5),АТС!$A$41:$F$784,3)+'Иные услуги '!$C$5+'РСТ РСО-А'!$J$6+'РСТ РСО-А'!$G$9</f>
        <v>4021.96</v>
      </c>
      <c r="T165" s="116">
        <f>VLOOKUP($A165+ROUND((COLUMN()-2)/24,5),АТС!$A$41:$F$784,3)+'Иные услуги '!$C$5+'РСТ РСО-А'!$J$6+'РСТ РСО-А'!$G$9</f>
        <v>4022.27</v>
      </c>
      <c r="U165" s="116">
        <f>VLOOKUP($A165+ROUND((COLUMN()-2)/24,5),АТС!$A$41:$F$784,3)+'Иные услуги '!$C$5+'РСТ РСО-А'!$J$6+'РСТ РСО-А'!$G$9</f>
        <v>4146.2700000000004</v>
      </c>
      <c r="V165" s="116">
        <f>VLOOKUP($A165+ROUND((COLUMN()-2)/24,5),АТС!$A$41:$F$784,3)+'Иные услуги '!$C$5+'РСТ РСО-А'!$J$6+'РСТ РСО-А'!$G$9</f>
        <v>4147.79</v>
      </c>
      <c r="W165" s="116">
        <f>VLOOKUP($A165+ROUND((COLUMN()-2)/24,5),АТС!$A$41:$F$784,3)+'Иные услуги '!$C$5+'РСТ РСО-А'!$J$6+'РСТ РСО-А'!$G$9</f>
        <v>4051.94</v>
      </c>
      <c r="X165" s="116">
        <f>VLOOKUP($A165+ROUND((COLUMN()-2)/24,5),АТС!$A$41:$F$784,3)+'Иные услуги '!$C$5+'РСТ РСО-А'!$J$6+'РСТ РСО-А'!$G$9</f>
        <v>4020.9</v>
      </c>
      <c r="Y165" s="116">
        <f>VLOOKUP($A165+ROUND((COLUMN()-2)/24,5),АТС!$A$41:$F$784,3)+'Иные услуги '!$C$5+'РСТ РСО-А'!$J$6+'РСТ РСО-А'!$G$9</f>
        <v>4104.2800000000007</v>
      </c>
      <c r="AA165" s="66"/>
    </row>
    <row r="166" spans="1:27" x14ac:dyDescent="0.2">
      <c r="A166" s="65">
        <f t="shared" si="5"/>
        <v>43923</v>
      </c>
      <c r="B166" s="116">
        <f>VLOOKUP($A166+ROUND((COLUMN()-2)/24,5),АТС!$A$41:$F$784,3)+'Иные услуги '!$C$5+'РСТ РСО-А'!$J$6+'РСТ РСО-А'!$G$9</f>
        <v>4031.4500000000003</v>
      </c>
      <c r="C166" s="116">
        <f>VLOOKUP($A166+ROUND((COLUMN()-2)/24,5),АТС!$A$41:$F$784,3)+'Иные услуги '!$C$5+'РСТ РСО-А'!$J$6+'РСТ РСО-А'!$G$9</f>
        <v>4022.4</v>
      </c>
      <c r="D166" s="116">
        <f>VLOOKUP($A166+ROUND((COLUMN()-2)/24,5),АТС!$A$41:$F$784,3)+'Иные услуги '!$C$5+'РСТ РСО-А'!$J$6+'РСТ РСО-А'!$G$9</f>
        <v>4022.39</v>
      </c>
      <c r="E166" s="116">
        <f>VLOOKUP($A166+ROUND((COLUMN()-2)/24,5),АТС!$A$41:$F$784,3)+'Иные услуги '!$C$5+'РСТ РСО-А'!$J$6+'РСТ РСО-А'!$G$9</f>
        <v>4022.34</v>
      </c>
      <c r="F166" s="116">
        <f>VLOOKUP($A166+ROUND((COLUMN()-2)/24,5),АТС!$A$41:$F$784,3)+'Иные услуги '!$C$5+'РСТ РСО-А'!$J$6+'РСТ РСО-А'!$G$9</f>
        <v>4022.35</v>
      </c>
      <c r="G166" s="116">
        <f>VLOOKUP($A166+ROUND((COLUMN()-2)/24,5),АТС!$A$41:$F$784,3)+'Иные услуги '!$C$5+'РСТ РСО-А'!$J$6+'РСТ РСО-А'!$G$9</f>
        <v>4022.39</v>
      </c>
      <c r="H166" s="116">
        <f>VLOOKUP($A166+ROUND((COLUMN()-2)/24,5),АТС!$A$41:$F$784,3)+'Иные услуги '!$C$5+'РСТ РСО-А'!$J$6+'РСТ РСО-А'!$G$9</f>
        <v>4021.92</v>
      </c>
      <c r="I166" s="116">
        <f>VLOOKUP($A166+ROUND((COLUMN()-2)/24,5),АТС!$A$41:$F$784,3)+'Иные услуги '!$C$5+'РСТ РСО-А'!$J$6+'РСТ РСО-А'!$G$9</f>
        <v>4029.46</v>
      </c>
      <c r="J166" s="116">
        <f>VLOOKUP($A166+ROUND((COLUMN()-2)/24,5),АТС!$A$41:$F$784,3)+'Иные услуги '!$C$5+'РСТ РСО-А'!$J$6+'РСТ РСО-А'!$G$9</f>
        <v>4021.86</v>
      </c>
      <c r="K166" s="116">
        <f>VLOOKUP($A166+ROUND((COLUMN()-2)/24,5),АТС!$A$41:$F$784,3)+'Иные услуги '!$C$5+'РСТ РСО-А'!$J$6+'РСТ РСО-А'!$G$9</f>
        <v>4022</v>
      </c>
      <c r="L166" s="116">
        <f>VLOOKUP($A166+ROUND((COLUMN()-2)/24,5),АТС!$A$41:$F$784,3)+'Иные услуги '!$C$5+'РСТ РСО-А'!$J$6+'РСТ РСО-А'!$G$9</f>
        <v>4022.06</v>
      </c>
      <c r="M166" s="116">
        <f>VLOOKUP($A166+ROUND((COLUMN()-2)/24,5),АТС!$A$41:$F$784,3)+'Иные услуги '!$C$5+'РСТ РСО-А'!$J$6+'РСТ РСО-А'!$G$9</f>
        <v>4022.09</v>
      </c>
      <c r="N166" s="116">
        <f>VLOOKUP($A166+ROUND((COLUMN()-2)/24,5),АТС!$A$41:$F$784,3)+'Иные услуги '!$C$5+'РСТ РСО-А'!$J$6+'РСТ РСО-А'!$G$9</f>
        <v>4022.02</v>
      </c>
      <c r="O166" s="116">
        <f>VLOOKUP($A166+ROUND((COLUMN()-2)/24,5),АТС!$A$41:$F$784,3)+'Иные услуги '!$C$5+'РСТ РСО-А'!$J$6+'РСТ РСО-А'!$G$9</f>
        <v>4022.02</v>
      </c>
      <c r="P166" s="116">
        <f>VLOOKUP($A166+ROUND((COLUMN()-2)/24,5),АТС!$A$41:$F$784,3)+'Иные услуги '!$C$5+'РСТ РСО-А'!$J$6+'РСТ РСО-А'!$G$9</f>
        <v>4022.01</v>
      </c>
      <c r="Q166" s="116">
        <f>VLOOKUP($A166+ROUND((COLUMN()-2)/24,5),АТС!$A$41:$F$784,3)+'Иные услуги '!$C$5+'РСТ РСО-А'!$J$6+'РСТ РСО-А'!$G$9</f>
        <v>4022.02</v>
      </c>
      <c r="R166" s="116">
        <f>VLOOKUP($A166+ROUND((COLUMN()-2)/24,5),АТС!$A$41:$F$784,3)+'Иные услуги '!$C$5+'РСТ РСО-А'!$J$6+'РСТ РСО-А'!$G$9</f>
        <v>4021.92</v>
      </c>
      <c r="S166" s="116">
        <f>VLOOKUP($A166+ROUND((COLUMN()-2)/24,5),АТС!$A$41:$F$784,3)+'Иные услуги '!$C$5+'РСТ РСО-А'!$J$6+'РСТ РСО-А'!$G$9</f>
        <v>4021.69</v>
      </c>
      <c r="T166" s="116">
        <f>VLOOKUP($A166+ROUND((COLUMN()-2)/24,5),АТС!$A$41:$F$784,3)+'Иные услуги '!$C$5+'РСТ РСО-А'!$J$6+'РСТ РСО-А'!$G$9</f>
        <v>4022.38</v>
      </c>
      <c r="U166" s="116">
        <f>VLOOKUP($A166+ROUND((COLUMN()-2)/24,5),АТС!$A$41:$F$784,3)+'Иные услуги '!$C$5+'РСТ РСО-А'!$J$6+'РСТ РСО-А'!$G$9</f>
        <v>4121.58</v>
      </c>
      <c r="V166" s="116">
        <f>VLOOKUP($A166+ROUND((COLUMN()-2)/24,5),АТС!$A$41:$F$784,3)+'Иные услуги '!$C$5+'РСТ РСО-А'!$J$6+'РСТ РСО-А'!$G$9</f>
        <v>4122.25</v>
      </c>
      <c r="W166" s="116">
        <f>VLOOKUP($A166+ROUND((COLUMN()-2)/24,5),АТС!$A$41:$F$784,3)+'Иные услуги '!$C$5+'РСТ РСО-А'!$J$6+'РСТ РСО-А'!$G$9</f>
        <v>4045.75</v>
      </c>
      <c r="X166" s="116">
        <f>VLOOKUP($A166+ROUND((COLUMN()-2)/24,5),АТС!$A$41:$F$784,3)+'Иные услуги '!$C$5+'РСТ РСО-А'!$J$6+'РСТ РСО-А'!$G$9</f>
        <v>4020.7400000000002</v>
      </c>
      <c r="Y166" s="116">
        <f>VLOOKUP($A166+ROUND((COLUMN()-2)/24,5),АТС!$A$41:$F$784,3)+'Иные услуги '!$C$5+'РСТ РСО-А'!$J$6+'РСТ РСО-А'!$G$9</f>
        <v>4113.6100000000006</v>
      </c>
    </row>
    <row r="167" spans="1:27" x14ac:dyDescent="0.2">
      <c r="A167" s="65">
        <f t="shared" si="5"/>
        <v>43924</v>
      </c>
      <c r="B167" s="116">
        <f>VLOOKUP($A167+ROUND((COLUMN()-2)/24,5),АТС!$A$41:$F$784,3)+'Иные услуги '!$C$5+'РСТ РСО-А'!$J$6+'РСТ РСО-А'!$G$9</f>
        <v>4029.73</v>
      </c>
      <c r="C167" s="116">
        <f>VLOOKUP($A167+ROUND((COLUMN()-2)/24,5),АТС!$A$41:$F$784,3)+'Иные услуги '!$C$5+'РСТ РСО-А'!$J$6+'РСТ РСО-А'!$G$9</f>
        <v>4022.3</v>
      </c>
      <c r="D167" s="116">
        <f>VLOOKUP($A167+ROUND((COLUMN()-2)/24,5),АТС!$A$41:$F$784,3)+'Иные услуги '!$C$5+'РСТ РСО-А'!$J$6+'РСТ РСО-А'!$G$9</f>
        <v>4022.3</v>
      </c>
      <c r="E167" s="116">
        <f>VLOOKUP($A167+ROUND((COLUMN()-2)/24,5),АТС!$A$41:$F$784,3)+'Иные услуги '!$C$5+'РСТ РСО-А'!$J$6+'РСТ РСО-А'!$G$9</f>
        <v>4022.25</v>
      </c>
      <c r="F167" s="116">
        <f>VLOOKUP($A167+ROUND((COLUMN()-2)/24,5),АТС!$A$41:$F$784,3)+'Иные услуги '!$C$5+'РСТ РСО-А'!$J$6+'РСТ РСО-А'!$G$9</f>
        <v>4022.26</v>
      </c>
      <c r="G167" s="116">
        <f>VLOOKUP($A167+ROUND((COLUMN()-2)/24,5),АТС!$A$41:$F$784,3)+'Иные услуги '!$C$5+'РСТ РСО-А'!$J$6+'РСТ РСО-А'!$G$9</f>
        <v>4022.31</v>
      </c>
      <c r="H167" s="116">
        <f>VLOOKUP($A167+ROUND((COLUMN()-2)/24,5),АТС!$A$41:$F$784,3)+'Иные услуги '!$C$5+'РСТ РСО-А'!$J$6+'РСТ РСО-А'!$G$9</f>
        <v>4022.04</v>
      </c>
      <c r="I167" s="116">
        <f>VLOOKUP($A167+ROUND((COLUMN()-2)/24,5),АТС!$A$41:$F$784,3)+'Иные услуги '!$C$5+'РСТ РСО-А'!$J$6+'РСТ РСО-А'!$G$9</f>
        <v>4028.9</v>
      </c>
      <c r="J167" s="116">
        <f>VLOOKUP($A167+ROUND((COLUMN()-2)/24,5),АТС!$A$41:$F$784,3)+'Иные услуги '!$C$5+'РСТ РСО-А'!$J$6+'РСТ РСО-А'!$G$9</f>
        <v>4022.1600000000003</v>
      </c>
      <c r="K167" s="116">
        <f>VLOOKUP($A167+ROUND((COLUMN()-2)/24,5),АТС!$A$41:$F$784,3)+'Иные услуги '!$C$5+'РСТ РСО-А'!$J$6+'РСТ РСО-А'!$G$9</f>
        <v>4021.9700000000003</v>
      </c>
      <c r="L167" s="116">
        <f>VLOOKUP($A167+ROUND((COLUMN()-2)/24,5),АТС!$A$41:$F$784,3)+'Иные услуги '!$C$5+'РСТ РСО-А'!$J$6+'РСТ РСО-А'!$G$9</f>
        <v>4021.9700000000003</v>
      </c>
      <c r="M167" s="116">
        <f>VLOOKUP($A167+ROUND((COLUMN()-2)/24,5),АТС!$A$41:$F$784,3)+'Иные услуги '!$C$5+'РСТ РСО-А'!$J$6+'РСТ РСО-А'!$G$9</f>
        <v>4021.9900000000002</v>
      </c>
      <c r="N167" s="116">
        <f>VLOOKUP($A167+ROUND((COLUMN()-2)/24,5),АТС!$A$41:$F$784,3)+'Иные услуги '!$C$5+'РСТ РСО-А'!$J$6+'РСТ РСО-А'!$G$9</f>
        <v>4021.9100000000003</v>
      </c>
      <c r="O167" s="116">
        <f>VLOOKUP($A167+ROUND((COLUMN()-2)/24,5),АТС!$A$41:$F$784,3)+'Иные услуги '!$C$5+'РСТ РСО-А'!$J$6+'РСТ РСО-А'!$G$9</f>
        <v>4021.92</v>
      </c>
      <c r="P167" s="116">
        <f>VLOOKUP($A167+ROUND((COLUMN()-2)/24,5),АТС!$A$41:$F$784,3)+'Иные услуги '!$C$5+'РСТ РСО-А'!$J$6+'РСТ РСО-А'!$G$9</f>
        <v>4022.13</v>
      </c>
      <c r="Q167" s="116">
        <f>VLOOKUP($A167+ROUND((COLUMN()-2)/24,5),АТС!$A$41:$F$784,3)+'Иные услуги '!$C$5+'РСТ РСО-А'!$J$6+'РСТ РСО-А'!$G$9</f>
        <v>4022.19</v>
      </c>
      <c r="R167" s="116">
        <f>VLOOKUP($A167+ROUND((COLUMN()-2)/24,5),АТС!$A$41:$F$784,3)+'Иные услуги '!$C$5+'РСТ РСО-А'!$J$6+'РСТ РСО-А'!$G$9</f>
        <v>4021.84</v>
      </c>
      <c r="S167" s="116">
        <f>VLOOKUP($A167+ROUND((COLUMN()-2)/24,5),АТС!$A$41:$F$784,3)+'Иные услуги '!$C$5+'РСТ РСО-А'!$J$6+'РСТ РСО-А'!$G$9</f>
        <v>4021.57</v>
      </c>
      <c r="T167" s="116">
        <f>VLOOKUP($A167+ROUND((COLUMN()-2)/24,5),АТС!$A$41:$F$784,3)+'Иные услуги '!$C$5+'РСТ РСО-А'!$J$6+'РСТ РСО-А'!$G$9</f>
        <v>4022.44</v>
      </c>
      <c r="U167" s="116">
        <f>VLOOKUP($A167+ROUND((COLUMN()-2)/24,5),АТС!$A$41:$F$784,3)+'Иные услуги '!$C$5+'РСТ РСО-А'!$J$6+'РСТ РСО-А'!$G$9</f>
        <v>4124.1900000000005</v>
      </c>
      <c r="V167" s="116">
        <f>VLOOKUP($A167+ROUND((COLUMN()-2)/24,5),АТС!$A$41:$F$784,3)+'Иные услуги '!$C$5+'РСТ РСО-А'!$J$6+'РСТ РСО-А'!$G$9</f>
        <v>4139.3</v>
      </c>
      <c r="W167" s="116">
        <f>VLOOKUP($A167+ROUND((COLUMN()-2)/24,5),АТС!$A$41:$F$784,3)+'Иные услуги '!$C$5+'РСТ РСО-А'!$J$6+'РСТ РСО-А'!$G$9</f>
        <v>4049.46</v>
      </c>
      <c r="X167" s="116">
        <f>VLOOKUP($A167+ROUND((COLUMN()-2)/24,5),АТС!$A$41:$F$784,3)+'Иные услуги '!$C$5+'РСТ РСО-А'!$J$6+'РСТ РСО-А'!$G$9</f>
        <v>4020.93</v>
      </c>
      <c r="Y167" s="116">
        <f>VLOOKUP($A167+ROUND((COLUMN()-2)/24,5),АТС!$A$41:$F$784,3)+'Иные услуги '!$C$5+'РСТ РСО-А'!$J$6+'РСТ РСО-А'!$G$9</f>
        <v>4106.1900000000005</v>
      </c>
    </row>
    <row r="168" spans="1:27" x14ac:dyDescent="0.2">
      <c r="A168" s="65">
        <f t="shared" si="5"/>
        <v>43925</v>
      </c>
      <c r="B168" s="116">
        <f>VLOOKUP($A168+ROUND((COLUMN()-2)/24,5),АТС!$A$41:$F$784,3)+'Иные услуги '!$C$5+'РСТ РСО-А'!$J$6+'РСТ РСО-А'!$G$9</f>
        <v>4029.52</v>
      </c>
      <c r="C168" s="116">
        <f>VLOOKUP($A168+ROUND((COLUMN()-2)/24,5),АТС!$A$41:$F$784,3)+'Иные услуги '!$C$5+'РСТ РСО-А'!$J$6+'РСТ РСО-А'!$G$9</f>
        <v>4022.3700000000003</v>
      </c>
      <c r="D168" s="116">
        <f>VLOOKUP($A168+ROUND((COLUMN()-2)/24,5),АТС!$A$41:$F$784,3)+'Иные услуги '!$C$5+'РСТ РСО-А'!$J$6+'РСТ РСО-А'!$G$9</f>
        <v>4022.42</v>
      </c>
      <c r="E168" s="116">
        <f>VLOOKUP($A168+ROUND((COLUMN()-2)/24,5),АТС!$A$41:$F$784,3)+'Иные услуги '!$C$5+'РСТ РСО-А'!$J$6+'РСТ РСО-А'!$G$9</f>
        <v>4022.4500000000003</v>
      </c>
      <c r="F168" s="116">
        <f>VLOOKUP($A168+ROUND((COLUMN()-2)/24,5),АТС!$A$41:$F$784,3)+'Иные услуги '!$C$5+'РСТ РСО-А'!$J$6+'РСТ РСО-А'!$G$9</f>
        <v>4022.39</v>
      </c>
      <c r="G168" s="116">
        <f>VLOOKUP($A168+ROUND((COLUMN()-2)/24,5),АТС!$A$41:$F$784,3)+'Иные услуги '!$C$5+'РСТ РСО-А'!$J$6+'РСТ РСО-А'!$G$9</f>
        <v>4022.3700000000003</v>
      </c>
      <c r="H168" s="116">
        <f>VLOOKUP($A168+ROUND((COLUMN()-2)/24,5),АТС!$A$41:$F$784,3)+'Иные услуги '!$C$5+'РСТ РСО-А'!$J$6+'РСТ РСО-А'!$G$9</f>
        <v>4022</v>
      </c>
      <c r="I168" s="116">
        <f>VLOOKUP($A168+ROUND((COLUMN()-2)/24,5),АТС!$A$41:$F$784,3)+'Иные услуги '!$C$5+'РСТ РСО-А'!$J$6+'РСТ РСО-А'!$G$9</f>
        <v>4028.96</v>
      </c>
      <c r="J168" s="116">
        <f>VLOOKUP($A168+ROUND((COLUMN()-2)/24,5),АТС!$A$41:$F$784,3)+'Иные услуги '!$C$5+'РСТ РСО-А'!$J$6+'РСТ РСО-А'!$G$9</f>
        <v>4022.1600000000003</v>
      </c>
      <c r="K168" s="116">
        <f>VLOOKUP($A168+ROUND((COLUMN()-2)/24,5),АТС!$A$41:$F$784,3)+'Иные услуги '!$C$5+'РСТ РСО-А'!$J$6+'РСТ РСО-А'!$G$9</f>
        <v>4022.07</v>
      </c>
      <c r="L168" s="116">
        <f>VLOOKUP($A168+ROUND((COLUMN()-2)/24,5),АТС!$A$41:$F$784,3)+'Иные услуги '!$C$5+'РСТ РСО-А'!$J$6+'РСТ РСО-А'!$G$9</f>
        <v>4021.92</v>
      </c>
      <c r="M168" s="116">
        <f>VLOOKUP($A168+ROUND((COLUMN()-2)/24,5),АТС!$A$41:$F$784,3)+'Иные услуги '!$C$5+'РСТ РСО-А'!$J$6+'РСТ РСО-А'!$G$9</f>
        <v>4021.96</v>
      </c>
      <c r="N168" s="116">
        <f>VLOOKUP($A168+ROUND((COLUMN()-2)/24,5),АТС!$A$41:$F$784,3)+'Иные услуги '!$C$5+'РСТ РСО-А'!$J$6+'РСТ РСО-А'!$G$9</f>
        <v>4021.86</v>
      </c>
      <c r="O168" s="116">
        <f>VLOOKUP($A168+ROUND((COLUMN()-2)/24,5),АТС!$A$41:$F$784,3)+'Иные услуги '!$C$5+'РСТ РСО-А'!$J$6+'РСТ РСО-А'!$G$9</f>
        <v>4021.9700000000003</v>
      </c>
      <c r="P168" s="116">
        <f>VLOOKUP($A168+ROUND((COLUMN()-2)/24,5),АТС!$A$41:$F$784,3)+'Иные услуги '!$C$5+'РСТ РСО-А'!$J$6+'РСТ РСО-А'!$G$9</f>
        <v>4022.1</v>
      </c>
      <c r="Q168" s="116">
        <f>VLOOKUP($A168+ROUND((COLUMN()-2)/24,5),АТС!$A$41:$F$784,3)+'Иные услуги '!$C$5+'РСТ РСО-А'!$J$6+'РСТ РСО-А'!$G$9</f>
        <v>4022.11</v>
      </c>
      <c r="R168" s="116">
        <f>VLOOKUP($A168+ROUND((COLUMN()-2)/24,5),АТС!$A$41:$F$784,3)+'Иные услуги '!$C$5+'РСТ РСО-А'!$J$6+'РСТ РСО-А'!$G$9</f>
        <v>4021.81</v>
      </c>
      <c r="S168" s="116">
        <f>VLOOKUP($A168+ROUND((COLUMN()-2)/24,5),АТС!$A$41:$F$784,3)+'Иные услуги '!$C$5+'РСТ РСО-А'!$J$6+'РСТ РСО-А'!$G$9</f>
        <v>4021.5</v>
      </c>
      <c r="T168" s="116">
        <f>VLOOKUP($A168+ROUND((COLUMN()-2)/24,5),АТС!$A$41:$F$784,3)+'Иные услуги '!$C$5+'РСТ РСО-А'!$J$6+'РСТ РСО-А'!$G$9</f>
        <v>4022.05</v>
      </c>
      <c r="U168" s="116">
        <f>VLOOKUP($A168+ROUND((COLUMN()-2)/24,5),АТС!$A$41:$F$784,3)+'Иные услуги '!$C$5+'РСТ РСО-А'!$J$6+'РСТ РСО-А'!$G$9</f>
        <v>4129.4900000000007</v>
      </c>
      <c r="V168" s="116">
        <f>VLOOKUP($A168+ROUND((COLUMN()-2)/24,5),АТС!$A$41:$F$784,3)+'Иные услуги '!$C$5+'РСТ РСО-А'!$J$6+'РСТ РСО-А'!$G$9</f>
        <v>4120.9900000000007</v>
      </c>
      <c r="W168" s="116">
        <f>VLOOKUP($A168+ROUND((COLUMN()-2)/24,5),АТС!$A$41:$F$784,3)+'Иные услуги '!$C$5+'РСТ РСО-А'!$J$6+'РСТ РСО-А'!$G$9</f>
        <v>4048.88</v>
      </c>
      <c r="X168" s="116">
        <f>VLOOKUP($A168+ROUND((COLUMN()-2)/24,5),АТС!$A$41:$F$784,3)+'Иные услуги '!$C$5+'РСТ РСО-А'!$J$6+'РСТ РСО-А'!$G$9</f>
        <v>4020.53</v>
      </c>
      <c r="Y168" s="116">
        <f>VLOOKUP($A168+ROUND((COLUMN()-2)/24,5),АТС!$A$41:$F$784,3)+'Иные услуги '!$C$5+'РСТ РСО-А'!$J$6+'РСТ РСО-А'!$G$9</f>
        <v>4098.1000000000004</v>
      </c>
    </row>
    <row r="169" spans="1:27" x14ac:dyDescent="0.2">
      <c r="A169" s="65">
        <f t="shared" si="5"/>
        <v>43926</v>
      </c>
      <c r="B169" s="116">
        <f>VLOOKUP($A169+ROUND((COLUMN()-2)/24,5),АТС!$A$41:$F$784,3)+'Иные услуги '!$C$5+'РСТ РСО-А'!$J$6+'РСТ РСО-А'!$G$9</f>
        <v>4028.07</v>
      </c>
      <c r="C169" s="116">
        <f>VLOOKUP($A169+ROUND((COLUMN()-2)/24,5),АТС!$A$41:$F$784,3)+'Иные услуги '!$C$5+'РСТ РСО-А'!$J$6+'РСТ РСО-А'!$G$9</f>
        <v>4022.26</v>
      </c>
      <c r="D169" s="116">
        <f>VLOOKUP($A169+ROUND((COLUMN()-2)/24,5),АТС!$A$41:$F$784,3)+'Иные услуги '!$C$5+'РСТ РСО-А'!$J$6+'РСТ РСО-А'!$G$9</f>
        <v>4022.21</v>
      </c>
      <c r="E169" s="116">
        <f>VLOOKUP($A169+ROUND((COLUMN()-2)/24,5),АТС!$A$41:$F$784,3)+'Иные услуги '!$C$5+'РСТ РСО-А'!$J$6+'РСТ РСО-А'!$G$9</f>
        <v>4022.2000000000003</v>
      </c>
      <c r="F169" s="116">
        <f>VLOOKUP($A169+ROUND((COLUMN()-2)/24,5),АТС!$A$41:$F$784,3)+'Иные услуги '!$C$5+'РСТ РСО-А'!$J$6+'РСТ РСО-А'!$G$9</f>
        <v>4022.1600000000003</v>
      </c>
      <c r="G169" s="116">
        <f>VLOOKUP($A169+ROUND((COLUMN()-2)/24,5),АТС!$A$41:$F$784,3)+'Иные услуги '!$C$5+'РСТ РСО-А'!$J$6+'РСТ РСО-А'!$G$9</f>
        <v>4022.1600000000003</v>
      </c>
      <c r="H169" s="116">
        <f>VLOOKUP($A169+ROUND((COLUMN()-2)/24,5),АТС!$A$41:$F$784,3)+'Иные услуги '!$C$5+'РСТ РСО-А'!$J$6+'РСТ РСО-А'!$G$9</f>
        <v>4021.68</v>
      </c>
      <c r="I169" s="116">
        <f>VLOOKUP($A169+ROUND((COLUMN()-2)/24,5),АТС!$A$41:$F$784,3)+'Иные услуги '!$C$5+'РСТ РСО-А'!$J$6+'РСТ РСО-А'!$G$9</f>
        <v>4029.4700000000003</v>
      </c>
      <c r="J169" s="116">
        <f>VLOOKUP($A169+ROUND((COLUMN()-2)/24,5),АТС!$A$41:$F$784,3)+'Иные услуги '!$C$5+'РСТ РСО-А'!$J$6+'РСТ РСО-А'!$G$9</f>
        <v>4021.9</v>
      </c>
      <c r="K169" s="116">
        <f>VLOOKUP($A169+ROUND((COLUMN()-2)/24,5),АТС!$A$41:$F$784,3)+'Иные услуги '!$C$5+'РСТ РСО-А'!$J$6+'РСТ РСО-А'!$G$9</f>
        <v>4022.07</v>
      </c>
      <c r="L169" s="116">
        <f>VLOOKUP($A169+ROUND((COLUMN()-2)/24,5),АТС!$A$41:$F$784,3)+'Иные услуги '!$C$5+'РСТ РСО-А'!$J$6+'РСТ РСО-А'!$G$9</f>
        <v>4022.01</v>
      </c>
      <c r="M169" s="116">
        <f>VLOOKUP($A169+ROUND((COLUMN()-2)/24,5),АТС!$A$41:$F$784,3)+'Иные услуги '!$C$5+'РСТ РСО-А'!$J$6+'РСТ РСО-А'!$G$9</f>
        <v>4021.9900000000002</v>
      </c>
      <c r="N169" s="116">
        <f>VLOOKUP($A169+ROUND((COLUMN()-2)/24,5),АТС!$A$41:$F$784,3)+'Иные услуги '!$C$5+'РСТ РСО-А'!$J$6+'РСТ РСО-А'!$G$9</f>
        <v>4022.04</v>
      </c>
      <c r="O169" s="116">
        <f>VLOOKUP($A169+ROUND((COLUMN()-2)/24,5),АТС!$A$41:$F$784,3)+'Иные услуги '!$C$5+'РСТ РСО-А'!$J$6+'РСТ РСО-А'!$G$9</f>
        <v>4022.08</v>
      </c>
      <c r="P169" s="116">
        <f>VLOOKUP($A169+ROUND((COLUMN()-2)/24,5),АТС!$A$41:$F$784,3)+'Иные услуги '!$C$5+'РСТ РСО-А'!$J$6+'РСТ РСО-А'!$G$9</f>
        <v>4022.03</v>
      </c>
      <c r="Q169" s="116">
        <f>VLOOKUP($A169+ROUND((COLUMN()-2)/24,5),АТС!$A$41:$F$784,3)+'Иные услуги '!$C$5+'РСТ РСО-А'!$J$6+'РСТ РСО-А'!$G$9</f>
        <v>4021.98</v>
      </c>
      <c r="R169" s="116">
        <f>VLOOKUP($A169+ROUND((COLUMN()-2)/24,5),АТС!$A$41:$F$784,3)+'Иные услуги '!$C$5+'РСТ РСО-А'!$J$6+'РСТ РСО-А'!$G$9</f>
        <v>4021.8700000000003</v>
      </c>
      <c r="S169" s="116">
        <f>VLOOKUP($A169+ROUND((COLUMN()-2)/24,5),АТС!$A$41:$F$784,3)+'Иные услуги '!$C$5+'РСТ РСО-А'!$J$6+'РСТ РСО-А'!$G$9</f>
        <v>4021.85</v>
      </c>
      <c r="T169" s="116">
        <f>VLOOKUP($A169+ROUND((COLUMN()-2)/24,5),АТС!$A$41:$F$784,3)+'Иные услуги '!$C$5+'РСТ РСО-А'!$J$6+'РСТ РСО-А'!$G$9</f>
        <v>4021.98</v>
      </c>
      <c r="U169" s="116">
        <f>VLOOKUP($A169+ROUND((COLUMN()-2)/24,5),АТС!$A$41:$F$784,3)+'Иные услуги '!$C$5+'РСТ РСО-А'!$J$6+'РСТ РСО-А'!$G$9</f>
        <v>4125.8100000000004</v>
      </c>
      <c r="V169" s="116">
        <f>VLOOKUP($A169+ROUND((COLUMN()-2)/24,5),АТС!$A$41:$F$784,3)+'Иные услуги '!$C$5+'РСТ РСО-А'!$J$6+'РСТ РСО-А'!$G$9</f>
        <v>4128.13</v>
      </c>
      <c r="W169" s="116">
        <f>VLOOKUP($A169+ROUND((COLUMN()-2)/24,5),АТС!$A$41:$F$784,3)+'Иные услуги '!$C$5+'РСТ РСО-А'!$J$6+'РСТ РСО-А'!$G$9</f>
        <v>4044.82</v>
      </c>
      <c r="X169" s="116">
        <f>VLOOKUP($A169+ROUND((COLUMN()-2)/24,5),АТС!$A$41:$F$784,3)+'Иные услуги '!$C$5+'РСТ РСО-А'!$J$6+'РСТ РСО-А'!$G$9</f>
        <v>4020.77</v>
      </c>
      <c r="Y169" s="116">
        <f>VLOOKUP($A169+ROUND((COLUMN()-2)/24,5),АТС!$A$41:$F$784,3)+'Иные услуги '!$C$5+'РСТ РСО-А'!$J$6+'РСТ РСО-А'!$G$9</f>
        <v>4067.68</v>
      </c>
    </row>
    <row r="170" spans="1:27" x14ac:dyDescent="0.2">
      <c r="A170" s="65">
        <f t="shared" si="5"/>
        <v>43927</v>
      </c>
      <c r="B170" s="116">
        <f>VLOOKUP($A170+ROUND((COLUMN()-2)/24,5),АТС!$A$41:$F$784,3)+'Иные услуги '!$C$5+'РСТ РСО-А'!$J$6+'РСТ РСО-А'!$G$9</f>
        <v>4032.2400000000002</v>
      </c>
      <c r="C170" s="116">
        <f>VLOOKUP($A170+ROUND((COLUMN()-2)/24,5),АТС!$A$41:$F$784,3)+'Иные услуги '!$C$5+'РСТ РСО-А'!$J$6+'РСТ РСО-А'!$G$9</f>
        <v>4022.1600000000003</v>
      </c>
      <c r="D170" s="116">
        <f>VLOOKUP($A170+ROUND((COLUMN()-2)/24,5),АТС!$A$41:$F$784,3)+'Иные услуги '!$C$5+'РСТ РСО-А'!$J$6+'РСТ РСО-А'!$G$9</f>
        <v>4022.15</v>
      </c>
      <c r="E170" s="116">
        <f>VLOOKUP($A170+ROUND((COLUMN()-2)/24,5),АТС!$A$41:$F$784,3)+'Иные услуги '!$C$5+'РСТ РСО-А'!$J$6+'РСТ РСО-А'!$G$9</f>
        <v>4022.21</v>
      </c>
      <c r="F170" s="116">
        <f>VLOOKUP($A170+ROUND((COLUMN()-2)/24,5),АТС!$A$41:$F$784,3)+'Иные услуги '!$C$5+'РСТ РСО-А'!$J$6+'РСТ РСО-А'!$G$9</f>
        <v>4022.28</v>
      </c>
      <c r="G170" s="116">
        <f>VLOOKUP($A170+ROUND((COLUMN()-2)/24,5),АТС!$A$41:$F$784,3)+'Иные услуги '!$C$5+'РСТ РСО-А'!$J$6+'РСТ РСО-А'!$G$9</f>
        <v>4022.31</v>
      </c>
      <c r="H170" s="116">
        <f>VLOOKUP($A170+ROUND((COLUMN()-2)/24,5),АТС!$A$41:$F$784,3)+'Иные услуги '!$C$5+'РСТ РСО-А'!$J$6+'РСТ РСО-А'!$G$9</f>
        <v>4021.82</v>
      </c>
      <c r="I170" s="116">
        <f>VLOOKUP($A170+ROUND((COLUMN()-2)/24,5),АТС!$A$41:$F$784,3)+'Иные услуги '!$C$5+'РСТ РСО-А'!$J$6+'РСТ РСО-А'!$G$9</f>
        <v>4032.3</v>
      </c>
      <c r="J170" s="116">
        <f>VLOOKUP($A170+ROUND((COLUMN()-2)/24,5),АТС!$A$41:$F$784,3)+'Иные услуги '!$C$5+'РСТ РСО-А'!$J$6+'РСТ РСО-А'!$G$9</f>
        <v>4021.9700000000003</v>
      </c>
      <c r="K170" s="116">
        <f>VLOOKUP($A170+ROUND((COLUMN()-2)/24,5),АТС!$A$41:$F$784,3)+'Иные услуги '!$C$5+'РСТ РСО-А'!$J$6+'РСТ РСО-А'!$G$9</f>
        <v>4021.9900000000002</v>
      </c>
      <c r="L170" s="116">
        <f>VLOOKUP($A170+ROUND((COLUMN()-2)/24,5),АТС!$A$41:$F$784,3)+'Иные услуги '!$C$5+'РСТ РСО-А'!$J$6+'РСТ РСО-А'!$G$9</f>
        <v>4022</v>
      </c>
      <c r="M170" s="116">
        <f>VLOOKUP($A170+ROUND((COLUMN()-2)/24,5),АТС!$A$41:$F$784,3)+'Иные услуги '!$C$5+'РСТ РСО-А'!$J$6+'РСТ РСО-А'!$G$9</f>
        <v>4022.03</v>
      </c>
      <c r="N170" s="116">
        <f>VLOOKUP($A170+ROUND((COLUMN()-2)/24,5),АТС!$A$41:$F$784,3)+'Иные услуги '!$C$5+'РСТ РСО-А'!$J$6+'РСТ РСО-А'!$G$9</f>
        <v>4021.9700000000003</v>
      </c>
      <c r="O170" s="116">
        <f>VLOOKUP($A170+ROUND((COLUMN()-2)/24,5),АТС!$A$41:$F$784,3)+'Иные услуги '!$C$5+'РСТ РСО-А'!$J$6+'РСТ РСО-А'!$G$9</f>
        <v>4022.05</v>
      </c>
      <c r="P170" s="116">
        <f>VLOOKUP($A170+ROUND((COLUMN()-2)/24,5),АТС!$A$41:$F$784,3)+'Иные услуги '!$C$5+'РСТ РСО-А'!$J$6+'РСТ РСО-А'!$G$9</f>
        <v>4022.04</v>
      </c>
      <c r="Q170" s="116">
        <f>VLOOKUP($A170+ROUND((COLUMN()-2)/24,5),АТС!$A$41:$F$784,3)+'Иные услуги '!$C$5+'РСТ РСО-А'!$J$6+'РСТ РСО-А'!$G$9</f>
        <v>4022.03</v>
      </c>
      <c r="R170" s="116">
        <f>VLOOKUP($A170+ROUND((COLUMN()-2)/24,5),АТС!$A$41:$F$784,3)+'Иные услуги '!$C$5+'РСТ РСО-А'!$J$6+'РСТ РСО-А'!$G$9</f>
        <v>4021.83</v>
      </c>
      <c r="S170" s="116">
        <f>VLOOKUP($A170+ROUND((COLUMN()-2)/24,5),АТС!$A$41:$F$784,3)+'Иные услуги '!$C$5+'РСТ РСО-А'!$J$6+'РСТ РСО-А'!$G$9</f>
        <v>4021.7400000000002</v>
      </c>
      <c r="T170" s="116">
        <f>VLOOKUP($A170+ROUND((COLUMN()-2)/24,5),АТС!$A$41:$F$784,3)+'Иные услуги '!$C$5+'РСТ РСО-А'!$J$6+'РСТ РСО-А'!$G$9</f>
        <v>4021.9900000000002</v>
      </c>
      <c r="U170" s="116">
        <f>VLOOKUP($A170+ROUND((COLUMN()-2)/24,5),АТС!$A$41:$F$784,3)+'Иные услуги '!$C$5+'РСТ РСО-А'!$J$6+'РСТ РСО-А'!$G$9</f>
        <v>4138.6900000000005</v>
      </c>
      <c r="V170" s="116">
        <f>VLOOKUP($A170+ROUND((COLUMN()-2)/24,5),АТС!$A$41:$F$784,3)+'Иные услуги '!$C$5+'РСТ РСО-А'!$J$6+'РСТ РСО-А'!$G$9</f>
        <v>4139.54</v>
      </c>
      <c r="W170" s="116">
        <f>VLOOKUP($A170+ROUND((COLUMN()-2)/24,5),АТС!$A$41:$F$784,3)+'Иные услуги '!$C$5+'РСТ РСО-А'!$J$6+'РСТ РСО-А'!$G$9</f>
        <v>4046.07</v>
      </c>
      <c r="X170" s="116">
        <f>VLOOKUP($A170+ROUND((COLUMN()-2)/24,5),АТС!$A$41:$F$784,3)+'Иные услуги '!$C$5+'РСТ РСО-А'!$J$6+'РСТ РСО-А'!$G$9</f>
        <v>4020.8</v>
      </c>
      <c r="Y170" s="116">
        <f>VLOOKUP($A170+ROUND((COLUMN()-2)/24,5),АТС!$A$41:$F$784,3)+'Иные услуги '!$C$5+'РСТ РСО-А'!$J$6+'РСТ РСО-А'!$G$9</f>
        <v>4057.44</v>
      </c>
    </row>
    <row r="171" spans="1:27" x14ac:dyDescent="0.2">
      <c r="A171" s="65">
        <f t="shared" si="5"/>
        <v>43928</v>
      </c>
      <c r="B171" s="116">
        <f>VLOOKUP($A171+ROUND((COLUMN()-2)/24,5),АТС!$A$41:$F$784,3)+'Иные услуги '!$C$5+'РСТ РСО-А'!$J$6+'РСТ РСО-А'!$G$9</f>
        <v>4027.36</v>
      </c>
      <c r="C171" s="116">
        <f>VLOOKUP($A171+ROUND((COLUMN()-2)/24,5),АТС!$A$41:$F$784,3)+'Иные услуги '!$C$5+'РСТ РСО-А'!$J$6+'РСТ РСО-А'!$G$9</f>
        <v>4022.27</v>
      </c>
      <c r="D171" s="116">
        <f>VLOOKUP($A171+ROUND((COLUMN()-2)/24,5),АТС!$A$41:$F$784,3)+'Иные услуги '!$C$5+'РСТ РСО-А'!$J$6+'РСТ РСО-А'!$G$9</f>
        <v>4022.31</v>
      </c>
      <c r="E171" s="116">
        <f>VLOOKUP($A171+ROUND((COLUMN()-2)/24,5),АТС!$A$41:$F$784,3)+'Иные услуги '!$C$5+'РСТ РСО-А'!$J$6+'РСТ РСО-А'!$G$9</f>
        <v>4022.29</v>
      </c>
      <c r="F171" s="116">
        <f>VLOOKUP($A171+ROUND((COLUMN()-2)/24,5),АТС!$A$41:$F$784,3)+'Иные услуги '!$C$5+'РСТ РСО-А'!$J$6+'РСТ РСО-А'!$G$9</f>
        <v>4022.25</v>
      </c>
      <c r="G171" s="116">
        <f>VLOOKUP($A171+ROUND((COLUMN()-2)/24,5),АТС!$A$41:$F$784,3)+'Иные услуги '!$C$5+'РСТ РСО-А'!$J$6+'РСТ РСО-А'!$G$9</f>
        <v>4022.31</v>
      </c>
      <c r="H171" s="116">
        <f>VLOOKUP($A171+ROUND((COLUMN()-2)/24,5),АТС!$A$41:$F$784,3)+'Иные услуги '!$C$5+'РСТ РСО-А'!$J$6+'РСТ РСО-А'!$G$9</f>
        <v>4021.85</v>
      </c>
      <c r="I171" s="116">
        <f>VLOOKUP($A171+ROUND((COLUMN()-2)/24,5),АТС!$A$41:$F$784,3)+'Иные услуги '!$C$5+'РСТ РСО-А'!$J$6+'РСТ РСО-А'!$G$9</f>
        <v>4026.07</v>
      </c>
      <c r="J171" s="116">
        <f>VLOOKUP($A171+ROUND((COLUMN()-2)/24,5),АТС!$A$41:$F$784,3)+'Иные услуги '!$C$5+'РСТ РСО-А'!$J$6+'РСТ РСО-А'!$G$9</f>
        <v>4022.34</v>
      </c>
      <c r="K171" s="116">
        <f>VLOOKUP($A171+ROUND((COLUMN()-2)/24,5),АТС!$A$41:$F$784,3)+'Иные услуги '!$C$5+'РСТ РСО-А'!$J$6+'РСТ РСО-А'!$G$9</f>
        <v>4022.19</v>
      </c>
      <c r="L171" s="116">
        <f>VLOOKUP($A171+ROUND((COLUMN()-2)/24,5),АТС!$A$41:$F$784,3)+'Иные услуги '!$C$5+'РСТ РСО-А'!$J$6+'РСТ РСО-А'!$G$9</f>
        <v>4022.15</v>
      </c>
      <c r="M171" s="116">
        <f>VLOOKUP($A171+ROUND((COLUMN()-2)/24,5),АТС!$A$41:$F$784,3)+'Иные услуги '!$C$5+'РСТ РСО-А'!$J$6+'РСТ РСО-А'!$G$9</f>
        <v>4022.15</v>
      </c>
      <c r="N171" s="116">
        <f>VLOOKUP($A171+ROUND((COLUMN()-2)/24,5),АТС!$A$41:$F$784,3)+'Иные услуги '!$C$5+'РСТ РСО-А'!$J$6+'РСТ РСО-А'!$G$9</f>
        <v>4022.13</v>
      </c>
      <c r="O171" s="116">
        <f>VLOOKUP($A171+ROUND((COLUMN()-2)/24,5),АТС!$A$41:$F$784,3)+'Иные услуги '!$C$5+'РСТ РСО-А'!$J$6+'РСТ РСО-А'!$G$9</f>
        <v>4022.09</v>
      </c>
      <c r="P171" s="116">
        <f>VLOOKUP($A171+ROUND((COLUMN()-2)/24,5),АТС!$A$41:$F$784,3)+'Иные услуги '!$C$5+'РСТ РСО-А'!$J$6+'РСТ РСО-А'!$G$9</f>
        <v>4022.1600000000003</v>
      </c>
      <c r="Q171" s="116">
        <f>VLOOKUP($A171+ROUND((COLUMN()-2)/24,5),АТС!$A$41:$F$784,3)+'Иные услуги '!$C$5+'РСТ РСО-А'!$J$6+'РСТ РСО-А'!$G$9</f>
        <v>4022.09</v>
      </c>
      <c r="R171" s="116">
        <f>VLOOKUP($A171+ROUND((COLUMN()-2)/24,5),АТС!$A$41:$F$784,3)+'Иные услуги '!$C$5+'РСТ РСО-А'!$J$6+'РСТ РСО-А'!$G$9</f>
        <v>4021.93</v>
      </c>
      <c r="S171" s="116">
        <f>VLOOKUP($A171+ROUND((COLUMN()-2)/24,5),АТС!$A$41:$F$784,3)+'Иные услуги '!$C$5+'РСТ РСО-А'!$J$6+'РСТ РСО-А'!$G$9</f>
        <v>4021.9900000000002</v>
      </c>
      <c r="T171" s="116">
        <f>VLOOKUP($A171+ROUND((COLUMN()-2)/24,5),АТС!$A$41:$F$784,3)+'Иные услуги '!$C$5+'РСТ РСО-А'!$J$6+'РСТ РСО-А'!$G$9</f>
        <v>4021.9900000000002</v>
      </c>
      <c r="U171" s="116">
        <f>VLOOKUP($A171+ROUND((COLUMN()-2)/24,5),АТС!$A$41:$F$784,3)+'Иные услуги '!$C$5+'РСТ РСО-А'!$J$6+'РСТ РСО-А'!$G$9</f>
        <v>4118.47</v>
      </c>
      <c r="V171" s="116">
        <f>VLOOKUP($A171+ROUND((COLUMN()-2)/24,5),АТС!$A$41:$F$784,3)+'Иные услуги '!$C$5+'РСТ РСО-А'!$J$6+'РСТ РСО-А'!$G$9</f>
        <v>4119.3100000000004</v>
      </c>
      <c r="W171" s="116">
        <f>VLOOKUP($A171+ROUND((COLUMN()-2)/24,5),АТС!$A$41:$F$784,3)+'Иные услуги '!$C$5+'РСТ РСО-А'!$J$6+'РСТ РСО-А'!$G$9</f>
        <v>4045.2400000000002</v>
      </c>
      <c r="X171" s="116">
        <f>VLOOKUP($A171+ROUND((COLUMN()-2)/24,5),АТС!$A$41:$F$784,3)+'Иные услуги '!$C$5+'РСТ РСО-А'!$J$6+'РСТ РСО-А'!$G$9</f>
        <v>4020.8700000000003</v>
      </c>
      <c r="Y171" s="116">
        <f>VLOOKUP($A171+ROUND((COLUMN()-2)/24,5),АТС!$A$41:$F$784,3)+'Иные услуги '!$C$5+'РСТ РСО-А'!$J$6+'РСТ РСО-А'!$G$9</f>
        <v>4057.92</v>
      </c>
    </row>
    <row r="172" spans="1:27" x14ac:dyDescent="0.2">
      <c r="A172" s="65">
        <f t="shared" si="5"/>
        <v>43929</v>
      </c>
      <c r="B172" s="116">
        <f>VLOOKUP($A172+ROUND((COLUMN()-2)/24,5),АТС!$A$41:$F$784,3)+'Иные услуги '!$C$5+'РСТ РСО-А'!$J$6+'РСТ РСО-А'!$G$9</f>
        <v>4026.64</v>
      </c>
      <c r="C172" s="116">
        <f>VLOOKUP($A172+ROUND((COLUMN()-2)/24,5),АТС!$A$41:$F$784,3)+'Иные услуги '!$C$5+'РСТ РСО-А'!$J$6+'РСТ РСО-А'!$G$9</f>
        <v>4022.4500000000003</v>
      </c>
      <c r="D172" s="116">
        <f>VLOOKUP($A172+ROUND((COLUMN()-2)/24,5),АТС!$A$41:$F$784,3)+'Иные услуги '!$C$5+'РСТ РСО-А'!$J$6+'РСТ РСО-А'!$G$9</f>
        <v>4022.4500000000003</v>
      </c>
      <c r="E172" s="116">
        <f>VLOOKUP($A172+ROUND((COLUMN()-2)/24,5),АТС!$A$41:$F$784,3)+'Иные услуги '!$C$5+'РСТ РСО-А'!$J$6+'РСТ РСО-А'!$G$9</f>
        <v>4022.42</v>
      </c>
      <c r="F172" s="116">
        <f>VLOOKUP($A172+ROUND((COLUMN()-2)/24,5),АТС!$A$41:$F$784,3)+'Иные услуги '!$C$5+'РСТ РСО-А'!$J$6+'РСТ РСО-А'!$G$9</f>
        <v>4022.38</v>
      </c>
      <c r="G172" s="116">
        <f>VLOOKUP($A172+ROUND((COLUMN()-2)/24,5),АТС!$A$41:$F$784,3)+'Иные услуги '!$C$5+'РСТ РСО-А'!$J$6+'РСТ РСО-А'!$G$9</f>
        <v>4022.15</v>
      </c>
      <c r="H172" s="116">
        <f>VLOOKUP($A172+ROUND((COLUMN()-2)/24,5),АТС!$A$41:$F$784,3)+'Иные услуги '!$C$5+'РСТ РСО-А'!$J$6+'РСТ РСО-А'!$G$9</f>
        <v>4021.51</v>
      </c>
      <c r="I172" s="116">
        <f>VLOOKUP($A172+ROUND((COLUMN()-2)/24,5),АТС!$A$41:$F$784,3)+'Иные услуги '!$C$5+'РСТ РСО-А'!$J$6+'РСТ РСО-А'!$G$9</f>
        <v>4028.4</v>
      </c>
      <c r="J172" s="116">
        <f>VLOOKUP($A172+ROUND((COLUMN()-2)/24,5),АТС!$A$41:$F$784,3)+'Иные услуги '!$C$5+'РСТ РСО-А'!$J$6+'РСТ РСО-А'!$G$9</f>
        <v>4022</v>
      </c>
      <c r="K172" s="116">
        <f>VLOOKUP($A172+ROUND((COLUMN()-2)/24,5),АТС!$A$41:$F$784,3)+'Иные услуги '!$C$5+'РСТ РСО-А'!$J$6+'РСТ РСО-А'!$G$9</f>
        <v>4022.1</v>
      </c>
      <c r="L172" s="116">
        <f>VLOOKUP($A172+ROUND((COLUMN()-2)/24,5),АТС!$A$41:$F$784,3)+'Иные услуги '!$C$5+'РСТ РСО-А'!$J$6+'РСТ РСО-А'!$G$9</f>
        <v>4021.89</v>
      </c>
      <c r="M172" s="116">
        <f>VLOOKUP($A172+ROUND((COLUMN()-2)/24,5),АТС!$A$41:$F$784,3)+'Иные услуги '!$C$5+'РСТ РСО-А'!$J$6+'РСТ РСО-А'!$G$9</f>
        <v>4021.8700000000003</v>
      </c>
      <c r="N172" s="116">
        <f>VLOOKUP($A172+ROUND((COLUMN()-2)/24,5),АТС!$A$41:$F$784,3)+'Иные услуги '!$C$5+'РСТ РСО-А'!$J$6+'РСТ РСО-А'!$G$9</f>
        <v>4022.11</v>
      </c>
      <c r="O172" s="116">
        <f>VLOOKUP($A172+ROUND((COLUMN()-2)/24,5),АТС!$A$41:$F$784,3)+'Иные услуги '!$C$5+'РСТ РСО-А'!$J$6+'РСТ РСО-А'!$G$9</f>
        <v>4022.1</v>
      </c>
      <c r="P172" s="116">
        <f>VLOOKUP($A172+ROUND((COLUMN()-2)/24,5),АТС!$A$41:$F$784,3)+'Иные услуги '!$C$5+'РСТ РСО-А'!$J$6+'РСТ РСО-А'!$G$9</f>
        <v>4022.07</v>
      </c>
      <c r="Q172" s="116">
        <f>VLOOKUP($A172+ROUND((COLUMN()-2)/24,5),АТС!$A$41:$F$784,3)+'Иные услуги '!$C$5+'РСТ РСО-А'!$J$6+'РСТ РСО-А'!$G$9</f>
        <v>4022.03</v>
      </c>
      <c r="R172" s="116">
        <f>VLOOKUP($A172+ROUND((COLUMN()-2)/24,5),АТС!$A$41:$F$784,3)+'Иные услуги '!$C$5+'РСТ РСО-А'!$J$6+'РСТ РСО-А'!$G$9</f>
        <v>4021.84</v>
      </c>
      <c r="S172" s="116">
        <f>VLOOKUP($A172+ROUND((COLUMN()-2)/24,5),АТС!$A$41:$F$784,3)+'Иные услуги '!$C$5+'РСТ РСО-А'!$J$6+'РСТ РСО-А'!$G$9</f>
        <v>4022.03</v>
      </c>
      <c r="T172" s="116">
        <f>VLOOKUP($A172+ROUND((COLUMN()-2)/24,5),АТС!$A$41:$F$784,3)+'Иные услуги '!$C$5+'РСТ РСО-А'!$J$6+'РСТ РСО-А'!$G$9</f>
        <v>4022</v>
      </c>
      <c r="U172" s="116">
        <f>VLOOKUP($A172+ROUND((COLUMN()-2)/24,5),АТС!$A$41:$F$784,3)+'Иные услуги '!$C$5+'РСТ РСО-А'!$J$6+'РСТ РСО-А'!$G$9</f>
        <v>4112.6200000000008</v>
      </c>
      <c r="V172" s="116">
        <f>VLOOKUP($A172+ROUND((COLUMN()-2)/24,5),АТС!$A$41:$F$784,3)+'Иные услуги '!$C$5+'РСТ РСО-А'!$J$6+'РСТ РСО-А'!$G$9</f>
        <v>4117.17</v>
      </c>
      <c r="W172" s="116">
        <f>VLOOKUP($A172+ROUND((COLUMN()-2)/24,5),АТС!$A$41:$F$784,3)+'Иные услуги '!$C$5+'РСТ РСО-А'!$J$6+'РСТ РСО-А'!$G$9</f>
        <v>4043.51</v>
      </c>
      <c r="X172" s="116">
        <f>VLOOKUP($A172+ROUND((COLUMN()-2)/24,5),АТС!$A$41:$F$784,3)+'Иные услуги '!$C$5+'РСТ РСО-А'!$J$6+'РСТ РСО-А'!$G$9</f>
        <v>4020.7000000000003</v>
      </c>
      <c r="Y172" s="116">
        <f>VLOOKUP($A172+ROUND((COLUMN()-2)/24,5),АТС!$A$41:$F$784,3)+'Иные услуги '!$C$5+'РСТ РСО-А'!$J$6+'РСТ РСО-А'!$G$9</f>
        <v>4068.54</v>
      </c>
    </row>
    <row r="173" spans="1:27" x14ac:dyDescent="0.2">
      <c r="A173" s="65">
        <f t="shared" si="5"/>
        <v>43930</v>
      </c>
      <c r="B173" s="116">
        <f>VLOOKUP($A173+ROUND((COLUMN()-2)/24,5),АТС!$A$41:$F$784,3)+'Иные услуги '!$C$5+'РСТ РСО-А'!$J$6+'РСТ РСО-А'!$G$9</f>
        <v>4027.1200000000003</v>
      </c>
      <c r="C173" s="116">
        <f>VLOOKUP($A173+ROUND((COLUMN()-2)/24,5),АТС!$A$41:$F$784,3)+'Иные услуги '!$C$5+'РСТ РСО-А'!$J$6+'РСТ РСО-А'!$G$9</f>
        <v>4022.3</v>
      </c>
      <c r="D173" s="116">
        <f>VLOOKUP($A173+ROUND((COLUMN()-2)/24,5),АТС!$A$41:$F$784,3)+'Иные услуги '!$C$5+'РСТ РСО-А'!$J$6+'РСТ РСО-А'!$G$9</f>
        <v>4022.31</v>
      </c>
      <c r="E173" s="116">
        <f>VLOOKUP($A173+ROUND((COLUMN()-2)/24,5),АТС!$A$41:$F$784,3)+'Иные услуги '!$C$5+'РСТ РСО-А'!$J$6+'РСТ РСО-А'!$G$9</f>
        <v>4022.27</v>
      </c>
      <c r="F173" s="116">
        <f>VLOOKUP($A173+ROUND((COLUMN()-2)/24,5),АТС!$A$41:$F$784,3)+'Иные услуги '!$C$5+'РСТ РСО-А'!$J$6+'РСТ РСО-А'!$G$9</f>
        <v>4022.1</v>
      </c>
      <c r="G173" s="116">
        <f>VLOOKUP($A173+ROUND((COLUMN()-2)/24,5),АТС!$A$41:$F$784,3)+'Иные услуги '!$C$5+'РСТ РСО-А'!$J$6+'РСТ РСО-А'!$G$9</f>
        <v>4021.9900000000002</v>
      </c>
      <c r="H173" s="116">
        <f>VLOOKUP($A173+ROUND((COLUMN()-2)/24,5),АТС!$A$41:$F$784,3)+'Иные услуги '!$C$5+'РСТ РСО-А'!$J$6+'РСТ РСО-А'!$G$9</f>
        <v>4021.29</v>
      </c>
      <c r="I173" s="116">
        <f>VLOOKUP($A173+ROUND((COLUMN()-2)/24,5),АТС!$A$41:$F$784,3)+'Иные услуги '!$C$5+'РСТ РСО-А'!$J$6+'РСТ РСО-А'!$G$9</f>
        <v>4030.04</v>
      </c>
      <c r="J173" s="116">
        <f>VLOOKUP($A173+ROUND((COLUMN()-2)/24,5),АТС!$A$41:$F$784,3)+'Иные услуги '!$C$5+'РСТ РСО-А'!$J$6+'РСТ РСО-А'!$G$9</f>
        <v>4022.11</v>
      </c>
      <c r="K173" s="116">
        <f>VLOOKUP($A173+ROUND((COLUMN()-2)/24,5),АТС!$A$41:$F$784,3)+'Иные услуги '!$C$5+'РСТ РСО-А'!$J$6+'РСТ РСО-А'!$G$9</f>
        <v>4022.18</v>
      </c>
      <c r="L173" s="116">
        <f>VLOOKUP($A173+ROUND((COLUMN()-2)/24,5),АТС!$A$41:$F$784,3)+'Иные услуги '!$C$5+'РСТ РСО-А'!$J$6+'РСТ РСО-А'!$G$9</f>
        <v>4022.14</v>
      </c>
      <c r="M173" s="116">
        <f>VLOOKUP($A173+ROUND((COLUMN()-2)/24,5),АТС!$A$41:$F$784,3)+'Иные услуги '!$C$5+'РСТ РСО-А'!$J$6+'РСТ РСО-А'!$G$9</f>
        <v>4022.13</v>
      </c>
      <c r="N173" s="116">
        <f>VLOOKUP($A173+ROUND((COLUMN()-2)/24,5),АТС!$A$41:$F$784,3)+'Иные услуги '!$C$5+'РСТ РСО-А'!$J$6+'РСТ РСО-А'!$G$9</f>
        <v>4022.09</v>
      </c>
      <c r="O173" s="116">
        <f>VLOOKUP($A173+ROUND((COLUMN()-2)/24,5),АТС!$A$41:$F$784,3)+'Иные услуги '!$C$5+'РСТ РСО-А'!$J$6+'РСТ РСО-А'!$G$9</f>
        <v>4022.09</v>
      </c>
      <c r="P173" s="116">
        <f>VLOOKUP($A173+ROUND((COLUMN()-2)/24,5),АТС!$A$41:$F$784,3)+'Иные услуги '!$C$5+'РСТ РСО-А'!$J$6+'РСТ РСО-А'!$G$9</f>
        <v>4022.07</v>
      </c>
      <c r="Q173" s="116">
        <f>VLOOKUP($A173+ROUND((COLUMN()-2)/24,5),АТС!$A$41:$F$784,3)+'Иные услуги '!$C$5+'РСТ РСО-А'!$J$6+'РСТ РСО-А'!$G$9</f>
        <v>4022.07</v>
      </c>
      <c r="R173" s="116">
        <f>VLOOKUP($A173+ROUND((COLUMN()-2)/24,5),АТС!$A$41:$F$784,3)+'Иные услуги '!$C$5+'РСТ РСО-А'!$J$6+'РСТ РСО-А'!$G$9</f>
        <v>4022.09</v>
      </c>
      <c r="S173" s="116">
        <f>VLOOKUP($A173+ROUND((COLUMN()-2)/24,5),АТС!$A$41:$F$784,3)+'Иные услуги '!$C$5+'РСТ РСО-А'!$J$6+'РСТ РСО-А'!$G$9</f>
        <v>4022.06</v>
      </c>
      <c r="T173" s="116">
        <f>VLOOKUP($A173+ROUND((COLUMN()-2)/24,5),АТС!$A$41:$F$784,3)+'Иные услуги '!$C$5+'РСТ РСО-А'!$J$6+'РСТ РСО-А'!$G$9</f>
        <v>4021.71</v>
      </c>
      <c r="U173" s="116">
        <f>VLOOKUP($A173+ROUND((COLUMN()-2)/24,5),АТС!$A$41:$F$784,3)+'Иные услуги '!$C$5+'РСТ РСО-А'!$J$6+'РСТ РСО-А'!$G$9</f>
        <v>4116.92</v>
      </c>
      <c r="V173" s="116">
        <f>VLOOKUP($A173+ROUND((COLUMN()-2)/24,5),АТС!$A$41:$F$784,3)+'Иные услуги '!$C$5+'РСТ РСО-А'!$J$6+'РСТ РСО-А'!$G$9</f>
        <v>4123.7700000000004</v>
      </c>
      <c r="W173" s="116">
        <f>VLOOKUP($A173+ROUND((COLUMN()-2)/24,5),АТС!$A$41:$F$784,3)+'Иные услуги '!$C$5+'РСТ РСО-А'!$J$6+'РСТ РСО-А'!$G$9</f>
        <v>4046.4900000000002</v>
      </c>
      <c r="X173" s="116">
        <f>VLOOKUP($A173+ROUND((COLUMN()-2)/24,5),АТС!$A$41:$F$784,3)+'Иные услуги '!$C$5+'РСТ РСО-А'!$J$6+'РСТ РСО-А'!$G$9</f>
        <v>4020.4700000000003</v>
      </c>
      <c r="Y173" s="116">
        <f>VLOOKUP($A173+ROUND((COLUMN()-2)/24,5),АТС!$A$41:$F$784,3)+'Иные услуги '!$C$5+'РСТ РСО-А'!$J$6+'РСТ РСО-А'!$G$9</f>
        <v>4044.1200000000003</v>
      </c>
    </row>
    <row r="174" spans="1:27" x14ac:dyDescent="0.2">
      <c r="A174" s="65">
        <f t="shared" si="5"/>
        <v>43931</v>
      </c>
      <c r="B174" s="116">
        <f>VLOOKUP($A174+ROUND((COLUMN()-2)/24,5),АТС!$A$41:$F$784,3)+'Иные услуги '!$C$5+'РСТ РСО-А'!$J$6+'РСТ РСО-А'!$G$9</f>
        <v>4026.43</v>
      </c>
      <c r="C174" s="116">
        <f>VLOOKUP($A174+ROUND((COLUMN()-2)/24,5),АТС!$A$41:$F$784,3)+'Иные услуги '!$C$5+'РСТ РСО-А'!$J$6+'РСТ РСО-А'!$G$9</f>
        <v>4022.2000000000003</v>
      </c>
      <c r="D174" s="116">
        <f>VLOOKUP($A174+ROUND((COLUMN()-2)/24,5),АТС!$A$41:$F$784,3)+'Иные услуги '!$C$5+'РСТ РСО-А'!$J$6+'РСТ РСО-А'!$G$9</f>
        <v>4022.27</v>
      </c>
      <c r="E174" s="116">
        <f>VLOOKUP($A174+ROUND((COLUMN()-2)/24,5),АТС!$A$41:$F$784,3)+'Иные услуги '!$C$5+'РСТ РСО-А'!$J$6+'РСТ РСО-А'!$G$9</f>
        <v>4022.25</v>
      </c>
      <c r="F174" s="116">
        <f>VLOOKUP($A174+ROUND((COLUMN()-2)/24,5),АТС!$A$41:$F$784,3)+'Иные услуги '!$C$5+'РСТ РСО-А'!$J$6+'РСТ РСО-А'!$G$9</f>
        <v>4022.17</v>
      </c>
      <c r="G174" s="116">
        <f>VLOOKUP($A174+ROUND((COLUMN()-2)/24,5),АТС!$A$41:$F$784,3)+'Иные услуги '!$C$5+'РСТ РСО-А'!$J$6+'РСТ РСО-А'!$G$9</f>
        <v>4022.27</v>
      </c>
      <c r="H174" s="116">
        <f>VLOOKUP($A174+ROUND((COLUMN()-2)/24,5),АТС!$A$41:$F$784,3)+'Иные услуги '!$C$5+'РСТ РСО-А'!$J$6+'РСТ РСО-А'!$G$9</f>
        <v>4021.65</v>
      </c>
      <c r="I174" s="116">
        <f>VLOOKUP($A174+ROUND((COLUMN()-2)/24,5),АТС!$A$41:$F$784,3)+'Иные услуги '!$C$5+'РСТ РСО-А'!$J$6+'РСТ РСО-А'!$G$9</f>
        <v>4028.71</v>
      </c>
      <c r="J174" s="116">
        <f>VLOOKUP($A174+ROUND((COLUMN()-2)/24,5),АТС!$A$41:$F$784,3)+'Иные услуги '!$C$5+'РСТ РСО-А'!$J$6+'РСТ РСО-А'!$G$9</f>
        <v>4022.07</v>
      </c>
      <c r="K174" s="116">
        <f>VLOOKUP($A174+ROUND((COLUMN()-2)/24,5),АТС!$A$41:$F$784,3)+'Иные услуги '!$C$5+'РСТ РСО-А'!$J$6+'РСТ РСО-А'!$G$9</f>
        <v>4022.18</v>
      </c>
      <c r="L174" s="116">
        <f>VLOOKUP($A174+ROUND((COLUMN()-2)/24,5),АТС!$A$41:$F$784,3)+'Иные услуги '!$C$5+'РСТ РСО-А'!$J$6+'РСТ РСО-А'!$G$9</f>
        <v>4022.08</v>
      </c>
      <c r="M174" s="116">
        <f>VLOOKUP($A174+ROUND((COLUMN()-2)/24,5),АТС!$A$41:$F$784,3)+'Иные услуги '!$C$5+'РСТ РСО-А'!$J$6+'РСТ РСО-А'!$G$9</f>
        <v>4022.15</v>
      </c>
      <c r="N174" s="116">
        <f>VLOOKUP($A174+ROUND((COLUMN()-2)/24,5),АТС!$A$41:$F$784,3)+'Иные услуги '!$C$5+'РСТ РСО-А'!$J$6+'РСТ РСО-А'!$G$9</f>
        <v>4022.09</v>
      </c>
      <c r="O174" s="116">
        <f>VLOOKUP($A174+ROUND((COLUMN()-2)/24,5),АТС!$A$41:$F$784,3)+'Иные услуги '!$C$5+'РСТ РСО-А'!$J$6+'РСТ РСО-А'!$G$9</f>
        <v>4022.08</v>
      </c>
      <c r="P174" s="116">
        <f>VLOOKUP($A174+ROUND((COLUMN()-2)/24,5),АТС!$A$41:$F$784,3)+'Иные услуги '!$C$5+'РСТ РСО-А'!$J$6+'РСТ РСО-А'!$G$9</f>
        <v>4022.1200000000003</v>
      </c>
      <c r="Q174" s="116">
        <f>VLOOKUP($A174+ROUND((COLUMN()-2)/24,5),АТС!$A$41:$F$784,3)+'Иные услуги '!$C$5+'РСТ РСО-А'!$J$6+'РСТ РСО-А'!$G$9</f>
        <v>4022.13</v>
      </c>
      <c r="R174" s="116">
        <f>VLOOKUP($A174+ROUND((COLUMN()-2)/24,5),АТС!$A$41:$F$784,3)+'Иные услуги '!$C$5+'РСТ РСО-А'!$J$6+'РСТ РСО-А'!$G$9</f>
        <v>4022.04</v>
      </c>
      <c r="S174" s="116">
        <f>VLOOKUP($A174+ROUND((COLUMN()-2)/24,5),АТС!$A$41:$F$784,3)+'Иные услуги '!$C$5+'РСТ РСО-А'!$J$6+'РСТ РСО-А'!$G$9</f>
        <v>4021.9</v>
      </c>
      <c r="T174" s="116">
        <f>VLOOKUP($A174+ROUND((COLUMN()-2)/24,5),АТС!$A$41:$F$784,3)+'Иные услуги '!$C$5+'РСТ РСО-А'!$J$6+'РСТ РСО-А'!$G$9</f>
        <v>4021.67</v>
      </c>
      <c r="U174" s="116">
        <f>VLOOKUP($A174+ROUND((COLUMN()-2)/24,5),АТС!$A$41:$F$784,3)+'Иные услуги '!$C$5+'РСТ РСО-А'!$J$6+'РСТ РСО-А'!$G$9</f>
        <v>4120.1100000000006</v>
      </c>
      <c r="V174" s="116">
        <f>VLOOKUP($A174+ROUND((COLUMN()-2)/24,5),АТС!$A$41:$F$784,3)+'Иные услуги '!$C$5+'РСТ РСО-А'!$J$6+'РСТ РСО-А'!$G$9</f>
        <v>4121.6500000000005</v>
      </c>
      <c r="W174" s="116">
        <f>VLOOKUP($A174+ROUND((COLUMN()-2)/24,5),АТС!$A$41:$F$784,3)+'Иные услуги '!$C$5+'РСТ РСО-А'!$J$6+'РСТ РСО-А'!$G$9</f>
        <v>4045.32</v>
      </c>
      <c r="X174" s="116">
        <f>VLOOKUP($A174+ROUND((COLUMN()-2)/24,5),АТС!$A$41:$F$784,3)+'Иные услуги '!$C$5+'РСТ РСО-А'!$J$6+'РСТ РСО-А'!$G$9</f>
        <v>4020.7200000000003</v>
      </c>
      <c r="Y174" s="116">
        <f>VLOOKUP($A174+ROUND((COLUMN()-2)/24,5),АТС!$A$41:$F$784,3)+'Иные услуги '!$C$5+'РСТ РСО-А'!$J$6+'РСТ РСО-А'!$G$9</f>
        <v>4044.03</v>
      </c>
    </row>
    <row r="175" spans="1:27" x14ac:dyDescent="0.2">
      <c r="A175" s="65">
        <f t="shared" si="5"/>
        <v>43932</v>
      </c>
      <c r="B175" s="116">
        <f>VLOOKUP($A175+ROUND((COLUMN()-2)/24,5),АТС!$A$41:$F$784,3)+'Иные услуги '!$C$5+'РСТ РСО-А'!$J$6+'РСТ РСО-А'!$G$9</f>
        <v>4044.96</v>
      </c>
      <c r="C175" s="116">
        <f>VLOOKUP($A175+ROUND((COLUMN()-2)/24,5),АТС!$A$41:$F$784,3)+'Иные услуги '!$C$5+'РСТ РСО-А'!$J$6+'РСТ РСО-А'!$G$9</f>
        <v>4021.71</v>
      </c>
      <c r="D175" s="116">
        <f>VLOOKUP($A175+ROUND((COLUMN()-2)/24,5),АТС!$A$41:$F$784,3)+'Иные услуги '!$C$5+'РСТ РСО-А'!$J$6+'РСТ РСО-А'!$G$9</f>
        <v>4021.7200000000003</v>
      </c>
      <c r="E175" s="116">
        <f>VLOOKUP($A175+ROUND((COLUMN()-2)/24,5),АТС!$A$41:$F$784,3)+'Иные услуги '!$C$5+'РСТ РСО-А'!$J$6+'РСТ РСО-А'!$G$9</f>
        <v>4021.57</v>
      </c>
      <c r="F175" s="116">
        <f>VLOOKUP($A175+ROUND((COLUMN()-2)/24,5),АТС!$A$41:$F$784,3)+'Иные услуги '!$C$5+'РСТ РСО-А'!$J$6+'РСТ РСО-А'!$G$9</f>
        <v>4021.57</v>
      </c>
      <c r="G175" s="116">
        <f>VLOOKUP($A175+ROUND((COLUMN()-2)/24,5),АТС!$A$41:$F$784,3)+'Иные услуги '!$C$5+'РСТ РСО-А'!$J$6+'РСТ РСО-А'!$G$9</f>
        <v>4021.64</v>
      </c>
      <c r="H175" s="116">
        <f>VLOOKUP($A175+ROUND((COLUMN()-2)/24,5),АТС!$A$41:$F$784,3)+'Иные услуги '!$C$5+'РСТ РСО-А'!$J$6+'РСТ РСО-А'!$G$9</f>
        <v>4021.73</v>
      </c>
      <c r="I175" s="116">
        <f>VLOOKUP($A175+ROUND((COLUMN()-2)/24,5),АТС!$A$41:$F$784,3)+'Иные услуги '!$C$5+'РСТ РСО-А'!$J$6+'РСТ РСО-А'!$G$9</f>
        <v>4054</v>
      </c>
      <c r="J175" s="116">
        <f>VLOOKUP($A175+ROUND((COLUMN()-2)/24,5),АТС!$A$41:$F$784,3)+'Иные услуги '!$C$5+'РСТ РСО-А'!$J$6+'РСТ РСО-А'!$G$9</f>
        <v>4021.83</v>
      </c>
      <c r="K175" s="116">
        <f>VLOOKUP($A175+ROUND((COLUMN()-2)/24,5),АТС!$A$41:$F$784,3)+'Иные услуги '!$C$5+'РСТ РСО-А'!$J$6+'РСТ РСО-А'!$G$9</f>
        <v>4022.01</v>
      </c>
      <c r="L175" s="116">
        <f>VLOOKUP($A175+ROUND((COLUMN()-2)/24,5),АТС!$A$41:$F$784,3)+'Иные услуги '!$C$5+'РСТ РСО-А'!$J$6+'РСТ РСО-А'!$G$9</f>
        <v>4022</v>
      </c>
      <c r="M175" s="116">
        <f>VLOOKUP($A175+ROUND((COLUMN()-2)/24,5),АТС!$A$41:$F$784,3)+'Иные услуги '!$C$5+'РСТ РСО-А'!$J$6+'РСТ РСО-А'!$G$9</f>
        <v>4021.9900000000002</v>
      </c>
      <c r="N175" s="116">
        <f>VLOOKUP($A175+ROUND((COLUMN()-2)/24,5),АТС!$A$41:$F$784,3)+'Иные услуги '!$C$5+'РСТ РСО-А'!$J$6+'РСТ РСО-А'!$G$9</f>
        <v>4021.9</v>
      </c>
      <c r="O175" s="116">
        <f>VLOOKUP($A175+ROUND((COLUMN()-2)/24,5),АТС!$A$41:$F$784,3)+'Иные услуги '!$C$5+'РСТ РСО-А'!$J$6+'РСТ РСО-А'!$G$9</f>
        <v>4021.94</v>
      </c>
      <c r="P175" s="116">
        <f>VLOOKUP($A175+ROUND((COLUMN()-2)/24,5),АТС!$A$41:$F$784,3)+'Иные услуги '!$C$5+'РСТ РСО-А'!$J$6+'РСТ РСО-А'!$G$9</f>
        <v>4021.94</v>
      </c>
      <c r="Q175" s="116">
        <f>VLOOKUP($A175+ROUND((COLUMN()-2)/24,5),АТС!$A$41:$F$784,3)+'Иные услуги '!$C$5+'РСТ РСО-А'!$J$6+'РСТ РСО-А'!$G$9</f>
        <v>4021.8700000000003</v>
      </c>
      <c r="R175" s="116">
        <f>VLOOKUP($A175+ROUND((COLUMN()-2)/24,5),АТС!$A$41:$F$784,3)+'Иные услуги '!$C$5+'РСТ РСО-А'!$J$6+'РСТ РСО-А'!$G$9</f>
        <v>4021.6200000000003</v>
      </c>
      <c r="S175" s="116">
        <f>VLOOKUP($A175+ROUND((COLUMN()-2)/24,5),АТС!$A$41:$F$784,3)+'Иные услуги '!$C$5+'РСТ РСО-А'!$J$6+'РСТ РСО-А'!$G$9</f>
        <v>4021.59</v>
      </c>
      <c r="T175" s="116">
        <f>VLOOKUP($A175+ROUND((COLUMN()-2)/24,5),АТС!$A$41:$F$784,3)+'Иные услуги '!$C$5+'РСТ РСО-А'!$J$6+'РСТ РСО-А'!$G$9</f>
        <v>4021.82</v>
      </c>
      <c r="U175" s="116">
        <f>VLOOKUP($A175+ROUND((COLUMN()-2)/24,5),АТС!$A$41:$F$784,3)+'Иные услуги '!$C$5+'РСТ РСО-А'!$J$6+'РСТ РСО-А'!$G$9</f>
        <v>4121.09</v>
      </c>
      <c r="V175" s="116">
        <f>VLOOKUP($A175+ROUND((COLUMN()-2)/24,5),АТС!$A$41:$F$784,3)+'Иные услуги '!$C$5+'РСТ РСО-А'!$J$6+'РСТ РСО-А'!$G$9</f>
        <v>4140.13</v>
      </c>
      <c r="W175" s="116">
        <f>VLOOKUP($A175+ROUND((COLUMN()-2)/24,5),АТС!$A$41:$F$784,3)+'Иные услуги '!$C$5+'РСТ РСО-А'!$J$6+'РСТ РСО-А'!$G$9</f>
        <v>4050.6</v>
      </c>
      <c r="X175" s="116">
        <f>VLOOKUP($A175+ROUND((COLUMN()-2)/24,5),АТС!$A$41:$F$784,3)+'Иные услуги '!$C$5+'РСТ РСО-А'!$J$6+'РСТ РСО-А'!$G$9</f>
        <v>4020.89</v>
      </c>
      <c r="Y175" s="116">
        <f>VLOOKUP($A175+ROUND((COLUMN()-2)/24,5),АТС!$A$41:$F$784,3)+'Иные услуги '!$C$5+'РСТ РСО-А'!$J$6+'РСТ РСО-А'!$G$9</f>
        <v>4105.2700000000004</v>
      </c>
    </row>
    <row r="176" spans="1:27" x14ac:dyDescent="0.2">
      <c r="A176" s="65">
        <f t="shared" si="5"/>
        <v>43933</v>
      </c>
      <c r="B176" s="116">
        <f>VLOOKUP($A176+ROUND((COLUMN()-2)/24,5),АТС!$A$41:$F$784,3)+'Иные услуги '!$C$5+'РСТ РСО-А'!$J$6+'РСТ РСО-А'!$G$9</f>
        <v>4044.9100000000003</v>
      </c>
      <c r="C176" s="116">
        <f>VLOOKUP($A176+ROUND((COLUMN()-2)/24,5),АТС!$A$41:$F$784,3)+'Иные услуги '!$C$5+'РСТ РСО-А'!$J$6+'РСТ РСО-А'!$G$9</f>
        <v>4021.7200000000003</v>
      </c>
      <c r="D176" s="116">
        <f>VLOOKUP($A176+ROUND((COLUMN()-2)/24,5),АТС!$A$41:$F$784,3)+'Иные услуги '!$C$5+'РСТ РСО-А'!$J$6+'РСТ РСО-А'!$G$9</f>
        <v>4021.68</v>
      </c>
      <c r="E176" s="116">
        <f>VLOOKUP($A176+ROUND((COLUMN()-2)/24,5),АТС!$A$41:$F$784,3)+'Иные услуги '!$C$5+'РСТ РСО-А'!$J$6+'РСТ РСО-А'!$G$9</f>
        <v>4022.14</v>
      </c>
      <c r="F176" s="116">
        <f>VLOOKUP($A176+ROUND((COLUMN()-2)/24,5),АТС!$A$41:$F$784,3)+'Иные услуги '!$C$5+'РСТ РСО-А'!$J$6+'РСТ РСО-А'!$G$9</f>
        <v>4022.1200000000003</v>
      </c>
      <c r="G176" s="116">
        <f>VLOOKUP($A176+ROUND((COLUMN()-2)/24,5),АТС!$A$41:$F$784,3)+'Иные услуги '!$C$5+'РСТ РСО-А'!$J$6+'РСТ РСО-А'!$G$9</f>
        <v>4022.17</v>
      </c>
      <c r="H176" s="116">
        <f>VLOOKUP($A176+ROUND((COLUMN()-2)/24,5),АТС!$A$41:$F$784,3)+'Иные услуги '!$C$5+'РСТ РСО-А'!$J$6+'РСТ РСО-А'!$G$9</f>
        <v>4021.9</v>
      </c>
      <c r="I176" s="116">
        <f>VLOOKUP($A176+ROUND((COLUMN()-2)/24,5),АТС!$A$41:$F$784,3)+'Иные услуги '!$C$5+'РСТ РСО-А'!$J$6+'РСТ РСО-А'!$G$9</f>
        <v>4027.51</v>
      </c>
      <c r="J176" s="116">
        <f>VLOOKUP($A176+ROUND((COLUMN()-2)/24,5),АТС!$A$41:$F$784,3)+'Иные услуги '!$C$5+'РСТ РСО-А'!$J$6+'РСТ РСО-А'!$G$9</f>
        <v>4021.64</v>
      </c>
      <c r="K176" s="116">
        <f>VLOOKUP($A176+ROUND((COLUMN()-2)/24,5),АТС!$A$41:$F$784,3)+'Иные услуги '!$C$5+'РСТ РСО-А'!$J$6+'РСТ РСО-А'!$G$9</f>
        <v>4021.63</v>
      </c>
      <c r="L176" s="116">
        <f>VLOOKUP($A176+ROUND((COLUMN()-2)/24,5),АТС!$A$41:$F$784,3)+'Иные услуги '!$C$5+'РСТ РСО-А'!$J$6+'РСТ РСО-А'!$G$9</f>
        <v>4021.77</v>
      </c>
      <c r="M176" s="116">
        <f>VLOOKUP($A176+ROUND((COLUMN()-2)/24,5),АТС!$A$41:$F$784,3)+'Иные услуги '!$C$5+'РСТ РСО-А'!$J$6+'РСТ РСО-А'!$G$9</f>
        <v>4021.78</v>
      </c>
      <c r="N176" s="116">
        <f>VLOOKUP($A176+ROUND((COLUMN()-2)/24,5),АТС!$A$41:$F$784,3)+'Иные услуги '!$C$5+'РСТ РСО-А'!$J$6+'РСТ РСО-А'!$G$9</f>
        <v>4021.65</v>
      </c>
      <c r="O176" s="116">
        <f>VLOOKUP($A176+ROUND((COLUMN()-2)/24,5),АТС!$A$41:$F$784,3)+'Иные услуги '!$C$5+'РСТ РСО-А'!$J$6+'РСТ РСО-А'!$G$9</f>
        <v>4021.7200000000003</v>
      </c>
      <c r="P176" s="116">
        <f>VLOOKUP($A176+ROUND((COLUMN()-2)/24,5),АТС!$A$41:$F$784,3)+'Иные услуги '!$C$5+'РСТ РСО-А'!$J$6+'РСТ РСО-А'!$G$9</f>
        <v>4021.73</v>
      </c>
      <c r="Q176" s="116">
        <f>VLOOKUP($A176+ROUND((COLUMN()-2)/24,5),АТС!$A$41:$F$784,3)+'Иные услуги '!$C$5+'РСТ РСО-А'!$J$6+'РСТ РСО-А'!$G$9</f>
        <v>4021.73</v>
      </c>
      <c r="R176" s="116">
        <f>VLOOKUP($A176+ROUND((COLUMN()-2)/24,5),АТС!$A$41:$F$784,3)+'Иные услуги '!$C$5+'РСТ РСО-А'!$J$6+'РСТ РСО-А'!$G$9</f>
        <v>4021.31</v>
      </c>
      <c r="S176" s="116">
        <f>VLOOKUP($A176+ROUND((COLUMN()-2)/24,5),АТС!$A$41:$F$784,3)+'Иные услуги '!$C$5+'РСТ РСО-А'!$J$6+'РСТ РСО-А'!$G$9</f>
        <v>4021.83</v>
      </c>
      <c r="T176" s="116">
        <f>VLOOKUP($A176+ROUND((COLUMN()-2)/24,5),АТС!$A$41:$F$784,3)+'Иные услуги '!$C$5+'РСТ РСО-А'!$J$6+'РСТ РСО-А'!$G$9</f>
        <v>4021.9700000000003</v>
      </c>
      <c r="U176" s="116">
        <f>VLOOKUP($A176+ROUND((COLUMN()-2)/24,5),АТС!$A$41:$F$784,3)+'Иные услуги '!$C$5+'РСТ РСО-А'!$J$6+'РСТ РСО-А'!$G$9</f>
        <v>4141.6400000000003</v>
      </c>
      <c r="V176" s="116">
        <f>VLOOKUP($A176+ROUND((COLUMN()-2)/24,5),АТС!$A$41:$F$784,3)+'Иные услуги '!$C$5+'РСТ РСО-А'!$J$6+'РСТ РСО-А'!$G$9</f>
        <v>4143.93</v>
      </c>
      <c r="W176" s="116">
        <f>VLOOKUP($A176+ROUND((COLUMN()-2)/24,5),АТС!$A$41:$F$784,3)+'Иные услуги '!$C$5+'РСТ РСО-А'!$J$6+'РСТ РСО-А'!$G$9</f>
        <v>4050.29</v>
      </c>
      <c r="X176" s="116">
        <f>VLOOKUP($A176+ROUND((COLUMN()-2)/24,5),АТС!$A$41:$F$784,3)+'Иные услуги '!$C$5+'РСТ РСО-А'!$J$6+'РСТ РСО-А'!$G$9</f>
        <v>4020.89</v>
      </c>
      <c r="Y176" s="116">
        <f>VLOOKUP($A176+ROUND((COLUMN()-2)/24,5),АТС!$A$41:$F$784,3)+'Иные услуги '!$C$5+'РСТ РСО-А'!$J$6+'РСТ РСО-А'!$G$9</f>
        <v>4126.6400000000003</v>
      </c>
    </row>
    <row r="177" spans="1:25" x14ac:dyDescent="0.2">
      <c r="A177" s="65">
        <f t="shared" si="5"/>
        <v>43934</v>
      </c>
      <c r="B177" s="116">
        <f>VLOOKUP($A177+ROUND((COLUMN()-2)/24,5),АТС!$A$41:$F$784,3)+'Иные услуги '!$C$5+'РСТ РСО-А'!$J$6+'РСТ РСО-А'!$G$9</f>
        <v>4044.02</v>
      </c>
      <c r="C177" s="116">
        <f>VLOOKUP($A177+ROUND((COLUMN()-2)/24,5),АТС!$A$41:$F$784,3)+'Иные услуги '!$C$5+'РСТ РСО-А'!$J$6+'РСТ РСО-А'!$G$9</f>
        <v>4021.9900000000002</v>
      </c>
      <c r="D177" s="116">
        <f>VLOOKUP($A177+ROUND((COLUMN()-2)/24,5),АТС!$A$41:$F$784,3)+'Иные услуги '!$C$5+'РСТ РСО-А'!$J$6+'РСТ РСО-А'!$G$9</f>
        <v>4021.68</v>
      </c>
      <c r="E177" s="116">
        <f>VLOOKUP($A177+ROUND((COLUMN()-2)/24,5),АТС!$A$41:$F$784,3)+'Иные услуги '!$C$5+'РСТ РСО-А'!$J$6+'РСТ РСО-А'!$G$9</f>
        <v>4022.13</v>
      </c>
      <c r="F177" s="116">
        <f>VLOOKUP($A177+ROUND((COLUMN()-2)/24,5),АТС!$A$41:$F$784,3)+'Иные услуги '!$C$5+'РСТ РСО-А'!$J$6+'РСТ РСО-А'!$G$9</f>
        <v>4022.1</v>
      </c>
      <c r="G177" s="116">
        <f>VLOOKUP($A177+ROUND((COLUMN()-2)/24,5),АТС!$A$41:$F$784,3)+'Иные услуги '!$C$5+'РСТ РСО-А'!$J$6+'РСТ РСО-А'!$G$9</f>
        <v>4022.14</v>
      </c>
      <c r="H177" s="116">
        <f>VLOOKUP($A177+ROUND((COLUMN()-2)/24,5),АТС!$A$41:$F$784,3)+'Иные услуги '!$C$5+'РСТ РСО-А'!$J$6+'РСТ РСО-А'!$G$9</f>
        <v>4021.79</v>
      </c>
      <c r="I177" s="116">
        <f>VLOOKUP($A177+ROUND((COLUMN()-2)/24,5),АТС!$A$41:$F$784,3)+'Иные услуги '!$C$5+'РСТ РСО-А'!$J$6+'РСТ РСО-А'!$G$9</f>
        <v>4032.02</v>
      </c>
      <c r="J177" s="116">
        <f>VLOOKUP($A177+ROUND((COLUMN()-2)/24,5),АТС!$A$41:$F$784,3)+'Иные услуги '!$C$5+'РСТ РСО-А'!$J$6+'РСТ РСО-А'!$G$9</f>
        <v>4021.8</v>
      </c>
      <c r="K177" s="116">
        <f>VLOOKUP($A177+ROUND((COLUMN()-2)/24,5),АТС!$A$41:$F$784,3)+'Иные услуги '!$C$5+'РСТ РСО-А'!$J$6+'РСТ РСО-А'!$G$9</f>
        <v>4021.9</v>
      </c>
      <c r="L177" s="116">
        <f>VLOOKUP($A177+ROUND((COLUMN()-2)/24,5),АТС!$A$41:$F$784,3)+'Иные услуги '!$C$5+'РСТ РСО-А'!$J$6+'РСТ РСО-А'!$G$9</f>
        <v>4021.9500000000003</v>
      </c>
      <c r="M177" s="116">
        <f>VLOOKUP($A177+ROUND((COLUMN()-2)/24,5),АТС!$A$41:$F$784,3)+'Иные услуги '!$C$5+'РСТ РСО-А'!$J$6+'РСТ РСО-А'!$G$9</f>
        <v>4021.96</v>
      </c>
      <c r="N177" s="116">
        <f>VLOOKUP($A177+ROUND((COLUMN()-2)/24,5),АТС!$A$41:$F$784,3)+'Иные услуги '!$C$5+'РСТ РСО-А'!$J$6+'РСТ РСО-А'!$G$9</f>
        <v>4021.89</v>
      </c>
      <c r="O177" s="116">
        <f>VLOOKUP($A177+ROUND((COLUMN()-2)/24,5),АТС!$A$41:$F$784,3)+'Иные услуги '!$C$5+'РСТ РСО-А'!$J$6+'РСТ РСО-А'!$G$9</f>
        <v>4021.9500000000003</v>
      </c>
      <c r="P177" s="116">
        <f>VLOOKUP($A177+ROUND((COLUMN()-2)/24,5),АТС!$A$41:$F$784,3)+'Иные услуги '!$C$5+'РСТ РСО-А'!$J$6+'РСТ РСО-А'!$G$9</f>
        <v>4021.93</v>
      </c>
      <c r="Q177" s="116">
        <f>VLOOKUP($A177+ROUND((COLUMN()-2)/24,5),АТС!$A$41:$F$784,3)+'Иные услуги '!$C$5+'РСТ РСО-А'!$J$6+'РСТ РСО-А'!$G$9</f>
        <v>4021.86</v>
      </c>
      <c r="R177" s="116">
        <f>VLOOKUP($A177+ROUND((COLUMN()-2)/24,5),АТС!$A$41:$F$784,3)+'Иные услуги '!$C$5+'РСТ РСО-А'!$J$6+'РСТ РСО-А'!$G$9</f>
        <v>4021.65</v>
      </c>
      <c r="S177" s="116">
        <f>VLOOKUP($A177+ROUND((COLUMN()-2)/24,5),АТС!$A$41:$F$784,3)+'Иные услуги '!$C$5+'РСТ РСО-А'!$J$6+'РСТ РСО-А'!$G$9</f>
        <v>4021.86</v>
      </c>
      <c r="T177" s="116">
        <f>VLOOKUP($A177+ROUND((COLUMN()-2)/24,5),АТС!$A$41:$F$784,3)+'Иные услуги '!$C$5+'РСТ РСО-А'!$J$6+'РСТ РСО-А'!$G$9</f>
        <v>4021.92</v>
      </c>
      <c r="U177" s="116">
        <f>VLOOKUP($A177+ROUND((COLUMN()-2)/24,5),АТС!$A$41:$F$784,3)+'Иные услуги '!$C$5+'РСТ РСО-А'!$J$6+'РСТ РСО-А'!$G$9</f>
        <v>4137.2400000000007</v>
      </c>
      <c r="V177" s="116">
        <f>VLOOKUP($A177+ROUND((COLUMN()-2)/24,5),АТС!$A$41:$F$784,3)+'Иные услуги '!$C$5+'РСТ РСО-А'!$J$6+'РСТ РСО-А'!$G$9</f>
        <v>4146.13</v>
      </c>
      <c r="W177" s="116">
        <f>VLOOKUP($A177+ROUND((COLUMN()-2)/24,5),АТС!$A$41:$F$784,3)+'Иные услуги '!$C$5+'РСТ РСО-А'!$J$6+'РСТ РСО-А'!$G$9</f>
        <v>4050.27</v>
      </c>
      <c r="X177" s="116">
        <f>VLOOKUP($A177+ROUND((COLUMN()-2)/24,5),АТС!$A$41:$F$784,3)+'Иные услуги '!$C$5+'РСТ РСО-А'!$J$6+'РСТ РСО-А'!$G$9</f>
        <v>4020.94</v>
      </c>
      <c r="Y177" s="116">
        <f>VLOOKUP($A177+ROUND((COLUMN()-2)/24,5),АТС!$A$41:$F$784,3)+'Иные услуги '!$C$5+'РСТ РСО-А'!$J$6+'РСТ РСО-А'!$G$9</f>
        <v>4128.8200000000006</v>
      </c>
    </row>
    <row r="178" spans="1:25" x14ac:dyDescent="0.2">
      <c r="A178" s="65">
        <f t="shared" si="5"/>
        <v>43935</v>
      </c>
      <c r="B178" s="116">
        <f>VLOOKUP($A178+ROUND((COLUMN()-2)/24,5),АТС!$A$41:$F$784,3)+'Иные услуги '!$C$5+'РСТ РСО-А'!$J$6+'РСТ РСО-А'!$G$9</f>
        <v>4044.93</v>
      </c>
      <c r="C178" s="116">
        <f>VLOOKUP($A178+ROUND((COLUMN()-2)/24,5),АТС!$A$41:$F$784,3)+'Иные услуги '!$C$5+'РСТ РСО-А'!$J$6+'РСТ РСО-А'!$G$9</f>
        <v>4021.9700000000003</v>
      </c>
      <c r="D178" s="116">
        <f>VLOOKUP($A178+ROUND((COLUMN()-2)/24,5),АТС!$A$41:$F$784,3)+'Иные услуги '!$C$5+'РСТ РСО-А'!$J$6+'РСТ РСО-А'!$G$9</f>
        <v>4021.9100000000003</v>
      </c>
      <c r="E178" s="116">
        <f>VLOOKUP($A178+ROUND((COLUMN()-2)/24,5),АТС!$A$41:$F$784,3)+'Иные услуги '!$C$5+'РСТ РСО-А'!$J$6+'РСТ РСО-А'!$G$9</f>
        <v>4021.9</v>
      </c>
      <c r="F178" s="116">
        <f>VLOOKUP($A178+ROUND((COLUMN()-2)/24,5),АТС!$A$41:$F$784,3)+'Иные услуги '!$C$5+'РСТ РСО-А'!$J$6+'РСТ РСО-А'!$G$9</f>
        <v>4021.8700000000003</v>
      </c>
      <c r="G178" s="116">
        <f>VLOOKUP($A178+ROUND((COLUMN()-2)/24,5),АТС!$A$41:$F$784,3)+'Иные услуги '!$C$5+'РСТ РСО-А'!$J$6+'РСТ РСО-А'!$G$9</f>
        <v>4021.9500000000003</v>
      </c>
      <c r="H178" s="116">
        <f>VLOOKUP($A178+ROUND((COLUMN()-2)/24,5),АТС!$A$41:$F$784,3)+'Иные услуги '!$C$5+'РСТ РСО-А'!$J$6+'РСТ РСО-А'!$G$9</f>
        <v>4021.19</v>
      </c>
      <c r="I178" s="116">
        <f>VLOOKUP($A178+ROUND((COLUMN()-2)/24,5),АТС!$A$41:$F$784,3)+'Иные услуги '!$C$5+'РСТ РСО-А'!$J$6+'РСТ РСО-А'!$G$9</f>
        <v>4030.06</v>
      </c>
      <c r="J178" s="116">
        <f>VLOOKUP($A178+ROUND((COLUMN()-2)/24,5),АТС!$A$41:$F$784,3)+'Иные услуги '!$C$5+'РСТ РСО-А'!$J$6+'РСТ РСО-А'!$G$9</f>
        <v>4021.94</v>
      </c>
      <c r="K178" s="116">
        <f>VLOOKUP($A178+ROUND((COLUMN()-2)/24,5),АТС!$A$41:$F$784,3)+'Иные услуги '!$C$5+'РСТ РСО-А'!$J$6+'РСТ РСО-А'!$G$9</f>
        <v>4021.96</v>
      </c>
      <c r="L178" s="116">
        <f>VLOOKUP($A178+ROUND((COLUMN()-2)/24,5),АТС!$A$41:$F$784,3)+'Иные услуги '!$C$5+'РСТ РСО-А'!$J$6+'РСТ РСО-А'!$G$9</f>
        <v>4022.02</v>
      </c>
      <c r="M178" s="116">
        <f>VLOOKUP($A178+ROUND((COLUMN()-2)/24,5),АТС!$A$41:$F$784,3)+'Иные услуги '!$C$5+'РСТ РСО-А'!$J$6+'РСТ РСО-А'!$G$9</f>
        <v>4022.01</v>
      </c>
      <c r="N178" s="116">
        <f>VLOOKUP($A178+ROUND((COLUMN()-2)/24,5),АТС!$A$41:$F$784,3)+'Иные услуги '!$C$5+'РСТ РСО-А'!$J$6+'РСТ РСО-А'!$G$9</f>
        <v>4021.94</v>
      </c>
      <c r="O178" s="116">
        <f>VLOOKUP($A178+ROUND((COLUMN()-2)/24,5),АТС!$A$41:$F$784,3)+'Иные услуги '!$C$5+'РСТ РСО-А'!$J$6+'РСТ РСО-А'!$G$9</f>
        <v>4021.98</v>
      </c>
      <c r="P178" s="116">
        <f>VLOOKUP($A178+ROUND((COLUMN()-2)/24,5),АТС!$A$41:$F$784,3)+'Иные услуги '!$C$5+'РСТ РСО-А'!$J$6+'РСТ РСО-А'!$G$9</f>
        <v>4021.9700000000003</v>
      </c>
      <c r="Q178" s="116">
        <f>VLOOKUP($A178+ROUND((COLUMN()-2)/24,5),АТС!$A$41:$F$784,3)+'Иные услуги '!$C$5+'РСТ РСО-А'!$J$6+'РСТ РСО-А'!$G$9</f>
        <v>4021.92</v>
      </c>
      <c r="R178" s="116">
        <f>VLOOKUP($A178+ROUND((COLUMN()-2)/24,5),АТС!$A$41:$F$784,3)+'Иные услуги '!$C$5+'РСТ РСО-А'!$J$6+'РСТ РСО-А'!$G$9</f>
        <v>4021.75</v>
      </c>
      <c r="S178" s="116">
        <f>VLOOKUP($A178+ROUND((COLUMN()-2)/24,5),АТС!$A$41:$F$784,3)+'Иные услуги '!$C$5+'РСТ РСО-А'!$J$6+'РСТ РСО-А'!$G$9</f>
        <v>4021.78</v>
      </c>
      <c r="T178" s="116">
        <f>VLOOKUP($A178+ROUND((COLUMN()-2)/24,5),АТС!$A$41:$F$784,3)+'Иные услуги '!$C$5+'РСТ РСО-А'!$J$6+'РСТ РСО-А'!$G$9</f>
        <v>4021.46</v>
      </c>
      <c r="U178" s="116">
        <f>VLOOKUP($A178+ROUND((COLUMN()-2)/24,5),АТС!$A$41:$F$784,3)+'Иные услуги '!$C$5+'РСТ РСО-А'!$J$6+'РСТ РСО-А'!$G$9</f>
        <v>4143.5200000000004</v>
      </c>
      <c r="V178" s="116">
        <f>VLOOKUP($A178+ROUND((COLUMN()-2)/24,5),АТС!$A$41:$F$784,3)+'Иные услуги '!$C$5+'РСТ РСО-А'!$J$6+'РСТ РСО-А'!$G$9</f>
        <v>4152.93</v>
      </c>
      <c r="W178" s="116">
        <f>VLOOKUP($A178+ROUND((COLUMN()-2)/24,5),АТС!$A$41:$F$784,3)+'Иные услуги '!$C$5+'РСТ РСО-А'!$J$6+'РСТ РСО-А'!$G$9</f>
        <v>4054.03</v>
      </c>
      <c r="X178" s="116">
        <f>VLOOKUP($A178+ROUND((COLUMN()-2)/24,5),АТС!$A$41:$F$784,3)+'Иные услуги '!$C$5+'РСТ РСО-А'!$J$6+'РСТ РСО-А'!$G$9</f>
        <v>4020.84</v>
      </c>
      <c r="Y178" s="116">
        <f>VLOOKUP($A178+ROUND((COLUMN()-2)/24,5),АТС!$A$41:$F$784,3)+'Иные услуги '!$C$5+'РСТ РСО-А'!$J$6+'РСТ РСО-А'!$G$9</f>
        <v>4132.93</v>
      </c>
    </row>
    <row r="179" spans="1:25" x14ac:dyDescent="0.2">
      <c r="A179" s="65">
        <f t="shared" si="5"/>
        <v>43936</v>
      </c>
      <c r="B179" s="116">
        <f>VLOOKUP($A179+ROUND((COLUMN()-2)/24,5),АТС!$A$41:$F$784,3)+'Иные услуги '!$C$5+'РСТ РСО-А'!$J$6+'РСТ РСО-А'!$G$9</f>
        <v>4044.64</v>
      </c>
      <c r="C179" s="116">
        <f>VLOOKUP($A179+ROUND((COLUMN()-2)/24,5),АТС!$A$41:$F$784,3)+'Иные услуги '!$C$5+'РСТ РСО-А'!$J$6+'РСТ РСО-А'!$G$9</f>
        <v>4021.83</v>
      </c>
      <c r="D179" s="116">
        <f>VLOOKUP($A179+ROUND((COLUMN()-2)/24,5),АТС!$A$41:$F$784,3)+'Иные услуги '!$C$5+'РСТ РСО-А'!$J$6+'РСТ РСО-А'!$G$9</f>
        <v>4022.35</v>
      </c>
      <c r="E179" s="116">
        <f>VLOOKUP($A179+ROUND((COLUMN()-2)/24,5),АТС!$A$41:$F$784,3)+'Иные услуги '!$C$5+'РСТ РСО-А'!$J$6+'РСТ РСО-А'!$G$9</f>
        <v>4022.32</v>
      </c>
      <c r="F179" s="116">
        <f>VLOOKUP($A179+ROUND((COLUMN()-2)/24,5),АТС!$A$41:$F$784,3)+'Иные услуги '!$C$5+'РСТ РСО-А'!$J$6+'РСТ РСО-А'!$G$9</f>
        <v>4022.29</v>
      </c>
      <c r="G179" s="116">
        <f>VLOOKUP($A179+ROUND((COLUMN()-2)/24,5),АТС!$A$41:$F$784,3)+'Иные услуги '!$C$5+'РСТ РСО-А'!$J$6+'РСТ РСО-А'!$G$9</f>
        <v>4022.33</v>
      </c>
      <c r="H179" s="116">
        <f>VLOOKUP($A179+ROUND((COLUMN()-2)/24,5),АТС!$A$41:$F$784,3)+'Иные услуги '!$C$5+'РСТ РСО-А'!$J$6+'РСТ РСО-А'!$G$9</f>
        <v>4021.67</v>
      </c>
      <c r="I179" s="116">
        <f>VLOOKUP($A179+ROUND((COLUMN()-2)/24,5),АТС!$A$41:$F$784,3)+'Иные услуги '!$C$5+'РСТ РСО-А'!$J$6+'РСТ РСО-А'!$G$9</f>
        <v>4022.07</v>
      </c>
      <c r="J179" s="116">
        <f>VLOOKUP($A179+ROUND((COLUMN()-2)/24,5),АТС!$A$41:$F$784,3)+'Иные услуги '!$C$5+'РСТ РСО-А'!$J$6+'РСТ РСО-А'!$G$9</f>
        <v>4022.36</v>
      </c>
      <c r="K179" s="116">
        <f>VLOOKUP($A179+ROUND((COLUMN()-2)/24,5),АТС!$A$41:$F$784,3)+'Иные услуги '!$C$5+'РСТ РСО-А'!$J$6+'РСТ РСО-А'!$G$9</f>
        <v>4022.09</v>
      </c>
      <c r="L179" s="116">
        <f>VLOOKUP($A179+ROUND((COLUMN()-2)/24,5),АТС!$A$41:$F$784,3)+'Иные услуги '!$C$5+'РСТ РСО-А'!$J$6+'РСТ РСО-А'!$G$9</f>
        <v>4022.13</v>
      </c>
      <c r="M179" s="116">
        <f>VLOOKUP($A179+ROUND((COLUMN()-2)/24,5),АТС!$A$41:$F$784,3)+'Иные услуги '!$C$5+'РСТ РСО-А'!$J$6+'РСТ РСО-А'!$G$9</f>
        <v>4022.15</v>
      </c>
      <c r="N179" s="116">
        <f>VLOOKUP($A179+ROUND((COLUMN()-2)/24,5),АТС!$A$41:$F$784,3)+'Иные услуги '!$C$5+'РСТ РСО-А'!$J$6+'РСТ РСО-А'!$G$9</f>
        <v>4022.07</v>
      </c>
      <c r="O179" s="116">
        <f>VLOOKUP($A179+ROUND((COLUMN()-2)/24,5),АТС!$A$41:$F$784,3)+'Иные услуги '!$C$5+'РСТ РСО-А'!$J$6+'РСТ РСО-А'!$G$9</f>
        <v>4022.07</v>
      </c>
      <c r="P179" s="116">
        <f>VLOOKUP($A179+ROUND((COLUMN()-2)/24,5),АТС!$A$41:$F$784,3)+'Иные услуги '!$C$5+'РСТ РСО-А'!$J$6+'РСТ РСО-А'!$G$9</f>
        <v>4022.08</v>
      </c>
      <c r="Q179" s="116">
        <f>VLOOKUP($A179+ROUND((COLUMN()-2)/24,5),АТС!$A$41:$F$784,3)+'Иные услуги '!$C$5+'РСТ РСО-А'!$J$6+'РСТ РСО-А'!$G$9</f>
        <v>4022.1</v>
      </c>
      <c r="R179" s="116">
        <f>VLOOKUP($A179+ROUND((COLUMN()-2)/24,5),АТС!$A$41:$F$784,3)+'Иные услуги '!$C$5+'РСТ РСО-А'!$J$6+'РСТ РСО-А'!$G$9</f>
        <v>4022.11</v>
      </c>
      <c r="S179" s="116">
        <f>VLOOKUP($A179+ROUND((COLUMN()-2)/24,5),АТС!$A$41:$F$784,3)+'Иные услуги '!$C$5+'РСТ РСО-А'!$J$6+'РСТ РСО-А'!$G$9</f>
        <v>4022.11</v>
      </c>
      <c r="T179" s="116">
        <f>VLOOKUP($A179+ROUND((COLUMN()-2)/24,5),АТС!$A$41:$F$784,3)+'Иные услуги '!$C$5+'РСТ РСО-А'!$J$6+'РСТ РСО-А'!$G$9</f>
        <v>4021.9</v>
      </c>
      <c r="U179" s="116">
        <f>VLOOKUP($A179+ROUND((COLUMN()-2)/24,5),АТС!$A$41:$F$784,3)+'Иные услуги '!$C$5+'РСТ РСО-А'!$J$6+'РСТ РСО-А'!$G$9</f>
        <v>4129.2400000000007</v>
      </c>
      <c r="V179" s="116">
        <f>VLOOKUP($A179+ROUND((COLUMN()-2)/24,5),АТС!$A$41:$F$784,3)+'Иные услуги '!$C$5+'РСТ РСО-А'!$J$6+'РСТ РСО-А'!$G$9</f>
        <v>4149.46</v>
      </c>
      <c r="W179" s="116">
        <f>VLOOKUP($A179+ROUND((COLUMN()-2)/24,5),АТС!$A$41:$F$784,3)+'Иные услуги '!$C$5+'РСТ РСО-А'!$J$6+'РСТ РСО-А'!$G$9</f>
        <v>4051.77</v>
      </c>
      <c r="X179" s="116">
        <f>VLOOKUP($A179+ROUND((COLUMN()-2)/24,5),АТС!$A$41:$F$784,3)+'Иные услуги '!$C$5+'РСТ РСО-А'!$J$6+'РСТ РСО-А'!$G$9</f>
        <v>4020.96</v>
      </c>
      <c r="Y179" s="116">
        <f>VLOOKUP($A179+ROUND((COLUMN()-2)/24,5),АТС!$A$41:$F$784,3)+'Иные услуги '!$C$5+'РСТ РСО-А'!$J$6+'РСТ РСО-А'!$G$9</f>
        <v>4133.0700000000006</v>
      </c>
    </row>
    <row r="180" spans="1:25" x14ac:dyDescent="0.2">
      <c r="A180" s="65">
        <f t="shared" si="5"/>
        <v>43937</v>
      </c>
      <c r="B180" s="116">
        <f>VLOOKUP($A180+ROUND((COLUMN()-2)/24,5),АТС!$A$41:$F$784,3)+'Иные услуги '!$C$5+'РСТ РСО-А'!$J$6+'РСТ РСО-А'!$G$9</f>
        <v>4045.05</v>
      </c>
      <c r="C180" s="116">
        <f>VLOOKUP($A180+ROUND((COLUMN()-2)/24,5),АТС!$A$41:$F$784,3)+'Иные услуги '!$C$5+'РСТ РСО-А'!$J$6+'РСТ РСО-А'!$G$9</f>
        <v>4022.01</v>
      </c>
      <c r="D180" s="116">
        <f>VLOOKUP($A180+ROUND((COLUMN()-2)/24,5),АТС!$A$41:$F$784,3)+'Иные услуги '!$C$5+'РСТ РСО-А'!$J$6+'РСТ РСО-А'!$G$9</f>
        <v>4022.07</v>
      </c>
      <c r="E180" s="116">
        <f>VLOOKUP($A180+ROUND((COLUMN()-2)/24,5),АТС!$A$41:$F$784,3)+'Иные услуги '!$C$5+'РСТ РСО-А'!$J$6+'РСТ РСО-А'!$G$9</f>
        <v>4022.3</v>
      </c>
      <c r="F180" s="116">
        <f>VLOOKUP($A180+ROUND((COLUMN()-2)/24,5),АТС!$A$41:$F$784,3)+'Иные услуги '!$C$5+'РСТ РСО-А'!$J$6+'РСТ РСО-А'!$G$9</f>
        <v>4022.33</v>
      </c>
      <c r="G180" s="116">
        <f>VLOOKUP($A180+ROUND((COLUMN()-2)/24,5),АТС!$A$41:$F$784,3)+'Иные услуги '!$C$5+'РСТ РСО-А'!$J$6+'РСТ РСО-А'!$G$9</f>
        <v>4022.4</v>
      </c>
      <c r="H180" s="116">
        <f>VLOOKUP($A180+ROUND((COLUMN()-2)/24,5),АТС!$A$41:$F$784,3)+'Иные услуги '!$C$5+'РСТ РСО-А'!$J$6+'РСТ РСО-А'!$G$9</f>
        <v>4022.01</v>
      </c>
      <c r="I180" s="116">
        <f>VLOOKUP($A180+ROUND((COLUMN()-2)/24,5),АТС!$A$41:$F$784,3)+'Иные услуги '!$C$5+'РСТ РСО-А'!$J$6+'РСТ РСО-А'!$G$9</f>
        <v>4029.61</v>
      </c>
      <c r="J180" s="116">
        <f>VLOOKUP($A180+ROUND((COLUMN()-2)/24,5),АТС!$A$41:$F$784,3)+'Иные услуги '!$C$5+'РСТ РСО-А'!$J$6+'РСТ РСО-А'!$G$9</f>
        <v>4022.1200000000003</v>
      </c>
      <c r="K180" s="116">
        <f>VLOOKUP($A180+ROUND((COLUMN()-2)/24,5),АТС!$A$41:$F$784,3)+'Иные услуги '!$C$5+'РСТ РСО-А'!$J$6+'РСТ РСО-А'!$G$9</f>
        <v>4022.19</v>
      </c>
      <c r="L180" s="116">
        <f>VLOOKUP($A180+ROUND((COLUMN()-2)/24,5),АТС!$A$41:$F$784,3)+'Иные услуги '!$C$5+'РСТ РСО-А'!$J$6+'РСТ РСО-А'!$G$9</f>
        <v>4022.15</v>
      </c>
      <c r="M180" s="116">
        <f>VLOOKUP($A180+ROUND((COLUMN()-2)/24,5),АТС!$A$41:$F$784,3)+'Иные услуги '!$C$5+'РСТ РСО-А'!$J$6+'РСТ РСО-А'!$G$9</f>
        <v>4022.1200000000003</v>
      </c>
      <c r="N180" s="116">
        <f>VLOOKUP($A180+ROUND((COLUMN()-2)/24,5),АТС!$A$41:$F$784,3)+'Иные услуги '!$C$5+'РСТ РСО-А'!$J$6+'РСТ РСО-А'!$G$9</f>
        <v>4022.14</v>
      </c>
      <c r="O180" s="116">
        <f>VLOOKUP($A180+ROUND((COLUMN()-2)/24,5),АТС!$A$41:$F$784,3)+'Иные услуги '!$C$5+'РСТ РСО-А'!$J$6+'РСТ РСО-А'!$G$9</f>
        <v>4022.15</v>
      </c>
      <c r="P180" s="116">
        <f>VLOOKUP($A180+ROUND((COLUMN()-2)/24,5),АТС!$A$41:$F$784,3)+'Иные услуги '!$C$5+'РСТ РСО-А'!$J$6+'РСТ РСО-А'!$G$9</f>
        <v>4022.15</v>
      </c>
      <c r="Q180" s="116">
        <f>VLOOKUP($A180+ROUND((COLUMN()-2)/24,5),АТС!$A$41:$F$784,3)+'Иные услуги '!$C$5+'РСТ РСО-А'!$J$6+'РСТ РСО-А'!$G$9</f>
        <v>4022.14</v>
      </c>
      <c r="R180" s="116">
        <f>VLOOKUP($A180+ROUND((COLUMN()-2)/24,5),АТС!$A$41:$F$784,3)+'Иные услуги '!$C$5+'РСТ РСО-А'!$J$6+'РСТ РСО-А'!$G$9</f>
        <v>4022</v>
      </c>
      <c r="S180" s="116">
        <f>VLOOKUP($A180+ROUND((COLUMN()-2)/24,5),АТС!$A$41:$F$784,3)+'Иные услуги '!$C$5+'РСТ РСО-А'!$J$6+'РСТ РСО-А'!$G$9</f>
        <v>4022.09</v>
      </c>
      <c r="T180" s="116">
        <f>VLOOKUP($A180+ROUND((COLUMN()-2)/24,5),АТС!$A$41:$F$784,3)+'Иные услуги '!$C$5+'РСТ РСО-А'!$J$6+'РСТ РСО-А'!$G$9</f>
        <v>4022</v>
      </c>
      <c r="U180" s="116">
        <f>VLOOKUP($A180+ROUND((COLUMN()-2)/24,5),АТС!$A$41:$F$784,3)+'Иные услуги '!$C$5+'РСТ РСО-А'!$J$6+'РСТ РСО-А'!$G$9</f>
        <v>4128.2700000000004</v>
      </c>
      <c r="V180" s="116">
        <f>VLOOKUP($A180+ROUND((COLUMN()-2)/24,5),АТС!$A$41:$F$784,3)+'Иные услуги '!$C$5+'РСТ РСО-А'!$J$6+'РСТ РСО-А'!$G$9</f>
        <v>4143.7700000000004</v>
      </c>
      <c r="W180" s="116">
        <f>VLOOKUP($A180+ROUND((COLUMN()-2)/24,5),АТС!$A$41:$F$784,3)+'Иные услуги '!$C$5+'РСТ РСО-А'!$J$6+'РСТ РСО-А'!$G$9</f>
        <v>4051.4700000000003</v>
      </c>
      <c r="X180" s="116">
        <f>VLOOKUP($A180+ROUND((COLUMN()-2)/24,5),АТС!$A$41:$F$784,3)+'Иные услуги '!$C$5+'РСТ РСО-А'!$J$6+'РСТ РСО-А'!$G$9</f>
        <v>4021.03</v>
      </c>
      <c r="Y180" s="116">
        <f>VLOOKUP($A180+ROUND((COLUMN()-2)/24,5),АТС!$A$41:$F$784,3)+'Иные услуги '!$C$5+'РСТ РСО-А'!$J$6+'РСТ РСО-А'!$G$9</f>
        <v>4128.54</v>
      </c>
    </row>
    <row r="181" spans="1:25" x14ac:dyDescent="0.2">
      <c r="A181" s="65">
        <f t="shared" si="5"/>
        <v>43938</v>
      </c>
      <c r="B181" s="116">
        <f>VLOOKUP($A181+ROUND((COLUMN()-2)/24,5),АТС!$A$41:$F$784,3)+'Иные услуги '!$C$5+'РСТ РСО-А'!$J$6+'РСТ РСО-А'!$G$9</f>
        <v>4044.86</v>
      </c>
      <c r="C181" s="116">
        <f>VLOOKUP($A181+ROUND((COLUMN()-2)/24,5),АТС!$A$41:$F$784,3)+'Иные услуги '!$C$5+'РСТ РСО-А'!$J$6+'РСТ РСО-А'!$G$9</f>
        <v>4022.02</v>
      </c>
      <c r="D181" s="116">
        <f>VLOOKUP($A181+ROUND((COLUMN()-2)/24,5),АТС!$A$41:$F$784,3)+'Иные услуги '!$C$5+'РСТ РСО-А'!$J$6+'РСТ РСО-А'!$G$9</f>
        <v>4022.39</v>
      </c>
      <c r="E181" s="116">
        <f>VLOOKUP($A181+ROUND((COLUMN()-2)/24,5),АТС!$A$41:$F$784,3)+'Иные услуги '!$C$5+'РСТ РСО-А'!$J$6+'РСТ РСО-А'!$G$9</f>
        <v>4022.35</v>
      </c>
      <c r="F181" s="116">
        <f>VLOOKUP($A181+ROUND((COLUMN()-2)/24,5),АТС!$A$41:$F$784,3)+'Иные услуги '!$C$5+'РСТ РСО-А'!$J$6+'РСТ РСО-А'!$G$9</f>
        <v>4022.34</v>
      </c>
      <c r="G181" s="116">
        <f>VLOOKUP($A181+ROUND((COLUMN()-2)/24,5),АТС!$A$41:$F$784,3)+'Иные услуги '!$C$5+'РСТ РСО-А'!$J$6+'РСТ РСО-А'!$G$9</f>
        <v>4022.3700000000003</v>
      </c>
      <c r="H181" s="116">
        <f>VLOOKUP($A181+ROUND((COLUMN()-2)/24,5),АТС!$A$41:$F$784,3)+'Иные услуги '!$C$5+'РСТ РСО-А'!$J$6+'РСТ РСО-А'!$G$9</f>
        <v>4021.93</v>
      </c>
      <c r="I181" s="116">
        <f>VLOOKUP($A181+ROUND((COLUMN()-2)/24,5),АТС!$A$41:$F$784,3)+'Иные услуги '!$C$5+'РСТ РСО-А'!$J$6+'РСТ РСО-А'!$G$9</f>
        <v>4032.7200000000003</v>
      </c>
      <c r="J181" s="116">
        <f>VLOOKUP($A181+ROUND((COLUMN()-2)/24,5),АТС!$A$41:$F$784,3)+'Иные услуги '!$C$5+'РСТ РСО-А'!$J$6+'РСТ РСО-А'!$G$9</f>
        <v>4022.03</v>
      </c>
      <c r="K181" s="116">
        <f>VLOOKUP($A181+ROUND((COLUMN()-2)/24,5),АТС!$A$41:$F$784,3)+'Иные услуги '!$C$5+'РСТ РСО-А'!$J$6+'РСТ РСО-А'!$G$9</f>
        <v>4022.11</v>
      </c>
      <c r="L181" s="116">
        <f>VLOOKUP($A181+ROUND((COLUMN()-2)/24,5),АТС!$A$41:$F$784,3)+'Иные услуги '!$C$5+'РСТ РСО-А'!$J$6+'РСТ РСО-А'!$G$9</f>
        <v>4022.13</v>
      </c>
      <c r="M181" s="116">
        <f>VLOOKUP($A181+ROUND((COLUMN()-2)/24,5),АТС!$A$41:$F$784,3)+'Иные услуги '!$C$5+'РСТ РСО-А'!$J$6+'РСТ РСО-А'!$G$9</f>
        <v>4022.13</v>
      </c>
      <c r="N181" s="116">
        <f>VLOOKUP($A181+ROUND((COLUMN()-2)/24,5),АТС!$A$41:$F$784,3)+'Иные услуги '!$C$5+'РСТ РСО-А'!$J$6+'РСТ РСО-А'!$G$9</f>
        <v>4022.11</v>
      </c>
      <c r="O181" s="116">
        <f>VLOOKUP($A181+ROUND((COLUMN()-2)/24,5),АТС!$A$41:$F$784,3)+'Иные услуги '!$C$5+'РСТ РСО-А'!$J$6+'РСТ РСО-А'!$G$9</f>
        <v>4022.1200000000003</v>
      </c>
      <c r="P181" s="116">
        <f>VLOOKUP($A181+ROUND((COLUMN()-2)/24,5),АТС!$A$41:$F$784,3)+'Иные услуги '!$C$5+'РСТ РСО-А'!$J$6+'РСТ РСО-А'!$G$9</f>
        <v>4022.1200000000003</v>
      </c>
      <c r="Q181" s="116">
        <f>VLOOKUP($A181+ROUND((COLUMN()-2)/24,5),АТС!$A$41:$F$784,3)+'Иные услуги '!$C$5+'РСТ РСО-А'!$J$6+'РСТ РСО-А'!$G$9</f>
        <v>4022.05</v>
      </c>
      <c r="R181" s="116">
        <f>VLOOKUP($A181+ROUND((COLUMN()-2)/24,5),АТС!$A$41:$F$784,3)+'Иные услуги '!$C$5+'РСТ РСО-А'!$J$6+'РСТ РСО-А'!$G$9</f>
        <v>4021.78</v>
      </c>
      <c r="S181" s="116">
        <f>VLOOKUP($A181+ROUND((COLUMN()-2)/24,5),АТС!$A$41:$F$784,3)+'Иные услуги '!$C$5+'РСТ РСО-А'!$J$6+'РСТ РСО-А'!$G$9</f>
        <v>4021.79</v>
      </c>
      <c r="T181" s="116">
        <f>VLOOKUP($A181+ROUND((COLUMN()-2)/24,5),АТС!$A$41:$F$784,3)+'Иные услуги '!$C$5+'РСТ РСО-А'!$J$6+'РСТ РСО-А'!$G$9</f>
        <v>4021.4100000000003</v>
      </c>
      <c r="U181" s="116">
        <f>VLOOKUP($A181+ROUND((COLUMN()-2)/24,5),АТС!$A$41:$F$784,3)+'Иные услуги '!$C$5+'РСТ РСО-А'!$J$6+'РСТ РСО-А'!$G$9</f>
        <v>4142.6000000000004</v>
      </c>
      <c r="V181" s="116">
        <f>VLOOKUP($A181+ROUND((COLUMN()-2)/24,5),АТС!$A$41:$F$784,3)+'Иные услуги '!$C$5+'РСТ РСО-А'!$J$6+'РСТ РСО-А'!$G$9</f>
        <v>4154.0600000000004</v>
      </c>
      <c r="W181" s="116">
        <f>VLOOKUP($A181+ROUND((COLUMN()-2)/24,5),АТС!$A$41:$F$784,3)+'Иные услуги '!$C$5+'РСТ РСО-А'!$J$6+'РСТ РСО-А'!$G$9</f>
        <v>4054.58</v>
      </c>
      <c r="X181" s="116">
        <f>VLOOKUP($A181+ROUND((COLUMN()-2)/24,5),АТС!$A$41:$F$784,3)+'Иные услуги '!$C$5+'РСТ РСО-А'!$J$6+'РСТ РСО-А'!$G$9</f>
        <v>4020.4900000000002</v>
      </c>
      <c r="Y181" s="116">
        <f>VLOOKUP($A181+ROUND((COLUMN()-2)/24,5),АТС!$A$41:$F$784,3)+'Иные услуги '!$C$5+'РСТ РСО-А'!$J$6+'РСТ РСО-А'!$G$9</f>
        <v>4125.2400000000007</v>
      </c>
    </row>
    <row r="182" spans="1:25" x14ac:dyDescent="0.2">
      <c r="A182" s="65">
        <f t="shared" si="5"/>
        <v>43939</v>
      </c>
      <c r="B182" s="116">
        <f>VLOOKUP($A182+ROUND((COLUMN()-2)/24,5),АТС!$A$41:$F$784,3)+'Иные услуги '!$C$5+'РСТ РСО-А'!$J$6+'РСТ РСО-А'!$G$9</f>
        <v>4034.63</v>
      </c>
      <c r="C182" s="116">
        <f>VLOOKUP($A182+ROUND((COLUMN()-2)/24,5),АТС!$A$41:$F$784,3)+'Иные услуги '!$C$5+'РСТ РСО-А'!$J$6+'РСТ РСО-А'!$G$9</f>
        <v>4022.1200000000003</v>
      </c>
      <c r="D182" s="116">
        <f>VLOOKUP($A182+ROUND((COLUMN()-2)/24,5),АТС!$A$41:$F$784,3)+'Иные услуги '!$C$5+'РСТ РСО-А'!$J$6+'РСТ РСО-А'!$G$9</f>
        <v>4022.15</v>
      </c>
      <c r="E182" s="116">
        <f>VLOOKUP($A182+ROUND((COLUMN()-2)/24,5),АТС!$A$41:$F$784,3)+'Иные услуги '!$C$5+'РСТ РСО-А'!$J$6+'РСТ РСО-А'!$G$9</f>
        <v>4022.07</v>
      </c>
      <c r="F182" s="116">
        <f>VLOOKUP($A182+ROUND((COLUMN()-2)/24,5),АТС!$A$41:$F$784,3)+'Иные услуги '!$C$5+'РСТ РСО-А'!$J$6+'РСТ РСО-А'!$G$9</f>
        <v>4022.02</v>
      </c>
      <c r="G182" s="116">
        <f>VLOOKUP($A182+ROUND((COLUMN()-2)/24,5),АТС!$A$41:$F$784,3)+'Иные услуги '!$C$5+'РСТ РСО-А'!$J$6+'РСТ РСО-А'!$G$9</f>
        <v>4022.28</v>
      </c>
      <c r="H182" s="116">
        <f>VLOOKUP($A182+ROUND((COLUMN()-2)/24,5),АТС!$A$41:$F$784,3)+'Иные услуги '!$C$5+'РСТ РСО-А'!$J$6+'РСТ РСО-А'!$G$9</f>
        <v>4021.6600000000003</v>
      </c>
      <c r="I182" s="116">
        <f>VLOOKUP($A182+ROUND((COLUMN()-2)/24,5),АТС!$A$41:$F$784,3)+'Иные услуги '!$C$5+'РСТ РСО-А'!$J$6+'РСТ РСО-А'!$G$9</f>
        <v>4027.06</v>
      </c>
      <c r="J182" s="116">
        <f>VLOOKUP($A182+ROUND((COLUMN()-2)/24,5),АТС!$A$41:$F$784,3)+'Иные услуги '!$C$5+'РСТ РСО-А'!$J$6+'РСТ РСО-А'!$G$9</f>
        <v>4021.89</v>
      </c>
      <c r="K182" s="116">
        <f>VLOOKUP($A182+ROUND((COLUMN()-2)/24,5),АТС!$A$41:$F$784,3)+'Иные услуги '!$C$5+'РСТ РСО-А'!$J$6+'РСТ РСО-А'!$G$9</f>
        <v>4021.69</v>
      </c>
      <c r="L182" s="116">
        <f>VLOOKUP($A182+ROUND((COLUMN()-2)/24,5),АТС!$A$41:$F$784,3)+'Иные услуги '!$C$5+'РСТ РСО-А'!$J$6+'РСТ РСО-А'!$G$9</f>
        <v>4021.6600000000003</v>
      </c>
      <c r="M182" s="116">
        <f>VLOOKUP($A182+ROUND((COLUMN()-2)/24,5),АТС!$A$41:$F$784,3)+'Иные услуги '!$C$5+'РСТ РСО-А'!$J$6+'РСТ РСО-А'!$G$9</f>
        <v>4021.71</v>
      </c>
      <c r="N182" s="116">
        <f>VLOOKUP($A182+ROUND((COLUMN()-2)/24,5),АТС!$A$41:$F$784,3)+'Иные услуги '!$C$5+'РСТ РСО-А'!$J$6+'РСТ РСО-А'!$G$9</f>
        <v>4021.67</v>
      </c>
      <c r="O182" s="116">
        <f>VLOOKUP($A182+ROUND((COLUMN()-2)/24,5),АТС!$A$41:$F$784,3)+'Иные услуги '!$C$5+'РСТ РСО-А'!$J$6+'РСТ РСО-А'!$G$9</f>
        <v>4021.67</v>
      </c>
      <c r="P182" s="116">
        <f>VLOOKUP($A182+ROUND((COLUMN()-2)/24,5),АТС!$A$41:$F$784,3)+'Иные услуги '!$C$5+'РСТ РСО-А'!$J$6+'РСТ РСО-А'!$G$9</f>
        <v>4021.71</v>
      </c>
      <c r="Q182" s="116">
        <f>VLOOKUP($A182+ROUND((COLUMN()-2)/24,5),АТС!$A$41:$F$784,3)+'Иные услуги '!$C$5+'РСТ РСО-А'!$J$6+'РСТ РСО-А'!$G$9</f>
        <v>4021.64</v>
      </c>
      <c r="R182" s="116">
        <f>VLOOKUP($A182+ROUND((COLUMN()-2)/24,5),АТС!$A$41:$F$784,3)+'Иные услуги '!$C$5+'РСТ РСО-А'!$J$6+'РСТ РСО-А'!$G$9</f>
        <v>4021.51</v>
      </c>
      <c r="S182" s="116">
        <f>VLOOKUP($A182+ROUND((COLUMN()-2)/24,5),АТС!$A$41:$F$784,3)+'Иные услуги '!$C$5+'РСТ РСО-А'!$J$6+'РСТ РСО-А'!$G$9</f>
        <v>4021.71</v>
      </c>
      <c r="T182" s="116">
        <f>VLOOKUP($A182+ROUND((COLUMN()-2)/24,5),АТС!$A$41:$F$784,3)+'Иные услуги '!$C$5+'РСТ РСО-А'!$J$6+'РСТ РСО-А'!$G$9</f>
        <v>4021.18</v>
      </c>
      <c r="U182" s="116">
        <f>VLOOKUP($A182+ROUND((COLUMN()-2)/24,5),АТС!$A$41:$F$784,3)+'Иные услуги '!$C$5+'РСТ РСО-А'!$J$6+'РСТ РСО-А'!$G$9</f>
        <v>4072.4100000000003</v>
      </c>
      <c r="V182" s="116">
        <f>VLOOKUP($A182+ROUND((COLUMN()-2)/24,5),АТС!$A$41:$F$784,3)+'Иные услуги '!$C$5+'РСТ РСО-А'!$J$6+'РСТ РСО-А'!$G$9</f>
        <v>4145.58</v>
      </c>
      <c r="W182" s="116">
        <f>VLOOKUP($A182+ROUND((COLUMN()-2)/24,5),АТС!$A$41:$F$784,3)+'Иные услуги '!$C$5+'РСТ РСО-А'!$J$6+'РСТ РСО-А'!$G$9</f>
        <v>4050.55</v>
      </c>
      <c r="X182" s="116">
        <f>VLOOKUP($A182+ROUND((COLUMN()-2)/24,5),АТС!$A$41:$F$784,3)+'Иные услуги '!$C$5+'РСТ РСО-А'!$J$6+'РСТ РСО-А'!$G$9</f>
        <v>4020.32</v>
      </c>
      <c r="Y182" s="116">
        <f>VLOOKUP($A182+ROUND((COLUMN()-2)/24,5),АТС!$A$41:$F$784,3)+'Иные услуги '!$C$5+'РСТ РСО-А'!$J$6+'РСТ РСО-А'!$G$9</f>
        <v>4123.5300000000007</v>
      </c>
    </row>
    <row r="183" spans="1:25" x14ac:dyDescent="0.2">
      <c r="A183" s="65">
        <f t="shared" si="5"/>
        <v>43940</v>
      </c>
      <c r="B183" s="116">
        <f>VLOOKUP($A183+ROUND((COLUMN()-2)/24,5),АТС!$A$41:$F$784,3)+'Иные услуги '!$C$5+'РСТ РСО-А'!$J$6+'РСТ РСО-А'!$G$9</f>
        <v>4032.3700000000003</v>
      </c>
      <c r="C183" s="116">
        <f>VLOOKUP($A183+ROUND((COLUMN()-2)/24,5),АТС!$A$41:$F$784,3)+'Иные услуги '!$C$5+'РСТ РСО-А'!$J$6+'РСТ РСО-А'!$G$9</f>
        <v>4022.1200000000003</v>
      </c>
      <c r="D183" s="116">
        <f>VLOOKUP($A183+ROUND((COLUMN()-2)/24,5),АТС!$A$41:$F$784,3)+'Иные услуги '!$C$5+'РСТ РСО-А'!$J$6+'РСТ РСО-А'!$G$9</f>
        <v>4022.33</v>
      </c>
      <c r="E183" s="116">
        <f>VLOOKUP($A183+ROUND((COLUMN()-2)/24,5),АТС!$A$41:$F$784,3)+'Иные услуги '!$C$5+'РСТ РСО-А'!$J$6+'РСТ РСО-А'!$G$9</f>
        <v>4022.3</v>
      </c>
      <c r="F183" s="116">
        <f>VLOOKUP($A183+ROUND((COLUMN()-2)/24,5),АТС!$A$41:$F$784,3)+'Иные услуги '!$C$5+'РСТ РСО-А'!$J$6+'РСТ РСО-А'!$G$9</f>
        <v>4022.27</v>
      </c>
      <c r="G183" s="116">
        <f>VLOOKUP($A183+ROUND((COLUMN()-2)/24,5),АТС!$A$41:$F$784,3)+'Иные услуги '!$C$5+'РСТ РСО-А'!$J$6+'РСТ РСО-А'!$G$9</f>
        <v>4022.31</v>
      </c>
      <c r="H183" s="116">
        <f>VLOOKUP($A183+ROUND((COLUMN()-2)/24,5),АТС!$A$41:$F$784,3)+'Иные услуги '!$C$5+'РСТ РСО-А'!$J$6+'РСТ РСО-А'!$G$9</f>
        <v>4021.88</v>
      </c>
      <c r="I183" s="116">
        <f>VLOOKUP($A183+ROUND((COLUMN()-2)/24,5),АТС!$A$41:$F$784,3)+'Иные услуги '!$C$5+'РСТ РСО-А'!$J$6+'РСТ РСО-А'!$G$9</f>
        <v>4022.15</v>
      </c>
      <c r="J183" s="116">
        <f>VLOOKUP($A183+ROUND((COLUMN()-2)/24,5),АТС!$A$41:$F$784,3)+'Иные услуги '!$C$5+'РСТ РСО-А'!$J$6+'РСТ РСО-А'!$G$9</f>
        <v>4022.13</v>
      </c>
      <c r="K183" s="116">
        <f>VLOOKUP($A183+ROUND((COLUMN()-2)/24,5),АТС!$A$41:$F$784,3)+'Иные услуги '!$C$5+'РСТ РСО-А'!$J$6+'РСТ РСО-А'!$G$9</f>
        <v>4022.02</v>
      </c>
      <c r="L183" s="116">
        <f>VLOOKUP($A183+ROUND((COLUMN()-2)/24,5),АТС!$A$41:$F$784,3)+'Иные услуги '!$C$5+'РСТ РСО-А'!$J$6+'РСТ РСО-А'!$G$9</f>
        <v>4021.7000000000003</v>
      </c>
      <c r="M183" s="116">
        <f>VLOOKUP($A183+ROUND((COLUMN()-2)/24,5),АТС!$A$41:$F$784,3)+'Иные услуги '!$C$5+'РСТ РСО-А'!$J$6+'РСТ РСО-А'!$G$9</f>
        <v>4021.9</v>
      </c>
      <c r="N183" s="116">
        <f>VLOOKUP($A183+ROUND((COLUMN()-2)/24,5),АТС!$A$41:$F$784,3)+'Иные услуги '!$C$5+'РСТ РСО-А'!$J$6+'РСТ РСО-А'!$G$9</f>
        <v>4021.96</v>
      </c>
      <c r="O183" s="116">
        <f>VLOOKUP($A183+ROUND((COLUMN()-2)/24,5),АТС!$A$41:$F$784,3)+'Иные услуги '!$C$5+'РСТ РСО-А'!$J$6+'РСТ РСО-А'!$G$9</f>
        <v>4021.89</v>
      </c>
      <c r="P183" s="116">
        <f>VLOOKUP($A183+ROUND((COLUMN()-2)/24,5),АТС!$A$41:$F$784,3)+'Иные услуги '!$C$5+'РСТ РСО-А'!$J$6+'РСТ РСО-А'!$G$9</f>
        <v>4021.92</v>
      </c>
      <c r="Q183" s="116">
        <f>VLOOKUP($A183+ROUND((COLUMN()-2)/24,5),АТС!$A$41:$F$784,3)+'Иные услуги '!$C$5+'РСТ РСО-А'!$J$6+'РСТ РСО-А'!$G$9</f>
        <v>4021.92</v>
      </c>
      <c r="R183" s="116">
        <f>VLOOKUP($A183+ROUND((COLUMN()-2)/24,5),АТС!$A$41:$F$784,3)+'Иные услуги '!$C$5+'РСТ РСО-А'!$J$6+'РСТ РСО-А'!$G$9</f>
        <v>4021.94</v>
      </c>
      <c r="S183" s="116">
        <f>VLOOKUP($A183+ROUND((COLUMN()-2)/24,5),АТС!$A$41:$F$784,3)+'Иные услуги '!$C$5+'РСТ РСО-А'!$J$6+'РСТ РСО-А'!$G$9</f>
        <v>4022.13</v>
      </c>
      <c r="T183" s="116">
        <f>VLOOKUP($A183+ROUND((COLUMN()-2)/24,5),АТС!$A$41:$F$784,3)+'Иные услуги '!$C$5+'РСТ РСО-А'!$J$6+'РСТ РСО-А'!$G$9</f>
        <v>4021.5</v>
      </c>
      <c r="U183" s="116">
        <f>VLOOKUP($A183+ROUND((COLUMN()-2)/24,5),АТС!$A$41:$F$784,3)+'Иные услуги '!$C$5+'РСТ РСО-А'!$J$6+'РСТ РСО-А'!$G$9</f>
        <v>4120.79</v>
      </c>
      <c r="V183" s="116">
        <f>VLOOKUP($A183+ROUND((COLUMN()-2)/24,5),АТС!$A$41:$F$784,3)+'Иные услуги '!$C$5+'РСТ РСО-А'!$J$6+'РСТ РСО-А'!$G$9</f>
        <v>4129.38</v>
      </c>
      <c r="W183" s="116">
        <f>VLOOKUP($A183+ROUND((COLUMN()-2)/24,5),АТС!$A$41:$F$784,3)+'Иные услуги '!$C$5+'РСТ РСО-А'!$J$6+'РСТ РСО-А'!$G$9</f>
        <v>4049.39</v>
      </c>
      <c r="X183" s="116">
        <f>VLOOKUP($A183+ROUND((COLUMN()-2)/24,5),АТС!$A$41:$F$784,3)+'Иные услуги '!$C$5+'РСТ РСО-А'!$J$6+'РСТ РСО-А'!$G$9</f>
        <v>4020.02</v>
      </c>
      <c r="Y183" s="116">
        <f>VLOOKUP($A183+ROUND((COLUMN()-2)/24,5),АТС!$A$41:$F$784,3)+'Иные услуги '!$C$5+'РСТ РСО-А'!$J$6+'РСТ РСО-А'!$G$9</f>
        <v>4045.8700000000003</v>
      </c>
    </row>
    <row r="184" spans="1:25" x14ac:dyDescent="0.2">
      <c r="A184" s="65">
        <f t="shared" si="5"/>
        <v>43941</v>
      </c>
      <c r="B184" s="116">
        <f>VLOOKUP($A184+ROUND((COLUMN()-2)/24,5),АТС!$A$41:$F$784,3)+'Иные услуги '!$C$5+'РСТ РСО-А'!$J$6+'РСТ РСО-А'!$G$9</f>
        <v>4028.2200000000003</v>
      </c>
      <c r="C184" s="116">
        <f>VLOOKUP($A184+ROUND((COLUMN()-2)/24,5),АТС!$A$41:$F$784,3)+'Иные услуги '!$C$5+'РСТ РСО-А'!$J$6+'РСТ РСО-А'!$G$9</f>
        <v>4022.3</v>
      </c>
      <c r="D184" s="116">
        <f>VLOOKUP($A184+ROUND((COLUMN()-2)/24,5),АТС!$A$41:$F$784,3)+'Иные услуги '!$C$5+'РСТ РСО-А'!$J$6+'РСТ РСО-А'!$G$9</f>
        <v>4022.32</v>
      </c>
      <c r="E184" s="116">
        <f>VLOOKUP($A184+ROUND((COLUMN()-2)/24,5),АТС!$A$41:$F$784,3)+'Иные услуги '!$C$5+'РСТ РСО-А'!$J$6+'РСТ РСО-А'!$G$9</f>
        <v>4022.31</v>
      </c>
      <c r="F184" s="116">
        <f>VLOOKUP($A184+ROUND((COLUMN()-2)/24,5),АТС!$A$41:$F$784,3)+'Иные услуги '!$C$5+'РСТ РСО-А'!$J$6+'РСТ РСО-А'!$G$9</f>
        <v>4022.27</v>
      </c>
      <c r="G184" s="116">
        <f>VLOOKUP($A184+ROUND((COLUMN()-2)/24,5),АТС!$A$41:$F$784,3)+'Иные услуги '!$C$5+'РСТ РСО-А'!$J$6+'РСТ РСО-А'!$G$9</f>
        <v>4022.27</v>
      </c>
      <c r="H184" s="116">
        <f>VLOOKUP($A184+ROUND((COLUMN()-2)/24,5),АТС!$A$41:$F$784,3)+'Иные услуги '!$C$5+'РСТ РСО-А'!$J$6+'РСТ РСО-А'!$G$9</f>
        <v>4021.56</v>
      </c>
      <c r="I184" s="116">
        <f>VLOOKUP($A184+ROUND((COLUMN()-2)/24,5),АТС!$A$41:$F$784,3)+'Иные услуги '!$C$5+'РСТ РСО-А'!$J$6+'РСТ РСО-А'!$G$9</f>
        <v>4041.79</v>
      </c>
      <c r="J184" s="116">
        <f>VLOOKUP($A184+ROUND((COLUMN()-2)/24,5),АТС!$A$41:$F$784,3)+'Иные услуги '!$C$5+'РСТ РСО-А'!$J$6+'РСТ РСО-А'!$G$9</f>
        <v>4021.76</v>
      </c>
      <c r="K184" s="116">
        <f>VLOOKUP($A184+ROUND((COLUMN()-2)/24,5),АТС!$A$41:$F$784,3)+'Иные услуги '!$C$5+'РСТ РСО-А'!$J$6+'РСТ РСО-А'!$G$9</f>
        <v>4021.75</v>
      </c>
      <c r="L184" s="116">
        <f>VLOOKUP($A184+ROUND((COLUMN()-2)/24,5),АТС!$A$41:$F$784,3)+'Иные услуги '!$C$5+'РСТ РСО-А'!$J$6+'РСТ РСО-А'!$G$9</f>
        <v>4021.88</v>
      </c>
      <c r="M184" s="116">
        <f>VLOOKUP($A184+ROUND((COLUMN()-2)/24,5),АТС!$A$41:$F$784,3)+'Иные услуги '!$C$5+'РСТ РСО-А'!$J$6+'РСТ РСО-А'!$G$9</f>
        <v>4021.85</v>
      </c>
      <c r="N184" s="116">
        <f>VLOOKUP($A184+ROUND((COLUMN()-2)/24,5),АТС!$A$41:$F$784,3)+'Иные услуги '!$C$5+'РСТ РСО-А'!$J$6+'РСТ РСО-А'!$G$9</f>
        <v>4021.63</v>
      </c>
      <c r="O184" s="116">
        <f>VLOOKUP($A184+ROUND((COLUMN()-2)/24,5),АТС!$A$41:$F$784,3)+'Иные услуги '!$C$5+'РСТ РСО-А'!$J$6+'РСТ РСО-А'!$G$9</f>
        <v>4021.63</v>
      </c>
      <c r="P184" s="116">
        <f>VLOOKUP($A184+ROUND((COLUMN()-2)/24,5),АТС!$A$41:$F$784,3)+'Иные услуги '!$C$5+'РСТ РСО-А'!$J$6+'РСТ РСО-А'!$G$9</f>
        <v>4021.6600000000003</v>
      </c>
      <c r="Q184" s="116">
        <f>VLOOKUP($A184+ROUND((COLUMN()-2)/24,5),АТС!$A$41:$F$784,3)+'Иные услуги '!$C$5+'РСТ РСО-А'!$J$6+'РСТ РСО-А'!$G$9</f>
        <v>4021.7000000000003</v>
      </c>
      <c r="R184" s="116">
        <f>VLOOKUP($A184+ROUND((COLUMN()-2)/24,5),АТС!$A$41:$F$784,3)+'Иные услуги '!$C$5+'РСТ РСО-А'!$J$6+'РСТ РСО-А'!$G$9</f>
        <v>4021.7000000000003</v>
      </c>
      <c r="S184" s="116">
        <f>VLOOKUP($A184+ROUND((COLUMN()-2)/24,5),АТС!$A$41:$F$784,3)+'Иные услуги '!$C$5+'РСТ РСО-А'!$J$6+'РСТ РСО-А'!$G$9</f>
        <v>4021.9900000000002</v>
      </c>
      <c r="T184" s="116">
        <f>VLOOKUP($A184+ROUND((COLUMN()-2)/24,5),АТС!$A$41:$F$784,3)+'Иные услуги '!$C$5+'РСТ РСО-А'!$J$6+'РСТ РСО-А'!$G$9</f>
        <v>4022.14</v>
      </c>
      <c r="U184" s="116">
        <f>VLOOKUP($A184+ROUND((COLUMN()-2)/24,5),АТС!$A$41:$F$784,3)+'Иные услуги '!$C$5+'РСТ РСО-А'!$J$6+'РСТ РСО-А'!$G$9</f>
        <v>4135.9400000000005</v>
      </c>
      <c r="V184" s="116">
        <f>VLOOKUP($A184+ROUND((COLUMN()-2)/24,5),АТС!$A$41:$F$784,3)+'Иные услуги '!$C$5+'РСТ РСО-А'!$J$6+'РСТ РСО-А'!$G$9</f>
        <v>4147.43</v>
      </c>
      <c r="W184" s="116">
        <f>VLOOKUP($A184+ROUND((COLUMN()-2)/24,5),АТС!$A$41:$F$784,3)+'Иные услуги '!$C$5+'РСТ РСО-А'!$J$6+'РСТ РСО-А'!$G$9</f>
        <v>4056.2000000000003</v>
      </c>
      <c r="X184" s="116">
        <f>VLOOKUP($A184+ROUND((COLUMN()-2)/24,5),АТС!$A$41:$F$784,3)+'Иные услуги '!$C$5+'РСТ РСО-А'!$J$6+'РСТ РСО-А'!$G$9</f>
        <v>4019.82</v>
      </c>
      <c r="Y184" s="116">
        <f>VLOOKUP($A184+ROUND((COLUMN()-2)/24,5),АТС!$A$41:$F$784,3)+'Иные услуги '!$C$5+'РСТ РСО-А'!$J$6+'РСТ РСО-А'!$G$9</f>
        <v>4114.7700000000004</v>
      </c>
    </row>
    <row r="185" spans="1:25" x14ac:dyDescent="0.2">
      <c r="A185" s="65">
        <f t="shared" si="5"/>
        <v>43942</v>
      </c>
      <c r="B185" s="116">
        <f>VLOOKUP($A185+ROUND((COLUMN()-2)/24,5),АТС!$A$41:$F$784,3)+'Иные услуги '!$C$5+'РСТ РСО-А'!$J$6+'РСТ РСО-А'!$G$9</f>
        <v>4028.07</v>
      </c>
      <c r="C185" s="116">
        <f>VLOOKUP($A185+ROUND((COLUMN()-2)/24,5),АТС!$A$41:$F$784,3)+'Иные услуги '!$C$5+'РСТ РСО-А'!$J$6+'РСТ РСО-А'!$G$9</f>
        <v>4022.34</v>
      </c>
      <c r="D185" s="116">
        <f>VLOOKUP($A185+ROUND((COLUMN()-2)/24,5),АТС!$A$41:$F$784,3)+'Иные услуги '!$C$5+'РСТ РСО-А'!$J$6+'РСТ РСО-А'!$G$9</f>
        <v>4022.4</v>
      </c>
      <c r="E185" s="116">
        <f>VLOOKUP($A185+ROUND((COLUMN()-2)/24,5),АТС!$A$41:$F$784,3)+'Иные услуги '!$C$5+'РСТ РСО-А'!$J$6+'РСТ РСО-А'!$G$9</f>
        <v>4022.44</v>
      </c>
      <c r="F185" s="116">
        <f>VLOOKUP($A185+ROUND((COLUMN()-2)/24,5),АТС!$A$41:$F$784,3)+'Иные услуги '!$C$5+'РСТ РСО-А'!$J$6+'РСТ РСО-А'!$G$9</f>
        <v>4022.35</v>
      </c>
      <c r="G185" s="116">
        <f>VLOOKUP($A185+ROUND((COLUMN()-2)/24,5),АТС!$A$41:$F$784,3)+'Иные услуги '!$C$5+'РСТ РСО-А'!$J$6+'РСТ РСО-А'!$G$9</f>
        <v>4022.4700000000003</v>
      </c>
      <c r="H185" s="116">
        <f>VLOOKUP($A185+ROUND((COLUMN()-2)/24,5),АТС!$A$41:$F$784,3)+'Иные услуги '!$C$5+'РСТ РСО-А'!$J$6+'РСТ РСО-А'!$G$9</f>
        <v>4021.9500000000003</v>
      </c>
      <c r="I185" s="116">
        <f>VLOOKUP($A185+ROUND((COLUMN()-2)/24,5),АТС!$A$41:$F$784,3)+'Иные услуги '!$C$5+'РСТ РСО-А'!$J$6+'РСТ РСО-А'!$G$9</f>
        <v>4024.33</v>
      </c>
      <c r="J185" s="116">
        <f>VLOOKUP($A185+ROUND((COLUMN()-2)/24,5),АТС!$A$41:$F$784,3)+'Иные услуги '!$C$5+'РСТ РСО-А'!$J$6+'РСТ РСО-А'!$G$9</f>
        <v>4022.14</v>
      </c>
      <c r="K185" s="116">
        <f>VLOOKUP($A185+ROUND((COLUMN()-2)/24,5),АТС!$A$41:$F$784,3)+'Иные услуги '!$C$5+'РСТ РСО-А'!$J$6+'РСТ РСО-А'!$G$9</f>
        <v>4022.19</v>
      </c>
      <c r="L185" s="116">
        <f>VLOOKUP($A185+ROUND((COLUMN()-2)/24,5),АТС!$A$41:$F$784,3)+'Иные услуги '!$C$5+'РСТ РСО-А'!$J$6+'РСТ РСО-А'!$G$9</f>
        <v>4022.18</v>
      </c>
      <c r="M185" s="116">
        <f>VLOOKUP($A185+ROUND((COLUMN()-2)/24,5),АТС!$A$41:$F$784,3)+'Иные услуги '!$C$5+'РСТ РСО-А'!$J$6+'РСТ РСО-А'!$G$9</f>
        <v>4022.17</v>
      </c>
      <c r="N185" s="116">
        <f>VLOOKUP($A185+ROUND((COLUMN()-2)/24,5),АТС!$A$41:$F$784,3)+'Иные услуги '!$C$5+'РСТ РСО-А'!$J$6+'РСТ РСО-А'!$G$9</f>
        <v>4022.13</v>
      </c>
      <c r="O185" s="116">
        <f>VLOOKUP($A185+ROUND((COLUMN()-2)/24,5),АТС!$A$41:$F$784,3)+'Иные услуги '!$C$5+'РСТ РСО-А'!$J$6+'РСТ РСО-А'!$G$9</f>
        <v>4022.09</v>
      </c>
      <c r="P185" s="116">
        <f>VLOOKUP($A185+ROUND((COLUMN()-2)/24,5),АТС!$A$41:$F$784,3)+'Иные услуги '!$C$5+'РСТ РСО-А'!$J$6+'РСТ РСО-А'!$G$9</f>
        <v>4022.13</v>
      </c>
      <c r="Q185" s="116">
        <f>VLOOKUP($A185+ROUND((COLUMN()-2)/24,5),АТС!$A$41:$F$784,3)+'Иные услуги '!$C$5+'РСТ РСО-А'!$J$6+'РСТ РСО-А'!$G$9</f>
        <v>4022.13</v>
      </c>
      <c r="R185" s="116">
        <f>VLOOKUP($A185+ROUND((COLUMN()-2)/24,5),АТС!$A$41:$F$784,3)+'Иные услуги '!$C$5+'РСТ РСО-А'!$J$6+'РСТ РСО-А'!$G$9</f>
        <v>4022.1</v>
      </c>
      <c r="S185" s="116">
        <f>VLOOKUP($A185+ROUND((COLUMN()-2)/24,5),АТС!$A$41:$F$784,3)+'Иные услуги '!$C$5+'РСТ РСО-А'!$J$6+'РСТ РСО-А'!$G$9</f>
        <v>4022.34</v>
      </c>
      <c r="T185" s="116">
        <f>VLOOKUP($A185+ROUND((COLUMN()-2)/24,5),АТС!$A$41:$F$784,3)+'Иные услуги '!$C$5+'РСТ РСО-А'!$J$6+'РСТ РСО-А'!$G$9</f>
        <v>4022.4900000000002</v>
      </c>
      <c r="U185" s="116">
        <f>VLOOKUP($A185+ROUND((COLUMN()-2)/24,5),АТС!$A$41:$F$784,3)+'Иные услуги '!$C$5+'РСТ РСО-А'!$J$6+'РСТ РСО-А'!$G$9</f>
        <v>4089.81</v>
      </c>
      <c r="V185" s="116">
        <f>VLOOKUP($A185+ROUND((COLUMN()-2)/24,5),АТС!$A$41:$F$784,3)+'Иные услуги '!$C$5+'РСТ РСО-А'!$J$6+'РСТ РСО-А'!$G$9</f>
        <v>4147.9900000000007</v>
      </c>
      <c r="W185" s="116">
        <f>VLOOKUP($A185+ROUND((COLUMN()-2)/24,5),АТС!$A$41:$F$784,3)+'Иные услуги '!$C$5+'РСТ РСО-А'!$J$6+'РСТ РСО-А'!$G$9</f>
        <v>4057.9700000000003</v>
      </c>
      <c r="X185" s="116">
        <f>VLOOKUP($A185+ROUND((COLUMN()-2)/24,5),АТС!$A$41:$F$784,3)+'Иные услуги '!$C$5+'РСТ РСО-А'!$J$6+'РСТ РСО-А'!$G$9</f>
        <v>4020.75</v>
      </c>
      <c r="Y185" s="116">
        <f>VLOOKUP($A185+ROUND((COLUMN()-2)/24,5),АТС!$A$41:$F$784,3)+'Иные услуги '!$C$5+'РСТ РСО-А'!$J$6+'РСТ РСО-А'!$G$9</f>
        <v>4131.0300000000007</v>
      </c>
    </row>
    <row r="186" spans="1:25" x14ac:dyDescent="0.2">
      <c r="A186" s="65">
        <f t="shared" si="5"/>
        <v>43943</v>
      </c>
      <c r="B186" s="116">
        <f>VLOOKUP($A186+ROUND((COLUMN()-2)/24,5),АТС!$A$41:$F$784,3)+'Иные услуги '!$C$5+'РСТ РСО-А'!$J$6+'РСТ РСО-А'!$G$9</f>
        <v>4028.4500000000003</v>
      </c>
      <c r="C186" s="116">
        <f>VLOOKUP($A186+ROUND((COLUMN()-2)/24,5),АТС!$A$41:$F$784,3)+'Иные услуги '!$C$5+'РСТ РСО-А'!$J$6+'РСТ РСО-А'!$G$9</f>
        <v>4022.5</v>
      </c>
      <c r="D186" s="116">
        <f>VLOOKUP($A186+ROUND((COLUMN()-2)/24,5),АТС!$A$41:$F$784,3)+'Иные услуги '!$C$5+'РСТ РСО-А'!$J$6+'РСТ РСО-А'!$G$9</f>
        <v>4022.52</v>
      </c>
      <c r="E186" s="116">
        <f>VLOOKUP($A186+ROUND((COLUMN()-2)/24,5),АТС!$A$41:$F$784,3)+'Иные услуги '!$C$5+'РСТ РСО-А'!$J$6+'РСТ РСО-А'!$G$9</f>
        <v>4022.57</v>
      </c>
      <c r="F186" s="116">
        <f>VLOOKUP($A186+ROUND((COLUMN()-2)/24,5),АТС!$A$41:$F$784,3)+'Иные услуги '!$C$5+'РСТ РСО-А'!$J$6+'РСТ РСО-А'!$G$9</f>
        <v>4022.43</v>
      </c>
      <c r="G186" s="116">
        <f>VLOOKUP($A186+ROUND((COLUMN()-2)/24,5),АТС!$A$41:$F$784,3)+'Иные услуги '!$C$5+'РСТ РСО-А'!$J$6+'РСТ РСО-А'!$G$9</f>
        <v>4022.51</v>
      </c>
      <c r="H186" s="116">
        <f>VLOOKUP($A186+ROUND((COLUMN()-2)/24,5),АТС!$A$41:$F$784,3)+'Иные услуги '!$C$5+'РСТ РСО-А'!$J$6+'РСТ РСО-А'!$G$9</f>
        <v>4022.02</v>
      </c>
      <c r="I186" s="116">
        <f>VLOOKUP($A186+ROUND((COLUMN()-2)/24,5),АТС!$A$41:$F$784,3)+'Иные услуги '!$C$5+'РСТ РСО-А'!$J$6+'РСТ РСО-А'!$G$9</f>
        <v>4024.4900000000002</v>
      </c>
      <c r="J186" s="116">
        <f>VLOOKUP($A186+ROUND((COLUMN()-2)/24,5),АТС!$A$41:$F$784,3)+'Иные услуги '!$C$5+'РСТ РСО-А'!$J$6+'РСТ РСО-А'!$G$9</f>
        <v>4022.18</v>
      </c>
      <c r="K186" s="116">
        <f>VLOOKUP($A186+ROUND((COLUMN()-2)/24,5),АТС!$A$41:$F$784,3)+'Иные услуги '!$C$5+'РСТ РСО-А'!$J$6+'РСТ РСО-А'!$G$9</f>
        <v>4021.9700000000003</v>
      </c>
      <c r="L186" s="116">
        <f>VLOOKUP($A186+ROUND((COLUMN()-2)/24,5),АТС!$A$41:$F$784,3)+'Иные услуги '!$C$5+'РСТ РСО-А'!$J$6+'РСТ РСО-А'!$G$9</f>
        <v>4021.98</v>
      </c>
      <c r="M186" s="116">
        <f>VLOOKUP($A186+ROUND((COLUMN()-2)/24,5),АТС!$A$41:$F$784,3)+'Иные услуги '!$C$5+'РСТ РСО-А'!$J$6+'РСТ РСО-А'!$G$9</f>
        <v>4021.9700000000003</v>
      </c>
      <c r="N186" s="116">
        <f>VLOOKUP($A186+ROUND((COLUMN()-2)/24,5),АТС!$A$41:$F$784,3)+'Иные услуги '!$C$5+'РСТ РСО-А'!$J$6+'РСТ РСО-А'!$G$9</f>
        <v>4021.9100000000003</v>
      </c>
      <c r="O186" s="116">
        <f>VLOOKUP($A186+ROUND((COLUMN()-2)/24,5),АТС!$A$41:$F$784,3)+'Иные услуги '!$C$5+'РСТ РСО-А'!$J$6+'РСТ РСО-А'!$G$9</f>
        <v>4021.9</v>
      </c>
      <c r="P186" s="116">
        <f>VLOOKUP($A186+ROUND((COLUMN()-2)/24,5),АТС!$A$41:$F$784,3)+'Иные услуги '!$C$5+'РСТ РСО-А'!$J$6+'РСТ РСО-А'!$G$9</f>
        <v>4021.9</v>
      </c>
      <c r="Q186" s="116">
        <f>VLOOKUP($A186+ROUND((COLUMN()-2)/24,5),АТС!$A$41:$F$784,3)+'Иные услуги '!$C$5+'РСТ РСО-А'!$J$6+'РСТ РСО-А'!$G$9</f>
        <v>4021.9100000000003</v>
      </c>
      <c r="R186" s="116">
        <f>VLOOKUP($A186+ROUND((COLUMN()-2)/24,5),АТС!$A$41:$F$784,3)+'Иные услуги '!$C$5+'РСТ РСО-А'!$J$6+'РСТ РСО-А'!$G$9</f>
        <v>4021.88</v>
      </c>
      <c r="S186" s="116">
        <f>VLOOKUP($A186+ROUND((COLUMN()-2)/24,5),АТС!$A$41:$F$784,3)+'Иные услуги '!$C$5+'РСТ РСО-А'!$J$6+'РСТ РСО-А'!$G$9</f>
        <v>4022.11</v>
      </c>
      <c r="T186" s="116">
        <f>VLOOKUP($A186+ROUND((COLUMN()-2)/24,5),АТС!$A$41:$F$784,3)+'Иные услуги '!$C$5+'РСТ РСО-А'!$J$6+'РСТ РСО-А'!$G$9</f>
        <v>4022.52</v>
      </c>
      <c r="U186" s="116">
        <f>VLOOKUP($A186+ROUND((COLUMN()-2)/24,5),АТС!$A$41:$F$784,3)+'Иные услуги '!$C$5+'РСТ РСО-А'!$J$6+'РСТ РСО-А'!$G$9</f>
        <v>4146.88</v>
      </c>
      <c r="V186" s="116">
        <f>VLOOKUP($A186+ROUND((COLUMN()-2)/24,5),АТС!$A$41:$F$784,3)+'Иные услуги '!$C$5+'РСТ РСО-А'!$J$6+'РСТ РСО-А'!$G$9</f>
        <v>4149.3100000000004</v>
      </c>
      <c r="W186" s="116">
        <f>VLOOKUP($A186+ROUND((COLUMN()-2)/24,5),АТС!$A$41:$F$784,3)+'Иные услуги '!$C$5+'РСТ РСО-А'!$J$6+'РСТ РСО-А'!$G$9</f>
        <v>4058.9500000000003</v>
      </c>
      <c r="X186" s="116">
        <f>VLOOKUP($A186+ROUND((COLUMN()-2)/24,5),АТС!$A$41:$F$784,3)+'Иные услуги '!$C$5+'РСТ РСО-А'!$J$6+'РСТ РСО-А'!$G$9</f>
        <v>4020.9</v>
      </c>
      <c r="Y186" s="116">
        <f>VLOOKUP($A186+ROUND((COLUMN()-2)/24,5),АТС!$A$41:$F$784,3)+'Иные услуги '!$C$5+'РСТ РСО-А'!$J$6+'РСТ РСО-А'!$G$9</f>
        <v>4133.71</v>
      </c>
    </row>
    <row r="187" spans="1:25" x14ac:dyDescent="0.2">
      <c r="A187" s="65">
        <f t="shared" si="5"/>
        <v>43944</v>
      </c>
      <c r="B187" s="116">
        <f>VLOOKUP($A187+ROUND((COLUMN()-2)/24,5),АТС!$A$41:$F$784,3)+'Иные услуги '!$C$5+'РСТ РСО-А'!$J$6+'РСТ РСО-А'!$G$9</f>
        <v>4028.34</v>
      </c>
      <c r="C187" s="116">
        <f>VLOOKUP($A187+ROUND((COLUMN()-2)/24,5),АТС!$A$41:$F$784,3)+'Иные услуги '!$C$5+'РСТ РСО-А'!$J$6+'РСТ РСО-А'!$G$9</f>
        <v>4022.56</v>
      </c>
      <c r="D187" s="116">
        <f>VLOOKUP($A187+ROUND((COLUMN()-2)/24,5),АТС!$A$41:$F$784,3)+'Иные услуги '!$C$5+'РСТ РСО-А'!$J$6+'РСТ РСО-А'!$G$9</f>
        <v>4022.59</v>
      </c>
      <c r="E187" s="116">
        <f>VLOOKUP($A187+ROUND((COLUMN()-2)/24,5),АТС!$A$41:$F$784,3)+'Иные услуги '!$C$5+'РСТ РСО-А'!$J$6+'РСТ РСО-А'!$G$9</f>
        <v>4022.58</v>
      </c>
      <c r="F187" s="116">
        <f>VLOOKUP($A187+ROUND((COLUMN()-2)/24,5),АТС!$A$41:$F$784,3)+'Иные услуги '!$C$5+'РСТ РСО-А'!$J$6+'РСТ РСО-А'!$G$9</f>
        <v>4022.56</v>
      </c>
      <c r="G187" s="116">
        <f>VLOOKUP($A187+ROUND((COLUMN()-2)/24,5),АТС!$A$41:$F$784,3)+'Иные услуги '!$C$5+'РСТ РСО-А'!$J$6+'РСТ РСО-А'!$G$9</f>
        <v>4022.55</v>
      </c>
      <c r="H187" s="116">
        <f>VLOOKUP($A187+ROUND((COLUMN()-2)/24,5),АТС!$A$41:$F$784,3)+'Иные услуги '!$C$5+'РСТ РСО-А'!$J$6+'РСТ РСО-А'!$G$9</f>
        <v>4022.08</v>
      </c>
      <c r="I187" s="116">
        <f>VLOOKUP($A187+ROUND((COLUMN()-2)/24,5),АТС!$A$41:$F$784,3)+'Иные услуги '!$C$5+'РСТ РСО-А'!$J$6+'РСТ РСО-А'!$G$9</f>
        <v>4027.89</v>
      </c>
      <c r="J187" s="116">
        <f>VLOOKUP($A187+ROUND((COLUMN()-2)/24,5),АТС!$A$41:$F$784,3)+'Иные услуги '!$C$5+'РСТ РСО-А'!$J$6+'РСТ РСО-А'!$G$9</f>
        <v>4022.26</v>
      </c>
      <c r="K187" s="116">
        <f>VLOOKUP($A187+ROUND((COLUMN()-2)/24,5),АТС!$A$41:$F$784,3)+'Иные услуги '!$C$5+'РСТ РСО-А'!$J$6+'РСТ РСО-А'!$G$9</f>
        <v>4022.17</v>
      </c>
      <c r="L187" s="116">
        <f>VLOOKUP($A187+ROUND((COLUMN()-2)/24,5),АТС!$A$41:$F$784,3)+'Иные услуги '!$C$5+'РСТ РСО-А'!$J$6+'РСТ РСО-А'!$G$9</f>
        <v>4022.19</v>
      </c>
      <c r="M187" s="116">
        <f>VLOOKUP($A187+ROUND((COLUMN()-2)/24,5),АТС!$A$41:$F$784,3)+'Иные услуги '!$C$5+'РСТ РСО-А'!$J$6+'РСТ РСО-А'!$G$9</f>
        <v>4022.18</v>
      </c>
      <c r="N187" s="116">
        <f>VLOOKUP($A187+ROUND((COLUMN()-2)/24,5),АТС!$A$41:$F$784,3)+'Иные услуги '!$C$5+'РСТ РСО-А'!$J$6+'РСТ РСО-А'!$G$9</f>
        <v>4022.13</v>
      </c>
      <c r="O187" s="116">
        <f>VLOOKUP($A187+ROUND((COLUMN()-2)/24,5),АТС!$A$41:$F$784,3)+'Иные услуги '!$C$5+'РСТ РСО-А'!$J$6+'РСТ РСО-А'!$G$9</f>
        <v>4022.15</v>
      </c>
      <c r="P187" s="116">
        <f>VLOOKUP($A187+ROUND((COLUMN()-2)/24,5),АТС!$A$41:$F$784,3)+'Иные услуги '!$C$5+'РСТ РСО-А'!$J$6+'РСТ РСО-А'!$G$9</f>
        <v>4022.1200000000003</v>
      </c>
      <c r="Q187" s="116">
        <f>VLOOKUP($A187+ROUND((COLUMN()-2)/24,5),АТС!$A$41:$F$784,3)+'Иные услуги '!$C$5+'РСТ РСО-А'!$J$6+'РСТ РСО-А'!$G$9</f>
        <v>4022.14</v>
      </c>
      <c r="R187" s="116">
        <f>VLOOKUP($A187+ROUND((COLUMN()-2)/24,5),АТС!$A$41:$F$784,3)+'Иные услуги '!$C$5+'РСТ РСО-А'!$J$6+'РСТ РСО-А'!$G$9</f>
        <v>4022.1</v>
      </c>
      <c r="S187" s="116">
        <f>VLOOKUP($A187+ROUND((COLUMN()-2)/24,5),АТС!$A$41:$F$784,3)+'Иные услуги '!$C$5+'РСТ РСО-А'!$J$6+'РСТ РСО-А'!$G$9</f>
        <v>4022.2000000000003</v>
      </c>
      <c r="T187" s="116">
        <f>VLOOKUP($A187+ROUND((COLUMN()-2)/24,5),АТС!$A$41:$F$784,3)+'Иные услуги '!$C$5+'РСТ РСО-А'!$J$6+'РСТ РСО-А'!$G$9</f>
        <v>4022.46</v>
      </c>
      <c r="U187" s="116">
        <f>VLOOKUP($A187+ROUND((COLUMN()-2)/24,5),АТС!$A$41:$F$784,3)+'Иные услуги '!$C$5+'РСТ РСО-А'!$J$6+'РСТ РСО-А'!$G$9</f>
        <v>4122.18</v>
      </c>
      <c r="V187" s="116">
        <f>VLOOKUP($A187+ROUND((COLUMN()-2)/24,5),АТС!$A$41:$F$784,3)+'Иные услуги '!$C$5+'РСТ РСО-А'!$J$6+'РСТ РСО-А'!$G$9</f>
        <v>4139.0700000000006</v>
      </c>
      <c r="W187" s="116">
        <f>VLOOKUP($A187+ROUND((COLUMN()-2)/24,5),АТС!$A$41:$F$784,3)+'Иные услуги '!$C$5+'РСТ РСО-А'!$J$6+'РСТ РСО-А'!$G$9</f>
        <v>4053.3700000000003</v>
      </c>
      <c r="X187" s="116">
        <f>VLOOKUP($A187+ROUND((COLUMN()-2)/24,5),АТС!$A$41:$F$784,3)+'Иные услуги '!$C$5+'РСТ РСО-А'!$J$6+'РСТ РСО-А'!$G$9</f>
        <v>4021.08</v>
      </c>
      <c r="Y187" s="116">
        <f>VLOOKUP($A187+ROUND((COLUMN()-2)/24,5),АТС!$A$41:$F$784,3)+'Иные услуги '!$C$5+'РСТ РСО-А'!$J$6+'РСТ РСО-А'!$G$9</f>
        <v>4130.2700000000004</v>
      </c>
    </row>
    <row r="188" spans="1:25" x14ac:dyDescent="0.2">
      <c r="A188" s="65">
        <f t="shared" si="5"/>
        <v>43945</v>
      </c>
      <c r="B188" s="116">
        <f>VLOOKUP($A188+ROUND((COLUMN()-2)/24,5),АТС!$A$41:$F$784,3)+'Иные услуги '!$C$5+'РСТ РСО-А'!$J$6+'РСТ РСО-А'!$G$9</f>
        <v>4029.03</v>
      </c>
      <c r="C188" s="116">
        <f>VLOOKUP($A188+ROUND((COLUMN()-2)/24,5),АТС!$A$41:$F$784,3)+'Иные услуги '!$C$5+'РСТ РСО-А'!$J$6+'РСТ РСО-А'!$G$9</f>
        <v>4022.6</v>
      </c>
      <c r="D188" s="116">
        <f>VLOOKUP($A188+ROUND((COLUMN()-2)/24,5),АТС!$A$41:$F$784,3)+'Иные услуги '!$C$5+'РСТ РСО-А'!$J$6+'РСТ РСО-А'!$G$9</f>
        <v>4022.6200000000003</v>
      </c>
      <c r="E188" s="116">
        <f>VLOOKUP($A188+ROUND((COLUMN()-2)/24,5),АТС!$A$41:$F$784,3)+'Иные услуги '!$C$5+'РСТ РСО-А'!$J$6+'РСТ РСО-А'!$G$9</f>
        <v>4022.63</v>
      </c>
      <c r="F188" s="116">
        <f>VLOOKUP($A188+ROUND((COLUMN()-2)/24,5),АТС!$A$41:$F$784,3)+'Иные услуги '!$C$5+'РСТ РСО-А'!$J$6+'РСТ РСО-А'!$G$9</f>
        <v>4022.59</v>
      </c>
      <c r="G188" s="116">
        <f>VLOOKUP($A188+ROUND((COLUMN()-2)/24,5),АТС!$A$41:$F$784,3)+'Иные услуги '!$C$5+'РСТ РСО-А'!$J$6+'РСТ РСО-А'!$G$9</f>
        <v>4022.56</v>
      </c>
      <c r="H188" s="116">
        <f>VLOOKUP($A188+ROUND((COLUMN()-2)/24,5),АТС!$A$41:$F$784,3)+'Иные услуги '!$C$5+'РСТ РСО-А'!$J$6+'РСТ РСО-А'!$G$9</f>
        <v>4022.08</v>
      </c>
      <c r="I188" s="116">
        <f>VLOOKUP($A188+ROUND((COLUMN()-2)/24,5),АТС!$A$41:$F$784,3)+'Иные услуги '!$C$5+'РСТ РСО-А'!$J$6+'РСТ РСО-А'!$G$9</f>
        <v>4030.39</v>
      </c>
      <c r="J188" s="116">
        <f>VLOOKUP($A188+ROUND((COLUMN()-2)/24,5),АТС!$A$41:$F$784,3)+'Иные услуги '!$C$5+'РСТ РСО-А'!$J$6+'РСТ РСО-А'!$G$9</f>
        <v>4022.14</v>
      </c>
      <c r="K188" s="116">
        <f>VLOOKUP($A188+ROUND((COLUMN()-2)/24,5),АТС!$A$41:$F$784,3)+'Иные услуги '!$C$5+'РСТ РСО-А'!$J$6+'РСТ РСО-А'!$G$9</f>
        <v>4022.1600000000003</v>
      </c>
      <c r="L188" s="116">
        <f>VLOOKUP($A188+ROUND((COLUMN()-2)/24,5),АТС!$A$41:$F$784,3)+'Иные услуги '!$C$5+'РСТ РСО-А'!$J$6+'РСТ РСО-А'!$G$9</f>
        <v>4022.17</v>
      </c>
      <c r="M188" s="116">
        <f>VLOOKUP($A188+ROUND((COLUMN()-2)/24,5),АТС!$A$41:$F$784,3)+'Иные услуги '!$C$5+'РСТ РСО-А'!$J$6+'РСТ РСО-А'!$G$9</f>
        <v>4022.19</v>
      </c>
      <c r="N188" s="116">
        <f>VLOOKUP($A188+ROUND((COLUMN()-2)/24,5),АТС!$A$41:$F$784,3)+'Иные услуги '!$C$5+'РСТ РСО-А'!$J$6+'РСТ РСО-А'!$G$9</f>
        <v>4022.11</v>
      </c>
      <c r="O188" s="116">
        <f>VLOOKUP($A188+ROUND((COLUMN()-2)/24,5),АТС!$A$41:$F$784,3)+'Иные услуги '!$C$5+'РСТ РСО-А'!$J$6+'РСТ РСО-А'!$G$9</f>
        <v>4022.1200000000003</v>
      </c>
      <c r="P188" s="116">
        <f>VLOOKUP($A188+ROUND((COLUMN()-2)/24,5),АТС!$A$41:$F$784,3)+'Иные услуги '!$C$5+'РСТ РСО-А'!$J$6+'РСТ РСО-А'!$G$9</f>
        <v>4022.13</v>
      </c>
      <c r="Q188" s="116">
        <f>VLOOKUP($A188+ROUND((COLUMN()-2)/24,5),АТС!$A$41:$F$784,3)+'Иные услуги '!$C$5+'РСТ РСО-А'!$J$6+'РСТ РСО-А'!$G$9</f>
        <v>4022.1200000000003</v>
      </c>
      <c r="R188" s="116">
        <f>VLOOKUP($A188+ROUND((COLUMN()-2)/24,5),АТС!$A$41:$F$784,3)+'Иные услуги '!$C$5+'РСТ РСО-А'!$J$6+'РСТ РСО-А'!$G$9</f>
        <v>4022.1</v>
      </c>
      <c r="S188" s="116">
        <f>VLOOKUP($A188+ROUND((COLUMN()-2)/24,5),АТС!$A$41:$F$784,3)+'Иные услуги '!$C$5+'РСТ РСО-А'!$J$6+'РСТ РСО-А'!$G$9</f>
        <v>4022.19</v>
      </c>
      <c r="T188" s="116">
        <f>VLOOKUP($A188+ROUND((COLUMN()-2)/24,5),АТС!$A$41:$F$784,3)+'Иные услуги '!$C$5+'РСТ РСО-А'!$J$6+'РСТ РСО-А'!$G$9</f>
        <v>4022.31</v>
      </c>
      <c r="U188" s="116">
        <f>VLOOKUP($A188+ROUND((COLUMN()-2)/24,5),АТС!$A$41:$F$784,3)+'Иные услуги '!$C$5+'РСТ РСО-А'!$J$6+'РСТ РСО-А'!$G$9</f>
        <v>4113.72</v>
      </c>
      <c r="V188" s="116">
        <f>VLOOKUP($A188+ROUND((COLUMN()-2)/24,5),АТС!$A$41:$F$784,3)+'Иные услуги '!$C$5+'РСТ РСО-А'!$J$6+'РСТ РСО-А'!$G$9</f>
        <v>4135.8700000000008</v>
      </c>
      <c r="W188" s="116">
        <f>VLOOKUP($A188+ROUND((COLUMN()-2)/24,5),АТС!$A$41:$F$784,3)+'Иные услуги '!$C$5+'РСТ РСО-А'!$J$6+'РСТ РСО-А'!$G$9</f>
        <v>4055.6200000000003</v>
      </c>
      <c r="X188" s="116">
        <f>VLOOKUP($A188+ROUND((COLUMN()-2)/24,5),АТС!$A$41:$F$784,3)+'Иные услуги '!$C$5+'РСТ РСО-А'!$J$6+'РСТ РСО-А'!$G$9</f>
        <v>4020.48</v>
      </c>
      <c r="Y188" s="116">
        <f>VLOOKUP($A188+ROUND((COLUMN()-2)/24,5),АТС!$A$41:$F$784,3)+'Иные услуги '!$C$5+'РСТ РСО-А'!$J$6+'РСТ РСО-А'!$G$9</f>
        <v>4128.4100000000008</v>
      </c>
    </row>
    <row r="189" spans="1:25" x14ac:dyDescent="0.2">
      <c r="A189" s="65">
        <f t="shared" si="5"/>
        <v>43946</v>
      </c>
      <c r="B189" s="116">
        <f>VLOOKUP($A189+ROUND((COLUMN()-2)/24,5),АТС!$A$41:$F$784,3)+'Иные услуги '!$C$5+'РСТ РСО-А'!$J$6+'РСТ РСО-А'!$G$9</f>
        <v>4049.94</v>
      </c>
      <c r="C189" s="116">
        <f>VLOOKUP($A189+ROUND((COLUMN()-2)/24,5),АТС!$A$41:$F$784,3)+'Иные услуги '!$C$5+'РСТ РСО-А'!$J$6+'РСТ РСО-А'!$G$9</f>
        <v>4022.28</v>
      </c>
      <c r="D189" s="116">
        <f>VLOOKUP($A189+ROUND((COLUMN()-2)/24,5),АТС!$A$41:$F$784,3)+'Иные услуги '!$C$5+'РСТ РСО-А'!$J$6+'РСТ РСО-А'!$G$9</f>
        <v>4022.3</v>
      </c>
      <c r="E189" s="116">
        <f>VLOOKUP($A189+ROUND((COLUMN()-2)/24,5),АТС!$A$41:$F$784,3)+'Иные услуги '!$C$5+'РСТ РСО-А'!$J$6+'РСТ РСО-А'!$G$9</f>
        <v>4022.44</v>
      </c>
      <c r="F189" s="116">
        <f>VLOOKUP($A189+ROUND((COLUMN()-2)/24,5),АТС!$A$41:$F$784,3)+'Иные услуги '!$C$5+'РСТ РСО-А'!$J$6+'РСТ РСО-А'!$G$9</f>
        <v>4022.42</v>
      </c>
      <c r="G189" s="116">
        <f>VLOOKUP($A189+ROUND((COLUMN()-2)/24,5),АТС!$A$41:$F$784,3)+'Иные услуги '!$C$5+'РСТ РСО-А'!$J$6+'РСТ РСО-А'!$G$9</f>
        <v>4022.4500000000003</v>
      </c>
      <c r="H189" s="116">
        <f>VLOOKUP($A189+ROUND((COLUMN()-2)/24,5),АТС!$A$41:$F$784,3)+'Иные услуги '!$C$5+'РСТ РСО-А'!$J$6+'РСТ РСО-А'!$G$9</f>
        <v>4021.9</v>
      </c>
      <c r="I189" s="116">
        <f>VLOOKUP($A189+ROUND((COLUMN()-2)/24,5),АТС!$A$41:$F$784,3)+'Иные услуги '!$C$5+'РСТ РСО-А'!$J$6+'РСТ РСО-А'!$G$9</f>
        <v>4025.34</v>
      </c>
      <c r="J189" s="116">
        <f>VLOOKUP($A189+ROUND((COLUMN()-2)/24,5),АТС!$A$41:$F$784,3)+'Иные услуги '!$C$5+'РСТ РСО-А'!$J$6+'РСТ РСО-А'!$G$9</f>
        <v>4021.68</v>
      </c>
      <c r="K189" s="116">
        <f>VLOOKUP($A189+ROUND((COLUMN()-2)/24,5),АТС!$A$41:$F$784,3)+'Иные услуги '!$C$5+'РСТ РСО-А'!$J$6+'РСТ РСО-А'!$G$9</f>
        <v>4021.76</v>
      </c>
      <c r="L189" s="116">
        <f>VLOOKUP($A189+ROUND((COLUMN()-2)/24,5),АТС!$A$41:$F$784,3)+'Иные услуги '!$C$5+'РСТ РСО-А'!$J$6+'РСТ РСО-А'!$G$9</f>
        <v>4021.9</v>
      </c>
      <c r="M189" s="116">
        <f>VLOOKUP($A189+ROUND((COLUMN()-2)/24,5),АТС!$A$41:$F$784,3)+'Иные услуги '!$C$5+'РСТ РСО-А'!$J$6+'РСТ РСО-А'!$G$9</f>
        <v>4021.89</v>
      </c>
      <c r="N189" s="116">
        <f>VLOOKUP($A189+ROUND((COLUMN()-2)/24,5),АТС!$A$41:$F$784,3)+'Иные услуги '!$C$5+'РСТ РСО-А'!$J$6+'РСТ РСО-А'!$G$9</f>
        <v>4021.83</v>
      </c>
      <c r="O189" s="116">
        <f>VLOOKUP($A189+ROUND((COLUMN()-2)/24,5),АТС!$A$41:$F$784,3)+'Иные услуги '!$C$5+'РСТ РСО-А'!$J$6+'РСТ РСО-А'!$G$9</f>
        <v>4021.84</v>
      </c>
      <c r="P189" s="116">
        <f>VLOOKUP($A189+ROUND((COLUMN()-2)/24,5),АТС!$A$41:$F$784,3)+'Иные услуги '!$C$5+'РСТ РСО-А'!$J$6+'РСТ РСО-А'!$G$9</f>
        <v>4021.86</v>
      </c>
      <c r="Q189" s="116">
        <f>VLOOKUP($A189+ROUND((COLUMN()-2)/24,5),АТС!$A$41:$F$784,3)+'Иные услуги '!$C$5+'РСТ РСО-А'!$J$6+'РСТ РСО-А'!$G$9</f>
        <v>4021.77</v>
      </c>
      <c r="R189" s="116">
        <f>VLOOKUP($A189+ROUND((COLUMN()-2)/24,5),АТС!$A$41:$F$784,3)+'Иные услуги '!$C$5+'РСТ РСО-А'!$J$6+'РСТ РСО-А'!$G$9</f>
        <v>4021.38</v>
      </c>
      <c r="S189" s="116">
        <f>VLOOKUP($A189+ROUND((COLUMN()-2)/24,5),АТС!$A$41:$F$784,3)+'Иные услуги '!$C$5+'РСТ РСО-А'!$J$6+'РСТ РСО-А'!$G$9</f>
        <v>4021.17</v>
      </c>
      <c r="T189" s="116">
        <f>VLOOKUP($A189+ROUND((COLUMN()-2)/24,5),АТС!$A$41:$F$784,3)+'Иные услуги '!$C$5+'РСТ РСО-А'!$J$6+'РСТ РСО-А'!$G$9</f>
        <v>4020.44</v>
      </c>
      <c r="U189" s="116">
        <f>VLOOKUP($A189+ROUND((COLUMN()-2)/24,5),АТС!$A$41:$F$784,3)+'Иные услуги '!$C$5+'РСТ РСО-А'!$J$6+'РСТ РСО-А'!$G$9</f>
        <v>4141.9400000000005</v>
      </c>
      <c r="V189" s="116">
        <f>VLOOKUP($A189+ROUND((COLUMN()-2)/24,5),АТС!$A$41:$F$784,3)+'Иные услуги '!$C$5+'РСТ РСО-А'!$J$6+'РСТ РСО-А'!$G$9</f>
        <v>4151.09</v>
      </c>
      <c r="W189" s="116">
        <f>VLOOKUP($A189+ROUND((COLUMN()-2)/24,5),АТС!$A$41:$F$784,3)+'Иные услуги '!$C$5+'РСТ РСО-А'!$J$6+'РСТ РСО-А'!$G$9</f>
        <v>4059.3</v>
      </c>
      <c r="X189" s="116">
        <f>VLOOKUP($A189+ROUND((COLUMN()-2)/24,5),АТС!$A$41:$F$784,3)+'Иные услуги '!$C$5+'РСТ РСО-А'!$J$6+'РСТ РСО-А'!$G$9</f>
        <v>4020.78</v>
      </c>
      <c r="Y189" s="116">
        <f>VLOOKUP($A189+ROUND((COLUMN()-2)/24,5),АТС!$A$41:$F$784,3)+'Иные услуги '!$C$5+'РСТ РСО-А'!$J$6+'РСТ РСО-А'!$G$9</f>
        <v>4132.92</v>
      </c>
    </row>
    <row r="190" spans="1:25" x14ac:dyDescent="0.2">
      <c r="A190" s="65">
        <f t="shared" si="5"/>
        <v>43947</v>
      </c>
      <c r="B190" s="116">
        <f>VLOOKUP($A190+ROUND((COLUMN()-2)/24,5),АТС!$A$41:$F$784,3)+'Иные услуги '!$C$5+'РСТ РСО-А'!$J$6+'РСТ РСО-А'!$G$9</f>
        <v>4117.68</v>
      </c>
      <c r="C190" s="116">
        <f>VLOOKUP($A190+ROUND((COLUMN()-2)/24,5),АТС!$A$41:$F$784,3)+'Иные услуги '!$C$5+'РСТ РСО-А'!$J$6+'РСТ РСО-А'!$G$9</f>
        <v>4036.14</v>
      </c>
      <c r="D190" s="116">
        <f>VLOOKUP($A190+ROUND((COLUMN()-2)/24,5),АТС!$A$41:$F$784,3)+'Иные услуги '!$C$5+'РСТ РСО-А'!$J$6+'РСТ РСО-А'!$G$9</f>
        <v>4023.15</v>
      </c>
      <c r="E190" s="116">
        <f>VLOOKUP($A190+ROUND((COLUMN()-2)/24,5),АТС!$A$41:$F$784,3)+'Иные услуги '!$C$5+'РСТ РСО-А'!$J$6+'РСТ РСО-А'!$G$9</f>
        <v>4021.54</v>
      </c>
      <c r="F190" s="116">
        <f>VLOOKUP($A190+ROUND((COLUMN()-2)/24,5),АТС!$A$41:$F$784,3)+'Иные услуги '!$C$5+'РСТ РСО-А'!$J$6+'РСТ РСО-А'!$G$9</f>
        <v>4022.02</v>
      </c>
      <c r="G190" s="116">
        <f>VLOOKUP($A190+ROUND((COLUMN()-2)/24,5),АТС!$A$41:$F$784,3)+'Иные услуги '!$C$5+'РСТ РСО-А'!$J$6+'РСТ РСО-А'!$G$9</f>
        <v>4022.6200000000003</v>
      </c>
      <c r="H190" s="116">
        <f>VLOOKUP($A190+ROUND((COLUMN()-2)/24,5),АТС!$A$41:$F$784,3)+'Иные услуги '!$C$5+'РСТ РСО-А'!$J$6+'РСТ РСО-А'!$G$9</f>
        <v>4022.19</v>
      </c>
      <c r="I190" s="116">
        <f>VLOOKUP($A190+ROUND((COLUMN()-2)/24,5),АТС!$A$41:$F$784,3)+'Иные услуги '!$C$5+'РСТ РСО-А'!$J$6+'РСТ РСО-А'!$G$9</f>
        <v>4012.02</v>
      </c>
      <c r="J190" s="116">
        <f>VLOOKUP($A190+ROUND((COLUMN()-2)/24,5),АТС!$A$41:$F$784,3)+'Иные услуги '!$C$5+'РСТ РСО-А'!$J$6+'РСТ РСО-А'!$G$9</f>
        <v>4022.44</v>
      </c>
      <c r="K190" s="116">
        <f>VLOOKUP($A190+ROUND((COLUMN()-2)/24,5),АТС!$A$41:$F$784,3)+'Иные услуги '!$C$5+'РСТ РСО-А'!$J$6+'РСТ РСО-А'!$G$9</f>
        <v>4022.35</v>
      </c>
      <c r="L190" s="116">
        <f>VLOOKUP($A190+ROUND((COLUMN()-2)/24,5),АТС!$A$41:$F$784,3)+'Иные услуги '!$C$5+'РСТ РСО-А'!$J$6+'РСТ РСО-А'!$G$9</f>
        <v>4022.4100000000003</v>
      </c>
      <c r="M190" s="116">
        <f>VLOOKUP($A190+ROUND((COLUMN()-2)/24,5),АТС!$A$41:$F$784,3)+'Иные услуги '!$C$5+'РСТ РСО-А'!$J$6+'РСТ РСО-А'!$G$9</f>
        <v>4022.02</v>
      </c>
      <c r="N190" s="116">
        <f>VLOOKUP($A190+ROUND((COLUMN()-2)/24,5),АТС!$A$41:$F$784,3)+'Иные услуги '!$C$5+'РСТ РСО-А'!$J$6+'РСТ РСО-А'!$G$9</f>
        <v>4021.94</v>
      </c>
      <c r="O190" s="116">
        <f>VLOOKUP($A190+ROUND((COLUMN()-2)/24,5),АТС!$A$41:$F$784,3)+'Иные услуги '!$C$5+'РСТ РСО-А'!$J$6+'РСТ РСО-А'!$G$9</f>
        <v>4021.9500000000003</v>
      </c>
      <c r="P190" s="116">
        <f>VLOOKUP($A190+ROUND((COLUMN()-2)/24,5),АТС!$A$41:$F$784,3)+'Иные услуги '!$C$5+'РСТ РСО-А'!$J$6+'РСТ РСО-А'!$G$9</f>
        <v>4021.9900000000002</v>
      </c>
      <c r="Q190" s="116">
        <f>VLOOKUP($A190+ROUND((COLUMN()-2)/24,5),АТС!$A$41:$F$784,3)+'Иные услуги '!$C$5+'РСТ РСО-А'!$J$6+'РСТ РСО-А'!$G$9</f>
        <v>4021.89</v>
      </c>
      <c r="R190" s="116">
        <f>VLOOKUP($A190+ROUND((COLUMN()-2)/24,5),АТС!$A$41:$F$784,3)+'Иные услуги '!$C$5+'РСТ РСО-А'!$J$6+'РСТ РСО-А'!$G$9</f>
        <v>4021.65</v>
      </c>
      <c r="S190" s="116">
        <f>VLOOKUP($A190+ROUND((COLUMN()-2)/24,5),АТС!$A$41:$F$784,3)+'Иные услуги '!$C$5+'РСТ РСО-А'!$J$6+'РСТ РСО-А'!$G$9</f>
        <v>4022.05</v>
      </c>
      <c r="T190" s="116">
        <f>VLOOKUP($A190+ROUND((COLUMN()-2)/24,5),АТС!$A$41:$F$784,3)+'Иные услуги '!$C$5+'РСТ РСО-А'!$J$6+'РСТ РСО-А'!$G$9</f>
        <v>4021.88</v>
      </c>
      <c r="U190" s="116">
        <f>VLOOKUP($A190+ROUND((COLUMN()-2)/24,5),АТС!$A$41:$F$784,3)+'Иные услуги '!$C$5+'РСТ РСО-А'!$J$6+'РСТ РСО-А'!$G$9</f>
        <v>4063.01</v>
      </c>
      <c r="V190" s="116">
        <f>VLOOKUP($A190+ROUND((COLUMN()-2)/24,5),АТС!$A$41:$F$784,3)+'Иные услуги '!$C$5+'РСТ РСО-А'!$J$6+'РСТ РСО-А'!$G$9</f>
        <v>4161.4000000000005</v>
      </c>
      <c r="W190" s="116">
        <f>VLOOKUP($A190+ROUND((COLUMN()-2)/24,5),АТС!$A$41:$F$784,3)+'Иные услуги '!$C$5+'РСТ РСО-А'!$J$6+'РСТ РСО-А'!$G$9</f>
        <v>4128</v>
      </c>
      <c r="X190" s="116">
        <f>VLOOKUP($A190+ROUND((COLUMN()-2)/24,5),АТС!$A$41:$F$784,3)+'Иные услуги '!$C$5+'РСТ РСО-А'!$J$6+'РСТ РСО-А'!$G$9</f>
        <v>4062.65</v>
      </c>
      <c r="Y190" s="116">
        <f>VLOOKUP($A190+ROUND((COLUMN()-2)/24,5),АТС!$A$41:$F$784,3)+'Иные услуги '!$C$5+'РСТ РСО-А'!$J$6+'РСТ РСО-А'!$G$9</f>
        <v>4236.8600000000006</v>
      </c>
    </row>
    <row r="191" spans="1:25" x14ac:dyDescent="0.2">
      <c r="A191" s="65">
        <f t="shared" si="5"/>
        <v>43948</v>
      </c>
      <c r="B191" s="116">
        <f>VLOOKUP($A191+ROUND((COLUMN()-2)/24,5),АТС!$A$41:$F$784,3)+'Иные услуги '!$C$5+'РСТ РСО-А'!$J$6+'РСТ РСО-А'!$G$9</f>
        <v>4094.8700000000003</v>
      </c>
      <c r="C191" s="116">
        <f>VLOOKUP($A191+ROUND((COLUMN()-2)/24,5),АТС!$A$41:$F$784,3)+'Иные услуги '!$C$5+'РСТ РСО-А'!$J$6+'РСТ РСО-А'!$G$9</f>
        <v>4028.07</v>
      </c>
      <c r="D191" s="116">
        <f>VLOOKUP($A191+ROUND((COLUMN()-2)/24,5),АТС!$A$41:$F$784,3)+'Иные услуги '!$C$5+'РСТ РСО-А'!$J$6+'РСТ РСО-А'!$G$9</f>
        <v>4027.83</v>
      </c>
      <c r="E191" s="116">
        <f>VLOOKUP($A191+ROUND((COLUMN()-2)/24,5),АТС!$A$41:$F$784,3)+'Иные услуги '!$C$5+'РСТ РСО-А'!$J$6+'РСТ РСО-А'!$G$9</f>
        <v>4019.67</v>
      </c>
      <c r="F191" s="116">
        <f>VLOOKUP($A191+ROUND((COLUMN()-2)/24,5),АТС!$A$41:$F$784,3)+'Иные услуги '!$C$5+'РСТ РСО-А'!$J$6+'РСТ РСО-А'!$G$9</f>
        <v>4022.52</v>
      </c>
      <c r="G191" s="116">
        <f>VLOOKUP($A191+ROUND((COLUMN()-2)/24,5),АТС!$A$41:$F$784,3)+'Иные услуги '!$C$5+'РСТ РСО-А'!$J$6+'РСТ РСО-А'!$G$9</f>
        <v>4022.55</v>
      </c>
      <c r="H191" s="116">
        <f>VLOOKUP($A191+ROUND((COLUMN()-2)/24,5),АТС!$A$41:$F$784,3)+'Иные услуги '!$C$5+'РСТ РСО-А'!$J$6+'РСТ РСО-А'!$G$9</f>
        <v>4022.1</v>
      </c>
      <c r="I191" s="116">
        <f>VLOOKUP($A191+ROUND((COLUMN()-2)/24,5),АТС!$A$41:$F$784,3)+'Иные услуги '!$C$5+'РСТ РСО-А'!$J$6+'РСТ РСО-А'!$G$9</f>
        <v>4022.34</v>
      </c>
      <c r="J191" s="116">
        <f>VLOOKUP($A191+ROUND((COLUMN()-2)/24,5),АТС!$A$41:$F$784,3)+'Иные услуги '!$C$5+'РСТ РСО-А'!$J$6+'РСТ РСО-А'!$G$9</f>
        <v>4022.34</v>
      </c>
      <c r="K191" s="116">
        <f>VLOOKUP($A191+ROUND((COLUMN()-2)/24,5),АТС!$A$41:$F$784,3)+'Иные услуги '!$C$5+'РСТ РСО-А'!$J$6+'РСТ РСО-А'!$G$9</f>
        <v>4022.11</v>
      </c>
      <c r="L191" s="116">
        <f>VLOOKUP($A191+ROUND((COLUMN()-2)/24,5),АТС!$A$41:$F$784,3)+'Иные услуги '!$C$5+'РСТ РСО-А'!$J$6+'РСТ РСО-А'!$G$9</f>
        <v>4022.14</v>
      </c>
      <c r="M191" s="116">
        <f>VLOOKUP($A191+ROUND((COLUMN()-2)/24,5),АТС!$A$41:$F$784,3)+'Иные услуги '!$C$5+'РСТ РСО-А'!$J$6+'РСТ РСО-А'!$G$9</f>
        <v>4022.1200000000003</v>
      </c>
      <c r="N191" s="116">
        <f>VLOOKUP($A191+ROUND((COLUMN()-2)/24,5),АТС!$A$41:$F$784,3)+'Иные услуги '!$C$5+'РСТ РСО-А'!$J$6+'РСТ РСО-А'!$G$9</f>
        <v>4022.08</v>
      </c>
      <c r="O191" s="116">
        <f>VLOOKUP($A191+ROUND((COLUMN()-2)/24,5),АТС!$A$41:$F$784,3)+'Иные услуги '!$C$5+'РСТ РСО-А'!$J$6+'РСТ РСО-А'!$G$9</f>
        <v>4022.1</v>
      </c>
      <c r="P191" s="116">
        <f>VLOOKUP($A191+ROUND((COLUMN()-2)/24,5),АТС!$A$41:$F$784,3)+'Иные услуги '!$C$5+'РСТ РСО-А'!$J$6+'РСТ РСО-А'!$G$9</f>
        <v>4022.09</v>
      </c>
      <c r="Q191" s="116">
        <f>VLOOKUP($A191+ROUND((COLUMN()-2)/24,5),АТС!$A$41:$F$784,3)+'Иные услуги '!$C$5+'РСТ РСО-А'!$J$6+'РСТ РСО-А'!$G$9</f>
        <v>4022.03</v>
      </c>
      <c r="R191" s="116">
        <f>VLOOKUP($A191+ROUND((COLUMN()-2)/24,5),АТС!$A$41:$F$784,3)+'Иные услуги '!$C$5+'РСТ РСО-А'!$J$6+'РСТ РСО-А'!$G$9</f>
        <v>4021.7200000000003</v>
      </c>
      <c r="S191" s="116">
        <f>VLOOKUP($A191+ROUND((COLUMN()-2)/24,5),АТС!$A$41:$F$784,3)+'Иные услуги '!$C$5+'РСТ РСО-А'!$J$6+'РСТ РСО-А'!$G$9</f>
        <v>4021.61</v>
      </c>
      <c r="T191" s="116">
        <f>VLOOKUP($A191+ROUND((COLUMN()-2)/24,5),АТС!$A$41:$F$784,3)+'Иные услуги '!$C$5+'РСТ РСО-А'!$J$6+'РСТ РСО-А'!$G$9</f>
        <v>4021.55</v>
      </c>
      <c r="U191" s="116">
        <f>VLOOKUP($A191+ROUND((COLUMN()-2)/24,5),АТС!$A$41:$F$784,3)+'Иные услуги '!$C$5+'РСТ РСО-А'!$J$6+'РСТ РСО-А'!$G$9</f>
        <v>4021.92</v>
      </c>
      <c r="V191" s="116">
        <f>VLOOKUP($A191+ROUND((COLUMN()-2)/24,5),АТС!$A$41:$F$784,3)+'Иные услуги '!$C$5+'РСТ РСО-А'!$J$6+'РСТ РСО-А'!$G$9</f>
        <v>4021.54</v>
      </c>
      <c r="W191" s="116">
        <f>VLOOKUP($A191+ROUND((COLUMN()-2)/24,5),АТС!$A$41:$F$784,3)+'Иные услуги '!$C$5+'РСТ РСО-А'!$J$6+'РСТ РСО-А'!$G$9</f>
        <v>4021.65</v>
      </c>
      <c r="X191" s="116">
        <f>VLOOKUP($A191+ROUND((COLUMN()-2)/24,5),АТС!$A$41:$F$784,3)+'Иные услуги '!$C$5+'РСТ РСО-А'!$J$6+'РСТ РСО-А'!$G$9</f>
        <v>4021.35</v>
      </c>
      <c r="Y191" s="116">
        <f>VLOOKUP($A191+ROUND((COLUMN()-2)/24,5),АТС!$A$41:$F$784,3)+'Иные услуги '!$C$5+'РСТ РСО-А'!$J$6+'РСТ РСО-А'!$G$9</f>
        <v>4116.1100000000006</v>
      </c>
    </row>
    <row r="192" spans="1:25" x14ac:dyDescent="0.2">
      <c r="A192" s="65">
        <f t="shared" si="5"/>
        <v>43949</v>
      </c>
      <c r="B192" s="116">
        <f>VLOOKUP($A192+ROUND((COLUMN()-2)/24,5),АТС!$A$41:$F$784,3)+'Иные услуги '!$C$5+'РСТ РСО-А'!$J$6+'РСТ РСО-А'!$G$9</f>
        <v>4140.2000000000007</v>
      </c>
      <c r="C192" s="116">
        <f>VLOOKUP($A192+ROUND((COLUMN()-2)/24,5),АТС!$A$41:$F$784,3)+'Иные услуги '!$C$5+'РСТ РСО-А'!$J$6+'РСТ РСО-А'!$G$9</f>
        <v>4083.09</v>
      </c>
      <c r="D192" s="116">
        <f>VLOOKUP($A192+ROUND((COLUMN()-2)/24,5),АТС!$A$41:$F$784,3)+'Иные услуги '!$C$5+'РСТ РСО-А'!$J$6+'РСТ РСО-А'!$G$9</f>
        <v>4028.32</v>
      </c>
      <c r="E192" s="116">
        <f>VLOOKUP($A192+ROUND((COLUMN()-2)/24,5),АТС!$A$41:$F$784,3)+'Иные услуги '!$C$5+'РСТ РСО-А'!$J$6+'РСТ РСО-А'!$G$9</f>
        <v>4028.65</v>
      </c>
      <c r="F192" s="116">
        <f>VLOOKUP($A192+ROUND((COLUMN()-2)/24,5),АТС!$A$41:$F$784,3)+'Иные услуги '!$C$5+'РСТ РСО-А'!$J$6+'РСТ РСО-А'!$G$9</f>
        <v>4028.56</v>
      </c>
      <c r="G192" s="116">
        <f>VLOOKUP($A192+ROUND((COLUMN()-2)/24,5),АТС!$A$41:$F$784,3)+'Иные услуги '!$C$5+'РСТ РСО-А'!$J$6+'РСТ РСО-А'!$G$9</f>
        <v>4016.1600000000003</v>
      </c>
      <c r="H192" s="116">
        <f>VLOOKUP($A192+ROUND((COLUMN()-2)/24,5),АТС!$A$41:$F$784,3)+'Иные услуги '!$C$5+'РСТ РСО-А'!$J$6+'РСТ РСО-А'!$G$9</f>
        <v>4020.9100000000003</v>
      </c>
      <c r="I192" s="116">
        <f>VLOOKUP($A192+ROUND((COLUMN()-2)/24,5),АТС!$A$41:$F$784,3)+'Иные услуги '!$C$5+'РСТ РСО-А'!$J$6+'РСТ РСО-А'!$G$9</f>
        <v>4025.07</v>
      </c>
      <c r="J192" s="116">
        <f>VLOOKUP($A192+ROUND((COLUMN()-2)/24,5),АТС!$A$41:$F$784,3)+'Иные услуги '!$C$5+'РСТ РСО-А'!$J$6+'РСТ РСО-А'!$G$9</f>
        <v>4022.32</v>
      </c>
      <c r="K192" s="116">
        <f>VLOOKUP($A192+ROUND((COLUMN()-2)/24,5),АТС!$A$41:$F$784,3)+'Иные услуги '!$C$5+'РСТ РСО-А'!$J$6+'РСТ РСО-А'!$G$9</f>
        <v>4022</v>
      </c>
      <c r="L192" s="116">
        <f>VLOOKUP($A192+ROUND((COLUMN()-2)/24,5),АТС!$A$41:$F$784,3)+'Иные услуги '!$C$5+'РСТ РСО-А'!$J$6+'РСТ РСО-А'!$G$9</f>
        <v>4021.9100000000003</v>
      </c>
      <c r="M192" s="116">
        <f>VLOOKUP($A192+ROUND((COLUMN()-2)/24,5),АТС!$A$41:$F$784,3)+'Иные услуги '!$C$5+'РСТ РСО-А'!$J$6+'РСТ РСО-А'!$G$9</f>
        <v>4021.9500000000003</v>
      </c>
      <c r="N192" s="116">
        <f>VLOOKUP($A192+ROUND((COLUMN()-2)/24,5),АТС!$A$41:$F$784,3)+'Иные услуги '!$C$5+'РСТ РСО-А'!$J$6+'РСТ РСО-А'!$G$9</f>
        <v>4021.85</v>
      </c>
      <c r="O192" s="116">
        <f>VLOOKUP($A192+ROUND((COLUMN()-2)/24,5),АТС!$A$41:$F$784,3)+'Иные услуги '!$C$5+'РСТ РСО-А'!$J$6+'РСТ РСО-А'!$G$9</f>
        <v>4021.96</v>
      </c>
      <c r="P192" s="116">
        <f>VLOOKUP($A192+ROUND((COLUMN()-2)/24,5),АТС!$A$41:$F$784,3)+'Иные услуги '!$C$5+'РСТ РСО-А'!$J$6+'РСТ РСО-А'!$G$9</f>
        <v>4021.98</v>
      </c>
      <c r="Q192" s="116">
        <f>VLOOKUP($A192+ROUND((COLUMN()-2)/24,5),АТС!$A$41:$F$784,3)+'Иные услуги '!$C$5+'РСТ РСО-А'!$J$6+'РСТ РСО-А'!$G$9</f>
        <v>4021.92</v>
      </c>
      <c r="R192" s="116">
        <f>VLOOKUP($A192+ROUND((COLUMN()-2)/24,5),АТС!$A$41:$F$784,3)+'Иные услуги '!$C$5+'РСТ РСО-А'!$J$6+'РСТ РСО-А'!$G$9</f>
        <v>4021.76</v>
      </c>
      <c r="S192" s="116">
        <f>VLOOKUP($A192+ROUND((COLUMN()-2)/24,5),АТС!$A$41:$F$784,3)+'Иные услуги '!$C$5+'РСТ РСО-А'!$J$6+'РСТ РСО-А'!$G$9</f>
        <v>4021.3700000000003</v>
      </c>
      <c r="T192" s="116">
        <f>VLOOKUP($A192+ROUND((COLUMN()-2)/24,5),АТС!$A$41:$F$784,3)+'Иные услуги '!$C$5+'РСТ РСО-А'!$J$6+'РСТ РСО-А'!$G$9</f>
        <v>4021.4</v>
      </c>
      <c r="U192" s="116">
        <f>VLOOKUP($A192+ROUND((COLUMN()-2)/24,5),АТС!$A$41:$F$784,3)+'Иные услуги '!$C$5+'РСТ РСО-А'!$J$6+'РСТ РСО-А'!$G$9</f>
        <v>4071.4700000000003</v>
      </c>
      <c r="V192" s="116">
        <f>VLOOKUP($A192+ROUND((COLUMN()-2)/24,5),АТС!$A$41:$F$784,3)+'Иные услуги '!$C$5+'РСТ РСО-А'!$J$6+'РСТ РСО-А'!$G$9</f>
        <v>4195.1400000000003</v>
      </c>
      <c r="W192" s="116">
        <f>VLOOKUP($A192+ROUND((COLUMN()-2)/24,5),АТС!$A$41:$F$784,3)+'Иные услуги '!$C$5+'РСТ РСО-А'!$J$6+'РСТ РСО-А'!$G$9</f>
        <v>4154.21</v>
      </c>
      <c r="X192" s="116">
        <f>VLOOKUP($A192+ROUND((COLUMN()-2)/24,5),АТС!$A$41:$F$784,3)+'Иные услуги '!$C$5+'РСТ РСО-А'!$J$6+'РСТ РСО-А'!$G$9</f>
        <v>4061.21</v>
      </c>
      <c r="Y192" s="116">
        <f>VLOOKUP($A192+ROUND((COLUMN()-2)/24,5),АТС!$A$41:$F$784,3)+'Иные услуги '!$C$5+'РСТ РСО-А'!$J$6+'РСТ РСО-А'!$G$9</f>
        <v>4220.4500000000007</v>
      </c>
    </row>
    <row r="193" spans="1:27" x14ac:dyDescent="0.2">
      <c r="A193" s="65">
        <f t="shared" si="5"/>
        <v>43950</v>
      </c>
      <c r="B193" s="116">
        <f>VLOOKUP($A193+ROUND((COLUMN()-2)/24,5),АТС!$A$41:$F$784,3)+'Иные услуги '!$C$5+'РСТ РСО-А'!$J$6+'РСТ РСО-А'!$G$9</f>
        <v>4097.8100000000004</v>
      </c>
      <c r="C193" s="116">
        <f>VLOOKUP($A193+ROUND((COLUMN()-2)/24,5),АТС!$A$41:$F$784,3)+'Иные услуги '!$C$5+'РСТ РСО-А'!$J$6+'РСТ РСО-А'!$G$9</f>
        <v>4034.4500000000003</v>
      </c>
      <c r="D193" s="116">
        <f>VLOOKUP($A193+ROUND((COLUMN()-2)/24,5),АТС!$A$41:$F$784,3)+'Иные услуги '!$C$5+'РСТ РСО-А'!$J$6+'РСТ РСО-А'!$G$9</f>
        <v>4021.34</v>
      </c>
      <c r="E193" s="116">
        <f>VLOOKUP($A193+ROUND((COLUMN()-2)/24,5),АТС!$A$41:$F$784,3)+'Иные услуги '!$C$5+'РСТ РСО-А'!$J$6+'РСТ РСО-А'!$G$9</f>
        <v>4021.25</v>
      </c>
      <c r="F193" s="116">
        <f>VLOOKUP($A193+ROUND((COLUMN()-2)/24,5),АТС!$A$41:$F$784,3)+'Иные услуги '!$C$5+'РСТ РСО-А'!$J$6+'РСТ РСО-А'!$G$9</f>
        <v>4019.6</v>
      </c>
      <c r="G193" s="116">
        <f>VLOOKUP($A193+ROUND((COLUMN()-2)/24,5),АТС!$A$41:$F$784,3)+'Иные услуги '!$C$5+'РСТ РСО-А'!$J$6+'РСТ РСО-А'!$G$9</f>
        <v>4022.59</v>
      </c>
      <c r="H193" s="116">
        <f>VLOOKUP($A193+ROUND((COLUMN()-2)/24,5),АТС!$A$41:$F$784,3)+'Иные услуги '!$C$5+'РСТ РСО-А'!$J$6+'РСТ РСО-А'!$G$9</f>
        <v>4022.03</v>
      </c>
      <c r="I193" s="116">
        <f>VLOOKUP($A193+ROUND((COLUMN()-2)/24,5),АТС!$A$41:$F$784,3)+'Иные услуги '!$C$5+'РСТ РСО-А'!$J$6+'РСТ РСО-А'!$G$9</f>
        <v>4022.15</v>
      </c>
      <c r="J193" s="116">
        <f>VLOOKUP($A193+ROUND((COLUMN()-2)/24,5),АТС!$A$41:$F$784,3)+'Иные услуги '!$C$5+'РСТ РСО-А'!$J$6+'РСТ РСО-А'!$G$9</f>
        <v>4022.19</v>
      </c>
      <c r="K193" s="116">
        <f>VLOOKUP($A193+ROUND((COLUMN()-2)/24,5),АТС!$A$41:$F$784,3)+'Иные услуги '!$C$5+'РСТ РСО-А'!$J$6+'РСТ РСО-А'!$G$9</f>
        <v>4022.04</v>
      </c>
      <c r="L193" s="116">
        <f>VLOOKUP($A193+ROUND((COLUMN()-2)/24,5),АТС!$A$41:$F$784,3)+'Иные услуги '!$C$5+'РСТ РСО-А'!$J$6+'РСТ РСО-А'!$G$9</f>
        <v>4022.05</v>
      </c>
      <c r="M193" s="116">
        <f>VLOOKUP($A193+ROUND((COLUMN()-2)/24,5),АТС!$A$41:$F$784,3)+'Иные услуги '!$C$5+'РСТ РСО-А'!$J$6+'РСТ РСО-А'!$G$9</f>
        <v>4022.07</v>
      </c>
      <c r="N193" s="116">
        <f>VLOOKUP($A193+ROUND((COLUMN()-2)/24,5),АТС!$A$41:$F$784,3)+'Иные услуги '!$C$5+'РСТ РСО-А'!$J$6+'РСТ РСО-А'!$G$9</f>
        <v>4022.06</v>
      </c>
      <c r="O193" s="116">
        <f>VLOOKUP($A193+ROUND((COLUMN()-2)/24,5),АТС!$A$41:$F$784,3)+'Иные услуги '!$C$5+'РСТ РСО-А'!$J$6+'РСТ РСО-А'!$G$9</f>
        <v>4022.1</v>
      </c>
      <c r="P193" s="116">
        <f>VLOOKUP($A193+ROUND((COLUMN()-2)/24,5),АТС!$A$41:$F$784,3)+'Иные услуги '!$C$5+'РСТ РСО-А'!$J$6+'РСТ РСО-А'!$G$9</f>
        <v>4022.15</v>
      </c>
      <c r="Q193" s="116">
        <f>VLOOKUP($A193+ROUND((COLUMN()-2)/24,5),АТС!$A$41:$F$784,3)+'Иные услуги '!$C$5+'РСТ РСО-А'!$J$6+'РСТ РСО-А'!$G$9</f>
        <v>4022.05</v>
      </c>
      <c r="R193" s="116">
        <f>VLOOKUP($A193+ROUND((COLUMN()-2)/24,5),АТС!$A$41:$F$784,3)+'Иные услуги '!$C$5+'РСТ РСО-А'!$J$6+'РСТ РСО-А'!$G$9</f>
        <v>4021.9</v>
      </c>
      <c r="S193" s="116">
        <f>VLOOKUP($A193+ROUND((COLUMN()-2)/24,5),АТС!$A$41:$F$784,3)+'Иные услуги '!$C$5+'РСТ РСО-А'!$J$6+'РСТ РСО-А'!$G$9</f>
        <v>4022.13</v>
      </c>
      <c r="T193" s="116">
        <f>VLOOKUP($A193+ROUND((COLUMN()-2)/24,5),АТС!$A$41:$F$784,3)+'Иные услуги '!$C$5+'РСТ РСО-А'!$J$6+'РСТ РСО-А'!$G$9</f>
        <v>4021.86</v>
      </c>
      <c r="U193" s="116">
        <f>VLOOKUP($A193+ROUND((COLUMN()-2)/24,5),АТС!$A$41:$F$784,3)+'Иные услуги '!$C$5+'РСТ РСО-А'!$J$6+'РСТ РСО-А'!$G$9</f>
        <v>4037.3</v>
      </c>
      <c r="V193" s="116">
        <f>VLOOKUP($A193+ROUND((COLUMN()-2)/24,5),АТС!$A$41:$F$784,3)+'Иные услуги '!$C$5+'РСТ РСО-А'!$J$6+'РСТ РСО-А'!$G$9</f>
        <v>4116.1500000000005</v>
      </c>
      <c r="W193" s="116">
        <f>VLOOKUP($A193+ROUND((COLUMN()-2)/24,5),АТС!$A$41:$F$784,3)+'Иные услуги '!$C$5+'РСТ РСО-А'!$J$6+'РСТ РСО-А'!$G$9</f>
        <v>4059.78</v>
      </c>
      <c r="X193" s="116">
        <f>VLOOKUP($A193+ROUND((COLUMN()-2)/24,5),АТС!$A$41:$F$784,3)+'Иные услуги '!$C$5+'РСТ РСО-А'!$J$6+'РСТ РСО-А'!$G$9</f>
        <v>4021.65</v>
      </c>
      <c r="Y193" s="116">
        <f>VLOOKUP($A193+ROUND((COLUMN()-2)/24,5),АТС!$A$41:$F$784,3)+'Иные услуги '!$C$5+'РСТ РСО-А'!$J$6+'РСТ РСО-А'!$G$9</f>
        <v>4199.67</v>
      </c>
    </row>
    <row r="194" spans="1:27" x14ac:dyDescent="0.2">
      <c r="A194" s="65">
        <f t="shared" si="5"/>
        <v>43951</v>
      </c>
      <c r="B194" s="116">
        <f>VLOOKUP($A194+ROUND((COLUMN()-2)/24,5),АТС!$A$41:$F$784,3)+'Иные услуги '!$C$5+'РСТ РСО-А'!$J$6+'РСТ РСО-А'!$G$9</f>
        <v>4033.96</v>
      </c>
      <c r="C194" s="116">
        <f>VLOOKUP($A194+ROUND((COLUMN()-2)/24,5),АТС!$A$41:$F$784,3)+'Иные услуги '!$C$5+'РСТ РСО-А'!$J$6+'РСТ РСО-А'!$G$9</f>
        <v>4023.25</v>
      </c>
      <c r="D194" s="116">
        <f>VLOOKUP($A194+ROUND((COLUMN()-2)/24,5),АТС!$A$41:$F$784,3)+'Иные услуги '!$C$5+'РСТ РСО-А'!$J$6+'РСТ РСО-А'!$G$9</f>
        <v>4021.7400000000002</v>
      </c>
      <c r="E194" s="116">
        <f>VLOOKUP($A194+ROUND((COLUMN()-2)/24,5),АТС!$A$41:$F$784,3)+'Иные услуги '!$C$5+'РСТ РСО-А'!$J$6+'РСТ РСО-А'!$G$9</f>
        <v>4021.57</v>
      </c>
      <c r="F194" s="116">
        <f>VLOOKUP($A194+ROUND((COLUMN()-2)/24,5),АТС!$A$41:$F$784,3)+'Иные услуги '!$C$5+'РСТ РСО-А'!$J$6+'РСТ РСО-А'!$G$9</f>
        <v>4022.28</v>
      </c>
      <c r="G194" s="116">
        <f>VLOOKUP($A194+ROUND((COLUMN()-2)/24,5),АТС!$A$41:$F$784,3)+'Иные услуги '!$C$5+'РСТ РСО-А'!$J$6+'РСТ РСО-А'!$G$9</f>
        <v>4022.35</v>
      </c>
      <c r="H194" s="116">
        <f>VLOOKUP($A194+ROUND((COLUMN()-2)/24,5),АТС!$A$41:$F$784,3)+'Иные услуги '!$C$5+'РСТ РСО-А'!$J$6+'РСТ РСО-А'!$G$9</f>
        <v>4021.77</v>
      </c>
      <c r="I194" s="116">
        <f>VLOOKUP($A194+ROUND((COLUMN()-2)/24,5),АТС!$A$41:$F$784,3)+'Иные услуги '!$C$5+'РСТ РСО-А'!$J$6+'РСТ РСО-А'!$G$9</f>
        <v>4027.4900000000002</v>
      </c>
      <c r="J194" s="116">
        <f>VLOOKUP($A194+ROUND((COLUMN()-2)/24,5),АТС!$A$41:$F$784,3)+'Иные услуги '!$C$5+'РСТ РСО-А'!$J$6+'РСТ РСО-А'!$G$9</f>
        <v>4022.25</v>
      </c>
      <c r="K194" s="116">
        <f>VLOOKUP($A194+ROUND((COLUMN()-2)/24,5),АТС!$A$41:$F$784,3)+'Иные услуги '!$C$5+'РСТ РСО-А'!$J$6+'РСТ РСО-А'!$G$9</f>
        <v>4021.94</v>
      </c>
      <c r="L194" s="116">
        <f>VLOOKUP($A194+ROUND((COLUMN()-2)/24,5),АТС!$A$41:$F$784,3)+'Иные услуги '!$C$5+'РСТ РСО-А'!$J$6+'РСТ РСО-А'!$G$9</f>
        <v>4021.73</v>
      </c>
      <c r="M194" s="116">
        <f>VLOOKUP($A194+ROUND((COLUMN()-2)/24,5),АТС!$A$41:$F$784,3)+'Иные услуги '!$C$5+'РСТ РСО-А'!$J$6+'РСТ РСО-А'!$G$9</f>
        <v>4021.89</v>
      </c>
      <c r="N194" s="116">
        <f>VLOOKUP($A194+ROUND((COLUMN()-2)/24,5),АТС!$A$41:$F$784,3)+'Иные услуги '!$C$5+'РСТ РСО-А'!$J$6+'РСТ РСО-А'!$G$9</f>
        <v>4021.9500000000003</v>
      </c>
      <c r="O194" s="116">
        <f>VLOOKUP($A194+ROUND((COLUMN()-2)/24,5),АТС!$A$41:$F$784,3)+'Иные услуги '!$C$5+'РСТ РСО-А'!$J$6+'РСТ РСО-А'!$G$9</f>
        <v>4021.9100000000003</v>
      </c>
      <c r="P194" s="116">
        <f>VLOOKUP($A194+ROUND((COLUMN()-2)/24,5),АТС!$A$41:$F$784,3)+'Иные услуги '!$C$5+'РСТ РСО-А'!$J$6+'РСТ РСО-А'!$G$9</f>
        <v>4022.03</v>
      </c>
      <c r="Q194" s="116">
        <f>VLOOKUP($A194+ROUND((COLUMN()-2)/24,5),АТС!$A$41:$F$784,3)+'Иные услуги '!$C$5+'РСТ РСО-А'!$J$6+'РСТ РСО-А'!$G$9</f>
        <v>4021.92</v>
      </c>
      <c r="R194" s="116">
        <f>VLOOKUP($A194+ROUND((COLUMN()-2)/24,5),АТС!$A$41:$F$784,3)+'Иные услуги '!$C$5+'РСТ РСО-А'!$J$6+'РСТ РСО-А'!$G$9</f>
        <v>4021.52</v>
      </c>
      <c r="S194" s="116">
        <f>VLOOKUP($A194+ROUND((COLUMN()-2)/24,5),АТС!$A$41:$F$784,3)+'Иные услуги '!$C$5+'РСТ РСО-А'!$J$6+'РСТ РСО-А'!$G$9</f>
        <v>4021.5</v>
      </c>
      <c r="T194" s="116">
        <f>VLOOKUP($A194+ROUND((COLUMN()-2)/24,5),АТС!$A$41:$F$784,3)+'Иные услуги '!$C$5+'РСТ РСО-А'!$J$6+'РСТ РСО-А'!$G$9</f>
        <v>4021</v>
      </c>
      <c r="U194" s="116">
        <f>VLOOKUP($A194+ROUND((COLUMN()-2)/24,5),АТС!$A$41:$F$784,3)+'Иные услуги '!$C$5+'РСТ РСО-А'!$J$6+'РСТ РСО-А'!$G$9</f>
        <v>4021.28</v>
      </c>
      <c r="V194" s="116">
        <f>VLOOKUP($A194+ROUND((COLUMN()-2)/24,5),АТС!$A$41:$F$784,3)+'Иные услуги '!$C$5+'РСТ РСО-А'!$J$6+'РСТ РСО-А'!$G$9</f>
        <v>4020.85</v>
      </c>
      <c r="W194" s="116">
        <f>VLOOKUP($A194+ROUND((COLUMN()-2)/24,5),АТС!$A$41:$F$784,3)+'Иные услуги '!$C$5+'РСТ РСО-А'!$J$6+'РСТ РСО-А'!$G$9</f>
        <v>4021.06</v>
      </c>
      <c r="X194" s="116">
        <f>VLOOKUP($A194+ROUND((COLUMN()-2)/24,5),АТС!$A$41:$F$784,3)+'Иные услуги '!$C$5+'РСТ РСО-А'!$J$6+'РСТ РСО-А'!$G$9</f>
        <v>4020.85</v>
      </c>
      <c r="Y194" s="116">
        <f>VLOOKUP($A194+ROUND((COLUMN()-2)/24,5),АТС!$A$41:$F$784,3)+'Иные услуги '!$C$5+'РСТ РСО-А'!$J$6+'РСТ РСО-А'!$G$9</f>
        <v>4060.59</v>
      </c>
    </row>
    <row r="195" spans="1:27" hidden="1" x14ac:dyDescent="0.2">
      <c r="A195" s="65">
        <f t="shared" si="5"/>
        <v>43952</v>
      </c>
      <c r="B195" s="116">
        <f>VLOOKUP($A195+ROUND((COLUMN()-2)/24,5),АТС!$A$41:$F$784,3)+'Иные услуги '!$C$5+'РСТ РСО-А'!$J$6+'РСТ РСО-А'!$G$9</f>
        <v>3126.77</v>
      </c>
      <c r="C195" s="116">
        <f>VLOOKUP($A195+ROUND((COLUMN()-2)/24,5),АТС!$A$41:$F$784,3)+'Иные услуги '!$C$5+'РСТ РСО-А'!$J$6+'РСТ РСО-А'!$G$9</f>
        <v>3126.77</v>
      </c>
      <c r="D195" s="116">
        <f>VLOOKUP($A195+ROUND((COLUMN()-2)/24,5),АТС!$A$41:$F$784,3)+'Иные услуги '!$C$5+'РСТ РСО-А'!$J$6+'РСТ РСО-А'!$G$9</f>
        <v>3126.77</v>
      </c>
      <c r="E195" s="116">
        <f>VLOOKUP($A195+ROUND((COLUMN()-2)/24,5),АТС!$A$41:$F$784,3)+'Иные услуги '!$C$5+'РСТ РСО-А'!$J$6+'РСТ РСО-А'!$G$9</f>
        <v>3126.77</v>
      </c>
      <c r="F195" s="116">
        <f>VLOOKUP($A195+ROUND((COLUMN()-2)/24,5),АТС!$A$41:$F$784,3)+'Иные услуги '!$C$5+'РСТ РСО-А'!$J$6+'РСТ РСО-А'!$G$9</f>
        <v>3126.77</v>
      </c>
      <c r="G195" s="116">
        <f>VLOOKUP($A195+ROUND((COLUMN()-2)/24,5),АТС!$A$41:$F$784,3)+'Иные услуги '!$C$5+'РСТ РСО-А'!$J$6+'РСТ РСО-А'!$G$9</f>
        <v>3126.77</v>
      </c>
      <c r="H195" s="116">
        <f>VLOOKUP($A195+ROUND((COLUMN()-2)/24,5),АТС!$A$41:$F$784,3)+'Иные услуги '!$C$5+'РСТ РСО-А'!$J$6+'РСТ РСО-А'!$G$9</f>
        <v>3126.77</v>
      </c>
      <c r="I195" s="116">
        <f>VLOOKUP($A195+ROUND((COLUMN()-2)/24,5),АТС!$A$41:$F$784,3)+'Иные услуги '!$C$5+'РСТ РСО-А'!$J$6+'РСТ РСО-А'!$G$9</f>
        <v>3126.77</v>
      </c>
      <c r="J195" s="116">
        <f>VLOOKUP($A195+ROUND((COLUMN()-2)/24,5),АТС!$A$41:$F$784,3)+'Иные услуги '!$C$5+'РСТ РСО-А'!$J$6+'РСТ РСО-А'!$G$9</f>
        <v>3126.77</v>
      </c>
      <c r="K195" s="116">
        <f>VLOOKUP($A195+ROUND((COLUMN()-2)/24,5),АТС!$A$41:$F$784,3)+'Иные услуги '!$C$5+'РСТ РСО-А'!$J$6+'РСТ РСО-А'!$G$9</f>
        <v>3126.77</v>
      </c>
      <c r="L195" s="116">
        <f>VLOOKUP($A195+ROUND((COLUMN()-2)/24,5),АТС!$A$41:$F$784,3)+'Иные услуги '!$C$5+'РСТ РСО-А'!$J$6+'РСТ РСО-А'!$G$9</f>
        <v>3126.77</v>
      </c>
      <c r="M195" s="116">
        <f>VLOOKUP($A195+ROUND((COLUMN()-2)/24,5),АТС!$A$41:$F$784,3)+'Иные услуги '!$C$5+'РСТ РСО-А'!$J$6+'РСТ РСО-А'!$G$9</f>
        <v>3126.77</v>
      </c>
      <c r="N195" s="116">
        <f>VLOOKUP($A195+ROUND((COLUMN()-2)/24,5),АТС!$A$41:$F$784,3)+'Иные услуги '!$C$5+'РСТ РСО-А'!$J$6+'РСТ РСО-А'!$G$9</f>
        <v>3126.77</v>
      </c>
      <c r="O195" s="116">
        <f>VLOOKUP($A195+ROUND((COLUMN()-2)/24,5),АТС!$A$41:$F$784,3)+'Иные услуги '!$C$5+'РСТ РСО-А'!$J$6+'РСТ РСО-А'!$G$9</f>
        <v>3126.77</v>
      </c>
      <c r="P195" s="116">
        <f>VLOOKUP($A195+ROUND((COLUMN()-2)/24,5),АТС!$A$41:$F$784,3)+'Иные услуги '!$C$5+'РСТ РСО-А'!$J$6+'РСТ РСО-А'!$G$9</f>
        <v>3126.77</v>
      </c>
      <c r="Q195" s="116">
        <f>VLOOKUP($A195+ROUND((COLUMN()-2)/24,5),АТС!$A$41:$F$784,3)+'Иные услуги '!$C$5+'РСТ РСО-А'!$J$6+'РСТ РСО-А'!$G$9</f>
        <v>3126.77</v>
      </c>
      <c r="R195" s="116">
        <f>VLOOKUP($A195+ROUND((COLUMN()-2)/24,5),АТС!$A$41:$F$784,3)+'Иные услуги '!$C$5+'РСТ РСО-А'!$J$6+'РСТ РСО-А'!$G$9</f>
        <v>3126.77</v>
      </c>
      <c r="S195" s="116">
        <f>VLOOKUP($A195+ROUND((COLUMN()-2)/24,5),АТС!$A$41:$F$784,3)+'Иные услуги '!$C$5+'РСТ РСО-А'!$J$6+'РСТ РСО-А'!$G$9</f>
        <v>3126.77</v>
      </c>
      <c r="T195" s="116">
        <f>VLOOKUP($A195+ROUND((COLUMN()-2)/24,5),АТС!$A$41:$F$784,3)+'Иные услуги '!$C$5+'РСТ РСО-А'!$J$6+'РСТ РСО-А'!$G$9</f>
        <v>3126.77</v>
      </c>
      <c r="U195" s="116">
        <f>VLOOKUP($A195+ROUND((COLUMN()-2)/24,5),АТС!$A$41:$F$784,3)+'Иные услуги '!$C$5+'РСТ РСО-А'!$J$6+'РСТ РСО-А'!$G$9</f>
        <v>3126.77</v>
      </c>
      <c r="V195" s="116">
        <f>VLOOKUP($A195+ROUND((COLUMN()-2)/24,5),АТС!$A$41:$F$784,3)+'Иные услуги '!$C$5+'РСТ РСО-А'!$J$6+'РСТ РСО-А'!$G$9</f>
        <v>3126.77</v>
      </c>
      <c r="W195" s="116">
        <f>VLOOKUP($A195+ROUND((COLUMN()-2)/24,5),АТС!$A$41:$F$784,3)+'Иные услуги '!$C$5+'РСТ РСО-А'!$J$6+'РСТ РСО-А'!$G$9</f>
        <v>3126.77</v>
      </c>
      <c r="X195" s="116">
        <f>VLOOKUP($A195+ROUND((COLUMN()-2)/24,5),АТС!$A$41:$F$784,3)+'Иные услуги '!$C$5+'РСТ РСО-А'!$J$6+'РСТ РСО-А'!$G$9</f>
        <v>3126.77</v>
      </c>
      <c r="Y195" s="116">
        <f>VLOOKUP($A195+ROUND((COLUMN()-2)/24,5),АТС!$A$41:$F$784,3)+'Иные услуги '!$C$5+'РСТ РСО-А'!$J$6+'РСТ РСО-А'!$G$9</f>
        <v>3126.77</v>
      </c>
    </row>
    <row r="196" spans="1:27" x14ac:dyDescent="0.25">
      <c r="A196" s="80"/>
      <c r="B196" s="64"/>
      <c r="C196" s="64"/>
      <c r="D196" s="64"/>
    </row>
    <row r="197" spans="1:27" x14ac:dyDescent="0.25">
      <c r="A197" s="73" t="s">
        <v>126</v>
      </c>
      <c r="B197" s="64"/>
      <c r="C197" s="64"/>
      <c r="D197" s="64"/>
    </row>
    <row r="198" spans="1:27" ht="12.75" x14ac:dyDescent="0.2">
      <c r="A198" s="144" t="s">
        <v>35</v>
      </c>
      <c r="B198" s="147" t="s">
        <v>97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98</v>
      </c>
      <c r="C200" s="155" t="s">
        <v>99</v>
      </c>
      <c r="D200" s="155" t="s">
        <v>100</v>
      </c>
      <c r="E200" s="155" t="s">
        <v>101</v>
      </c>
      <c r="F200" s="155" t="s">
        <v>102</v>
      </c>
      <c r="G200" s="155" t="s">
        <v>103</v>
      </c>
      <c r="H200" s="155" t="s">
        <v>104</v>
      </c>
      <c r="I200" s="155" t="s">
        <v>105</v>
      </c>
      <c r="J200" s="155" t="s">
        <v>106</v>
      </c>
      <c r="K200" s="155" t="s">
        <v>107</v>
      </c>
      <c r="L200" s="155" t="s">
        <v>108</v>
      </c>
      <c r="M200" s="155" t="s">
        <v>109</v>
      </c>
      <c r="N200" s="157" t="s">
        <v>110</v>
      </c>
      <c r="O200" s="155" t="s">
        <v>111</v>
      </c>
      <c r="P200" s="155" t="s">
        <v>112</v>
      </c>
      <c r="Q200" s="155" t="s">
        <v>113</v>
      </c>
      <c r="R200" s="155" t="s">
        <v>114</v>
      </c>
      <c r="S200" s="155" t="s">
        <v>115</v>
      </c>
      <c r="T200" s="155" t="s">
        <v>116</v>
      </c>
      <c r="U200" s="155" t="s">
        <v>117</v>
      </c>
      <c r="V200" s="155" t="s">
        <v>118</v>
      </c>
      <c r="W200" s="155" t="s">
        <v>119</v>
      </c>
      <c r="X200" s="155" t="s">
        <v>120</v>
      </c>
      <c r="Y200" s="155" t="s">
        <v>121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5">
        <f>A165</f>
        <v>43922</v>
      </c>
      <c r="B202" s="90">
        <f>VLOOKUP($A202+ROUND((COLUMN()-2)/24,5),АТС!$A$41:$F$784,3)+'Иные услуги '!$C$5+'РСТ РСО-А'!$J$6+'РСТ РСО-А'!$H$9</f>
        <v>3941.0200000000004</v>
      </c>
      <c r="C202" s="116">
        <f>VLOOKUP($A202+ROUND((COLUMN()-2)/24,5),АТС!$A$41:$F$784,3)+'Иные услуги '!$C$5+'РСТ РСО-А'!$J$6+'РСТ РСО-А'!$H$9</f>
        <v>3932.7200000000003</v>
      </c>
      <c r="D202" s="116">
        <f>VLOOKUP($A202+ROUND((COLUMN()-2)/24,5),АТС!$A$41:$F$784,3)+'Иные услуги '!$C$5+'РСТ РСО-А'!$J$6+'РСТ РСО-А'!$H$9</f>
        <v>3932.7800000000007</v>
      </c>
      <c r="E202" s="116">
        <f>VLOOKUP($A202+ROUND((COLUMN()-2)/24,5),АТС!$A$41:$F$784,3)+'Иные услуги '!$C$5+'РСТ РСО-А'!$J$6+'РСТ РСО-А'!$H$9</f>
        <v>3932.8</v>
      </c>
      <c r="F202" s="116">
        <f>VLOOKUP($A202+ROUND((COLUMN()-2)/24,5),АТС!$A$41:$F$784,3)+'Иные услуги '!$C$5+'РСТ РСО-А'!$J$6+'РСТ РСО-А'!$H$9</f>
        <v>3932.7800000000007</v>
      </c>
      <c r="G202" s="116">
        <f>VLOOKUP($A202+ROUND((COLUMN()-2)/24,5),АТС!$A$41:$F$784,3)+'Иные услуги '!$C$5+'РСТ РСО-А'!$J$6+'РСТ РСО-А'!$H$9</f>
        <v>3932.75</v>
      </c>
      <c r="H202" s="116">
        <f>VLOOKUP($A202+ROUND((COLUMN()-2)/24,5),АТС!$A$41:$F$784,3)+'Иные услуги '!$C$5+'РСТ РСО-А'!$J$6+'РСТ РСО-А'!$H$9</f>
        <v>3932.24</v>
      </c>
      <c r="I202" s="116">
        <f>VLOOKUP($A202+ROUND((COLUMN()-2)/24,5),АТС!$A$41:$F$784,3)+'Иные услуги '!$C$5+'РСТ РСО-А'!$J$6+'РСТ РСО-А'!$H$9</f>
        <v>3940.4300000000003</v>
      </c>
      <c r="J202" s="116">
        <f>VLOOKUP($A202+ROUND((COLUMN()-2)/24,5),АТС!$A$41:$F$784,3)+'Иные услуги '!$C$5+'РСТ РСО-А'!$J$6+'РСТ РСО-А'!$H$9</f>
        <v>3932.34</v>
      </c>
      <c r="K202" s="116">
        <f>VLOOKUP($A202+ROUND((COLUMN()-2)/24,5),АТС!$A$41:$F$784,3)+'Иные услуги '!$C$5+'РСТ РСО-А'!$J$6+'РСТ РСО-А'!$H$9</f>
        <v>3932.38</v>
      </c>
      <c r="L202" s="116">
        <f>VLOOKUP($A202+ROUND((COLUMN()-2)/24,5),АТС!$A$41:$F$784,3)+'Иные услуги '!$C$5+'РСТ РСО-А'!$J$6+'РСТ РСО-А'!$H$9</f>
        <v>3932.24</v>
      </c>
      <c r="M202" s="116">
        <f>VLOOKUP($A202+ROUND((COLUMN()-2)/24,5),АТС!$A$41:$F$784,3)+'Иные услуги '!$C$5+'РСТ РСО-А'!$J$6+'РСТ РСО-А'!$H$9</f>
        <v>3932.2300000000005</v>
      </c>
      <c r="N202" s="116">
        <f>VLOOKUP($A202+ROUND((COLUMN()-2)/24,5),АТС!$A$41:$F$784,3)+'Иные услуги '!$C$5+'РСТ РСО-А'!$J$6+'РСТ РСО-А'!$H$9</f>
        <v>3932.1900000000005</v>
      </c>
      <c r="O202" s="116">
        <f>VLOOKUP($A202+ROUND((COLUMN()-2)/24,5),АТС!$A$41:$F$784,3)+'Иные услуги '!$C$5+'РСТ РСО-А'!$J$6+'РСТ РСО-А'!$H$9</f>
        <v>3932.21</v>
      </c>
      <c r="P202" s="116">
        <f>VLOOKUP($A202+ROUND((COLUMN()-2)/24,5),АТС!$A$41:$F$784,3)+'Иные услуги '!$C$5+'РСТ РСО-А'!$J$6+'РСТ РСО-А'!$H$9</f>
        <v>3932.2700000000004</v>
      </c>
      <c r="Q202" s="116">
        <f>VLOOKUP($A202+ROUND((COLUMN()-2)/24,5),АТС!$A$41:$F$784,3)+'Иные услуги '!$C$5+'РСТ РСО-А'!$J$6+'РСТ РСО-А'!$H$9</f>
        <v>3932.34</v>
      </c>
      <c r="R202" s="116">
        <f>VLOOKUP($A202+ROUND((COLUMN()-2)/24,5),АТС!$A$41:$F$784,3)+'Иные услуги '!$C$5+'РСТ РСО-А'!$J$6+'РСТ РСО-А'!$H$9</f>
        <v>3932.1900000000005</v>
      </c>
      <c r="S202" s="116">
        <f>VLOOKUP($A202+ROUND((COLUMN()-2)/24,5),АТС!$A$41:$F$784,3)+'Иные услуги '!$C$5+'РСТ РСО-А'!$J$6+'РСТ РСО-А'!$H$9</f>
        <v>3932.2700000000004</v>
      </c>
      <c r="T202" s="116">
        <f>VLOOKUP($A202+ROUND((COLUMN()-2)/24,5),АТС!$A$41:$F$784,3)+'Иные услуги '!$C$5+'РСТ РСО-А'!$J$6+'РСТ РСО-А'!$H$9</f>
        <v>3932.58</v>
      </c>
      <c r="U202" s="116">
        <f>VLOOKUP($A202+ROUND((COLUMN()-2)/24,5),АТС!$A$41:$F$784,3)+'Иные услуги '!$C$5+'РСТ РСО-А'!$J$6+'РСТ РСО-А'!$H$9</f>
        <v>4056.58</v>
      </c>
      <c r="V202" s="116">
        <f>VLOOKUP($A202+ROUND((COLUMN()-2)/24,5),АТС!$A$41:$F$784,3)+'Иные услуги '!$C$5+'РСТ РСО-А'!$J$6+'РСТ РСО-А'!$H$9</f>
        <v>4058.1000000000004</v>
      </c>
      <c r="W202" s="116">
        <f>VLOOKUP($A202+ROUND((COLUMN()-2)/24,5),АТС!$A$41:$F$784,3)+'Иные услуги '!$C$5+'РСТ РСО-А'!$J$6+'РСТ РСО-А'!$H$9</f>
        <v>3962.25</v>
      </c>
      <c r="X202" s="116">
        <f>VLOOKUP($A202+ROUND((COLUMN()-2)/24,5),АТС!$A$41:$F$784,3)+'Иные услуги '!$C$5+'РСТ РСО-А'!$J$6+'РСТ РСО-А'!$H$9</f>
        <v>3931.21</v>
      </c>
      <c r="Y202" s="116">
        <f>VLOOKUP($A202+ROUND((COLUMN()-2)/24,5),АТС!$A$41:$F$784,3)+'Иные услуги '!$C$5+'РСТ РСО-А'!$J$6+'РСТ РСО-А'!$H$9</f>
        <v>4014.59</v>
      </c>
      <c r="AA202" s="66"/>
    </row>
    <row r="203" spans="1:27" x14ac:dyDescent="0.2">
      <c r="A203" s="65">
        <f>A202+1</f>
        <v>43923</v>
      </c>
      <c r="B203" s="116">
        <f>VLOOKUP($A203+ROUND((COLUMN()-2)/24,5),АТС!$A$41:$F$784,3)+'Иные услуги '!$C$5+'РСТ РСО-А'!$J$6+'РСТ РСО-А'!$H$9</f>
        <v>3941.76</v>
      </c>
      <c r="C203" s="116">
        <f>VLOOKUP($A203+ROUND((COLUMN()-2)/24,5),АТС!$A$41:$F$784,3)+'Иные услуги '!$C$5+'РСТ РСО-А'!$J$6+'РСТ РСО-А'!$H$9</f>
        <v>3932.71</v>
      </c>
      <c r="D203" s="116">
        <f>VLOOKUP($A203+ROUND((COLUMN()-2)/24,5),АТС!$A$41:$F$784,3)+'Иные услуги '!$C$5+'РСТ РСО-А'!$J$6+'РСТ РСО-А'!$H$9</f>
        <v>3932.7</v>
      </c>
      <c r="E203" s="116">
        <f>VLOOKUP($A203+ROUND((COLUMN()-2)/24,5),АТС!$A$41:$F$784,3)+'Иные услуги '!$C$5+'РСТ РСО-А'!$J$6+'РСТ РСО-А'!$H$9</f>
        <v>3932.6500000000005</v>
      </c>
      <c r="F203" s="116">
        <f>VLOOKUP($A203+ROUND((COLUMN()-2)/24,5),АТС!$A$41:$F$784,3)+'Иные услуги '!$C$5+'РСТ РСО-А'!$J$6+'РСТ РСО-А'!$H$9</f>
        <v>3932.66</v>
      </c>
      <c r="G203" s="116">
        <f>VLOOKUP($A203+ROUND((COLUMN()-2)/24,5),АТС!$A$41:$F$784,3)+'Иные услуги '!$C$5+'РСТ РСО-А'!$J$6+'РСТ РСО-А'!$H$9</f>
        <v>3932.7</v>
      </c>
      <c r="H203" s="116">
        <f>VLOOKUP($A203+ROUND((COLUMN()-2)/24,5),АТС!$A$41:$F$784,3)+'Иные услуги '!$C$5+'РСТ РСО-А'!$J$6+'РСТ РСО-А'!$H$9</f>
        <v>3932.2300000000005</v>
      </c>
      <c r="I203" s="116">
        <f>VLOOKUP($A203+ROUND((COLUMN()-2)/24,5),АТС!$A$41:$F$784,3)+'Иные услуги '!$C$5+'РСТ РСО-А'!$J$6+'РСТ РСО-А'!$H$9</f>
        <v>3939.7700000000004</v>
      </c>
      <c r="J203" s="116">
        <f>VLOOKUP($A203+ROUND((COLUMN()-2)/24,5),АТС!$A$41:$F$784,3)+'Иные услуги '!$C$5+'РСТ РСО-А'!$J$6+'РСТ РСО-А'!$H$9</f>
        <v>3932.17</v>
      </c>
      <c r="K203" s="116">
        <f>VLOOKUP($A203+ROUND((COLUMN()-2)/24,5),АТС!$A$41:$F$784,3)+'Иные услуги '!$C$5+'РСТ РСО-А'!$J$6+'РСТ РСО-А'!$H$9</f>
        <v>3932.3100000000004</v>
      </c>
      <c r="L203" s="116">
        <f>VLOOKUP($A203+ROUND((COLUMN()-2)/24,5),АТС!$A$41:$F$784,3)+'Иные услуги '!$C$5+'РСТ РСО-А'!$J$6+'РСТ РСО-А'!$H$9</f>
        <v>3932.37</v>
      </c>
      <c r="M203" s="116">
        <f>VLOOKUP($A203+ROUND((COLUMN()-2)/24,5),АТС!$A$41:$F$784,3)+'Иные услуги '!$C$5+'РСТ РСО-А'!$J$6+'РСТ РСО-А'!$H$9</f>
        <v>3932.4000000000005</v>
      </c>
      <c r="N203" s="116">
        <f>VLOOKUP($A203+ROUND((COLUMN()-2)/24,5),АТС!$A$41:$F$784,3)+'Иные услуги '!$C$5+'РСТ РСО-А'!$J$6+'РСТ РСО-А'!$H$9</f>
        <v>3932.33</v>
      </c>
      <c r="O203" s="116">
        <f>VLOOKUP($A203+ROUND((COLUMN()-2)/24,5),АТС!$A$41:$F$784,3)+'Иные услуги '!$C$5+'РСТ РСО-А'!$J$6+'РСТ РСО-А'!$H$9</f>
        <v>3932.33</v>
      </c>
      <c r="P203" s="116">
        <f>VLOOKUP($A203+ROUND((COLUMN()-2)/24,5),АТС!$A$41:$F$784,3)+'Иные услуги '!$C$5+'РСТ РСО-А'!$J$6+'РСТ РСО-А'!$H$9</f>
        <v>3932.3200000000006</v>
      </c>
      <c r="Q203" s="116">
        <f>VLOOKUP($A203+ROUND((COLUMN()-2)/24,5),АТС!$A$41:$F$784,3)+'Иные услуги '!$C$5+'РСТ РСО-А'!$J$6+'РСТ РСО-А'!$H$9</f>
        <v>3932.33</v>
      </c>
      <c r="R203" s="116">
        <f>VLOOKUP($A203+ROUND((COLUMN()-2)/24,5),АТС!$A$41:$F$784,3)+'Иные услуги '!$C$5+'РСТ РСО-А'!$J$6+'РСТ РСО-А'!$H$9</f>
        <v>3932.2300000000005</v>
      </c>
      <c r="S203" s="116">
        <f>VLOOKUP($A203+ROUND((COLUMN()-2)/24,5),АТС!$A$41:$F$784,3)+'Иные услуги '!$C$5+'РСТ РСО-А'!$J$6+'РСТ РСО-А'!$H$9</f>
        <v>3932</v>
      </c>
      <c r="T203" s="116">
        <f>VLOOKUP($A203+ROUND((COLUMN()-2)/24,5),АТС!$A$41:$F$784,3)+'Иные услуги '!$C$5+'РСТ РСО-А'!$J$6+'РСТ РСО-А'!$H$9</f>
        <v>3932.6900000000005</v>
      </c>
      <c r="U203" s="116">
        <f>VLOOKUP($A203+ROUND((COLUMN()-2)/24,5),АТС!$A$41:$F$784,3)+'Иные услуги '!$C$5+'РСТ РСО-А'!$J$6+'РСТ РСО-А'!$H$9</f>
        <v>4031.8900000000003</v>
      </c>
      <c r="V203" s="116">
        <f>VLOOKUP($A203+ROUND((COLUMN()-2)/24,5),АТС!$A$41:$F$784,3)+'Иные услуги '!$C$5+'РСТ РСО-А'!$J$6+'РСТ РСО-А'!$H$9</f>
        <v>4032.5600000000004</v>
      </c>
      <c r="W203" s="116">
        <f>VLOOKUP($A203+ROUND((COLUMN()-2)/24,5),АТС!$A$41:$F$784,3)+'Иные услуги '!$C$5+'РСТ РСО-А'!$J$6+'РСТ РСО-А'!$H$9</f>
        <v>3956.0600000000004</v>
      </c>
      <c r="X203" s="116">
        <f>VLOOKUP($A203+ROUND((COLUMN()-2)/24,5),АТС!$A$41:$F$784,3)+'Иные услуги '!$C$5+'РСТ РСО-А'!$J$6+'РСТ РСО-А'!$H$9</f>
        <v>3931.05</v>
      </c>
      <c r="Y203" s="116">
        <f>VLOOKUP($A203+ROUND((COLUMN()-2)/24,5),АТС!$A$41:$F$784,3)+'Иные услуги '!$C$5+'РСТ РСО-А'!$J$6+'РСТ РСО-А'!$H$9</f>
        <v>4023.92</v>
      </c>
    </row>
    <row r="204" spans="1:27" x14ac:dyDescent="0.2">
      <c r="A204" s="65">
        <f t="shared" ref="A204:A232" si="6">A203+1</f>
        <v>43924</v>
      </c>
      <c r="B204" s="116">
        <f>VLOOKUP($A204+ROUND((COLUMN()-2)/24,5),АТС!$A$41:$F$784,3)+'Иные услуги '!$C$5+'РСТ РСО-А'!$J$6+'РСТ РСО-А'!$H$9</f>
        <v>3940.04</v>
      </c>
      <c r="C204" s="116">
        <f>VLOOKUP($A204+ROUND((COLUMN()-2)/24,5),АТС!$A$41:$F$784,3)+'Иные услуги '!$C$5+'РСТ РСО-А'!$J$6+'РСТ РСО-А'!$H$9</f>
        <v>3932.6100000000006</v>
      </c>
      <c r="D204" s="116">
        <f>VLOOKUP($A204+ROUND((COLUMN()-2)/24,5),АТС!$A$41:$F$784,3)+'Иные услуги '!$C$5+'РСТ РСО-А'!$J$6+'РСТ РСО-А'!$H$9</f>
        <v>3932.6100000000006</v>
      </c>
      <c r="E204" s="116">
        <f>VLOOKUP($A204+ROUND((COLUMN()-2)/24,5),АТС!$A$41:$F$784,3)+'Иные услуги '!$C$5+'РСТ РСО-А'!$J$6+'РСТ РСО-А'!$H$9</f>
        <v>3932.5600000000004</v>
      </c>
      <c r="F204" s="116">
        <f>VLOOKUP($A204+ROUND((COLUMN()-2)/24,5),АТС!$A$41:$F$784,3)+'Иные услуги '!$C$5+'РСТ РСО-А'!$J$6+'РСТ РСО-А'!$H$9</f>
        <v>3932.5700000000006</v>
      </c>
      <c r="G204" s="116">
        <f>VLOOKUP($A204+ROUND((COLUMN()-2)/24,5),АТС!$A$41:$F$784,3)+'Иные услуги '!$C$5+'РСТ РСО-А'!$J$6+'РСТ РСО-А'!$H$9</f>
        <v>3932.62</v>
      </c>
      <c r="H204" s="116">
        <f>VLOOKUP($A204+ROUND((COLUMN()-2)/24,5),АТС!$A$41:$F$784,3)+'Иные услуги '!$C$5+'РСТ РСО-А'!$J$6+'РСТ РСО-А'!$H$9</f>
        <v>3932.3500000000004</v>
      </c>
      <c r="I204" s="116">
        <f>VLOOKUP($A204+ROUND((COLUMN()-2)/24,5),АТС!$A$41:$F$784,3)+'Иные услуги '!$C$5+'РСТ РСО-А'!$J$6+'РСТ РСО-А'!$H$9</f>
        <v>3939.21</v>
      </c>
      <c r="J204" s="116">
        <f>VLOOKUP($A204+ROUND((COLUMN()-2)/24,5),АТС!$A$41:$F$784,3)+'Иные услуги '!$C$5+'РСТ РСО-А'!$J$6+'РСТ РСО-А'!$H$9</f>
        <v>3932.4700000000003</v>
      </c>
      <c r="K204" s="116">
        <f>VLOOKUP($A204+ROUND((COLUMN()-2)/24,5),АТС!$A$41:$F$784,3)+'Иные услуги '!$C$5+'РСТ РСО-А'!$J$6+'РСТ РСО-А'!$H$9</f>
        <v>3932.2800000000007</v>
      </c>
      <c r="L204" s="116">
        <f>VLOOKUP($A204+ROUND((COLUMN()-2)/24,5),АТС!$A$41:$F$784,3)+'Иные услуги '!$C$5+'РСТ РСО-А'!$J$6+'РСТ РСО-А'!$H$9</f>
        <v>3932.2800000000007</v>
      </c>
      <c r="M204" s="116">
        <f>VLOOKUP($A204+ROUND((COLUMN()-2)/24,5),АТС!$A$41:$F$784,3)+'Иные услуги '!$C$5+'РСТ РСО-А'!$J$6+'РСТ РСО-А'!$H$9</f>
        <v>3932.3</v>
      </c>
      <c r="N204" s="116">
        <f>VLOOKUP($A204+ROUND((COLUMN()-2)/24,5),АТС!$A$41:$F$784,3)+'Иные услуги '!$C$5+'РСТ РСО-А'!$J$6+'РСТ РСО-А'!$H$9</f>
        <v>3932.2200000000003</v>
      </c>
      <c r="O204" s="116">
        <f>VLOOKUP($A204+ROUND((COLUMN()-2)/24,5),АТС!$A$41:$F$784,3)+'Иные услуги '!$C$5+'РСТ РСО-А'!$J$6+'РСТ РСО-А'!$H$9</f>
        <v>3932.2300000000005</v>
      </c>
      <c r="P204" s="116">
        <f>VLOOKUP($A204+ROUND((COLUMN()-2)/24,5),АТС!$A$41:$F$784,3)+'Иные услуги '!$C$5+'РСТ РСО-А'!$J$6+'РСТ РСО-А'!$H$9</f>
        <v>3932.4400000000005</v>
      </c>
      <c r="Q204" s="116">
        <f>VLOOKUP($A204+ROUND((COLUMN()-2)/24,5),АТС!$A$41:$F$784,3)+'Иные услуги '!$C$5+'РСТ РСО-А'!$J$6+'РСТ РСО-А'!$H$9</f>
        <v>3932.5</v>
      </c>
      <c r="R204" s="116">
        <f>VLOOKUP($A204+ROUND((COLUMN()-2)/24,5),АТС!$A$41:$F$784,3)+'Иные услуги '!$C$5+'РСТ РСО-А'!$J$6+'РСТ РСО-А'!$H$9</f>
        <v>3932.1500000000005</v>
      </c>
      <c r="S204" s="116">
        <f>VLOOKUP($A204+ROUND((COLUMN()-2)/24,5),АТС!$A$41:$F$784,3)+'Иные услуги '!$C$5+'РСТ РСО-А'!$J$6+'РСТ РСО-А'!$H$9</f>
        <v>3931.88</v>
      </c>
      <c r="T204" s="116">
        <f>VLOOKUP($A204+ROUND((COLUMN()-2)/24,5),АТС!$A$41:$F$784,3)+'Иные услуги '!$C$5+'РСТ РСО-А'!$J$6+'РСТ РСО-А'!$H$9</f>
        <v>3932.75</v>
      </c>
      <c r="U204" s="116">
        <f>VLOOKUP($A204+ROUND((COLUMN()-2)/24,5),АТС!$A$41:$F$784,3)+'Иные услуги '!$C$5+'РСТ РСО-А'!$J$6+'РСТ РСО-А'!$H$9</f>
        <v>4034.5</v>
      </c>
      <c r="V204" s="116">
        <f>VLOOKUP($A204+ROUND((COLUMN()-2)/24,5),АТС!$A$41:$F$784,3)+'Иные услуги '!$C$5+'РСТ РСО-А'!$J$6+'РСТ РСО-А'!$H$9</f>
        <v>4049.6100000000006</v>
      </c>
      <c r="W204" s="116">
        <f>VLOOKUP($A204+ROUND((COLUMN()-2)/24,5),АТС!$A$41:$F$784,3)+'Иные услуги '!$C$5+'РСТ РСО-А'!$J$6+'РСТ РСО-А'!$H$9</f>
        <v>3959.7700000000004</v>
      </c>
      <c r="X204" s="116">
        <f>VLOOKUP($A204+ROUND((COLUMN()-2)/24,5),АТС!$A$41:$F$784,3)+'Иные услуги '!$C$5+'РСТ РСО-А'!$J$6+'РСТ РСО-А'!$H$9</f>
        <v>3931.24</v>
      </c>
      <c r="Y204" s="116">
        <f>VLOOKUP($A204+ROUND((COLUMN()-2)/24,5),АТС!$A$41:$F$784,3)+'Иные услуги '!$C$5+'РСТ РСО-А'!$J$6+'РСТ РСО-А'!$H$9</f>
        <v>4016.5</v>
      </c>
    </row>
    <row r="205" spans="1:27" x14ac:dyDescent="0.2">
      <c r="A205" s="65">
        <f t="shared" si="6"/>
        <v>43925</v>
      </c>
      <c r="B205" s="116">
        <f>VLOOKUP($A205+ROUND((COLUMN()-2)/24,5),АТС!$A$41:$F$784,3)+'Иные услуги '!$C$5+'РСТ РСО-А'!$J$6+'РСТ РСО-А'!$H$9</f>
        <v>3939.83</v>
      </c>
      <c r="C205" s="116">
        <f>VLOOKUP($A205+ROUND((COLUMN()-2)/24,5),АТС!$A$41:$F$784,3)+'Иные услуги '!$C$5+'РСТ РСО-А'!$J$6+'РСТ РСО-А'!$H$9</f>
        <v>3932.6800000000003</v>
      </c>
      <c r="D205" s="116">
        <f>VLOOKUP($A205+ROUND((COLUMN()-2)/24,5),АТС!$A$41:$F$784,3)+'Иные услуги '!$C$5+'РСТ РСО-А'!$J$6+'РСТ РСО-А'!$H$9</f>
        <v>3932.7300000000005</v>
      </c>
      <c r="E205" s="116">
        <f>VLOOKUP($A205+ROUND((COLUMN()-2)/24,5),АТС!$A$41:$F$784,3)+'Иные услуги '!$C$5+'РСТ РСО-А'!$J$6+'РСТ РСО-А'!$H$9</f>
        <v>3932.76</v>
      </c>
      <c r="F205" s="116">
        <f>VLOOKUP($A205+ROUND((COLUMN()-2)/24,5),АТС!$A$41:$F$784,3)+'Иные услуги '!$C$5+'РСТ РСО-А'!$J$6+'РСТ РСО-А'!$H$9</f>
        <v>3932.7</v>
      </c>
      <c r="G205" s="116">
        <f>VLOOKUP($A205+ROUND((COLUMN()-2)/24,5),АТС!$A$41:$F$784,3)+'Иные услуги '!$C$5+'РСТ РСО-А'!$J$6+'РСТ РСО-А'!$H$9</f>
        <v>3932.6800000000003</v>
      </c>
      <c r="H205" s="116">
        <f>VLOOKUP($A205+ROUND((COLUMN()-2)/24,5),АТС!$A$41:$F$784,3)+'Иные услуги '!$C$5+'РСТ РСО-А'!$J$6+'РСТ РСО-А'!$H$9</f>
        <v>3932.3100000000004</v>
      </c>
      <c r="I205" s="116">
        <f>VLOOKUP($A205+ROUND((COLUMN()-2)/24,5),АТС!$A$41:$F$784,3)+'Иные услуги '!$C$5+'РСТ РСО-А'!$J$6+'РСТ РСО-А'!$H$9</f>
        <v>3939.2700000000004</v>
      </c>
      <c r="J205" s="116">
        <f>VLOOKUP($A205+ROUND((COLUMN()-2)/24,5),АТС!$A$41:$F$784,3)+'Иные услуги '!$C$5+'РСТ РСО-А'!$J$6+'РСТ РСО-А'!$H$9</f>
        <v>3932.4700000000003</v>
      </c>
      <c r="K205" s="116">
        <f>VLOOKUP($A205+ROUND((COLUMN()-2)/24,5),АТС!$A$41:$F$784,3)+'Иные услуги '!$C$5+'РСТ РСО-А'!$J$6+'РСТ РСО-А'!$H$9</f>
        <v>3932.38</v>
      </c>
      <c r="L205" s="116">
        <f>VLOOKUP($A205+ROUND((COLUMN()-2)/24,5),АТС!$A$41:$F$784,3)+'Иные услуги '!$C$5+'РСТ РСО-А'!$J$6+'РСТ РСО-А'!$H$9</f>
        <v>3932.2300000000005</v>
      </c>
      <c r="M205" s="116">
        <f>VLOOKUP($A205+ROUND((COLUMN()-2)/24,5),АТС!$A$41:$F$784,3)+'Иные услуги '!$C$5+'РСТ РСО-А'!$J$6+'РСТ РСО-А'!$H$9</f>
        <v>3932.2700000000004</v>
      </c>
      <c r="N205" s="116">
        <f>VLOOKUP($A205+ROUND((COLUMN()-2)/24,5),АТС!$A$41:$F$784,3)+'Иные услуги '!$C$5+'РСТ РСО-А'!$J$6+'РСТ РСО-А'!$H$9</f>
        <v>3932.17</v>
      </c>
      <c r="O205" s="116">
        <f>VLOOKUP($A205+ROUND((COLUMN()-2)/24,5),АТС!$A$41:$F$784,3)+'Иные услуги '!$C$5+'РСТ РСО-А'!$J$6+'РСТ РСО-А'!$H$9</f>
        <v>3932.2800000000007</v>
      </c>
      <c r="P205" s="116">
        <f>VLOOKUP($A205+ROUND((COLUMN()-2)/24,5),АТС!$A$41:$F$784,3)+'Иные услуги '!$C$5+'РСТ РСО-А'!$J$6+'РСТ РСО-А'!$H$9</f>
        <v>3932.41</v>
      </c>
      <c r="Q205" s="116">
        <f>VLOOKUP($A205+ROUND((COLUMN()-2)/24,5),АТС!$A$41:$F$784,3)+'Иные услуги '!$C$5+'РСТ РСО-А'!$J$6+'РСТ РСО-А'!$H$9</f>
        <v>3932.42</v>
      </c>
      <c r="R205" s="116">
        <f>VLOOKUP($A205+ROUND((COLUMN()-2)/24,5),АТС!$A$41:$F$784,3)+'Иные услуги '!$C$5+'РСТ РСО-А'!$J$6+'РСТ РСО-А'!$H$9</f>
        <v>3932.12</v>
      </c>
      <c r="S205" s="116">
        <f>VLOOKUP($A205+ROUND((COLUMN()-2)/24,5),АТС!$A$41:$F$784,3)+'Иные услуги '!$C$5+'РСТ РСО-А'!$J$6+'РСТ РСО-А'!$H$9</f>
        <v>3931.8100000000004</v>
      </c>
      <c r="T205" s="116">
        <f>VLOOKUP($A205+ROUND((COLUMN()-2)/24,5),АТС!$A$41:$F$784,3)+'Иные услуги '!$C$5+'РСТ РСО-А'!$J$6+'РСТ РСО-А'!$H$9</f>
        <v>3932.3600000000006</v>
      </c>
      <c r="U205" s="116">
        <f>VLOOKUP($A205+ROUND((COLUMN()-2)/24,5),АТС!$A$41:$F$784,3)+'Иные услуги '!$C$5+'РСТ РСО-А'!$J$6+'РСТ РСО-А'!$H$9</f>
        <v>4039.8</v>
      </c>
      <c r="V205" s="116">
        <f>VLOOKUP($A205+ROUND((COLUMN()-2)/24,5),АТС!$A$41:$F$784,3)+'Иные услуги '!$C$5+'РСТ РСО-А'!$J$6+'РСТ РСО-А'!$H$9</f>
        <v>4031.3</v>
      </c>
      <c r="W205" s="116">
        <f>VLOOKUP($A205+ROUND((COLUMN()-2)/24,5),АТС!$A$41:$F$784,3)+'Иные услуги '!$C$5+'РСТ РСО-А'!$J$6+'РСТ РСО-А'!$H$9</f>
        <v>3959.1900000000005</v>
      </c>
      <c r="X205" s="116">
        <f>VLOOKUP($A205+ROUND((COLUMN()-2)/24,5),АТС!$A$41:$F$784,3)+'Иные услуги '!$C$5+'РСТ РСО-А'!$J$6+'РСТ РСО-А'!$H$9</f>
        <v>3930.84</v>
      </c>
      <c r="Y205" s="116">
        <f>VLOOKUP($A205+ROUND((COLUMN()-2)/24,5),АТС!$A$41:$F$784,3)+'Иные услуги '!$C$5+'РСТ РСО-А'!$J$6+'РСТ РСО-А'!$H$9</f>
        <v>4008.41</v>
      </c>
    </row>
    <row r="206" spans="1:27" x14ac:dyDescent="0.2">
      <c r="A206" s="65">
        <f t="shared" si="6"/>
        <v>43926</v>
      </c>
      <c r="B206" s="116">
        <f>VLOOKUP($A206+ROUND((COLUMN()-2)/24,5),АТС!$A$41:$F$784,3)+'Иные услуги '!$C$5+'РСТ РСО-А'!$J$6+'РСТ РСО-А'!$H$9</f>
        <v>3938.38</v>
      </c>
      <c r="C206" s="116">
        <f>VLOOKUP($A206+ROUND((COLUMN()-2)/24,5),АТС!$A$41:$F$784,3)+'Иные услуги '!$C$5+'РСТ РСО-А'!$J$6+'РСТ РСО-А'!$H$9</f>
        <v>3932.5700000000006</v>
      </c>
      <c r="D206" s="116">
        <f>VLOOKUP($A206+ROUND((COLUMN()-2)/24,5),АТС!$A$41:$F$784,3)+'Иные услуги '!$C$5+'РСТ РСО-А'!$J$6+'РСТ РСО-А'!$H$9</f>
        <v>3932.5200000000004</v>
      </c>
      <c r="E206" s="116">
        <f>VLOOKUP($A206+ROUND((COLUMN()-2)/24,5),АТС!$A$41:$F$784,3)+'Иные услуги '!$C$5+'РСТ РСО-А'!$J$6+'РСТ РСО-А'!$H$9</f>
        <v>3932.51</v>
      </c>
      <c r="F206" s="116">
        <f>VLOOKUP($A206+ROUND((COLUMN()-2)/24,5),АТС!$A$41:$F$784,3)+'Иные услуги '!$C$5+'РСТ РСО-А'!$J$6+'РСТ РСО-А'!$H$9</f>
        <v>3932.4700000000003</v>
      </c>
      <c r="G206" s="116">
        <f>VLOOKUP($A206+ROUND((COLUMN()-2)/24,5),АТС!$A$41:$F$784,3)+'Иные услуги '!$C$5+'РСТ РСО-А'!$J$6+'РСТ РСО-А'!$H$9</f>
        <v>3932.4700000000003</v>
      </c>
      <c r="H206" s="116">
        <f>VLOOKUP($A206+ROUND((COLUMN()-2)/24,5),АТС!$A$41:$F$784,3)+'Иные услуги '!$C$5+'РСТ РСО-А'!$J$6+'РСТ РСО-А'!$H$9</f>
        <v>3931.99</v>
      </c>
      <c r="I206" s="116">
        <f>VLOOKUP($A206+ROUND((COLUMN()-2)/24,5),АТС!$A$41:$F$784,3)+'Иные услуги '!$C$5+'РСТ РСО-А'!$J$6+'РСТ РСО-А'!$H$9</f>
        <v>3939.7800000000007</v>
      </c>
      <c r="J206" s="116">
        <f>VLOOKUP($A206+ROUND((COLUMN()-2)/24,5),АТС!$A$41:$F$784,3)+'Иные услуги '!$C$5+'РСТ РСО-А'!$J$6+'РСТ РСО-А'!$H$9</f>
        <v>3932.21</v>
      </c>
      <c r="K206" s="116">
        <f>VLOOKUP($A206+ROUND((COLUMN()-2)/24,5),АТС!$A$41:$F$784,3)+'Иные услуги '!$C$5+'РСТ РСО-А'!$J$6+'РСТ РСО-А'!$H$9</f>
        <v>3932.38</v>
      </c>
      <c r="L206" s="116">
        <f>VLOOKUP($A206+ROUND((COLUMN()-2)/24,5),АТС!$A$41:$F$784,3)+'Иные услуги '!$C$5+'РСТ РСО-А'!$J$6+'РСТ РСО-А'!$H$9</f>
        <v>3932.3200000000006</v>
      </c>
      <c r="M206" s="116">
        <f>VLOOKUP($A206+ROUND((COLUMN()-2)/24,5),АТС!$A$41:$F$784,3)+'Иные услуги '!$C$5+'РСТ РСО-А'!$J$6+'РСТ РСО-А'!$H$9</f>
        <v>3932.3</v>
      </c>
      <c r="N206" s="116">
        <f>VLOOKUP($A206+ROUND((COLUMN()-2)/24,5),АТС!$A$41:$F$784,3)+'Иные услуги '!$C$5+'РСТ РСО-А'!$J$6+'РСТ РСО-А'!$H$9</f>
        <v>3932.3500000000004</v>
      </c>
      <c r="O206" s="116">
        <f>VLOOKUP($A206+ROUND((COLUMN()-2)/24,5),АТС!$A$41:$F$784,3)+'Иные услуги '!$C$5+'РСТ РСО-А'!$J$6+'РСТ РСО-А'!$H$9</f>
        <v>3932.3900000000003</v>
      </c>
      <c r="P206" s="116">
        <f>VLOOKUP($A206+ROUND((COLUMN()-2)/24,5),АТС!$A$41:$F$784,3)+'Иные услуги '!$C$5+'РСТ РСО-А'!$J$6+'РСТ РСО-А'!$H$9</f>
        <v>3932.34</v>
      </c>
      <c r="Q206" s="116">
        <f>VLOOKUP($A206+ROUND((COLUMN()-2)/24,5),АТС!$A$41:$F$784,3)+'Иные услуги '!$C$5+'РСТ РСО-А'!$J$6+'РСТ РСО-А'!$H$9</f>
        <v>3932.29</v>
      </c>
      <c r="R206" s="116">
        <f>VLOOKUP($A206+ROUND((COLUMN()-2)/24,5),АТС!$A$41:$F$784,3)+'Иные услуги '!$C$5+'РСТ РСО-А'!$J$6+'РСТ РСО-А'!$H$9</f>
        <v>3932.1800000000003</v>
      </c>
      <c r="S206" s="116">
        <f>VLOOKUP($A206+ROUND((COLUMN()-2)/24,5),АТС!$A$41:$F$784,3)+'Иные услуги '!$C$5+'РСТ РСО-А'!$J$6+'РСТ РСО-А'!$H$9</f>
        <v>3932.16</v>
      </c>
      <c r="T206" s="116">
        <f>VLOOKUP($A206+ROUND((COLUMN()-2)/24,5),АТС!$A$41:$F$784,3)+'Иные услуги '!$C$5+'РСТ РСО-А'!$J$6+'РСТ РСО-А'!$H$9</f>
        <v>3932.29</v>
      </c>
      <c r="U206" s="116">
        <f>VLOOKUP($A206+ROUND((COLUMN()-2)/24,5),АТС!$A$41:$F$784,3)+'Иные услуги '!$C$5+'РСТ РСО-А'!$J$6+'РСТ РСО-А'!$H$9</f>
        <v>4036.12</v>
      </c>
      <c r="V206" s="116">
        <f>VLOOKUP($A206+ROUND((COLUMN()-2)/24,5),АТС!$A$41:$F$784,3)+'Иные услуги '!$C$5+'РСТ РСО-А'!$J$6+'РСТ РСО-А'!$H$9</f>
        <v>4038.4400000000005</v>
      </c>
      <c r="W206" s="116">
        <f>VLOOKUP($A206+ROUND((COLUMN()-2)/24,5),АТС!$A$41:$F$784,3)+'Иные услуги '!$C$5+'РСТ РСО-А'!$J$6+'РСТ РСО-А'!$H$9</f>
        <v>3955.13</v>
      </c>
      <c r="X206" s="116">
        <f>VLOOKUP($A206+ROUND((COLUMN()-2)/24,5),АТС!$A$41:$F$784,3)+'Иные услуги '!$C$5+'РСТ РСО-А'!$J$6+'РСТ РСО-А'!$H$9</f>
        <v>3931.08</v>
      </c>
      <c r="Y206" s="116">
        <f>VLOOKUP($A206+ROUND((COLUMN()-2)/24,5),АТС!$A$41:$F$784,3)+'Иные услуги '!$C$5+'РСТ РСО-А'!$J$6+'РСТ РСО-А'!$H$9</f>
        <v>3977.99</v>
      </c>
    </row>
    <row r="207" spans="1:27" x14ac:dyDescent="0.2">
      <c r="A207" s="65">
        <f t="shared" si="6"/>
        <v>43927</v>
      </c>
      <c r="B207" s="116">
        <f>VLOOKUP($A207+ROUND((COLUMN()-2)/24,5),АТС!$A$41:$F$784,3)+'Иные услуги '!$C$5+'РСТ РСО-А'!$J$6+'РСТ РСО-А'!$H$9</f>
        <v>3942.55</v>
      </c>
      <c r="C207" s="116">
        <f>VLOOKUP($A207+ROUND((COLUMN()-2)/24,5),АТС!$A$41:$F$784,3)+'Иные услуги '!$C$5+'РСТ РСО-А'!$J$6+'РСТ РСО-А'!$H$9</f>
        <v>3932.4700000000003</v>
      </c>
      <c r="D207" s="116">
        <f>VLOOKUP($A207+ROUND((COLUMN()-2)/24,5),АТС!$A$41:$F$784,3)+'Иные услуги '!$C$5+'РСТ РСО-А'!$J$6+'РСТ РСО-А'!$H$9</f>
        <v>3932.46</v>
      </c>
      <c r="E207" s="116">
        <f>VLOOKUP($A207+ROUND((COLUMN()-2)/24,5),АТС!$A$41:$F$784,3)+'Иные услуги '!$C$5+'РСТ РСО-А'!$J$6+'РСТ РСО-А'!$H$9</f>
        <v>3932.5200000000004</v>
      </c>
      <c r="F207" s="116">
        <f>VLOOKUP($A207+ROUND((COLUMN()-2)/24,5),АТС!$A$41:$F$784,3)+'Иные услуги '!$C$5+'РСТ РСО-А'!$J$6+'РСТ РСО-А'!$H$9</f>
        <v>3932.59</v>
      </c>
      <c r="G207" s="116">
        <f>VLOOKUP($A207+ROUND((COLUMN()-2)/24,5),АТС!$A$41:$F$784,3)+'Иные услуги '!$C$5+'РСТ РСО-А'!$J$6+'РСТ РСО-А'!$H$9</f>
        <v>3932.62</v>
      </c>
      <c r="H207" s="116">
        <f>VLOOKUP($A207+ROUND((COLUMN()-2)/24,5),АТС!$A$41:$F$784,3)+'Иные услуги '!$C$5+'РСТ РСО-А'!$J$6+'РСТ РСО-А'!$H$9</f>
        <v>3932.13</v>
      </c>
      <c r="I207" s="116">
        <f>VLOOKUP($A207+ROUND((COLUMN()-2)/24,5),АТС!$A$41:$F$784,3)+'Иные услуги '!$C$5+'РСТ РСО-А'!$J$6+'РСТ РСО-А'!$H$9</f>
        <v>3942.6100000000006</v>
      </c>
      <c r="J207" s="116">
        <f>VLOOKUP($A207+ROUND((COLUMN()-2)/24,5),АТС!$A$41:$F$784,3)+'Иные услуги '!$C$5+'РСТ РСО-А'!$J$6+'РСТ РСО-А'!$H$9</f>
        <v>3932.2800000000007</v>
      </c>
      <c r="K207" s="116">
        <f>VLOOKUP($A207+ROUND((COLUMN()-2)/24,5),АТС!$A$41:$F$784,3)+'Иные услуги '!$C$5+'РСТ РСО-А'!$J$6+'РСТ РСО-А'!$H$9</f>
        <v>3932.3</v>
      </c>
      <c r="L207" s="116">
        <f>VLOOKUP($A207+ROUND((COLUMN()-2)/24,5),АТС!$A$41:$F$784,3)+'Иные услуги '!$C$5+'РСТ РСО-А'!$J$6+'РСТ РСО-А'!$H$9</f>
        <v>3932.3100000000004</v>
      </c>
      <c r="M207" s="116">
        <f>VLOOKUP($A207+ROUND((COLUMN()-2)/24,5),АТС!$A$41:$F$784,3)+'Иные услуги '!$C$5+'РСТ РСО-А'!$J$6+'РСТ РСО-А'!$H$9</f>
        <v>3932.34</v>
      </c>
      <c r="N207" s="116">
        <f>VLOOKUP($A207+ROUND((COLUMN()-2)/24,5),АТС!$A$41:$F$784,3)+'Иные услуги '!$C$5+'РСТ РСО-А'!$J$6+'РСТ РСО-А'!$H$9</f>
        <v>3932.2800000000007</v>
      </c>
      <c r="O207" s="116">
        <f>VLOOKUP($A207+ROUND((COLUMN()-2)/24,5),АТС!$A$41:$F$784,3)+'Иные услуги '!$C$5+'РСТ РСО-А'!$J$6+'РСТ РСО-А'!$H$9</f>
        <v>3932.3600000000006</v>
      </c>
      <c r="P207" s="116">
        <f>VLOOKUP($A207+ROUND((COLUMN()-2)/24,5),АТС!$A$41:$F$784,3)+'Иные услуги '!$C$5+'РСТ РСО-А'!$J$6+'РСТ РСО-А'!$H$9</f>
        <v>3932.3500000000004</v>
      </c>
      <c r="Q207" s="116">
        <f>VLOOKUP($A207+ROUND((COLUMN()-2)/24,5),АТС!$A$41:$F$784,3)+'Иные услуги '!$C$5+'РСТ РСО-А'!$J$6+'РСТ РСО-А'!$H$9</f>
        <v>3932.34</v>
      </c>
      <c r="R207" s="116">
        <f>VLOOKUP($A207+ROUND((COLUMN()-2)/24,5),АТС!$A$41:$F$784,3)+'Иные услуги '!$C$5+'РСТ РСО-А'!$J$6+'РСТ РСО-А'!$H$9</f>
        <v>3932.1400000000003</v>
      </c>
      <c r="S207" s="116">
        <f>VLOOKUP($A207+ROUND((COLUMN()-2)/24,5),АТС!$A$41:$F$784,3)+'Иные услуги '!$C$5+'РСТ РСО-А'!$J$6+'РСТ РСО-А'!$H$9</f>
        <v>3932.05</v>
      </c>
      <c r="T207" s="116">
        <f>VLOOKUP($A207+ROUND((COLUMN()-2)/24,5),АТС!$A$41:$F$784,3)+'Иные услуги '!$C$5+'РСТ РСО-А'!$J$6+'РСТ РСО-А'!$H$9</f>
        <v>3932.3</v>
      </c>
      <c r="U207" s="116">
        <f>VLOOKUP($A207+ROUND((COLUMN()-2)/24,5),АТС!$A$41:$F$784,3)+'Иные услуги '!$C$5+'РСТ РСО-А'!$J$6+'РСТ РСО-А'!$H$9</f>
        <v>4049</v>
      </c>
      <c r="V207" s="116">
        <f>VLOOKUP($A207+ROUND((COLUMN()-2)/24,5),АТС!$A$41:$F$784,3)+'Иные услуги '!$C$5+'РСТ РСО-А'!$J$6+'РСТ РСО-А'!$H$9</f>
        <v>4049.8500000000004</v>
      </c>
      <c r="W207" s="116">
        <f>VLOOKUP($A207+ROUND((COLUMN()-2)/24,5),АТС!$A$41:$F$784,3)+'Иные услуги '!$C$5+'РСТ РСО-А'!$J$6+'РСТ РСО-А'!$H$9</f>
        <v>3956.38</v>
      </c>
      <c r="X207" s="116">
        <f>VLOOKUP($A207+ROUND((COLUMN()-2)/24,5),АТС!$A$41:$F$784,3)+'Иные услуги '!$C$5+'РСТ РСО-А'!$J$6+'РСТ РСО-А'!$H$9</f>
        <v>3931.1100000000006</v>
      </c>
      <c r="Y207" s="116">
        <f>VLOOKUP($A207+ROUND((COLUMN()-2)/24,5),АТС!$A$41:$F$784,3)+'Иные услуги '!$C$5+'РСТ РСО-А'!$J$6+'РСТ РСО-А'!$H$9</f>
        <v>3967.75</v>
      </c>
    </row>
    <row r="208" spans="1:27" x14ac:dyDescent="0.2">
      <c r="A208" s="65">
        <f t="shared" si="6"/>
        <v>43928</v>
      </c>
      <c r="B208" s="116">
        <f>VLOOKUP($A208+ROUND((COLUMN()-2)/24,5),АТС!$A$41:$F$784,3)+'Иные услуги '!$C$5+'РСТ РСО-А'!$J$6+'РСТ РСО-А'!$H$9</f>
        <v>3937.67</v>
      </c>
      <c r="C208" s="116">
        <f>VLOOKUP($A208+ROUND((COLUMN()-2)/24,5),АТС!$A$41:$F$784,3)+'Иные услуги '!$C$5+'РСТ РСО-А'!$J$6+'РСТ РСО-А'!$H$9</f>
        <v>3932.58</v>
      </c>
      <c r="D208" s="116">
        <f>VLOOKUP($A208+ROUND((COLUMN()-2)/24,5),АТС!$A$41:$F$784,3)+'Иные услуги '!$C$5+'РСТ РСО-А'!$J$6+'РСТ РСО-А'!$H$9</f>
        <v>3932.62</v>
      </c>
      <c r="E208" s="116">
        <f>VLOOKUP($A208+ROUND((COLUMN()-2)/24,5),АТС!$A$41:$F$784,3)+'Иные услуги '!$C$5+'РСТ РСО-А'!$J$6+'РСТ РСО-А'!$H$9</f>
        <v>3932.6000000000004</v>
      </c>
      <c r="F208" s="116">
        <f>VLOOKUP($A208+ROUND((COLUMN()-2)/24,5),АТС!$A$41:$F$784,3)+'Иные услуги '!$C$5+'РСТ РСО-А'!$J$6+'РСТ РСО-А'!$H$9</f>
        <v>3932.5600000000004</v>
      </c>
      <c r="G208" s="116">
        <f>VLOOKUP($A208+ROUND((COLUMN()-2)/24,5),АТС!$A$41:$F$784,3)+'Иные услуги '!$C$5+'РСТ РСО-А'!$J$6+'РСТ РСО-А'!$H$9</f>
        <v>3932.62</v>
      </c>
      <c r="H208" s="116">
        <f>VLOOKUP($A208+ROUND((COLUMN()-2)/24,5),АТС!$A$41:$F$784,3)+'Иные услуги '!$C$5+'РСТ РСО-А'!$J$6+'РСТ РСО-А'!$H$9</f>
        <v>3932.16</v>
      </c>
      <c r="I208" s="116">
        <f>VLOOKUP($A208+ROUND((COLUMN()-2)/24,5),АТС!$A$41:$F$784,3)+'Иные услуги '!$C$5+'РСТ РСО-А'!$J$6+'РСТ РСО-А'!$H$9</f>
        <v>3936.38</v>
      </c>
      <c r="J208" s="116">
        <f>VLOOKUP($A208+ROUND((COLUMN()-2)/24,5),АТС!$A$41:$F$784,3)+'Иные услуги '!$C$5+'РСТ РСО-А'!$J$6+'РСТ РСО-А'!$H$9</f>
        <v>3932.6500000000005</v>
      </c>
      <c r="K208" s="116">
        <f>VLOOKUP($A208+ROUND((COLUMN()-2)/24,5),АТС!$A$41:$F$784,3)+'Иные услуги '!$C$5+'РСТ РСО-А'!$J$6+'РСТ РСО-А'!$H$9</f>
        <v>3932.5</v>
      </c>
      <c r="L208" s="116">
        <f>VLOOKUP($A208+ROUND((COLUMN()-2)/24,5),АТС!$A$41:$F$784,3)+'Иные услуги '!$C$5+'РСТ РСО-А'!$J$6+'РСТ РСО-А'!$H$9</f>
        <v>3932.46</v>
      </c>
      <c r="M208" s="116">
        <f>VLOOKUP($A208+ROUND((COLUMN()-2)/24,5),АТС!$A$41:$F$784,3)+'Иные услуги '!$C$5+'РСТ РСО-А'!$J$6+'РСТ РСО-А'!$H$9</f>
        <v>3932.46</v>
      </c>
      <c r="N208" s="116">
        <f>VLOOKUP($A208+ROUND((COLUMN()-2)/24,5),АТС!$A$41:$F$784,3)+'Иные услуги '!$C$5+'РСТ РСО-А'!$J$6+'РСТ РСО-А'!$H$9</f>
        <v>3932.4400000000005</v>
      </c>
      <c r="O208" s="116">
        <f>VLOOKUP($A208+ROUND((COLUMN()-2)/24,5),АТС!$A$41:$F$784,3)+'Иные услуги '!$C$5+'РСТ РСО-А'!$J$6+'РСТ РСО-А'!$H$9</f>
        <v>3932.4000000000005</v>
      </c>
      <c r="P208" s="116">
        <f>VLOOKUP($A208+ROUND((COLUMN()-2)/24,5),АТС!$A$41:$F$784,3)+'Иные услуги '!$C$5+'РСТ РСО-А'!$J$6+'РСТ РСО-А'!$H$9</f>
        <v>3932.4700000000003</v>
      </c>
      <c r="Q208" s="116">
        <f>VLOOKUP($A208+ROUND((COLUMN()-2)/24,5),АТС!$A$41:$F$784,3)+'Иные услуги '!$C$5+'РСТ РСО-А'!$J$6+'РСТ РСО-А'!$H$9</f>
        <v>3932.4000000000005</v>
      </c>
      <c r="R208" s="116">
        <f>VLOOKUP($A208+ROUND((COLUMN()-2)/24,5),АТС!$A$41:$F$784,3)+'Иные услуги '!$C$5+'РСТ РСО-А'!$J$6+'РСТ РСО-А'!$H$9</f>
        <v>3932.24</v>
      </c>
      <c r="S208" s="116">
        <f>VLOOKUP($A208+ROUND((COLUMN()-2)/24,5),АТС!$A$41:$F$784,3)+'Иные услуги '!$C$5+'РСТ РСО-А'!$J$6+'РСТ РСО-А'!$H$9</f>
        <v>3932.3</v>
      </c>
      <c r="T208" s="116">
        <f>VLOOKUP($A208+ROUND((COLUMN()-2)/24,5),АТС!$A$41:$F$784,3)+'Иные услуги '!$C$5+'РСТ РСО-А'!$J$6+'РСТ РСО-А'!$H$9</f>
        <v>3932.3</v>
      </c>
      <c r="U208" s="116">
        <f>VLOOKUP($A208+ROUND((COLUMN()-2)/24,5),АТС!$A$41:$F$784,3)+'Иные услуги '!$C$5+'РСТ РСО-А'!$J$6+'РСТ РСО-А'!$H$9</f>
        <v>4028.7800000000007</v>
      </c>
      <c r="V208" s="116">
        <f>VLOOKUP($A208+ROUND((COLUMN()-2)/24,5),АТС!$A$41:$F$784,3)+'Иные услуги '!$C$5+'РСТ РСО-А'!$J$6+'РСТ РСО-А'!$H$9</f>
        <v>4029.62</v>
      </c>
      <c r="W208" s="116">
        <f>VLOOKUP($A208+ROUND((COLUMN()-2)/24,5),АТС!$A$41:$F$784,3)+'Иные услуги '!$C$5+'РСТ РСО-А'!$J$6+'РСТ РСО-А'!$H$9</f>
        <v>3955.55</v>
      </c>
      <c r="X208" s="116">
        <f>VLOOKUP($A208+ROUND((COLUMN()-2)/24,5),АТС!$A$41:$F$784,3)+'Иные услуги '!$C$5+'РСТ РСО-А'!$J$6+'РСТ РСО-А'!$H$9</f>
        <v>3931.1800000000003</v>
      </c>
      <c r="Y208" s="116">
        <f>VLOOKUP($A208+ROUND((COLUMN()-2)/24,5),АТС!$A$41:$F$784,3)+'Иные услуги '!$C$5+'РСТ РСО-А'!$J$6+'РСТ РСО-А'!$H$9</f>
        <v>3968.2300000000005</v>
      </c>
    </row>
    <row r="209" spans="1:25" x14ac:dyDescent="0.2">
      <c r="A209" s="65">
        <f t="shared" si="6"/>
        <v>43929</v>
      </c>
      <c r="B209" s="116">
        <f>VLOOKUP($A209+ROUND((COLUMN()-2)/24,5),АТС!$A$41:$F$784,3)+'Иные услуги '!$C$5+'РСТ РСО-А'!$J$6+'РСТ РСО-А'!$H$9</f>
        <v>3936.95</v>
      </c>
      <c r="C209" s="116">
        <f>VLOOKUP($A209+ROUND((COLUMN()-2)/24,5),АТС!$A$41:$F$784,3)+'Иные услуги '!$C$5+'РСТ РСО-А'!$J$6+'РСТ РСО-А'!$H$9</f>
        <v>3932.76</v>
      </c>
      <c r="D209" s="116">
        <f>VLOOKUP($A209+ROUND((COLUMN()-2)/24,5),АТС!$A$41:$F$784,3)+'Иные услуги '!$C$5+'РСТ РСО-А'!$J$6+'РСТ РСО-А'!$H$9</f>
        <v>3932.76</v>
      </c>
      <c r="E209" s="116">
        <f>VLOOKUP($A209+ROUND((COLUMN()-2)/24,5),АТС!$A$41:$F$784,3)+'Иные услуги '!$C$5+'РСТ РСО-А'!$J$6+'РСТ РСО-А'!$H$9</f>
        <v>3932.7300000000005</v>
      </c>
      <c r="F209" s="116">
        <f>VLOOKUP($A209+ROUND((COLUMN()-2)/24,5),АТС!$A$41:$F$784,3)+'Иные услуги '!$C$5+'РСТ РСО-А'!$J$6+'РСТ РСО-А'!$H$9</f>
        <v>3932.6900000000005</v>
      </c>
      <c r="G209" s="116">
        <f>VLOOKUP($A209+ROUND((COLUMN()-2)/24,5),АТС!$A$41:$F$784,3)+'Иные услуги '!$C$5+'РСТ РСО-А'!$J$6+'РСТ РСО-А'!$H$9</f>
        <v>3932.46</v>
      </c>
      <c r="H209" s="116">
        <f>VLOOKUP($A209+ROUND((COLUMN()-2)/24,5),АТС!$A$41:$F$784,3)+'Иные услуги '!$C$5+'РСТ РСО-А'!$J$6+'РСТ РСО-А'!$H$9</f>
        <v>3931.8200000000006</v>
      </c>
      <c r="I209" s="116">
        <f>VLOOKUP($A209+ROUND((COLUMN()-2)/24,5),АТС!$A$41:$F$784,3)+'Иные услуги '!$C$5+'РСТ РСО-А'!$J$6+'РСТ РСО-А'!$H$9</f>
        <v>3938.71</v>
      </c>
      <c r="J209" s="116">
        <f>VLOOKUP($A209+ROUND((COLUMN()-2)/24,5),АТС!$A$41:$F$784,3)+'Иные услуги '!$C$5+'РСТ РСО-А'!$J$6+'РСТ РСО-А'!$H$9</f>
        <v>3932.3100000000004</v>
      </c>
      <c r="K209" s="116">
        <f>VLOOKUP($A209+ROUND((COLUMN()-2)/24,5),АТС!$A$41:$F$784,3)+'Иные услуги '!$C$5+'РСТ РСО-А'!$J$6+'РСТ РСО-А'!$H$9</f>
        <v>3932.41</v>
      </c>
      <c r="L209" s="116">
        <f>VLOOKUP($A209+ROUND((COLUMN()-2)/24,5),АТС!$A$41:$F$784,3)+'Иные услуги '!$C$5+'РСТ РСО-А'!$J$6+'РСТ РСО-А'!$H$9</f>
        <v>3932.2</v>
      </c>
      <c r="M209" s="116">
        <f>VLOOKUP($A209+ROUND((COLUMN()-2)/24,5),АТС!$A$41:$F$784,3)+'Иные услуги '!$C$5+'РСТ РСО-А'!$J$6+'РСТ РСО-А'!$H$9</f>
        <v>3932.1800000000003</v>
      </c>
      <c r="N209" s="116">
        <f>VLOOKUP($A209+ROUND((COLUMN()-2)/24,5),АТС!$A$41:$F$784,3)+'Иные услуги '!$C$5+'РСТ РСО-А'!$J$6+'РСТ РСО-А'!$H$9</f>
        <v>3932.42</v>
      </c>
      <c r="O209" s="116">
        <f>VLOOKUP($A209+ROUND((COLUMN()-2)/24,5),АТС!$A$41:$F$784,3)+'Иные услуги '!$C$5+'РСТ РСО-А'!$J$6+'РСТ РСО-А'!$H$9</f>
        <v>3932.41</v>
      </c>
      <c r="P209" s="116">
        <f>VLOOKUP($A209+ROUND((COLUMN()-2)/24,5),АТС!$A$41:$F$784,3)+'Иные услуги '!$C$5+'РСТ РСО-А'!$J$6+'РСТ РСО-А'!$H$9</f>
        <v>3932.38</v>
      </c>
      <c r="Q209" s="116">
        <f>VLOOKUP($A209+ROUND((COLUMN()-2)/24,5),АТС!$A$41:$F$784,3)+'Иные услуги '!$C$5+'РСТ РСО-А'!$J$6+'РСТ РСО-А'!$H$9</f>
        <v>3932.34</v>
      </c>
      <c r="R209" s="116">
        <f>VLOOKUP($A209+ROUND((COLUMN()-2)/24,5),АТС!$A$41:$F$784,3)+'Иные услуги '!$C$5+'РСТ РСО-А'!$J$6+'РСТ РСО-А'!$H$9</f>
        <v>3932.1500000000005</v>
      </c>
      <c r="S209" s="116">
        <f>VLOOKUP($A209+ROUND((COLUMN()-2)/24,5),АТС!$A$41:$F$784,3)+'Иные услуги '!$C$5+'РСТ РСО-А'!$J$6+'РСТ РСО-А'!$H$9</f>
        <v>3932.34</v>
      </c>
      <c r="T209" s="116">
        <f>VLOOKUP($A209+ROUND((COLUMN()-2)/24,5),АТС!$A$41:$F$784,3)+'Иные услуги '!$C$5+'РСТ РСО-А'!$J$6+'РСТ РСО-А'!$H$9</f>
        <v>3932.3100000000004</v>
      </c>
      <c r="U209" s="116">
        <f>VLOOKUP($A209+ROUND((COLUMN()-2)/24,5),АТС!$A$41:$F$784,3)+'Иные услуги '!$C$5+'РСТ РСО-А'!$J$6+'РСТ РСО-А'!$H$9</f>
        <v>4022.9300000000003</v>
      </c>
      <c r="V209" s="116">
        <f>VLOOKUP($A209+ROUND((COLUMN()-2)/24,5),АТС!$A$41:$F$784,3)+'Иные услуги '!$C$5+'РСТ РСО-А'!$J$6+'РСТ РСО-А'!$H$9</f>
        <v>4027.4800000000005</v>
      </c>
      <c r="W209" s="116">
        <f>VLOOKUP($A209+ROUND((COLUMN()-2)/24,5),АТС!$A$41:$F$784,3)+'Иные услуги '!$C$5+'РСТ РСО-А'!$J$6+'РСТ РСО-А'!$H$9</f>
        <v>3953.8200000000006</v>
      </c>
      <c r="X209" s="116">
        <f>VLOOKUP($A209+ROUND((COLUMN()-2)/24,5),АТС!$A$41:$F$784,3)+'Иные услуги '!$C$5+'РСТ РСО-А'!$J$6+'РСТ РСО-А'!$H$9</f>
        <v>3931.01</v>
      </c>
      <c r="Y209" s="116">
        <f>VLOOKUP($A209+ROUND((COLUMN()-2)/24,5),АТС!$A$41:$F$784,3)+'Иные услуги '!$C$5+'РСТ РСО-А'!$J$6+'РСТ РСО-А'!$H$9</f>
        <v>3978.8500000000004</v>
      </c>
    </row>
    <row r="210" spans="1:25" x14ac:dyDescent="0.2">
      <c r="A210" s="65">
        <f t="shared" si="6"/>
        <v>43930</v>
      </c>
      <c r="B210" s="116">
        <f>VLOOKUP($A210+ROUND((COLUMN()-2)/24,5),АТС!$A$41:$F$784,3)+'Иные услуги '!$C$5+'РСТ РСО-А'!$J$6+'РСТ РСО-А'!$H$9</f>
        <v>3937.4300000000003</v>
      </c>
      <c r="C210" s="116">
        <f>VLOOKUP($A210+ROUND((COLUMN()-2)/24,5),АТС!$A$41:$F$784,3)+'Иные услуги '!$C$5+'РСТ РСО-А'!$J$6+'РСТ РСО-А'!$H$9</f>
        <v>3932.6100000000006</v>
      </c>
      <c r="D210" s="116">
        <f>VLOOKUP($A210+ROUND((COLUMN()-2)/24,5),АТС!$A$41:$F$784,3)+'Иные услуги '!$C$5+'РСТ РСО-А'!$J$6+'РСТ РСО-А'!$H$9</f>
        <v>3932.62</v>
      </c>
      <c r="E210" s="116">
        <f>VLOOKUP($A210+ROUND((COLUMN()-2)/24,5),АТС!$A$41:$F$784,3)+'Иные услуги '!$C$5+'РСТ РСО-А'!$J$6+'РСТ РСО-А'!$H$9</f>
        <v>3932.58</v>
      </c>
      <c r="F210" s="116">
        <f>VLOOKUP($A210+ROUND((COLUMN()-2)/24,5),АТС!$A$41:$F$784,3)+'Иные услуги '!$C$5+'РСТ РСО-А'!$J$6+'РСТ РСО-А'!$H$9</f>
        <v>3932.41</v>
      </c>
      <c r="G210" s="116">
        <f>VLOOKUP($A210+ROUND((COLUMN()-2)/24,5),АТС!$A$41:$F$784,3)+'Иные услуги '!$C$5+'РСТ РСО-А'!$J$6+'РСТ РСО-А'!$H$9</f>
        <v>3932.3</v>
      </c>
      <c r="H210" s="116">
        <f>VLOOKUP($A210+ROUND((COLUMN()-2)/24,5),АТС!$A$41:$F$784,3)+'Иные услуги '!$C$5+'РСТ РСО-А'!$J$6+'РСТ РСО-А'!$H$9</f>
        <v>3931.6000000000004</v>
      </c>
      <c r="I210" s="116">
        <f>VLOOKUP($A210+ROUND((COLUMN()-2)/24,5),АТС!$A$41:$F$784,3)+'Иные услуги '!$C$5+'РСТ РСО-А'!$J$6+'РСТ РСО-А'!$H$9</f>
        <v>3940.3500000000004</v>
      </c>
      <c r="J210" s="116">
        <f>VLOOKUP($A210+ROUND((COLUMN()-2)/24,5),АТС!$A$41:$F$784,3)+'Иные услуги '!$C$5+'РСТ РСО-А'!$J$6+'РСТ РСО-А'!$H$9</f>
        <v>3932.42</v>
      </c>
      <c r="K210" s="116">
        <f>VLOOKUP($A210+ROUND((COLUMN()-2)/24,5),АТС!$A$41:$F$784,3)+'Иные услуги '!$C$5+'РСТ РСО-А'!$J$6+'РСТ РСО-А'!$H$9</f>
        <v>3932.49</v>
      </c>
      <c r="L210" s="116">
        <f>VLOOKUP($A210+ROUND((COLUMN()-2)/24,5),АТС!$A$41:$F$784,3)+'Иные услуги '!$C$5+'РСТ РСО-А'!$J$6+'РСТ РСО-А'!$H$9</f>
        <v>3932.45</v>
      </c>
      <c r="M210" s="116">
        <f>VLOOKUP($A210+ROUND((COLUMN()-2)/24,5),АТС!$A$41:$F$784,3)+'Иные услуги '!$C$5+'РСТ РСО-А'!$J$6+'РСТ РСО-А'!$H$9</f>
        <v>3932.4400000000005</v>
      </c>
      <c r="N210" s="116">
        <f>VLOOKUP($A210+ROUND((COLUMN()-2)/24,5),АТС!$A$41:$F$784,3)+'Иные услуги '!$C$5+'РСТ РСО-А'!$J$6+'РСТ РСО-А'!$H$9</f>
        <v>3932.4000000000005</v>
      </c>
      <c r="O210" s="116">
        <f>VLOOKUP($A210+ROUND((COLUMN()-2)/24,5),АТС!$A$41:$F$784,3)+'Иные услуги '!$C$5+'РСТ РСО-А'!$J$6+'РСТ РСО-А'!$H$9</f>
        <v>3932.4000000000005</v>
      </c>
      <c r="P210" s="116">
        <f>VLOOKUP($A210+ROUND((COLUMN()-2)/24,5),АТС!$A$41:$F$784,3)+'Иные услуги '!$C$5+'РСТ РСО-А'!$J$6+'РСТ РСО-А'!$H$9</f>
        <v>3932.38</v>
      </c>
      <c r="Q210" s="116">
        <f>VLOOKUP($A210+ROUND((COLUMN()-2)/24,5),АТС!$A$41:$F$784,3)+'Иные услуги '!$C$5+'РСТ РСО-А'!$J$6+'РСТ РСО-А'!$H$9</f>
        <v>3932.38</v>
      </c>
      <c r="R210" s="116">
        <f>VLOOKUP($A210+ROUND((COLUMN()-2)/24,5),АТС!$A$41:$F$784,3)+'Иные услуги '!$C$5+'РСТ РСО-А'!$J$6+'РСТ РСО-А'!$H$9</f>
        <v>3932.4000000000005</v>
      </c>
      <c r="S210" s="116">
        <f>VLOOKUP($A210+ROUND((COLUMN()-2)/24,5),АТС!$A$41:$F$784,3)+'Иные услуги '!$C$5+'РСТ РСО-А'!$J$6+'РСТ РСО-А'!$H$9</f>
        <v>3932.37</v>
      </c>
      <c r="T210" s="116">
        <f>VLOOKUP($A210+ROUND((COLUMN()-2)/24,5),АТС!$A$41:$F$784,3)+'Иные услуги '!$C$5+'РСТ РСО-А'!$J$6+'РСТ РСО-А'!$H$9</f>
        <v>3932.0200000000004</v>
      </c>
      <c r="U210" s="116">
        <f>VLOOKUP($A210+ROUND((COLUMN()-2)/24,5),АТС!$A$41:$F$784,3)+'Иные услуги '!$C$5+'РСТ РСО-А'!$J$6+'РСТ РСО-А'!$H$9</f>
        <v>4027.2300000000005</v>
      </c>
      <c r="V210" s="116">
        <f>VLOOKUP($A210+ROUND((COLUMN()-2)/24,5),АТС!$A$41:$F$784,3)+'Иные услуги '!$C$5+'РСТ РСО-А'!$J$6+'РСТ РСО-А'!$H$9</f>
        <v>4034.08</v>
      </c>
      <c r="W210" s="116">
        <f>VLOOKUP($A210+ROUND((COLUMN()-2)/24,5),АТС!$A$41:$F$784,3)+'Иные услуги '!$C$5+'РСТ РСО-А'!$J$6+'РСТ РСО-А'!$H$9</f>
        <v>3956.8</v>
      </c>
      <c r="X210" s="116">
        <f>VLOOKUP($A210+ROUND((COLUMN()-2)/24,5),АТС!$A$41:$F$784,3)+'Иные услуги '!$C$5+'РСТ РСО-А'!$J$6+'РСТ РСО-А'!$H$9</f>
        <v>3930.7800000000007</v>
      </c>
      <c r="Y210" s="116">
        <f>VLOOKUP($A210+ROUND((COLUMN()-2)/24,5),АТС!$A$41:$F$784,3)+'Иные услуги '!$C$5+'РСТ РСО-А'!$J$6+'РСТ РСО-А'!$H$9</f>
        <v>3954.4300000000003</v>
      </c>
    </row>
    <row r="211" spans="1:25" x14ac:dyDescent="0.2">
      <c r="A211" s="65">
        <f t="shared" si="6"/>
        <v>43931</v>
      </c>
      <c r="B211" s="116">
        <f>VLOOKUP($A211+ROUND((COLUMN()-2)/24,5),АТС!$A$41:$F$784,3)+'Иные услуги '!$C$5+'РСТ РСО-А'!$J$6+'РСТ РСО-А'!$H$9</f>
        <v>3936.74</v>
      </c>
      <c r="C211" s="116">
        <f>VLOOKUP($A211+ROUND((COLUMN()-2)/24,5),АТС!$A$41:$F$784,3)+'Иные услуги '!$C$5+'РСТ РСО-А'!$J$6+'РСТ РСО-А'!$H$9</f>
        <v>3932.51</v>
      </c>
      <c r="D211" s="116">
        <f>VLOOKUP($A211+ROUND((COLUMN()-2)/24,5),АТС!$A$41:$F$784,3)+'Иные услуги '!$C$5+'РСТ РСО-А'!$J$6+'РСТ РСО-А'!$H$9</f>
        <v>3932.58</v>
      </c>
      <c r="E211" s="116">
        <f>VLOOKUP($A211+ROUND((COLUMN()-2)/24,5),АТС!$A$41:$F$784,3)+'Иные услуги '!$C$5+'РСТ РСО-А'!$J$6+'РСТ РСО-А'!$H$9</f>
        <v>3932.5600000000004</v>
      </c>
      <c r="F211" s="116">
        <f>VLOOKUP($A211+ROUND((COLUMN()-2)/24,5),АТС!$A$41:$F$784,3)+'Иные услуги '!$C$5+'РСТ РСО-А'!$J$6+'РСТ РСО-А'!$H$9</f>
        <v>3932.4800000000005</v>
      </c>
      <c r="G211" s="116">
        <f>VLOOKUP($A211+ROUND((COLUMN()-2)/24,5),АТС!$A$41:$F$784,3)+'Иные услуги '!$C$5+'РСТ РСО-А'!$J$6+'РСТ РСО-А'!$H$9</f>
        <v>3932.58</v>
      </c>
      <c r="H211" s="116">
        <f>VLOOKUP($A211+ROUND((COLUMN()-2)/24,5),АТС!$A$41:$F$784,3)+'Иные услуги '!$C$5+'РСТ РСО-А'!$J$6+'РСТ РСО-А'!$H$9</f>
        <v>3931.96</v>
      </c>
      <c r="I211" s="116">
        <f>VLOOKUP($A211+ROUND((COLUMN()-2)/24,5),АТС!$A$41:$F$784,3)+'Иные услуги '!$C$5+'РСТ РСО-А'!$J$6+'РСТ РСО-А'!$H$9</f>
        <v>3939.0200000000004</v>
      </c>
      <c r="J211" s="116">
        <f>VLOOKUP($A211+ROUND((COLUMN()-2)/24,5),АТС!$A$41:$F$784,3)+'Иные услуги '!$C$5+'РСТ РСО-А'!$J$6+'РСТ РСО-А'!$H$9</f>
        <v>3932.38</v>
      </c>
      <c r="K211" s="116">
        <f>VLOOKUP($A211+ROUND((COLUMN()-2)/24,5),АТС!$A$41:$F$784,3)+'Иные услуги '!$C$5+'РСТ РСО-А'!$J$6+'РСТ РСО-А'!$H$9</f>
        <v>3932.49</v>
      </c>
      <c r="L211" s="116">
        <f>VLOOKUP($A211+ROUND((COLUMN()-2)/24,5),АТС!$A$41:$F$784,3)+'Иные услуги '!$C$5+'РСТ РСО-А'!$J$6+'РСТ РСО-А'!$H$9</f>
        <v>3932.3900000000003</v>
      </c>
      <c r="M211" s="116">
        <f>VLOOKUP($A211+ROUND((COLUMN()-2)/24,5),АТС!$A$41:$F$784,3)+'Иные услуги '!$C$5+'РСТ РСО-А'!$J$6+'РСТ РСО-А'!$H$9</f>
        <v>3932.46</v>
      </c>
      <c r="N211" s="116">
        <f>VLOOKUP($A211+ROUND((COLUMN()-2)/24,5),АТС!$A$41:$F$784,3)+'Иные услуги '!$C$5+'РСТ РСО-А'!$J$6+'РСТ РСО-А'!$H$9</f>
        <v>3932.4000000000005</v>
      </c>
      <c r="O211" s="116">
        <f>VLOOKUP($A211+ROUND((COLUMN()-2)/24,5),АТС!$A$41:$F$784,3)+'Иные услуги '!$C$5+'РСТ РСО-А'!$J$6+'РСТ РСО-А'!$H$9</f>
        <v>3932.3900000000003</v>
      </c>
      <c r="P211" s="116">
        <f>VLOOKUP($A211+ROUND((COLUMN()-2)/24,5),АТС!$A$41:$F$784,3)+'Иные услуги '!$C$5+'РСТ РСО-А'!$J$6+'РСТ РСО-А'!$H$9</f>
        <v>3932.4300000000003</v>
      </c>
      <c r="Q211" s="116">
        <f>VLOOKUP($A211+ROUND((COLUMN()-2)/24,5),АТС!$A$41:$F$784,3)+'Иные услуги '!$C$5+'РСТ РСО-А'!$J$6+'РСТ РСО-А'!$H$9</f>
        <v>3932.4400000000005</v>
      </c>
      <c r="R211" s="116">
        <f>VLOOKUP($A211+ROUND((COLUMN()-2)/24,5),АТС!$A$41:$F$784,3)+'Иные услуги '!$C$5+'РСТ РСО-А'!$J$6+'РСТ РСО-А'!$H$9</f>
        <v>3932.3500000000004</v>
      </c>
      <c r="S211" s="116">
        <f>VLOOKUP($A211+ROUND((COLUMN()-2)/24,5),АТС!$A$41:$F$784,3)+'Иные услуги '!$C$5+'РСТ РСО-А'!$J$6+'РСТ РСО-А'!$H$9</f>
        <v>3932.21</v>
      </c>
      <c r="T211" s="116">
        <f>VLOOKUP($A211+ROUND((COLUMN()-2)/24,5),АТС!$A$41:$F$784,3)+'Иные услуги '!$C$5+'РСТ РСО-А'!$J$6+'РСТ РСО-А'!$H$9</f>
        <v>3931.9800000000005</v>
      </c>
      <c r="U211" s="116">
        <f>VLOOKUP($A211+ROUND((COLUMN()-2)/24,5),АТС!$A$41:$F$784,3)+'Иные услуги '!$C$5+'РСТ РСО-А'!$J$6+'РСТ РСО-А'!$H$9</f>
        <v>4030.42</v>
      </c>
      <c r="V211" s="116">
        <f>VLOOKUP($A211+ROUND((COLUMN()-2)/24,5),АТС!$A$41:$F$784,3)+'Иные услуги '!$C$5+'РСТ РСО-А'!$J$6+'РСТ РСО-А'!$H$9</f>
        <v>4031.96</v>
      </c>
      <c r="W211" s="116">
        <f>VLOOKUP($A211+ROUND((COLUMN()-2)/24,5),АТС!$A$41:$F$784,3)+'Иные услуги '!$C$5+'РСТ РСО-А'!$J$6+'РСТ РСО-А'!$H$9</f>
        <v>3955.63</v>
      </c>
      <c r="X211" s="116">
        <f>VLOOKUP($A211+ROUND((COLUMN()-2)/24,5),АТС!$A$41:$F$784,3)+'Иные услуги '!$C$5+'РСТ РСО-А'!$J$6+'РСТ РСО-А'!$H$9</f>
        <v>3931.0300000000007</v>
      </c>
      <c r="Y211" s="116">
        <f>VLOOKUP($A211+ROUND((COLUMN()-2)/24,5),АТС!$A$41:$F$784,3)+'Иные услуги '!$C$5+'РСТ РСО-А'!$J$6+'РСТ РСО-А'!$H$9</f>
        <v>3954.34</v>
      </c>
    </row>
    <row r="212" spans="1:25" x14ac:dyDescent="0.2">
      <c r="A212" s="65">
        <f t="shared" si="6"/>
        <v>43932</v>
      </c>
      <c r="B212" s="116">
        <f>VLOOKUP($A212+ROUND((COLUMN()-2)/24,5),АТС!$A$41:$F$784,3)+'Иные услуги '!$C$5+'РСТ РСО-А'!$J$6+'РСТ РСО-А'!$H$9</f>
        <v>3955.2700000000004</v>
      </c>
      <c r="C212" s="116">
        <f>VLOOKUP($A212+ROUND((COLUMN()-2)/24,5),АТС!$A$41:$F$784,3)+'Иные услуги '!$C$5+'РСТ РСО-А'!$J$6+'РСТ РСО-А'!$H$9</f>
        <v>3932.0200000000004</v>
      </c>
      <c r="D212" s="116">
        <f>VLOOKUP($A212+ROUND((COLUMN()-2)/24,5),АТС!$A$41:$F$784,3)+'Иные услуги '!$C$5+'РСТ РСО-А'!$J$6+'РСТ РСО-А'!$H$9</f>
        <v>3932.0300000000007</v>
      </c>
      <c r="E212" s="116">
        <f>VLOOKUP($A212+ROUND((COLUMN()-2)/24,5),АТС!$A$41:$F$784,3)+'Иные услуги '!$C$5+'РСТ РСО-А'!$J$6+'РСТ РСО-А'!$H$9</f>
        <v>3931.88</v>
      </c>
      <c r="F212" s="116">
        <f>VLOOKUP($A212+ROUND((COLUMN()-2)/24,5),АТС!$A$41:$F$784,3)+'Иные услуги '!$C$5+'РСТ РСО-А'!$J$6+'РСТ РСО-А'!$H$9</f>
        <v>3931.88</v>
      </c>
      <c r="G212" s="116">
        <f>VLOOKUP($A212+ROUND((COLUMN()-2)/24,5),АТС!$A$41:$F$784,3)+'Иные услуги '!$C$5+'РСТ РСО-А'!$J$6+'РСТ РСО-А'!$H$9</f>
        <v>3931.95</v>
      </c>
      <c r="H212" s="116">
        <f>VLOOKUP($A212+ROUND((COLUMN()-2)/24,5),АТС!$A$41:$F$784,3)+'Иные услуги '!$C$5+'РСТ РСО-А'!$J$6+'РСТ РСО-А'!$H$9</f>
        <v>3932.04</v>
      </c>
      <c r="I212" s="116">
        <f>VLOOKUP($A212+ROUND((COLUMN()-2)/24,5),АТС!$A$41:$F$784,3)+'Иные услуги '!$C$5+'РСТ РСО-А'!$J$6+'РСТ РСО-А'!$H$9</f>
        <v>3964.3100000000004</v>
      </c>
      <c r="J212" s="116">
        <f>VLOOKUP($A212+ROUND((COLUMN()-2)/24,5),АТС!$A$41:$F$784,3)+'Иные услуги '!$C$5+'РСТ РСО-А'!$J$6+'РСТ РСО-А'!$H$9</f>
        <v>3932.1400000000003</v>
      </c>
      <c r="K212" s="116">
        <f>VLOOKUP($A212+ROUND((COLUMN()-2)/24,5),АТС!$A$41:$F$784,3)+'Иные услуги '!$C$5+'РСТ РСО-А'!$J$6+'РСТ РСО-А'!$H$9</f>
        <v>3932.3200000000006</v>
      </c>
      <c r="L212" s="116">
        <f>VLOOKUP($A212+ROUND((COLUMN()-2)/24,5),АТС!$A$41:$F$784,3)+'Иные услуги '!$C$5+'РСТ РСО-А'!$J$6+'РСТ РСО-А'!$H$9</f>
        <v>3932.3100000000004</v>
      </c>
      <c r="M212" s="116">
        <f>VLOOKUP($A212+ROUND((COLUMN()-2)/24,5),АТС!$A$41:$F$784,3)+'Иные услуги '!$C$5+'РСТ РСО-А'!$J$6+'РСТ РСО-А'!$H$9</f>
        <v>3932.3</v>
      </c>
      <c r="N212" s="116">
        <f>VLOOKUP($A212+ROUND((COLUMN()-2)/24,5),АТС!$A$41:$F$784,3)+'Иные услуги '!$C$5+'РСТ РСО-А'!$J$6+'РСТ РСО-А'!$H$9</f>
        <v>3932.21</v>
      </c>
      <c r="O212" s="116">
        <f>VLOOKUP($A212+ROUND((COLUMN()-2)/24,5),АТС!$A$41:$F$784,3)+'Иные услуги '!$C$5+'РСТ РСО-А'!$J$6+'РСТ РСО-А'!$H$9</f>
        <v>3932.25</v>
      </c>
      <c r="P212" s="116">
        <f>VLOOKUP($A212+ROUND((COLUMN()-2)/24,5),АТС!$A$41:$F$784,3)+'Иные услуги '!$C$5+'РСТ РСО-А'!$J$6+'РСТ РСО-А'!$H$9</f>
        <v>3932.25</v>
      </c>
      <c r="Q212" s="116">
        <f>VLOOKUP($A212+ROUND((COLUMN()-2)/24,5),АТС!$A$41:$F$784,3)+'Иные услуги '!$C$5+'РСТ РСО-А'!$J$6+'РСТ РСО-А'!$H$9</f>
        <v>3932.1800000000003</v>
      </c>
      <c r="R212" s="116">
        <f>VLOOKUP($A212+ROUND((COLUMN()-2)/24,5),АТС!$A$41:$F$784,3)+'Иные услуги '!$C$5+'РСТ РСО-А'!$J$6+'РСТ РСО-А'!$H$9</f>
        <v>3931.9300000000003</v>
      </c>
      <c r="S212" s="116">
        <f>VLOOKUP($A212+ROUND((COLUMN()-2)/24,5),АТС!$A$41:$F$784,3)+'Иные услуги '!$C$5+'РСТ РСО-А'!$J$6+'РСТ РСО-А'!$H$9</f>
        <v>3931.9000000000005</v>
      </c>
      <c r="T212" s="116">
        <f>VLOOKUP($A212+ROUND((COLUMN()-2)/24,5),АТС!$A$41:$F$784,3)+'Иные услуги '!$C$5+'РСТ РСО-А'!$J$6+'РСТ РСО-А'!$H$9</f>
        <v>3932.13</v>
      </c>
      <c r="U212" s="116">
        <f>VLOOKUP($A212+ROUND((COLUMN()-2)/24,5),АТС!$A$41:$F$784,3)+'Иные услуги '!$C$5+'РСТ РСО-А'!$J$6+'РСТ РСО-А'!$H$9</f>
        <v>4031.4000000000005</v>
      </c>
      <c r="V212" s="116">
        <f>VLOOKUP($A212+ROUND((COLUMN()-2)/24,5),АТС!$A$41:$F$784,3)+'Иные услуги '!$C$5+'РСТ РСО-А'!$J$6+'РСТ РСО-А'!$H$9</f>
        <v>4050.4400000000005</v>
      </c>
      <c r="W212" s="116">
        <f>VLOOKUP($A212+ROUND((COLUMN()-2)/24,5),АТС!$A$41:$F$784,3)+'Иные услуги '!$C$5+'РСТ РСО-А'!$J$6+'РСТ РСО-А'!$H$9</f>
        <v>3960.91</v>
      </c>
      <c r="X212" s="116">
        <f>VLOOKUP($A212+ROUND((COLUMN()-2)/24,5),АТС!$A$41:$F$784,3)+'Иные услуги '!$C$5+'РСТ РСО-А'!$J$6+'РСТ РСО-А'!$H$9</f>
        <v>3931.2</v>
      </c>
      <c r="Y212" s="116">
        <f>VLOOKUP($A212+ROUND((COLUMN()-2)/24,5),АТС!$A$41:$F$784,3)+'Иные услуги '!$C$5+'РСТ РСО-А'!$J$6+'РСТ РСО-А'!$H$9</f>
        <v>4015.58</v>
      </c>
    </row>
    <row r="213" spans="1:25" x14ac:dyDescent="0.2">
      <c r="A213" s="65">
        <f t="shared" si="6"/>
        <v>43933</v>
      </c>
      <c r="B213" s="116">
        <f>VLOOKUP($A213+ROUND((COLUMN()-2)/24,5),АТС!$A$41:$F$784,3)+'Иные услуги '!$C$5+'РСТ РСО-А'!$J$6+'РСТ РСО-А'!$H$9</f>
        <v>3955.2200000000003</v>
      </c>
      <c r="C213" s="116">
        <f>VLOOKUP($A213+ROUND((COLUMN()-2)/24,5),АТС!$A$41:$F$784,3)+'Иные услуги '!$C$5+'РСТ РСО-А'!$J$6+'РСТ РСО-А'!$H$9</f>
        <v>3932.0300000000007</v>
      </c>
      <c r="D213" s="116">
        <f>VLOOKUP($A213+ROUND((COLUMN()-2)/24,5),АТС!$A$41:$F$784,3)+'Иные услуги '!$C$5+'РСТ РСО-А'!$J$6+'РСТ РСО-А'!$H$9</f>
        <v>3931.99</v>
      </c>
      <c r="E213" s="116">
        <f>VLOOKUP($A213+ROUND((COLUMN()-2)/24,5),АТС!$A$41:$F$784,3)+'Иные услуги '!$C$5+'РСТ РСО-А'!$J$6+'РСТ РСО-А'!$H$9</f>
        <v>3932.45</v>
      </c>
      <c r="F213" s="116">
        <f>VLOOKUP($A213+ROUND((COLUMN()-2)/24,5),АТС!$A$41:$F$784,3)+'Иные услуги '!$C$5+'РСТ РСО-А'!$J$6+'РСТ РСО-А'!$H$9</f>
        <v>3932.4300000000003</v>
      </c>
      <c r="G213" s="116">
        <f>VLOOKUP($A213+ROUND((COLUMN()-2)/24,5),АТС!$A$41:$F$784,3)+'Иные услуги '!$C$5+'РСТ РСО-А'!$J$6+'РСТ РСО-А'!$H$9</f>
        <v>3932.4800000000005</v>
      </c>
      <c r="H213" s="116">
        <f>VLOOKUP($A213+ROUND((COLUMN()-2)/24,5),АТС!$A$41:$F$784,3)+'Иные услуги '!$C$5+'РСТ РСО-А'!$J$6+'РСТ РСО-А'!$H$9</f>
        <v>3932.21</v>
      </c>
      <c r="I213" s="116">
        <f>VLOOKUP($A213+ROUND((COLUMN()-2)/24,5),АТС!$A$41:$F$784,3)+'Иные услуги '!$C$5+'РСТ РСО-А'!$J$6+'РСТ РСО-А'!$H$9</f>
        <v>3937.8200000000006</v>
      </c>
      <c r="J213" s="116">
        <f>VLOOKUP($A213+ROUND((COLUMN()-2)/24,5),АТС!$A$41:$F$784,3)+'Иные услуги '!$C$5+'РСТ РСО-А'!$J$6+'РСТ РСО-А'!$H$9</f>
        <v>3931.95</v>
      </c>
      <c r="K213" s="116">
        <f>VLOOKUP($A213+ROUND((COLUMN()-2)/24,5),АТС!$A$41:$F$784,3)+'Иные услуги '!$C$5+'РСТ РСО-А'!$J$6+'РСТ РСО-А'!$H$9</f>
        <v>3931.9400000000005</v>
      </c>
      <c r="L213" s="116">
        <f>VLOOKUP($A213+ROUND((COLUMN()-2)/24,5),АТС!$A$41:$F$784,3)+'Иные услуги '!$C$5+'РСТ РСО-А'!$J$6+'РСТ РСО-А'!$H$9</f>
        <v>3932.08</v>
      </c>
      <c r="M213" s="116">
        <f>VLOOKUP($A213+ROUND((COLUMN()-2)/24,5),АТС!$A$41:$F$784,3)+'Иные услуги '!$C$5+'РСТ РСО-А'!$J$6+'РСТ РСО-А'!$H$9</f>
        <v>3932.09</v>
      </c>
      <c r="N213" s="116">
        <f>VLOOKUP($A213+ROUND((COLUMN()-2)/24,5),АТС!$A$41:$F$784,3)+'Иные услуги '!$C$5+'РСТ РСО-А'!$J$6+'РСТ РСО-А'!$H$9</f>
        <v>3931.96</v>
      </c>
      <c r="O213" s="116">
        <f>VLOOKUP($A213+ROUND((COLUMN()-2)/24,5),АТС!$A$41:$F$784,3)+'Иные услуги '!$C$5+'РСТ РСО-А'!$J$6+'РСТ РСО-А'!$H$9</f>
        <v>3932.0300000000007</v>
      </c>
      <c r="P213" s="116">
        <f>VLOOKUP($A213+ROUND((COLUMN()-2)/24,5),АТС!$A$41:$F$784,3)+'Иные услуги '!$C$5+'РСТ РСО-А'!$J$6+'РСТ РСО-А'!$H$9</f>
        <v>3932.04</v>
      </c>
      <c r="Q213" s="116">
        <f>VLOOKUP($A213+ROUND((COLUMN()-2)/24,5),АТС!$A$41:$F$784,3)+'Иные услуги '!$C$5+'РСТ РСО-А'!$J$6+'РСТ РСО-А'!$H$9</f>
        <v>3932.04</v>
      </c>
      <c r="R213" s="116">
        <f>VLOOKUP($A213+ROUND((COLUMN()-2)/24,5),АТС!$A$41:$F$784,3)+'Иные услуги '!$C$5+'РСТ РСО-А'!$J$6+'РСТ РСО-А'!$H$9</f>
        <v>3931.62</v>
      </c>
      <c r="S213" s="116">
        <f>VLOOKUP($A213+ROUND((COLUMN()-2)/24,5),АТС!$A$41:$F$784,3)+'Иные услуги '!$C$5+'РСТ РСО-А'!$J$6+'РСТ РСО-А'!$H$9</f>
        <v>3932.1400000000003</v>
      </c>
      <c r="T213" s="116">
        <f>VLOOKUP($A213+ROUND((COLUMN()-2)/24,5),АТС!$A$41:$F$784,3)+'Иные услуги '!$C$5+'РСТ РСО-А'!$J$6+'РСТ РСО-А'!$H$9</f>
        <v>3932.2800000000007</v>
      </c>
      <c r="U213" s="116">
        <f>VLOOKUP($A213+ROUND((COLUMN()-2)/24,5),АТС!$A$41:$F$784,3)+'Иные услуги '!$C$5+'РСТ РСО-А'!$J$6+'РСТ РСО-А'!$H$9</f>
        <v>4051.95</v>
      </c>
      <c r="V213" s="116">
        <f>VLOOKUP($A213+ROUND((COLUMN()-2)/24,5),АТС!$A$41:$F$784,3)+'Иные услуги '!$C$5+'РСТ РСО-А'!$J$6+'РСТ РСО-А'!$H$9</f>
        <v>4054.24</v>
      </c>
      <c r="W213" s="116">
        <f>VLOOKUP($A213+ROUND((COLUMN()-2)/24,5),АТС!$A$41:$F$784,3)+'Иные услуги '!$C$5+'РСТ РСО-А'!$J$6+'РСТ РСО-А'!$H$9</f>
        <v>3960.6000000000004</v>
      </c>
      <c r="X213" s="116">
        <f>VLOOKUP($A213+ROUND((COLUMN()-2)/24,5),АТС!$A$41:$F$784,3)+'Иные услуги '!$C$5+'РСТ РСО-А'!$J$6+'РСТ РСО-А'!$H$9</f>
        <v>3931.2</v>
      </c>
      <c r="Y213" s="116">
        <f>VLOOKUP($A213+ROUND((COLUMN()-2)/24,5),АТС!$A$41:$F$784,3)+'Иные услуги '!$C$5+'РСТ РСО-А'!$J$6+'РСТ РСО-А'!$H$9</f>
        <v>4036.95</v>
      </c>
    </row>
    <row r="214" spans="1:25" x14ac:dyDescent="0.2">
      <c r="A214" s="65">
        <f t="shared" si="6"/>
        <v>43934</v>
      </c>
      <c r="B214" s="116">
        <f>VLOOKUP($A214+ROUND((COLUMN()-2)/24,5),АТС!$A$41:$F$784,3)+'Иные услуги '!$C$5+'РСТ РСО-А'!$J$6+'РСТ РСО-А'!$H$9</f>
        <v>3954.33</v>
      </c>
      <c r="C214" s="116">
        <f>VLOOKUP($A214+ROUND((COLUMN()-2)/24,5),АТС!$A$41:$F$784,3)+'Иные услуги '!$C$5+'РСТ РСО-А'!$J$6+'РСТ РСО-А'!$H$9</f>
        <v>3932.3</v>
      </c>
      <c r="D214" s="116">
        <f>VLOOKUP($A214+ROUND((COLUMN()-2)/24,5),АТС!$A$41:$F$784,3)+'Иные услуги '!$C$5+'РСТ РСО-А'!$J$6+'РСТ РСО-А'!$H$9</f>
        <v>3931.99</v>
      </c>
      <c r="E214" s="116">
        <f>VLOOKUP($A214+ROUND((COLUMN()-2)/24,5),АТС!$A$41:$F$784,3)+'Иные услуги '!$C$5+'РСТ РСО-А'!$J$6+'РСТ РСО-А'!$H$9</f>
        <v>3932.4400000000005</v>
      </c>
      <c r="F214" s="116">
        <f>VLOOKUP($A214+ROUND((COLUMN()-2)/24,5),АТС!$A$41:$F$784,3)+'Иные услуги '!$C$5+'РСТ РСО-А'!$J$6+'РСТ РСО-А'!$H$9</f>
        <v>3932.41</v>
      </c>
      <c r="G214" s="116">
        <f>VLOOKUP($A214+ROUND((COLUMN()-2)/24,5),АТС!$A$41:$F$784,3)+'Иные услуги '!$C$5+'РСТ РСО-А'!$J$6+'РСТ РСО-А'!$H$9</f>
        <v>3932.45</v>
      </c>
      <c r="H214" s="116">
        <f>VLOOKUP($A214+ROUND((COLUMN()-2)/24,5),АТС!$A$41:$F$784,3)+'Иные услуги '!$C$5+'РСТ РСО-А'!$J$6+'РСТ РСО-А'!$H$9</f>
        <v>3932.1000000000004</v>
      </c>
      <c r="I214" s="116">
        <f>VLOOKUP($A214+ROUND((COLUMN()-2)/24,5),АТС!$A$41:$F$784,3)+'Иные услуги '!$C$5+'РСТ РСО-А'!$J$6+'РСТ РСО-А'!$H$9</f>
        <v>3942.33</v>
      </c>
      <c r="J214" s="116">
        <f>VLOOKUP($A214+ROUND((COLUMN()-2)/24,5),АТС!$A$41:$F$784,3)+'Иные услуги '!$C$5+'РСТ РСО-А'!$J$6+'РСТ РСО-А'!$H$9</f>
        <v>3932.1100000000006</v>
      </c>
      <c r="K214" s="116">
        <f>VLOOKUP($A214+ROUND((COLUMN()-2)/24,5),АТС!$A$41:$F$784,3)+'Иные услуги '!$C$5+'РСТ РСО-А'!$J$6+'РСТ РСО-А'!$H$9</f>
        <v>3932.21</v>
      </c>
      <c r="L214" s="116">
        <f>VLOOKUP($A214+ROUND((COLUMN()-2)/24,5),АТС!$A$41:$F$784,3)+'Иные услуги '!$C$5+'РСТ РСО-А'!$J$6+'РСТ РСО-А'!$H$9</f>
        <v>3932.26</v>
      </c>
      <c r="M214" s="116">
        <f>VLOOKUP($A214+ROUND((COLUMN()-2)/24,5),АТС!$A$41:$F$784,3)+'Иные услуги '!$C$5+'РСТ РСО-А'!$J$6+'РСТ РСО-А'!$H$9</f>
        <v>3932.2700000000004</v>
      </c>
      <c r="N214" s="116">
        <f>VLOOKUP($A214+ROUND((COLUMN()-2)/24,5),АТС!$A$41:$F$784,3)+'Иные услуги '!$C$5+'РСТ РСО-А'!$J$6+'РСТ РСО-А'!$H$9</f>
        <v>3932.2</v>
      </c>
      <c r="O214" s="116">
        <f>VLOOKUP($A214+ROUND((COLUMN()-2)/24,5),АТС!$A$41:$F$784,3)+'Иные услуги '!$C$5+'РСТ РСО-А'!$J$6+'РСТ РСО-А'!$H$9</f>
        <v>3932.26</v>
      </c>
      <c r="P214" s="116">
        <f>VLOOKUP($A214+ROUND((COLUMN()-2)/24,5),АТС!$A$41:$F$784,3)+'Иные услуги '!$C$5+'РСТ РСО-А'!$J$6+'РСТ РСО-А'!$H$9</f>
        <v>3932.24</v>
      </c>
      <c r="Q214" s="116">
        <f>VLOOKUP($A214+ROUND((COLUMN()-2)/24,5),АТС!$A$41:$F$784,3)+'Иные услуги '!$C$5+'РСТ РСО-А'!$J$6+'РСТ РСО-А'!$H$9</f>
        <v>3932.17</v>
      </c>
      <c r="R214" s="116">
        <f>VLOOKUP($A214+ROUND((COLUMN()-2)/24,5),АТС!$A$41:$F$784,3)+'Иные услуги '!$C$5+'РСТ РСО-А'!$J$6+'РСТ РСО-А'!$H$9</f>
        <v>3931.96</v>
      </c>
      <c r="S214" s="116">
        <f>VLOOKUP($A214+ROUND((COLUMN()-2)/24,5),АТС!$A$41:$F$784,3)+'Иные услуги '!$C$5+'РСТ РСО-А'!$J$6+'РСТ РСО-А'!$H$9</f>
        <v>3932.17</v>
      </c>
      <c r="T214" s="116">
        <f>VLOOKUP($A214+ROUND((COLUMN()-2)/24,5),АТС!$A$41:$F$784,3)+'Иные услуги '!$C$5+'РСТ РСО-А'!$J$6+'РСТ РСО-А'!$H$9</f>
        <v>3932.2300000000005</v>
      </c>
      <c r="U214" s="116">
        <f>VLOOKUP($A214+ROUND((COLUMN()-2)/24,5),АТС!$A$41:$F$784,3)+'Иные услуги '!$C$5+'РСТ РСО-А'!$J$6+'РСТ РСО-А'!$H$9</f>
        <v>4047.55</v>
      </c>
      <c r="V214" s="116">
        <f>VLOOKUP($A214+ROUND((COLUMN()-2)/24,5),АТС!$A$41:$F$784,3)+'Иные услуги '!$C$5+'РСТ РСО-А'!$J$6+'РСТ РСО-А'!$H$9</f>
        <v>4056.4400000000005</v>
      </c>
      <c r="W214" s="116">
        <f>VLOOKUP($A214+ROUND((COLUMN()-2)/24,5),АТС!$A$41:$F$784,3)+'Иные услуги '!$C$5+'РСТ РСО-А'!$J$6+'РСТ РСО-А'!$H$9</f>
        <v>3960.58</v>
      </c>
      <c r="X214" s="116">
        <f>VLOOKUP($A214+ROUND((COLUMN()-2)/24,5),АТС!$A$41:$F$784,3)+'Иные услуги '!$C$5+'РСТ РСО-А'!$J$6+'РСТ РСО-А'!$H$9</f>
        <v>3931.25</v>
      </c>
      <c r="Y214" s="116">
        <f>VLOOKUP($A214+ROUND((COLUMN()-2)/24,5),АТС!$A$41:$F$784,3)+'Иные услуги '!$C$5+'РСТ РСО-А'!$J$6+'РСТ РСО-А'!$H$9</f>
        <v>4039.13</v>
      </c>
    </row>
    <row r="215" spans="1:25" x14ac:dyDescent="0.2">
      <c r="A215" s="65">
        <f t="shared" si="6"/>
        <v>43935</v>
      </c>
      <c r="B215" s="116">
        <f>VLOOKUP($A215+ROUND((COLUMN()-2)/24,5),АТС!$A$41:$F$784,3)+'Иные услуги '!$C$5+'РСТ РСО-А'!$J$6+'РСТ РСО-А'!$H$9</f>
        <v>3955.24</v>
      </c>
      <c r="C215" s="116">
        <f>VLOOKUP($A215+ROUND((COLUMN()-2)/24,5),АТС!$A$41:$F$784,3)+'Иные услуги '!$C$5+'РСТ РСО-А'!$J$6+'РСТ РСО-А'!$H$9</f>
        <v>3932.2800000000007</v>
      </c>
      <c r="D215" s="116">
        <f>VLOOKUP($A215+ROUND((COLUMN()-2)/24,5),АТС!$A$41:$F$784,3)+'Иные услуги '!$C$5+'РСТ РСО-А'!$J$6+'РСТ РСО-А'!$H$9</f>
        <v>3932.2200000000003</v>
      </c>
      <c r="E215" s="116">
        <f>VLOOKUP($A215+ROUND((COLUMN()-2)/24,5),АТС!$A$41:$F$784,3)+'Иные услуги '!$C$5+'РСТ РСО-А'!$J$6+'РСТ РСО-А'!$H$9</f>
        <v>3932.21</v>
      </c>
      <c r="F215" s="116">
        <f>VLOOKUP($A215+ROUND((COLUMN()-2)/24,5),АТС!$A$41:$F$784,3)+'Иные услуги '!$C$5+'РСТ РСО-А'!$J$6+'РСТ РСО-А'!$H$9</f>
        <v>3932.1800000000003</v>
      </c>
      <c r="G215" s="116">
        <f>VLOOKUP($A215+ROUND((COLUMN()-2)/24,5),АТС!$A$41:$F$784,3)+'Иные услуги '!$C$5+'РСТ РСО-А'!$J$6+'РСТ РСО-А'!$H$9</f>
        <v>3932.26</v>
      </c>
      <c r="H215" s="116">
        <f>VLOOKUP($A215+ROUND((COLUMN()-2)/24,5),АТС!$A$41:$F$784,3)+'Иные услуги '!$C$5+'РСТ РСО-А'!$J$6+'РСТ РСО-А'!$H$9</f>
        <v>3931.5</v>
      </c>
      <c r="I215" s="116">
        <f>VLOOKUP($A215+ROUND((COLUMN()-2)/24,5),АТС!$A$41:$F$784,3)+'Иные услуги '!$C$5+'РСТ РСО-А'!$J$6+'РСТ РСО-А'!$H$9</f>
        <v>3940.37</v>
      </c>
      <c r="J215" s="116">
        <f>VLOOKUP($A215+ROUND((COLUMN()-2)/24,5),АТС!$A$41:$F$784,3)+'Иные услуги '!$C$5+'РСТ РСО-А'!$J$6+'РСТ РСО-А'!$H$9</f>
        <v>3932.25</v>
      </c>
      <c r="K215" s="116">
        <f>VLOOKUP($A215+ROUND((COLUMN()-2)/24,5),АТС!$A$41:$F$784,3)+'Иные услуги '!$C$5+'РСТ РСО-А'!$J$6+'РСТ РСО-А'!$H$9</f>
        <v>3932.2700000000004</v>
      </c>
      <c r="L215" s="116">
        <f>VLOOKUP($A215+ROUND((COLUMN()-2)/24,5),АТС!$A$41:$F$784,3)+'Иные услуги '!$C$5+'РСТ РСО-А'!$J$6+'РСТ РСО-А'!$H$9</f>
        <v>3932.33</v>
      </c>
      <c r="M215" s="116">
        <f>VLOOKUP($A215+ROUND((COLUMN()-2)/24,5),АТС!$A$41:$F$784,3)+'Иные услуги '!$C$5+'РСТ РСО-А'!$J$6+'РСТ РСО-А'!$H$9</f>
        <v>3932.3200000000006</v>
      </c>
      <c r="N215" s="116">
        <f>VLOOKUP($A215+ROUND((COLUMN()-2)/24,5),АТС!$A$41:$F$784,3)+'Иные услуги '!$C$5+'РСТ РСО-А'!$J$6+'РСТ РСО-А'!$H$9</f>
        <v>3932.25</v>
      </c>
      <c r="O215" s="116">
        <f>VLOOKUP($A215+ROUND((COLUMN()-2)/24,5),АТС!$A$41:$F$784,3)+'Иные услуги '!$C$5+'РСТ РСО-А'!$J$6+'РСТ РСО-А'!$H$9</f>
        <v>3932.29</v>
      </c>
      <c r="P215" s="116">
        <f>VLOOKUP($A215+ROUND((COLUMN()-2)/24,5),АТС!$A$41:$F$784,3)+'Иные услуги '!$C$5+'РСТ РСО-А'!$J$6+'РСТ РСО-А'!$H$9</f>
        <v>3932.2800000000007</v>
      </c>
      <c r="Q215" s="116">
        <f>VLOOKUP($A215+ROUND((COLUMN()-2)/24,5),АТС!$A$41:$F$784,3)+'Иные услуги '!$C$5+'РСТ РСО-А'!$J$6+'РСТ РСО-А'!$H$9</f>
        <v>3932.2300000000005</v>
      </c>
      <c r="R215" s="116">
        <f>VLOOKUP($A215+ROUND((COLUMN()-2)/24,5),АТС!$A$41:$F$784,3)+'Иные услуги '!$C$5+'РСТ РСО-А'!$J$6+'РСТ РСО-А'!$H$9</f>
        <v>3932.0600000000004</v>
      </c>
      <c r="S215" s="116">
        <f>VLOOKUP($A215+ROUND((COLUMN()-2)/24,5),АТС!$A$41:$F$784,3)+'Иные услуги '!$C$5+'РСТ РСО-А'!$J$6+'РСТ РСО-А'!$H$9</f>
        <v>3932.09</v>
      </c>
      <c r="T215" s="116">
        <f>VLOOKUP($A215+ROUND((COLUMN()-2)/24,5),АТС!$A$41:$F$784,3)+'Иные услуги '!$C$5+'РСТ РСО-А'!$J$6+'РСТ РСО-А'!$H$9</f>
        <v>3931.7700000000004</v>
      </c>
      <c r="U215" s="116">
        <f>VLOOKUP($A215+ROUND((COLUMN()-2)/24,5),АТС!$A$41:$F$784,3)+'Иные услуги '!$C$5+'РСТ РСО-А'!$J$6+'РСТ РСО-А'!$H$9</f>
        <v>4053.83</v>
      </c>
      <c r="V215" s="116">
        <f>VLOOKUP($A215+ROUND((COLUMN()-2)/24,5),АТС!$A$41:$F$784,3)+'Иные услуги '!$C$5+'РСТ РСО-А'!$J$6+'РСТ РСО-А'!$H$9</f>
        <v>4063.24</v>
      </c>
      <c r="W215" s="116">
        <f>VLOOKUP($A215+ROUND((COLUMN()-2)/24,5),АТС!$A$41:$F$784,3)+'Иные услуги '!$C$5+'РСТ РСО-А'!$J$6+'РСТ РСО-А'!$H$9</f>
        <v>3964.34</v>
      </c>
      <c r="X215" s="116">
        <f>VLOOKUP($A215+ROUND((COLUMN()-2)/24,5),АТС!$A$41:$F$784,3)+'Иные услуги '!$C$5+'РСТ РСО-А'!$J$6+'РСТ РСО-А'!$H$9</f>
        <v>3931.1500000000005</v>
      </c>
      <c r="Y215" s="116">
        <f>VLOOKUP($A215+ROUND((COLUMN()-2)/24,5),АТС!$A$41:$F$784,3)+'Иные услуги '!$C$5+'РСТ РСО-А'!$J$6+'РСТ РСО-А'!$H$9</f>
        <v>4043.24</v>
      </c>
    </row>
    <row r="216" spans="1:25" x14ac:dyDescent="0.2">
      <c r="A216" s="65">
        <f t="shared" si="6"/>
        <v>43936</v>
      </c>
      <c r="B216" s="116">
        <f>VLOOKUP($A216+ROUND((COLUMN()-2)/24,5),АТС!$A$41:$F$784,3)+'Иные услуги '!$C$5+'РСТ РСО-А'!$J$6+'РСТ РСО-А'!$H$9</f>
        <v>3954.95</v>
      </c>
      <c r="C216" s="116">
        <f>VLOOKUP($A216+ROUND((COLUMN()-2)/24,5),АТС!$A$41:$F$784,3)+'Иные услуги '!$C$5+'РСТ РСО-А'!$J$6+'РСТ РСО-А'!$H$9</f>
        <v>3932.1400000000003</v>
      </c>
      <c r="D216" s="116">
        <f>VLOOKUP($A216+ROUND((COLUMN()-2)/24,5),АТС!$A$41:$F$784,3)+'Иные услуги '!$C$5+'РСТ РСО-А'!$J$6+'РСТ РСО-А'!$H$9</f>
        <v>3932.66</v>
      </c>
      <c r="E216" s="116">
        <f>VLOOKUP($A216+ROUND((COLUMN()-2)/24,5),АТС!$A$41:$F$784,3)+'Иные услуги '!$C$5+'РСТ РСО-А'!$J$6+'РСТ РСО-А'!$H$9</f>
        <v>3932.63</v>
      </c>
      <c r="F216" s="116">
        <f>VLOOKUP($A216+ROUND((COLUMN()-2)/24,5),АТС!$A$41:$F$784,3)+'Иные услуги '!$C$5+'РСТ РСО-А'!$J$6+'РСТ РСО-А'!$H$9</f>
        <v>3932.6000000000004</v>
      </c>
      <c r="G216" s="116">
        <f>VLOOKUP($A216+ROUND((COLUMN()-2)/24,5),АТС!$A$41:$F$784,3)+'Иные услуги '!$C$5+'РСТ РСО-А'!$J$6+'РСТ РСО-А'!$H$9</f>
        <v>3932.6400000000003</v>
      </c>
      <c r="H216" s="116">
        <f>VLOOKUP($A216+ROUND((COLUMN()-2)/24,5),АТС!$A$41:$F$784,3)+'Иные услуги '!$C$5+'РСТ РСО-А'!$J$6+'РСТ РСО-А'!$H$9</f>
        <v>3931.9800000000005</v>
      </c>
      <c r="I216" s="116">
        <f>VLOOKUP($A216+ROUND((COLUMN()-2)/24,5),АТС!$A$41:$F$784,3)+'Иные услуги '!$C$5+'РСТ РСО-А'!$J$6+'РСТ РСО-А'!$H$9</f>
        <v>3932.38</v>
      </c>
      <c r="J216" s="116">
        <f>VLOOKUP($A216+ROUND((COLUMN()-2)/24,5),АТС!$A$41:$F$784,3)+'Иные услуги '!$C$5+'РСТ РСО-А'!$J$6+'РСТ РСО-А'!$H$9</f>
        <v>3932.67</v>
      </c>
      <c r="K216" s="116">
        <f>VLOOKUP($A216+ROUND((COLUMN()-2)/24,5),АТС!$A$41:$F$784,3)+'Иные услуги '!$C$5+'РСТ РСО-А'!$J$6+'РСТ РСО-А'!$H$9</f>
        <v>3932.4000000000005</v>
      </c>
      <c r="L216" s="116">
        <f>VLOOKUP($A216+ROUND((COLUMN()-2)/24,5),АТС!$A$41:$F$784,3)+'Иные услуги '!$C$5+'РСТ РСО-А'!$J$6+'РСТ РСО-А'!$H$9</f>
        <v>3932.4400000000005</v>
      </c>
      <c r="M216" s="116">
        <f>VLOOKUP($A216+ROUND((COLUMN()-2)/24,5),АТС!$A$41:$F$784,3)+'Иные услуги '!$C$5+'РСТ РСО-А'!$J$6+'РСТ РСО-А'!$H$9</f>
        <v>3932.46</v>
      </c>
      <c r="N216" s="116">
        <f>VLOOKUP($A216+ROUND((COLUMN()-2)/24,5),АТС!$A$41:$F$784,3)+'Иные услуги '!$C$5+'РСТ РСО-А'!$J$6+'РСТ РСО-А'!$H$9</f>
        <v>3932.38</v>
      </c>
      <c r="O216" s="116">
        <f>VLOOKUP($A216+ROUND((COLUMN()-2)/24,5),АТС!$A$41:$F$784,3)+'Иные услуги '!$C$5+'РСТ РСО-А'!$J$6+'РСТ РСО-А'!$H$9</f>
        <v>3932.38</v>
      </c>
      <c r="P216" s="116">
        <f>VLOOKUP($A216+ROUND((COLUMN()-2)/24,5),АТС!$A$41:$F$784,3)+'Иные услуги '!$C$5+'РСТ РСО-А'!$J$6+'РСТ РСО-А'!$H$9</f>
        <v>3932.3900000000003</v>
      </c>
      <c r="Q216" s="116">
        <f>VLOOKUP($A216+ROUND((COLUMN()-2)/24,5),АТС!$A$41:$F$784,3)+'Иные услуги '!$C$5+'РСТ РСО-А'!$J$6+'РСТ РСО-А'!$H$9</f>
        <v>3932.41</v>
      </c>
      <c r="R216" s="116">
        <f>VLOOKUP($A216+ROUND((COLUMN()-2)/24,5),АТС!$A$41:$F$784,3)+'Иные услуги '!$C$5+'РСТ РСО-А'!$J$6+'РСТ РСО-А'!$H$9</f>
        <v>3932.42</v>
      </c>
      <c r="S216" s="116">
        <f>VLOOKUP($A216+ROUND((COLUMN()-2)/24,5),АТС!$A$41:$F$784,3)+'Иные услуги '!$C$5+'РСТ РСО-А'!$J$6+'РСТ РСО-А'!$H$9</f>
        <v>3932.42</v>
      </c>
      <c r="T216" s="116">
        <f>VLOOKUP($A216+ROUND((COLUMN()-2)/24,5),АТС!$A$41:$F$784,3)+'Иные услуги '!$C$5+'РСТ РСО-А'!$J$6+'РСТ РСО-А'!$H$9</f>
        <v>3932.21</v>
      </c>
      <c r="U216" s="116">
        <f>VLOOKUP($A216+ROUND((COLUMN()-2)/24,5),АТС!$A$41:$F$784,3)+'Иные услуги '!$C$5+'РСТ РСО-А'!$J$6+'РСТ РСО-А'!$H$9</f>
        <v>4039.55</v>
      </c>
      <c r="V216" s="116">
        <f>VLOOKUP($A216+ROUND((COLUMN()-2)/24,5),АТС!$A$41:$F$784,3)+'Иные услуги '!$C$5+'РСТ РСО-А'!$J$6+'РСТ РСО-А'!$H$9</f>
        <v>4059.7700000000004</v>
      </c>
      <c r="W216" s="116">
        <f>VLOOKUP($A216+ROUND((COLUMN()-2)/24,5),АТС!$A$41:$F$784,3)+'Иные услуги '!$C$5+'РСТ РСО-А'!$J$6+'РСТ РСО-А'!$H$9</f>
        <v>3962.08</v>
      </c>
      <c r="X216" s="116">
        <f>VLOOKUP($A216+ROUND((COLUMN()-2)/24,5),АТС!$A$41:$F$784,3)+'Иные услуги '!$C$5+'РСТ РСО-А'!$J$6+'РСТ РСО-А'!$H$9</f>
        <v>3931.2700000000004</v>
      </c>
      <c r="Y216" s="116">
        <f>VLOOKUP($A216+ROUND((COLUMN()-2)/24,5),АТС!$A$41:$F$784,3)+'Иные услуги '!$C$5+'РСТ РСО-А'!$J$6+'РСТ РСО-А'!$H$9</f>
        <v>4043.38</v>
      </c>
    </row>
    <row r="217" spans="1:25" x14ac:dyDescent="0.2">
      <c r="A217" s="65">
        <f t="shared" si="6"/>
        <v>43937</v>
      </c>
      <c r="B217" s="116">
        <f>VLOOKUP($A217+ROUND((COLUMN()-2)/24,5),АТС!$A$41:$F$784,3)+'Иные услуги '!$C$5+'РСТ РСО-А'!$J$6+'РСТ РСО-А'!$H$9</f>
        <v>3955.3600000000006</v>
      </c>
      <c r="C217" s="116">
        <f>VLOOKUP($A217+ROUND((COLUMN()-2)/24,5),АТС!$A$41:$F$784,3)+'Иные услуги '!$C$5+'РСТ РСО-А'!$J$6+'РСТ РСО-А'!$H$9</f>
        <v>3932.3200000000006</v>
      </c>
      <c r="D217" s="116">
        <f>VLOOKUP($A217+ROUND((COLUMN()-2)/24,5),АТС!$A$41:$F$784,3)+'Иные услуги '!$C$5+'РСТ РСО-А'!$J$6+'РСТ РСО-А'!$H$9</f>
        <v>3932.38</v>
      </c>
      <c r="E217" s="116">
        <f>VLOOKUP($A217+ROUND((COLUMN()-2)/24,5),АТС!$A$41:$F$784,3)+'Иные услуги '!$C$5+'РСТ РСО-А'!$J$6+'РСТ РСО-А'!$H$9</f>
        <v>3932.6100000000006</v>
      </c>
      <c r="F217" s="116">
        <f>VLOOKUP($A217+ROUND((COLUMN()-2)/24,5),АТС!$A$41:$F$784,3)+'Иные услуги '!$C$5+'РСТ РСО-А'!$J$6+'РСТ РСО-А'!$H$9</f>
        <v>3932.6400000000003</v>
      </c>
      <c r="G217" s="116">
        <f>VLOOKUP($A217+ROUND((COLUMN()-2)/24,5),АТС!$A$41:$F$784,3)+'Иные услуги '!$C$5+'РСТ РСО-А'!$J$6+'РСТ РСО-А'!$H$9</f>
        <v>3932.71</v>
      </c>
      <c r="H217" s="116">
        <f>VLOOKUP($A217+ROUND((COLUMN()-2)/24,5),АТС!$A$41:$F$784,3)+'Иные услуги '!$C$5+'РСТ РСО-А'!$J$6+'РСТ РСО-А'!$H$9</f>
        <v>3932.3200000000006</v>
      </c>
      <c r="I217" s="116">
        <f>VLOOKUP($A217+ROUND((COLUMN()-2)/24,5),АТС!$A$41:$F$784,3)+'Иные услуги '!$C$5+'РСТ РСО-А'!$J$6+'РСТ РСО-А'!$H$9</f>
        <v>3939.92</v>
      </c>
      <c r="J217" s="116">
        <f>VLOOKUP($A217+ROUND((COLUMN()-2)/24,5),АТС!$A$41:$F$784,3)+'Иные услуги '!$C$5+'РСТ РСО-А'!$J$6+'РСТ РСО-А'!$H$9</f>
        <v>3932.4300000000003</v>
      </c>
      <c r="K217" s="116">
        <f>VLOOKUP($A217+ROUND((COLUMN()-2)/24,5),АТС!$A$41:$F$784,3)+'Иные услуги '!$C$5+'РСТ РСО-А'!$J$6+'РСТ РСО-А'!$H$9</f>
        <v>3932.5</v>
      </c>
      <c r="L217" s="116">
        <f>VLOOKUP($A217+ROUND((COLUMN()-2)/24,5),АТС!$A$41:$F$784,3)+'Иные услуги '!$C$5+'РСТ РСО-А'!$J$6+'РСТ РСО-А'!$H$9</f>
        <v>3932.46</v>
      </c>
      <c r="M217" s="116">
        <f>VLOOKUP($A217+ROUND((COLUMN()-2)/24,5),АТС!$A$41:$F$784,3)+'Иные услуги '!$C$5+'РСТ РСО-А'!$J$6+'РСТ РСО-А'!$H$9</f>
        <v>3932.4300000000003</v>
      </c>
      <c r="N217" s="116">
        <f>VLOOKUP($A217+ROUND((COLUMN()-2)/24,5),АТС!$A$41:$F$784,3)+'Иные услуги '!$C$5+'РСТ РСО-А'!$J$6+'РСТ РСО-А'!$H$9</f>
        <v>3932.45</v>
      </c>
      <c r="O217" s="116">
        <f>VLOOKUP($A217+ROUND((COLUMN()-2)/24,5),АТС!$A$41:$F$784,3)+'Иные услуги '!$C$5+'РСТ РСО-А'!$J$6+'РСТ РСО-А'!$H$9</f>
        <v>3932.46</v>
      </c>
      <c r="P217" s="116">
        <f>VLOOKUP($A217+ROUND((COLUMN()-2)/24,5),АТС!$A$41:$F$784,3)+'Иные услуги '!$C$5+'РСТ РСО-А'!$J$6+'РСТ РСО-А'!$H$9</f>
        <v>3932.46</v>
      </c>
      <c r="Q217" s="116">
        <f>VLOOKUP($A217+ROUND((COLUMN()-2)/24,5),АТС!$A$41:$F$784,3)+'Иные услуги '!$C$5+'РСТ РСО-А'!$J$6+'РСТ РСО-А'!$H$9</f>
        <v>3932.45</v>
      </c>
      <c r="R217" s="116">
        <f>VLOOKUP($A217+ROUND((COLUMN()-2)/24,5),АТС!$A$41:$F$784,3)+'Иные услуги '!$C$5+'РСТ РСО-А'!$J$6+'РСТ РСО-А'!$H$9</f>
        <v>3932.3100000000004</v>
      </c>
      <c r="S217" s="116">
        <f>VLOOKUP($A217+ROUND((COLUMN()-2)/24,5),АТС!$A$41:$F$784,3)+'Иные услуги '!$C$5+'РСТ РСО-А'!$J$6+'РСТ РСО-А'!$H$9</f>
        <v>3932.4000000000005</v>
      </c>
      <c r="T217" s="116">
        <f>VLOOKUP($A217+ROUND((COLUMN()-2)/24,5),АТС!$A$41:$F$784,3)+'Иные услуги '!$C$5+'РСТ РСО-А'!$J$6+'РСТ РСО-А'!$H$9</f>
        <v>3932.3100000000004</v>
      </c>
      <c r="U217" s="116">
        <f>VLOOKUP($A217+ROUND((COLUMN()-2)/24,5),АТС!$A$41:$F$784,3)+'Иные услуги '!$C$5+'РСТ РСО-А'!$J$6+'РСТ РСО-А'!$H$9</f>
        <v>4038.58</v>
      </c>
      <c r="V217" s="116">
        <f>VLOOKUP($A217+ROUND((COLUMN()-2)/24,5),АТС!$A$41:$F$784,3)+'Иные услуги '!$C$5+'РСТ РСО-А'!$J$6+'РСТ РСО-А'!$H$9</f>
        <v>4054.08</v>
      </c>
      <c r="W217" s="116">
        <f>VLOOKUP($A217+ROUND((COLUMN()-2)/24,5),АТС!$A$41:$F$784,3)+'Иные услуги '!$C$5+'РСТ РСО-А'!$J$6+'РСТ РСО-А'!$H$9</f>
        <v>3961.7800000000007</v>
      </c>
      <c r="X217" s="116">
        <f>VLOOKUP($A217+ROUND((COLUMN()-2)/24,5),АТС!$A$41:$F$784,3)+'Иные услуги '!$C$5+'РСТ РСО-А'!$J$6+'РСТ РСО-А'!$H$9</f>
        <v>3931.34</v>
      </c>
      <c r="Y217" s="116">
        <f>VLOOKUP($A217+ROUND((COLUMN()-2)/24,5),АТС!$A$41:$F$784,3)+'Иные услуги '!$C$5+'РСТ РСО-А'!$J$6+'РСТ РСО-А'!$H$9</f>
        <v>4038.8500000000004</v>
      </c>
    </row>
    <row r="218" spans="1:25" x14ac:dyDescent="0.2">
      <c r="A218" s="65">
        <f t="shared" si="6"/>
        <v>43938</v>
      </c>
      <c r="B218" s="116">
        <f>VLOOKUP($A218+ROUND((COLUMN()-2)/24,5),АТС!$A$41:$F$784,3)+'Иные услуги '!$C$5+'РСТ РСО-А'!$J$6+'РСТ РСО-А'!$H$9</f>
        <v>3955.17</v>
      </c>
      <c r="C218" s="116">
        <f>VLOOKUP($A218+ROUND((COLUMN()-2)/24,5),АТС!$A$41:$F$784,3)+'Иные услуги '!$C$5+'РСТ РСО-А'!$J$6+'РСТ РСО-А'!$H$9</f>
        <v>3932.33</v>
      </c>
      <c r="D218" s="116">
        <f>VLOOKUP($A218+ROUND((COLUMN()-2)/24,5),АТС!$A$41:$F$784,3)+'Иные услуги '!$C$5+'РСТ РСО-А'!$J$6+'РСТ РСО-А'!$H$9</f>
        <v>3932.7</v>
      </c>
      <c r="E218" s="116">
        <f>VLOOKUP($A218+ROUND((COLUMN()-2)/24,5),АТС!$A$41:$F$784,3)+'Иные услуги '!$C$5+'РСТ РСО-А'!$J$6+'РСТ РСО-А'!$H$9</f>
        <v>3932.66</v>
      </c>
      <c r="F218" s="116">
        <f>VLOOKUP($A218+ROUND((COLUMN()-2)/24,5),АТС!$A$41:$F$784,3)+'Иные услуги '!$C$5+'РСТ РСО-А'!$J$6+'РСТ РСО-А'!$H$9</f>
        <v>3932.6500000000005</v>
      </c>
      <c r="G218" s="116">
        <f>VLOOKUP($A218+ROUND((COLUMN()-2)/24,5),АТС!$A$41:$F$784,3)+'Иные услуги '!$C$5+'РСТ РСО-А'!$J$6+'РСТ РСО-А'!$H$9</f>
        <v>3932.6800000000003</v>
      </c>
      <c r="H218" s="116">
        <f>VLOOKUP($A218+ROUND((COLUMN()-2)/24,5),АТС!$A$41:$F$784,3)+'Иные услуги '!$C$5+'РСТ РСО-А'!$J$6+'РСТ РСО-А'!$H$9</f>
        <v>3932.24</v>
      </c>
      <c r="I218" s="116">
        <f>VLOOKUP($A218+ROUND((COLUMN()-2)/24,5),АТС!$A$41:$F$784,3)+'Иные услуги '!$C$5+'РСТ РСО-А'!$J$6+'РСТ РСО-А'!$H$9</f>
        <v>3943.0300000000007</v>
      </c>
      <c r="J218" s="116">
        <f>VLOOKUP($A218+ROUND((COLUMN()-2)/24,5),АТС!$A$41:$F$784,3)+'Иные услуги '!$C$5+'РСТ РСО-А'!$J$6+'РСТ РСО-А'!$H$9</f>
        <v>3932.34</v>
      </c>
      <c r="K218" s="116">
        <f>VLOOKUP($A218+ROUND((COLUMN()-2)/24,5),АТС!$A$41:$F$784,3)+'Иные услуги '!$C$5+'РСТ РСО-А'!$J$6+'РСТ РСО-А'!$H$9</f>
        <v>3932.42</v>
      </c>
      <c r="L218" s="116">
        <f>VLOOKUP($A218+ROUND((COLUMN()-2)/24,5),АТС!$A$41:$F$784,3)+'Иные услуги '!$C$5+'РСТ РСО-А'!$J$6+'РСТ РСО-А'!$H$9</f>
        <v>3932.4400000000005</v>
      </c>
      <c r="M218" s="116">
        <f>VLOOKUP($A218+ROUND((COLUMN()-2)/24,5),АТС!$A$41:$F$784,3)+'Иные услуги '!$C$5+'РСТ РСО-А'!$J$6+'РСТ РСО-А'!$H$9</f>
        <v>3932.4400000000005</v>
      </c>
      <c r="N218" s="116">
        <f>VLOOKUP($A218+ROUND((COLUMN()-2)/24,5),АТС!$A$41:$F$784,3)+'Иные услуги '!$C$5+'РСТ РСО-А'!$J$6+'РСТ РСО-А'!$H$9</f>
        <v>3932.42</v>
      </c>
      <c r="O218" s="116">
        <f>VLOOKUP($A218+ROUND((COLUMN()-2)/24,5),АТС!$A$41:$F$784,3)+'Иные услуги '!$C$5+'РСТ РСО-А'!$J$6+'РСТ РСО-А'!$H$9</f>
        <v>3932.4300000000003</v>
      </c>
      <c r="P218" s="116">
        <f>VLOOKUP($A218+ROUND((COLUMN()-2)/24,5),АТС!$A$41:$F$784,3)+'Иные услуги '!$C$5+'РСТ РСО-А'!$J$6+'РСТ РСО-А'!$H$9</f>
        <v>3932.4300000000003</v>
      </c>
      <c r="Q218" s="116">
        <f>VLOOKUP($A218+ROUND((COLUMN()-2)/24,5),АТС!$A$41:$F$784,3)+'Иные услуги '!$C$5+'РСТ РСО-А'!$J$6+'РСТ РСО-А'!$H$9</f>
        <v>3932.3600000000006</v>
      </c>
      <c r="R218" s="116">
        <f>VLOOKUP($A218+ROUND((COLUMN()-2)/24,5),АТС!$A$41:$F$784,3)+'Иные услуги '!$C$5+'РСТ РСО-А'!$J$6+'РСТ РСО-А'!$H$9</f>
        <v>3932.09</v>
      </c>
      <c r="S218" s="116">
        <f>VLOOKUP($A218+ROUND((COLUMN()-2)/24,5),АТС!$A$41:$F$784,3)+'Иные услуги '!$C$5+'РСТ РСО-А'!$J$6+'РСТ РСО-А'!$H$9</f>
        <v>3932.1000000000004</v>
      </c>
      <c r="T218" s="116">
        <f>VLOOKUP($A218+ROUND((COLUMN()-2)/24,5),АТС!$A$41:$F$784,3)+'Иные услуги '!$C$5+'РСТ РСО-А'!$J$6+'РСТ РСО-А'!$H$9</f>
        <v>3931.7200000000003</v>
      </c>
      <c r="U218" s="116">
        <f>VLOOKUP($A218+ROUND((COLUMN()-2)/24,5),АТС!$A$41:$F$784,3)+'Иные услуги '!$C$5+'РСТ РСО-А'!$J$6+'РСТ РСО-А'!$H$9</f>
        <v>4052.91</v>
      </c>
      <c r="V218" s="116">
        <f>VLOOKUP($A218+ROUND((COLUMN()-2)/24,5),АТС!$A$41:$F$784,3)+'Иные услуги '!$C$5+'РСТ РСО-А'!$J$6+'РСТ РСО-А'!$H$9</f>
        <v>4064.37</v>
      </c>
      <c r="W218" s="116">
        <f>VLOOKUP($A218+ROUND((COLUMN()-2)/24,5),АТС!$A$41:$F$784,3)+'Иные услуги '!$C$5+'РСТ РСО-А'!$J$6+'РСТ РСО-А'!$H$9</f>
        <v>3964.8900000000003</v>
      </c>
      <c r="X218" s="116">
        <f>VLOOKUP($A218+ROUND((COLUMN()-2)/24,5),АТС!$A$41:$F$784,3)+'Иные услуги '!$C$5+'РСТ РСО-А'!$J$6+'РСТ РСО-А'!$H$9</f>
        <v>3930.8</v>
      </c>
      <c r="Y218" s="116">
        <f>VLOOKUP($A218+ROUND((COLUMN()-2)/24,5),АТС!$A$41:$F$784,3)+'Иные услуги '!$C$5+'РСТ РСО-А'!$J$6+'РСТ РСО-А'!$H$9</f>
        <v>4035.55</v>
      </c>
    </row>
    <row r="219" spans="1:25" x14ac:dyDescent="0.2">
      <c r="A219" s="65">
        <f t="shared" si="6"/>
        <v>43939</v>
      </c>
      <c r="B219" s="116">
        <f>VLOOKUP($A219+ROUND((COLUMN()-2)/24,5),АТС!$A$41:$F$784,3)+'Иные услуги '!$C$5+'РСТ РСО-А'!$J$6+'РСТ РСО-А'!$H$9</f>
        <v>3944.9400000000005</v>
      </c>
      <c r="C219" s="116">
        <f>VLOOKUP($A219+ROUND((COLUMN()-2)/24,5),АТС!$A$41:$F$784,3)+'Иные услуги '!$C$5+'РСТ РСО-А'!$J$6+'РСТ РСО-А'!$H$9</f>
        <v>3932.4300000000003</v>
      </c>
      <c r="D219" s="116">
        <f>VLOOKUP($A219+ROUND((COLUMN()-2)/24,5),АТС!$A$41:$F$784,3)+'Иные услуги '!$C$5+'РСТ РСО-А'!$J$6+'РСТ РСО-А'!$H$9</f>
        <v>3932.46</v>
      </c>
      <c r="E219" s="116">
        <f>VLOOKUP($A219+ROUND((COLUMN()-2)/24,5),АТС!$A$41:$F$784,3)+'Иные услуги '!$C$5+'РСТ РСО-А'!$J$6+'РСТ РСО-А'!$H$9</f>
        <v>3932.38</v>
      </c>
      <c r="F219" s="116">
        <f>VLOOKUP($A219+ROUND((COLUMN()-2)/24,5),АТС!$A$41:$F$784,3)+'Иные услуги '!$C$5+'РСТ РСО-А'!$J$6+'РСТ РСО-А'!$H$9</f>
        <v>3932.33</v>
      </c>
      <c r="G219" s="116">
        <f>VLOOKUP($A219+ROUND((COLUMN()-2)/24,5),АТС!$A$41:$F$784,3)+'Иные услуги '!$C$5+'РСТ РСО-А'!$J$6+'РСТ РСО-А'!$H$9</f>
        <v>3932.59</v>
      </c>
      <c r="H219" s="116">
        <f>VLOOKUP($A219+ROUND((COLUMN()-2)/24,5),АТС!$A$41:$F$784,3)+'Иные услуги '!$C$5+'РСТ РСО-А'!$J$6+'РСТ РСО-А'!$H$9</f>
        <v>3931.9700000000003</v>
      </c>
      <c r="I219" s="116">
        <f>VLOOKUP($A219+ROUND((COLUMN()-2)/24,5),АТС!$A$41:$F$784,3)+'Иные услуги '!$C$5+'РСТ РСО-А'!$J$6+'РСТ РСО-А'!$H$9</f>
        <v>3937.37</v>
      </c>
      <c r="J219" s="116">
        <f>VLOOKUP($A219+ROUND((COLUMN()-2)/24,5),АТС!$A$41:$F$784,3)+'Иные услуги '!$C$5+'РСТ РСО-А'!$J$6+'РСТ РСО-А'!$H$9</f>
        <v>3932.2</v>
      </c>
      <c r="K219" s="116">
        <f>VLOOKUP($A219+ROUND((COLUMN()-2)/24,5),АТС!$A$41:$F$784,3)+'Иные услуги '!$C$5+'РСТ РСО-А'!$J$6+'РСТ РСО-А'!$H$9</f>
        <v>3932</v>
      </c>
      <c r="L219" s="116">
        <f>VLOOKUP($A219+ROUND((COLUMN()-2)/24,5),АТС!$A$41:$F$784,3)+'Иные услуги '!$C$5+'РСТ РСО-А'!$J$6+'РСТ РСО-А'!$H$9</f>
        <v>3931.9700000000003</v>
      </c>
      <c r="M219" s="116">
        <f>VLOOKUP($A219+ROUND((COLUMN()-2)/24,5),АТС!$A$41:$F$784,3)+'Иные услуги '!$C$5+'РСТ РСО-А'!$J$6+'РСТ РСО-А'!$H$9</f>
        <v>3932.0200000000004</v>
      </c>
      <c r="N219" s="116">
        <f>VLOOKUP($A219+ROUND((COLUMN()-2)/24,5),АТС!$A$41:$F$784,3)+'Иные услуги '!$C$5+'РСТ РСО-А'!$J$6+'РСТ РСО-А'!$H$9</f>
        <v>3931.9800000000005</v>
      </c>
      <c r="O219" s="116">
        <f>VLOOKUP($A219+ROUND((COLUMN()-2)/24,5),АТС!$A$41:$F$784,3)+'Иные услуги '!$C$5+'РСТ РСО-А'!$J$6+'РСТ РСО-А'!$H$9</f>
        <v>3931.9800000000005</v>
      </c>
      <c r="P219" s="116">
        <f>VLOOKUP($A219+ROUND((COLUMN()-2)/24,5),АТС!$A$41:$F$784,3)+'Иные услуги '!$C$5+'РСТ РСО-А'!$J$6+'РСТ РСО-А'!$H$9</f>
        <v>3932.0200000000004</v>
      </c>
      <c r="Q219" s="116">
        <f>VLOOKUP($A219+ROUND((COLUMN()-2)/24,5),АТС!$A$41:$F$784,3)+'Иные услуги '!$C$5+'РСТ РСО-А'!$J$6+'РСТ РСО-А'!$H$9</f>
        <v>3931.95</v>
      </c>
      <c r="R219" s="116">
        <f>VLOOKUP($A219+ROUND((COLUMN()-2)/24,5),АТС!$A$41:$F$784,3)+'Иные услуги '!$C$5+'РСТ РСО-А'!$J$6+'РСТ РСО-А'!$H$9</f>
        <v>3931.8200000000006</v>
      </c>
      <c r="S219" s="116">
        <f>VLOOKUP($A219+ROUND((COLUMN()-2)/24,5),АТС!$A$41:$F$784,3)+'Иные услуги '!$C$5+'РСТ РСО-А'!$J$6+'РСТ РСО-А'!$H$9</f>
        <v>3932.0200000000004</v>
      </c>
      <c r="T219" s="116">
        <f>VLOOKUP($A219+ROUND((COLUMN()-2)/24,5),АТС!$A$41:$F$784,3)+'Иные услуги '!$C$5+'РСТ РСО-А'!$J$6+'РСТ РСО-А'!$H$9</f>
        <v>3931.49</v>
      </c>
      <c r="U219" s="116">
        <f>VLOOKUP($A219+ROUND((COLUMN()-2)/24,5),АТС!$A$41:$F$784,3)+'Иные услуги '!$C$5+'РСТ РСО-А'!$J$6+'РСТ РСО-А'!$H$9</f>
        <v>3982.7200000000003</v>
      </c>
      <c r="V219" s="116">
        <f>VLOOKUP($A219+ROUND((COLUMN()-2)/24,5),АТС!$A$41:$F$784,3)+'Иные услуги '!$C$5+'РСТ РСО-А'!$J$6+'РСТ РСО-А'!$H$9</f>
        <v>4055.8900000000003</v>
      </c>
      <c r="W219" s="116">
        <f>VLOOKUP($A219+ROUND((COLUMN()-2)/24,5),АТС!$A$41:$F$784,3)+'Иные услуги '!$C$5+'РСТ РСО-А'!$J$6+'РСТ РСО-А'!$H$9</f>
        <v>3960.8600000000006</v>
      </c>
      <c r="X219" s="116">
        <f>VLOOKUP($A219+ROUND((COLUMN()-2)/24,5),АТС!$A$41:$F$784,3)+'Иные услуги '!$C$5+'РСТ РСО-А'!$J$6+'РСТ РСО-А'!$H$9</f>
        <v>3930.63</v>
      </c>
      <c r="Y219" s="116">
        <f>VLOOKUP($A219+ROUND((COLUMN()-2)/24,5),АТС!$A$41:$F$784,3)+'Иные услуги '!$C$5+'РСТ РСО-А'!$J$6+'РСТ РСО-А'!$H$9</f>
        <v>4033.84</v>
      </c>
    </row>
    <row r="220" spans="1:25" x14ac:dyDescent="0.2">
      <c r="A220" s="65">
        <f t="shared" si="6"/>
        <v>43940</v>
      </c>
      <c r="B220" s="116">
        <f>VLOOKUP($A220+ROUND((COLUMN()-2)/24,5),АТС!$A$41:$F$784,3)+'Иные услуги '!$C$5+'РСТ РСО-А'!$J$6+'РСТ РСО-А'!$H$9</f>
        <v>3942.6800000000003</v>
      </c>
      <c r="C220" s="116">
        <f>VLOOKUP($A220+ROUND((COLUMN()-2)/24,5),АТС!$A$41:$F$784,3)+'Иные услуги '!$C$5+'РСТ РСО-А'!$J$6+'РСТ РСО-А'!$H$9</f>
        <v>3932.4300000000003</v>
      </c>
      <c r="D220" s="116">
        <f>VLOOKUP($A220+ROUND((COLUMN()-2)/24,5),АТС!$A$41:$F$784,3)+'Иные услуги '!$C$5+'РСТ РСО-А'!$J$6+'РСТ РСО-А'!$H$9</f>
        <v>3932.6400000000003</v>
      </c>
      <c r="E220" s="116">
        <f>VLOOKUP($A220+ROUND((COLUMN()-2)/24,5),АТС!$A$41:$F$784,3)+'Иные услуги '!$C$5+'РСТ РСО-А'!$J$6+'РСТ РСО-А'!$H$9</f>
        <v>3932.6100000000006</v>
      </c>
      <c r="F220" s="116">
        <f>VLOOKUP($A220+ROUND((COLUMN()-2)/24,5),АТС!$A$41:$F$784,3)+'Иные услуги '!$C$5+'РСТ РСО-А'!$J$6+'РСТ РСО-А'!$H$9</f>
        <v>3932.58</v>
      </c>
      <c r="G220" s="116">
        <f>VLOOKUP($A220+ROUND((COLUMN()-2)/24,5),АТС!$A$41:$F$784,3)+'Иные услуги '!$C$5+'РСТ РСО-А'!$J$6+'РСТ РСО-А'!$H$9</f>
        <v>3932.62</v>
      </c>
      <c r="H220" s="116">
        <f>VLOOKUP($A220+ROUND((COLUMN()-2)/24,5),АТС!$A$41:$F$784,3)+'Иные услуги '!$C$5+'РСТ РСО-А'!$J$6+'РСТ РСО-А'!$H$9</f>
        <v>3932.1900000000005</v>
      </c>
      <c r="I220" s="116">
        <f>VLOOKUP($A220+ROUND((COLUMN()-2)/24,5),АТС!$A$41:$F$784,3)+'Иные услуги '!$C$5+'РСТ РСО-А'!$J$6+'РСТ РСО-А'!$H$9</f>
        <v>3932.46</v>
      </c>
      <c r="J220" s="116">
        <f>VLOOKUP($A220+ROUND((COLUMN()-2)/24,5),АТС!$A$41:$F$784,3)+'Иные услуги '!$C$5+'РСТ РСО-А'!$J$6+'РСТ РСО-А'!$H$9</f>
        <v>3932.4400000000005</v>
      </c>
      <c r="K220" s="116">
        <f>VLOOKUP($A220+ROUND((COLUMN()-2)/24,5),АТС!$A$41:$F$784,3)+'Иные услуги '!$C$5+'РСТ РСО-А'!$J$6+'РСТ РСО-А'!$H$9</f>
        <v>3932.33</v>
      </c>
      <c r="L220" s="116">
        <f>VLOOKUP($A220+ROUND((COLUMN()-2)/24,5),АТС!$A$41:$F$784,3)+'Иные услуги '!$C$5+'РСТ РСО-А'!$J$6+'РСТ РСО-А'!$H$9</f>
        <v>3932.01</v>
      </c>
      <c r="M220" s="116">
        <f>VLOOKUP($A220+ROUND((COLUMN()-2)/24,5),АТС!$A$41:$F$784,3)+'Иные услуги '!$C$5+'РСТ РСО-А'!$J$6+'РСТ РСО-А'!$H$9</f>
        <v>3932.21</v>
      </c>
      <c r="N220" s="116">
        <f>VLOOKUP($A220+ROUND((COLUMN()-2)/24,5),АТС!$A$41:$F$784,3)+'Иные услуги '!$C$5+'РСТ РСО-А'!$J$6+'РСТ РСО-А'!$H$9</f>
        <v>3932.2700000000004</v>
      </c>
      <c r="O220" s="116">
        <f>VLOOKUP($A220+ROUND((COLUMN()-2)/24,5),АТС!$A$41:$F$784,3)+'Иные услуги '!$C$5+'РСТ РСО-А'!$J$6+'РСТ РСО-А'!$H$9</f>
        <v>3932.2</v>
      </c>
      <c r="P220" s="116">
        <f>VLOOKUP($A220+ROUND((COLUMN()-2)/24,5),АТС!$A$41:$F$784,3)+'Иные услуги '!$C$5+'РСТ РСО-А'!$J$6+'РСТ РСО-А'!$H$9</f>
        <v>3932.2300000000005</v>
      </c>
      <c r="Q220" s="116">
        <f>VLOOKUP($A220+ROUND((COLUMN()-2)/24,5),АТС!$A$41:$F$784,3)+'Иные услуги '!$C$5+'РСТ РСО-А'!$J$6+'РСТ РСО-А'!$H$9</f>
        <v>3932.2300000000005</v>
      </c>
      <c r="R220" s="116">
        <f>VLOOKUP($A220+ROUND((COLUMN()-2)/24,5),АТС!$A$41:$F$784,3)+'Иные услуги '!$C$5+'РСТ РСО-А'!$J$6+'РСТ РСО-А'!$H$9</f>
        <v>3932.25</v>
      </c>
      <c r="S220" s="116">
        <f>VLOOKUP($A220+ROUND((COLUMN()-2)/24,5),АТС!$A$41:$F$784,3)+'Иные услуги '!$C$5+'РСТ РСО-А'!$J$6+'РСТ РСО-А'!$H$9</f>
        <v>3932.4400000000005</v>
      </c>
      <c r="T220" s="116">
        <f>VLOOKUP($A220+ROUND((COLUMN()-2)/24,5),АТС!$A$41:$F$784,3)+'Иные услуги '!$C$5+'РСТ РСО-А'!$J$6+'РСТ РСО-А'!$H$9</f>
        <v>3931.8100000000004</v>
      </c>
      <c r="U220" s="116">
        <f>VLOOKUP($A220+ROUND((COLUMN()-2)/24,5),АТС!$A$41:$F$784,3)+'Иные услуги '!$C$5+'РСТ РСО-А'!$J$6+'РСТ РСО-А'!$H$9</f>
        <v>4031.1000000000004</v>
      </c>
      <c r="V220" s="116">
        <f>VLOOKUP($A220+ROUND((COLUMN()-2)/24,5),АТС!$A$41:$F$784,3)+'Иные услуги '!$C$5+'РСТ РСО-А'!$J$6+'РСТ РСО-А'!$H$9</f>
        <v>4039.6900000000005</v>
      </c>
      <c r="W220" s="116">
        <f>VLOOKUP($A220+ROUND((COLUMN()-2)/24,5),АТС!$A$41:$F$784,3)+'Иные услуги '!$C$5+'РСТ РСО-А'!$J$6+'РСТ РСО-А'!$H$9</f>
        <v>3959.7</v>
      </c>
      <c r="X220" s="116">
        <f>VLOOKUP($A220+ROUND((COLUMN()-2)/24,5),АТС!$A$41:$F$784,3)+'Иные услуги '!$C$5+'РСТ РСО-А'!$J$6+'РСТ РСО-А'!$H$9</f>
        <v>3930.33</v>
      </c>
      <c r="Y220" s="116">
        <f>VLOOKUP($A220+ROUND((COLUMN()-2)/24,5),АТС!$A$41:$F$784,3)+'Иные услуги '!$C$5+'РСТ РСО-А'!$J$6+'РСТ РСО-А'!$H$9</f>
        <v>3956.1800000000003</v>
      </c>
    </row>
    <row r="221" spans="1:25" x14ac:dyDescent="0.2">
      <c r="A221" s="65">
        <f t="shared" si="6"/>
        <v>43941</v>
      </c>
      <c r="B221" s="116">
        <f>VLOOKUP($A221+ROUND((COLUMN()-2)/24,5),АТС!$A$41:$F$784,3)+'Иные услуги '!$C$5+'РСТ РСО-А'!$J$6+'РСТ РСО-А'!$H$9</f>
        <v>3938.5300000000007</v>
      </c>
      <c r="C221" s="116">
        <f>VLOOKUP($A221+ROUND((COLUMN()-2)/24,5),АТС!$A$41:$F$784,3)+'Иные услуги '!$C$5+'РСТ РСО-А'!$J$6+'РСТ РСО-А'!$H$9</f>
        <v>3932.6100000000006</v>
      </c>
      <c r="D221" s="116">
        <f>VLOOKUP($A221+ROUND((COLUMN()-2)/24,5),АТС!$A$41:$F$784,3)+'Иные услуги '!$C$5+'РСТ РСО-А'!$J$6+'РСТ РСО-А'!$H$9</f>
        <v>3932.63</v>
      </c>
      <c r="E221" s="116">
        <f>VLOOKUP($A221+ROUND((COLUMN()-2)/24,5),АТС!$A$41:$F$784,3)+'Иные услуги '!$C$5+'РСТ РСО-А'!$J$6+'РСТ РСО-А'!$H$9</f>
        <v>3932.62</v>
      </c>
      <c r="F221" s="116">
        <f>VLOOKUP($A221+ROUND((COLUMN()-2)/24,5),АТС!$A$41:$F$784,3)+'Иные услуги '!$C$5+'РСТ РСО-А'!$J$6+'РСТ РСО-А'!$H$9</f>
        <v>3932.58</v>
      </c>
      <c r="G221" s="116">
        <f>VLOOKUP($A221+ROUND((COLUMN()-2)/24,5),АТС!$A$41:$F$784,3)+'Иные услуги '!$C$5+'РСТ РСО-А'!$J$6+'РСТ РСО-А'!$H$9</f>
        <v>3932.58</v>
      </c>
      <c r="H221" s="116">
        <f>VLOOKUP($A221+ROUND((COLUMN()-2)/24,5),АТС!$A$41:$F$784,3)+'Иные услуги '!$C$5+'РСТ РСО-А'!$J$6+'РСТ РСО-А'!$H$9</f>
        <v>3931.87</v>
      </c>
      <c r="I221" s="116">
        <f>VLOOKUP($A221+ROUND((COLUMN()-2)/24,5),АТС!$A$41:$F$784,3)+'Иные услуги '!$C$5+'РСТ РСО-А'!$J$6+'РСТ РСО-А'!$H$9</f>
        <v>3952.1000000000004</v>
      </c>
      <c r="J221" s="116">
        <f>VLOOKUP($A221+ROUND((COLUMN()-2)/24,5),АТС!$A$41:$F$784,3)+'Иные услуги '!$C$5+'РСТ РСО-А'!$J$6+'РСТ РСО-А'!$H$9</f>
        <v>3932.0700000000006</v>
      </c>
      <c r="K221" s="116">
        <f>VLOOKUP($A221+ROUND((COLUMN()-2)/24,5),АТС!$A$41:$F$784,3)+'Иные услуги '!$C$5+'РСТ РСО-А'!$J$6+'РСТ РСО-А'!$H$9</f>
        <v>3932.0600000000004</v>
      </c>
      <c r="L221" s="116">
        <f>VLOOKUP($A221+ROUND((COLUMN()-2)/24,5),АТС!$A$41:$F$784,3)+'Иные услуги '!$C$5+'РСТ РСО-А'!$J$6+'РСТ РСО-А'!$H$9</f>
        <v>3932.1900000000005</v>
      </c>
      <c r="M221" s="116">
        <f>VLOOKUP($A221+ROUND((COLUMN()-2)/24,5),АТС!$A$41:$F$784,3)+'Иные услуги '!$C$5+'РСТ РСО-А'!$J$6+'РСТ РСО-А'!$H$9</f>
        <v>3932.16</v>
      </c>
      <c r="N221" s="116">
        <f>VLOOKUP($A221+ROUND((COLUMN()-2)/24,5),АТС!$A$41:$F$784,3)+'Иные услуги '!$C$5+'РСТ РСО-А'!$J$6+'РСТ РСО-А'!$H$9</f>
        <v>3931.9400000000005</v>
      </c>
      <c r="O221" s="116">
        <f>VLOOKUP($A221+ROUND((COLUMN()-2)/24,5),АТС!$A$41:$F$784,3)+'Иные услуги '!$C$5+'РСТ РСО-А'!$J$6+'РСТ РСО-А'!$H$9</f>
        <v>3931.9400000000005</v>
      </c>
      <c r="P221" s="116">
        <f>VLOOKUP($A221+ROUND((COLUMN()-2)/24,5),АТС!$A$41:$F$784,3)+'Иные услуги '!$C$5+'РСТ РСО-А'!$J$6+'РСТ РСО-А'!$H$9</f>
        <v>3931.9700000000003</v>
      </c>
      <c r="Q221" s="116">
        <f>VLOOKUP($A221+ROUND((COLUMN()-2)/24,5),АТС!$A$41:$F$784,3)+'Иные услуги '!$C$5+'РСТ РСО-А'!$J$6+'РСТ РСО-А'!$H$9</f>
        <v>3932.01</v>
      </c>
      <c r="R221" s="116">
        <f>VLOOKUP($A221+ROUND((COLUMN()-2)/24,5),АТС!$A$41:$F$784,3)+'Иные услуги '!$C$5+'РСТ РСО-А'!$J$6+'РСТ РСО-А'!$H$9</f>
        <v>3932.01</v>
      </c>
      <c r="S221" s="116">
        <f>VLOOKUP($A221+ROUND((COLUMN()-2)/24,5),АТС!$A$41:$F$784,3)+'Иные услуги '!$C$5+'РСТ РСО-А'!$J$6+'РСТ РСО-А'!$H$9</f>
        <v>3932.3</v>
      </c>
      <c r="T221" s="116">
        <f>VLOOKUP($A221+ROUND((COLUMN()-2)/24,5),АТС!$A$41:$F$784,3)+'Иные услуги '!$C$5+'РСТ РСО-А'!$J$6+'РСТ РСО-А'!$H$9</f>
        <v>3932.45</v>
      </c>
      <c r="U221" s="116">
        <f>VLOOKUP($A221+ROUND((COLUMN()-2)/24,5),АТС!$A$41:$F$784,3)+'Иные услуги '!$C$5+'РСТ РСО-А'!$J$6+'РСТ РСО-А'!$H$9</f>
        <v>4046.25</v>
      </c>
      <c r="V221" s="116">
        <f>VLOOKUP($A221+ROUND((COLUMN()-2)/24,5),АТС!$A$41:$F$784,3)+'Иные услуги '!$C$5+'РСТ РСО-А'!$J$6+'РСТ РСО-А'!$H$9</f>
        <v>4057.74</v>
      </c>
      <c r="W221" s="116">
        <f>VLOOKUP($A221+ROUND((COLUMN()-2)/24,5),АТС!$A$41:$F$784,3)+'Иные услуги '!$C$5+'РСТ РСО-А'!$J$6+'РСТ РСО-А'!$H$9</f>
        <v>3966.51</v>
      </c>
      <c r="X221" s="116">
        <f>VLOOKUP($A221+ROUND((COLUMN()-2)/24,5),АТС!$A$41:$F$784,3)+'Иные услуги '!$C$5+'РСТ РСО-А'!$J$6+'РСТ РСО-А'!$H$9</f>
        <v>3930.13</v>
      </c>
      <c r="Y221" s="116">
        <f>VLOOKUP($A221+ROUND((COLUMN()-2)/24,5),АТС!$A$41:$F$784,3)+'Иные услуги '!$C$5+'РСТ РСО-А'!$J$6+'РСТ РСО-А'!$H$9</f>
        <v>4025.08</v>
      </c>
    </row>
    <row r="222" spans="1:25" x14ac:dyDescent="0.2">
      <c r="A222" s="65">
        <f t="shared" si="6"/>
        <v>43942</v>
      </c>
      <c r="B222" s="116">
        <f>VLOOKUP($A222+ROUND((COLUMN()-2)/24,5),АТС!$A$41:$F$784,3)+'Иные услуги '!$C$5+'РСТ РСО-А'!$J$6+'РСТ РСО-А'!$H$9</f>
        <v>3938.38</v>
      </c>
      <c r="C222" s="116">
        <f>VLOOKUP($A222+ROUND((COLUMN()-2)/24,5),АТС!$A$41:$F$784,3)+'Иные услуги '!$C$5+'РСТ РСО-А'!$J$6+'РСТ РСО-А'!$H$9</f>
        <v>3932.6500000000005</v>
      </c>
      <c r="D222" s="116">
        <f>VLOOKUP($A222+ROUND((COLUMN()-2)/24,5),АТС!$A$41:$F$784,3)+'Иные услуги '!$C$5+'РСТ РСО-А'!$J$6+'РСТ РСО-А'!$H$9</f>
        <v>3932.71</v>
      </c>
      <c r="E222" s="116">
        <f>VLOOKUP($A222+ROUND((COLUMN()-2)/24,5),АТС!$A$41:$F$784,3)+'Иные услуги '!$C$5+'РСТ РСО-А'!$J$6+'РСТ РСО-А'!$H$9</f>
        <v>3932.75</v>
      </c>
      <c r="F222" s="116">
        <f>VLOOKUP($A222+ROUND((COLUMN()-2)/24,5),АТС!$A$41:$F$784,3)+'Иные услуги '!$C$5+'РСТ РСО-А'!$J$6+'РСТ РСО-А'!$H$9</f>
        <v>3932.66</v>
      </c>
      <c r="G222" s="116">
        <f>VLOOKUP($A222+ROUND((COLUMN()-2)/24,5),АТС!$A$41:$F$784,3)+'Иные услуги '!$C$5+'РСТ РСО-А'!$J$6+'РСТ РСО-А'!$H$9</f>
        <v>3932.7800000000007</v>
      </c>
      <c r="H222" s="116">
        <f>VLOOKUP($A222+ROUND((COLUMN()-2)/24,5),АТС!$A$41:$F$784,3)+'Иные услуги '!$C$5+'РСТ РСО-А'!$J$6+'РСТ РСО-А'!$H$9</f>
        <v>3932.26</v>
      </c>
      <c r="I222" s="116">
        <f>VLOOKUP($A222+ROUND((COLUMN()-2)/24,5),АТС!$A$41:$F$784,3)+'Иные услуги '!$C$5+'РСТ РСО-А'!$J$6+'РСТ РСО-А'!$H$9</f>
        <v>3934.6400000000003</v>
      </c>
      <c r="J222" s="116">
        <f>VLOOKUP($A222+ROUND((COLUMN()-2)/24,5),АТС!$A$41:$F$784,3)+'Иные услуги '!$C$5+'РСТ РСО-А'!$J$6+'РСТ РСО-А'!$H$9</f>
        <v>3932.45</v>
      </c>
      <c r="K222" s="116">
        <f>VLOOKUP($A222+ROUND((COLUMN()-2)/24,5),АТС!$A$41:$F$784,3)+'Иные услуги '!$C$5+'РСТ РСО-А'!$J$6+'РСТ РСО-А'!$H$9</f>
        <v>3932.5</v>
      </c>
      <c r="L222" s="116">
        <f>VLOOKUP($A222+ROUND((COLUMN()-2)/24,5),АТС!$A$41:$F$784,3)+'Иные услуги '!$C$5+'РСТ РСО-А'!$J$6+'РСТ РСО-А'!$H$9</f>
        <v>3932.49</v>
      </c>
      <c r="M222" s="116">
        <f>VLOOKUP($A222+ROUND((COLUMN()-2)/24,5),АТС!$A$41:$F$784,3)+'Иные услуги '!$C$5+'РСТ РСО-А'!$J$6+'РСТ РСО-А'!$H$9</f>
        <v>3932.4800000000005</v>
      </c>
      <c r="N222" s="116">
        <f>VLOOKUP($A222+ROUND((COLUMN()-2)/24,5),АТС!$A$41:$F$784,3)+'Иные услуги '!$C$5+'РСТ РСО-А'!$J$6+'РСТ РСО-А'!$H$9</f>
        <v>3932.4400000000005</v>
      </c>
      <c r="O222" s="116">
        <f>VLOOKUP($A222+ROUND((COLUMN()-2)/24,5),АТС!$A$41:$F$784,3)+'Иные услуги '!$C$5+'РСТ РСО-А'!$J$6+'РСТ РСО-А'!$H$9</f>
        <v>3932.4000000000005</v>
      </c>
      <c r="P222" s="116">
        <f>VLOOKUP($A222+ROUND((COLUMN()-2)/24,5),АТС!$A$41:$F$784,3)+'Иные услуги '!$C$5+'РСТ РСО-А'!$J$6+'РСТ РСО-А'!$H$9</f>
        <v>3932.4400000000005</v>
      </c>
      <c r="Q222" s="116">
        <f>VLOOKUP($A222+ROUND((COLUMN()-2)/24,5),АТС!$A$41:$F$784,3)+'Иные услуги '!$C$5+'РСТ РСО-А'!$J$6+'РСТ РСО-А'!$H$9</f>
        <v>3932.4400000000005</v>
      </c>
      <c r="R222" s="116">
        <f>VLOOKUP($A222+ROUND((COLUMN()-2)/24,5),АТС!$A$41:$F$784,3)+'Иные услуги '!$C$5+'РСТ РСО-А'!$J$6+'РСТ РСО-А'!$H$9</f>
        <v>3932.41</v>
      </c>
      <c r="S222" s="116">
        <f>VLOOKUP($A222+ROUND((COLUMN()-2)/24,5),АТС!$A$41:$F$784,3)+'Иные услуги '!$C$5+'РСТ РСО-А'!$J$6+'РСТ РСО-А'!$H$9</f>
        <v>3932.6500000000005</v>
      </c>
      <c r="T222" s="116">
        <f>VLOOKUP($A222+ROUND((COLUMN()-2)/24,5),АТС!$A$41:$F$784,3)+'Иные услуги '!$C$5+'РСТ РСО-А'!$J$6+'РСТ РСО-А'!$H$9</f>
        <v>3932.8</v>
      </c>
      <c r="U222" s="116">
        <f>VLOOKUP($A222+ROUND((COLUMN()-2)/24,5),АТС!$A$41:$F$784,3)+'Иные услуги '!$C$5+'РСТ РСО-А'!$J$6+'РСТ РСО-А'!$H$9</f>
        <v>4000.12</v>
      </c>
      <c r="V222" s="116">
        <f>VLOOKUP($A222+ROUND((COLUMN()-2)/24,5),АТС!$A$41:$F$784,3)+'Иные услуги '!$C$5+'РСТ РСО-А'!$J$6+'РСТ РСО-А'!$H$9</f>
        <v>4058.3</v>
      </c>
      <c r="W222" s="116">
        <f>VLOOKUP($A222+ROUND((COLUMN()-2)/24,5),АТС!$A$41:$F$784,3)+'Иные услуги '!$C$5+'РСТ РСО-А'!$J$6+'РСТ РСО-А'!$H$9</f>
        <v>3968.2800000000007</v>
      </c>
      <c r="X222" s="116">
        <f>VLOOKUP($A222+ROUND((COLUMN()-2)/24,5),АТС!$A$41:$F$784,3)+'Иные услуги '!$C$5+'РСТ РСО-А'!$J$6+'РСТ РСО-А'!$H$9</f>
        <v>3931.0600000000004</v>
      </c>
      <c r="Y222" s="116">
        <f>VLOOKUP($A222+ROUND((COLUMN()-2)/24,5),АТС!$A$41:$F$784,3)+'Иные услуги '!$C$5+'РСТ РСО-А'!$J$6+'РСТ РСО-А'!$H$9</f>
        <v>4041.34</v>
      </c>
    </row>
    <row r="223" spans="1:25" x14ac:dyDescent="0.2">
      <c r="A223" s="65">
        <f t="shared" si="6"/>
        <v>43943</v>
      </c>
      <c r="B223" s="116">
        <f>VLOOKUP($A223+ROUND((COLUMN()-2)/24,5),АТС!$A$41:$F$784,3)+'Иные услуги '!$C$5+'РСТ РСО-А'!$J$6+'РСТ РСО-А'!$H$9</f>
        <v>3938.76</v>
      </c>
      <c r="C223" s="116">
        <f>VLOOKUP($A223+ROUND((COLUMN()-2)/24,5),АТС!$A$41:$F$784,3)+'Иные услуги '!$C$5+'РСТ РСО-А'!$J$6+'РСТ РСО-А'!$H$9</f>
        <v>3932.8100000000004</v>
      </c>
      <c r="D223" s="116">
        <f>VLOOKUP($A223+ROUND((COLUMN()-2)/24,5),АТС!$A$41:$F$784,3)+'Иные услуги '!$C$5+'РСТ РСО-А'!$J$6+'РСТ РСО-А'!$H$9</f>
        <v>3932.83</v>
      </c>
      <c r="E223" s="116">
        <f>VLOOKUP($A223+ROUND((COLUMN()-2)/24,5),АТС!$A$41:$F$784,3)+'Иные услуги '!$C$5+'РСТ РСО-А'!$J$6+'РСТ РСО-А'!$H$9</f>
        <v>3932.88</v>
      </c>
      <c r="F223" s="116">
        <f>VLOOKUP($A223+ROUND((COLUMN()-2)/24,5),АТС!$A$41:$F$784,3)+'Иные услуги '!$C$5+'РСТ РСО-А'!$J$6+'РСТ РСО-А'!$H$9</f>
        <v>3932.74</v>
      </c>
      <c r="G223" s="116">
        <f>VLOOKUP($A223+ROUND((COLUMN()-2)/24,5),АТС!$A$41:$F$784,3)+'Иные услуги '!$C$5+'РСТ РСО-А'!$J$6+'РСТ РСО-А'!$H$9</f>
        <v>3932.8200000000006</v>
      </c>
      <c r="H223" s="116">
        <f>VLOOKUP($A223+ROUND((COLUMN()-2)/24,5),АТС!$A$41:$F$784,3)+'Иные услуги '!$C$5+'РСТ РСО-А'!$J$6+'РСТ РСО-А'!$H$9</f>
        <v>3932.33</v>
      </c>
      <c r="I223" s="116">
        <f>VLOOKUP($A223+ROUND((COLUMN()-2)/24,5),АТС!$A$41:$F$784,3)+'Иные услуги '!$C$5+'РСТ РСО-А'!$J$6+'РСТ РСО-А'!$H$9</f>
        <v>3934.8</v>
      </c>
      <c r="J223" s="116">
        <f>VLOOKUP($A223+ROUND((COLUMN()-2)/24,5),АТС!$A$41:$F$784,3)+'Иные услуги '!$C$5+'РСТ РСО-А'!$J$6+'РСТ РСО-А'!$H$9</f>
        <v>3932.49</v>
      </c>
      <c r="K223" s="116">
        <f>VLOOKUP($A223+ROUND((COLUMN()-2)/24,5),АТС!$A$41:$F$784,3)+'Иные услуги '!$C$5+'РСТ РСО-А'!$J$6+'РСТ РСО-А'!$H$9</f>
        <v>3932.2800000000007</v>
      </c>
      <c r="L223" s="116">
        <f>VLOOKUP($A223+ROUND((COLUMN()-2)/24,5),АТС!$A$41:$F$784,3)+'Иные услуги '!$C$5+'РСТ РСО-А'!$J$6+'РСТ РСО-А'!$H$9</f>
        <v>3932.29</v>
      </c>
      <c r="M223" s="116">
        <f>VLOOKUP($A223+ROUND((COLUMN()-2)/24,5),АТС!$A$41:$F$784,3)+'Иные услуги '!$C$5+'РСТ РСО-А'!$J$6+'РСТ РСО-А'!$H$9</f>
        <v>3932.2800000000007</v>
      </c>
      <c r="N223" s="116">
        <f>VLOOKUP($A223+ROUND((COLUMN()-2)/24,5),АТС!$A$41:$F$784,3)+'Иные услуги '!$C$5+'РСТ РСО-А'!$J$6+'РСТ РСО-А'!$H$9</f>
        <v>3932.2200000000003</v>
      </c>
      <c r="O223" s="116">
        <f>VLOOKUP($A223+ROUND((COLUMN()-2)/24,5),АТС!$A$41:$F$784,3)+'Иные услуги '!$C$5+'РСТ РСО-А'!$J$6+'РСТ РСО-А'!$H$9</f>
        <v>3932.21</v>
      </c>
      <c r="P223" s="116">
        <f>VLOOKUP($A223+ROUND((COLUMN()-2)/24,5),АТС!$A$41:$F$784,3)+'Иные услуги '!$C$5+'РСТ РСО-А'!$J$6+'РСТ РСО-А'!$H$9</f>
        <v>3932.21</v>
      </c>
      <c r="Q223" s="116">
        <f>VLOOKUP($A223+ROUND((COLUMN()-2)/24,5),АТС!$A$41:$F$784,3)+'Иные услуги '!$C$5+'РСТ РСО-А'!$J$6+'РСТ РСО-А'!$H$9</f>
        <v>3932.2200000000003</v>
      </c>
      <c r="R223" s="116">
        <f>VLOOKUP($A223+ROUND((COLUMN()-2)/24,5),АТС!$A$41:$F$784,3)+'Иные услуги '!$C$5+'РСТ РСО-А'!$J$6+'РСТ РСО-А'!$H$9</f>
        <v>3932.1900000000005</v>
      </c>
      <c r="S223" s="116">
        <f>VLOOKUP($A223+ROUND((COLUMN()-2)/24,5),АТС!$A$41:$F$784,3)+'Иные услуги '!$C$5+'РСТ РСО-А'!$J$6+'РСТ РСО-А'!$H$9</f>
        <v>3932.42</v>
      </c>
      <c r="T223" s="116">
        <f>VLOOKUP($A223+ROUND((COLUMN()-2)/24,5),АТС!$A$41:$F$784,3)+'Иные услуги '!$C$5+'РСТ РСО-А'!$J$6+'РСТ РСО-А'!$H$9</f>
        <v>3932.83</v>
      </c>
      <c r="U223" s="116">
        <f>VLOOKUP($A223+ROUND((COLUMN()-2)/24,5),АТС!$A$41:$F$784,3)+'Иные услуги '!$C$5+'РСТ РСО-А'!$J$6+'РСТ РСО-А'!$H$9</f>
        <v>4057.1900000000005</v>
      </c>
      <c r="V223" s="116">
        <f>VLOOKUP($A223+ROUND((COLUMN()-2)/24,5),АТС!$A$41:$F$784,3)+'Иные услуги '!$C$5+'РСТ РСО-А'!$J$6+'РСТ РСО-А'!$H$9</f>
        <v>4059.62</v>
      </c>
      <c r="W223" s="116">
        <f>VLOOKUP($A223+ROUND((COLUMN()-2)/24,5),АТС!$A$41:$F$784,3)+'Иные услуги '!$C$5+'РСТ РСО-А'!$J$6+'РСТ РСО-А'!$H$9</f>
        <v>3969.26</v>
      </c>
      <c r="X223" s="116">
        <f>VLOOKUP($A223+ROUND((COLUMN()-2)/24,5),АТС!$A$41:$F$784,3)+'Иные услуги '!$C$5+'РСТ РСО-А'!$J$6+'РСТ РСО-А'!$H$9</f>
        <v>3931.21</v>
      </c>
      <c r="Y223" s="116">
        <f>VLOOKUP($A223+ROUND((COLUMN()-2)/24,5),АТС!$A$41:$F$784,3)+'Иные услуги '!$C$5+'РСТ РСО-А'!$J$6+'РСТ РСО-А'!$H$9</f>
        <v>4044.0200000000004</v>
      </c>
    </row>
    <row r="224" spans="1:25" x14ac:dyDescent="0.2">
      <c r="A224" s="65">
        <f t="shared" si="6"/>
        <v>43944</v>
      </c>
      <c r="B224" s="116">
        <f>VLOOKUP($A224+ROUND((COLUMN()-2)/24,5),АТС!$A$41:$F$784,3)+'Иные услуги '!$C$5+'РСТ РСО-А'!$J$6+'РСТ РСО-А'!$H$9</f>
        <v>3938.6500000000005</v>
      </c>
      <c r="C224" s="116">
        <f>VLOOKUP($A224+ROUND((COLUMN()-2)/24,5),АТС!$A$41:$F$784,3)+'Иные услуги '!$C$5+'РСТ РСО-А'!$J$6+'РСТ РСО-А'!$H$9</f>
        <v>3932.87</v>
      </c>
      <c r="D224" s="116">
        <f>VLOOKUP($A224+ROUND((COLUMN()-2)/24,5),АТС!$A$41:$F$784,3)+'Иные услуги '!$C$5+'РСТ РСО-А'!$J$6+'РСТ РСО-А'!$H$9</f>
        <v>3932.9000000000005</v>
      </c>
      <c r="E224" s="116">
        <f>VLOOKUP($A224+ROUND((COLUMN()-2)/24,5),АТС!$A$41:$F$784,3)+'Иные услуги '!$C$5+'РСТ РСО-А'!$J$6+'РСТ РСО-А'!$H$9</f>
        <v>3932.8900000000003</v>
      </c>
      <c r="F224" s="116">
        <f>VLOOKUP($A224+ROUND((COLUMN()-2)/24,5),АТС!$A$41:$F$784,3)+'Иные услуги '!$C$5+'РСТ РСО-А'!$J$6+'РСТ РСО-А'!$H$9</f>
        <v>3932.87</v>
      </c>
      <c r="G224" s="116">
        <f>VLOOKUP($A224+ROUND((COLUMN()-2)/24,5),АТС!$A$41:$F$784,3)+'Иные услуги '!$C$5+'РСТ РСО-А'!$J$6+'РСТ РСО-А'!$H$9</f>
        <v>3932.8600000000006</v>
      </c>
      <c r="H224" s="116">
        <f>VLOOKUP($A224+ROUND((COLUMN()-2)/24,5),АТС!$A$41:$F$784,3)+'Иные услуги '!$C$5+'РСТ РСО-А'!$J$6+'РСТ РСО-А'!$H$9</f>
        <v>3932.3900000000003</v>
      </c>
      <c r="I224" s="116">
        <f>VLOOKUP($A224+ROUND((COLUMN()-2)/24,5),АТС!$A$41:$F$784,3)+'Иные услуги '!$C$5+'РСТ РСО-А'!$J$6+'РСТ РСО-А'!$H$9</f>
        <v>3938.2</v>
      </c>
      <c r="J224" s="116">
        <f>VLOOKUP($A224+ROUND((COLUMN()-2)/24,5),АТС!$A$41:$F$784,3)+'Иные услуги '!$C$5+'РСТ РСО-А'!$J$6+'РСТ РСО-А'!$H$9</f>
        <v>3932.5700000000006</v>
      </c>
      <c r="K224" s="116">
        <f>VLOOKUP($A224+ROUND((COLUMN()-2)/24,5),АТС!$A$41:$F$784,3)+'Иные услуги '!$C$5+'РСТ РСО-А'!$J$6+'РСТ РСО-А'!$H$9</f>
        <v>3932.4800000000005</v>
      </c>
      <c r="L224" s="116">
        <f>VLOOKUP($A224+ROUND((COLUMN()-2)/24,5),АТС!$A$41:$F$784,3)+'Иные услуги '!$C$5+'РСТ РСО-А'!$J$6+'РСТ РСО-А'!$H$9</f>
        <v>3932.5</v>
      </c>
      <c r="M224" s="116">
        <f>VLOOKUP($A224+ROUND((COLUMN()-2)/24,5),АТС!$A$41:$F$784,3)+'Иные услуги '!$C$5+'РСТ РСО-А'!$J$6+'РСТ РСО-А'!$H$9</f>
        <v>3932.49</v>
      </c>
      <c r="N224" s="116">
        <f>VLOOKUP($A224+ROUND((COLUMN()-2)/24,5),АТС!$A$41:$F$784,3)+'Иные услуги '!$C$5+'РСТ РСО-А'!$J$6+'РСТ РСО-А'!$H$9</f>
        <v>3932.4400000000005</v>
      </c>
      <c r="O224" s="116">
        <f>VLOOKUP($A224+ROUND((COLUMN()-2)/24,5),АТС!$A$41:$F$784,3)+'Иные услуги '!$C$5+'РСТ РСО-А'!$J$6+'РСТ РСО-А'!$H$9</f>
        <v>3932.46</v>
      </c>
      <c r="P224" s="116">
        <f>VLOOKUP($A224+ROUND((COLUMN()-2)/24,5),АТС!$A$41:$F$784,3)+'Иные услуги '!$C$5+'РСТ РСО-А'!$J$6+'РСТ РСО-А'!$H$9</f>
        <v>3932.4300000000003</v>
      </c>
      <c r="Q224" s="116">
        <f>VLOOKUP($A224+ROUND((COLUMN()-2)/24,5),АТС!$A$41:$F$784,3)+'Иные услуги '!$C$5+'РСТ РСО-А'!$J$6+'РСТ РСО-А'!$H$9</f>
        <v>3932.45</v>
      </c>
      <c r="R224" s="116">
        <f>VLOOKUP($A224+ROUND((COLUMN()-2)/24,5),АТС!$A$41:$F$784,3)+'Иные услуги '!$C$5+'РСТ РСО-А'!$J$6+'РСТ РСО-А'!$H$9</f>
        <v>3932.41</v>
      </c>
      <c r="S224" s="116">
        <f>VLOOKUP($A224+ROUND((COLUMN()-2)/24,5),АТС!$A$41:$F$784,3)+'Иные услуги '!$C$5+'РСТ РСО-А'!$J$6+'РСТ РСО-А'!$H$9</f>
        <v>3932.51</v>
      </c>
      <c r="T224" s="116">
        <f>VLOOKUP($A224+ROUND((COLUMN()-2)/24,5),АТС!$A$41:$F$784,3)+'Иные услуги '!$C$5+'РСТ РСО-А'!$J$6+'РСТ РСО-А'!$H$9</f>
        <v>3932.7700000000004</v>
      </c>
      <c r="U224" s="116">
        <f>VLOOKUP($A224+ROUND((COLUMN()-2)/24,5),АТС!$A$41:$F$784,3)+'Иные услуги '!$C$5+'РСТ РСО-А'!$J$6+'РСТ РСО-А'!$H$9</f>
        <v>4032.49</v>
      </c>
      <c r="V224" s="116">
        <f>VLOOKUP($A224+ROUND((COLUMN()-2)/24,5),АТС!$A$41:$F$784,3)+'Иные услуги '!$C$5+'РСТ РСО-А'!$J$6+'РСТ РСО-А'!$H$9</f>
        <v>4049.38</v>
      </c>
      <c r="W224" s="116">
        <f>VLOOKUP($A224+ROUND((COLUMN()-2)/24,5),АТС!$A$41:$F$784,3)+'Иные услуги '!$C$5+'РСТ РСО-А'!$J$6+'РСТ РСО-А'!$H$9</f>
        <v>3963.6800000000003</v>
      </c>
      <c r="X224" s="116">
        <f>VLOOKUP($A224+ROUND((COLUMN()-2)/24,5),АТС!$A$41:$F$784,3)+'Иные услуги '!$C$5+'РСТ РСО-А'!$J$6+'РСТ РСО-А'!$H$9</f>
        <v>3931.3900000000003</v>
      </c>
      <c r="Y224" s="116">
        <f>VLOOKUP($A224+ROUND((COLUMN()-2)/24,5),АТС!$A$41:$F$784,3)+'Иные услуги '!$C$5+'РСТ РСО-А'!$J$6+'РСТ РСО-А'!$H$9</f>
        <v>4040.58</v>
      </c>
    </row>
    <row r="225" spans="1:27" x14ac:dyDescent="0.2">
      <c r="A225" s="65">
        <f t="shared" si="6"/>
        <v>43945</v>
      </c>
      <c r="B225" s="116">
        <f>VLOOKUP($A225+ROUND((COLUMN()-2)/24,5),АТС!$A$41:$F$784,3)+'Иные услуги '!$C$5+'РСТ РСО-А'!$J$6+'РСТ РСО-А'!$H$9</f>
        <v>3939.34</v>
      </c>
      <c r="C225" s="116">
        <f>VLOOKUP($A225+ROUND((COLUMN()-2)/24,5),АТС!$A$41:$F$784,3)+'Иные услуги '!$C$5+'РСТ РСО-А'!$J$6+'РСТ РСО-А'!$H$9</f>
        <v>3932.91</v>
      </c>
      <c r="D225" s="116">
        <f>VLOOKUP($A225+ROUND((COLUMN()-2)/24,5),АТС!$A$41:$F$784,3)+'Иные услуги '!$C$5+'РСТ РСО-А'!$J$6+'РСТ РСО-А'!$H$9</f>
        <v>3932.9300000000003</v>
      </c>
      <c r="E225" s="116">
        <f>VLOOKUP($A225+ROUND((COLUMN()-2)/24,5),АТС!$A$41:$F$784,3)+'Иные услуги '!$C$5+'РСТ РСО-А'!$J$6+'РСТ РСО-А'!$H$9</f>
        <v>3932.9400000000005</v>
      </c>
      <c r="F225" s="116">
        <f>VLOOKUP($A225+ROUND((COLUMN()-2)/24,5),АТС!$A$41:$F$784,3)+'Иные услуги '!$C$5+'РСТ РСО-А'!$J$6+'РСТ РСО-А'!$H$9</f>
        <v>3932.9000000000005</v>
      </c>
      <c r="G225" s="116">
        <f>VLOOKUP($A225+ROUND((COLUMN()-2)/24,5),АТС!$A$41:$F$784,3)+'Иные услуги '!$C$5+'РСТ РСО-А'!$J$6+'РСТ РСО-А'!$H$9</f>
        <v>3932.87</v>
      </c>
      <c r="H225" s="116">
        <f>VLOOKUP($A225+ROUND((COLUMN()-2)/24,5),АТС!$A$41:$F$784,3)+'Иные услуги '!$C$5+'РСТ РСО-А'!$J$6+'РСТ РСО-А'!$H$9</f>
        <v>3932.3900000000003</v>
      </c>
      <c r="I225" s="116">
        <f>VLOOKUP($A225+ROUND((COLUMN()-2)/24,5),АТС!$A$41:$F$784,3)+'Иные услуги '!$C$5+'РСТ РСО-А'!$J$6+'РСТ РСО-А'!$H$9</f>
        <v>3940.7</v>
      </c>
      <c r="J225" s="116">
        <f>VLOOKUP($A225+ROUND((COLUMN()-2)/24,5),АТС!$A$41:$F$784,3)+'Иные услуги '!$C$5+'РСТ РСО-А'!$J$6+'РСТ РСО-А'!$H$9</f>
        <v>3932.45</v>
      </c>
      <c r="K225" s="116">
        <f>VLOOKUP($A225+ROUND((COLUMN()-2)/24,5),АТС!$A$41:$F$784,3)+'Иные услуги '!$C$5+'РСТ РСО-А'!$J$6+'РСТ РСО-А'!$H$9</f>
        <v>3932.4700000000003</v>
      </c>
      <c r="L225" s="116">
        <f>VLOOKUP($A225+ROUND((COLUMN()-2)/24,5),АТС!$A$41:$F$784,3)+'Иные услуги '!$C$5+'РСТ РСО-А'!$J$6+'РСТ РСО-А'!$H$9</f>
        <v>3932.4800000000005</v>
      </c>
      <c r="M225" s="116">
        <f>VLOOKUP($A225+ROUND((COLUMN()-2)/24,5),АТС!$A$41:$F$784,3)+'Иные услуги '!$C$5+'РСТ РСО-А'!$J$6+'РСТ РСО-А'!$H$9</f>
        <v>3932.5</v>
      </c>
      <c r="N225" s="116">
        <f>VLOOKUP($A225+ROUND((COLUMN()-2)/24,5),АТС!$A$41:$F$784,3)+'Иные услуги '!$C$5+'РСТ РСО-А'!$J$6+'РСТ РСО-А'!$H$9</f>
        <v>3932.42</v>
      </c>
      <c r="O225" s="116">
        <f>VLOOKUP($A225+ROUND((COLUMN()-2)/24,5),АТС!$A$41:$F$784,3)+'Иные услуги '!$C$5+'РСТ РСО-А'!$J$6+'РСТ РСО-А'!$H$9</f>
        <v>3932.4300000000003</v>
      </c>
      <c r="P225" s="116">
        <f>VLOOKUP($A225+ROUND((COLUMN()-2)/24,5),АТС!$A$41:$F$784,3)+'Иные услуги '!$C$5+'РСТ РСО-А'!$J$6+'РСТ РСО-А'!$H$9</f>
        <v>3932.4400000000005</v>
      </c>
      <c r="Q225" s="116">
        <f>VLOOKUP($A225+ROUND((COLUMN()-2)/24,5),АТС!$A$41:$F$784,3)+'Иные услуги '!$C$5+'РСТ РСО-А'!$J$6+'РСТ РСО-А'!$H$9</f>
        <v>3932.4300000000003</v>
      </c>
      <c r="R225" s="116">
        <f>VLOOKUP($A225+ROUND((COLUMN()-2)/24,5),АТС!$A$41:$F$784,3)+'Иные услуги '!$C$5+'РСТ РСО-А'!$J$6+'РСТ РСО-А'!$H$9</f>
        <v>3932.41</v>
      </c>
      <c r="S225" s="116">
        <f>VLOOKUP($A225+ROUND((COLUMN()-2)/24,5),АТС!$A$41:$F$784,3)+'Иные услуги '!$C$5+'РСТ РСО-А'!$J$6+'РСТ РСО-А'!$H$9</f>
        <v>3932.5</v>
      </c>
      <c r="T225" s="116">
        <f>VLOOKUP($A225+ROUND((COLUMN()-2)/24,5),АТС!$A$41:$F$784,3)+'Иные услуги '!$C$5+'РСТ РСО-А'!$J$6+'РСТ РСО-А'!$H$9</f>
        <v>3932.62</v>
      </c>
      <c r="U225" s="116">
        <f>VLOOKUP($A225+ROUND((COLUMN()-2)/24,5),АТС!$A$41:$F$784,3)+'Иные услуги '!$C$5+'РСТ РСО-А'!$J$6+'РСТ РСО-А'!$H$9</f>
        <v>4024.0300000000007</v>
      </c>
      <c r="V225" s="116">
        <f>VLOOKUP($A225+ROUND((COLUMN()-2)/24,5),АТС!$A$41:$F$784,3)+'Иные услуги '!$C$5+'РСТ РСО-А'!$J$6+'РСТ РСО-А'!$H$9</f>
        <v>4046.1800000000003</v>
      </c>
      <c r="W225" s="116">
        <f>VLOOKUP($A225+ROUND((COLUMN()-2)/24,5),АТС!$A$41:$F$784,3)+'Иные услуги '!$C$5+'РСТ РСО-А'!$J$6+'РСТ РСО-А'!$H$9</f>
        <v>3965.9300000000003</v>
      </c>
      <c r="X225" s="116">
        <f>VLOOKUP($A225+ROUND((COLUMN()-2)/24,5),АТС!$A$41:$F$784,3)+'Иные услуги '!$C$5+'РСТ РСО-А'!$J$6+'РСТ РСО-А'!$H$9</f>
        <v>3930.79</v>
      </c>
      <c r="Y225" s="116">
        <f>VLOOKUP($A225+ROUND((COLUMN()-2)/24,5),АТС!$A$41:$F$784,3)+'Иные услуги '!$C$5+'РСТ РСО-А'!$J$6+'РСТ РСО-А'!$H$9</f>
        <v>4038.7200000000003</v>
      </c>
    </row>
    <row r="226" spans="1:27" x14ac:dyDescent="0.2">
      <c r="A226" s="65">
        <f t="shared" si="6"/>
        <v>43946</v>
      </c>
      <c r="B226" s="116">
        <f>VLOOKUP($A226+ROUND((COLUMN()-2)/24,5),АТС!$A$41:$F$784,3)+'Иные услуги '!$C$5+'РСТ РСО-А'!$J$6+'РСТ РСО-А'!$H$9</f>
        <v>3960.25</v>
      </c>
      <c r="C226" s="116">
        <f>VLOOKUP($A226+ROUND((COLUMN()-2)/24,5),АТС!$A$41:$F$784,3)+'Иные услуги '!$C$5+'РСТ РСО-А'!$J$6+'РСТ РСО-А'!$H$9</f>
        <v>3932.59</v>
      </c>
      <c r="D226" s="116">
        <f>VLOOKUP($A226+ROUND((COLUMN()-2)/24,5),АТС!$A$41:$F$784,3)+'Иные услуги '!$C$5+'РСТ РСО-А'!$J$6+'РСТ РСО-А'!$H$9</f>
        <v>3932.6100000000006</v>
      </c>
      <c r="E226" s="116">
        <f>VLOOKUP($A226+ROUND((COLUMN()-2)/24,5),АТС!$A$41:$F$784,3)+'Иные услуги '!$C$5+'РСТ РСО-А'!$J$6+'РСТ РСО-А'!$H$9</f>
        <v>3932.75</v>
      </c>
      <c r="F226" s="116">
        <f>VLOOKUP($A226+ROUND((COLUMN()-2)/24,5),АТС!$A$41:$F$784,3)+'Иные услуги '!$C$5+'РСТ РСО-А'!$J$6+'РСТ РСО-А'!$H$9</f>
        <v>3932.7300000000005</v>
      </c>
      <c r="G226" s="116">
        <f>VLOOKUP($A226+ROUND((COLUMN()-2)/24,5),АТС!$A$41:$F$784,3)+'Иные услуги '!$C$5+'РСТ РСО-А'!$J$6+'РСТ РСО-А'!$H$9</f>
        <v>3932.76</v>
      </c>
      <c r="H226" s="116">
        <f>VLOOKUP($A226+ROUND((COLUMN()-2)/24,5),АТС!$A$41:$F$784,3)+'Иные услуги '!$C$5+'РСТ РСО-А'!$J$6+'РСТ РСО-А'!$H$9</f>
        <v>3932.21</v>
      </c>
      <c r="I226" s="116">
        <f>VLOOKUP($A226+ROUND((COLUMN()-2)/24,5),АТС!$A$41:$F$784,3)+'Иные услуги '!$C$5+'РСТ РСО-А'!$J$6+'РСТ РСО-А'!$H$9</f>
        <v>3935.6500000000005</v>
      </c>
      <c r="J226" s="116">
        <f>VLOOKUP($A226+ROUND((COLUMN()-2)/24,5),АТС!$A$41:$F$784,3)+'Иные услуги '!$C$5+'РСТ РСО-А'!$J$6+'РСТ РСО-А'!$H$9</f>
        <v>3931.99</v>
      </c>
      <c r="K226" s="116">
        <f>VLOOKUP($A226+ROUND((COLUMN()-2)/24,5),АТС!$A$41:$F$784,3)+'Иные услуги '!$C$5+'РСТ РСО-А'!$J$6+'РСТ РСО-А'!$H$9</f>
        <v>3932.0700000000006</v>
      </c>
      <c r="L226" s="116">
        <f>VLOOKUP($A226+ROUND((COLUMN()-2)/24,5),АТС!$A$41:$F$784,3)+'Иные услуги '!$C$5+'РСТ РСО-А'!$J$6+'РСТ РСО-А'!$H$9</f>
        <v>3932.21</v>
      </c>
      <c r="M226" s="116">
        <f>VLOOKUP($A226+ROUND((COLUMN()-2)/24,5),АТС!$A$41:$F$784,3)+'Иные услуги '!$C$5+'РСТ РСО-А'!$J$6+'РСТ РСО-А'!$H$9</f>
        <v>3932.2</v>
      </c>
      <c r="N226" s="116">
        <f>VLOOKUP($A226+ROUND((COLUMN()-2)/24,5),АТС!$A$41:$F$784,3)+'Иные услуги '!$C$5+'РСТ РСО-А'!$J$6+'РСТ РСО-А'!$H$9</f>
        <v>3932.1400000000003</v>
      </c>
      <c r="O226" s="116">
        <f>VLOOKUP($A226+ROUND((COLUMN()-2)/24,5),АТС!$A$41:$F$784,3)+'Иные услуги '!$C$5+'РСТ РСО-А'!$J$6+'РСТ РСО-А'!$H$9</f>
        <v>3932.1500000000005</v>
      </c>
      <c r="P226" s="116">
        <f>VLOOKUP($A226+ROUND((COLUMN()-2)/24,5),АТС!$A$41:$F$784,3)+'Иные услуги '!$C$5+'РСТ РСО-А'!$J$6+'РСТ РСО-А'!$H$9</f>
        <v>3932.17</v>
      </c>
      <c r="Q226" s="116">
        <f>VLOOKUP($A226+ROUND((COLUMN()-2)/24,5),АТС!$A$41:$F$784,3)+'Иные услуги '!$C$5+'РСТ РСО-А'!$J$6+'РСТ РСО-А'!$H$9</f>
        <v>3932.08</v>
      </c>
      <c r="R226" s="116">
        <f>VLOOKUP($A226+ROUND((COLUMN()-2)/24,5),АТС!$A$41:$F$784,3)+'Иные услуги '!$C$5+'РСТ РСО-А'!$J$6+'РСТ РСО-А'!$H$9</f>
        <v>3931.6900000000005</v>
      </c>
      <c r="S226" s="116">
        <f>VLOOKUP($A226+ROUND((COLUMN()-2)/24,5),АТС!$A$41:$F$784,3)+'Иные услуги '!$C$5+'РСТ РСО-А'!$J$6+'РСТ РСО-А'!$H$9</f>
        <v>3931.4800000000005</v>
      </c>
      <c r="T226" s="116">
        <f>VLOOKUP($A226+ROUND((COLUMN()-2)/24,5),АТС!$A$41:$F$784,3)+'Иные услуги '!$C$5+'РСТ РСО-А'!$J$6+'РСТ РСО-А'!$H$9</f>
        <v>3930.75</v>
      </c>
      <c r="U226" s="116">
        <f>VLOOKUP($A226+ROUND((COLUMN()-2)/24,5),АТС!$A$41:$F$784,3)+'Иные услуги '!$C$5+'РСТ РСО-А'!$J$6+'РСТ РСО-А'!$H$9</f>
        <v>4052.25</v>
      </c>
      <c r="V226" s="116">
        <f>VLOOKUP($A226+ROUND((COLUMN()-2)/24,5),АТС!$A$41:$F$784,3)+'Иные услуги '!$C$5+'РСТ РСО-А'!$J$6+'РСТ РСО-А'!$H$9</f>
        <v>4061.3999999999996</v>
      </c>
      <c r="W226" s="116">
        <f>VLOOKUP($A226+ROUND((COLUMN()-2)/24,5),АТС!$A$41:$F$784,3)+'Иные услуги '!$C$5+'РСТ РСО-А'!$J$6+'РСТ РСО-А'!$H$9</f>
        <v>3969.6100000000006</v>
      </c>
      <c r="X226" s="116">
        <f>VLOOKUP($A226+ROUND((COLUMN()-2)/24,5),АТС!$A$41:$F$784,3)+'Иные услуги '!$C$5+'РСТ РСО-А'!$J$6+'РСТ РСО-А'!$H$9</f>
        <v>3931.09</v>
      </c>
      <c r="Y226" s="116">
        <f>VLOOKUP($A226+ROUND((COLUMN()-2)/24,5),АТС!$A$41:$F$784,3)+'Иные услуги '!$C$5+'РСТ РСО-А'!$J$6+'РСТ РСО-А'!$H$9</f>
        <v>4043.2300000000005</v>
      </c>
    </row>
    <row r="227" spans="1:27" x14ac:dyDescent="0.2">
      <c r="A227" s="65">
        <f t="shared" si="6"/>
        <v>43947</v>
      </c>
      <c r="B227" s="116">
        <f>VLOOKUP($A227+ROUND((COLUMN()-2)/24,5),АТС!$A$41:$F$784,3)+'Иные услуги '!$C$5+'РСТ РСО-А'!$J$6+'РСТ РСО-А'!$H$9</f>
        <v>4027.99</v>
      </c>
      <c r="C227" s="116">
        <f>VLOOKUP($A227+ROUND((COLUMN()-2)/24,5),АТС!$A$41:$F$784,3)+'Иные услуги '!$C$5+'РСТ РСО-А'!$J$6+'РСТ РСО-А'!$H$9</f>
        <v>3946.45</v>
      </c>
      <c r="D227" s="116">
        <f>VLOOKUP($A227+ROUND((COLUMN()-2)/24,5),АТС!$A$41:$F$784,3)+'Иные услуги '!$C$5+'РСТ РСО-А'!$J$6+'РСТ РСО-А'!$H$9</f>
        <v>3933.46</v>
      </c>
      <c r="E227" s="116">
        <f>VLOOKUP($A227+ROUND((COLUMN()-2)/24,5),АТС!$A$41:$F$784,3)+'Иные услуги '!$C$5+'РСТ РСО-А'!$J$6+'РСТ РСО-А'!$H$9</f>
        <v>3931.8500000000004</v>
      </c>
      <c r="F227" s="116">
        <f>VLOOKUP($A227+ROUND((COLUMN()-2)/24,5),АТС!$A$41:$F$784,3)+'Иные услуги '!$C$5+'РСТ РСО-А'!$J$6+'РСТ РСО-А'!$H$9</f>
        <v>3932.33</v>
      </c>
      <c r="G227" s="116">
        <f>VLOOKUP($A227+ROUND((COLUMN()-2)/24,5),АТС!$A$41:$F$784,3)+'Иные услуги '!$C$5+'РСТ РСО-А'!$J$6+'РСТ РСО-А'!$H$9</f>
        <v>3932.9300000000003</v>
      </c>
      <c r="H227" s="116">
        <f>VLOOKUP($A227+ROUND((COLUMN()-2)/24,5),АТС!$A$41:$F$784,3)+'Иные услуги '!$C$5+'РСТ РСО-А'!$J$6+'РСТ РСО-А'!$H$9</f>
        <v>3932.5</v>
      </c>
      <c r="I227" s="116">
        <f>VLOOKUP($A227+ROUND((COLUMN()-2)/24,5),АТС!$A$41:$F$784,3)+'Иные услуги '!$C$5+'РСТ РСО-А'!$J$6+'РСТ РСО-А'!$H$9</f>
        <v>3922.33</v>
      </c>
      <c r="J227" s="116">
        <f>VLOOKUP($A227+ROUND((COLUMN()-2)/24,5),АТС!$A$41:$F$784,3)+'Иные услуги '!$C$5+'РСТ РСО-А'!$J$6+'РСТ РСО-А'!$H$9</f>
        <v>3932.75</v>
      </c>
      <c r="K227" s="116">
        <f>VLOOKUP($A227+ROUND((COLUMN()-2)/24,5),АТС!$A$41:$F$784,3)+'Иные услуги '!$C$5+'РСТ РСО-А'!$J$6+'РСТ РСО-А'!$H$9</f>
        <v>3932.66</v>
      </c>
      <c r="L227" s="116">
        <f>VLOOKUP($A227+ROUND((COLUMN()-2)/24,5),АТС!$A$41:$F$784,3)+'Иные услуги '!$C$5+'РСТ РСО-А'!$J$6+'РСТ РСО-А'!$H$9</f>
        <v>3932.7200000000003</v>
      </c>
      <c r="M227" s="116">
        <f>VLOOKUP($A227+ROUND((COLUMN()-2)/24,5),АТС!$A$41:$F$784,3)+'Иные услуги '!$C$5+'РСТ РСО-А'!$J$6+'РСТ РСО-А'!$H$9</f>
        <v>3932.33</v>
      </c>
      <c r="N227" s="116">
        <f>VLOOKUP($A227+ROUND((COLUMN()-2)/24,5),АТС!$A$41:$F$784,3)+'Иные услуги '!$C$5+'РСТ РСО-А'!$J$6+'РСТ РСО-А'!$H$9</f>
        <v>3932.25</v>
      </c>
      <c r="O227" s="116">
        <f>VLOOKUP($A227+ROUND((COLUMN()-2)/24,5),АТС!$A$41:$F$784,3)+'Иные услуги '!$C$5+'РСТ РСО-А'!$J$6+'РСТ РСО-А'!$H$9</f>
        <v>3932.26</v>
      </c>
      <c r="P227" s="116">
        <f>VLOOKUP($A227+ROUND((COLUMN()-2)/24,5),АТС!$A$41:$F$784,3)+'Иные услуги '!$C$5+'РСТ РСО-А'!$J$6+'РСТ РСО-А'!$H$9</f>
        <v>3932.3</v>
      </c>
      <c r="Q227" s="116">
        <f>VLOOKUP($A227+ROUND((COLUMN()-2)/24,5),АТС!$A$41:$F$784,3)+'Иные услуги '!$C$5+'РСТ РСО-А'!$J$6+'РСТ РСО-А'!$H$9</f>
        <v>3932.2</v>
      </c>
      <c r="R227" s="116">
        <f>VLOOKUP($A227+ROUND((COLUMN()-2)/24,5),АТС!$A$41:$F$784,3)+'Иные услуги '!$C$5+'РСТ РСО-А'!$J$6+'РСТ РСО-А'!$H$9</f>
        <v>3931.96</v>
      </c>
      <c r="S227" s="116">
        <f>VLOOKUP($A227+ROUND((COLUMN()-2)/24,5),АТС!$A$41:$F$784,3)+'Иные услуги '!$C$5+'РСТ РСО-А'!$J$6+'РСТ РСО-А'!$H$9</f>
        <v>3932.3600000000006</v>
      </c>
      <c r="T227" s="116">
        <f>VLOOKUP($A227+ROUND((COLUMN()-2)/24,5),АТС!$A$41:$F$784,3)+'Иные услуги '!$C$5+'РСТ РСО-А'!$J$6+'РСТ РСО-А'!$H$9</f>
        <v>3932.1900000000005</v>
      </c>
      <c r="U227" s="116">
        <f>VLOOKUP($A227+ROUND((COLUMN()-2)/24,5),АТС!$A$41:$F$784,3)+'Иные услуги '!$C$5+'РСТ РСО-А'!$J$6+'РСТ РСО-А'!$H$9</f>
        <v>3973.3200000000006</v>
      </c>
      <c r="V227" s="116">
        <f>VLOOKUP($A227+ROUND((COLUMN()-2)/24,5),АТС!$A$41:$F$784,3)+'Иные услуги '!$C$5+'РСТ РСО-А'!$J$6+'РСТ РСО-А'!$H$9</f>
        <v>4071.71</v>
      </c>
      <c r="W227" s="116">
        <f>VLOOKUP($A227+ROUND((COLUMN()-2)/24,5),АТС!$A$41:$F$784,3)+'Иные услуги '!$C$5+'РСТ РСО-А'!$J$6+'РСТ РСО-А'!$H$9</f>
        <v>4038.3100000000004</v>
      </c>
      <c r="X227" s="116">
        <f>VLOOKUP($A227+ROUND((COLUMN()-2)/24,5),АТС!$A$41:$F$784,3)+'Иные услуги '!$C$5+'РСТ РСО-А'!$J$6+'РСТ РСО-А'!$H$9</f>
        <v>3972.96</v>
      </c>
      <c r="Y227" s="116">
        <f>VLOOKUP($A227+ROUND((COLUMN()-2)/24,5),АТС!$A$41:$F$784,3)+'Иные услуги '!$C$5+'РСТ РСО-А'!$J$6+'РСТ РСО-А'!$H$9</f>
        <v>4147.17</v>
      </c>
    </row>
    <row r="228" spans="1:27" x14ac:dyDescent="0.2">
      <c r="A228" s="65">
        <f t="shared" si="6"/>
        <v>43948</v>
      </c>
      <c r="B228" s="116">
        <f>VLOOKUP($A228+ROUND((COLUMN()-2)/24,5),АТС!$A$41:$F$784,3)+'Иные услуги '!$C$5+'РСТ РСО-А'!$J$6+'РСТ РСО-А'!$H$9</f>
        <v>4005.1800000000003</v>
      </c>
      <c r="C228" s="116">
        <f>VLOOKUP($A228+ROUND((COLUMN()-2)/24,5),АТС!$A$41:$F$784,3)+'Иные услуги '!$C$5+'РСТ РСО-А'!$J$6+'РСТ РСО-А'!$H$9</f>
        <v>3938.38</v>
      </c>
      <c r="D228" s="116">
        <f>VLOOKUP($A228+ROUND((COLUMN()-2)/24,5),АТС!$A$41:$F$784,3)+'Иные услуги '!$C$5+'РСТ РСО-А'!$J$6+'РСТ РСО-А'!$H$9</f>
        <v>3938.1400000000003</v>
      </c>
      <c r="E228" s="116">
        <f>VLOOKUP($A228+ROUND((COLUMN()-2)/24,5),АТС!$A$41:$F$784,3)+'Иные услуги '!$C$5+'РСТ РСО-А'!$J$6+'РСТ РСО-А'!$H$9</f>
        <v>3929.9800000000005</v>
      </c>
      <c r="F228" s="116">
        <f>VLOOKUP($A228+ROUND((COLUMN()-2)/24,5),АТС!$A$41:$F$784,3)+'Иные услуги '!$C$5+'РСТ РСО-А'!$J$6+'РСТ РСО-А'!$H$9</f>
        <v>3932.83</v>
      </c>
      <c r="G228" s="116">
        <f>VLOOKUP($A228+ROUND((COLUMN()-2)/24,5),АТС!$A$41:$F$784,3)+'Иные услуги '!$C$5+'РСТ РСО-А'!$J$6+'РСТ РСО-А'!$H$9</f>
        <v>3932.8600000000006</v>
      </c>
      <c r="H228" s="116">
        <f>VLOOKUP($A228+ROUND((COLUMN()-2)/24,5),АТС!$A$41:$F$784,3)+'Иные услуги '!$C$5+'РСТ РСО-А'!$J$6+'РСТ РСО-А'!$H$9</f>
        <v>3932.41</v>
      </c>
      <c r="I228" s="116">
        <f>VLOOKUP($A228+ROUND((COLUMN()-2)/24,5),АТС!$A$41:$F$784,3)+'Иные услуги '!$C$5+'РСТ РСО-А'!$J$6+'РСТ РСО-А'!$H$9</f>
        <v>3932.6500000000005</v>
      </c>
      <c r="J228" s="116">
        <f>VLOOKUP($A228+ROUND((COLUMN()-2)/24,5),АТС!$A$41:$F$784,3)+'Иные услуги '!$C$5+'РСТ РСО-А'!$J$6+'РСТ РСО-А'!$H$9</f>
        <v>3932.6500000000005</v>
      </c>
      <c r="K228" s="116">
        <f>VLOOKUP($A228+ROUND((COLUMN()-2)/24,5),АТС!$A$41:$F$784,3)+'Иные услуги '!$C$5+'РСТ РСО-А'!$J$6+'РСТ РСО-А'!$H$9</f>
        <v>3932.42</v>
      </c>
      <c r="L228" s="116">
        <f>VLOOKUP($A228+ROUND((COLUMN()-2)/24,5),АТС!$A$41:$F$784,3)+'Иные услуги '!$C$5+'РСТ РСО-А'!$J$6+'РСТ РСО-А'!$H$9</f>
        <v>3932.45</v>
      </c>
      <c r="M228" s="116">
        <f>VLOOKUP($A228+ROUND((COLUMN()-2)/24,5),АТС!$A$41:$F$784,3)+'Иные услуги '!$C$5+'РСТ РСО-А'!$J$6+'РСТ РСО-А'!$H$9</f>
        <v>3932.4300000000003</v>
      </c>
      <c r="N228" s="116">
        <f>VLOOKUP($A228+ROUND((COLUMN()-2)/24,5),АТС!$A$41:$F$784,3)+'Иные услуги '!$C$5+'РСТ РСО-А'!$J$6+'РСТ РСО-А'!$H$9</f>
        <v>3932.3900000000003</v>
      </c>
      <c r="O228" s="116">
        <f>VLOOKUP($A228+ROUND((COLUMN()-2)/24,5),АТС!$A$41:$F$784,3)+'Иные услуги '!$C$5+'РСТ РСО-А'!$J$6+'РСТ РСО-А'!$H$9</f>
        <v>3932.41</v>
      </c>
      <c r="P228" s="116">
        <f>VLOOKUP($A228+ROUND((COLUMN()-2)/24,5),АТС!$A$41:$F$784,3)+'Иные услуги '!$C$5+'РСТ РСО-А'!$J$6+'РСТ РСО-А'!$H$9</f>
        <v>3932.4000000000005</v>
      </c>
      <c r="Q228" s="116">
        <f>VLOOKUP($A228+ROUND((COLUMN()-2)/24,5),АТС!$A$41:$F$784,3)+'Иные услуги '!$C$5+'РСТ РСО-А'!$J$6+'РСТ РСО-А'!$H$9</f>
        <v>3932.34</v>
      </c>
      <c r="R228" s="116">
        <f>VLOOKUP($A228+ROUND((COLUMN()-2)/24,5),АТС!$A$41:$F$784,3)+'Иные услуги '!$C$5+'РСТ РСО-А'!$J$6+'РСТ РСО-А'!$H$9</f>
        <v>3932.0300000000007</v>
      </c>
      <c r="S228" s="116">
        <f>VLOOKUP($A228+ROUND((COLUMN()-2)/24,5),АТС!$A$41:$F$784,3)+'Иные услуги '!$C$5+'РСТ РСО-А'!$J$6+'РСТ РСО-А'!$H$9</f>
        <v>3931.92</v>
      </c>
      <c r="T228" s="116">
        <f>VLOOKUP($A228+ROUND((COLUMN()-2)/24,5),АТС!$A$41:$F$784,3)+'Иные услуги '!$C$5+'РСТ РСО-А'!$J$6+'РСТ РСО-А'!$H$9</f>
        <v>3931.8600000000006</v>
      </c>
      <c r="U228" s="116">
        <f>VLOOKUP($A228+ROUND((COLUMN()-2)/24,5),АТС!$A$41:$F$784,3)+'Иные услуги '!$C$5+'РСТ РСО-А'!$J$6+'РСТ РСО-А'!$H$9</f>
        <v>3932.2300000000005</v>
      </c>
      <c r="V228" s="116">
        <f>VLOOKUP($A228+ROUND((COLUMN()-2)/24,5),АТС!$A$41:$F$784,3)+'Иные услуги '!$C$5+'РСТ РСО-А'!$J$6+'РСТ РСО-А'!$H$9</f>
        <v>3931.8500000000004</v>
      </c>
      <c r="W228" s="116">
        <f>VLOOKUP($A228+ROUND((COLUMN()-2)/24,5),АТС!$A$41:$F$784,3)+'Иные услуги '!$C$5+'РСТ РСО-А'!$J$6+'РСТ РСО-А'!$H$9</f>
        <v>3931.96</v>
      </c>
      <c r="X228" s="116">
        <f>VLOOKUP($A228+ROUND((COLUMN()-2)/24,5),АТС!$A$41:$F$784,3)+'Иные услуги '!$C$5+'РСТ РСО-А'!$J$6+'РСТ РСО-А'!$H$9</f>
        <v>3931.66</v>
      </c>
      <c r="Y228" s="116">
        <f>VLOOKUP($A228+ROUND((COLUMN()-2)/24,5),АТС!$A$41:$F$784,3)+'Иные услуги '!$C$5+'РСТ РСО-А'!$J$6+'РСТ РСО-А'!$H$9</f>
        <v>4026.42</v>
      </c>
    </row>
    <row r="229" spans="1:27" x14ac:dyDescent="0.2">
      <c r="A229" s="65">
        <f t="shared" si="6"/>
        <v>43949</v>
      </c>
      <c r="B229" s="116">
        <f>VLOOKUP($A229+ROUND((COLUMN()-2)/24,5),АТС!$A$41:$F$784,3)+'Иные услуги '!$C$5+'РСТ РСО-А'!$J$6+'РСТ РСО-А'!$H$9</f>
        <v>4050.51</v>
      </c>
      <c r="C229" s="116">
        <f>VLOOKUP($A229+ROUND((COLUMN()-2)/24,5),АТС!$A$41:$F$784,3)+'Иные услуги '!$C$5+'РСТ РСО-А'!$J$6+'РСТ РСО-А'!$H$9</f>
        <v>3993.4000000000005</v>
      </c>
      <c r="D229" s="116">
        <f>VLOOKUP($A229+ROUND((COLUMN()-2)/24,5),АТС!$A$41:$F$784,3)+'Иные услуги '!$C$5+'РСТ РСО-А'!$J$6+'РСТ РСО-А'!$H$9</f>
        <v>3938.63</v>
      </c>
      <c r="E229" s="116">
        <f>VLOOKUP($A229+ROUND((COLUMN()-2)/24,5),АТС!$A$41:$F$784,3)+'Иные услуги '!$C$5+'РСТ РСО-А'!$J$6+'РСТ РСО-А'!$H$9</f>
        <v>3938.96</v>
      </c>
      <c r="F229" s="116">
        <f>VLOOKUP($A229+ROUND((COLUMN()-2)/24,5),АТС!$A$41:$F$784,3)+'Иные услуги '!$C$5+'РСТ РСО-А'!$J$6+'РСТ РСО-А'!$H$9</f>
        <v>3938.87</v>
      </c>
      <c r="G229" s="116">
        <f>VLOOKUP($A229+ROUND((COLUMN()-2)/24,5),АТС!$A$41:$F$784,3)+'Иные услуги '!$C$5+'РСТ РСО-А'!$J$6+'РСТ РСО-А'!$H$9</f>
        <v>3926.4700000000003</v>
      </c>
      <c r="H229" s="116">
        <f>VLOOKUP($A229+ROUND((COLUMN()-2)/24,5),АТС!$A$41:$F$784,3)+'Иные услуги '!$C$5+'РСТ РСО-А'!$J$6+'РСТ РСО-А'!$H$9</f>
        <v>3931.2200000000003</v>
      </c>
      <c r="I229" s="116">
        <f>VLOOKUP($A229+ROUND((COLUMN()-2)/24,5),АТС!$A$41:$F$784,3)+'Иные услуги '!$C$5+'РСТ РСО-А'!$J$6+'РСТ РСО-А'!$H$9</f>
        <v>3935.38</v>
      </c>
      <c r="J229" s="116">
        <f>VLOOKUP($A229+ROUND((COLUMN()-2)/24,5),АТС!$A$41:$F$784,3)+'Иные услуги '!$C$5+'РСТ РСО-А'!$J$6+'РСТ РСО-А'!$H$9</f>
        <v>3932.63</v>
      </c>
      <c r="K229" s="116">
        <f>VLOOKUP($A229+ROUND((COLUMN()-2)/24,5),АТС!$A$41:$F$784,3)+'Иные услуги '!$C$5+'РСТ РСО-А'!$J$6+'РСТ РСО-А'!$H$9</f>
        <v>3932.3100000000004</v>
      </c>
      <c r="L229" s="116">
        <f>VLOOKUP($A229+ROUND((COLUMN()-2)/24,5),АТС!$A$41:$F$784,3)+'Иные услуги '!$C$5+'РСТ РСО-А'!$J$6+'РСТ РСО-А'!$H$9</f>
        <v>3932.2200000000003</v>
      </c>
      <c r="M229" s="116">
        <f>VLOOKUP($A229+ROUND((COLUMN()-2)/24,5),АТС!$A$41:$F$784,3)+'Иные услуги '!$C$5+'РСТ РСО-А'!$J$6+'РСТ РСО-А'!$H$9</f>
        <v>3932.26</v>
      </c>
      <c r="N229" s="116">
        <f>VLOOKUP($A229+ROUND((COLUMN()-2)/24,5),АТС!$A$41:$F$784,3)+'Иные услуги '!$C$5+'РСТ РСО-А'!$J$6+'РСТ РСО-А'!$H$9</f>
        <v>3932.16</v>
      </c>
      <c r="O229" s="116">
        <f>VLOOKUP($A229+ROUND((COLUMN()-2)/24,5),АТС!$A$41:$F$784,3)+'Иные услуги '!$C$5+'РСТ РСО-А'!$J$6+'РСТ РСО-А'!$H$9</f>
        <v>3932.2700000000004</v>
      </c>
      <c r="P229" s="116">
        <f>VLOOKUP($A229+ROUND((COLUMN()-2)/24,5),АТС!$A$41:$F$784,3)+'Иные услуги '!$C$5+'РСТ РСО-А'!$J$6+'РСТ РСО-А'!$H$9</f>
        <v>3932.29</v>
      </c>
      <c r="Q229" s="116">
        <f>VLOOKUP($A229+ROUND((COLUMN()-2)/24,5),АТС!$A$41:$F$784,3)+'Иные услуги '!$C$5+'РСТ РСО-А'!$J$6+'РСТ РСО-А'!$H$9</f>
        <v>3932.2300000000005</v>
      </c>
      <c r="R229" s="116">
        <f>VLOOKUP($A229+ROUND((COLUMN()-2)/24,5),АТС!$A$41:$F$784,3)+'Иные услуги '!$C$5+'РСТ РСО-А'!$J$6+'РСТ РСО-А'!$H$9</f>
        <v>3932.0700000000006</v>
      </c>
      <c r="S229" s="116">
        <f>VLOOKUP($A229+ROUND((COLUMN()-2)/24,5),АТС!$A$41:$F$784,3)+'Иные услуги '!$C$5+'РСТ РСО-А'!$J$6+'РСТ РСО-А'!$H$9</f>
        <v>3931.6800000000003</v>
      </c>
      <c r="T229" s="116">
        <f>VLOOKUP($A229+ROUND((COLUMN()-2)/24,5),АТС!$A$41:$F$784,3)+'Иные услуги '!$C$5+'РСТ РСО-А'!$J$6+'РСТ РСО-А'!$H$9</f>
        <v>3931.71</v>
      </c>
      <c r="U229" s="116">
        <f>VLOOKUP($A229+ROUND((COLUMN()-2)/24,5),АТС!$A$41:$F$784,3)+'Иные услуги '!$C$5+'РСТ РСО-А'!$J$6+'РСТ РСО-А'!$H$9</f>
        <v>3981.7800000000007</v>
      </c>
      <c r="V229" s="116">
        <f>VLOOKUP($A229+ROUND((COLUMN()-2)/24,5),АТС!$A$41:$F$784,3)+'Иные услуги '!$C$5+'РСТ РСО-А'!$J$6+'РСТ РСО-А'!$H$9</f>
        <v>4105.45</v>
      </c>
      <c r="W229" s="116">
        <f>VLOOKUP($A229+ROUND((COLUMN()-2)/24,5),АТС!$A$41:$F$784,3)+'Иные услуги '!$C$5+'РСТ РСО-А'!$J$6+'РСТ РСО-А'!$H$9</f>
        <v>4064.5200000000004</v>
      </c>
      <c r="X229" s="116">
        <f>VLOOKUP($A229+ROUND((COLUMN()-2)/24,5),АТС!$A$41:$F$784,3)+'Иные услуги '!$C$5+'РСТ РСО-А'!$J$6+'РСТ РСО-А'!$H$9</f>
        <v>3971.5200000000004</v>
      </c>
      <c r="Y229" s="116">
        <f>VLOOKUP($A229+ROUND((COLUMN()-2)/24,5),АТС!$A$41:$F$784,3)+'Иные услуги '!$C$5+'РСТ РСО-А'!$J$6+'РСТ РСО-А'!$H$9</f>
        <v>4130.76</v>
      </c>
    </row>
    <row r="230" spans="1:27" x14ac:dyDescent="0.2">
      <c r="A230" s="65">
        <f t="shared" si="6"/>
        <v>43950</v>
      </c>
      <c r="B230" s="116">
        <f>VLOOKUP($A230+ROUND((COLUMN()-2)/24,5),АТС!$A$41:$F$784,3)+'Иные услуги '!$C$5+'РСТ РСО-А'!$J$6+'РСТ РСО-А'!$H$9</f>
        <v>4008.12</v>
      </c>
      <c r="C230" s="116">
        <f>VLOOKUP($A230+ROUND((COLUMN()-2)/24,5),АТС!$A$41:$F$784,3)+'Иные услуги '!$C$5+'РСТ РСО-А'!$J$6+'РСТ РСО-А'!$H$9</f>
        <v>3944.76</v>
      </c>
      <c r="D230" s="116">
        <f>VLOOKUP($A230+ROUND((COLUMN()-2)/24,5),АТС!$A$41:$F$784,3)+'Иные услуги '!$C$5+'РСТ РСО-А'!$J$6+'РСТ РСО-А'!$H$9</f>
        <v>3931.6500000000005</v>
      </c>
      <c r="E230" s="116">
        <f>VLOOKUP($A230+ROUND((COLUMN()-2)/24,5),АТС!$A$41:$F$784,3)+'Иные услуги '!$C$5+'РСТ РСО-А'!$J$6+'РСТ РСО-А'!$H$9</f>
        <v>3931.5600000000004</v>
      </c>
      <c r="F230" s="116">
        <f>VLOOKUP($A230+ROUND((COLUMN()-2)/24,5),АТС!$A$41:$F$784,3)+'Иные услуги '!$C$5+'РСТ РСО-А'!$J$6+'РСТ РСО-А'!$H$9</f>
        <v>3929.91</v>
      </c>
      <c r="G230" s="116">
        <f>VLOOKUP($A230+ROUND((COLUMN()-2)/24,5),АТС!$A$41:$F$784,3)+'Иные услуги '!$C$5+'РСТ РСО-А'!$J$6+'РСТ РСО-А'!$H$9</f>
        <v>3932.9000000000005</v>
      </c>
      <c r="H230" s="116">
        <f>VLOOKUP($A230+ROUND((COLUMN()-2)/24,5),АТС!$A$41:$F$784,3)+'Иные услуги '!$C$5+'РСТ РСО-А'!$J$6+'РСТ РСО-А'!$H$9</f>
        <v>3932.34</v>
      </c>
      <c r="I230" s="116">
        <f>VLOOKUP($A230+ROUND((COLUMN()-2)/24,5),АТС!$A$41:$F$784,3)+'Иные услуги '!$C$5+'РСТ РСО-А'!$J$6+'РСТ РСО-А'!$H$9</f>
        <v>3932.46</v>
      </c>
      <c r="J230" s="116">
        <f>VLOOKUP($A230+ROUND((COLUMN()-2)/24,5),АТС!$A$41:$F$784,3)+'Иные услуги '!$C$5+'РСТ РСО-А'!$J$6+'РСТ РСО-А'!$H$9</f>
        <v>3932.5</v>
      </c>
      <c r="K230" s="116">
        <f>VLOOKUP($A230+ROUND((COLUMN()-2)/24,5),АТС!$A$41:$F$784,3)+'Иные услуги '!$C$5+'РСТ РСО-А'!$J$6+'РСТ РСО-А'!$H$9</f>
        <v>3932.3500000000004</v>
      </c>
      <c r="L230" s="116">
        <f>VLOOKUP($A230+ROUND((COLUMN()-2)/24,5),АТС!$A$41:$F$784,3)+'Иные услуги '!$C$5+'РСТ РСО-А'!$J$6+'РСТ РСО-А'!$H$9</f>
        <v>3932.3600000000006</v>
      </c>
      <c r="M230" s="116">
        <f>VLOOKUP($A230+ROUND((COLUMN()-2)/24,5),АТС!$A$41:$F$784,3)+'Иные услуги '!$C$5+'РСТ РСО-А'!$J$6+'РСТ РСО-А'!$H$9</f>
        <v>3932.38</v>
      </c>
      <c r="N230" s="116">
        <f>VLOOKUP($A230+ROUND((COLUMN()-2)/24,5),АТС!$A$41:$F$784,3)+'Иные услуги '!$C$5+'РСТ РСО-А'!$J$6+'РСТ РСО-А'!$H$9</f>
        <v>3932.37</v>
      </c>
      <c r="O230" s="116">
        <f>VLOOKUP($A230+ROUND((COLUMN()-2)/24,5),АТС!$A$41:$F$784,3)+'Иные услуги '!$C$5+'РСТ РСО-А'!$J$6+'РСТ РСО-А'!$H$9</f>
        <v>3932.41</v>
      </c>
      <c r="P230" s="116">
        <f>VLOOKUP($A230+ROUND((COLUMN()-2)/24,5),АТС!$A$41:$F$784,3)+'Иные услуги '!$C$5+'РСТ РСО-А'!$J$6+'РСТ РСО-А'!$H$9</f>
        <v>3932.46</v>
      </c>
      <c r="Q230" s="116">
        <f>VLOOKUP($A230+ROUND((COLUMN()-2)/24,5),АТС!$A$41:$F$784,3)+'Иные услуги '!$C$5+'РСТ РСО-А'!$J$6+'РСТ РСО-А'!$H$9</f>
        <v>3932.3600000000006</v>
      </c>
      <c r="R230" s="116">
        <f>VLOOKUP($A230+ROUND((COLUMN()-2)/24,5),АТС!$A$41:$F$784,3)+'Иные услуги '!$C$5+'РСТ РСО-А'!$J$6+'РСТ РСО-А'!$H$9</f>
        <v>3932.21</v>
      </c>
      <c r="S230" s="116">
        <f>VLOOKUP($A230+ROUND((COLUMN()-2)/24,5),АТС!$A$41:$F$784,3)+'Иные услуги '!$C$5+'РСТ РСО-А'!$J$6+'РСТ РСО-А'!$H$9</f>
        <v>3932.4400000000005</v>
      </c>
      <c r="T230" s="116">
        <f>VLOOKUP($A230+ROUND((COLUMN()-2)/24,5),АТС!$A$41:$F$784,3)+'Иные услуги '!$C$5+'РСТ РСО-А'!$J$6+'РСТ РСО-А'!$H$9</f>
        <v>3932.17</v>
      </c>
      <c r="U230" s="116">
        <f>VLOOKUP($A230+ROUND((COLUMN()-2)/24,5),АТС!$A$41:$F$784,3)+'Иные услуги '!$C$5+'РСТ РСО-А'!$J$6+'РСТ РСО-А'!$H$9</f>
        <v>3947.6100000000006</v>
      </c>
      <c r="V230" s="116">
        <f>VLOOKUP($A230+ROUND((COLUMN()-2)/24,5),АТС!$A$41:$F$784,3)+'Иные услуги '!$C$5+'РСТ РСО-А'!$J$6+'РСТ РСО-А'!$H$9</f>
        <v>4026.46</v>
      </c>
      <c r="W230" s="116">
        <f>VLOOKUP($A230+ROUND((COLUMN()-2)/24,5),АТС!$A$41:$F$784,3)+'Иные услуги '!$C$5+'РСТ РСО-А'!$J$6+'РСТ РСО-А'!$H$9</f>
        <v>3970.09</v>
      </c>
      <c r="X230" s="116">
        <f>VLOOKUP($A230+ROUND((COLUMN()-2)/24,5),АТС!$A$41:$F$784,3)+'Иные услуги '!$C$5+'РСТ РСО-А'!$J$6+'РСТ РСО-А'!$H$9</f>
        <v>3931.96</v>
      </c>
      <c r="Y230" s="116">
        <f>VLOOKUP($A230+ROUND((COLUMN()-2)/24,5),АТС!$A$41:$F$784,3)+'Иные услуги '!$C$5+'РСТ РСО-А'!$J$6+'РСТ РСО-А'!$H$9</f>
        <v>4109.9800000000005</v>
      </c>
    </row>
    <row r="231" spans="1:27" x14ac:dyDescent="0.2">
      <c r="A231" s="65">
        <f t="shared" si="6"/>
        <v>43951</v>
      </c>
      <c r="B231" s="116">
        <f>VLOOKUP($A231+ROUND((COLUMN()-2)/24,5),АТС!$A$41:$F$784,3)+'Иные услуги '!$C$5+'РСТ РСО-А'!$J$6+'РСТ РСО-А'!$H$9</f>
        <v>3944.2700000000004</v>
      </c>
      <c r="C231" s="116">
        <f>VLOOKUP($A231+ROUND((COLUMN()-2)/24,5),АТС!$A$41:$F$784,3)+'Иные услуги '!$C$5+'РСТ РСО-А'!$J$6+'РСТ РСО-А'!$H$9</f>
        <v>3933.5600000000004</v>
      </c>
      <c r="D231" s="116">
        <f>VLOOKUP($A231+ROUND((COLUMN()-2)/24,5),АТС!$A$41:$F$784,3)+'Иные услуги '!$C$5+'РСТ РСО-А'!$J$6+'РСТ РСО-А'!$H$9</f>
        <v>3932.05</v>
      </c>
      <c r="E231" s="116">
        <f>VLOOKUP($A231+ROUND((COLUMN()-2)/24,5),АТС!$A$41:$F$784,3)+'Иные услуги '!$C$5+'РСТ РСО-А'!$J$6+'РСТ РСО-А'!$H$9</f>
        <v>3931.88</v>
      </c>
      <c r="F231" s="116">
        <f>VLOOKUP($A231+ROUND((COLUMN()-2)/24,5),АТС!$A$41:$F$784,3)+'Иные услуги '!$C$5+'РСТ РСО-А'!$J$6+'РСТ РСО-А'!$H$9</f>
        <v>3932.59</v>
      </c>
      <c r="G231" s="116">
        <f>VLOOKUP($A231+ROUND((COLUMN()-2)/24,5),АТС!$A$41:$F$784,3)+'Иные услуги '!$C$5+'РСТ РСО-А'!$J$6+'РСТ РСО-А'!$H$9</f>
        <v>3932.66</v>
      </c>
      <c r="H231" s="116">
        <f>VLOOKUP($A231+ROUND((COLUMN()-2)/24,5),АТС!$A$41:$F$784,3)+'Иные услуги '!$C$5+'РСТ РСО-А'!$J$6+'РСТ РСО-А'!$H$9</f>
        <v>3932.08</v>
      </c>
      <c r="I231" s="116">
        <f>VLOOKUP($A231+ROUND((COLUMN()-2)/24,5),АТС!$A$41:$F$784,3)+'Иные услуги '!$C$5+'РСТ РСО-А'!$J$6+'РСТ РСО-А'!$H$9</f>
        <v>3937.8</v>
      </c>
      <c r="J231" s="116">
        <f>VLOOKUP($A231+ROUND((COLUMN()-2)/24,5),АТС!$A$41:$F$784,3)+'Иные услуги '!$C$5+'РСТ РСО-А'!$J$6+'РСТ РСО-А'!$H$9</f>
        <v>3932.5600000000004</v>
      </c>
      <c r="K231" s="116">
        <f>VLOOKUP($A231+ROUND((COLUMN()-2)/24,5),АТС!$A$41:$F$784,3)+'Иные услуги '!$C$5+'РСТ РСО-А'!$J$6+'РСТ РСО-А'!$H$9</f>
        <v>3932.25</v>
      </c>
      <c r="L231" s="116">
        <f>VLOOKUP($A231+ROUND((COLUMN()-2)/24,5),АТС!$A$41:$F$784,3)+'Иные услуги '!$C$5+'РСТ РСО-А'!$J$6+'РСТ РСО-А'!$H$9</f>
        <v>3932.04</v>
      </c>
      <c r="M231" s="116">
        <f>VLOOKUP($A231+ROUND((COLUMN()-2)/24,5),АТС!$A$41:$F$784,3)+'Иные услуги '!$C$5+'РСТ РСО-А'!$J$6+'РСТ РСО-А'!$H$9</f>
        <v>3932.2</v>
      </c>
      <c r="N231" s="116">
        <f>VLOOKUP($A231+ROUND((COLUMN()-2)/24,5),АТС!$A$41:$F$784,3)+'Иные услуги '!$C$5+'РСТ РСО-А'!$J$6+'РСТ РСО-А'!$H$9</f>
        <v>3932.26</v>
      </c>
      <c r="O231" s="116">
        <f>VLOOKUP($A231+ROUND((COLUMN()-2)/24,5),АТС!$A$41:$F$784,3)+'Иные услуги '!$C$5+'РСТ РСО-А'!$J$6+'РСТ РСО-А'!$H$9</f>
        <v>3932.2200000000003</v>
      </c>
      <c r="P231" s="116">
        <f>VLOOKUP($A231+ROUND((COLUMN()-2)/24,5),АТС!$A$41:$F$784,3)+'Иные услуги '!$C$5+'РСТ РСО-А'!$J$6+'РСТ РСО-А'!$H$9</f>
        <v>3932.34</v>
      </c>
      <c r="Q231" s="116">
        <f>VLOOKUP($A231+ROUND((COLUMN()-2)/24,5),АТС!$A$41:$F$784,3)+'Иные услуги '!$C$5+'РСТ РСО-А'!$J$6+'РСТ РСО-А'!$H$9</f>
        <v>3932.2300000000005</v>
      </c>
      <c r="R231" s="116">
        <f>VLOOKUP($A231+ROUND((COLUMN()-2)/24,5),АТС!$A$41:$F$784,3)+'Иные услуги '!$C$5+'РСТ РСО-А'!$J$6+'РСТ РСО-А'!$H$9</f>
        <v>3931.83</v>
      </c>
      <c r="S231" s="116">
        <f>VLOOKUP($A231+ROUND((COLUMN()-2)/24,5),АТС!$A$41:$F$784,3)+'Иные услуги '!$C$5+'РСТ РСО-А'!$J$6+'РСТ РСО-А'!$H$9</f>
        <v>3931.8100000000004</v>
      </c>
      <c r="T231" s="116">
        <f>VLOOKUP($A231+ROUND((COLUMN()-2)/24,5),АТС!$A$41:$F$784,3)+'Иные услуги '!$C$5+'РСТ РСО-А'!$J$6+'РСТ РСО-А'!$H$9</f>
        <v>3931.3100000000004</v>
      </c>
      <c r="U231" s="116">
        <f>VLOOKUP($A231+ROUND((COLUMN()-2)/24,5),АТС!$A$41:$F$784,3)+'Иные услуги '!$C$5+'РСТ РСО-А'!$J$6+'РСТ РСО-А'!$H$9</f>
        <v>3931.59</v>
      </c>
      <c r="V231" s="116">
        <f>VLOOKUP($A231+ROUND((COLUMN()-2)/24,5),АТС!$A$41:$F$784,3)+'Иные услуги '!$C$5+'РСТ РСО-А'!$J$6+'РСТ РСО-А'!$H$9</f>
        <v>3931.16</v>
      </c>
      <c r="W231" s="116">
        <f>VLOOKUP($A231+ROUND((COLUMN()-2)/24,5),АТС!$A$41:$F$784,3)+'Иные услуги '!$C$5+'РСТ РСО-А'!$J$6+'РСТ РСО-А'!$H$9</f>
        <v>3931.37</v>
      </c>
      <c r="X231" s="116">
        <f>VLOOKUP($A231+ROUND((COLUMN()-2)/24,5),АТС!$A$41:$F$784,3)+'Иные услуги '!$C$5+'РСТ РСО-А'!$J$6+'РСТ РСО-А'!$H$9</f>
        <v>3931.16</v>
      </c>
      <c r="Y231" s="116">
        <f>VLOOKUP($A231+ROUND((COLUMN()-2)/24,5),АТС!$A$41:$F$784,3)+'Иные услуги '!$C$5+'РСТ РСО-А'!$J$6+'РСТ РСО-А'!$H$9</f>
        <v>3970.9000000000005</v>
      </c>
    </row>
    <row r="232" spans="1:27" hidden="1" x14ac:dyDescent="0.2">
      <c r="A232" s="65">
        <f t="shared" si="6"/>
        <v>43952</v>
      </c>
      <c r="B232" s="116">
        <f>VLOOKUP($A232+ROUND((COLUMN()-2)/24,5),АТС!$A$41:$F$784,3)+'Иные услуги '!$C$5+'РСТ РСО-А'!$J$6+'РСТ РСО-А'!$H$9</f>
        <v>3037.08</v>
      </c>
      <c r="C232" s="116">
        <f>VLOOKUP($A232+ROUND((COLUMN()-2)/24,5),АТС!$A$41:$F$784,3)+'Иные услуги '!$C$5+'РСТ РСО-А'!$J$6+'РСТ РСО-А'!$H$9</f>
        <v>3037.08</v>
      </c>
      <c r="D232" s="116">
        <f>VLOOKUP($A232+ROUND((COLUMN()-2)/24,5),АТС!$A$41:$F$784,3)+'Иные услуги '!$C$5+'РСТ РСО-А'!$J$6+'РСТ РСО-А'!$H$9</f>
        <v>3037.08</v>
      </c>
      <c r="E232" s="116">
        <f>VLOOKUP($A232+ROUND((COLUMN()-2)/24,5),АТС!$A$41:$F$784,3)+'Иные услуги '!$C$5+'РСТ РСО-А'!$J$6+'РСТ РСО-А'!$H$9</f>
        <v>3037.08</v>
      </c>
      <c r="F232" s="116">
        <f>VLOOKUP($A232+ROUND((COLUMN()-2)/24,5),АТС!$A$41:$F$784,3)+'Иные услуги '!$C$5+'РСТ РСО-А'!$J$6+'РСТ РСО-А'!$H$9</f>
        <v>3037.08</v>
      </c>
      <c r="G232" s="116">
        <f>VLOOKUP($A232+ROUND((COLUMN()-2)/24,5),АТС!$A$41:$F$784,3)+'Иные услуги '!$C$5+'РСТ РСО-А'!$J$6+'РСТ РСО-А'!$H$9</f>
        <v>3037.08</v>
      </c>
      <c r="H232" s="116">
        <f>VLOOKUP($A232+ROUND((COLUMN()-2)/24,5),АТС!$A$41:$F$784,3)+'Иные услуги '!$C$5+'РСТ РСО-А'!$J$6+'РСТ РСО-А'!$H$9</f>
        <v>3037.08</v>
      </c>
      <c r="I232" s="116">
        <f>VLOOKUP($A232+ROUND((COLUMN()-2)/24,5),АТС!$A$41:$F$784,3)+'Иные услуги '!$C$5+'РСТ РСО-А'!$J$6+'РСТ РСО-А'!$H$9</f>
        <v>3037.08</v>
      </c>
      <c r="J232" s="116">
        <f>VLOOKUP($A232+ROUND((COLUMN()-2)/24,5),АТС!$A$41:$F$784,3)+'Иные услуги '!$C$5+'РСТ РСО-А'!$J$6+'РСТ РСО-А'!$H$9</f>
        <v>3037.08</v>
      </c>
      <c r="K232" s="116">
        <f>VLOOKUP($A232+ROUND((COLUMN()-2)/24,5),АТС!$A$41:$F$784,3)+'Иные услуги '!$C$5+'РСТ РСО-А'!$J$6+'РСТ РСО-А'!$H$9</f>
        <v>3037.08</v>
      </c>
      <c r="L232" s="116">
        <f>VLOOKUP($A232+ROUND((COLUMN()-2)/24,5),АТС!$A$41:$F$784,3)+'Иные услуги '!$C$5+'РСТ РСО-А'!$J$6+'РСТ РСО-А'!$H$9</f>
        <v>3037.08</v>
      </c>
      <c r="M232" s="116">
        <f>VLOOKUP($A232+ROUND((COLUMN()-2)/24,5),АТС!$A$41:$F$784,3)+'Иные услуги '!$C$5+'РСТ РСО-А'!$J$6+'РСТ РСО-А'!$H$9</f>
        <v>3037.08</v>
      </c>
      <c r="N232" s="116">
        <f>VLOOKUP($A232+ROUND((COLUMN()-2)/24,5),АТС!$A$41:$F$784,3)+'Иные услуги '!$C$5+'РСТ РСО-А'!$J$6+'РСТ РСО-А'!$H$9</f>
        <v>3037.08</v>
      </c>
      <c r="O232" s="116">
        <f>VLOOKUP($A232+ROUND((COLUMN()-2)/24,5),АТС!$A$41:$F$784,3)+'Иные услуги '!$C$5+'РСТ РСО-А'!$J$6+'РСТ РСО-А'!$H$9</f>
        <v>3037.08</v>
      </c>
      <c r="P232" s="116">
        <f>VLOOKUP($A232+ROUND((COLUMN()-2)/24,5),АТС!$A$41:$F$784,3)+'Иные услуги '!$C$5+'РСТ РСО-А'!$J$6+'РСТ РСО-А'!$H$9</f>
        <v>3037.08</v>
      </c>
      <c r="Q232" s="116">
        <f>VLOOKUP($A232+ROUND((COLUMN()-2)/24,5),АТС!$A$41:$F$784,3)+'Иные услуги '!$C$5+'РСТ РСО-А'!$J$6+'РСТ РСО-А'!$H$9</f>
        <v>3037.08</v>
      </c>
      <c r="R232" s="116">
        <f>VLOOKUP($A232+ROUND((COLUMN()-2)/24,5),АТС!$A$41:$F$784,3)+'Иные услуги '!$C$5+'РСТ РСО-А'!$J$6+'РСТ РСО-А'!$H$9</f>
        <v>3037.08</v>
      </c>
      <c r="S232" s="116">
        <f>VLOOKUP($A232+ROUND((COLUMN()-2)/24,5),АТС!$A$41:$F$784,3)+'Иные услуги '!$C$5+'РСТ РСО-А'!$J$6+'РСТ РСО-А'!$H$9</f>
        <v>3037.08</v>
      </c>
      <c r="T232" s="116">
        <f>VLOOKUP($A232+ROUND((COLUMN()-2)/24,5),АТС!$A$41:$F$784,3)+'Иные услуги '!$C$5+'РСТ РСО-А'!$J$6+'РСТ РСО-А'!$H$9</f>
        <v>3037.08</v>
      </c>
      <c r="U232" s="116">
        <f>VLOOKUP($A232+ROUND((COLUMN()-2)/24,5),АТС!$A$41:$F$784,3)+'Иные услуги '!$C$5+'РСТ РСО-А'!$J$6+'РСТ РСО-А'!$H$9</f>
        <v>3037.08</v>
      </c>
      <c r="V232" s="116">
        <f>VLOOKUP($A232+ROUND((COLUMN()-2)/24,5),АТС!$A$41:$F$784,3)+'Иные услуги '!$C$5+'РСТ РСО-А'!$J$6+'РСТ РСО-А'!$H$9</f>
        <v>3037.08</v>
      </c>
      <c r="W232" s="116">
        <f>VLOOKUP($A232+ROUND((COLUMN()-2)/24,5),АТС!$A$41:$F$784,3)+'Иные услуги '!$C$5+'РСТ РСО-А'!$J$6+'РСТ РСО-А'!$H$9</f>
        <v>3037.08</v>
      </c>
      <c r="X232" s="116">
        <f>VLOOKUP($A232+ROUND((COLUMN()-2)/24,5),АТС!$A$41:$F$784,3)+'Иные услуги '!$C$5+'РСТ РСО-А'!$J$6+'РСТ РСО-А'!$H$9</f>
        <v>3037.08</v>
      </c>
      <c r="Y232" s="116">
        <f>VLOOKUP($A232+ROUND((COLUMN()-2)/24,5),АТС!$A$41:$F$784,3)+'Иные услуги '!$C$5+'РСТ РСО-А'!$J$6+'РСТ РСО-А'!$H$9</f>
        <v>3037.08</v>
      </c>
    </row>
    <row r="234" spans="1:27" s="76" customFormat="1" ht="19.5" customHeight="1" x14ac:dyDescent="0.25">
      <c r="A234" s="74" t="s">
        <v>123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7" x14ac:dyDescent="0.25">
      <c r="A235" s="73" t="s">
        <v>152</v>
      </c>
      <c r="B235" s="64"/>
      <c r="C235" s="64"/>
      <c r="D235" s="64"/>
    </row>
    <row r="236" spans="1:27" ht="12.75" x14ac:dyDescent="0.2">
      <c r="A236" s="144" t="s">
        <v>35</v>
      </c>
      <c r="B236" s="147" t="s">
        <v>97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98</v>
      </c>
      <c r="C238" s="155" t="s">
        <v>99</v>
      </c>
      <c r="D238" s="155" t="s">
        <v>100</v>
      </c>
      <c r="E238" s="155" t="s">
        <v>101</v>
      </c>
      <c r="F238" s="155" t="s">
        <v>102</v>
      </c>
      <c r="G238" s="155" t="s">
        <v>103</v>
      </c>
      <c r="H238" s="155" t="s">
        <v>104</v>
      </c>
      <c r="I238" s="155" t="s">
        <v>105</v>
      </c>
      <c r="J238" s="155" t="s">
        <v>106</v>
      </c>
      <c r="K238" s="155" t="s">
        <v>107</v>
      </c>
      <c r="L238" s="155" t="s">
        <v>108</v>
      </c>
      <c r="M238" s="155" t="s">
        <v>109</v>
      </c>
      <c r="N238" s="157" t="s">
        <v>110</v>
      </c>
      <c r="O238" s="155" t="s">
        <v>111</v>
      </c>
      <c r="P238" s="155" t="s">
        <v>112</v>
      </c>
      <c r="Q238" s="155" t="s">
        <v>113</v>
      </c>
      <c r="R238" s="155" t="s">
        <v>114</v>
      </c>
      <c r="S238" s="155" t="s">
        <v>115</v>
      </c>
      <c r="T238" s="155" t="s">
        <v>116</v>
      </c>
      <c r="U238" s="155" t="s">
        <v>117</v>
      </c>
      <c r="V238" s="155" t="s">
        <v>118</v>
      </c>
      <c r="W238" s="155" t="s">
        <v>119</v>
      </c>
      <c r="X238" s="155" t="s">
        <v>120</v>
      </c>
      <c r="Y238" s="155" t="s">
        <v>121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5">
        <f>A202</f>
        <v>43922</v>
      </c>
      <c r="B240" s="90">
        <f>VLOOKUP($A240+ROUND((COLUMN()-2)/24,5),АТС!$A$41:$F$784,3)+'Иные услуги '!$C$5+'РСТ РСО-А'!$K$6+'РСТ РСО-А'!$F$9</f>
        <v>4474.29</v>
      </c>
      <c r="C240" s="116">
        <f>VLOOKUP($A240+ROUND((COLUMN()-2)/24,5),АТС!$A$41:$F$784,3)+'Иные услуги '!$C$5+'РСТ РСО-А'!$K$6+'РСТ РСО-А'!$F$9</f>
        <v>4465.99</v>
      </c>
      <c r="D240" s="116">
        <f>VLOOKUP($A240+ROUND((COLUMN()-2)/24,5),АТС!$A$41:$F$784,3)+'Иные услуги '!$C$5+'РСТ РСО-А'!$K$6+'РСТ РСО-А'!$F$9</f>
        <v>4466.0499999999993</v>
      </c>
      <c r="E240" s="116">
        <f>VLOOKUP($A240+ROUND((COLUMN()-2)/24,5),АТС!$A$41:$F$784,3)+'Иные услуги '!$C$5+'РСТ РСО-А'!$K$6+'РСТ РСО-А'!$F$9</f>
        <v>4466.07</v>
      </c>
      <c r="F240" s="116">
        <f>VLOOKUP($A240+ROUND((COLUMN()-2)/24,5),АТС!$A$41:$F$784,3)+'Иные услуги '!$C$5+'РСТ РСО-А'!$K$6+'РСТ РСО-А'!$F$9</f>
        <v>4466.0499999999993</v>
      </c>
      <c r="G240" s="116">
        <f>VLOOKUP($A240+ROUND((COLUMN()-2)/24,5),АТС!$A$41:$F$784,3)+'Иные услуги '!$C$5+'РСТ РСО-А'!$K$6+'РСТ РСО-А'!$F$9</f>
        <v>4466.0199999999995</v>
      </c>
      <c r="H240" s="116">
        <f>VLOOKUP($A240+ROUND((COLUMN()-2)/24,5),АТС!$A$41:$F$784,3)+'Иные услуги '!$C$5+'РСТ РСО-А'!$K$6+'РСТ РСО-А'!$F$9</f>
        <v>4465.5099999999993</v>
      </c>
      <c r="I240" s="116">
        <f>VLOOKUP($A240+ROUND((COLUMN()-2)/24,5),АТС!$A$41:$F$784,3)+'Иные услуги '!$C$5+'РСТ РСО-А'!$K$6+'РСТ РСО-А'!$F$9</f>
        <v>4473.7</v>
      </c>
      <c r="J240" s="116">
        <f>VLOOKUP($A240+ROUND((COLUMN()-2)/24,5),АТС!$A$41:$F$784,3)+'Иные услуги '!$C$5+'РСТ РСО-А'!$K$6+'РСТ РСО-А'!$F$9</f>
        <v>4465.6099999999997</v>
      </c>
      <c r="K240" s="116">
        <f>VLOOKUP($A240+ROUND((COLUMN()-2)/24,5),АТС!$A$41:$F$784,3)+'Иные услуги '!$C$5+'РСТ РСО-А'!$K$6+'РСТ РСО-А'!$F$9</f>
        <v>4465.6499999999996</v>
      </c>
      <c r="L240" s="116">
        <f>VLOOKUP($A240+ROUND((COLUMN()-2)/24,5),АТС!$A$41:$F$784,3)+'Иные услуги '!$C$5+'РСТ РСО-А'!$K$6+'РСТ РСО-А'!$F$9</f>
        <v>4465.5099999999993</v>
      </c>
      <c r="M240" s="116">
        <f>VLOOKUP($A240+ROUND((COLUMN()-2)/24,5),АТС!$A$41:$F$784,3)+'Иные услуги '!$C$5+'РСТ РСО-А'!$K$6+'РСТ РСО-А'!$F$9</f>
        <v>4465.5</v>
      </c>
      <c r="N240" s="116">
        <f>VLOOKUP($A240+ROUND((COLUMN()-2)/24,5),АТС!$A$41:$F$784,3)+'Иные услуги '!$C$5+'РСТ РСО-А'!$K$6+'РСТ РСО-А'!$F$9</f>
        <v>4465.4599999999991</v>
      </c>
      <c r="O240" s="116">
        <f>VLOOKUP($A240+ROUND((COLUMN()-2)/24,5),АТС!$A$41:$F$784,3)+'Иные услуги '!$C$5+'РСТ РСО-А'!$K$6+'РСТ РСО-А'!$F$9</f>
        <v>4465.4799999999996</v>
      </c>
      <c r="P240" s="116">
        <f>VLOOKUP($A240+ROUND((COLUMN()-2)/24,5),АТС!$A$41:$F$784,3)+'Иные услуги '!$C$5+'РСТ РСО-А'!$K$6+'РСТ РСО-А'!$F$9</f>
        <v>4465.54</v>
      </c>
      <c r="Q240" s="116">
        <f>VLOOKUP($A240+ROUND((COLUMN()-2)/24,5),АТС!$A$41:$F$784,3)+'Иные услуги '!$C$5+'РСТ РСО-А'!$K$6+'РСТ РСО-А'!$F$9</f>
        <v>4465.6099999999997</v>
      </c>
      <c r="R240" s="116">
        <f>VLOOKUP($A240+ROUND((COLUMN()-2)/24,5),АТС!$A$41:$F$784,3)+'Иные услуги '!$C$5+'РСТ РСО-А'!$K$6+'РСТ РСО-А'!$F$9</f>
        <v>4465.4599999999991</v>
      </c>
      <c r="S240" s="116">
        <f>VLOOKUP($A240+ROUND((COLUMN()-2)/24,5),АТС!$A$41:$F$784,3)+'Иные услуги '!$C$5+'РСТ РСО-А'!$K$6+'РСТ РСО-А'!$F$9</f>
        <v>4465.54</v>
      </c>
      <c r="T240" s="116">
        <f>VLOOKUP($A240+ROUND((COLUMN()-2)/24,5),АТС!$A$41:$F$784,3)+'Иные услуги '!$C$5+'РСТ РСО-А'!$K$6+'РСТ РСО-А'!$F$9</f>
        <v>4465.8499999999995</v>
      </c>
      <c r="U240" s="116">
        <f>VLOOKUP($A240+ROUND((COLUMN()-2)/24,5),АТС!$A$41:$F$784,3)+'Иные услуги '!$C$5+'РСТ РСО-А'!$K$6+'РСТ РСО-А'!$F$9</f>
        <v>4589.8499999999995</v>
      </c>
      <c r="V240" s="116">
        <f>VLOOKUP($A240+ROUND((COLUMN()-2)/24,5),АТС!$A$41:$F$784,3)+'Иные услуги '!$C$5+'РСТ РСО-А'!$K$6+'РСТ РСО-А'!$F$9</f>
        <v>4591.369999999999</v>
      </c>
      <c r="W240" s="116">
        <f>VLOOKUP($A240+ROUND((COLUMN()-2)/24,5),АТС!$A$41:$F$784,3)+'Иные услуги '!$C$5+'РСТ РСО-А'!$K$6+'РСТ РСО-А'!$F$9</f>
        <v>4495.5199999999995</v>
      </c>
      <c r="X240" s="116">
        <f>VLOOKUP($A240+ROUND((COLUMN()-2)/24,5),АТС!$A$41:$F$784,3)+'Иные услуги '!$C$5+'РСТ РСО-А'!$K$6+'РСТ РСО-А'!$F$9</f>
        <v>4464.4799999999996</v>
      </c>
      <c r="Y240" s="116">
        <f>VLOOKUP($A240+ROUND((COLUMN()-2)/24,5),АТС!$A$41:$F$784,3)+'Иные услуги '!$C$5+'РСТ РСО-А'!$K$6+'РСТ РСО-А'!$F$9</f>
        <v>4547.8599999999997</v>
      </c>
      <c r="AA240" s="66"/>
    </row>
    <row r="241" spans="1:25" x14ac:dyDescent="0.2">
      <c r="A241" s="65">
        <f>A240+1</f>
        <v>43923</v>
      </c>
      <c r="B241" s="116">
        <f>VLOOKUP($A241+ROUND((COLUMN()-2)/24,5),АТС!$A$41:$F$784,3)+'Иные услуги '!$C$5+'РСТ РСО-А'!$K$6+'РСТ РСО-А'!$F$9</f>
        <v>4475.03</v>
      </c>
      <c r="C241" s="116">
        <f>VLOOKUP($A241+ROUND((COLUMN()-2)/24,5),АТС!$A$41:$F$784,3)+'Иные услуги '!$C$5+'РСТ РСО-А'!$K$6+'РСТ РСО-А'!$F$9</f>
        <v>4465.9799999999996</v>
      </c>
      <c r="D241" s="116">
        <f>VLOOKUP($A241+ROUND((COLUMN()-2)/24,5),АТС!$A$41:$F$784,3)+'Иные услуги '!$C$5+'РСТ РСО-А'!$K$6+'РСТ РСО-А'!$F$9</f>
        <v>4465.9699999999993</v>
      </c>
      <c r="E241" s="116">
        <f>VLOOKUP($A241+ROUND((COLUMN()-2)/24,5),АТС!$A$41:$F$784,3)+'Иные услуги '!$C$5+'РСТ РСО-А'!$K$6+'РСТ РСО-А'!$F$9</f>
        <v>4465.92</v>
      </c>
      <c r="F241" s="116">
        <f>VLOOKUP($A241+ROUND((COLUMN()-2)/24,5),АТС!$A$41:$F$784,3)+'Иные услуги '!$C$5+'РСТ РСО-А'!$K$6+'РСТ РСО-А'!$F$9</f>
        <v>4465.9299999999994</v>
      </c>
      <c r="G241" s="116">
        <f>VLOOKUP($A241+ROUND((COLUMN()-2)/24,5),АТС!$A$41:$F$784,3)+'Иные услуги '!$C$5+'РСТ РСО-А'!$K$6+'РСТ РСО-А'!$F$9</f>
        <v>4465.9699999999993</v>
      </c>
      <c r="H241" s="116">
        <f>VLOOKUP($A241+ROUND((COLUMN()-2)/24,5),АТС!$A$41:$F$784,3)+'Иные услуги '!$C$5+'РСТ РСО-А'!$K$6+'РСТ РСО-А'!$F$9</f>
        <v>4465.5</v>
      </c>
      <c r="I241" s="116">
        <f>VLOOKUP($A241+ROUND((COLUMN()-2)/24,5),АТС!$A$41:$F$784,3)+'Иные услуги '!$C$5+'РСТ РСО-А'!$K$6+'РСТ РСО-А'!$F$9</f>
        <v>4473.04</v>
      </c>
      <c r="J241" s="116">
        <f>VLOOKUP($A241+ROUND((COLUMN()-2)/24,5),АТС!$A$41:$F$784,3)+'Иные услуги '!$C$5+'РСТ РСО-А'!$K$6+'РСТ РСО-А'!$F$9</f>
        <v>4465.4399999999996</v>
      </c>
      <c r="K241" s="116">
        <f>VLOOKUP($A241+ROUND((COLUMN()-2)/24,5),АТС!$A$41:$F$784,3)+'Иные услуги '!$C$5+'РСТ РСО-А'!$K$6+'РСТ РСО-А'!$F$9</f>
        <v>4465.58</v>
      </c>
      <c r="L241" s="116">
        <f>VLOOKUP($A241+ROUND((COLUMN()-2)/24,5),АТС!$A$41:$F$784,3)+'Иные услуги '!$C$5+'РСТ РСО-А'!$K$6+'РСТ РСО-А'!$F$9</f>
        <v>4465.6399999999994</v>
      </c>
      <c r="M241" s="116">
        <f>VLOOKUP($A241+ROUND((COLUMN()-2)/24,5),АТС!$A$41:$F$784,3)+'Иные услуги '!$C$5+'РСТ РСО-А'!$K$6+'РСТ РСО-А'!$F$9</f>
        <v>4465.67</v>
      </c>
      <c r="N241" s="116">
        <f>VLOOKUP($A241+ROUND((COLUMN()-2)/24,5),АТС!$A$41:$F$784,3)+'Иные услуги '!$C$5+'РСТ РСО-А'!$K$6+'РСТ РСО-А'!$F$9</f>
        <v>4465.5999999999995</v>
      </c>
      <c r="O241" s="116">
        <f>VLOOKUP($A241+ROUND((COLUMN()-2)/24,5),АТС!$A$41:$F$784,3)+'Иные услуги '!$C$5+'РСТ РСО-А'!$K$6+'РСТ РСО-А'!$F$9</f>
        <v>4465.5999999999995</v>
      </c>
      <c r="P241" s="116">
        <f>VLOOKUP($A241+ROUND((COLUMN()-2)/24,5),АТС!$A$41:$F$784,3)+'Иные услуги '!$C$5+'РСТ РСО-А'!$K$6+'РСТ РСО-А'!$F$9</f>
        <v>4465.5899999999992</v>
      </c>
      <c r="Q241" s="116">
        <f>VLOOKUP($A241+ROUND((COLUMN()-2)/24,5),АТС!$A$41:$F$784,3)+'Иные услуги '!$C$5+'РСТ РСО-А'!$K$6+'РСТ РСО-А'!$F$9</f>
        <v>4465.5999999999995</v>
      </c>
      <c r="R241" s="116">
        <f>VLOOKUP($A241+ROUND((COLUMN()-2)/24,5),АТС!$A$41:$F$784,3)+'Иные услуги '!$C$5+'РСТ РСО-А'!$K$6+'РСТ РСО-А'!$F$9</f>
        <v>4465.5</v>
      </c>
      <c r="S241" s="116">
        <f>VLOOKUP($A241+ROUND((COLUMN()-2)/24,5),АТС!$A$41:$F$784,3)+'Иные услуги '!$C$5+'РСТ РСО-А'!$K$6+'РСТ РСО-А'!$F$9</f>
        <v>4465.2699999999995</v>
      </c>
      <c r="T241" s="116">
        <f>VLOOKUP($A241+ROUND((COLUMN()-2)/24,5),АТС!$A$41:$F$784,3)+'Иные услуги '!$C$5+'РСТ РСО-А'!$K$6+'РСТ РСО-А'!$F$9</f>
        <v>4465.9599999999991</v>
      </c>
      <c r="U241" s="116">
        <f>VLOOKUP($A241+ROUND((COLUMN()-2)/24,5),АТС!$A$41:$F$784,3)+'Иные услуги '!$C$5+'РСТ РСО-А'!$K$6+'РСТ РСО-А'!$F$9</f>
        <v>4565.16</v>
      </c>
      <c r="V241" s="116">
        <f>VLOOKUP($A241+ROUND((COLUMN()-2)/24,5),АТС!$A$41:$F$784,3)+'Иные услуги '!$C$5+'РСТ РСО-А'!$K$6+'РСТ РСО-А'!$F$9</f>
        <v>4565.83</v>
      </c>
      <c r="W241" s="116">
        <f>VLOOKUP($A241+ROUND((COLUMN()-2)/24,5),АТС!$A$41:$F$784,3)+'Иные услуги '!$C$5+'РСТ РСО-А'!$K$6+'РСТ РСО-А'!$F$9</f>
        <v>4489.33</v>
      </c>
      <c r="X241" s="116">
        <f>VLOOKUP($A241+ROUND((COLUMN()-2)/24,5),АТС!$A$41:$F$784,3)+'Иные услуги '!$C$5+'РСТ РСО-А'!$K$6+'РСТ РСО-А'!$F$9</f>
        <v>4464.32</v>
      </c>
      <c r="Y241" s="116">
        <f>VLOOKUP($A241+ROUND((COLUMN()-2)/24,5),АТС!$A$41:$F$784,3)+'Иные услуги '!$C$5+'РСТ РСО-А'!$K$6+'РСТ РСО-А'!$F$9</f>
        <v>4557.1899999999996</v>
      </c>
    </row>
    <row r="242" spans="1:25" x14ac:dyDescent="0.2">
      <c r="A242" s="65">
        <f t="shared" ref="A242:A270" si="7">A241+1</f>
        <v>43924</v>
      </c>
      <c r="B242" s="116">
        <f>VLOOKUP($A242+ROUND((COLUMN()-2)/24,5),АТС!$A$41:$F$784,3)+'Иные услуги '!$C$5+'РСТ РСО-А'!$K$6+'РСТ РСО-А'!$F$9</f>
        <v>4473.3099999999995</v>
      </c>
      <c r="C242" s="116">
        <f>VLOOKUP($A242+ROUND((COLUMN()-2)/24,5),АТС!$A$41:$F$784,3)+'Иные услуги '!$C$5+'РСТ РСО-А'!$K$6+'РСТ РСО-А'!$F$9</f>
        <v>4465.8799999999992</v>
      </c>
      <c r="D242" s="116">
        <f>VLOOKUP($A242+ROUND((COLUMN()-2)/24,5),АТС!$A$41:$F$784,3)+'Иные услуги '!$C$5+'РСТ РСО-А'!$K$6+'РСТ РСО-А'!$F$9</f>
        <v>4465.8799999999992</v>
      </c>
      <c r="E242" s="116">
        <f>VLOOKUP($A242+ROUND((COLUMN()-2)/24,5),АТС!$A$41:$F$784,3)+'Иные услуги '!$C$5+'РСТ РСО-А'!$K$6+'РСТ РСО-А'!$F$9</f>
        <v>4465.83</v>
      </c>
      <c r="F242" s="116">
        <f>VLOOKUP($A242+ROUND((COLUMN()-2)/24,5),АТС!$A$41:$F$784,3)+'Иные услуги '!$C$5+'РСТ РСО-А'!$K$6+'РСТ РСО-А'!$F$9</f>
        <v>4465.8399999999992</v>
      </c>
      <c r="G242" s="116">
        <f>VLOOKUP($A242+ROUND((COLUMN()-2)/24,5),АТС!$A$41:$F$784,3)+'Иные услуги '!$C$5+'РСТ РСО-А'!$K$6+'РСТ РСО-А'!$F$9</f>
        <v>4465.8899999999994</v>
      </c>
      <c r="H242" s="116">
        <f>VLOOKUP($A242+ROUND((COLUMN()-2)/24,5),АТС!$A$41:$F$784,3)+'Иные услуги '!$C$5+'РСТ РСО-А'!$K$6+'РСТ РСО-А'!$F$9</f>
        <v>4465.62</v>
      </c>
      <c r="I242" s="116">
        <f>VLOOKUP($A242+ROUND((COLUMN()-2)/24,5),АТС!$A$41:$F$784,3)+'Иные услуги '!$C$5+'РСТ РСО-А'!$K$6+'РСТ РСО-А'!$F$9</f>
        <v>4472.4799999999996</v>
      </c>
      <c r="J242" s="116">
        <f>VLOOKUP($A242+ROUND((COLUMN()-2)/24,5),АТС!$A$41:$F$784,3)+'Иные услуги '!$C$5+'РСТ РСО-А'!$K$6+'РСТ РСО-А'!$F$9</f>
        <v>4465.74</v>
      </c>
      <c r="K242" s="116">
        <f>VLOOKUP($A242+ROUND((COLUMN()-2)/24,5),АТС!$A$41:$F$784,3)+'Иные услуги '!$C$5+'РСТ РСО-А'!$K$6+'РСТ РСО-А'!$F$9</f>
        <v>4465.5499999999993</v>
      </c>
      <c r="L242" s="116">
        <f>VLOOKUP($A242+ROUND((COLUMN()-2)/24,5),АТС!$A$41:$F$784,3)+'Иные услуги '!$C$5+'РСТ РСО-А'!$K$6+'РСТ РСО-А'!$F$9</f>
        <v>4465.5499999999993</v>
      </c>
      <c r="M242" s="116">
        <f>VLOOKUP($A242+ROUND((COLUMN()-2)/24,5),АТС!$A$41:$F$784,3)+'Иные услуги '!$C$5+'РСТ РСО-А'!$K$6+'РСТ РСО-А'!$F$9</f>
        <v>4465.57</v>
      </c>
      <c r="N242" s="116">
        <f>VLOOKUP($A242+ROUND((COLUMN()-2)/24,5),АТС!$A$41:$F$784,3)+'Иные услуги '!$C$5+'РСТ РСО-А'!$K$6+'РСТ РСО-А'!$F$9</f>
        <v>4465.49</v>
      </c>
      <c r="O242" s="116">
        <f>VLOOKUP($A242+ROUND((COLUMN()-2)/24,5),АТС!$A$41:$F$784,3)+'Иные услуги '!$C$5+'РСТ РСО-А'!$K$6+'РСТ РСО-А'!$F$9</f>
        <v>4465.5</v>
      </c>
      <c r="P242" s="116">
        <f>VLOOKUP($A242+ROUND((COLUMN()-2)/24,5),АТС!$A$41:$F$784,3)+'Иные услуги '!$C$5+'РСТ РСО-А'!$K$6+'РСТ РСО-А'!$F$9</f>
        <v>4465.7099999999991</v>
      </c>
      <c r="Q242" s="116">
        <f>VLOOKUP($A242+ROUND((COLUMN()-2)/24,5),АТС!$A$41:$F$784,3)+'Иные услуги '!$C$5+'РСТ РСО-А'!$K$6+'РСТ РСО-А'!$F$9</f>
        <v>4465.7699999999995</v>
      </c>
      <c r="R242" s="116">
        <f>VLOOKUP($A242+ROUND((COLUMN()-2)/24,5),АТС!$A$41:$F$784,3)+'Иные услуги '!$C$5+'РСТ РСО-А'!$K$6+'РСТ РСО-А'!$F$9</f>
        <v>4465.42</v>
      </c>
      <c r="S242" s="116">
        <f>VLOOKUP($A242+ROUND((COLUMN()-2)/24,5),АТС!$A$41:$F$784,3)+'Иные услуги '!$C$5+'РСТ РСО-А'!$K$6+'РСТ РСО-А'!$F$9</f>
        <v>4465.1499999999996</v>
      </c>
      <c r="T242" s="116">
        <f>VLOOKUP($A242+ROUND((COLUMN()-2)/24,5),АТС!$A$41:$F$784,3)+'Иные услуги '!$C$5+'РСТ РСО-А'!$K$6+'РСТ РСО-А'!$F$9</f>
        <v>4466.0199999999995</v>
      </c>
      <c r="U242" s="116">
        <f>VLOOKUP($A242+ROUND((COLUMN()-2)/24,5),АТС!$A$41:$F$784,3)+'Иные услуги '!$C$5+'РСТ РСО-А'!$K$6+'РСТ РСО-А'!$F$9</f>
        <v>4567.7699999999995</v>
      </c>
      <c r="V242" s="116">
        <f>VLOOKUP($A242+ROUND((COLUMN()-2)/24,5),АТС!$A$41:$F$784,3)+'Иные услуги '!$C$5+'РСТ РСО-А'!$K$6+'РСТ РСО-А'!$F$9</f>
        <v>4582.8799999999992</v>
      </c>
      <c r="W242" s="116">
        <f>VLOOKUP($A242+ROUND((COLUMN()-2)/24,5),АТС!$A$41:$F$784,3)+'Иные услуги '!$C$5+'РСТ РСО-А'!$K$6+'РСТ РСО-А'!$F$9</f>
        <v>4493.04</v>
      </c>
      <c r="X242" s="116">
        <f>VLOOKUP($A242+ROUND((COLUMN()-2)/24,5),АТС!$A$41:$F$784,3)+'Иные услуги '!$C$5+'РСТ РСО-А'!$K$6+'РСТ РСО-А'!$F$9</f>
        <v>4464.5099999999993</v>
      </c>
      <c r="Y242" s="116">
        <f>VLOOKUP($A242+ROUND((COLUMN()-2)/24,5),АТС!$A$41:$F$784,3)+'Иные услуги '!$C$5+'РСТ РСО-А'!$K$6+'РСТ РСО-А'!$F$9</f>
        <v>4549.7699999999995</v>
      </c>
    </row>
    <row r="243" spans="1:25" x14ac:dyDescent="0.2">
      <c r="A243" s="65">
        <f t="shared" si="7"/>
        <v>43925</v>
      </c>
      <c r="B243" s="116">
        <f>VLOOKUP($A243+ROUND((COLUMN()-2)/24,5),АТС!$A$41:$F$784,3)+'Иные услуги '!$C$5+'РСТ РСО-А'!$K$6+'РСТ РСО-А'!$F$9</f>
        <v>4473.0999999999995</v>
      </c>
      <c r="C243" s="116">
        <f>VLOOKUP($A243+ROUND((COLUMN()-2)/24,5),АТС!$A$41:$F$784,3)+'Иные услуги '!$C$5+'РСТ РСО-А'!$K$6+'РСТ РСО-А'!$F$9</f>
        <v>4465.95</v>
      </c>
      <c r="D243" s="116">
        <f>VLOOKUP($A243+ROUND((COLUMN()-2)/24,5),АТС!$A$41:$F$784,3)+'Иные услуги '!$C$5+'РСТ РСО-А'!$K$6+'РСТ РСО-А'!$F$9</f>
        <v>4466</v>
      </c>
      <c r="E243" s="116">
        <f>VLOOKUP($A243+ROUND((COLUMN()-2)/24,5),АТС!$A$41:$F$784,3)+'Иные услуги '!$C$5+'РСТ РСО-А'!$K$6+'РСТ РСО-А'!$F$9</f>
        <v>4466.03</v>
      </c>
      <c r="F243" s="116">
        <f>VLOOKUP($A243+ROUND((COLUMN()-2)/24,5),АТС!$A$41:$F$784,3)+'Иные услуги '!$C$5+'РСТ РСО-А'!$K$6+'РСТ РСО-А'!$F$9</f>
        <v>4465.9699999999993</v>
      </c>
      <c r="G243" s="116">
        <f>VLOOKUP($A243+ROUND((COLUMN()-2)/24,5),АТС!$A$41:$F$784,3)+'Иные услуги '!$C$5+'РСТ РСО-А'!$K$6+'РСТ РСО-А'!$F$9</f>
        <v>4465.95</v>
      </c>
      <c r="H243" s="116">
        <f>VLOOKUP($A243+ROUND((COLUMN()-2)/24,5),АТС!$A$41:$F$784,3)+'Иные услуги '!$C$5+'РСТ РСО-А'!$K$6+'РСТ РСО-А'!$F$9</f>
        <v>4465.58</v>
      </c>
      <c r="I243" s="116">
        <f>VLOOKUP($A243+ROUND((COLUMN()-2)/24,5),АТС!$A$41:$F$784,3)+'Иные услуги '!$C$5+'РСТ РСО-А'!$K$6+'РСТ РСО-А'!$F$9</f>
        <v>4472.54</v>
      </c>
      <c r="J243" s="116">
        <f>VLOOKUP($A243+ROUND((COLUMN()-2)/24,5),АТС!$A$41:$F$784,3)+'Иные услуги '!$C$5+'РСТ РСО-А'!$K$6+'РСТ РСО-А'!$F$9</f>
        <v>4465.74</v>
      </c>
      <c r="K243" s="116">
        <f>VLOOKUP($A243+ROUND((COLUMN()-2)/24,5),АТС!$A$41:$F$784,3)+'Иные услуги '!$C$5+'РСТ РСО-А'!$K$6+'РСТ РСО-А'!$F$9</f>
        <v>4465.6499999999996</v>
      </c>
      <c r="L243" s="116">
        <f>VLOOKUP($A243+ROUND((COLUMN()-2)/24,5),АТС!$A$41:$F$784,3)+'Иные услуги '!$C$5+'РСТ РСО-А'!$K$6+'РСТ РСО-А'!$F$9</f>
        <v>4465.5</v>
      </c>
      <c r="M243" s="116">
        <f>VLOOKUP($A243+ROUND((COLUMN()-2)/24,5),АТС!$A$41:$F$784,3)+'Иные услуги '!$C$5+'РСТ РСО-А'!$K$6+'РСТ РСО-А'!$F$9</f>
        <v>4465.54</v>
      </c>
      <c r="N243" s="116">
        <f>VLOOKUP($A243+ROUND((COLUMN()-2)/24,5),АТС!$A$41:$F$784,3)+'Иные услуги '!$C$5+'РСТ РСО-А'!$K$6+'РСТ РСО-А'!$F$9</f>
        <v>4465.4399999999996</v>
      </c>
      <c r="O243" s="116">
        <f>VLOOKUP($A243+ROUND((COLUMN()-2)/24,5),АТС!$A$41:$F$784,3)+'Иные услуги '!$C$5+'РСТ РСО-А'!$K$6+'РСТ РСО-А'!$F$9</f>
        <v>4465.5499999999993</v>
      </c>
      <c r="P243" s="116">
        <f>VLOOKUP($A243+ROUND((COLUMN()-2)/24,5),АТС!$A$41:$F$784,3)+'Иные услуги '!$C$5+'РСТ РСО-А'!$K$6+'РСТ РСО-А'!$F$9</f>
        <v>4465.6799999999994</v>
      </c>
      <c r="Q243" s="116">
        <f>VLOOKUP($A243+ROUND((COLUMN()-2)/24,5),АТС!$A$41:$F$784,3)+'Иные услуги '!$C$5+'РСТ РСО-А'!$K$6+'РСТ РСО-А'!$F$9</f>
        <v>4465.6899999999996</v>
      </c>
      <c r="R243" s="116">
        <f>VLOOKUP($A243+ROUND((COLUMN()-2)/24,5),АТС!$A$41:$F$784,3)+'Иные услуги '!$C$5+'РСТ РСО-А'!$K$6+'РСТ РСО-А'!$F$9</f>
        <v>4465.3899999999994</v>
      </c>
      <c r="S243" s="116">
        <f>VLOOKUP($A243+ROUND((COLUMN()-2)/24,5),АТС!$A$41:$F$784,3)+'Иные услуги '!$C$5+'РСТ РСО-А'!$K$6+'РСТ РСО-А'!$F$9</f>
        <v>4465.08</v>
      </c>
      <c r="T243" s="116">
        <f>VLOOKUP($A243+ROUND((COLUMN()-2)/24,5),АТС!$A$41:$F$784,3)+'Иные услуги '!$C$5+'РСТ РСО-А'!$K$6+'РСТ РСО-А'!$F$9</f>
        <v>4465.6299999999992</v>
      </c>
      <c r="U243" s="116">
        <f>VLOOKUP($A243+ROUND((COLUMN()-2)/24,5),АТС!$A$41:$F$784,3)+'Иные услуги '!$C$5+'РСТ РСО-А'!$K$6+'РСТ РСО-А'!$F$9</f>
        <v>4573.07</v>
      </c>
      <c r="V243" s="116">
        <f>VLOOKUP($A243+ROUND((COLUMN()-2)/24,5),АТС!$A$41:$F$784,3)+'Иные услуги '!$C$5+'РСТ РСО-А'!$K$6+'РСТ РСО-А'!$F$9</f>
        <v>4564.57</v>
      </c>
      <c r="W243" s="116">
        <f>VLOOKUP($A243+ROUND((COLUMN()-2)/24,5),АТС!$A$41:$F$784,3)+'Иные услуги '!$C$5+'РСТ РСО-А'!$K$6+'РСТ РСО-А'!$F$9</f>
        <v>4492.4599999999991</v>
      </c>
      <c r="X243" s="116">
        <f>VLOOKUP($A243+ROUND((COLUMN()-2)/24,5),АТС!$A$41:$F$784,3)+'Иные услуги '!$C$5+'РСТ РСО-А'!$K$6+'РСТ РСО-А'!$F$9</f>
        <v>4464.1099999999997</v>
      </c>
      <c r="Y243" s="116">
        <f>VLOOKUP($A243+ROUND((COLUMN()-2)/24,5),АТС!$A$41:$F$784,3)+'Иные услуги '!$C$5+'РСТ РСО-А'!$K$6+'РСТ РСО-А'!$F$9</f>
        <v>4541.6799999999994</v>
      </c>
    </row>
    <row r="244" spans="1:25" x14ac:dyDescent="0.2">
      <c r="A244" s="65">
        <f t="shared" si="7"/>
        <v>43926</v>
      </c>
      <c r="B244" s="116">
        <f>VLOOKUP($A244+ROUND((COLUMN()-2)/24,5),АТС!$A$41:$F$784,3)+'Иные услуги '!$C$5+'РСТ РСО-А'!$K$6+'РСТ РСО-А'!$F$9</f>
        <v>4471.6499999999996</v>
      </c>
      <c r="C244" s="116">
        <f>VLOOKUP($A244+ROUND((COLUMN()-2)/24,5),АТС!$A$41:$F$784,3)+'Иные услуги '!$C$5+'РСТ РСО-А'!$K$6+'РСТ РСО-А'!$F$9</f>
        <v>4465.8399999999992</v>
      </c>
      <c r="D244" s="116">
        <f>VLOOKUP($A244+ROUND((COLUMN()-2)/24,5),АТС!$A$41:$F$784,3)+'Иные услуги '!$C$5+'РСТ РСО-А'!$K$6+'РСТ РСО-А'!$F$9</f>
        <v>4465.79</v>
      </c>
      <c r="E244" s="116">
        <f>VLOOKUP($A244+ROUND((COLUMN()-2)/24,5),АТС!$A$41:$F$784,3)+'Иные услуги '!$C$5+'РСТ РСО-А'!$K$6+'РСТ РСО-А'!$F$9</f>
        <v>4465.78</v>
      </c>
      <c r="F244" s="116">
        <f>VLOOKUP($A244+ROUND((COLUMN()-2)/24,5),АТС!$A$41:$F$784,3)+'Иные услуги '!$C$5+'РСТ РСО-А'!$K$6+'РСТ РСО-А'!$F$9</f>
        <v>4465.74</v>
      </c>
      <c r="G244" s="116">
        <f>VLOOKUP($A244+ROUND((COLUMN()-2)/24,5),АТС!$A$41:$F$784,3)+'Иные услуги '!$C$5+'РСТ РСО-А'!$K$6+'РСТ РСО-А'!$F$9</f>
        <v>4465.74</v>
      </c>
      <c r="H244" s="116">
        <f>VLOOKUP($A244+ROUND((COLUMN()-2)/24,5),АТС!$A$41:$F$784,3)+'Иные услуги '!$C$5+'РСТ РСО-А'!$K$6+'РСТ РСО-А'!$F$9</f>
        <v>4465.2599999999993</v>
      </c>
      <c r="I244" s="116">
        <f>VLOOKUP($A244+ROUND((COLUMN()-2)/24,5),АТС!$A$41:$F$784,3)+'Иные услуги '!$C$5+'РСТ РСО-А'!$K$6+'РСТ РСО-А'!$F$9</f>
        <v>4473.0499999999993</v>
      </c>
      <c r="J244" s="116">
        <f>VLOOKUP($A244+ROUND((COLUMN()-2)/24,5),АТС!$A$41:$F$784,3)+'Иные услуги '!$C$5+'РСТ РСО-А'!$K$6+'РСТ РСО-А'!$F$9</f>
        <v>4465.4799999999996</v>
      </c>
      <c r="K244" s="116">
        <f>VLOOKUP($A244+ROUND((COLUMN()-2)/24,5),АТС!$A$41:$F$784,3)+'Иные услуги '!$C$5+'РСТ РСО-А'!$K$6+'РСТ РСО-А'!$F$9</f>
        <v>4465.6499999999996</v>
      </c>
      <c r="L244" s="116">
        <f>VLOOKUP($A244+ROUND((COLUMN()-2)/24,5),АТС!$A$41:$F$784,3)+'Иные услуги '!$C$5+'РСТ РСО-А'!$K$6+'РСТ РСО-А'!$F$9</f>
        <v>4465.5899999999992</v>
      </c>
      <c r="M244" s="116">
        <f>VLOOKUP($A244+ROUND((COLUMN()-2)/24,5),АТС!$A$41:$F$784,3)+'Иные услуги '!$C$5+'РСТ РСО-А'!$K$6+'РСТ РСО-А'!$F$9</f>
        <v>4465.57</v>
      </c>
      <c r="N244" s="116">
        <f>VLOOKUP($A244+ROUND((COLUMN()-2)/24,5),АТС!$A$41:$F$784,3)+'Иные услуги '!$C$5+'РСТ РСО-А'!$K$6+'РСТ РСО-А'!$F$9</f>
        <v>4465.62</v>
      </c>
      <c r="O244" s="116">
        <f>VLOOKUP($A244+ROUND((COLUMN()-2)/24,5),АТС!$A$41:$F$784,3)+'Иные услуги '!$C$5+'РСТ РСО-А'!$K$6+'РСТ РСО-А'!$F$9</f>
        <v>4465.66</v>
      </c>
      <c r="P244" s="116">
        <f>VLOOKUP($A244+ROUND((COLUMN()-2)/24,5),АТС!$A$41:$F$784,3)+'Иные услуги '!$C$5+'РСТ РСО-А'!$K$6+'РСТ РСО-А'!$F$9</f>
        <v>4465.6099999999997</v>
      </c>
      <c r="Q244" s="116">
        <f>VLOOKUP($A244+ROUND((COLUMN()-2)/24,5),АТС!$A$41:$F$784,3)+'Иные услуги '!$C$5+'РСТ РСО-А'!$K$6+'РСТ РСО-А'!$F$9</f>
        <v>4465.5599999999995</v>
      </c>
      <c r="R244" s="116">
        <f>VLOOKUP($A244+ROUND((COLUMN()-2)/24,5),АТС!$A$41:$F$784,3)+'Иные услуги '!$C$5+'РСТ РСО-А'!$K$6+'РСТ РСО-А'!$F$9</f>
        <v>4465.45</v>
      </c>
      <c r="S244" s="116">
        <f>VLOOKUP($A244+ROUND((COLUMN()-2)/24,5),АТС!$A$41:$F$784,3)+'Иные услуги '!$C$5+'РСТ РСО-А'!$K$6+'РСТ РСО-А'!$F$9</f>
        <v>4465.4299999999994</v>
      </c>
      <c r="T244" s="116">
        <f>VLOOKUP($A244+ROUND((COLUMN()-2)/24,5),АТС!$A$41:$F$784,3)+'Иные услуги '!$C$5+'РСТ РСО-А'!$K$6+'РСТ РСО-А'!$F$9</f>
        <v>4465.5599999999995</v>
      </c>
      <c r="U244" s="116">
        <f>VLOOKUP($A244+ROUND((COLUMN()-2)/24,5),АТС!$A$41:$F$784,3)+'Иные услуги '!$C$5+'РСТ РСО-А'!$K$6+'РСТ РСО-А'!$F$9</f>
        <v>4569.3899999999994</v>
      </c>
      <c r="V244" s="116">
        <f>VLOOKUP($A244+ROUND((COLUMN()-2)/24,5),АТС!$A$41:$F$784,3)+'Иные услуги '!$C$5+'РСТ РСО-А'!$K$6+'РСТ РСО-А'!$F$9</f>
        <v>4571.7099999999991</v>
      </c>
      <c r="W244" s="116">
        <f>VLOOKUP($A244+ROUND((COLUMN()-2)/24,5),АТС!$A$41:$F$784,3)+'Иные услуги '!$C$5+'РСТ РСО-А'!$K$6+'РСТ РСО-А'!$F$9</f>
        <v>4488.3999999999996</v>
      </c>
      <c r="X244" s="116">
        <f>VLOOKUP($A244+ROUND((COLUMN()-2)/24,5),АТС!$A$41:$F$784,3)+'Иные услуги '!$C$5+'РСТ РСО-А'!$K$6+'РСТ РСО-А'!$F$9</f>
        <v>4464.3499999999995</v>
      </c>
      <c r="Y244" s="116">
        <f>VLOOKUP($A244+ROUND((COLUMN()-2)/24,5),АТС!$A$41:$F$784,3)+'Иные услуги '!$C$5+'РСТ РСО-А'!$K$6+'РСТ РСО-А'!$F$9</f>
        <v>4511.2599999999993</v>
      </c>
    </row>
    <row r="245" spans="1:25" x14ac:dyDescent="0.2">
      <c r="A245" s="65">
        <f t="shared" si="7"/>
        <v>43927</v>
      </c>
      <c r="B245" s="116">
        <f>VLOOKUP($A245+ROUND((COLUMN()-2)/24,5),АТС!$A$41:$F$784,3)+'Иные услуги '!$C$5+'РСТ РСО-А'!$K$6+'РСТ РСО-А'!$F$9</f>
        <v>4475.82</v>
      </c>
      <c r="C245" s="116">
        <f>VLOOKUP($A245+ROUND((COLUMN()-2)/24,5),АТС!$A$41:$F$784,3)+'Иные услуги '!$C$5+'РСТ РСО-А'!$K$6+'РСТ РСО-А'!$F$9</f>
        <v>4465.74</v>
      </c>
      <c r="D245" s="116">
        <f>VLOOKUP($A245+ROUND((COLUMN()-2)/24,5),АТС!$A$41:$F$784,3)+'Иные услуги '!$C$5+'РСТ РСО-А'!$K$6+'РСТ РСО-А'!$F$9</f>
        <v>4465.7299999999996</v>
      </c>
      <c r="E245" s="116">
        <f>VLOOKUP($A245+ROUND((COLUMN()-2)/24,5),АТС!$A$41:$F$784,3)+'Иные услуги '!$C$5+'РСТ РСО-А'!$K$6+'РСТ РСО-А'!$F$9</f>
        <v>4465.79</v>
      </c>
      <c r="F245" s="116">
        <f>VLOOKUP($A245+ROUND((COLUMN()-2)/24,5),АТС!$A$41:$F$784,3)+'Иные услуги '!$C$5+'РСТ РСО-А'!$K$6+'РСТ РСО-А'!$F$9</f>
        <v>4465.8599999999997</v>
      </c>
      <c r="G245" s="116">
        <f>VLOOKUP($A245+ROUND((COLUMN()-2)/24,5),АТС!$A$41:$F$784,3)+'Иные услуги '!$C$5+'РСТ РСО-А'!$K$6+'РСТ РСО-А'!$F$9</f>
        <v>4465.8899999999994</v>
      </c>
      <c r="H245" s="116">
        <f>VLOOKUP($A245+ROUND((COLUMN()-2)/24,5),АТС!$A$41:$F$784,3)+'Иные услуги '!$C$5+'РСТ РСО-А'!$K$6+'РСТ РСО-А'!$F$9</f>
        <v>4465.3999999999996</v>
      </c>
      <c r="I245" s="116">
        <f>VLOOKUP($A245+ROUND((COLUMN()-2)/24,5),АТС!$A$41:$F$784,3)+'Иные услуги '!$C$5+'РСТ РСО-А'!$K$6+'РСТ РСО-А'!$F$9</f>
        <v>4475.8799999999992</v>
      </c>
      <c r="J245" s="116">
        <f>VLOOKUP($A245+ROUND((COLUMN()-2)/24,5),АТС!$A$41:$F$784,3)+'Иные услуги '!$C$5+'РСТ РСО-А'!$K$6+'РСТ РСО-А'!$F$9</f>
        <v>4465.5499999999993</v>
      </c>
      <c r="K245" s="116">
        <f>VLOOKUP($A245+ROUND((COLUMN()-2)/24,5),АТС!$A$41:$F$784,3)+'Иные услуги '!$C$5+'РСТ РСО-А'!$K$6+'РСТ РСО-А'!$F$9</f>
        <v>4465.57</v>
      </c>
      <c r="L245" s="116">
        <f>VLOOKUP($A245+ROUND((COLUMN()-2)/24,5),АТС!$A$41:$F$784,3)+'Иные услуги '!$C$5+'РСТ РСО-А'!$K$6+'РСТ РСО-А'!$F$9</f>
        <v>4465.58</v>
      </c>
      <c r="M245" s="116">
        <f>VLOOKUP($A245+ROUND((COLUMN()-2)/24,5),АТС!$A$41:$F$784,3)+'Иные услуги '!$C$5+'РСТ РСО-А'!$K$6+'РСТ РСО-А'!$F$9</f>
        <v>4465.6099999999997</v>
      </c>
      <c r="N245" s="116">
        <f>VLOOKUP($A245+ROUND((COLUMN()-2)/24,5),АТС!$A$41:$F$784,3)+'Иные услуги '!$C$5+'РСТ РСО-А'!$K$6+'РСТ РСО-А'!$F$9</f>
        <v>4465.5499999999993</v>
      </c>
      <c r="O245" s="116">
        <f>VLOOKUP($A245+ROUND((COLUMN()-2)/24,5),АТС!$A$41:$F$784,3)+'Иные услуги '!$C$5+'РСТ РСО-А'!$K$6+'РСТ РСО-А'!$F$9</f>
        <v>4465.6299999999992</v>
      </c>
      <c r="P245" s="116">
        <f>VLOOKUP($A245+ROUND((COLUMN()-2)/24,5),АТС!$A$41:$F$784,3)+'Иные услуги '!$C$5+'РСТ РСО-А'!$K$6+'РСТ РСО-А'!$F$9</f>
        <v>4465.62</v>
      </c>
      <c r="Q245" s="116">
        <f>VLOOKUP($A245+ROUND((COLUMN()-2)/24,5),АТС!$A$41:$F$784,3)+'Иные услуги '!$C$5+'РСТ РСО-А'!$K$6+'РСТ РСО-А'!$F$9</f>
        <v>4465.6099999999997</v>
      </c>
      <c r="R245" s="116">
        <f>VLOOKUP($A245+ROUND((COLUMN()-2)/24,5),АТС!$A$41:$F$784,3)+'Иные услуги '!$C$5+'РСТ РСО-А'!$K$6+'РСТ РСО-А'!$F$9</f>
        <v>4465.41</v>
      </c>
      <c r="S245" s="116">
        <f>VLOOKUP($A245+ROUND((COLUMN()-2)/24,5),АТС!$A$41:$F$784,3)+'Иные услуги '!$C$5+'РСТ РСО-А'!$K$6+'РСТ РСО-А'!$F$9</f>
        <v>4465.32</v>
      </c>
      <c r="T245" s="116">
        <f>VLOOKUP($A245+ROUND((COLUMN()-2)/24,5),АТС!$A$41:$F$784,3)+'Иные услуги '!$C$5+'РСТ РСО-А'!$K$6+'РСТ РСО-А'!$F$9</f>
        <v>4465.57</v>
      </c>
      <c r="U245" s="116">
        <f>VLOOKUP($A245+ROUND((COLUMN()-2)/24,5),АТС!$A$41:$F$784,3)+'Иные услуги '!$C$5+'РСТ РСО-А'!$K$6+'РСТ РСО-А'!$F$9</f>
        <v>4582.2699999999995</v>
      </c>
      <c r="V245" s="116">
        <f>VLOOKUP($A245+ROUND((COLUMN()-2)/24,5),АТС!$A$41:$F$784,3)+'Иные услуги '!$C$5+'РСТ РСО-А'!$K$6+'РСТ РСО-А'!$F$9</f>
        <v>4583.12</v>
      </c>
      <c r="W245" s="116">
        <f>VLOOKUP($A245+ROUND((COLUMN()-2)/24,5),АТС!$A$41:$F$784,3)+'Иные услуги '!$C$5+'РСТ РСО-А'!$K$6+'РСТ РСО-А'!$F$9</f>
        <v>4489.6499999999996</v>
      </c>
      <c r="X245" s="116">
        <f>VLOOKUP($A245+ROUND((COLUMN()-2)/24,5),АТС!$A$41:$F$784,3)+'Иные услуги '!$C$5+'РСТ РСО-А'!$K$6+'РСТ РСО-А'!$F$9</f>
        <v>4464.3799999999992</v>
      </c>
      <c r="Y245" s="116">
        <f>VLOOKUP($A245+ROUND((COLUMN()-2)/24,5),АТС!$A$41:$F$784,3)+'Иные услуги '!$C$5+'РСТ РСО-А'!$K$6+'РСТ РСО-А'!$F$9</f>
        <v>4501.0199999999995</v>
      </c>
    </row>
    <row r="246" spans="1:25" x14ac:dyDescent="0.2">
      <c r="A246" s="65">
        <f t="shared" si="7"/>
        <v>43928</v>
      </c>
      <c r="B246" s="116">
        <f>VLOOKUP($A246+ROUND((COLUMN()-2)/24,5),АТС!$A$41:$F$784,3)+'Иные услуги '!$C$5+'РСТ РСО-А'!$K$6+'РСТ РСО-А'!$F$9</f>
        <v>4470.9399999999996</v>
      </c>
      <c r="C246" s="116">
        <f>VLOOKUP($A246+ROUND((COLUMN()-2)/24,5),АТС!$A$41:$F$784,3)+'Иные услуги '!$C$5+'РСТ РСО-А'!$K$6+'РСТ РСО-А'!$F$9</f>
        <v>4465.8499999999995</v>
      </c>
      <c r="D246" s="116">
        <f>VLOOKUP($A246+ROUND((COLUMN()-2)/24,5),АТС!$A$41:$F$784,3)+'Иные услуги '!$C$5+'РСТ РСО-А'!$K$6+'РСТ РСО-А'!$F$9</f>
        <v>4465.8899999999994</v>
      </c>
      <c r="E246" s="116">
        <f>VLOOKUP($A246+ROUND((COLUMN()-2)/24,5),АТС!$A$41:$F$784,3)+'Иные услуги '!$C$5+'РСТ РСО-А'!$K$6+'РСТ РСО-А'!$F$9</f>
        <v>4465.87</v>
      </c>
      <c r="F246" s="116">
        <f>VLOOKUP($A246+ROUND((COLUMN()-2)/24,5),АТС!$A$41:$F$784,3)+'Иные услуги '!$C$5+'РСТ РСО-А'!$K$6+'РСТ РСО-А'!$F$9</f>
        <v>4465.83</v>
      </c>
      <c r="G246" s="116">
        <f>VLOOKUP($A246+ROUND((COLUMN()-2)/24,5),АТС!$A$41:$F$784,3)+'Иные услуги '!$C$5+'РСТ РСО-А'!$K$6+'РСТ РСО-А'!$F$9</f>
        <v>4465.8899999999994</v>
      </c>
      <c r="H246" s="116">
        <f>VLOOKUP($A246+ROUND((COLUMN()-2)/24,5),АТС!$A$41:$F$784,3)+'Иные услуги '!$C$5+'РСТ РСО-А'!$K$6+'РСТ РСО-А'!$F$9</f>
        <v>4465.4299999999994</v>
      </c>
      <c r="I246" s="116">
        <f>VLOOKUP($A246+ROUND((COLUMN()-2)/24,5),АТС!$A$41:$F$784,3)+'Иные услуги '!$C$5+'РСТ РСО-А'!$K$6+'РСТ РСО-А'!$F$9</f>
        <v>4469.6499999999996</v>
      </c>
      <c r="J246" s="116">
        <f>VLOOKUP($A246+ROUND((COLUMN()-2)/24,5),АТС!$A$41:$F$784,3)+'Иные услуги '!$C$5+'РСТ РСО-А'!$K$6+'РСТ РСО-А'!$F$9</f>
        <v>4465.92</v>
      </c>
      <c r="K246" s="116">
        <f>VLOOKUP($A246+ROUND((COLUMN()-2)/24,5),АТС!$A$41:$F$784,3)+'Иные услуги '!$C$5+'РСТ РСО-А'!$K$6+'РСТ РСО-А'!$F$9</f>
        <v>4465.7699999999995</v>
      </c>
      <c r="L246" s="116">
        <f>VLOOKUP($A246+ROUND((COLUMN()-2)/24,5),АТС!$A$41:$F$784,3)+'Иные услуги '!$C$5+'РСТ РСО-А'!$K$6+'РСТ РСО-А'!$F$9</f>
        <v>4465.7299999999996</v>
      </c>
      <c r="M246" s="116">
        <f>VLOOKUP($A246+ROUND((COLUMN()-2)/24,5),АТС!$A$41:$F$784,3)+'Иные услуги '!$C$5+'РСТ РСО-А'!$K$6+'РСТ РСО-А'!$F$9</f>
        <v>4465.7299999999996</v>
      </c>
      <c r="N246" s="116">
        <f>VLOOKUP($A246+ROUND((COLUMN()-2)/24,5),АТС!$A$41:$F$784,3)+'Иные услуги '!$C$5+'РСТ РСО-А'!$K$6+'РСТ РСО-А'!$F$9</f>
        <v>4465.7099999999991</v>
      </c>
      <c r="O246" s="116">
        <f>VLOOKUP($A246+ROUND((COLUMN()-2)/24,5),АТС!$A$41:$F$784,3)+'Иные услуги '!$C$5+'РСТ РСО-А'!$K$6+'РСТ РСО-А'!$F$9</f>
        <v>4465.67</v>
      </c>
      <c r="P246" s="116">
        <f>VLOOKUP($A246+ROUND((COLUMN()-2)/24,5),АТС!$A$41:$F$784,3)+'Иные услуги '!$C$5+'РСТ РСО-А'!$K$6+'РСТ РСО-А'!$F$9</f>
        <v>4465.74</v>
      </c>
      <c r="Q246" s="116">
        <f>VLOOKUP($A246+ROUND((COLUMN()-2)/24,5),АТС!$A$41:$F$784,3)+'Иные услуги '!$C$5+'РСТ РСО-А'!$K$6+'РСТ РСО-А'!$F$9</f>
        <v>4465.67</v>
      </c>
      <c r="R246" s="116">
        <f>VLOOKUP($A246+ROUND((COLUMN()-2)/24,5),АТС!$A$41:$F$784,3)+'Иные услуги '!$C$5+'РСТ РСО-А'!$K$6+'РСТ РСО-А'!$F$9</f>
        <v>4465.5099999999993</v>
      </c>
      <c r="S246" s="116">
        <f>VLOOKUP($A246+ROUND((COLUMN()-2)/24,5),АТС!$A$41:$F$784,3)+'Иные услуги '!$C$5+'РСТ РСО-А'!$K$6+'РСТ РСО-А'!$F$9</f>
        <v>4465.57</v>
      </c>
      <c r="T246" s="116">
        <f>VLOOKUP($A246+ROUND((COLUMN()-2)/24,5),АТС!$A$41:$F$784,3)+'Иные услуги '!$C$5+'РСТ РСО-А'!$K$6+'РСТ РСО-А'!$F$9</f>
        <v>4465.57</v>
      </c>
      <c r="U246" s="116">
        <f>VLOOKUP($A246+ROUND((COLUMN()-2)/24,5),АТС!$A$41:$F$784,3)+'Иные услуги '!$C$5+'РСТ РСО-А'!$K$6+'РСТ РСО-А'!$F$9</f>
        <v>4562.0499999999993</v>
      </c>
      <c r="V246" s="116">
        <f>VLOOKUP($A246+ROUND((COLUMN()-2)/24,5),АТС!$A$41:$F$784,3)+'Иные услуги '!$C$5+'РСТ РСО-А'!$K$6+'РСТ РСО-А'!$F$9</f>
        <v>4562.8899999999994</v>
      </c>
      <c r="W246" s="116">
        <f>VLOOKUP($A246+ROUND((COLUMN()-2)/24,5),АТС!$A$41:$F$784,3)+'Иные услуги '!$C$5+'РСТ РСО-А'!$K$6+'РСТ РСО-А'!$F$9</f>
        <v>4488.82</v>
      </c>
      <c r="X246" s="116">
        <f>VLOOKUP($A246+ROUND((COLUMN()-2)/24,5),АТС!$A$41:$F$784,3)+'Иные услуги '!$C$5+'РСТ РСО-А'!$K$6+'РСТ РСО-А'!$F$9</f>
        <v>4464.45</v>
      </c>
      <c r="Y246" s="116">
        <f>VLOOKUP($A246+ROUND((COLUMN()-2)/24,5),АТС!$A$41:$F$784,3)+'Иные услуги '!$C$5+'РСТ РСО-А'!$K$6+'РСТ РСО-А'!$F$9</f>
        <v>4501.5</v>
      </c>
    </row>
    <row r="247" spans="1:25" x14ac:dyDescent="0.2">
      <c r="A247" s="65">
        <f t="shared" si="7"/>
        <v>43929</v>
      </c>
      <c r="B247" s="116">
        <f>VLOOKUP($A247+ROUND((COLUMN()-2)/24,5),АТС!$A$41:$F$784,3)+'Иные услуги '!$C$5+'РСТ РСО-А'!$K$6+'РСТ РСО-А'!$F$9</f>
        <v>4470.2199999999993</v>
      </c>
      <c r="C247" s="116">
        <f>VLOOKUP($A247+ROUND((COLUMN()-2)/24,5),АТС!$A$41:$F$784,3)+'Иные услуги '!$C$5+'РСТ РСО-А'!$K$6+'РСТ РСО-А'!$F$9</f>
        <v>4466.03</v>
      </c>
      <c r="D247" s="116">
        <f>VLOOKUP($A247+ROUND((COLUMN()-2)/24,5),АТС!$A$41:$F$784,3)+'Иные услуги '!$C$5+'РСТ РСО-А'!$K$6+'РСТ РСО-А'!$F$9</f>
        <v>4466.03</v>
      </c>
      <c r="E247" s="116">
        <f>VLOOKUP($A247+ROUND((COLUMN()-2)/24,5),АТС!$A$41:$F$784,3)+'Иные услуги '!$C$5+'РСТ РСО-А'!$K$6+'РСТ РСО-А'!$F$9</f>
        <v>4466</v>
      </c>
      <c r="F247" s="116">
        <f>VLOOKUP($A247+ROUND((COLUMN()-2)/24,5),АТС!$A$41:$F$784,3)+'Иные услуги '!$C$5+'РСТ РСО-А'!$K$6+'РСТ РСО-А'!$F$9</f>
        <v>4465.9599999999991</v>
      </c>
      <c r="G247" s="116">
        <f>VLOOKUP($A247+ROUND((COLUMN()-2)/24,5),АТС!$A$41:$F$784,3)+'Иные услуги '!$C$5+'РСТ РСО-А'!$K$6+'РСТ РСО-А'!$F$9</f>
        <v>4465.7299999999996</v>
      </c>
      <c r="H247" s="116">
        <f>VLOOKUP($A247+ROUND((COLUMN()-2)/24,5),АТС!$A$41:$F$784,3)+'Иные услуги '!$C$5+'РСТ РСО-А'!$K$6+'РСТ РСО-А'!$F$9</f>
        <v>4465.0899999999992</v>
      </c>
      <c r="I247" s="116">
        <f>VLOOKUP($A247+ROUND((COLUMN()-2)/24,5),АТС!$A$41:$F$784,3)+'Иные услуги '!$C$5+'РСТ РСО-А'!$K$6+'РСТ РСО-А'!$F$9</f>
        <v>4471.9799999999996</v>
      </c>
      <c r="J247" s="116">
        <f>VLOOKUP($A247+ROUND((COLUMN()-2)/24,5),АТС!$A$41:$F$784,3)+'Иные услуги '!$C$5+'РСТ РСО-А'!$K$6+'РСТ РСО-А'!$F$9</f>
        <v>4465.58</v>
      </c>
      <c r="K247" s="116">
        <f>VLOOKUP($A247+ROUND((COLUMN()-2)/24,5),АТС!$A$41:$F$784,3)+'Иные услуги '!$C$5+'РСТ РСО-А'!$K$6+'РСТ РСО-А'!$F$9</f>
        <v>4465.6799999999994</v>
      </c>
      <c r="L247" s="116">
        <f>VLOOKUP($A247+ROUND((COLUMN()-2)/24,5),АТС!$A$41:$F$784,3)+'Иные услуги '!$C$5+'РСТ РСО-А'!$K$6+'РСТ РСО-А'!$F$9</f>
        <v>4465.4699999999993</v>
      </c>
      <c r="M247" s="116">
        <f>VLOOKUP($A247+ROUND((COLUMN()-2)/24,5),АТС!$A$41:$F$784,3)+'Иные услуги '!$C$5+'РСТ РСО-А'!$K$6+'РСТ РСО-А'!$F$9</f>
        <v>4465.45</v>
      </c>
      <c r="N247" s="116">
        <f>VLOOKUP($A247+ROUND((COLUMN()-2)/24,5),АТС!$A$41:$F$784,3)+'Иные услуги '!$C$5+'РСТ РСО-А'!$K$6+'РСТ РСО-А'!$F$9</f>
        <v>4465.6899999999996</v>
      </c>
      <c r="O247" s="116">
        <f>VLOOKUP($A247+ROUND((COLUMN()-2)/24,5),АТС!$A$41:$F$784,3)+'Иные услуги '!$C$5+'РСТ РСО-А'!$K$6+'РСТ РСО-А'!$F$9</f>
        <v>4465.6799999999994</v>
      </c>
      <c r="P247" s="116">
        <f>VLOOKUP($A247+ROUND((COLUMN()-2)/24,5),АТС!$A$41:$F$784,3)+'Иные услуги '!$C$5+'РСТ РСО-А'!$K$6+'РСТ РСО-А'!$F$9</f>
        <v>4465.6499999999996</v>
      </c>
      <c r="Q247" s="116">
        <f>VLOOKUP($A247+ROUND((COLUMN()-2)/24,5),АТС!$A$41:$F$784,3)+'Иные услуги '!$C$5+'РСТ РСО-А'!$K$6+'РСТ РСО-А'!$F$9</f>
        <v>4465.6099999999997</v>
      </c>
      <c r="R247" s="116">
        <f>VLOOKUP($A247+ROUND((COLUMN()-2)/24,5),АТС!$A$41:$F$784,3)+'Иные услуги '!$C$5+'РСТ РСО-А'!$K$6+'РСТ РСО-А'!$F$9</f>
        <v>4465.42</v>
      </c>
      <c r="S247" s="116">
        <f>VLOOKUP($A247+ROUND((COLUMN()-2)/24,5),АТС!$A$41:$F$784,3)+'Иные услуги '!$C$5+'РСТ РСО-А'!$K$6+'РСТ РСО-А'!$F$9</f>
        <v>4465.6099999999997</v>
      </c>
      <c r="T247" s="116">
        <f>VLOOKUP($A247+ROUND((COLUMN()-2)/24,5),АТС!$A$41:$F$784,3)+'Иные услуги '!$C$5+'РСТ РСО-А'!$K$6+'РСТ РСО-А'!$F$9</f>
        <v>4465.58</v>
      </c>
      <c r="U247" s="116">
        <f>VLOOKUP($A247+ROUND((COLUMN()-2)/24,5),АТС!$A$41:$F$784,3)+'Иные услуги '!$C$5+'РСТ РСО-А'!$K$6+'РСТ РСО-А'!$F$9</f>
        <v>4556.2</v>
      </c>
      <c r="V247" s="116">
        <f>VLOOKUP($A247+ROUND((COLUMN()-2)/24,5),АТС!$A$41:$F$784,3)+'Иные услуги '!$C$5+'РСТ РСО-А'!$K$6+'РСТ РСО-А'!$F$9</f>
        <v>4560.75</v>
      </c>
      <c r="W247" s="116">
        <f>VLOOKUP($A247+ROUND((COLUMN()-2)/24,5),АТС!$A$41:$F$784,3)+'Иные услуги '!$C$5+'РСТ РСО-А'!$K$6+'РСТ РСО-А'!$F$9</f>
        <v>4487.0899999999992</v>
      </c>
      <c r="X247" s="116">
        <f>VLOOKUP($A247+ROUND((COLUMN()-2)/24,5),АТС!$A$41:$F$784,3)+'Иные услуги '!$C$5+'РСТ РСО-А'!$K$6+'РСТ РСО-А'!$F$9</f>
        <v>4464.28</v>
      </c>
      <c r="Y247" s="116">
        <f>VLOOKUP($A247+ROUND((COLUMN()-2)/24,5),АТС!$A$41:$F$784,3)+'Иные услуги '!$C$5+'РСТ РСО-А'!$K$6+'РСТ РСО-А'!$F$9</f>
        <v>4512.12</v>
      </c>
    </row>
    <row r="248" spans="1:25" x14ac:dyDescent="0.2">
      <c r="A248" s="65">
        <f t="shared" si="7"/>
        <v>43930</v>
      </c>
      <c r="B248" s="116">
        <f>VLOOKUP($A248+ROUND((COLUMN()-2)/24,5),АТС!$A$41:$F$784,3)+'Иные услуги '!$C$5+'РСТ РСО-А'!$K$6+'РСТ РСО-А'!$F$9</f>
        <v>4470.7</v>
      </c>
      <c r="C248" s="116">
        <f>VLOOKUP($A248+ROUND((COLUMN()-2)/24,5),АТС!$A$41:$F$784,3)+'Иные услуги '!$C$5+'РСТ РСО-А'!$K$6+'РСТ РСО-А'!$F$9</f>
        <v>4465.8799999999992</v>
      </c>
      <c r="D248" s="116">
        <f>VLOOKUP($A248+ROUND((COLUMN()-2)/24,5),АТС!$A$41:$F$784,3)+'Иные услуги '!$C$5+'РСТ РСО-А'!$K$6+'РСТ РСО-А'!$F$9</f>
        <v>4465.8899999999994</v>
      </c>
      <c r="E248" s="116">
        <f>VLOOKUP($A248+ROUND((COLUMN()-2)/24,5),АТС!$A$41:$F$784,3)+'Иные услуги '!$C$5+'РСТ РСО-А'!$K$6+'РСТ РСО-А'!$F$9</f>
        <v>4465.8499999999995</v>
      </c>
      <c r="F248" s="116">
        <f>VLOOKUP($A248+ROUND((COLUMN()-2)/24,5),АТС!$A$41:$F$784,3)+'Иные услуги '!$C$5+'РСТ РСО-А'!$K$6+'РСТ РСО-А'!$F$9</f>
        <v>4465.6799999999994</v>
      </c>
      <c r="G248" s="116">
        <f>VLOOKUP($A248+ROUND((COLUMN()-2)/24,5),АТС!$A$41:$F$784,3)+'Иные услуги '!$C$5+'РСТ РСО-А'!$K$6+'РСТ РСО-А'!$F$9</f>
        <v>4465.57</v>
      </c>
      <c r="H248" s="116">
        <f>VLOOKUP($A248+ROUND((COLUMN()-2)/24,5),АТС!$A$41:$F$784,3)+'Иные услуги '!$C$5+'РСТ РСО-А'!$K$6+'РСТ РСО-А'!$F$9</f>
        <v>4464.87</v>
      </c>
      <c r="I248" s="116">
        <f>VLOOKUP($A248+ROUND((COLUMN()-2)/24,5),АТС!$A$41:$F$784,3)+'Иные услуги '!$C$5+'РСТ РСО-А'!$K$6+'РСТ РСО-А'!$F$9</f>
        <v>4473.62</v>
      </c>
      <c r="J248" s="116">
        <f>VLOOKUP($A248+ROUND((COLUMN()-2)/24,5),АТС!$A$41:$F$784,3)+'Иные услуги '!$C$5+'РСТ РСО-А'!$K$6+'РСТ РСО-А'!$F$9</f>
        <v>4465.6899999999996</v>
      </c>
      <c r="K248" s="116">
        <f>VLOOKUP($A248+ROUND((COLUMN()-2)/24,5),АТС!$A$41:$F$784,3)+'Иные услуги '!$C$5+'РСТ РСО-А'!$K$6+'РСТ РСО-А'!$F$9</f>
        <v>4465.7599999999993</v>
      </c>
      <c r="L248" s="116">
        <f>VLOOKUP($A248+ROUND((COLUMN()-2)/24,5),АТС!$A$41:$F$784,3)+'Иные услуги '!$C$5+'РСТ РСО-А'!$K$6+'РСТ РСО-А'!$F$9</f>
        <v>4465.7199999999993</v>
      </c>
      <c r="M248" s="116">
        <f>VLOOKUP($A248+ROUND((COLUMN()-2)/24,5),АТС!$A$41:$F$784,3)+'Иные услуги '!$C$5+'РСТ РСО-А'!$K$6+'РСТ РСО-А'!$F$9</f>
        <v>4465.7099999999991</v>
      </c>
      <c r="N248" s="116">
        <f>VLOOKUP($A248+ROUND((COLUMN()-2)/24,5),АТС!$A$41:$F$784,3)+'Иные услуги '!$C$5+'РСТ РСО-А'!$K$6+'РСТ РСО-А'!$F$9</f>
        <v>4465.67</v>
      </c>
      <c r="O248" s="116">
        <f>VLOOKUP($A248+ROUND((COLUMN()-2)/24,5),АТС!$A$41:$F$784,3)+'Иные услуги '!$C$5+'РСТ РСО-А'!$K$6+'РСТ РСО-А'!$F$9</f>
        <v>4465.67</v>
      </c>
      <c r="P248" s="116">
        <f>VLOOKUP($A248+ROUND((COLUMN()-2)/24,5),АТС!$A$41:$F$784,3)+'Иные услуги '!$C$5+'РСТ РСО-А'!$K$6+'РСТ РСО-А'!$F$9</f>
        <v>4465.6499999999996</v>
      </c>
      <c r="Q248" s="116">
        <f>VLOOKUP($A248+ROUND((COLUMN()-2)/24,5),АТС!$A$41:$F$784,3)+'Иные услуги '!$C$5+'РСТ РСО-А'!$K$6+'РСТ РСО-А'!$F$9</f>
        <v>4465.6499999999996</v>
      </c>
      <c r="R248" s="116">
        <f>VLOOKUP($A248+ROUND((COLUMN()-2)/24,5),АТС!$A$41:$F$784,3)+'Иные услуги '!$C$5+'РСТ РСО-А'!$K$6+'РСТ РСО-А'!$F$9</f>
        <v>4465.67</v>
      </c>
      <c r="S248" s="116">
        <f>VLOOKUP($A248+ROUND((COLUMN()-2)/24,5),АТС!$A$41:$F$784,3)+'Иные услуги '!$C$5+'РСТ РСО-А'!$K$6+'РСТ РСО-А'!$F$9</f>
        <v>4465.6399999999994</v>
      </c>
      <c r="T248" s="116">
        <f>VLOOKUP($A248+ROUND((COLUMN()-2)/24,5),АТС!$A$41:$F$784,3)+'Иные услуги '!$C$5+'РСТ РСО-А'!$K$6+'РСТ РСО-А'!$F$9</f>
        <v>4465.29</v>
      </c>
      <c r="U248" s="116">
        <f>VLOOKUP($A248+ROUND((COLUMN()-2)/24,5),АТС!$A$41:$F$784,3)+'Иные услуги '!$C$5+'РСТ РСО-А'!$K$6+'РСТ РСО-А'!$F$9</f>
        <v>4560.5</v>
      </c>
      <c r="V248" s="116">
        <f>VLOOKUP($A248+ROUND((COLUMN()-2)/24,5),АТС!$A$41:$F$784,3)+'Иные услуги '!$C$5+'РСТ РСО-А'!$K$6+'РСТ РСО-А'!$F$9</f>
        <v>4567.3499999999995</v>
      </c>
      <c r="W248" s="116">
        <f>VLOOKUP($A248+ROUND((COLUMN()-2)/24,5),АТС!$A$41:$F$784,3)+'Иные услуги '!$C$5+'РСТ РСО-А'!$K$6+'РСТ РСО-А'!$F$9</f>
        <v>4490.07</v>
      </c>
      <c r="X248" s="116">
        <f>VLOOKUP($A248+ROUND((COLUMN()-2)/24,5),АТС!$A$41:$F$784,3)+'Иные услуги '!$C$5+'РСТ РСО-А'!$K$6+'РСТ РСО-А'!$F$9</f>
        <v>4464.0499999999993</v>
      </c>
      <c r="Y248" s="116">
        <f>VLOOKUP($A248+ROUND((COLUMN()-2)/24,5),АТС!$A$41:$F$784,3)+'Иные услуги '!$C$5+'РСТ РСО-А'!$K$6+'РСТ РСО-А'!$F$9</f>
        <v>4487.7</v>
      </c>
    </row>
    <row r="249" spans="1:25" x14ac:dyDescent="0.2">
      <c r="A249" s="65">
        <f t="shared" si="7"/>
        <v>43931</v>
      </c>
      <c r="B249" s="116">
        <f>VLOOKUP($A249+ROUND((COLUMN()-2)/24,5),АТС!$A$41:$F$784,3)+'Иные услуги '!$C$5+'РСТ РСО-А'!$K$6+'РСТ РСО-А'!$F$9</f>
        <v>4470.0099999999993</v>
      </c>
      <c r="C249" s="116">
        <f>VLOOKUP($A249+ROUND((COLUMN()-2)/24,5),АТС!$A$41:$F$784,3)+'Иные услуги '!$C$5+'РСТ РСО-А'!$K$6+'РСТ РСО-А'!$F$9</f>
        <v>4465.78</v>
      </c>
      <c r="D249" s="116">
        <f>VLOOKUP($A249+ROUND((COLUMN()-2)/24,5),АТС!$A$41:$F$784,3)+'Иные услуги '!$C$5+'РСТ РСО-А'!$K$6+'РСТ РСО-А'!$F$9</f>
        <v>4465.8499999999995</v>
      </c>
      <c r="E249" s="116">
        <f>VLOOKUP($A249+ROUND((COLUMN()-2)/24,5),АТС!$A$41:$F$784,3)+'Иные услуги '!$C$5+'РСТ РСО-А'!$K$6+'РСТ РСО-А'!$F$9</f>
        <v>4465.83</v>
      </c>
      <c r="F249" s="116">
        <f>VLOOKUP($A249+ROUND((COLUMN()-2)/24,5),АТС!$A$41:$F$784,3)+'Иные услуги '!$C$5+'РСТ РСО-А'!$K$6+'РСТ РСО-А'!$F$9</f>
        <v>4465.75</v>
      </c>
      <c r="G249" s="116">
        <f>VLOOKUP($A249+ROUND((COLUMN()-2)/24,5),АТС!$A$41:$F$784,3)+'Иные услуги '!$C$5+'РСТ РСО-А'!$K$6+'РСТ РСО-А'!$F$9</f>
        <v>4465.8499999999995</v>
      </c>
      <c r="H249" s="116">
        <f>VLOOKUP($A249+ROUND((COLUMN()-2)/24,5),АТС!$A$41:$F$784,3)+'Иные услуги '!$C$5+'РСТ РСО-А'!$K$6+'РСТ РСО-А'!$F$9</f>
        <v>4465.2299999999996</v>
      </c>
      <c r="I249" s="116">
        <f>VLOOKUP($A249+ROUND((COLUMN()-2)/24,5),АТС!$A$41:$F$784,3)+'Иные услуги '!$C$5+'РСТ РСО-А'!$K$6+'РСТ РСО-А'!$F$9</f>
        <v>4472.29</v>
      </c>
      <c r="J249" s="116">
        <f>VLOOKUP($A249+ROUND((COLUMN()-2)/24,5),АТС!$A$41:$F$784,3)+'Иные услуги '!$C$5+'РСТ РСО-А'!$K$6+'РСТ РСО-А'!$F$9</f>
        <v>4465.6499999999996</v>
      </c>
      <c r="K249" s="116">
        <f>VLOOKUP($A249+ROUND((COLUMN()-2)/24,5),АТС!$A$41:$F$784,3)+'Иные услуги '!$C$5+'РСТ РСО-А'!$K$6+'РСТ РСО-А'!$F$9</f>
        <v>4465.7599999999993</v>
      </c>
      <c r="L249" s="116">
        <f>VLOOKUP($A249+ROUND((COLUMN()-2)/24,5),АТС!$A$41:$F$784,3)+'Иные услуги '!$C$5+'РСТ РСО-А'!$K$6+'РСТ РСО-А'!$F$9</f>
        <v>4465.66</v>
      </c>
      <c r="M249" s="116">
        <f>VLOOKUP($A249+ROUND((COLUMN()-2)/24,5),АТС!$A$41:$F$784,3)+'Иные услуги '!$C$5+'РСТ РСО-А'!$K$6+'РСТ РСО-А'!$F$9</f>
        <v>4465.7299999999996</v>
      </c>
      <c r="N249" s="116">
        <f>VLOOKUP($A249+ROUND((COLUMN()-2)/24,5),АТС!$A$41:$F$784,3)+'Иные услуги '!$C$5+'РСТ РСО-А'!$K$6+'РСТ РСО-А'!$F$9</f>
        <v>4465.67</v>
      </c>
      <c r="O249" s="116">
        <f>VLOOKUP($A249+ROUND((COLUMN()-2)/24,5),АТС!$A$41:$F$784,3)+'Иные услуги '!$C$5+'РСТ РСО-А'!$K$6+'РСТ РСО-А'!$F$9</f>
        <v>4465.66</v>
      </c>
      <c r="P249" s="116">
        <f>VLOOKUP($A249+ROUND((COLUMN()-2)/24,5),АТС!$A$41:$F$784,3)+'Иные услуги '!$C$5+'РСТ РСО-А'!$K$6+'РСТ РСО-А'!$F$9</f>
        <v>4465.7</v>
      </c>
      <c r="Q249" s="116">
        <f>VLOOKUP($A249+ROUND((COLUMN()-2)/24,5),АТС!$A$41:$F$784,3)+'Иные услуги '!$C$5+'РСТ РСО-А'!$K$6+'РСТ РСО-А'!$F$9</f>
        <v>4465.7099999999991</v>
      </c>
      <c r="R249" s="116">
        <f>VLOOKUP($A249+ROUND((COLUMN()-2)/24,5),АТС!$A$41:$F$784,3)+'Иные услуги '!$C$5+'РСТ РСО-А'!$K$6+'РСТ РСО-А'!$F$9</f>
        <v>4465.62</v>
      </c>
      <c r="S249" s="116">
        <f>VLOOKUP($A249+ROUND((COLUMN()-2)/24,5),АТС!$A$41:$F$784,3)+'Иные услуги '!$C$5+'РСТ РСО-А'!$K$6+'РСТ РСО-А'!$F$9</f>
        <v>4465.4799999999996</v>
      </c>
      <c r="T249" s="116">
        <f>VLOOKUP($A249+ROUND((COLUMN()-2)/24,5),АТС!$A$41:$F$784,3)+'Иные услуги '!$C$5+'РСТ РСО-А'!$K$6+'РСТ РСО-А'!$F$9</f>
        <v>4465.25</v>
      </c>
      <c r="U249" s="116">
        <f>VLOOKUP($A249+ROUND((COLUMN()-2)/24,5),АТС!$A$41:$F$784,3)+'Иные услуги '!$C$5+'РСТ РСО-А'!$K$6+'РСТ РСО-А'!$F$9</f>
        <v>4563.6899999999996</v>
      </c>
      <c r="V249" s="116">
        <f>VLOOKUP($A249+ROUND((COLUMN()-2)/24,5),АТС!$A$41:$F$784,3)+'Иные услуги '!$C$5+'РСТ РСО-А'!$K$6+'РСТ РСО-А'!$F$9</f>
        <v>4565.2299999999996</v>
      </c>
      <c r="W249" s="116">
        <f>VLOOKUP($A249+ROUND((COLUMN()-2)/24,5),АТС!$A$41:$F$784,3)+'Иные услуги '!$C$5+'РСТ РСО-А'!$K$6+'РСТ РСО-А'!$F$9</f>
        <v>4488.8999999999996</v>
      </c>
      <c r="X249" s="116">
        <f>VLOOKUP($A249+ROUND((COLUMN()-2)/24,5),АТС!$A$41:$F$784,3)+'Иные услуги '!$C$5+'РСТ РСО-А'!$K$6+'РСТ РСО-А'!$F$9</f>
        <v>4464.2999999999993</v>
      </c>
      <c r="Y249" s="116">
        <f>VLOOKUP($A249+ROUND((COLUMN()-2)/24,5),АТС!$A$41:$F$784,3)+'Иные услуги '!$C$5+'РСТ РСО-А'!$K$6+'РСТ РСО-А'!$F$9</f>
        <v>4487.6099999999997</v>
      </c>
    </row>
    <row r="250" spans="1:25" x14ac:dyDescent="0.2">
      <c r="A250" s="65">
        <f t="shared" si="7"/>
        <v>43932</v>
      </c>
      <c r="B250" s="116">
        <f>VLOOKUP($A250+ROUND((COLUMN()-2)/24,5),АТС!$A$41:$F$784,3)+'Иные услуги '!$C$5+'РСТ РСО-А'!$K$6+'РСТ РСО-А'!$F$9</f>
        <v>4488.54</v>
      </c>
      <c r="C250" s="116">
        <f>VLOOKUP($A250+ROUND((COLUMN()-2)/24,5),АТС!$A$41:$F$784,3)+'Иные услуги '!$C$5+'РСТ РСО-А'!$K$6+'РСТ РСО-А'!$F$9</f>
        <v>4465.29</v>
      </c>
      <c r="D250" s="116">
        <f>VLOOKUP($A250+ROUND((COLUMN()-2)/24,5),АТС!$A$41:$F$784,3)+'Иные услуги '!$C$5+'РСТ РСО-А'!$K$6+'РСТ РСО-А'!$F$9</f>
        <v>4465.2999999999993</v>
      </c>
      <c r="E250" s="116">
        <f>VLOOKUP($A250+ROUND((COLUMN()-2)/24,5),АТС!$A$41:$F$784,3)+'Иные услуги '!$C$5+'РСТ РСО-А'!$K$6+'РСТ РСО-А'!$F$9</f>
        <v>4465.1499999999996</v>
      </c>
      <c r="F250" s="116">
        <f>VLOOKUP($A250+ROUND((COLUMN()-2)/24,5),АТС!$A$41:$F$784,3)+'Иные услуги '!$C$5+'РСТ РСО-А'!$K$6+'РСТ РСО-А'!$F$9</f>
        <v>4465.1499999999996</v>
      </c>
      <c r="G250" s="116">
        <f>VLOOKUP($A250+ROUND((COLUMN()-2)/24,5),АТС!$A$41:$F$784,3)+'Иные услуги '!$C$5+'РСТ РСО-А'!$K$6+'РСТ РСО-А'!$F$9</f>
        <v>4465.2199999999993</v>
      </c>
      <c r="H250" s="116">
        <f>VLOOKUP($A250+ROUND((COLUMN()-2)/24,5),АТС!$A$41:$F$784,3)+'Иные услуги '!$C$5+'РСТ РСО-А'!$K$6+'РСТ РСО-А'!$F$9</f>
        <v>4465.3099999999995</v>
      </c>
      <c r="I250" s="116">
        <f>VLOOKUP($A250+ROUND((COLUMN()-2)/24,5),АТС!$A$41:$F$784,3)+'Иные услуги '!$C$5+'РСТ РСО-А'!$K$6+'РСТ РСО-А'!$F$9</f>
        <v>4497.58</v>
      </c>
      <c r="J250" s="116">
        <f>VLOOKUP($A250+ROUND((COLUMN()-2)/24,5),АТС!$A$41:$F$784,3)+'Иные услуги '!$C$5+'РСТ РСО-А'!$K$6+'РСТ РСО-А'!$F$9</f>
        <v>4465.41</v>
      </c>
      <c r="K250" s="116">
        <f>VLOOKUP($A250+ROUND((COLUMN()-2)/24,5),АТС!$A$41:$F$784,3)+'Иные услуги '!$C$5+'РСТ РСО-А'!$K$6+'РСТ РСО-А'!$F$9</f>
        <v>4465.5899999999992</v>
      </c>
      <c r="L250" s="116">
        <f>VLOOKUP($A250+ROUND((COLUMN()-2)/24,5),АТС!$A$41:$F$784,3)+'Иные услуги '!$C$5+'РСТ РСО-А'!$K$6+'РСТ РСО-А'!$F$9</f>
        <v>4465.58</v>
      </c>
      <c r="M250" s="116">
        <f>VLOOKUP($A250+ROUND((COLUMN()-2)/24,5),АТС!$A$41:$F$784,3)+'Иные услуги '!$C$5+'РСТ РСО-А'!$K$6+'РСТ РСО-А'!$F$9</f>
        <v>4465.57</v>
      </c>
      <c r="N250" s="116">
        <f>VLOOKUP($A250+ROUND((COLUMN()-2)/24,5),АТС!$A$41:$F$784,3)+'Иные услуги '!$C$5+'РСТ РСО-А'!$K$6+'РСТ РСО-А'!$F$9</f>
        <v>4465.4799999999996</v>
      </c>
      <c r="O250" s="116">
        <f>VLOOKUP($A250+ROUND((COLUMN()-2)/24,5),АТС!$A$41:$F$784,3)+'Иные услуги '!$C$5+'РСТ РСО-А'!$K$6+'РСТ РСО-А'!$F$9</f>
        <v>4465.5199999999995</v>
      </c>
      <c r="P250" s="116">
        <f>VLOOKUP($A250+ROUND((COLUMN()-2)/24,5),АТС!$A$41:$F$784,3)+'Иные услуги '!$C$5+'РСТ РСО-А'!$K$6+'РСТ РСО-А'!$F$9</f>
        <v>4465.5199999999995</v>
      </c>
      <c r="Q250" s="116">
        <f>VLOOKUP($A250+ROUND((COLUMN()-2)/24,5),АТС!$A$41:$F$784,3)+'Иные услуги '!$C$5+'РСТ РСО-А'!$K$6+'РСТ РСО-А'!$F$9</f>
        <v>4465.45</v>
      </c>
      <c r="R250" s="116">
        <f>VLOOKUP($A250+ROUND((COLUMN()-2)/24,5),АТС!$A$41:$F$784,3)+'Иные услуги '!$C$5+'РСТ РСО-А'!$K$6+'РСТ РСО-А'!$F$9</f>
        <v>4465.2</v>
      </c>
      <c r="S250" s="116">
        <f>VLOOKUP($A250+ROUND((COLUMN()-2)/24,5),АТС!$A$41:$F$784,3)+'Иные услуги '!$C$5+'РСТ РСО-А'!$K$6+'РСТ РСО-А'!$F$9</f>
        <v>4465.17</v>
      </c>
      <c r="T250" s="116">
        <f>VLOOKUP($A250+ROUND((COLUMN()-2)/24,5),АТС!$A$41:$F$784,3)+'Иные услуги '!$C$5+'РСТ РСО-А'!$K$6+'РСТ РСО-А'!$F$9</f>
        <v>4465.3999999999996</v>
      </c>
      <c r="U250" s="116">
        <f>VLOOKUP($A250+ROUND((COLUMN()-2)/24,5),АТС!$A$41:$F$784,3)+'Иные услуги '!$C$5+'РСТ РСО-А'!$K$6+'РСТ РСО-А'!$F$9</f>
        <v>4564.67</v>
      </c>
      <c r="V250" s="116">
        <f>VLOOKUP($A250+ROUND((COLUMN()-2)/24,5),АТС!$A$41:$F$784,3)+'Иные услуги '!$C$5+'РСТ РСО-А'!$K$6+'РСТ РСО-А'!$F$9</f>
        <v>4583.7099999999991</v>
      </c>
      <c r="W250" s="116">
        <f>VLOOKUP($A250+ROUND((COLUMN()-2)/24,5),АТС!$A$41:$F$784,3)+'Иные услуги '!$C$5+'РСТ РСО-А'!$K$6+'РСТ РСО-А'!$F$9</f>
        <v>4494.1799999999994</v>
      </c>
      <c r="X250" s="116">
        <f>VLOOKUP($A250+ROUND((COLUMN()-2)/24,5),АТС!$A$41:$F$784,3)+'Иные услуги '!$C$5+'РСТ РСО-А'!$K$6+'РСТ РСО-А'!$F$9</f>
        <v>4464.4699999999993</v>
      </c>
      <c r="Y250" s="116">
        <f>VLOOKUP($A250+ROUND((COLUMN()-2)/24,5),АТС!$A$41:$F$784,3)+'Иные услуги '!$C$5+'РСТ РСО-А'!$K$6+'РСТ РСО-А'!$F$9</f>
        <v>4548.8499999999995</v>
      </c>
    </row>
    <row r="251" spans="1:25" x14ac:dyDescent="0.2">
      <c r="A251" s="65">
        <f t="shared" si="7"/>
        <v>43933</v>
      </c>
      <c r="B251" s="116">
        <f>VLOOKUP($A251+ROUND((COLUMN()-2)/24,5),АТС!$A$41:$F$784,3)+'Иные услуги '!$C$5+'РСТ РСО-А'!$K$6+'РСТ РСО-А'!$F$9</f>
        <v>4488.49</v>
      </c>
      <c r="C251" s="116">
        <f>VLOOKUP($A251+ROUND((COLUMN()-2)/24,5),АТС!$A$41:$F$784,3)+'Иные услуги '!$C$5+'РСТ РСО-А'!$K$6+'РСТ РСО-А'!$F$9</f>
        <v>4465.2999999999993</v>
      </c>
      <c r="D251" s="116">
        <f>VLOOKUP($A251+ROUND((COLUMN()-2)/24,5),АТС!$A$41:$F$784,3)+'Иные услуги '!$C$5+'РСТ РСО-А'!$K$6+'РСТ РСО-А'!$F$9</f>
        <v>4465.2599999999993</v>
      </c>
      <c r="E251" s="116">
        <f>VLOOKUP($A251+ROUND((COLUMN()-2)/24,5),АТС!$A$41:$F$784,3)+'Иные услуги '!$C$5+'РСТ РСО-А'!$K$6+'РСТ РСО-А'!$F$9</f>
        <v>4465.7199999999993</v>
      </c>
      <c r="F251" s="116">
        <f>VLOOKUP($A251+ROUND((COLUMN()-2)/24,5),АТС!$A$41:$F$784,3)+'Иные услуги '!$C$5+'РСТ РСО-А'!$K$6+'РСТ РСО-А'!$F$9</f>
        <v>4465.7</v>
      </c>
      <c r="G251" s="116">
        <f>VLOOKUP($A251+ROUND((COLUMN()-2)/24,5),АТС!$A$41:$F$784,3)+'Иные услуги '!$C$5+'РСТ РСО-А'!$K$6+'РСТ РСО-А'!$F$9</f>
        <v>4465.75</v>
      </c>
      <c r="H251" s="116">
        <f>VLOOKUP($A251+ROUND((COLUMN()-2)/24,5),АТС!$A$41:$F$784,3)+'Иные услуги '!$C$5+'РСТ РСО-А'!$K$6+'РСТ РСО-А'!$F$9</f>
        <v>4465.4799999999996</v>
      </c>
      <c r="I251" s="116">
        <f>VLOOKUP($A251+ROUND((COLUMN()-2)/24,5),АТС!$A$41:$F$784,3)+'Иные услуги '!$C$5+'РСТ РСО-А'!$K$6+'РСТ РСО-А'!$F$9</f>
        <v>4471.0899999999992</v>
      </c>
      <c r="J251" s="116">
        <f>VLOOKUP($A251+ROUND((COLUMN()-2)/24,5),АТС!$A$41:$F$784,3)+'Иные услуги '!$C$5+'РСТ РСО-А'!$K$6+'РСТ РСО-А'!$F$9</f>
        <v>4465.2199999999993</v>
      </c>
      <c r="K251" s="116">
        <f>VLOOKUP($A251+ROUND((COLUMN()-2)/24,5),АТС!$A$41:$F$784,3)+'Иные услуги '!$C$5+'РСТ РСО-А'!$K$6+'РСТ РСО-А'!$F$9</f>
        <v>4465.2099999999991</v>
      </c>
      <c r="L251" s="116">
        <f>VLOOKUP($A251+ROUND((COLUMN()-2)/24,5),АТС!$A$41:$F$784,3)+'Иные услуги '!$C$5+'РСТ РСО-А'!$K$6+'РСТ РСО-А'!$F$9</f>
        <v>4465.3499999999995</v>
      </c>
      <c r="M251" s="116">
        <f>VLOOKUP($A251+ROUND((COLUMN()-2)/24,5),АТС!$A$41:$F$784,3)+'Иные услуги '!$C$5+'РСТ РСО-А'!$K$6+'РСТ РСО-А'!$F$9</f>
        <v>4465.3599999999997</v>
      </c>
      <c r="N251" s="116">
        <f>VLOOKUP($A251+ROUND((COLUMN()-2)/24,5),АТС!$A$41:$F$784,3)+'Иные услуги '!$C$5+'РСТ РСО-А'!$K$6+'РСТ РСО-А'!$F$9</f>
        <v>4465.2299999999996</v>
      </c>
      <c r="O251" s="116">
        <f>VLOOKUP($A251+ROUND((COLUMN()-2)/24,5),АТС!$A$41:$F$784,3)+'Иные услуги '!$C$5+'РСТ РСО-А'!$K$6+'РСТ РСО-А'!$F$9</f>
        <v>4465.2999999999993</v>
      </c>
      <c r="P251" s="116">
        <f>VLOOKUP($A251+ROUND((COLUMN()-2)/24,5),АТС!$A$41:$F$784,3)+'Иные услуги '!$C$5+'РСТ РСО-А'!$K$6+'РСТ РСО-А'!$F$9</f>
        <v>4465.3099999999995</v>
      </c>
      <c r="Q251" s="116">
        <f>VLOOKUP($A251+ROUND((COLUMN()-2)/24,5),АТС!$A$41:$F$784,3)+'Иные услуги '!$C$5+'РСТ РСО-А'!$K$6+'РСТ РСО-А'!$F$9</f>
        <v>4465.3099999999995</v>
      </c>
      <c r="R251" s="116">
        <f>VLOOKUP($A251+ROUND((COLUMN()-2)/24,5),АТС!$A$41:$F$784,3)+'Иные услуги '!$C$5+'РСТ РСО-А'!$K$6+'РСТ РСО-А'!$F$9</f>
        <v>4464.8899999999994</v>
      </c>
      <c r="S251" s="116">
        <f>VLOOKUP($A251+ROUND((COLUMN()-2)/24,5),АТС!$A$41:$F$784,3)+'Иные услуги '!$C$5+'РСТ РСО-А'!$K$6+'РСТ РСО-А'!$F$9</f>
        <v>4465.41</v>
      </c>
      <c r="T251" s="116">
        <f>VLOOKUP($A251+ROUND((COLUMN()-2)/24,5),АТС!$A$41:$F$784,3)+'Иные услуги '!$C$5+'РСТ РСО-А'!$K$6+'РСТ РСО-А'!$F$9</f>
        <v>4465.5499999999993</v>
      </c>
      <c r="U251" s="116">
        <f>VLOOKUP($A251+ROUND((COLUMN()-2)/24,5),АТС!$A$41:$F$784,3)+'Иные услуги '!$C$5+'РСТ РСО-А'!$K$6+'РСТ РСО-А'!$F$9</f>
        <v>4585.2199999999993</v>
      </c>
      <c r="V251" s="116">
        <f>VLOOKUP($A251+ROUND((COLUMN()-2)/24,5),АТС!$A$41:$F$784,3)+'Иные услуги '!$C$5+'РСТ РСО-А'!$K$6+'РСТ РСО-А'!$F$9</f>
        <v>4587.5099999999993</v>
      </c>
      <c r="W251" s="116">
        <f>VLOOKUP($A251+ROUND((COLUMN()-2)/24,5),АТС!$A$41:$F$784,3)+'Иные услуги '!$C$5+'РСТ РСО-А'!$K$6+'РСТ РСО-А'!$F$9</f>
        <v>4493.87</v>
      </c>
      <c r="X251" s="116">
        <f>VLOOKUP($A251+ROUND((COLUMN()-2)/24,5),АТС!$A$41:$F$784,3)+'Иные услуги '!$C$5+'РСТ РСО-А'!$K$6+'РСТ РСО-А'!$F$9</f>
        <v>4464.4699999999993</v>
      </c>
      <c r="Y251" s="116">
        <f>VLOOKUP($A251+ROUND((COLUMN()-2)/24,5),АТС!$A$41:$F$784,3)+'Иные услуги '!$C$5+'РСТ РСО-А'!$K$6+'РСТ РСО-А'!$F$9</f>
        <v>4570.2199999999993</v>
      </c>
    </row>
    <row r="252" spans="1:25" x14ac:dyDescent="0.2">
      <c r="A252" s="65">
        <f t="shared" si="7"/>
        <v>43934</v>
      </c>
      <c r="B252" s="116">
        <f>VLOOKUP($A252+ROUND((COLUMN()-2)/24,5),АТС!$A$41:$F$784,3)+'Иные услуги '!$C$5+'РСТ РСО-А'!$K$6+'РСТ РСО-А'!$F$9</f>
        <v>4487.5999999999995</v>
      </c>
      <c r="C252" s="116">
        <f>VLOOKUP($A252+ROUND((COLUMN()-2)/24,5),АТС!$A$41:$F$784,3)+'Иные услуги '!$C$5+'РСТ РСО-А'!$K$6+'РСТ РСО-А'!$F$9</f>
        <v>4465.57</v>
      </c>
      <c r="D252" s="116">
        <f>VLOOKUP($A252+ROUND((COLUMN()-2)/24,5),АТС!$A$41:$F$784,3)+'Иные услуги '!$C$5+'РСТ РСО-А'!$K$6+'РСТ РСО-А'!$F$9</f>
        <v>4465.2599999999993</v>
      </c>
      <c r="E252" s="116">
        <f>VLOOKUP($A252+ROUND((COLUMN()-2)/24,5),АТС!$A$41:$F$784,3)+'Иные услуги '!$C$5+'РСТ РСО-А'!$K$6+'РСТ РСО-А'!$F$9</f>
        <v>4465.7099999999991</v>
      </c>
      <c r="F252" s="116">
        <f>VLOOKUP($A252+ROUND((COLUMN()-2)/24,5),АТС!$A$41:$F$784,3)+'Иные услуги '!$C$5+'РСТ РСО-А'!$K$6+'РСТ РСО-А'!$F$9</f>
        <v>4465.6799999999994</v>
      </c>
      <c r="G252" s="116">
        <f>VLOOKUP($A252+ROUND((COLUMN()-2)/24,5),АТС!$A$41:$F$784,3)+'Иные услуги '!$C$5+'РСТ РСО-А'!$K$6+'РСТ РСО-А'!$F$9</f>
        <v>4465.7199999999993</v>
      </c>
      <c r="H252" s="116">
        <f>VLOOKUP($A252+ROUND((COLUMN()-2)/24,5),АТС!$A$41:$F$784,3)+'Иные услуги '!$C$5+'РСТ РСО-А'!$K$6+'РСТ РСО-А'!$F$9</f>
        <v>4465.37</v>
      </c>
      <c r="I252" s="116">
        <f>VLOOKUP($A252+ROUND((COLUMN()-2)/24,5),АТС!$A$41:$F$784,3)+'Иные услуги '!$C$5+'РСТ РСО-А'!$K$6+'РСТ РСО-А'!$F$9</f>
        <v>4475.5999999999995</v>
      </c>
      <c r="J252" s="116">
        <f>VLOOKUP($A252+ROUND((COLUMN()-2)/24,5),АТС!$A$41:$F$784,3)+'Иные услуги '!$C$5+'РСТ РСО-А'!$K$6+'РСТ РСО-А'!$F$9</f>
        <v>4465.3799999999992</v>
      </c>
      <c r="K252" s="116">
        <f>VLOOKUP($A252+ROUND((COLUMN()-2)/24,5),АТС!$A$41:$F$784,3)+'Иные услуги '!$C$5+'РСТ РСО-А'!$K$6+'РСТ РСО-А'!$F$9</f>
        <v>4465.4799999999996</v>
      </c>
      <c r="L252" s="116">
        <f>VLOOKUP($A252+ROUND((COLUMN()-2)/24,5),АТС!$A$41:$F$784,3)+'Иные услуги '!$C$5+'РСТ РСО-А'!$K$6+'РСТ РСО-А'!$F$9</f>
        <v>4465.53</v>
      </c>
      <c r="M252" s="116">
        <f>VLOOKUP($A252+ROUND((COLUMN()-2)/24,5),АТС!$A$41:$F$784,3)+'Иные услуги '!$C$5+'РСТ РСО-А'!$K$6+'РСТ РСО-А'!$F$9</f>
        <v>4465.54</v>
      </c>
      <c r="N252" s="116">
        <f>VLOOKUP($A252+ROUND((COLUMN()-2)/24,5),АТС!$A$41:$F$784,3)+'Иные услуги '!$C$5+'РСТ РСО-А'!$K$6+'РСТ РСО-А'!$F$9</f>
        <v>4465.4699999999993</v>
      </c>
      <c r="O252" s="116">
        <f>VLOOKUP($A252+ROUND((COLUMN()-2)/24,5),АТС!$A$41:$F$784,3)+'Иные услуги '!$C$5+'РСТ РСО-А'!$K$6+'РСТ РСО-А'!$F$9</f>
        <v>4465.53</v>
      </c>
      <c r="P252" s="116">
        <f>VLOOKUP($A252+ROUND((COLUMN()-2)/24,5),АТС!$A$41:$F$784,3)+'Иные услуги '!$C$5+'РСТ РСО-А'!$K$6+'РСТ РСО-А'!$F$9</f>
        <v>4465.5099999999993</v>
      </c>
      <c r="Q252" s="116">
        <f>VLOOKUP($A252+ROUND((COLUMN()-2)/24,5),АТС!$A$41:$F$784,3)+'Иные услуги '!$C$5+'РСТ РСО-А'!$K$6+'РСТ РСО-А'!$F$9</f>
        <v>4465.4399999999996</v>
      </c>
      <c r="R252" s="116">
        <f>VLOOKUP($A252+ROUND((COLUMN()-2)/24,5),АТС!$A$41:$F$784,3)+'Иные услуги '!$C$5+'РСТ РСО-А'!$K$6+'РСТ РСО-А'!$F$9</f>
        <v>4465.2299999999996</v>
      </c>
      <c r="S252" s="116">
        <f>VLOOKUP($A252+ROUND((COLUMN()-2)/24,5),АТС!$A$41:$F$784,3)+'Иные услуги '!$C$5+'РСТ РСО-А'!$K$6+'РСТ РСО-А'!$F$9</f>
        <v>4465.4399999999996</v>
      </c>
      <c r="T252" s="116">
        <f>VLOOKUP($A252+ROUND((COLUMN()-2)/24,5),АТС!$A$41:$F$784,3)+'Иные услуги '!$C$5+'РСТ РСО-А'!$K$6+'РСТ РСО-А'!$F$9</f>
        <v>4465.5</v>
      </c>
      <c r="U252" s="116">
        <f>VLOOKUP($A252+ROUND((COLUMN()-2)/24,5),АТС!$A$41:$F$784,3)+'Иные услуги '!$C$5+'РСТ РСО-А'!$K$6+'РСТ РСО-А'!$F$9</f>
        <v>4580.82</v>
      </c>
      <c r="V252" s="116">
        <f>VLOOKUP($A252+ROUND((COLUMN()-2)/24,5),АТС!$A$41:$F$784,3)+'Иные услуги '!$C$5+'РСТ РСО-А'!$K$6+'РСТ РСО-А'!$F$9</f>
        <v>4589.7099999999991</v>
      </c>
      <c r="W252" s="116">
        <f>VLOOKUP($A252+ROUND((COLUMN()-2)/24,5),АТС!$A$41:$F$784,3)+'Иные услуги '!$C$5+'РСТ РСО-А'!$K$6+'РСТ РСО-А'!$F$9</f>
        <v>4493.8499999999995</v>
      </c>
      <c r="X252" s="116">
        <f>VLOOKUP($A252+ROUND((COLUMN()-2)/24,5),АТС!$A$41:$F$784,3)+'Иные услуги '!$C$5+'РСТ РСО-А'!$K$6+'РСТ РСО-А'!$F$9</f>
        <v>4464.5199999999995</v>
      </c>
      <c r="Y252" s="116">
        <f>VLOOKUP($A252+ROUND((COLUMN()-2)/24,5),АТС!$A$41:$F$784,3)+'Иные услуги '!$C$5+'РСТ РСО-А'!$K$6+'РСТ РСО-А'!$F$9</f>
        <v>4572.3999999999996</v>
      </c>
    </row>
    <row r="253" spans="1:25" x14ac:dyDescent="0.2">
      <c r="A253" s="65">
        <f t="shared" si="7"/>
        <v>43935</v>
      </c>
      <c r="B253" s="116">
        <f>VLOOKUP($A253+ROUND((COLUMN()-2)/24,5),АТС!$A$41:$F$784,3)+'Иные услуги '!$C$5+'РСТ РСО-А'!$K$6+'РСТ РСО-А'!$F$9</f>
        <v>4488.5099999999993</v>
      </c>
      <c r="C253" s="116">
        <f>VLOOKUP($A253+ROUND((COLUMN()-2)/24,5),АТС!$A$41:$F$784,3)+'Иные услуги '!$C$5+'РСТ РСО-А'!$K$6+'РСТ РСО-А'!$F$9</f>
        <v>4465.5499999999993</v>
      </c>
      <c r="D253" s="116">
        <f>VLOOKUP($A253+ROUND((COLUMN()-2)/24,5),АТС!$A$41:$F$784,3)+'Иные услуги '!$C$5+'РСТ РСО-А'!$K$6+'РСТ РСО-А'!$F$9</f>
        <v>4465.49</v>
      </c>
      <c r="E253" s="116">
        <f>VLOOKUP($A253+ROUND((COLUMN()-2)/24,5),АТС!$A$41:$F$784,3)+'Иные услуги '!$C$5+'РСТ РСО-А'!$K$6+'РСТ РСО-А'!$F$9</f>
        <v>4465.4799999999996</v>
      </c>
      <c r="F253" s="116">
        <f>VLOOKUP($A253+ROUND((COLUMN()-2)/24,5),АТС!$A$41:$F$784,3)+'Иные услуги '!$C$5+'РСТ РСО-А'!$K$6+'РСТ РСО-А'!$F$9</f>
        <v>4465.45</v>
      </c>
      <c r="G253" s="116">
        <f>VLOOKUP($A253+ROUND((COLUMN()-2)/24,5),АТС!$A$41:$F$784,3)+'Иные услуги '!$C$5+'РСТ РСО-А'!$K$6+'РСТ РСО-А'!$F$9</f>
        <v>4465.53</v>
      </c>
      <c r="H253" s="116">
        <f>VLOOKUP($A253+ROUND((COLUMN()-2)/24,5),АТС!$A$41:$F$784,3)+'Иные услуги '!$C$5+'РСТ РСО-А'!$K$6+'РСТ РСО-А'!$F$9</f>
        <v>4464.7699999999995</v>
      </c>
      <c r="I253" s="116">
        <f>VLOOKUP($A253+ROUND((COLUMN()-2)/24,5),АТС!$A$41:$F$784,3)+'Иные услуги '!$C$5+'РСТ РСО-А'!$K$6+'РСТ РСО-А'!$F$9</f>
        <v>4473.6399999999994</v>
      </c>
      <c r="J253" s="116">
        <f>VLOOKUP($A253+ROUND((COLUMN()-2)/24,5),АТС!$A$41:$F$784,3)+'Иные услуги '!$C$5+'РСТ РСО-А'!$K$6+'РСТ РСО-А'!$F$9</f>
        <v>4465.5199999999995</v>
      </c>
      <c r="K253" s="116">
        <f>VLOOKUP($A253+ROUND((COLUMN()-2)/24,5),АТС!$A$41:$F$784,3)+'Иные услуги '!$C$5+'РСТ РСО-А'!$K$6+'РСТ РСО-А'!$F$9</f>
        <v>4465.54</v>
      </c>
      <c r="L253" s="116">
        <f>VLOOKUP($A253+ROUND((COLUMN()-2)/24,5),АТС!$A$41:$F$784,3)+'Иные услуги '!$C$5+'РСТ РСО-А'!$K$6+'РСТ РСО-А'!$F$9</f>
        <v>4465.5999999999995</v>
      </c>
      <c r="M253" s="116">
        <f>VLOOKUP($A253+ROUND((COLUMN()-2)/24,5),АТС!$A$41:$F$784,3)+'Иные услуги '!$C$5+'РСТ РСО-А'!$K$6+'РСТ РСО-А'!$F$9</f>
        <v>4465.5899999999992</v>
      </c>
      <c r="N253" s="116">
        <f>VLOOKUP($A253+ROUND((COLUMN()-2)/24,5),АТС!$A$41:$F$784,3)+'Иные услуги '!$C$5+'РСТ РСО-А'!$K$6+'РСТ РСО-А'!$F$9</f>
        <v>4465.5199999999995</v>
      </c>
      <c r="O253" s="116">
        <f>VLOOKUP($A253+ROUND((COLUMN()-2)/24,5),АТС!$A$41:$F$784,3)+'Иные услуги '!$C$5+'РСТ РСО-А'!$K$6+'РСТ РСО-А'!$F$9</f>
        <v>4465.5599999999995</v>
      </c>
      <c r="P253" s="116">
        <f>VLOOKUP($A253+ROUND((COLUMN()-2)/24,5),АТС!$A$41:$F$784,3)+'Иные услуги '!$C$5+'РСТ РСО-А'!$K$6+'РСТ РСО-А'!$F$9</f>
        <v>4465.5499999999993</v>
      </c>
      <c r="Q253" s="116">
        <f>VLOOKUP($A253+ROUND((COLUMN()-2)/24,5),АТС!$A$41:$F$784,3)+'Иные услуги '!$C$5+'РСТ РСО-А'!$K$6+'РСТ РСО-А'!$F$9</f>
        <v>4465.5</v>
      </c>
      <c r="R253" s="116">
        <f>VLOOKUP($A253+ROUND((COLUMN()-2)/24,5),АТС!$A$41:$F$784,3)+'Иные услуги '!$C$5+'РСТ РСО-А'!$K$6+'РСТ РСО-А'!$F$9</f>
        <v>4465.33</v>
      </c>
      <c r="S253" s="116">
        <f>VLOOKUP($A253+ROUND((COLUMN()-2)/24,5),АТС!$A$41:$F$784,3)+'Иные услуги '!$C$5+'РСТ РСО-А'!$K$6+'РСТ РСО-А'!$F$9</f>
        <v>4465.3599999999997</v>
      </c>
      <c r="T253" s="116">
        <f>VLOOKUP($A253+ROUND((COLUMN()-2)/24,5),АТС!$A$41:$F$784,3)+'Иные услуги '!$C$5+'РСТ РСО-А'!$K$6+'РСТ РСО-А'!$F$9</f>
        <v>4465.04</v>
      </c>
      <c r="U253" s="116">
        <f>VLOOKUP($A253+ROUND((COLUMN()-2)/24,5),АТС!$A$41:$F$784,3)+'Иные услуги '!$C$5+'РСТ РСО-А'!$K$6+'РСТ РСО-А'!$F$9</f>
        <v>4587.0999999999995</v>
      </c>
      <c r="V253" s="116">
        <f>VLOOKUP($A253+ROUND((COLUMN()-2)/24,5),АТС!$A$41:$F$784,3)+'Иные услуги '!$C$5+'РСТ РСО-А'!$K$6+'РСТ РСО-А'!$F$9</f>
        <v>4596.5099999999993</v>
      </c>
      <c r="W253" s="116">
        <f>VLOOKUP($A253+ROUND((COLUMN()-2)/24,5),АТС!$A$41:$F$784,3)+'Иные услуги '!$C$5+'РСТ РСО-А'!$K$6+'РСТ РСО-А'!$F$9</f>
        <v>4497.6099999999997</v>
      </c>
      <c r="X253" s="116">
        <f>VLOOKUP($A253+ROUND((COLUMN()-2)/24,5),АТС!$A$41:$F$784,3)+'Иные услуги '!$C$5+'РСТ РСО-А'!$K$6+'РСТ РСО-А'!$F$9</f>
        <v>4464.42</v>
      </c>
      <c r="Y253" s="116">
        <f>VLOOKUP($A253+ROUND((COLUMN()-2)/24,5),АТС!$A$41:$F$784,3)+'Иные услуги '!$C$5+'РСТ РСО-А'!$K$6+'РСТ РСО-А'!$F$9</f>
        <v>4576.5099999999993</v>
      </c>
    </row>
    <row r="254" spans="1:25" x14ac:dyDescent="0.2">
      <c r="A254" s="65">
        <f t="shared" si="7"/>
        <v>43936</v>
      </c>
      <c r="B254" s="116">
        <f>VLOOKUP($A254+ROUND((COLUMN()-2)/24,5),АТС!$A$41:$F$784,3)+'Иные услуги '!$C$5+'РСТ РСО-А'!$K$6+'РСТ РСО-А'!$F$9</f>
        <v>4488.2199999999993</v>
      </c>
      <c r="C254" s="116">
        <f>VLOOKUP($A254+ROUND((COLUMN()-2)/24,5),АТС!$A$41:$F$784,3)+'Иные услуги '!$C$5+'РСТ РСО-А'!$K$6+'РСТ РСО-А'!$F$9</f>
        <v>4465.41</v>
      </c>
      <c r="D254" s="116">
        <f>VLOOKUP($A254+ROUND((COLUMN()-2)/24,5),АТС!$A$41:$F$784,3)+'Иные услуги '!$C$5+'РСТ РСО-А'!$K$6+'РСТ РСО-А'!$F$9</f>
        <v>4465.9299999999994</v>
      </c>
      <c r="E254" s="116">
        <f>VLOOKUP($A254+ROUND((COLUMN()-2)/24,5),АТС!$A$41:$F$784,3)+'Иные услуги '!$C$5+'РСТ РСО-А'!$K$6+'РСТ РСО-А'!$F$9</f>
        <v>4465.8999999999996</v>
      </c>
      <c r="F254" s="116">
        <f>VLOOKUP($A254+ROUND((COLUMN()-2)/24,5),АТС!$A$41:$F$784,3)+'Иные услуги '!$C$5+'РСТ РСО-А'!$K$6+'РСТ РСО-А'!$F$9</f>
        <v>4465.87</v>
      </c>
      <c r="G254" s="116">
        <f>VLOOKUP($A254+ROUND((COLUMN()-2)/24,5),АТС!$A$41:$F$784,3)+'Иные услуги '!$C$5+'РСТ РСО-А'!$K$6+'РСТ РСО-А'!$F$9</f>
        <v>4465.91</v>
      </c>
      <c r="H254" s="116">
        <f>VLOOKUP($A254+ROUND((COLUMN()-2)/24,5),АТС!$A$41:$F$784,3)+'Иные услуги '!$C$5+'РСТ РСО-А'!$K$6+'РСТ РСО-А'!$F$9</f>
        <v>4465.25</v>
      </c>
      <c r="I254" s="116">
        <f>VLOOKUP($A254+ROUND((COLUMN()-2)/24,5),АТС!$A$41:$F$784,3)+'Иные услуги '!$C$5+'РСТ РСО-А'!$K$6+'РСТ РСО-А'!$F$9</f>
        <v>4465.6499999999996</v>
      </c>
      <c r="J254" s="116">
        <f>VLOOKUP($A254+ROUND((COLUMN()-2)/24,5),АТС!$A$41:$F$784,3)+'Иные услуги '!$C$5+'РСТ РСО-А'!$K$6+'РСТ РСО-А'!$F$9</f>
        <v>4465.9399999999996</v>
      </c>
      <c r="K254" s="116">
        <f>VLOOKUP($A254+ROUND((COLUMN()-2)/24,5),АТС!$A$41:$F$784,3)+'Иные услуги '!$C$5+'РСТ РСО-А'!$K$6+'РСТ РСО-А'!$F$9</f>
        <v>4465.67</v>
      </c>
      <c r="L254" s="116">
        <f>VLOOKUP($A254+ROUND((COLUMN()-2)/24,5),АТС!$A$41:$F$784,3)+'Иные услуги '!$C$5+'РСТ РСО-А'!$K$6+'РСТ РСО-А'!$F$9</f>
        <v>4465.7099999999991</v>
      </c>
      <c r="M254" s="116">
        <f>VLOOKUP($A254+ROUND((COLUMN()-2)/24,5),АТС!$A$41:$F$784,3)+'Иные услуги '!$C$5+'РСТ РСО-А'!$K$6+'РСТ РСО-А'!$F$9</f>
        <v>4465.7299999999996</v>
      </c>
      <c r="N254" s="116">
        <f>VLOOKUP($A254+ROUND((COLUMN()-2)/24,5),АТС!$A$41:$F$784,3)+'Иные услуги '!$C$5+'РСТ РСО-А'!$K$6+'РСТ РСО-А'!$F$9</f>
        <v>4465.6499999999996</v>
      </c>
      <c r="O254" s="116">
        <f>VLOOKUP($A254+ROUND((COLUMN()-2)/24,5),АТС!$A$41:$F$784,3)+'Иные услуги '!$C$5+'РСТ РСО-А'!$K$6+'РСТ РСО-А'!$F$9</f>
        <v>4465.6499999999996</v>
      </c>
      <c r="P254" s="116">
        <f>VLOOKUP($A254+ROUND((COLUMN()-2)/24,5),АТС!$A$41:$F$784,3)+'Иные услуги '!$C$5+'РСТ РСО-А'!$K$6+'РСТ РСО-А'!$F$9</f>
        <v>4465.66</v>
      </c>
      <c r="Q254" s="116">
        <f>VLOOKUP($A254+ROUND((COLUMN()-2)/24,5),АТС!$A$41:$F$784,3)+'Иные услуги '!$C$5+'РСТ РСО-А'!$K$6+'РСТ РСО-А'!$F$9</f>
        <v>4465.6799999999994</v>
      </c>
      <c r="R254" s="116">
        <f>VLOOKUP($A254+ROUND((COLUMN()-2)/24,5),АТС!$A$41:$F$784,3)+'Иные услуги '!$C$5+'РСТ РСО-А'!$K$6+'РСТ РСО-А'!$F$9</f>
        <v>4465.6899999999996</v>
      </c>
      <c r="S254" s="116">
        <f>VLOOKUP($A254+ROUND((COLUMN()-2)/24,5),АТС!$A$41:$F$784,3)+'Иные услуги '!$C$5+'РСТ РСО-А'!$K$6+'РСТ РСО-А'!$F$9</f>
        <v>4465.6899999999996</v>
      </c>
      <c r="T254" s="116">
        <f>VLOOKUP($A254+ROUND((COLUMN()-2)/24,5),АТС!$A$41:$F$784,3)+'Иные услуги '!$C$5+'РСТ РСО-А'!$K$6+'РСТ РСО-А'!$F$9</f>
        <v>4465.4799999999996</v>
      </c>
      <c r="U254" s="116">
        <f>VLOOKUP($A254+ROUND((COLUMN()-2)/24,5),АТС!$A$41:$F$784,3)+'Иные услуги '!$C$5+'РСТ РСО-А'!$K$6+'РСТ РСО-А'!$F$9</f>
        <v>4572.82</v>
      </c>
      <c r="V254" s="116">
        <f>VLOOKUP($A254+ROUND((COLUMN()-2)/24,5),АТС!$A$41:$F$784,3)+'Иные услуги '!$C$5+'РСТ РСО-А'!$K$6+'РСТ РСО-А'!$F$9</f>
        <v>4593.0399999999991</v>
      </c>
      <c r="W254" s="116">
        <f>VLOOKUP($A254+ROUND((COLUMN()-2)/24,5),АТС!$A$41:$F$784,3)+'Иные услуги '!$C$5+'РСТ РСО-А'!$K$6+'РСТ РСО-А'!$F$9</f>
        <v>4495.3499999999995</v>
      </c>
      <c r="X254" s="116">
        <f>VLOOKUP($A254+ROUND((COLUMN()-2)/24,5),АТС!$A$41:$F$784,3)+'Иные услуги '!$C$5+'РСТ РСО-А'!$K$6+'РСТ РСО-А'!$F$9</f>
        <v>4464.54</v>
      </c>
      <c r="Y254" s="116">
        <f>VLOOKUP($A254+ROUND((COLUMN()-2)/24,5),АТС!$A$41:$F$784,3)+'Иные услуги '!$C$5+'РСТ РСО-А'!$K$6+'РСТ РСО-А'!$F$9</f>
        <v>4576.6499999999996</v>
      </c>
    </row>
    <row r="255" spans="1:25" x14ac:dyDescent="0.2">
      <c r="A255" s="65">
        <f t="shared" si="7"/>
        <v>43937</v>
      </c>
      <c r="B255" s="116">
        <f>VLOOKUP($A255+ROUND((COLUMN()-2)/24,5),АТС!$A$41:$F$784,3)+'Иные услуги '!$C$5+'РСТ РСО-А'!$K$6+'РСТ РСО-А'!$F$9</f>
        <v>4488.6299999999992</v>
      </c>
      <c r="C255" s="116">
        <f>VLOOKUP($A255+ROUND((COLUMN()-2)/24,5),АТС!$A$41:$F$784,3)+'Иные услуги '!$C$5+'РСТ РСО-А'!$K$6+'РСТ РСО-А'!$F$9</f>
        <v>4465.5899999999992</v>
      </c>
      <c r="D255" s="116">
        <f>VLOOKUP($A255+ROUND((COLUMN()-2)/24,5),АТС!$A$41:$F$784,3)+'Иные услуги '!$C$5+'РСТ РСО-А'!$K$6+'РСТ РСО-А'!$F$9</f>
        <v>4465.6499999999996</v>
      </c>
      <c r="E255" s="116">
        <f>VLOOKUP($A255+ROUND((COLUMN()-2)/24,5),АТС!$A$41:$F$784,3)+'Иные услуги '!$C$5+'РСТ РСО-А'!$K$6+'РСТ РСО-А'!$F$9</f>
        <v>4465.8799999999992</v>
      </c>
      <c r="F255" s="116">
        <f>VLOOKUP($A255+ROUND((COLUMN()-2)/24,5),АТС!$A$41:$F$784,3)+'Иные услуги '!$C$5+'РСТ РСО-А'!$K$6+'РСТ РСО-А'!$F$9</f>
        <v>4465.91</v>
      </c>
      <c r="G255" s="116">
        <f>VLOOKUP($A255+ROUND((COLUMN()-2)/24,5),АТС!$A$41:$F$784,3)+'Иные услуги '!$C$5+'РСТ РСО-А'!$K$6+'РСТ РСО-А'!$F$9</f>
        <v>4465.9799999999996</v>
      </c>
      <c r="H255" s="116">
        <f>VLOOKUP($A255+ROUND((COLUMN()-2)/24,5),АТС!$A$41:$F$784,3)+'Иные услуги '!$C$5+'РСТ РСО-А'!$K$6+'РСТ РСО-А'!$F$9</f>
        <v>4465.5899999999992</v>
      </c>
      <c r="I255" s="116">
        <f>VLOOKUP($A255+ROUND((COLUMN()-2)/24,5),АТС!$A$41:$F$784,3)+'Иные услуги '!$C$5+'РСТ РСО-А'!$K$6+'РСТ РСО-А'!$F$9</f>
        <v>4473.1899999999996</v>
      </c>
      <c r="J255" s="116">
        <f>VLOOKUP($A255+ROUND((COLUMN()-2)/24,5),АТС!$A$41:$F$784,3)+'Иные услуги '!$C$5+'РСТ РСО-А'!$K$6+'РСТ РСО-А'!$F$9</f>
        <v>4465.7</v>
      </c>
      <c r="K255" s="116">
        <f>VLOOKUP($A255+ROUND((COLUMN()-2)/24,5),АТС!$A$41:$F$784,3)+'Иные услуги '!$C$5+'РСТ РСО-А'!$K$6+'РСТ РСО-А'!$F$9</f>
        <v>4465.7699999999995</v>
      </c>
      <c r="L255" s="116">
        <f>VLOOKUP($A255+ROUND((COLUMN()-2)/24,5),АТС!$A$41:$F$784,3)+'Иные услуги '!$C$5+'РСТ РСО-А'!$K$6+'РСТ РСО-А'!$F$9</f>
        <v>4465.7299999999996</v>
      </c>
      <c r="M255" s="116">
        <f>VLOOKUP($A255+ROUND((COLUMN()-2)/24,5),АТС!$A$41:$F$784,3)+'Иные услуги '!$C$5+'РСТ РСО-А'!$K$6+'РСТ РСО-А'!$F$9</f>
        <v>4465.7</v>
      </c>
      <c r="N255" s="116">
        <f>VLOOKUP($A255+ROUND((COLUMN()-2)/24,5),АТС!$A$41:$F$784,3)+'Иные услуги '!$C$5+'РСТ РСО-А'!$K$6+'РСТ РСО-А'!$F$9</f>
        <v>4465.7199999999993</v>
      </c>
      <c r="O255" s="116">
        <f>VLOOKUP($A255+ROUND((COLUMN()-2)/24,5),АТС!$A$41:$F$784,3)+'Иные услуги '!$C$5+'РСТ РСО-А'!$K$6+'РСТ РСО-А'!$F$9</f>
        <v>4465.7299999999996</v>
      </c>
      <c r="P255" s="116">
        <f>VLOOKUP($A255+ROUND((COLUMN()-2)/24,5),АТС!$A$41:$F$784,3)+'Иные услуги '!$C$5+'РСТ РСО-А'!$K$6+'РСТ РСО-А'!$F$9</f>
        <v>4465.7299999999996</v>
      </c>
      <c r="Q255" s="116">
        <f>VLOOKUP($A255+ROUND((COLUMN()-2)/24,5),АТС!$A$41:$F$784,3)+'Иные услуги '!$C$5+'РСТ РСО-А'!$K$6+'РСТ РСО-А'!$F$9</f>
        <v>4465.7199999999993</v>
      </c>
      <c r="R255" s="116">
        <f>VLOOKUP($A255+ROUND((COLUMN()-2)/24,5),АТС!$A$41:$F$784,3)+'Иные услуги '!$C$5+'РСТ РСО-А'!$K$6+'РСТ РСО-А'!$F$9</f>
        <v>4465.58</v>
      </c>
      <c r="S255" s="116">
        <f>VLOOKUP($A255+ROUND((COLUMN()-2)/24,5),АТС!$A$41:$F$784,3)+'Иные услуги '!$C$5+'РСТ РСО-А'!$K$6+'РСТ РСО-А'!$F$9</f>
        <v>4465.67</v>
      </c>
      <c r="T255" s="116">
        <f>VLOOKUP($A255+ROUND((COLUMN()-2)/24,5),АТС!$A$41:$F$784,3)+'Иные услуги '!$C$5+'РСТ РСО-А'!$K$6+'РСТ РСО-А'!$F$9</f>
        <v>4465.58</v>
      </c>
      <c r="U255" s="116">
        <f>VLOOKUP($A255+ROUND((COLUMN()-2)/24,5),АТС!$A$41:$F$784,3)+'Иные услуги '!$C$5+'РСТ РСО-А'!$K$6+'РСТ РСО-А'!$F$9</f>
        <v>4571.8499999999995</v>
      </c>
      <c r="V255" s="116">
        <f>VLOOKUP($A255+ROUND((COLUMN()-2)/24,5),АТС!$A$41:$F$784,3)+'Иные услуги '!$C$5+'РСТ РСО-А'!$K$6+'РСТ РСО-А'!$F$9</f>
        <v>4587.3499999999995</v>
      </c>
      <c r="W255" s="116">
        <f>VLOOKUP($A255+ROUND((COLUMN()-2)/24,5),АТС!$A$41:$F$784,3)+'Иные услуги '!$C$5+'РСТ РСО-А'!$K$6+'РСТ РСО-А'!$F$9</f>
        <v>4495.0499999999993</v>
      </c>
      <c r="X255" s="116">
        <f>VLOOKUP($A255+ROUND((COLUMN()-2)/24,5),АТС!$A$41:$F$784,3)+'Иные услуги '!$C$5+'РСТ РСО-А'!$K$6+'РСТ РСО-А'!$F$9</f>
        <v>4464.6099999999997</v>
      </c>
      <c r="Y255" s="116">
        <f>VLOOKUP($A255+ROUND((COLUMN()-2)/24,5),АТС!$A$41:$F$784,3)+'Иные услуги '!$C$5+'РСТ РСО-А'!$K$6+'РСТ РСО-А'!$F$9</f>
        <v>4572.12</v>
      </c>
    </row>
    <row r="256" spans="1:25" x14ac:dyDescent="0.2">
      <c r="A256" s="65">
        <f t="shared" si="7"/>
        <v>43938</v>
      </c>
      <c r="B256" s="116">
        <f>VLOOKUP($A256+ROUND((COLUMN()-2)/24,5),АТС!$A$41:$F$784,3)+'Иные услуги '!$C$5+'РСТ РСО-А'!$K$6+'РСТ РСО-А'!$F$9</f>
        <v>4488.4399999999996</v>
      </c>
      <c r="C256" s="116">
        <f>VLOOKUP($A256+ROUND((COLUMN()-2)/24,5),АТС!$A$41:$F$784,3)+'Иные услуги '!$C$5+'РСТ РСО-А'!$K$6+'РСТ РСО-А'!$F$9</f>
        <v>4465.5999999999995</v>
      </c>
      <c r="D256" s="116">
        <f>VLOOKUP($A256+ROUND((COLUMN()-2)/24,5),АТС!$A$41:$F$784,3)+'Иные услуги '!$C$5+'РСТ РСО-А'!$K$6+'РСТ РСО-А'!$F$9</f>
        <v>4465.9699999999993</v>
      </c>
      <c r="E256" s="116">
        <f>VLOOKUP($A256+ROUND((COLUMN()-2)/24,5),АТС!$A$41:$F$784,3)+'Иные услуги '!$C$5+'РСТ РСО-А'!$K$6+'РСТ РСО-А'!$F$9</f>
        <v>4465.9299999999994</v>
      </c>
      <c r="F256" s="116">
        <f>VLOOKUP($A256+ROUND((COLUMN()-2)/24,5),АТС!$A$41:$F$784,3)+'Иные услуги '!$C$5+'РСТ РСО-А'!$K$6+'РСТ РСО-А'!$F$9</f>
        <v>4465.92</v>
      </c>
      <c r="G256" s="116">
        <f>VLOOKUP($A256+ROUND((COLUMN()-2)/24,5),АТС!$A$41:$F$784,3)+'Иные услуги '!$C$5+'РСТ РСО-А'!$K$6+'РСТ РСО-А'!$F$9</f>
        <v>4465.95</v>
      </c>
      <c r="H256" s="116">
        <f>VLOOKUP($A256+ROUND((COLUMN()-2)/24,5),АТС!$A$41:$F$784,3)+'Иные услуги '!$C$5+'РСТ РСО-А'!$K$6+'РСТ РСО-А'!$F$9</f>
        <v>4465.5099999999993</v>
      </c>
      <c r="I256" s="116">
        <f>VLOOKUP($A256+ROUND((COLUMN()-2)/24,5),АТС!$A$41:$F$784,3)+'Иные услуги '!$C$5+'РСТ РСО-А'!$K$6+'РСТ РСО-А'!$F$9</f>
        <v>4476.2999999999993</v>
      </c>
      <c r="J256" s="116">
        <f>VLOOKUP($A256+ROUND((COLUMN()-2)/24,5),АТС!$A$41:$F$784,3)+'Иные услуги '!$C$5+'РСТ РСО-А'!$K$6+'РСТ РСО-А'!$F$9</f>
        <v>4465.6099999999997</v>
      </c>
      <c r="K256" s="116">
        <f>VLOOKUP($A256+ROUND((COLUMN()-2)/24,5),АТС!$A$41:$F$784,3)+'Иные услуги '!$C$5+'РСТ РСО-А'!$K$6+'РСТ РСО-А'!$F$9</f>
        <v>4465.6899999999996</v>
      </c>
      <c r="L256" s="116">
        <f>VLOOKUP($A256+ROUND((COLUMN()-2)/24,5),АТС!$A$41:$F$784,3)+'Иные услуги '!$C$5+'РСТ РСО-А'!$K$6+'РСТ РСО-А'!$F$9</f>
        <v>4465.7099999999991</v>
      </c>
      <c r="M256" s="116">
        <f>VLOOKUP($A256+ROUND((COLUMN()-2)/24,5),АТС!$A$41:$F$784,3)+'Иные услуги '!$C$5+'РСТ РСО-А'!$K$6+'РСТ РСО-А'!$F$9</f>
        <v>4465.7099999999991</v>
      </c>
      <c r="N256" s="116">
        <f>VLOOKUP($A256+ROUND((COLUMN()-2)/24,5),АТС!$A$41:$F$784,3)+'Иные услуги '!$C$5+'РСТ РСО-А'!$K$6+'РСТ РСО-А'!$F$9</f>
        <v>4465.6899999999996</v>
      </c>
      <c r="O256" s="116">
        <f>VLOOKUP($A256+ROUND((COLUMN()-2)/24,5),АТС!$A$41:$F$784,3)+'Иные услуги '!$C$5+'РСТ РСО-А'!$K$6+'РСТ РСО-А'!$F$9</f>
        <v>4465.7</v>
      </c>
      <c r="P256" s="116">
        <f>VLOOKUP($A256+ROUND((COLUMN()-2)/24,5),АТС!$A$41:$F$784,3)+'Иные услуги '!$C$5+'РСТ РСО-А'!$K$6+'РСТ РСО-А'!$F$9</f>
        <v>4465.7</v>
      </c>
      <c r="Q256" s="116">
        <f>VLOOKUP($A256+ROUND((COLUMN()-2)/24,5),АТС!$A$41:$F$784,3)+'Иные услуги '!$C$5+'РСТ РСО-А'!$K$6+'РСТ РСО-А'!$F$9</f>
        <v>4465.6299999999992</v>
      </c>
      <c r="R256" s="116">
        <f>VLOOKUP($A256+ROUND((COLUMN()-2)/24,5),АТС!$A$41:$F$784,3)+'Иные услуги '!$C$5+'РСТ РСО-А'!$K$6+'РСТ РСО-А'!$F$9</f>
        <v>4465.3599999999997</v>
      </c>
      <c r="S256" s="116">
        <f>VLOOKUP($A256+ROUND((COLUMN()-2)/24,5),АТС!$A$41:$F$784,3)+'Иные услуги '!$C$5+'РСТ РСО-А'!$K$6+'РСТ РСО-А'!$F$9</f>
        <v>4465.37</v>
      </c>
      <c r="T256" s="116">
        <f>VLOOKUP($A256+ROUND((COLUMN()-2)/24,5),АТС!$A$41:$F$784,3)+'Иные услуги '!$C$5+'РСТ РСО-А'!$K$6+'РСТ РСО-А'!$F$9</f>
        <v>4464.99</v>
      </c>
      <c r="U256" s="116">
        <f>VLOOKUP($A256+ROUND((COLUMN()-2)/24,5),АТС!$A$41:$F$784,3)+'Иные услуги '!$C$5+'РСТ РСО-А'!$K$6+'РСТ РСО-А'!$F$9</f>
        <v>4586.1799999999994</v>
      </c>
      <c r="V256" s="116">
        <f>VLOOKUP($A256+ROUND((COLUMN()-2)/24,5),АТС!$A$41:$F$784,3)+'Иные услуги '!$C$5+'РСТ РСО-А'!$K$6+'РСТ РСО-А'!$F$9</f>
        <v>4597.6399999999994</v>
      </c>
      <c r="W256" s="116">
        <f>VLOOKUP($A256+ROUND((COLUMN()-2)/24,5),АТС!$A$41:$F$784,3)+'Иные услуги '!$C$5+'РСТ РСО-А'!$K$6+'РСТ РСО-А'!$F$9</f>
        <v>4498.16</v>
      </c>
      <c r="X256" s="116">
        <f>VLOOKUP($A256+ROUND((COLUMN()-2)/24,5),АТС!$A$41:$F$784,3)+'Иные услуги '!$C$5+'РСТ РСО-А'!$K$6+'РСТ РСО-А'!$F$9</f>
        <v>4464.07</v>
      </c>
      <c r="Y256" s="116">
        <f>VLOOKUP($A256+ROUND((COLUMN()-2)/24,5),АТС!$A$41:$F$784,3)+'Иные услуги '!$C$5+'РСТ РСО-А'!$K$6+'РСТ РСО-А'!$F$9</f>
        <v>4568.82</v>
      </c>
    </row>
    <row r="257" spans="1:25" x14ac:dyDescent="0.2">
      <c r="A257" s="65">
        <f t="shared" si="7"/>
        <v>43939</v>
      </c>
      <c r="B257" s="116">
        <f>VLOOKUP($A257+ROUND((COLUMN()-2)/24,5),АТС!$A$41:$F$784,3)+'Иные услуги '!$C$5+'РСТ РСО-А'!$K$6+'РСТ РСО-А'!$F$9</f>
        <v>4478.2099999999991</v>
      </c>
      <c r="C257" s="116">
        <f>VLOOKUP($A257+ROUND((COLUMN()-2)/24,5),АТС!$A$41:$F$784,3)+'Иные услуги '!$C$5+'РСТ РСО-А'!$K$6+'РСТ РСО-А'!$F$9</f>
        <v>4465.7</v>
      </c>
      <c r="D257" s="116">
        <f>VLOOKUP($A257+ROUND((COLUMN()-2)/24,5),АТС!$A$41:$F$784,3)+'Иные услуги '!$C$5+'РСТ РСО-А'!$K$6+'РСТ РСО-А'!$F$9</f>
        <v>4465.7299999999996</v>
      </c>
      <c r="E257" s="116">
        <f>VLOOKUP($A257+ROUND((COLUMN()-2)/24,5),АТС!$A$41:$F$784,3)+'Иные услуги '!$C$5+'РСТ РСО-А'!$K$6+'РСТ РСО-А'!$F$9</f>
        <v>4465.6499999999996</v>
      </c>
      <c r="F257" s="116">
        <f>VLOOKUP($A257+ROUND((COLUMN()-2)/24,5),АТС!$A$41:$F$784,3)+'Иные услуги '!$C$5+'РСТ РСО-А'!$K$6+'РСТ РСО-А'!$F$9</f>
        <v>4465.5999999999995</v>
      </c>
      <c r="G257" s="116">
        <f>VLOOKUP($A257+ROUND((COLUMN()-2)/24,5),АТС!$A$41:$F$784,3)+'Иные услуги '!$C$5+'РСТ РСО-А'!$K$6+'РСТ РСО-А'!$F$9</f>
        <v>4465.8599999999997</v>
      </c>
      <c r="H257" s="116">
        <f>VLOOKUP($A257+ROUND((COLUMN()-2)/24,5),АТС!$A$41:$F$784,3)+'Иные услуги '!$C$5+'РСТ РСО-А'!$K$6+'РСТ РСО-А'!$F$9</f>
        <v>4465.24</v>
      </c>
      <c r="I257" s="116">
        <f>VLOOKUP($A257+ROUND((COLUMN()-2)/24,5),АТС!$A$41:$F$784,3)+'Иные услуги '!$C$5+'РСТ РСО-А'!$K$6+'РСТ РСО-А'!$F$9</f>
        <v>4470.6399999999994</v>
      </c>
      <c r="J257" s="116">
        <f>VLOOKUP($A257+ROUND((COLUMN()-2)/24,5),АТС!$A$41:$F$784,3)+'Иные услуги '!$C$5+'РСТ РСО-А'!$K$6+'РСТ РСО-А'!$F$9</f>
        <v>4465.4699999999993</v>
      </c>
      <c r="K257" s="116">
        <f>VLOOKUP($A257+ROUND((COLUMN()-2)/24,5),АТС!$A$41:$F$784,3)+'Иные услуги '!$C$5+'РСТ РСО-А'!$K$6+'РСТ РСО-А'!$F$9</f>
        <v>4465.2699999999995</v>
      </c>
      <c r="L257" s="116">
        <f>VLOOKUP($A257+ROUND((COLUMN()-2)/24,5),АТС!$A$41:$F$784,3)+'Иные услуги '!$C$5+'РСТ РСО-А'!$K$6+'РСТ РСО-А'!$F$9</f>
        <v>4465.24</v>
      </c>
      <c r="M257" s="116">
        <f>VLOOKUP($A257+ROUND((COLUMN()-2)/24,5),АТС!$A$41:$F$784,3)+'Иные услуги '!$C$5+'РСТ РСО-А'!$K$6+'РСТ РСО-А'!$F$9</f>
        <v>4465.29</v>
      </c>
      <c r="N257" s="116">
        <f>VLOOKUP($A257+ROUND((COLUMN()-2)/24,5),АТС!$A$41:$F$784,3)+'Иные услуги '!$C$5+'РСТ РСО-А'!$K$6+'РСТ РСО-А'!$F$9</f>
        <v>4465.25</v>
      </c>
      <c r="O257" s="116">
        <f>VLOOKUP($A257+ROUND((COLUMN()-2)/24,5),АТС!$A$41:$F$784,3)+'Иные услуги '!$C$5+'РСТ РСО-А'!$K$6+'РСТ РСО-А'!$F$9</f>
        <v>4465.25</v>
      </c>
      <c r="P257" s="116">
        <f>VLOOKUP($A257+ROUND((COLUMN()-2)/24,5),АТС!$A$41:$F$784,3)+'Иные услуги '!$C$5+'РСТ РСО-А'!$K$6+'РСТ РСО-А'!$F$9</f>
        <v>4465.29</v>
      </c>
      <c r="Q257" s="116">
        <f>VLOOKUP($A257+ROUND((COLUMN()-2)/24,5),АТС!$A$41:$F$784,3)+'Иные услуги '!$C$5+'РСТ РСО-А'!$K$6+'РСТ РСО-А'!$F$9</f>
        <v>4465.2199999999993</v>
      </c>
      <c r="R257" s="116">
        <f>VLOOKUP($A257+ROUND((COLUMN()-2)/24,5),АТС!$A$41:$F$784,3)+'Иные услуги '!$C$5+'РСТ РСО-А'!$K$6+'РСТ РСО-А'!$F$9</f>
        <v>4465.0899999999992</v>
      </c>
      <c r="S257" s="116">
        <f>VLOOKUP($A257+ROUND((COLUMN()-2)/24,5),АТС!$A$41:$F$784,3)+'Иные услуги '!$C$5+'РСТ РСО-А'!$K$6+'РСТ РСО-А'!$F$9</f>
        <v>4465.29</v>
      </c>
      <c r="T257" s="116">
        <f>VLOOKUP($A257+ROUND((COLUMN()-2)/24,5),АТС!$A$41:$F$784,3)+'Иные услуги '!$C$5+'РСТ РСО-А'!$K$6+'РСТ РСО-А'!$F$9</f>
        <v>4464.7599999999993</v>
      </c>
      <c r="U257" s="116">
        <f>VLOOKUP($A257+ROUND((COLUMN()-2)/24,5),АТС!$A$41:$F$784,3)+'Иные услуги '!$C$5+'РСТ РСО-А'!$K$6+'РСТ РСО-А'!$F$9</f>
        <v>4515.99</v>
      </c>
      <c r="V257" s="116">
        <f>VLOOKUP($A257+ROUND((COLUMN()-2)/24,5),АТС!$A$41:$F$784,3)+'Иные услуги '!$C$5+'РСТ РСО-А'!$K$6+'РСТ РСО-А'!$F$9</f>
        <v>4589.16</v>
      </c>
      <c r="W257" s="116">
        <f>VLOOKUP($A257+ROUND((COLUMN()-2)/24,5),АТС!$A$41:$F$784,3)+'Иные услуги '!$C$5+'РСТ РСО-А'!$K$6+'РСТ РСО-А'!$F$9</f>
        <v>4494.1299999999992</v>
      </c>
      <c r="X257" s="116">
        <f>VLOOKUP($A257+ROUND((COLUMN()-2)/24,5),АТС!$A$41:$F$784,3)+'Иные услуги '!$C$5+'РСТ РСО-А'!$K$6+'РСТ РСО-А'!$F$9</f>
        <v>4463.8999999999996</v>
      </c>
      <c r="Y257" s="116">
        <f>VLOOKUP($A257+ROUND((COLUMN()-2)/24,5),АТС!$A$41:$F$784,3)+'Иные услуги '!$C$5+'РСТ РСО-А'!$K$6+'РСТ РСО-А'!$F$9</f>
        <v>4567.1099999999997</v>
      </c>
    </row>
    <row r="258" spans="1:25" x14ac:dyDescent="0.2">
      <c r="A258" s="65">
        <f t="shared" si="7"/>
        <v>43940</v>
      </c>
      <c r="B258" s="116">
        <f>VLOOKUP($A258+ROUND((COLUMN()-2)/24,5),АТС!$A$41:$F$784,3)+'Иные услуги '!$C$5+'РСТ РСО-А'!$K$6+'РСТ РСО-А'!$F$9</f>
        <v>4475.95</v>
      </c>
      <c r="C258" s="116">
        <f>VLOOKUP($A258+ROUND((COLUMN()-2)/24,5),АТС!$A$41:$F$784,3)+'Иные услуги '!$C$5+'РСТ РСО-А'!$K$6+'РСТ РСО-А'!$F$9</f>
        <v>4465.7</v>
      </c>
      <c r="D258" s="116">
        <f>VLOOKUP($A258+ROUND((COLUMN()-2)/24,5),АТС!$A$41:$F$784,3)+'Иные услуги '!$C$5+'РСТ РСО-А'!$K$6+'РСТ РСО-А'!$F$9</f>
        <v>4465.91</v>
      </c>
      <c r="E258" s="116">
        <f>VLOOKUP($A258+ROUND((COLUMN()-2)/24,5),АТС!$A$41:$F$784,3)+'Иные услуги '!$C$5+'РСТ РСО-А'!$K$6+'РСТ РСО-А'!$F$9</f>
        <v>4465.8799999999992</v>
      </c>
      <c r="F258" s="116">
        <f>VLOOKUP($A258+ROUND((COLUMN()-2)/24,5),АТС!$A$41:$F$784,3)+'Иные услуги '!$C$5+'РСТ РСО-А'!$K$6+'РСТ РСО-А'!$F$9</f>
        <v>4465.8499999999995</v>
      </c>
      <c r="G258" s="116">
        <f>VLOOKUP($A258+ROUND((COLUMN()-2)/24,5),АТС!$A$41:$F$784,3)+'Иные услуги '!$C$5+'РСТ РСО-А'!$K$6+'РСТ РСО-А'!$F$9</f>
        <v>4465.8899999999994</v>
      </c>
      <c r="H258" s="116">
        <f>VLOOKUP($A258+ROUND((COLUMN()-2)/24,5),АТС!$A$41:$F$784,3)+'Иные услуги '!$C$5+'РСТ РСО-А'!$K$6+'РСТ РСО-А'!$F$9</f>
        <v>4465.4599999999991</v>
      </c>
      <c r="I258" s="116">
        <f>VLOOKUP($A258+ROUND((COLUMN()-2)/24,5),АТС!$A$41:$F$784,3)+'Иные услуги '!$C$5+'РСТ РСО-А'!$K$6+'РСТ РСО-А'!$F$9</f>
        <v>4465.7299999999996</v>
      </c>
      <c r="J258" s="116">
        <f>VLOOKUP($A258+ROUND((COLUMN()-2)/24,5),АТС!$A$41:$F$784,3)+'Иные услуги '!$C$5+'РСТ РСО-А'!$K$6+'РСТ РСО-А'!$F$9</f>
        <v>4465.7099999999991</v>
      </c>
      <c r="K258" s="116">
        <f>VLOOKUP($A258+ROUND((COLUMN()-2)/24,5),АТС!$A$41:$F$784,3)+'Иные услуги '!$C$5+'РСТ РСО-А'!$K$6+'РСТ РСО-А'!$F$9</f>
        <v>4465.5999999999995</v>
      </c>
      <c r="L258" s="116">
        <f>VLOOKUP($A258+ROUND((COLUMN()-2)/24,5),АТС!$A$41:$F$784,3)+'Иные услуги '!$C$5+'РСТ РСО-А'!$K$6+'РСТ РСО-А'!$F$9</f>
        <v>4465.28</v>
      </c>
      <c r="M258" s="116">
        <f>VLOOKUP($A258+ROUND((COLUMN()-2)/24,5),АТС!$A$41:$F$784,3)+'Иные услуги '!$C$5+'РСТ РСО-А'!$K$6+'РСТ РСО-А'!$F$9</f>
        <v>4465.4799999999996</v>
      </c>
      <c r="N258" s="116">
        <f>VLOOKUP($A258+ROUND((COLUMN()-2)/24,5),АТС!$A$41:$F$784,3)+'Иные услуги '!$C$5+'РСТ РСО-А'!$K$6+'РСТ РСО-А'!$F$9</f>
        <v>4465.54</v>
      </c>
      <c r="O258" s="116">
        <f>VLOOKUP($A258+ROUND((COLUMN()-2)/24,5),АТС!$A$41:$F$784,3)+'Иные услуги '!$C$5+'РСТ РСО-А'!$K$6+'РСТ РСО-А'!$F$9</f>
        <v>4465.4699999999993</v>
      </c>
      <c r="P258" s="116">
        <f>VLOOKUP($A258+ROUND((COLUMN()-2)/24,5),АТС!$A$41:$F$784,3)+'Иные услуги '!$C$5+'РСТ РСО-А'!$K$6+'РСТ РСО-А'!$F$9</f>
        <v>4465.5</v>
      </c>
      <c r="Q258" s="116">
        <f>VLOOKUP($A258+ROUND((COLUMN()-2)/24,5),АТС!$A$41:$F$784,3)+'Иные услуги '!$C$5+'РСТ РСО-А'!$K$6+'РСТ РСО-А'!$F$9</f>
        <v>4465.5</v>
      </c>
      <c r="R258" s="116">
        <f>VLOOKUP($A258+ROUND((COLUMN()-2)/24,5),АТС!$A$41:$F$784,3)+'Иные услуги '!$C$5+'РСТ РСО-А'!$K$6+'РСТ РСО-А'!$F$9</f>
        <v>4465.5199999999995</v>
      </c>
      <c r="S258" s="116">
        <f>VLOOKUP($A258+ROUND((COLUMN()-2)/24,5),АТС!$A$41:$F$784,3)+'Иные услуги '!$C$5+'РСТ РСО-А'!$K$6+'РСТ РСО-А'!$F$9</f>
        <v>4465.7099999999991</v>
      </c>
      <c r="T258" s="116">
        <f>VLOOKUP($A258+ROUND((COLUMN()-2)/24,5),АТС!$A$41:$F$784,3)+'Иные услуги '!$C$5+'РСТ РСО-А'!$K$6+'РСТ РСО-А'!$F$9</f>
        <v>4465.08</v>
      </c>
      <c r="U258" s="116">
        <f>VLOOKUP($A258+ROUND((COLUMN()-2)/24,5),АТС!$A$41:$F$784,3)+'Иные услуги '!$C$5+'РСТ РСО-А'!$K$6+'РСТ РСО-А'!$F$9</f>
        <v>4564.37</v>
      </c>
      <c r="V258" s="116">
        <f>VLOOKUP($A258+ROUND((COLUMN()-2)/24,5),АТС!$A$41:$F$784,3)+'Иные услуги '!$C$5+'РСТ РСО-А'!$K$6+'РСТ РСО-А'!$F$9</f>
        <v>4572.9599999999991</v>
      </c>
      <c r="W258" s="116">
        <f>VLOOKUP($A258+ROUND((COLUMN()-2)/24,5),АТС!$A$41:$F$784,3)+'Иные услуги '!$C$5+'РСТ РСО-А'!$K$6+'РСТ РСО-А'!$F$9</f>
        <v>4492.9699999999993</v>
      </c>
      <c r="X258" s="116">
        <f>VLOOKUP($A258+ROUND((COLUMN()-2)/24,5),АТС!$A$41:$F$784,3)+'Иные услуги '!$C$5+'РСТ РСО-А'!$K$6+'РСТ РСО-А'!$F$9</f>
        <v>4463.5999999999995</v>
      </c>
      <c r="Y258" s="116">
        <f>VLOOKUP($A258+ROUND((COLUMN()-2)/24,5),АТС!$A$41:$F$784,3)+'Иные услуги '!$C$5+'РСТ РСО-А'!$K$6+'РСТ РСО-А'!$F$9</f>
        <v>4489.45</v>
      </c>
    </row>
    <row r="259" spans="1:25" x14ac:dyDescent="0.2">
      <c r="A259" s="65">
        <f t="shared" si="7"/>
        <v>43941</v>
      </c>
      <c r="B259" s="116">
        <f>VLOOKUP($A259+ROUND((COLUMN()-2)/24,5),АТС!$A$41:$F$784,3)+'Иные услуги '!$C$5+'РСТ РСО-А'!$K$6+'РСТ РСО-А'!$F$9</f>
        <v>4471.7999999999993</v>
      </c>
      <c r="C259" s="116">
        <f>VLOOKUP($A259+ROUND((COLUMN()-2)/24,5),АТС!$A$41:$F$784,3)+'Иные услуги '!$C$5+'РСТ РСО-А'!$K$6+'РСТ РСО-А'!$F$9</f>
        <v>4465.8799999999992</v>
      </c>
      <c r="D259" s="116">
        <f>VLOOKUP($A259+ROUND((COLUMN()-2)/24,5),АТС!$A$41:$F$784,3)+'Иные услуги '!$C$5+'РСТ РСО-А'!$K$6+'РСТ РСО-А'!$F$9</f>
        <v>4465.8999999999996</v>
      </c>
      <c r="E259" s="116">
        <f>VLOOKUP($A259+ROUND((COLUMN()-2)/24,5),АТС!$A$41:$F$784,3)+'Иные услуги '!$C$5+'РСТ РСО-А'!$K$6+'РСТ РСО-А'!$F$9</f>
        <v>4465.8899999999994</v>
      </c>
      <c r="F259" s="116">
        <f>VLOOKUP($A259+ROUND((COLUMN()-2)/24,5),АТС!$A$41:$F$784,3)+'Иные услуги '!$C$5+'РСТ РСО-А'!$K$6+'РСТ РСО-А'!$F$9</f>
        <v>4465.8499999999995</v>
      </c>
      <c r="G259" s="116">
        <f>VLOOKUP($A259+ROUND((COLUMN()-2)/24,5),АТС!$A$41:$F$784,3)+'Иные услуги '!$C$5+'РСТ РСО-А'!$K$6+'РСТ РСО-А'!$F$9</f>
        <v>4465.8499999999995</v>
      </c>
      <c r="H259" s="116">
        <f>VLOOKUP($A259+ROUND((COLUMN()-2)/24,5),АТС!$A$41:$F$784,3)+'Иные услуги '!$C$5+'РСТ РСО-А'!$K$6+'РСТ РСО-А'!$F$9</f>
        <v>4465.1399999999994</v>
      </c>
      <c r="I259" s="116">
        <f>VLOOKUP($A259+ROUND((COLUMN()-2)/24,5),АТС!$A$41:$F$784,3)+'Иные услуги '!$C$5+'РСТ РСО-А'!$K$6+'РСТ РСО-А'!$F$9</f>
        <v>4485.37</v>
      </c>
      <c r="J259" s="116">
        <f>VLOOKUP($A259+ROUND((COLUMN()-2)/24,5),АТС!$A$41:$F$784,3)+'Иные услуги '!$C$5+'РСТ РСО-А'!$K$6+'РСТ РСО-А'!$F$9</f>
        <v>4465.3399999999992</v>
      </c>
      <c r="K259" s="116">
        <f>VLOOKUP($A259+ROUND((COLUMN()-2)/24,5),АТС!$A$41:$F$784,3)+'Иные услуги '!$C$5+'РСТ РСО-А'!$K$6+'РСТ РСО-А'!$F$9</f>
        <v>4465.33</v>
      </c>
      <c r="L259" s="116">
        <f>VLOOKUP($A259+ROUND((COLUMN()-2)/24,5),АТС!$A$41:$F$784,3)+'Иные услуги '!$C$5+'РСТ РСО-А'!$K$6+'РСТ РСО-А'!$F$9</f>
        <v>4465.4599999999991</v>
      </c>
      <c r="M259" s="116">
        <f>VLOOKUP($A259+ROUND((COLUMN()-2)/24,5),АТС!$A$41:$F$784,3)+'Иные услуги '!$C$5+'РСТ РСО-А'!$K$6+'РСТ РСО-А'!$F$9</f>
        <v>4465.4299999999994</v>
      </c>
      <c r="N259" s="116">
        <f>VLOOKUP($A259+ROUND((COLUMN()-2)/24,5),АТС!$A$41:$F$784,3)+'Иные услуги '!$C$5+'РСТ РСО-А'!$K$6+'РСТ РСО-А'!$F$9</f>
        <v>4465.2099999999991</v>
      </c>
      <c r="O259" s="116">
        <f>VLOOKUP($A259+ROUND((COLUMN()-2)/24,5),АТС!$A$41:$F$784,3)+'Иные услуги '!$C$5+'РСТ РСО-А'!$K$6+'РСТ РСО-А'!$F$9</f>
        <v>4465.2099999999991</v>
      </c>
      <c r="P259" s="116">
        <f>VLOOKUP($A259+ROUND((COLUMN()-2)/24,5),АТС!$A$41:$F$784,3)+'Иные услуги '!$C$5+'РСТ РСО-А'!$K$6+'РСТ РСО-А'!$F$9</f>
        <v>4465.24</v>
      </c>
      <c r="Q259" s="116">
        <f>VLOOKUP($A259+ROUND((COLUMN()-2)/24,5),АТС!$A$41:$F$784,3)+'Иные услуги '!$C$5+'РСТ РСО-А'!$K$6+'РСТ РСО-А'!$F$9</f>
        <v>4465.28</v>
      </c>
      <c r="R259" s="116">
        <f>VLOOKUP($A259+ROUND((COLUMN()-2)/24,5),АТС!$A$41:$F$784,3)+'Иные услуги '!$C$5+'РСТ РСО-А'!$K$6+'РСТ РСО-А'!$F$9</f>
        <v>4465.28</v>
      </c>
      <c r="S259" s="116">
        <f>VLOOKUP($A259+ROUND((COLUMN()-2)/24,5),АТС!$A$41:$F$784,3)+'Иные услуги '!$C$5+'РСТ РСО-А'!$K$6+'РСТ РСО-А'!$F$9</f>
        <v>4465.57</v>
      </c>
      <c r="T259" s="116">
        <f>VLOOKUP($A259+ROUND((COLUMN()-2)/24,5),АТС!$A$41:$F$784,3)+'Иные услуги '!$C$5+'РСТ РСО-А'!$K$6+'РСТ РСО-А'!$F$9</f>
        <v>4465.7199999999993</v>
      </c>
      <c r="U259" s="116">
        <f>VLOOKUP($A259+ROUND((COLUMN()-2)/24,5),АТС!$A$41:$F$784,3)+'Иные услуги '!$C$5+'РСТ РСО-А'!$K$6+'РСТ РСО-А'!$F$9</f>
        <v>4579.5199999999995</v>
      </c>
      <c r="V259" s="116">
        <f>VLOOKUP($A259+ROUND((COLUMN()-2)/24,5),АТС!$A$41:$F$784,3)+'Иные услуги '!$C$5+'РСТ РСО-А'!$K$6+'РСТ РСО-А'!$F$9</f>
        <v>4591.0099999999993</v>
      </c>
      <c r="W259" s="116">
        <f>VLOOKUP($A259+ROUND((COLUMN()-2)/24,5),АТС!$A$41:$F$784,3)+'Иные услуги '!$C$5+'РСТ РСО-А'!$K$6+'РСТ РСО-А'!$F$9</f>
        <v>4499.78</v>
      </c>
      <c r="X259" s="116">
        <f>VLOOKUP($A259+ROUND((COLUMN()-2)/24,5),АТС!$A$41:$F$784,3)+'Иные услуги '!$C$5+'РСТ РСО-А'!$K$6+'РСТ РСО-А'!$F$9</f>
        <v>4463.3999999999996</v>
      </c>
      <c r="Y259" s="116">
        <f>VLOOKUP($A259+ROUND((COLUMN()-2)/24,5),АТС!$A$41:$F$784,3)+'Иные услуги '!$C$5+'РСТ РСО-А'!$K$6+'РСТ РСО-А'!$F$9</f>
        <v>4558.3499999999995</v>
      </c>
    </row>
    <row r="260" spans="1:25" x14ac:dyDescent="0.2">
      <c r="A260" s="65">
        <f t="shared" si="7"/>
        <v>43942</v>
      </c>
      <c r="B260" s="116">
        <f>VLOOKUP($A260+ROUND((COLUMN()-2)/24,5),АТС!$A$41:$F$784,3)+'Иные услуги '!$C$5+'РСТ РСО-А'!$K$6+'РСТ РСО-А'!$F$9</f>
        <v>4471.6499999999996</v>
      </c>
      <c r="C260" s="116">
        <f>VLOOKUP($A260+ROUND((COLUMN()-2)/24,5),АТС!$A$41:$F$784,3)+'Иные услуги '!$C$5+'РСТ РСО-А'!$K$6+'РСТ РСО-А'!$F$9</f>
        <v>4465.92</v>
      </c>
      <c r="D260" s="116">
        <f>VLOOKUP($A260+ROUND((COLUMN()-2)/24,5),АТС!$A$41:$F$784,3)+'Иные услуги '!$C$5+'РСТ РСО-А'!$K$6+'РСТ РСО-А'!$F$9</f>
        <v>4465.9799999999996</v>
      </c>
      <c r="E260" s="116">
        <f>VLOOKUP($A260+ROUND((COLUMN()-2)/24,5),АТС!$A$41:$F$784,3)+'Иные услуги '!$C$5+'РСТ РСО-А'!$K$6+'РСТ РСО-А'!$F$9</f>
        <v>4466.0199999999995</v>
      </c>
      <c r="F260" s="116">
        <f>VLOOKUP($A260+ROUND((COLUMN()-2)/24,5),АТС!$A$41:$F$784,3)+'Иные услуги '!$C$5+'РСТ РСО-А'!$K$6+'РСТ РСО-А'!$F$9</f>
        <v>4465.9299999999994</v>
      </c>
      <c r="G260" s="116">
        <f>VLOOKUP($A260+ROUND((COLUMN()-2)/24,5),АТС!$A$41:$F$784,3)+'Иные услуги '!$C$5+'РСТ РСО-А'!$K$6+'РСТ РСО-А'!$F$9</f>
        <v>4466.0499999999993</v>
      </c>
      <c r="H260" s="116">
        <f>VLOOKUP($A260+ROUND((COLUMN()-2)/24,5),АТС!$A$41:$F$784,3)+'Иные услуги '!$C$5+'РСТ РСО-А'!$K$6+'РСТ РСО-А'!$F$9</f>
        <v>4465.53</v>
      </c>
      <c r="I260" s="116">
        <f>VLOOKUP($A260+ROUND((COLUMN()-2)/24,5),АТС!$A$41:$F$784,3)+'Иные услуги '!$C$5+'РСТ РСО-А'!$K$6+'РСТ РСО-А'!$F$9</f>
        <v>4467.91</v>
      </c>
      <c r="J260" s="116">
        <f>VLOOKUP($A260+ROUND((COLUMN()-2)/24,5),АТС!$A$41:$F$784,3)+'Иные услуги '!$C$5+'РСТ РСО-А'!$K$6+'РСТ РСО-А'!$F$9</f>
        <v>4465.7199999999993</v>
      </c>
      <c r="K260" s="116">
        <f>VLOOKUP($A260+ROUND((COLUMN()-2)/24,5),АТС!$A$41:$F$784,3)+'Иные услуги '!$C$5+'РСТ РСО-А'!$K$6+'РСТ РСО-А'!$F$9</f>
        <v>4465.7699999999995</v>
      </c>
      <c r="L260" s="116">
        <f>VLOOKUP($A260+ROUND((COLUMN()-2)/24,5),АТС!$A$41:$F$784,3)+'Иные услуги '!$C$5+'РСТ РСО-А'!$K$6+'РСТ РСО-А'!$F$9</f>
        <v>4465.7599999999993</v>
      </c>
      <c r="M260" s="116">
        <f>VLOOKUP($A260+ROUND((COLUMN()-2)/24,5),АТС!$A$41:$F$784,3)+'Иные услуги '!$C$5+'РСТ РСО-А'!$K$6+'РСТ РСО-А'!$F$9</f>
        <v>4465.75</v>
      </c>
      <c r="N260" s="116">
        <f>VLOOKUP($A260+ROUND((COLUMN()-2)/24,5),АТС!$A$41:$F$784,3)+'Иные услуги '!$C$5+'РСТ РСО-А'!$K$6+'РСТ РСО-А'!$F$9</f>
        <v>4465.7099999999991</v>
      </c>
      <c r="O260" s="116">
        <f>VLOOKUP($A260+ROUND((COLUMN()-2)/24,5),АТС!$A$41:$F$784,3)+'Иные услуги '!$C$5+'РСТ РСО-А'!$K$6+'РСТ РСО-А'!$F$9</f>
        <v>4465.67</v>
      </c>
      <c r="P260" s="116">
        <f>VLOOKUP($A260+ROUND((COLUMN()-2)/24,5),АТС!$A$41:$F$784,3)+'Иные услуги '!$C$5+'РСТ РСО-А'!$K$6+'РСТ РСО-А'!$F$9</f>
        <v>4465.7099999999991</v>
      </c>
      <c r="Q260" s="116">
        <f>VLOOKUP($A260+ROUND((COLUMN()-2)/24,5),АТС!$A$41:$F$784,3)+'Иные услуги '!$C$5+'РСТ РСО-А'!$K$6+'РСТ РСО-А'!$F$9</f>
        <v>4465.7099999999991</v>
      </c>
      <c r="R260" s="116">
        <f>VLOOKUP($A260+ROUND((COLUMN()-2)/24,5),АТС!$A$41:$F$784,3)+'Иные услуги '!$C$5+'РСТ РСО-А'!$K$6+'РСТ РСО-А'!$F$9</f>
        <v>4465.6799999999994</v>
      </c>
      <c r="S260" s="116">
        <f>VLOOKUP($A260+ROUND((COLUMN()-2)/24,5),АТС!$A$41:$F$784,3)+'Иные услуги '!$C$5+'РСТ РСО-А'!$K$6+'РСТ РСО-А'!$F$9</f>
        <v>4465.92</v>
      </c>
      <c r="T260" s="116">
        <f>VLOOKUP($A260+ROUND((COLUMN()-2)/24,5),АТС!$A$41:$F$784,3)+'Иные услуги '!$C$5+'РСТ РСО-А'!$K$6+'РСТ РСО-А'!$F$9</f>
        <v>4466.07</v>
      </c>
      <c r="U260" s="116">
        <f>VLOOKUP($A260+ROUND((COLUMN()-2)/24,5),АТС!$A$41:$F$784,3)+'Иные услуги '!$C$5+'РСТ РСО-А'!$K$6+'РСТ РСО-А'!$F$9</f>
        <v>4533.3899999999994</v>
      </c>
      <c r="V260" s="116">
        <f>VLOOKUP($A260+ROUND((COLUMN()-2)/24,5),АТС!$A$41:$F$784,3)+'Иные услуги '!$C$5+'РСТ РСО-А'!$K$6+'РСТ РСО-А'!$F$9</f>
        <v>4591.57</v>
      </c>
      <c r="W260" s="116">
        <f>VLOOKUP($A260+ROUND((COLUMN()-2)/24,5),АТС!$A$41:$F$784,3)+'Иные услуги '!$C$5+'РСТ РСО-А'!$K$6+'РСТ РСО-А'!$F$9</f>
        <v>4501.5499999999993</v>
      </c>
      <c r="X260" s="116">
        <f>VLOOKUP($A260+ROUND((COLUMN()-2)/24,5),АТС!$A$41:$F$784,3)+'Иные услуги '!$C$5+'РСТ РСО-А'!$K$6+'РСТ РСО-А'!$F$9</f>
        <v>4464.33</v>
      </c>
      <c r="Y260" s="116">
        <f>VLOOKUP($A260+ROUND((COLUMN()-2)/24,5),АТС!$A$41:$F$784,3)+'Иные услуги '!$C$5+'РСТ РСО-А'!$K$6+'РСТ РСО-А'!$F$9</f>
        <v>4574.6099999999997</v>
      </c>
    </row>
    <row r="261" spans="1:25" x14ac:dyDescent="0.2">
      <c r="A261" s="65">
        <f t="shared" si="7"/>
        <v>43943</v>
      </c>
      <c r="B261" s="116">
        <f>VLOOKUP($A261+ROUND((COLUMN()-2)/24,5),АТС!$A$41:$F$784,3)+'Иные услуги '!$C$5+'РСТ РСО-А'!$K$6+'РСТ РСО-А'!$F$9</f>
        <v>4472.03</v>
      </c>
      <c r="C261" s="116">
        <f>VLOOKUP($A261+ROUND((COLUMN()-2)/24,5),АТС!$A$41:$F$784,3)+'Иные услуги '!$C$5+'РСТ РСО-А'!$K$6+'РСТ РСО-А'!$F$9</f>
        <v>4466.08</v>
      </c>
      <c r="D261" s="116">
        <f>VLOOKUP($A261+ROUND((COLUMN()-2)/24,5),АТС!$A$41:$F$784,3)+'Иные услуги '!$C$5+'РСТ РСО-А'!$K$6+'РСТ РСО-А'!$F$9</f>
        <v>4466.0999999999995</v>
      </c>
      <c r="E261" s="116">
        <f>VLOOKUP($A261+ROUND((COLUMN()-2)/24,5),АТС!$A$41:$F$784,3)+'Иные услуги '!$C$5+'РСТ РСО-А'!$K$6+'РСТ РСО-А'!$F$9</f>
        <v>4466.1499999999996</v>
      </c>
      <c r="F261" s="116">
        <f>VLOOKUP($A261+ROUND((COLUMN()-2)/24,5),АТС!$A$41:$F$784,3)+'Иные услуги '!$C$5+'РСТ РСО-А'!$K$6+'РСТ РСО-А'!$F$9</f>
        <v>4466.0099999999993</v>
      </c>
      <c r="G261" s="116">
        <f>VLOOKUP($A261+ROUND((COLUMN()-2)/24,5),АТС!$A$41:$F$784,3)+'Иные услуги '!$C$5+'РСТ РСО-А'!$K$6+'РСТ РСО-А'!$F$9</f>
        <v>4466.0899999999992</v>
      </c>
      <c r="H261" s="116">
        <f>VLOOKUP($A261+ROUND((COLUMN()-2)/24,5),АТС!$A$41:$F$784,3)+'Иные услуги '!$C$5+'РСТ РСО-А'!$K$6+'РСТ РСО-А'!$F$9</f>
        <v>4465.5999999999995</v>
      </c>
      <c r="I261" s="116">
        <f>VLOOKUP($A261+ROUND((COLUMN()-2)/24,5),АТС!$A$41:$F$784,3)+'Иные услуги '!$C$5+'РСТ РСО-А'!$K$6+'РСТ РСО-А'!$F$9</f>
        <v>4468.07</v>
      </c>
      <c r="J261" s="116">
        <f>VLOOKUP($A261+ROUND((COLUMN()-2)/24,5),АТС!$A$41:$F$784,3)+'Иные услуги '!$C$5+'РСТ РСО-А'!$K$6+'РСТ РСО-А'!$F$9</f>
        <v>4465.7599999999993</v>
      </c>
      <c r="K261" s="116">
        <f>VLOOKUP($A261+ROUND((COLUMN()-2)/24,5),АТС!$A$41:$F$784,3)+'Иные услуги '!$C$5+'РСТ РСО-А'!$K$6+'РСТ РСО-А'!$F$9</f>
        <v>4465.5499999999993</v>
      </c>
      <c r="L261" s="116">
        <f>VLOOKUP($A261+ROUND((COLUMN()-2)/24,5),АТС!$A$41:$F$784,3)+'Иные услуги '!$C$5+'РСТ РСО-А'!$K$6+'РСТ РСО-А'!$F$9</f>
        <v>4465.5599999999995</v>
      </c>
      <c r="M261" s="116">
        <f>VLOOKUP($A261+ROUND((COLUMN()-2)/24,5),АТС!$A$41:$F$784,3)+'Иные услуги '!$C$5+'РСТ РСО-А'!$K$6+'РСТ РСО-А'!$F$9</f>
        <v>4465.5499999999993</v>
      </c>
      <c r="N261" s="116">
        <f>VLOOKUP($A261+ROUND((COLUMN()-2)/24,5),АТС!$A$41:$F$784,3)+'Иные услуги '!$C$5+'РСТ РСО-А'!$K$6+'РСТ РСО-А'!$F$9</f>
        <v>4465.49</v>
      </c>
      <c r="O261" s="116">
        <f>VLOOKUP($A261+ROUND((COLUMN()-2)/24,5),АТС!$A$41:$F$784,3)+'Иные услуги '!$C$5+'РСТ РСО-А'!$K$6+'РСТ РСО-А'!$F$9</f>
        <v>4465.4799999999996</v>
      </c>
      <c r="P261" s="116">
        <f>VLOOKUP($A261+ROUND((COLUMN()-2)/24,5),АТС!$A$41:$F$784,3)+'Иные услуги '!$C$5+'РСТ РСО-А'!$K$6+'РСТ РСО-А'!$F$9</f>
        <v>4465.4799999999996</v>
      </c>
      <c r="Q261" s="116">
        <f>VLOOKUP($A261+ROUND((COLUMN()-2)/24,5),АТС!$A$41:$F$784,3)+'Иные услуги '!$C$5+'РСТ РСО-А'!$K$6+'РСТ РСО-А'!$F$9</f>
        <v>4465.49</v>
      </c>
      <c r="R261" s="116">
        <f>VLOOKUP($A261+ROUND((COLUMN()-2)/24,5),АТС!$A$41:$F$784,3)+'Иные услуги '!$C$5+'РСТ РСО-А'!$K$6+'РСТ РСО-А'!$F$9</f>
        <v>4465.4599999999991</v>
      </c>
      <c r="S261" s="116">
        <f>VLOOKUP($A261+ROUND((COLUMN()-2)/24,5),АТС!$A$41:$F$784,3)+'Иные услуги '!$C$5+'РСТ РСО-А'!$K$6+'РСТ РСО-А'!$F$9</f>
        <v>4465.6899999999996</v>
      </c>
      <c r="T261" s="116">
        <f>VLOOKUP($A261+ROUND((COLUMN()-2)/24,5),АТС!$A$41:$F$784,3)+'Иные услуги '!$C$5+'РСТ РСО-А'!$K$6+'РСТ РСО-А'!$F$9</f>
        <v>4466.0999999999995</v>
      </c>
      <c r="U261" s="116">
        <f>VLOOKUP($A261+ROUND((COLUMN()-2)/24,5),АТС!$A$41:$F$784,3)+'Иные услуги '!$C$5+'РСТ РСО-А'!$K$6+'РСТ РСО-А'!$F$9</f>
        <v>4590.4599999999991</v>
      </c>
      <c r="V261" s="116">
        <f>VLOOKUP($A261+ROUND((COLUMN()-2)/24,5),АТС!$A$41:$F$784,3)+'Иные услуги '!$C$5+'РСТ РСО-А'!$K$6+'РСТ РСО-А'!$F$9</f>
        <v>4592.8899999999994</v>
      </c>
      <c r="W261" s="116">
        <f>VLOOKUP($A261+ROUND((COLUMN()-2)/24,5),АТС!$A$41:$F$784,3)+'Иные услуги '!$C$5+'РСТ РСО-А'!$K$6+'РСТ РСО-А'!$F$9</f>
        <v>4502.53</v>
      </c>
      <c r="X261" s="116">
        <f>VLOOKUP($A261+ROUND((COLUMN()-2)/24,5),АТС!$A$41:$F$784,3)+'Иные услуги '!$C$5+'РСТ РСО-А'!$K$6+'РСТ РСО-А'!$F$9</f>
        <v>4464.4799999999996</v>
      </c>
      <c r="Y261" s="116">
        <f>VLOOKUP($A261+ROUND((COLUMN()-2)/24,5),АТС!$A$41:$F$784,3)+'Иные услуги '!$C$5+'РСТ РСО-А'!$K$6+'РСТ РСО-А'!$F$9</f>
        <v>4577.29</v>
      </c>
    </row>
    <row r="262" spans="1:25" x14ac:dyDescent="0.2">
      <c r="A262" s="65">
        <f t="shared" si="7"/>
        <v>43944</v>
      </c>
      <c r="B262" s="116">
        <f>VLOOKUP($A262+ROUND((COLUMN()-2)/24,5),АТС!$A$41:$F$784,3)+'Иные услуги '!$C$5+'РСТ РСО-А'!$K$6+'РСТ РСО-А'!$F$9</f>
        <v>4471.92</v>
      </c>
      <c r="C262" s="116">
        <f>VLOOKUP($A262+ROUND((COLUMN()-2)/24,5),АТС!$A$41:$F$784,3)+'Иные услуги '!$C$5+'РСТ РСО-А'!$K$6+'РСТ РСО-А'!$F$9</f>
        <v>4466.1399999999994</v>
      </c>
      <c r="D262" s="116">
        <f>VLOOKUP($A262+ROUND((COLUMN()-2)/24,5),АТС!$A$41:$F$784,3)+'Иные услуги '!$C$5+'РСТ РСО-А'!$K$6+'РСТ РСО-А'!$F$9</f>
        <v>4466.17</v>
      </c>
      <c r="E262" s="116">
        <f>VLOOKUP($A262+ROUND((COLUMN()-2)/24,5),АТС!$A$41:$F$784,3)+'Иные услуги '!$C$5+'РСТ РСО-А'!$K$6+'РСТ РСО-А'!$F$9</f>
        <v>4466.16</v>
      </c>
      <c r="F262" s="116">
        <f>VLOOKUP($A262+ROUND((COLUMN()-2)/24,5),АТС!$A$41:$F$784,3)+'Иные услуги '!$C$5+'РСТ РСО-А'!$K$6+'РСТ РСО-А'!$F$9</f>
        <v>4466.1399999999994</v>
      </c>
      <c r="G262" s="116">
        <f>VLOOKUP($A262+ROUND((COLUMN()-2)/24,5),АТС!$A$41:$F$784,3)+'Иные услуги '!$C$5+'РСТ РСО-А'!$K$6+'РСТ РСО-А'!$F$9</f>
        <v>4466.1299999999992</v>
      </c>
      <c r="H262" s="116">
        <f>VLOOKUP($A262+ROUND((COLUMN()-2)/24,5),АТС!$A$41:$F$784,3)+'Иные услуги '!$C$5+'РСТ РСО-А'!$K$6+'РСТ РСО-А'!$F$9</f>
        <v>4465.66</v>
      </c>
      <c r="I262" s="116">
        <f>VLOOKUP($A262+ROUND((COLUMN()-2)/24,5),АТС!$A$41:$F$784,3)+'Иные услуги '!$C$5+'РСТ РСО-А'!$K$6+'РСТ РСО-А'!$F$9</f>
        <v>4471.4699999999993</v>
      </c>
      <c r="J262" s="116">
        <f>VLOOKUP($A262+ROUND((COLUMN()-2)/24,5),АТС!$A$41:$F$784,3)+'Иные услуги '!$C$5+'РСТ РСО-А'!$K$6+'РСТ РСО-А'!$F$9</f>
        <v>4465.8399999999992</v>
      </c>
      <c r="K262" s="116">
        <f>VLOOKUP($A262+ROUND((COLUMN()-2)/24,5),АТС!$A$41:$F$784,3)+'Иные услуги '!$C$5+'РСТ РСО-А'!$K$6+'РСТ РСО-А'!$F$9</f>
        <v>4465.75</v>
      </c>
      <c r="L262" s="116">
        <f>VLOOKUP($A262+ROUND((COLUMN()-2)/24,5),АТС!$A$41:$F$784,3)+'Иные услуги '!$C$5+'РСТ РСО-А'!$K$6+'РСТ РСО-А'!$F$9</f>
        <v>4465.7699999999995</v>
      </c>
      <c r="M262" s="116">
        <f>VLOOKUP($A262+ROUND((COLUMN()-2)/24,5),АТС!$A$41:$F$784,3)+'Иные услуги '!$C$5+'РСТ РСО-А'!$K$6+'РСТ РСО-А'!$F$9</f>
        <v>4465.7599999999993</v>
      </c>
      <c r="N262" s="116">
        <f>VLOOKUP($A262+ROUND((COLUMN()-2)/24,5),АТС!$A$41:$F$784,3)+'Иные услуги '!$C$5+'РСТ РСО-А'!$K$6+'РСТ РСО-А'!$F$9</f>
        <v>4465.7099999999991</v>
      </c>
      <c r="O262" s="116">
        <f>VLOOKUP($A262+ROUND((COLUMN()-2)/24,5),АТС!$A$41:$F$784,3)+'Иные услуги '!$C$5+'РСТ РСО-А'!$K$6+'РСТ РСО-А'!$F$9</f>
        <v>4465.7299999999996</v>
      </c>
      <c r="P262" s="116">
        <f>VLOOKUP($A262+ROUND((COLUMN()-2)/24,5),АТС!$A$41:$F$784,3)+'Иные услуги '!$C$5+'РСТ РСО-А'!$K$6+'РСТ РСО-А'!$F$9</f>
        <v>4465.7</v>
      </c>
      <c r="Q262" s="116">
        <f>VLOOKUP($A262+ROUND((COLUMN()-2)/24,5),АТС!$A$41:$F$784,3)+'Иные услуги '!$C$5+'РСТ РСО-А'!$K$6+'РСТ РСО-А'!$F$9</f>
        <v>4465.7199999999993</v>
      </c>
      <c r="R262" s="116">
        <f>VLOOKUP($A262+ROUND((COLUMN()-2)/24,5),АТС!$A$41:$F$784,3)+'Иные услуги '!$C$5+'РСТ РСО-А'!$K$6+'РСТ РСО-А'!$F$9</f>
        <v>4465.6799999999994</v>
      </c>
      <c r="S262" s="116">
        <f>VLOOKUP($A262+ROUND((COLUMN()-2)/24,5),АТС!$A$41:$F$784,3)+'Иные услуги '!$C$5+'РСТ РСО-А'!$K$6+'РСТ РСО-А'!$F$9</f>
        <v>4465.78</v>
      </c>
      <c r="T262" s="116">
        <f>VLOOKUP($A262+ROUND((COLUMN()-2)/24,5),АТС!$A$41:$F$784,3)+'Иные услуги '!$C$5+'РСТ РСО-А'!$K$6+'РСТ РСО-А'!$F$9</f>
        <v>4466.04</v>
      </c>
      <c r="U262" s="116">
        <f>VLOOKUP($A262+ROUND((COLUMN()-2)/24,5),АТС!$A$41:$F$784,3)+'Иные услуги '!$C$5+'РСТ РСО-А'!$K$6+'РСТ РСО-А'!$F$9</f>
        <v>4565.7599999999993</v>
      </c>
      <c r="V262" s="116">
        <f>VLOOKUP($A262+ROUND((COLUMN()-2)/24,5),АТС!$A$41:$F$784,3)+'Иные услуги '!$C$5+'РСТ РСО-А'!$K$6+'РСТ РСО-А'!$F$9</f>
        <v>4582.6499999999996</v>
      </c>
      <c r="W262" s="116">
        <f>VLOOKUP($A262+ROUND((COLUMN()-2)/24,5),АТС!$A$41:$F$784,3)+'Иные услуги '!$C$5+'РСТ РСО-А'!$K$6+'РСТ РСО-А'!$F$9</f>
        <v>4496.95</v>
      </c>
      <c r="X262" s="116">
        <f>VLOOKUP($A262+ROUND((COLUMN()-2)/24,5),АТС!$A$41:$F$784,3)+'Иные услуги '!$C$5+'РСТ РСО-А'!$K$6+'РСТ РСО-А'!$F$9</f>
        <v>4464.66</v>
      </c>
      <c r="Y262" s="116">
        <f>VLOOKUP($A262+ROUND((COLUMN()-2)/24,5),АТС!$A$41:$F$784,3)+'Иные услуги '!$C$5+'РСТ РСО-А'!$K$6+'РСТ РСО-А'!$F$9</f>
        <v>4573.8499999999995</v>
      </c>
    </row>
    <row r="263" spans="1:25" x14ac:dyDescent="0.2">
      <c r="A263" s="65">
        <f t="shared" si="7"/>
        <v>43945</v>
      </c>
      <c r="B263" s="116">
        <f>VLOOKUP($A263+ROUND((COLUMN()-2)/24,5),АТС!$A$41:$F$784,3)+'Иные услуги '!$C$5+'РСТ РСО-А'!$K$6+'РСТ РСО-А'!$F$9</f>
        <v>4472.6099999999997</v>
      </c>
      <c r="C263" s="116">
        <f>VLOOKUP($A263+ROUND((COLUMN()-2)/24,5),АТС!$A$41:$F$784,3)+'Иные услуги '!$C$5+'РСТ РСО-А'!$K$6+'РСТ РСО-А'!$F$9</f>
        <v>4466.1799999999994</v>
      </c>
      <c r="D263" s="116">
        <f>VLOOKUP($A263+ROUND((COLUMN()-2)/24,5),АТС!$A$41:$F$784,3)+'Иные услуги '!$C$5+'РСТ РСО-А'!$K$6+'РСТ РСО-А'!$F$9</f>
        <v>4466.2</v>
      </c>
      <c r="E263" s="116">
        <f>VLOOKUP($A263+ROUND((COLUMN()-2)/24,5),АТС!$A$41:$F$784,3)+'Иные услуги '!$C$5+'РСТ РСО-А'!$K$6+'РСТ РСО-А'!$F$9</f>
        <v>4466.2099999999991</v>
      </c>
      <c r="F263" s="116">
        <f>VLOOKUP($A263+ROUND((COLUMN()-2)/24,5),АТС!$A$41:$F$784,3)+'Иные услуги '!$C$5+'РСТ РСО-А'!$K$6+'РСТ РСО-А'!$F$9</f>
        <v>4466.17</v>
      </c>
      <c r="G263" s="116">
        <f>VLOOKUP($A263+ROUND((COLUMN()-2)/24,5),АТС!$A$41:$F$784,3)+'Иные услуги '!$C$5+'РСТ РСО-А'!$K$6+'РСТ РСО-А'!$F$9</f>
        <v>4466.1399999999994</v>
      </c>
      <c r="H263" s="116">
        <f>VLOOKUP($A263+ROUND((COLUMN()-2)/24,5),АТС!$A$41:$F$784,3)+'Иные услуги '!$C$5+'РСТ РСО-А'!$K$6+'РСТ РСО-А'!$F$9</f>
        <v>4465.66</v>
      </c>
      <c r="I263" s="116">
        <f>VLOOKUP($A263+ROUND((COLUMN()-2)/24,5),АТС!$A$41:$F$784,3)+'Иные услуги '!$C$5+'РСТ РСО-А'!$K$6+'РСТ РСО-А'!$F$9</f>
        <v>4473.9699999999993</v>
      </c>
      <c r="J263" s="116">
        <f>VLOOKUP($A263+ROUND((COLUMN()-2)/24,5),АТС!$A$41:$F$784,3)+'Иные услуги '!$C$5+'РСТ РСО-А'!$K$6+'РСТ РСО-А'!$F$9</f>
        <v>4465.7199999999993</v>
      </c>
      <c r="K263" s="116">
        <f>VLOOKUP($A263+ROUND((COLUMN()-2)/24,5),АТС!$A$41:$F$784,3)+'Иные услуги '!$C$5+'РСТ РСО-А'!$K$6+'РСТ РСО-А'!$F$9</f>
        <v>4465.74</v>
      </c>
      <c r="L263" s="116">
        <f>VLOOKUP($A263+ROUND((COLUMN()-2)/24,5),АТС!$A$41:$F$784,3)+'Иные услуги '!$C$5+'РСТ РСО-А'!$K$6+'РСТ РСО-А'!$F$9</f>
        <v>4465.75</v>
      </c>
      <c r="M263" s="116">
        <f>VLOOKUP($A263+ROUND((COLUMN()-2)/24,5),АТС!$A$41:$F$784,3)+'Иные услуги '!$C$5+'РСТ РСО-А'!$K$6+'РСТ РСО-А'!$F$9</f>
        <v>4465.7699999999995</v>
      </c>
      <c r="N263" s="116">
        <f>VLOOKUP($A263+ROUND((COLUMN()-2)/24,5),АТС!$A$41:$F$784,3)+'Иные услуги '!$C$5+'РСТ РСО-А'!$K$6+'РСТ РСО-А'!$F$9</f>
        <v>4465.6899999999996</v>
      </c>
      <c r="O263" s="116">
        <f>VLOOKUP($A263+ROUND((COLUMN()-2)/24,5),АТС!$A$41:$F$784,3)+'Иные услуги '!$C$5+'РСТ РСО-А'!$K$6+'РСТ РСО-А'!$F$9</f>
        <v>4465.7</v>
      </c>
      <c r="P263" s="116">
        <f>VLOOKUP($A263+ROUND((COLUMN()-2)/24,5),АТС!$A$41:$F$784,3)+'Иные услуги '!$C$5+'РСТ РСО-А'!$K$6+'РСТ РСО-А'!$F$9</f>
        <v>4465.7099999999991</v>
      </c>
      <c r="Q263" s="116">
        <f>VLOOKUP($A263+ROUND((COLUMN()-2)/24,5),АТС!$A$41:$F$784,3)+'Иные услуги '!$C$5+'РСТ РСО-А'!$K$6+'РСТ РСО-А'!$F$9</f>
        <v>4465.7</v>
      </c>
      <c r="R263" s="116">
        <f>VLOOKUP($A263+ROUND((COLUMN()-2)/24,5),АТС!$A$41:$F$784,3)+'Иные услуги '!$C$5+'РСТ РСО-А'!$K$6+'РСТ РСО-А'!$F$9</f>
        <v>4465.6799999999994</v>
      </c>
      <c r="S263" s="116">
        <f>VLOOKUP($A263+ROUND((COLUMN()-2)/24,5),АТС!$A$41:$F$784,3)+'Иные услуги '!$C$5+'РСТ РСО-А'!$K$6+'РСТ РСО-А'!$F$9</f>
        <v>4465.7699999999995</v>
      </c>
      <c r="T263" s="116">
        <f>VLOOKUP($A263+ROUND((COLUMN()-2)/24,5),АТС!$A$41:$F$784,3)+'Иные услуги '!$C$5+'РСТ РСО-А'!$K$6+'РСТ РСО-А'!$F$9</f>
        <v>4465.8899999999994</v>
      </c>
      <c r="U263" s="116">
        <f>VLOOKUP($A263+ROUND((COLUMN()-2)/24,5),АТС!$A$41:$F$784,3)+'Иные услуги '!$C$5+'РСТ РСО-А'!$K$6+'РСТ РСО-А'!$F$9</f>
        <v>4557.2999999999993</v>
      </c>
      <c r="V263" s="116">
        <f>VLOOKUP($A263+ROUND((COLUMN()-2)/24,5),АТС!$A$41:$F$784,3)+'Иные услуги '!$C$5+'РСТ РСО-А'!$K$6+'РСТ РСО-А'!$F$9</f>
        <v>4579.45</v>
      </c>
      <c r="W263" s="116">
        <f>VLOOKUP($A263+ROUND((COLUMN()-2)/24,5),АТС!$A$41:$F$784,3)+'Иные услуги '!$C$5+'РСТ РСО-А'!$K$6+'РСТ РСО-А'!$F$9</f>
        <v>4499.2</v>
      </c>
      <c r="X263" s="116">
        <f>VLOOKUP($A263+ROUND((COLUMN()-2)/24,5),АТС!$A$41:$F$784,3)+'Иные услуги '!$C$5+'РСТ РСО-А'!$K$6+'РСТ РСО-А'!$F$9</f>
        <v>4464.0599999999995</v>
      </c>
      <c r="Y263" s="116">
        <f>VLOOKUP($A263+ROUND((COLUMN()-2)/24,5),АТС!$A$41:$F$784,3)+'Иные услуги '!$C$5+'РСТ РСО-А'!$K$6+'РСТ РСО-А'!$F$9</f>
        <v>4571.99</v>
      </c>
    </row>
    <row r="264" spans="1:25" x14ac:dyDescent="0.2">
      <c r="A264" s="65">
        <f t="shared" si="7"/>
        <v>43946</v>
      </c>
      <c r="B264" s="116">
        <f>VLOOKUP($A264+ROUND((COLUMN()-2)/24,5),АТС!$A$41:$F$784,3)+'Иные услуги '!$C$5+'РСТ РСО-А'!$K$6+'РСТ РСО-А'!$F$9</f>
        <v>4493.5199999999995</v>
      </c>
      <c r="C264" s="116">
        <f>VLOOKUP($A264+ROUND((COLUMN()-2)/24,5),АТС!$A$41:$F$784,3)+'Иные услуги '!$C$5+'РСТ РСО-А'!$K$6+'РСТ РСО-А'!$F$9</f>
        <v>4465.8599999999997</v>
      </c>
      <c r="D264" s="116">
        <f>VLOOKUP($A264+ROUND((COLUMN()-2)/24,5),АТС!$A$41:$F$784,3)+'Иные услуги '!$C$5+'РСТ РСО-А'!$K$6+'РСТ РСО-А'!$F$9</f>
        <v>4465.8799999999992</v>
      </c>
      <c r="E264" s="116">
        <f>VLOOKUP($A264+ROUND((COLUMN()-2)/24,5),АТС!$A$41:$F$784,3)+'Иные услуги '!$C$5+'РСТ РСО-А'!$K$6+'РСТ РСО-А'!$F$9</f>
        <v>4466.0199999999995</v>
      </c>
      <c r="F264" s="116">
        <f>VLOOKUP($A264+ROUND((COLUMN()-2)/24,5),АТС!$A$41:$F$784,3)+'Иные услуги '!$C$5+'РСТ РСО-А'!$K$6+'РСТ РСО-А'!$F$9</f>
        <v>4466</v>
      </c>
      <c r="G264" s="116">
        <f>VLOOKUP($A264+ROUND((COLUMN()-2)/24,5),АТС!$A$41:$F$784,3)+'Иные услуги '!$C$5+'РСТ РСО-А'!$K$6+'РСТ РСО-А'!$F$9</f>
        <v>4466.03</v>
      </c>
      <c r="H264" s="116">
        <f>VLOOKUP($A264+ROUND((COLUMN()-2)/24,5),АТС!$A$41:$F$784,3)+'Иные услуги '!$C$5+'РСТ РСО-А'!$K$6+'РСТ РСО-А'!$F$9</f>
        <v>4465.4799999999996</v>
      </c>
      <c r="I264" s="116">
        <f>VLOOKUP($A264+ROUND((COLUMN()-2)/24,5),АТС!$A$41:$F$784,3)+'Иные услуги '!$C$5+'РСТ РСО-А'!$K$6+'РСТ РСО-А'!$F$9</f>
        <v>4468.92</v>
      </c>
      <c r="J264" s="116">
        <f>VLOOKUP($A264+ROUND((COLUMN()-2)/24,5),АТС!$A$41:$F$784,3)+'Иные услуги '!$C$5+'РСТ РСО-А'!$K$6+'РСТ РСО-А'!$F$9</f>
        <v>4465.2599999999993</v>
      </c>
      <c r="K264" s="116">
        <f>VLOOKUP($A264+ROUND((COLUMN()-2)/24,5),АТС!$A$41:$F$784,3)+'Иные услуги '!$C$5+'РСТ РСО-А'!$K$6+'РСТ РСО-А'!$F$9</f>
        <v>4465.3399999999992</v>
      </c>
      <c r="L264" s="116">
        <f>VLOOKUP($A264+ROUND((COLUMN()-2)/24,5),АТС!$A$41:$F$784,3)+'Иные услуги '!$C$5+'РСТ РСО-А'!$K$6+'РСТ РСО-А'!$F$9</f>
        <v>4465.4799999999996</v>
      </c>
      <c r="M264" s="116">
        <f>VLOOKUP($A264+ROUND((COLUMN()-2)/24,5),АТС!$A$41:$F$784,3)+'Иные услуги '!$C$5+'РСТ РСО-А'!$K$6+'РСТ РСО-А'!$F$9</f>
        <v>4465.4699999999993</v>
      </c>
      <c r="N264" s="116">
        <f>VLOOKUP($A264+ROUND((COLUMN()-2)/24,5),АТС!$A$41:$F$784,3)+'Иные услуги '!$C$5+'РСТ РСО-А'!$K$6+'РСТ РСО-А'!$F$9</f>
        <v>4465.41</v>
      </c>
      <c r="O264" s="116">
        <f>VLOOKUP($A264+ROUND((COLUMN()-2)/24,5),АТС!$A$41:$F$784,3)+'Иные услуги '!$C$5+'РСТ РСО-А'!$K$6+'РСТ РСО-А'!$F$9</f>
        <v>4465.42</v>
      </c>
      <c r="P264" s="116">
        <f>VLOOKUP($A264+ROUND((COLUMN()-2)/24,5),АТС!$A$41:$F$784,3)+'Иные услуги '!$C$5+'РСТ РСО-А'!$K$6+'РСТ РСО-А'!$F$9</f>
        <v>4465.4399999999996</v>
      </c>
      <c r="Q264" s="116">
        <f>VLOOKUP($A264+ROUND((COLUMN()-2)/24,5),АТС!$A$41:$F$784,3)+'Иные услуги '!$C$5+'РСТ РСО-А'!$K$6+'РСТ РСО-А'!$F$9</f>
        <v>4465.3499999999995</v>
      </c>
      <c r="R264" s="116">
        <f>VLOOKUP($A264+ROUND((COLUMN()-2)/24,5),АТС!$A$41:$F$784,3)+'Иные услуги '!$C$5+'РСТ РСО-А'!$K$6+'РСТ РСО-А'!$F$9</f>
        <v>4464.9599999999991</v>
      </c>
      <c r="S264" s="116">
        <f>VLOOKUP($A264+ROUND((COLUMN()-2)/24,5),АТС!$A$41:$F$784,3)+'Иные услуги '!$C$5+'РСТ РСО-А'!$K$6+'РСТ РСО-А'!$F$9</f>
        <v>4464.75</v>
      </c>
      <c r="T264" s="116">
        <f>VLOOKUP($A264+ROUND((COLUMN()-2)/24,5),АТС!$A$41:$F$784,3)+'Иные услуги '!$C$5+'РСТ РСО-А'!$K$6+'РСТ РСО-А'!$F$9</f>
        <v>4464.0199999999995</v>
      </c>
      <c r="U264" s="116">
        <f>VLOOKUP($A264+ROUND((COLUMN()-2)/24,5),АТС!$A$41:$F$784,3)+'Иные услуги '!$C$5+'РСТ РСО-А'!$K$6+'РСТ РСО-А'!$F$9</f>
        <v>4585.5199999999995</v>
      </c>
      <c r="V264" s="116">
        <f>VLOOKUP($A264+ROUND((COLUMN()-2)/24,5),АТС!$A$41:$F$784,3)+'Иные услуги '!$C$5+'РСТ РСО-А'!$K$6+'РСТ РСО-А'!$F$9</f>
        <v>4594.6699999999992</v>
      </c>
      <c r="W264" s="116">
        <f>VLOOKUP($A264+ROUND((COLUMN()-2)/24,5),АТС!$A$41:$F$784,3)+'Иные услуги '!$C$5+'РСТ РСО-А'!$K$6+'РСТ РСО-А'!$F$9</f>
        <v>4502.8799999999992</v>
      </c>
      <c r="X264" s="116">
        <f>VLOOKUP($A264+ROUND((COLUMN()-2)/24,5),АТС!$A$41:$F$784,3)+'Иные услуги '!$C$5+'РСТ РСО-А'!$K$6+'РСТ РСО-А'!$F$9</f>
        <v>4464.3599999999997</v>
      </c>
      <c r="Y264" s="116">
        <f>VLOOKUP($A264+ROUND((COLUMN()-2)/24,5),АТС!$A$41:$F$784,3)+'Иные услуги '!$C$5+'РСТ РСО-А'!$K$6+'РСТ РСО-А'!$F$9</f>
        <v>4576.5</v>
      </c>
    </row>
    <row r="265" spans="1:25" x14ac:dyDescent="0.2">
      <c r="A265" s="65">
        <f t="shared" si="7"/>
        <v>43947</v>
      </c>
      <c r="B265" s="116">
        <f>VLOOKUP($A265+ROUND((COLUMN()-2)/24,5),АТС!$A$41:$F$784,3)+'Иные услуги '!$C$5+'РСТ РСО-А'!$K$6+'РСТ РСО-А'!$F$9</f>
        <v>4561.2599999999993</v>
      </c>
      <c r="C265" s="116">
        <f>VLOOKUP($A265+ROUND((COLUMN()-2)/24,5),АТС!$A$41:$F$784,3)+'Иные услуги '!$C$5+'РСТ РСО-А'!$K$6+'РСТ РСО-А'!$F$9</f>
        <v>4479.7199999999993</v>
      </c>
      <c r="D265" s="116">
        <f>VLOOKUP($A265+ROUND((COLUMN()-2)/24,5),АТС!$A$41:$F$784,3)+'Иные услуги '!$C$5+'РСТ РСО-А'!$K$6+'РСТ РСО-А'!$F$9</f>
        <v>4466.7299999999996</v>
      </c>
      <c r="E265" s="116">
        <f>VLOOKUP($A265+ROUND((COLUMN()-2)/24,5),АТС!$A$41:$F$784,3)+'Иные услуги '!$C$5+'РСТ РСО-А'!$K$6+'РСТ РСО-А'!$F$9</f>
        <v>4465.12</v>
      </c>
      <c r="F265" s="116">
        <f>VLOOKUP($A265+ROUND((COLUMN()-2)/24,5),АТС!$A$41:$F$784,3)+'Иные услуги '!$C$5+'РСТ РСО-А'!$K$6+'РСТ РСО-А'!$F$9</f>
        <v>4465.5999999999995</v>
      </c>
      <c r="G265" s="116">
        <f>VLOOKUP($A265+ROUND((COLUMN()-2)/24,5),АТС!$A$41:$F$784,3)+'Иные услуги '!$C$5+'РСТ РСО-А'!$K$6+'РСТ РСО-А'!$F$9</f>
        <v>4466.2</v>
      </c>
      <c r="H265" s="116">
        <f>VLOOKUP($A265+ROUND((COLUMN()-2)/24,5),АТС!$A$41:$F$784,3)+'Иные услуги '!$C$5+'РСТ РСО-А'!$K$6+'РСТ РСО-А'!$F$9</f>
        <v>4465.7699999999995</v>
      </c>
      <c r="I265" s="116">
        <f>VLOOKUP($A265+ROUND((COLUMN()-2)/24,5),АТС!$A$41:$F$784,3)+'Иные услуги '!$C$5+'РСТ РСО-А'!$K$6+'РСТ РСО-А'!$F$9</f>
        <v>4455.5999999999995</v>
      </c>
      <c r="J265" s="116">
        <f>VLOOKUP($A265+ROUND((COLUMN()-2)/24,5),АТС!$A$41:$F$784,3)+'Иные услуги '!$C$5+'РСТ РСО-А'!$K$6+'РСТ РСО-А'!$F$9</f>
        <v>4466.0199999999995</v>
      </c>
      <c r="K265" s="116">
        <f>VLOOKUP($A265+ROUND((COLUMN()-2)/24,5),АТС!$A$41:$F$784,3)+'Иные услуги '!$C$5+'РСТ РСО-А'!$K$6+'РСТ РСО-А'!$F$9</f>
        <v>4465.9299999999994</v>
      </c>
      <c r="L265" s="116">
        <f>VLOOKUP($A265+ROUND((COLUMN()-2)/24,5),АТС!$A$41:$F$784,3)+'Иные услуги '!$C$5+'РСТ РСО-А'!$K$6+'РСТ РСО-А'!$F$9</f>
        <v>4465.99</v>
      </c>
      <c r="M265" s="116">
        <f>VLOOKUP($A265+ROUND((COLUMN()-2)/24,5),АТС!$A$41:$F$784,3)+'Иные услуги '!$C$5+'РСТ РСО-А'!$K$6+'РСТ РСО-А'!$F$9</f>
        <v>4465.5999999999995</v>
      </c>
      <c r="N265" s="116">
        <f>VLOOKUP($A265+ROUND((COLUMN()-2)/24,5),АТС!$A$41:$F$784,3)+'Иные услуги '!$C$5+'РСТ РСО-А'!$K$6+'РСТ РСО-А'!$F$9</f>
        <v>4465.5199999999995</v>
      </c>
      <c r="O265" s="116">
        <f>VLOOKUP($A265+ROUND((COLUMN()-2)/24,5),АТС!$A$41:$F$784,3)+'Иные услуги '!$C$5+'РСТ РСО-А'!$K$6+'РСТ РСО-А'!$F$9</f>
        <v>4465.53</v>
      </c>
      <c r="P265" s="116">
        <f>VLOOKUP($A265+ROUND((COLUMN()-2)/24,5),АТС!$A$41:$F$784,3)+'Иные услуги '!$C$5+'РСТ РСО-А'!$K$6+'РСТ РСО-А'!$F$9</f>
        <v>4465.57</v>
      </c>
      <c r="Q265" s="116">
        <f>VLOOKUP($A265+ROUND((COLUMN()-2)/24,5),АТС!$A$41:$F$784,3)+'Иные услуги '!$C$5+'РСТ РСО-А'!$K$6+'РСТ РСО-А'!$F$9</f>
        <v>4465.4699999999993</v>
      </c>
      <c r="R265" s="116">
        <f>VLOOKUP($A265+ROUND((COLUMN()-2)/24,5),АТС!$A$41:$F$784,3)+'Иные услуги '!$C$5+'РСТ РСО-А'!$K$6+'РСТ РСО-А'!$F$9</f>
        <v>4465.2299999999996</v>
      </c>
      <c r="S265" s="116">
        <f>VLOOKUP($A265+ROUND((COLUMN()-2)/24,5),АТС!$A$41:$F$784,3)+'Иные услуги '!$C$5+'РСТ РСО-А'!$K$6+'РСТ РСО-А'!$F$9</f>
        <v>4465.6299999999992</v>
      </c>
      <c r="T265" s="116">
        <f>VLOOKUP($A265+ROUND((COLUMN()-2)/24,5),АТС!$A$41:$F$784,3)+'Иные услуги '!$C$5+'РСТ РСО-А'!$K$6+'РСТ РСО-А'!$F$9</f>
        <v>4465.4599999999991</v>
      </c>
      <c r="U265" s="116">
        <f>VLOOKUP($A265+ROUND((COLUMN()-2)/24,5),АТС!$A$41:$F$784,3)+'Иные услуги '!$C$5+'РСТ РСО-А'!$K$6+'РСТ РСО-А'!$F$9</f>
        <v>4506.5899999999992</v>
      </c>
      <c r="V265" s="116">
        <f>VLOOKUP($A265+ROUND((COLUMN()-2)/24,5),АТС!$A$41:$F$784,3)+'Иные услуги '!$C$5+'РСТ РСО-А'!$K$6+'РСТ РСО-А'!$F$9</f>
        <v>4604.9799999999996</v>
      </c>
      <c r="W265" s="116">
        <f>VLOOKUP($A265+ROUND((COLUMN()-2)/24,5),АТС!$A$41:$F$784,3)+'Иные услуги '!$C$5+'РСТ РСО-А'!$K$6+'РСТ РСО-А'!$F$9</f>
        <v>4571.58</v>
      </c>
      <c r="X265" s="116">
        <f>VLOOKUP($A265+ROUND((COLUMN()-2)/24,5),АТС!$A$41:$F$784,3)+'Иные услуги '!$C$5+'РСТ РСО-А'!$K$6+'РСТ РСО-А'!$F$9</f>
        <v>4506.2299999999996</v>
      </c>
      <c r="Y265" s="116">
        <f>VLOOKUP($A265+ROUND((COLUMN()-2)/24,5),АТС!$A$41:$F$784,3)+'Иные услуги '!$C$5+'РСТ РСО-А'!$K$6+'РСТ РСО-А'!$F$9</f>
        <v>4680.4399999999996</v>
      </c>
    </row>
    <row r="266" spans="1:25" x14ac:dyDescent="0.2">
      <c r="A266" s="65">
        <f t="shared" si="7"/>
        <v>43948</v>
      </c>
      <c r="B266" s="116">
        <f>VLOOKUP($A266+ROUND((COLUMN()-2)/24,5),АТС!$A$41:$F$784,3)+'Иные услуги '!$C$5+'РСТ РСО-А'!$K$6+'РСТ РСО-А'!$F$9</f>
        <v>4538.45</v>
      </c>
      <c r="C266" s="116">
        <f>VLOOKUP($A266+ROUND((COLUMN()-2)/24,5),АТС!$A$41:$F$784,3)+'Иные услуги '!$C$5+'РСТ РСО-А'!$K$6+'РСТ РСО-А'!$F$9</f>
        <v>4471.6499999999996</v>
      </c>
      <c r="D266" s="116">
        <f>VLOOKUP($A266+ROUND((COLUMN()-2)/24,5),АТС!$A$41:$F$784,3)+'Иные услуги '!$C$5+'РСТ РСО-А'!$K$6+'РСТ РСО-А'!$F$9</f>
        <v>4471.41</v>
      </c>
      <c r="E266" s="116">
        <f>VLOOKUP($A266+ROUND((COLUMN()-2)/24,5),АТС!$A$41:$F$784,3)+'Иные услуги '!$C$5+'РСТ РСО-А'!$K$6+'РСТ РСО-А'!$F$9</f>
        <v>4463.25</v>
      </c>
      <c r="F266" s="116">
        <f>VLOOKUP($A266+ROUND((COLUMN()-2)/24,5),АТС!$A$41:$F$784,3)+'Иные услуги '!$C$5+'РСТ РСО-А'!$K$6+'РСТ РСО-А'!$F$9</f>
        <v>4466.0999999999995</v>
      </c>
      <c r="G266" s="116">
        <f>VLOOKUP($A266+ROUND((COLUMN()-2)/24,5),АТС!$A$41:$F$784,3)+'Иные услуги '!$C$5+'РСТ РСО-А'!$K$6+'РСТ РСО-А'!$F$9</f>
        <v>4466.1299999999992</v>
      </c>
      <c r="H266" s="116">
        <f>VLOOKUP($A266+ROUND((COLUMN()-2)/24,5),АТС!$A$41:$F$784,3)+'Иные услуги '!$C$5+'РСТ РСО-А'!$K$6+'РСТ РСО-А'!$F$9</f>
        <v>4465.6799999999994</v>
      </c>
      <c r="I266" s="116">
        <f>VLOOKUP($A266+ROUND((COLUMN()-2)/24,5),АТС!$A$41:$F$784,3)+'Иные услуги '!$C$5+'РСТ РСО-А'!$K$6+'РСТ РСО-А'!$F$9</f>
        <v>4465.92</v>
      </c>
      <c r="J266" s="116">
        <f>VLOOKUP($A266+ROUND((COLUMN()-2)/24,5),АТС!$A$41:$F$784,3)+'Иные услуги '!$C$5+'РСТ РСО-А'!$K$6+'РСТ РСО-А'!$F$9</f>
        <v>4465.92</v>
      </c>
      <c r="K266" s="116">
        <f>VLOOKUP($A266+ROUND((COLUMN()-2)/24,5),АТС!$A$41:$F$784,3)+'Иные услуги '!$C$5+'РСТ РСО-А'!$K$6+'РСТ РСО-А'!$F$9</f>
        <v>4465.6899999999996</v>
      </c>
      <c r="L266" s="116">
        <f>VLOOKUP($A266+ROUND((COLUMN()-2)/24,5),АТС!$A$41:$F$784,3)+'Иные услуги '!$C$5+'РСТ РСО-А'!$K$6+'РСТ РСО-А'!$F$9</f>
        <v>4465.7199999999993</v>
      </c>
      <c r="M266" s="116">
        <f>VLOOKUP($A266+ROUND((COLUMN()-2)/24,5),АТС!$A$41:$F$784,3)+'Иные услуги '!$C$5+'РСТ РСО-А'!$K$6+'РСТ РСО-А'!$F$9</f>
        <v>4465.7</v>
      </c>
      <c r="N266" s="116">
        <f>VLOOKUP($A266+ROUND((COLUMN()-2)/24,5),АТС!$A$41:$F$784,3)+'Иные услуги '!$C$5+'РСТ РСО-А'!$K$6+'РСТ РСО-А'!$F$9</f>
        <v>4465.66</v>
      </c>
      <c r="O266" s="116">
        <f>VLOOKUP($A266+ROUND((COLUMN()-2)/24,5),АТС!$A$41:$F$784,3)+'Иные услуги '!$C$5+'РСТ РСО-А'!$K$6+'РСТ РСО-А'!$F$9</f>
        <v>4465.6799999999994</v>
      </c>
      <c r="P266" s="116">
        <f>VLOOKUP($A266+ROUND((COLUMN()-2)/24,5),АТС!$A$41:$F$784,3)+'Иные услуги '!$C$5+'РСТ РСО-А'!$K$6+'РСТ РСО-А'!$F$9</f>
        <v>4465.67</v>
      </c>
      <c r="Q266" s="116">
        <f>VLOOKUP($A266+ROUND((COLUMN()-2)/24,5),АТС!$A$41:$F$784,3)+'Иные услуги '!$C$5+'РСТ РСО-А'!$K$6+'РСТ РСО-А'!$F$9</f>
        <v>4465.6099999999997</v>
      </c>
      <c r="R266" s="116">
        <f>VLOOKUP($A266+ROUND((COLUMN()-2)/24,5),АТС!$A$41:$F$784,3)+'Иные услуги '!$C$5+'РСТ РСО-А'!$K$6+'РСТ РСО-А'!$F$9</f>
        <v>4465.2999999999993</v>
      </c>
      <c r="S266" s="116">
        <f>VLOOKUP($A266+ROUND((COLUMN()-2)/24,5),АТС!$A$41:$F$784,3)+'Иные услуги '!$C$5+'РСТ РСО-А'!$K$6+'РСТ РСО-А'!$F$9</f>
        <v>4465.1899999999996</v>
      </c>
      <c r="T266" s="116">
        <f>VLOOKUP($A266+ROUND((COLUMN()-2)/24,5),АТС!$A$41:$F$784,3)+'Иные услуги '!$C$5+'РСТ РСО-А'!$K$6+'РСТ РСО-А'!$F$9</f>
        <v>4465.1299999999992</v>
      </c>
      <c r="U266" s="116">
        <f>VLOOKUP($A266+ROUND((COLUMN()-2)/24,5),АТС!$A$41:$F$784,3)+'Иные услуги '!$C$5+'РСТ РСО-А'!$K$6+'РСТ РСО-А'!$F$9</f>
        <v>4465.5</v>
      </c>
      <c r="V266" s="116">
        <f>VLOOKUP($A266+ROUND((COLUMN()-2)/24,5),АТС!$A$41:$F$784,3)+'Иные услуги '!$C$5+'РСТ РСО-А'!$K$6+'РСТ РСО-А'!$F$9</f>
        <v>4465.12</v>
      </c>
      <c r="W266" s="116">
        <f>VLOOKUP($A266+ROUND((COLUMN()-2)/24,5),АТС!$A$41:$F$784,3)+'Иные услуги '!$C$5+'РСТ РСО-А'!$K$6+'РСТ РСО-А'!$F$9</f>
        <v>4465.2299999999996</v>
      </c>
      <c r="X266" s="116">
        <f>VLOOKUP($A266+ROUND((COLUMN()-2)/24,5),АТС!$A$41:$F$784,3)+'Иные услуги '!$C$5+'РСТ РСО-А'!$K$6+'РСТ РСО-А'!$F$9</f>
        <v>4464.9299999999994</v>
      </c>
      <c r="Y266" s="116">
        <f>VLOOKUP($A266+ROUND((COLUMN()-2)/24,5),АТС!$A$41:$F$784,3)+'Иные услуги '!$C$5+'РСТ РСО-А'!$K$6+'РСТ РСО-А'!$F$9</f>
        <v>4559.6899999999996</v>
      </c>
    </row>
    <row r="267" spans="1:25" x14ac:dyDescent="0.2">
      <c r="A267" s="65">
        <f t="shared" si="7"/>
        <v>43949</v>
      </c>
      <c r="B267" s="116">
        <f>VLOOKUP($A267+ROUND((COLUMN()-2)/24,5),АТС!$A$41:$F$784,3)+'Иные услуги '!$C$5+'РСТ РСО-А'!$K$6+'РСТ РСО-А'!$F$9</f>
        <v>4583.78</v>
      </c>
      <c r="C267" s="116">
        <f>VLOOKUP($A267+ROUND((COLUMN()-2)/24,5),АТС!$A$41:$F$784,3)+'Иные услуги '!$C$5+'РСТ РСО-А'!$K$6+'РСТ РСО-А'!$F$9</f>
        <v>4526.67</v>
      </c>
      <c r="D267" s="116">
        <f>VLOOKUP($A267+ROUND((COLUMN()-2)/24,5),АТС!$A$41:$F$784,3)+'Иные услуги '!$C$5+'РСТ РСО-А'!$K$6+'РСТ РСО-А'!$F$9</f>
        <v>4471.8999999999996</v>
      </c>
      <c r="E267" s="116">
        <f>VLOOKUP($A267+ROUND((COLUMN()-2)/24,5),АТС!$A$41:$F$784,3)+'Иные услуги '!$C$5+'РСТ РСО-А'!$K$6+'РСТ РСО-А'!$F$9</f>
        <v>4472.2299999999996</v>
      </c>
      <c r="F267" s="116">
        <f>VLOOKUP($A267+ROUND((COLUMN()-2)/24,5),АТС!$A$41:$F$784,3)+'Иные услуги '!$C$5+'РСТ РСО-А'!$K$6+'РСТ РСО-А'!$F$9</f>
        <v>4472.1399999999994</v>
      </c>
      <c r="G267" s="116">
        <f>VLOOKUP($A267+ROUND((COLUMN()-2)/24,5),АТС!$A$41:$F$784,3)+'Иные услуги '!$C$5+'РСТ РСО-А'!$K$6+'РСТ РСО-А'!$F$9</f>
        <v>4459.74</v>
      </c>
      <c r="H267" s="116">
        <f>VLOOKUP($A267+ROUND((COLUMN()-2)/24,5),АТС!$A$41:$F$784,3)+'Иные услуги '!$C$5+'РСТ РСО-А'!$K$6+'РСТ РСО-А'!$F$9</f>
        <v>4464.49</v>
      </c>
      <c r="I267" s="116">
        <f>VLOOKUP($A267+ROUND((COLUMN()-2)/24,5),АТС!$A$41:$F$784,3)+'Иные услуги '!$C$5+'РСТ РСО-А'!$K$6+'РСТ РСО-А'!$F$9</f>
        <v>4468.6499999999996</v>
      </c>
      <c r="J267" s="116">
        <f>VLOOKUP($A267+ROUND((COLUMN()-2)/24,5),АТС!$A$41:$F$784,3)+'Иные услуги '!$C$5+'РСТ РСО-А'!$K$6+'РСТ РСО-А'!$F$9</f>
        <v>4465.8999999999996</v>
      </c>
      <c r="K267" s="116">
        <f>VLOOKUP($A267+ROUND((COLUMN()-2)/24,5),АТС!$A$41:$F$784,3)+'Иные услуги '!$C$5+'РСТ РСО-А'!$K$6+'РСТ РСО-А'!$F$9</f>
        <v>4465.58</v>
      </c>
      <c r="L267" s="116">
        <f>VLOOKUP($A267+ROUND((COLUMN()-2)/24,5),АТС!$A$41:$F$784,3)+'Иные услуги '!$C$5+'РСТ РСО-А'!$K$6+'РСТ РСО-А'!$F$9</f>
        <v>4465.49</v>
      </c>
      <c r="M267" s="116">
        <f>VLOOKUP($A267+ROUND((COLUMN()-2)/24,5),АТС!$A$41:$F$784,3)+'Иные услуги '!$C$5+'РСТ РСО-А'!$K$6+'РСТ РСО-А'!$F$9</f>
        <v>4465.53</v>
      </c>
      <c r="N267" s="116">
        <f>VLOOKUP($A267+ROUND((COLUMN()-2)/24,5),АТС!$A$41:$F$784,3)+'Иные услуги '!$C$5+'РСТ РСО-А'!$K$6+'РСТ РСО-А'!$F$9</f>
        <v>4465.4299999999994</v>
      </c>
      <c r="O267" s="116">
        <f>VLOOKUP($A267+ROUND((COLUMN()-2)/24,5),АТС!$A$41:$F$784,3)+'Иные услуги '!$C$5+'РСТ РСО-А'!$K$6+'РСТ РСО-А'!$F$9</f>
        <v>4465.54</v>
      </c>
      <c r="P267" s="116">
        <f>VLOOKUP($A267+ROUND((COLUMN()-2)/24,5),АТС!$A$41:$F$784,3)+'Иные услуги '!$C$5+'РСТ РСО-А'!$K$6+'РСТ РСО-А'!$F$9</f>
        <v>4465.5599999999995</v>
      </c>
      <c r="Q267" s="116">
        <f>VLOOKUP($A267+ROUND((COLUMN()-2)/24,5),АТС!$A$41:$F$784,3)+'Иные услуги '!$C$5+'РСТ РСО-А'!$K$6+'РСТ РСО-А'!$F$9</f>
        <v>4465.5</v>
      </c>
      <c r="R267" s="116">
        <f>VLOOKUP($A267+ROUND((COLUMN()-2)/24,5),АТС!$A$41:$F$784,3)+'Иные услуги '!$C$5+'РСТ РСО-А'!$K$6+'РСТ РСО-А'!$F$9</f>
        <v>4465.3399999999992</v>
      </c>
      <c r="S267" s="116">
        <f>VLOOKUP($A267+ROUND((COLUMN()-2)/24,5),АТС!$A$41:$F$784,3)+'Иные услуги '!$C$5+'РСТ РСО-А'!$K$6+'РСТ РСО-А'!$F$9</f>
        <v>4464.95</v>
      </c>
      <c r="T267" s="116">
        <f>VLOOKUP($A267+ROUND((COLUMN()-2)/24,5),АТС!$A$41:$F$784,3)+'Иные услуги '!$C$5+'РСТ РСО-А'!$K$6+'РСТ РСО-А'!$F$9</f>
        <v>4464.9799999999996</v>
      </c>
      <c r="U267" s="116">
        <f>VLOOKUP($A267+ROUND((COLUMN()-2)/24,5),АТС!$A$41:$F$784,3)+'Иные услуги '!$C$5+'РСТ РСО-А'!$K$6+'РСТ РСО-А'!$F$9</f>
        <v>4515.0499999999993</v>
      </c>
      <c r="V267" s="116">
        <f>VLOOKUP($A267+ROUND((COLUMN()-2)/24,5),АТС!$A$41:$F$784,3)+'Иные услуги '!$C$5+'РСТ РСО-А'!$K$6+'РСТ РСО-А'!$F$9</f>
        <v>4638.7199999999993</v>
      </c>
      <c r="W267" s="116">
        <f>VLOOKUP($A267+ROUND((COLUMN()-2)/24,5),АТС!$A$41:$F$784,3)+'Иные услуги '!$C$5+'РСТ РСО-А'!$K$6+'РСТ РСО-А'!$F$9</f>
        <v>4597.7899999999991</v>
      </c>
      <c r="X267" s="116">
        <f>VLOOKUP($A267+ROUND((COLUMN()-2)/24,5),АТС!$A$41:$F$784,3)+'Иные услуги '!$C$5+'РСТ РСО-А'!$K$6+'РСТ РСО-А'!$F$9</f>
        <v>4504.79</v>
      </c>
      <c r="Y267" s="116">
        <f>VLOOKUP($A267+ROUND((COLUMN()-2)/24,5),АТС!$A$41:$F$784,3)+'Иные услуги '!$C$5+'РСТ РСО-А'!$K$6+'РСТ РСО-А'!$F$9</f>
        <v>4664.03</v>
      </c>
    </row>
    <row r="268" spans="1:25" x14ac:dyDescent="0.2">
      <c r="A268" s="65">
        <f t="shared" si="7"/>
        <v>43950</v>
      </c>
      <c r="B268" s="116">
        <f>VLOOKUP($A268+ROUND((COLUMN()-2)/24,5),АТС!$A$41:$F$784,3)+'Иные услуги '!$C$5+'РСТ РСО-А'!$K$6+'РСТ РСО-А'!$F$9</f>
        <v>4541.3899999999994</v>
      </c>
      <c r="C268" s="116">
        <f>VLOOKUP($A268+ROUND((COLUMN()-2)/24,5),АТС!$A$41:$F$784,3)+'Иные услуги '!$C$5+'РСТ РСО-А'!$K$6+'РСТ РСО-А'!$F$9</f>
        <v>4478.03</v>
      </c>
      <c r="D268" s="116">
        <f>VLOOKUP($A268+ROUND((COLUMN()-2)/24,5),АТС!$A$41:$F$784,3)+'Иные услуги '!$C$5+'РСТ РСО-А'!$K$6+'РСТ РСО-А'!$F$9</f>
        <v>4464.92</v>
      </c>
      <c r="E268" s="116">
        <f>VLOOKUP($A268+ROUND((COLUMN()-2)/24,5),АТС!$A$41:$F$784,3)+'Иные услуги '!$C$5+'РСТ РСО-А'!$K$6+'РСТ РСО-А'!$F$9</f>
        <v>4464.83</v>
      </c>
      <c r="F268" s="116">
        <f>VLOOKUP($A268+ROUND((COLUMN()-2)/24,5),АТС!$A$41:$F$784,3)+'Иные услуги '!$C$5+'РСТ РСО-А'!$K$6+'РСТ РСО-А'!$F$9</f>
        <v>4463.1799999999994</v>
      </c>
      <c r="G268" s="116">
        <f>VLOOKUP($A268+ROUND((COLUMN()-2)/24,5),АТС!$A$41:$F$784,3)+'Иные услуги '!$C$5+'РСТ РСО-А'!$K$6+'РСТ РСО-А'!$F$9</f>
        <v>4466.17</v>
      </c>
      <c r="H268" s="116">
        <f>VLOOKUP($A268+ROUND((COLUMN()-2)/24,5),АТС!$A$41:$F$784,3)+'Иные услуги '!$C$5+'РСТ РСО-А'!$K$6+'РСТ РСО-А'!$F$9</f>
        <v>4465.6099999999997</v>
      </c>
      <c r="I268" s="116">
        <f>VLOOKUP($A268+ROUND((COLUMN()-2)/24,5),АТС!$A$41:$F$784,3)+'Иные услуги '!$C$5+'РСТ РСО-А'!$K$6+'РСТ РСО-А'!$F$9</f>
        <v>4465.7299999999996</v>
      </c>
      <c r="J268" s="116">
        <f>VLOOKUP($A268+ROUND((COLUMN()-2)/24,5),АТС!$A$41:$F$784,3)+'Иные услуги '!$C$5+'РСТ РСО-А'!$K$6+'РСТ РСО-А'!$F$9</f>
        <v>4465.7699999999995</v>
      </c>
      <c r="K268" s="116">
        <f>VLOOKUP($A268+ROUND((COLUMN()-2)/24,5),АТС!$A$41:$F$784,3)+'Иные услуги '!$C$5+'РСТ РСО-А'!$K$6+'РСТ РСО-А'!$F$9</f>
        <v>4465.62</v>
      </c>
      <c r="L268" s="116">
        <f>VLOOKUP($A268+ROUND((COLUMN()-2)/24,5),АТС!$A$41:$F$784,3)+'Иные услуги '!$C$5+'РСТ РСО-А'!$K$6+'РСТ РСО-А'!$F$9</f>
        <v>4465.6299999999992</v>
      </c>
      <c r="M268" s="116">
        <f>VLOOKUP($A268+ROUND((COLUMN()-2)/24,5),АТС!$A$41:$F$784,3)+'Иные услуги '!$C$5+'РСТ РСО-А'!$K$6+'РСТ РСО-А'!$F$9</f>
        <v>4465.6499999999996</v>
      </c>
      <c r="N268" s="116">
        <f>VLOOKUP($A268+ROUND((COLUMN()-2)/24,5),АТС!$A$41:$F$784,3)+'Иные услуги '!$C$5+'РСТ РСО-А'!$K$6+'РСТ РСО-А'!$F$9</f>
        <v>4465.6399999999994</v>
      </c>
      <c r="O268" s="116">
        <f>VLOOKUP($A268+ROUND((COLUMN()-2)/24,5),АТС!$A$41:$F$784,3)+'Иные услуги '!$C$5+'РСТ РСО-А'!$K$6+'РСТ РСО-А'!$F$9</f>
        <v>4465.6799999999994</v>
      </c>
      <c r="P268" s="116">
        <f>VLOOKUP($A268+ROUND((COLUMN()-2)/24,5),АТС!$A$41:$F$784,3)+'Иные услуги '!$C$5+'РСТ РСО-А'!$K$6+'РСТ РСО-А'!$F$9</f>
        <v>4465.7299999999996</v>
      </c>
      <c r="Q268" s="116">
        <f>VLOOKUP($A268+ROUND((COLUMN()-2)/24,5),АТС!$A$41:$F$784,3)+'Иные услуги '!$C$5+'РСТ РСО-А'!$K$6+'РСТ РСО-А'!$F$9</f>
        <v>4465.6299999999992</v>
      </c>
      <c r="R268" s="116">
        <f>VLOOKUP($A268+ROUND((COLUMN()-2)/24,5),АТС!$A$41:$F$784,3)+'Иные услуги '!$C$5+'РСТ РСО-А'!$K$6+'РСТ РСО-А'!$F$9</f>
        <v>4465.4799999999996</v>
      </c>
      <c r="S268" s="116">
        <f>VLOOKUP($A268+ROUND((COLUMN()-2)/24,5),АТС!$A$41:$F$784,3)+'Иные услуги '!$C$5+'РСТ РСО-А'!$K$6+'РСТ РСО-А'!$F$9</f>
        <v>4465.7099999999991</v>
      </c>
      <c r="T268" s="116">
        <f>VLOOKUP($A268+ROUND((COLUMN()-2)/24,5),АТС!$A$41:$F$784,3)+'Иные услуги '!$C$5+'РСТ РСО-А'!$K$6+'РСТ РСО-А'!$F$9</f>
        <v>4465.4399999999996</v>
      </c>
      <c r="U268" s="116">
        <f>VLOOKUP($A268+ROUND((COLUMN()-2)/24,5),АТС!$A$41:$F$784,3)+'Иные услуги '!$C$5+'РСТ РСО-А'!$K$6+'РСТ РСО-А'!$F$9</f>
        <v>4480.8799999999992</v>
      </c>
      <c r="V268" s="116">
        <f>VLOOKUP($A268+ROUND((COLUMN()-2)/24,5),АТС!$A$41:$F$784,3)+'Иные услуги '!$C$5+'РСТ РСО-А'!$K$6+'РСТ РСО-А'!$F$9</f>
        <v>4559.7299999999996</v>
      </c>
      <c r="W268" s="116">
        <f>VLOOKUP($A268+ROUND((COLUMN()-2)/24,5),АТС!$A$41:$F$784,3)+'Иные услуги '!$C$5+'РСТ РСО-А'!$K$6+'РСТ РСО-А'!$F$9</f>
        <v>4503.3599999999997</v>
      </c>
      <c r="X268" s="116">
        <f>VLOOKUP($A268+ROUND((COLUMN()-2)/24,5),АТС!$A$41:$F$784,3)+'Иные услуги '!$C$5+'РСТ РСО-А'!$K$6+'РСТ РСО-А'!$F$9</f>
        <v>4465.2299999999996</v>
      </c>
      <c r="Y268" s="116">
        <f>VLOOKUP($A268+ROUND((COLUMN()-2)/24,5),АТС!$A$41:$F$784,3)+'Иные услуги '!$C$5+'РСТ РСО-А'!$K$6+'РСТ РСО-А'!$F$9</f>
        <v>4643.25</v>
      </c>
    </row>
    <row r="269" spans="1:25" x14ac:dyDescent="0.2">
      <c r="A269" s="65">
        <f t="shared" si="7"/>
        <v>43951</v>
      </c>
      <c r="B269" s="116">
        <f>VLOOKUP($A269+ROUND((COLUMN()-2)/24,5),АТС!$A$41:$F$784,3)+'Иные услуги '!$C$5+'РСТ РСО-А'!$K$6+'РСТ РСО-А'!$F$9</f>
        <v>4477.54</v>
      </c>
      <c r="C269" s="116">
        <f>VLOOKUP($A269+ROUND((COLUMN()-2)/24,5),АТС!$A$41:$F$784,3)+'Иные услуги '!$C$5+'РСТ РСО-А'!$K$6+'РСТ РСО-А'!$F$9</f>
        <v>4466.83</v>
      </c>
      <c r="D269" s="116">
        <f>VLOOKUP($A269+ROUND((COLUMN()-2)/24,5),АТС!$A$41:$F$784,3)+'Иные услуги '!$C$5+'РСТ РСО-А'!$K$6+'РСТ РСО-А'!$F$9</f>
        <v>4465.32</v>
      </c>
      <c r="E269" s="116">
        <f>VLOOKUP($A269+ROUND((COLUMN()-2)/24,5),АТС!$A$41:$F$784,3)+'Иные услуги '!$C$5+'РСТ РСО-А'!$K$6+'РСТ РСО-А'!$F$9</f>
        <v>4465.1499999999996</v>
      </c>
      <c r="F269" s="116">
        <f>VLOOKUP($A269+ROUND((COLUMN()-2)/24,5),АТС!$A$41:$F$784,3)+'Иные услуги '!$C$5+'РСТ РСО-А'!$K$6+'РСТ РСО-А'!$F$9</f>
        <v>4465.8599999999997</v>
      </c>
      <c r="G269" s="116">
        <f>VLOOKUP($A269+ROUND((COLUMN()-2)/24,5),АТС!$A$41:$F$784,3)+'Иные услуги '!$C$5+'РСТ РСО-А'!$K$6+'РСТ РСО-А'!$F$9</f>
        <v>4465.9299999999994</v>
      </c>
      <c r="H269" s="116">
        <f>VLOOKUP($A269+ROUND((COLUMN()-2)/24,5),АТС!$A$41:$F$784,3)+'Иные услуги '!$C$5+'РСТ РСО-А'!$K$6+'РСТ РСО-А'!$F$9</f>
        <v>4465.3499999999995</v>
      </c>
      <c r="I269" s="116">
        <f>VLOOKUP($A269+ROUND((COLUMN()-2)/24,5),АТС!$A$41:$F$784,3)+'Иные услуги '!$C$5+'РСТ РСО-А'!$K$6+'РСТ РСО-А'!$F$9</f>
        <v>4471.07</v>
      </c>
      <c r="J269" s="116">
        <f>VLOOKUP($A269+ROUND((COLUMN()-2)/24,5),АТС!$A$41:$F$784,3)+'Иные услуги '!$C$5+'РСТ РСО-А'!$K$6+'РСТ РСО-А'!$F$9</f>
        <v>4465.83</v>
      </c>
      <c r="K269" s="116">
        <f>VLOOKUP($A269+ROUND((COLUMN()-2)/24,5),АТС!$A$41:$F$784,3)+'Иные услуги '!$C$5+'РСТ РСО-А'!$K$6+'РСТ РСО-А'!$F$9</f>
        <v>4465.5199999999995</v>
      </c>
      <c r="L269" s="116">
        <f>VLOOKUP($A269+ROUND((COLUMN()-2)/24,5),АТС!$A$41:$F$784,3)+'Иные услуги '!$C$5+'РСТ РСО-А'!$K$6+'РСТ РСО-А'!$F$9</f>
        <v>4465.3099999999995</v>
      </c>
      <c r="M269" s="116">
        <f>VLOOKUP($A269+ROUND((COLUMN()-2)/24,5),АТС!$A$41:$F$784,3)+'Иные услуги '!$C$5+'РСТ РСО-А'!$K$6+'РСТ РСО-А'!$F$9</f>
        <v>4465.4699999999993</v>
      </c>
      <c r="N269" s="116">
        <f>VLOOKUP($A269+ROUND((COLUMN()-2)/24,5),АТС!$A$41:$F$784,3)+'Иные услуги '!$C$5+'РСТ РСО-А'!$K$6+'РСТ РСО-А'!$F$9</f>
        <v>4465.53</v>
      </c>
      <c r="O269" s="116">
        <f>VLOOKUP($A269+ROUND((COLUMN()-2)/24,5),АТС!$A$41:$F$784,3)+'Иные услуги '!$C$5+'РСТ РСО-А'!$K$6+'РСТ РСО-А'!$F$9</f>
        <v>4465.49</v>
      </c>
      <c r="P269" s="116">
        <f>VLOOKUP($A269+ROUND((COLUMN()-2)/24,5),АТС!$A$41:$F$784,3)+'Иные услуги '!$C$5+'РСТ РСО-А'!$K$6+'РСТ РСО-А'!$F$9</f>
        <v>4465.6099999999997</v>
      </c>
      <c r="Q269" s="116">
        <f>VLOOKUP($A269+ROUND((COLUMN()-2)/24,5),АТС!$A$41:$F$784,3)+'Иные услуги '!$C$5+'РСТ РСО-А'!$K$6+'РСТ РСО-А'!$F$9</f>
        <v>4465.5</v>
      </c>
      <c r="R269" s="116">
        <f>VLOOKUP($A269+ROUND((COLUMN()-2)/24,5),АТС!$A$41:$F$784,3)+'Иные услуги '!$C$5+'РСТ РСО-А'!$K$6+'РСТ РСО-А'!$F$9</f>
        <v>4465.0999999999995</v>
      </c>
      <c r="S269" s="116">
        <f>VLOOKUP($A269+ROUND((COLUMN()-2)/24,5),АТС!$A$41:$F$784,3)+'Иные услуги '!$C$5+'РСТ РСО-А'!$K$6+'РСТ РСО-А'!$F$9</f>
        <v>4465.08</v>
      </c>
      <c r="T269" s="116">
        <f>VLOOKUP($A269+ROUND((COLUMN()-2)/24,5),АТС!$A$41:$F$784,3)+'Иные услуги '!$C$5+'РСТ РСО-А'!$K$6+'РСТ РСО-А'!$F$9</f>
        <v>4464.58</v>
      </c>
      <c r="U269" s="116">
        <f>VLOOKUP($A269+ROUND((COLUMN()-2)/24,5),АТС!$A$41:$F$784,3)+'Иные услуги '!$C$5+'РСТ РСО-А'!$K$6+'РСТ РСО-А'!$F$9</f>
        <v>4464.8599999999997</v>
      </c>
      <c r="V269" s="116">
        <f>VLOOKUP($A269+ROUND((COLUMN()-2)/24,5),АТС!$A$41:$F$784,3)+'Иные услуги '!$C$5+'РСТ РСО-А'!$K$6+'РСТ РСО-А'!$F$9</f>
        <v>4464.4299999999994</v>
      </c>
      <c r="W269" s="116">
        <f>VLOOKUP($A269+ROUND((COLUMN()-2)/24,5),АТС!$A$41:$F$784,3)+'Иные услуги '!$C$5+'РСТ РСО-А'!$K$6+'РСТ РСО-А'!$F$9</f>
        <v>4464.6399999999994</v>
      </c>
      <c r="X269" s="116">
        <f>VLOOKUP($A269+ROUND((COLUMN()-2)/24,5),АТС!$A$41:$F$784,3)+'Иные услуги '!$C$5+'РСТ РСО-А'!$K$6+'РСТ РСО-А'!$F$9</f>
        <v>4464.4299999999994</v>
      </c>
      <c r="Y269" s="116">
        <f>VLOOKUP($A269+ROUND((COLUMN()-2)/24,5),АТС!$A$41:$F$784,3)+'Иные услуги '!$C$5+'РСТ РСО-А'!$K$6+'РСТ РСО-А'!$F$9</f>
        <v>4504.17</v>
      </c>
    </row>
    <row r="270" spans="1:25" hidden="1" x14ac:dyDescent="0.2">
      <c r="A270" s="65">
        <f t="shared" si="7"/>
        <v>43952</v>
      </c>
      <c r="B270" s="116">
        <f>VLOOKUP($A270+ROUND((COLUMN()-2)/24,5),АТС!$A$41:$F$784,3)+'Иные услуги '!$C$5+'РСТ РСО-А'!$K$6+'РСТ РСО-А'!$F$9</f>
        <v>3570.35</v>
      </c>
      <c r="C270" s="116">
        <f>VLOOKUP($A270+ROUND((COLUMN()-2)/24,5),АТС!$A$41:$F$784,3)+'Иные услуги '!$C$5+'РСТ РСО-А'!$K$6+'РСТ РСО-А'!$F$9</f>
        <v>3570.35</v>
      </c>
      <c r="D270" s="116">
        <f>VLOOKUP($A270+ROUND((COLUMN()-2)/24,5),АТС!$A$41:$F$784,3)+'Иные услуги '!$C$5+'РСТ РСО-А'!$K$6+'РСТ РСО-А'!$F$9</f>
        <v>3570.35</v>
      </c>
      <c r="E270" s="116">
        <f>VLOOKUP($A270+ROUND((COLUMN()-2)/24,5),АТС!$A$41:$F$784,3)+'Иные услуги '!$C$5+'РСТ РСО-А'!$K$6+'РСТ РСО-А'!$F$9</f>
        <v>3570.35</v>
      </c>
      <c r="F270" s="116">
        <f>VLOOKUP($A270+ROUND((COLUMN()-2)/24,5),АТС!$A$41:$F$784,3)+'Иные услуги '!$C$5+'РСТ РСО-А'!$K$6+'РСТ РСО-А'!$F$9</f>
        <v>3570.35</v>
      </c>
      <c r="G270" s="116">
        <f>VLOOKUP($A270+ROUND((COLUMN()-2)/24,5),АТС!$A$41:$F$784,3)+'Иные услуги '!$C$5+'РСТ РСО-А'!$K$6+'РСТ РСО-А'!$F$9</f>
        <v>3570.35</v>
      </c>
      <c r="H270" s="116">
        <f>VLOOKUP($A270+ROUND((COLUMN()-2)/24,5),АТС!$A$41:$F$784,3)+'Иные услуги '!$C$5+'РСТ РСО-А'!$K$6+'РСТ РСО-А'!$F$9</f>
        <v>3570.35</v>
      </c>
      <c r="I270" s="116">
        <f>VLOOKUP($A270+ROUND((COLUMN()-2)/24,5),АТС!$A$41:$F$784,3)+'Иные услуги '!$C$5+'РСТ РСО-А'!$K$6+'РСТ РСО-А'!$F$9</f>
        <v>3570.35</v>
      </c>
      <c r="J270" s="116">
        <f>VLOOKUP($A270+ROUND((COLUMN()-2)/24,5),АТС!$A$41:$F$784,3)+'Иные услуги '!$C$5+'РСТ РСО-А'!$K$6+'РСТ РСО-А'!$F$9</f>
        <v>3570.35</v>
      </c>
      <c r="K270" s="116">
        <f>VLOOKUP($A270+ROUND((COLUMN()-2)/24,5),АТС!$A$41:$F$784,3)+'Иные услуги '!$C$5+'РСТ РСО-А'!$K$6+'РСТ РСО-А'!$F$9</f>
        <v>3570.35</v>
      </c>
      <c r="L270" s="116">
        <f>VLOOKUP($A270+ROUND((COLUMN()-2)/24,5),АТС!$A$41:$F$784,3)+'Иные услуги '!$C$5+'РСТ РСО-А'!$K$6+'РСТ РСО-А'!$F$9</f>
        <v>3570.35</v>
      </c>
      <c r="M270" s="116">
        <f>VLOOKUP($A270+ROUND((COLUMN()-2)/24,5),АТС!$A$41:$F$784,3)+'Иные услуги '!$C$5+'РСТ РСО-А'!$K$6+'РСТ РСО-А'!$F$9</f>
        <v>3570.35</v>
      </c>
      <c r="N270" s="116">
        <f>VLOOKUP($A270+ROUND((COLUMN()-2)/24,5),АТС!$A$41:$F$784,3)+'Иные услуги '!$C$5+'РСТ РСО-А'!$K$6+'РСТ РСО-А'!$F$9</f>
        <v>3570.35</v>
      </c>
      <c r="O270" s="116">
        <f>VLOOKUP($A270+ROUND((COLUMN()-2)/24,5),АТС!$A$41:$F$784,3)+'Иные услуги '!$C$5+'РСТ РСО-А'!$K$6+'РСТ РСО-А'!$F$9</f>
        <v>3570.35</v>
      </c>
      <c r="P270" s="116">
        <f>VLOOKUP($A270+ROUND((COLUMN()-2)/24,5),АТС!$A$41:$F$784,3)+'Иные услуги '!$C$5+'РСТ РСО-А'!$K$6+'РСТ РСО-А'!$F$9</f>
        <v>3570.35</v>
      </c>
      <c r="Q270" s="116">
        <f>VLOOKUP($A270+ROUND((COLUMN()-2)/24,5),АТС!$A$41:$F$784,3)+'Иные услуги '!$C$5+'РСТ РСО-А'!$K$6+'РСТ РСО-А'!$F$9</f>
        <v>3570.35</v>
      </c>
      <c r="R270" s="116">
        <f>VLOOKUP($A270+ROUND((COLUMN()-2)/24,5),АТС!$A$41:$F$784,3)+'Иные услуги '!$C$5+'РСТ РСО-А'!$K$6+'РСТ РСО-А'!$F$9</f>
        <v>3570.35</v>
      </c>
      <c r="S270" s="116">
        <f>VLOOKUP($A270+ROUND((COLUMN()-2)/24,5),АТС!$A$41:$F$784,3)+'Иные услуги '!$C$5+'РСТ РСО-А'!$K$6+'РСТ РСО-А'!$F$9</f>
        <v>3570.35</v>
      </c>
      <c r="T270" s="116">
        <f>VLOOKUP($A270+ROUND((COLUMN()-2)/24,5),АТС!$A$41:$F$784,3)+'Иные услуги '!$C$5+'РСТ РСО-А'!$K$6+'РСТ РСО-А'!$F$9</f>
        <v>3570.35</v>
      </c>
      <c r="U270" s="116">
        <f>VLOOKUP($A270+ROUND((COLUMN()-2)/24,5),АТС!$A$41:$F$784,3)+'Иные услуги '!$C$5+'РСТ РСО-А'!$K$6+'РСТ РСО-А'!$F$9</f>
        <v>3570.35</v>
      </c>
      <c r="V270" s="116">
        <f>VLOOKUP($A270+ROUND((COLUMN()-2)/24,5),АТС!$A$41:$F$784,3)+'Иные услуги '!$C$5+'РСТ РСО-А'!$K$6+'РСТ РСО-А'!$F$9</f>
        <v>3570.35</v>
      </c>
      <c r="W270" s="116">
        <f>VLOOKUP($A270+ROUND((COLUMN()-2)/24,5),АТС!$A$41:$F$784,3)+'Иные услуги '!$C$5+'РСТ РСО-А'!$K$6+'РСТ РСО-А'!$F$9</f>
        <v>3570.35</v>
      </c>
      <c r="X270" s="116">
        <f>VLOOKUP($A270+ROUND((COLUMN()-2)/24,5),АТС!$A$41:$F$784,3)+'Иные услуги '!$C$5+'РСТ РСО-А'!$K$6+'РСТ РСО-А'!$F$9</f>
        <v>3570.35</v>
      </c>
      <c r="Y270" s="116">
        <f>VLOOKUP($A270+ROUND((COLUMN()-2)/24,5),АТС!$A$41:$F$784,3)+'Иные услуги '!$C$5+'РСТ РСО-А'!$K$6+'РСТ РСО-А'!$F$9</f>
        <v>3570.35</v>
      </c>
    </row>
    <row r="271" spans="1:25" ht="12.75" customHeight="1" x14ac:dyDescent="0.25">
      <c r="A271" s="79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9"/>
    </row>
    <row r="272" spans="1:25" x14ac:dyDescent="0.25">
      <c r="A272" s="73" t="s">
        <v>125</v>
      </c>
      <c r="B272" s="64"/>
      <c r="C272" s="64"/>
      <c r="D272" s="64"/>
    </row>
    <row r="273" spans="1:27" ht="12.75" x14ac:dyDescent="0.2">
      <c r="A273" s="144" t="s">
        <v>35</v>
      </c>
      <c r="B273" s="147" t="s">
        <v>97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98</v>
      </c>
      <c r="C275" s="155" t="s">
        <v>99</v>
      </c>
      <c r="D275" s="155" t="s">
        <v>100</v>
      </c>
      <c r="E275" s="155" t="s">
        <v>101</v>
      </c>
      <c r="F275" s="155" t="s">
        <v>102</v>
      </c>
      <c r="G275" s="155" t="s">
        <v>103</v>
      </c>
      <c r="H275" s="155" t="s">
        <v>104</v>
      </c>
      <c r="I275" s="155" t="s">
        <v>105</v>
      </c>
      <c r="J275" s="155" t="s">
        <v>106</v>
      </c>
      <c r="K275" s="155" t="s">
        <v>107</v>
      </c>
      <c r="L275" s="155" t="s">
        <v>108</v>
      </c>
      <c r="M275" s="155" t="s">
        <v>109</v>
      </c>
      <c r="N275" s="157" t="s">
        <v>110</v>
      </c>
      <c r="O275" s="155" t="s">
        <v>111</v>
      </c>
      <c r="P275" s="155" t="s">
        <v>112</v>
      </c>
      <c r="Q275" s="155" t="s">
        <v>113</v>
      </c>
      <c r="R275" s="155" t="s">
        <v>114</v>
      </c>
      <c r="S275" s="155" t="s">
        <v>115</v>
      </c>
      <c r="T275" s="155" t="s">
        <v>116</v>
      </c>
      <c r="U275" s="155" t="s">
        <v>117</v>
      </c>
      <c r="V275" s="155" t="s">
        <v>118</v>
      </c>
      <c r="W275" s="155" t="s">
        <v>119</v>
      </c>
      <c r="X275" s="155" t="s">
        <v>120</v>
      </c>
      <c r="Y275" s="155" t="s">
        <v>121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5">
        <f t="shared" ref="A277:A307" si="8">A240</f>
        <v>43922</v>
      </c>
      <c r="B277" s="90">
        <f>VLOOKUP($A277+ROUND((COLUMN()-2)/24,5),АТС!$A$41:$F$784,3)+'Иные услуги '!$C$5+'РСТ РСО-А'!$K$6+'РСТ РСО-А'!$G$9</f>
        <v>4364.6500000000005</v>
      </c>
      <c r="C277" s="116">
        <f>VLOOKUP($A277+ROUND((COLUMN()-2)/24,5),АТС!$A$41:$F$784,3)+'Иные услуги '!$C$5+'РСТ РСО-А'!$K$6+'РСТ РСО-А'!$G$9</f>
        <v>4356.3500000000004</v>
      </c>
      <c r="D277" s="116">
        <f>VLOOKUP($A277+ROUND((COLUMN()-2)/24,5),АТС!$A$41:$F$784,3)+'Иные услуги '!$C$5+'РСТ РСО-А'!$K$6+'РСТ РСО-А'!$G$9</f>
        <v>4356.41</v>
      </c>
      <c r="E277" s="116">
        <f>VLOOKUP($A277+ROUND((COLUMN()-2)/24,5),АТС!$A$41:$F$784,3)+'Иные услуги '!$C$5+'РСТ РСО-А'!$K$6+'РСТ РСО-А'!$G$9</f>
        <v>4356.43</v>
      </c>
      <c r="F277" s="116">
        <f>VLOOKUP($A277+ROUND((COLUMN()-2)/24,5),АТС!$A$41:$F$784,3)+'Иные услуги '!$C$5+'РСТ РСО-А'!$K$6+'РСТ РСО-А'!$G$9</f>
        <v>4356.41</v>
      </c>
      <c r="G277" s="116">
        <f>VLOOKUP($A277+ROUND((COLUMN()-2)/24,5),АТС!$A$41:$F$784,3)+'Иные услуги '!$C$5+'РСТ РСО-А'!$K$6+'РСТ РСО-А'!$G$9</f>
        <v>4356.38</v>
      </c>
      <c r="H277" s="116">
        <f>VLOOKUP($A277+ROUND((COLUMN()-2)/24,5),АТС!$A$41:$F$784,3)+'Иные услуги '!$C$5+'РСТ РСО-А'!$K$6+'РСТ РСО-А'!$G$9</f>
        <v>4355.87</v>
      </c>
      <c r="I277" s="116">
        <f>VLOOKUP($A277+ROUND((COLUMN()-2)/24,5),АТС!$A$41:$F$784,3)+'Иные услуги '!$C$5+'РСТ РСО-А'!$K$6+'РСТ РСО-А'!$G$9</f>
        <v>4364.0600000000004</v>
      </c>
      <c r="J277" s="116">
        <f>VLOOKUP($A277+ROUND((COLUMN()-2)/24,5),АТС!$A$41:$F$784,3)+'Иные услуги '!$C$5+'РСТ РСО-А'!$K$6+'РСТ РСО-А'!$G$9</f>
        <v>4355.97</v>
      </c>
      <c r="K277" s="116">
        <f>VLOOKUP($A277+ROUND((COLUMN()-2)/24,5),АТС!$A$41:$F$784,3)+'Иные услуги '!$C$5+'РСТ РСО-А'!$K$6+'РСТ РСО-А'!$G$9</f>
        <v>4356.01</v>
      </c>
      <c r="L277" s="116">
        <f>VLOOKUP($A277+ROUND((COLUMN()-2)/24,5),АТС!$A$41:$F$784,3)+'Иные услуги '!$C$5+'РСТ РСО-А'!$K$6+'РСТ РСО-А'!$G$9</f>
        <v>4355.87</v>
      </c>
      <c r="M277" s="116">
        <f>VLOOKUP($A277+ROUND((COLUMN()-2)/24,5),АТС!$A$41:$F$784,3)+'Иные услуги '!$C$5+'РСТ РСО-А'!$K$6+'РСТ РСО-А'!$G$9</f>
        <v>4355.8600000000006</v>
      </c>
      <c r="N277" s="116">
        <f>VLOOKUP($A277+ROUND((COLUMN()-2)/24,5),АТС!$A$41:$F$784,3)+'Иные услуги '!$C$5+'РСТ РСО-А'!$K$6+'РСТ РСО-А'!$G$9</f>
        <v>4355.82</v>
      </c>
      <c r="O277" s="116">
        <f>VLOOKUP($A277+ROUND((COLUMN()-2)/24,5),АТС!$A$41:$F$784,3)+'Иные услуги '!$C$5+'РСТ РСО-А'!$K$6+'РСТ РСО-А'!$G$9</f>
        <v>4355.84</v>
      </c>
      <c r="P277" s="116">
        <f>VLOOKUP($A277+ROUND((COLUMN()-2)/24,5),АТС!$A$41:$F$784,3)+'Иные услуги '!$C$5+'РСТ РСО-А'!$K$6+'РСТ РСО-А'!$G$9</f>
        <v>4355.9000000000005</v>
      </c>
      <c r="Q277" s="116">
        <f>VLOOKUP($A277+ROUND((COLUMN()-2)/24,5),АТС!$A$41:$F$784,3)+'Иные услуги '!$C$5+'РСТ РСО-А'!$K$6+'РСТ РСО-А'!$G$9</f>
        <v>4355.97</v>
      </c>
      <c r="R277" s="116">
        <f>VLOOKUP($A277+ROUND((COLUMN()-2)/24,5),АТС!$A$41:$F$784,3)+'Иные услуги '!$C$5+'РСТ РСО-А'!$K$6+'РСТ РСО-А'!$G$9</f>
        <v>4355.82</v>
      </c>
      <c r="S277" s="116">
        <f>VLOOKUP($A277+ROUND((COLUMN()-2)/24,5),АТС!$A$41:$F$784,3)+'Иные услуги '!$C$5+'РСТ РСО-А'!$K$6+'РСТ РСО-А'!$G$9</f>
        <v>4355.9000000000005</v>
      </c>
      <c r="T277" s="116">
        <f>VLOOKUP($A277+ROUND((COLUMN()-2)/24,5),АТС!$A$41:$F$784,3)+'Иные услуги '!$C$5+'РСТ РСО-А'!$K$6+'РСТ РСО-А'!$G$9</f>
        <v>4356.21</v>
      </c>
      <c r="U277" s="116">
        <f>VLOOKUP($A277+ROUND((COLUMN()-2)/24,5),АТС!$A$41:$F$784,3)+'Иные услуги '!$C$5+'РСТ РСО-А'!$K$6+'РСТ РСО-А'!$G$9</f>
        <v>4480.21</v>
      </c>
      <c r="V277" s="116">
        <f>VLOOKUP($A277+ROUND((COLUMN()-2)/24,5),АТС!$A$41:$F$784,3)+'Иные услуги '!$C$5+'РСТ РСО-А'!$K$6+'РСТ РСО-А'!$G$9</f>
        <v>4481.7299999999996</v>
      </c>
      <c r="W277" s="116">
        <f>VLOOKUP($A277+ROUND((COLUMN()-2)/24,5),АТС!$A$41:$F$784,3)+'Иные услуги '!$C$5+'РСТ РСО-А'!$K$6+'РСТ РСО-А'!$G$9</f>
        <v>4385.88</v>
      </c>
      <c r="X277" s="116">
        <f>VLOOKUP($A277+ROUND((COLUMN()-2)/24,5),АТС!$A$41:$F$784,3)+'Иные услуги '!$C$5+'РСТ РСО-А'!$K$6+'РСТ РСО-А'!$G$9</f>
        <v>4354.84</v>
      </c>
      <c r="Y277" s="116">
        <f>VLOOKUP($A277+ROUND((COLUMN()-2)/24,5),АТС!$A$41:$F$784,3)+'Иные услуги '!$C$5+'РСТ РСО-А'!$K$6+'РСТ РСО-А'!$G$9</f>
        <v>4438.22</v>
      </c>
      <c r="AA277" s="66"/>
    </row>
    <row r="278" spans="1:27" x14ac:dyDescent="0.2">
      <c r="A278" s="65">
        <f t="shared" si="8"/>
        <v>43923</v>
      </c>
      <c r="B278" s="116">
        <f>VLOOKUP($A278+ROUND((COLUMN()-2)/24,5),АТС!$A$41:$F$784,3)+'Иные услуги '!$C$5+'РСТ РСО-А'!$K$6+'РСТ РСО-А'!$G$9</f>
        <v>4365.3900000000003</v>
      </c>
      <c r="C278" s="116">
        <f>VLOOKUP($A278+ROUND((COLUMN()-2)/24,5),АТС!$A$41:$F$784,3)+'Иные услуги '!$C$5+'РСТ РСО-А'!$K$6+'РСТ РСО-А'!$G$9</f>
        <v>4356.34</v>
      </c>
      <c r="D278" s="116">
        <f>VLOOKUP($A278+ROUND((COLUMN()-2)/24,5),АТС!$A$41:$F$784,3)+'Иные услуги '!$C$5+'РСТ РСО-А'!$K$6+'РСТ РСО-А'!$G$9</f>
        <v>4356.33</v>
      </c>
      <c r="E278" s="116">
        <f>VLOOKUP($A278+ROUND((COLUMN()-2)/24,5),АТС!$A$41:$F$784,3)+'Иные услуги '!$C$5+'РСТ РСО-А'!$K$6+'РСТ РСО-А'!$G$9</f>
        <v>4356.2800000000007</v>
      </c>
      <c r="F278" s="116">
        <f>VLOOKUP($A278+ROUND((COLUMN()-2)/24,5),АТС!$A$41:$F$784,3)+'Иные услуги '!$C$5+'РСТ РСО-А'!$K$6+'РСТ РСО-А'!$G$9</f>
        <v>4356.29</v>
      </c>
      <c r="G278" s="116">
        <f>VLOOKUP($A278+ROUND((COLUMN()-2)/24,5),АТС!$A$41:$F$784,3)+'Иные услуги '!$C$5+'РСТ РСО-А'!$K$6+'РСТ РСО-А'!$G$9</f>
        <v>4356.33</v>
      </c>
      <c r="H278" s="116">
        <f>VLOOKUP($A278+ROUND((COLUMN()-2)/24,5),АТС!$A$41:$F$784,3)+'Иные услуги '!$C$5+'РСТ РСО-А'!$K$6+'РСТ РСО-А'!$G$9</f>
        <v>4355.8600000000006</v>
      </c>
      <c r="I278" s="116">
        <f>VLOOKUP($A278+ROUND((COLUMN()-2)/24,5),АТС!$A$41:$F$784,3)+'Иные услуги '!$C$5+'РСТ РСО-А'!$K$6+'РСТ РСО-А'!$G$9</f>
        <v>4363.4000000000005</v>
      </c>
      <c r="J278" s="116">
        <f>VLOOKUP($A278+ROUND((COLUMN()-2)/24,5),АТС!$A$41:$F$784,3)+'Иные услуги '!$C$5+'РСТ РСО-А'!$K$6+'РСТ РСО-А'!$G$9</f>
        <v>4355.8</v>
      </c>
      <c r="K278" s="116">
        <f>VLOOKUP($A278+ROUND((COLUMN()-2)/24,5),АТС!$A$41:$F$784,3)+'Иные услуги '!$C$5+'РСТ РСО-А'!$K$6+'РСТ РСО-А'!$G$9</f>
        <v>4355.9400000000005</v>
      </c>
      <c r="L278" s="116">
        <f>VLOOKUP($A278+ROUND((COLUMN()-2)/24,5),АТС!$A$41:$F$784,3)+'Иные услуги '!$C$5+'РСТ РСО-А'!$K$6+'РСТ РСО-А'!$G$9</f>
        <v>4356</v>
      </c>
      <c r="M278" s="116">
        <f>VLOOKUP($A278+ROUND((COLUMN()-2)/24,5),АТС!$A$41:$F$784,3)+'Иные услуги '!$C$5+'РСТ РСО-А'!$K$6+'РСТ РСО-А'!$G$9</f>
        <v>4356.0300000000007</v>
      </c>
      <c r="N278" s="116">
        <f>VLOOKUP($A278+ROUND((COLUMN()-2)/24,5),АТС!$A$41:$F$784,3)+'Иные услуги '!$C$5+'РСТ РСО-А'!$K$6+'РСТ РСО-А'!$G$9</f>
        <v>4355.96</v>
      </c>
      <c r="O278" s="116">
        <f>VLOOKUP($A278+ROUND((COLUMN()-2)/24,5),АТС!$A$41:$F$784,3)+'Иные услуги '!$C$5+'РСТ РСО-А'!$K$6+'РСТ РСО-А'!$G$9</f>
        <v>4355.96</v>
      </c>
      <c r="P278" s="116">
        <f>VLOOKUP($A278+ROUND((COLUMN()-2)/24,5),АТС!$A$41:$F$784,3)+'Иные услуги '!$C$5+'РСТ РСО-А'!$K$6+'РСТ РСО-А'!$G$9</f>
        <v>4355.95</v>
      </c>
      <c r="Q278" s="116">
        <f>VLOOKUP($A278+ROUND((COLUMN()-2)/24,5),АТС!$A$41:$F$784,3)+'Иные услуги '!$C$5+'РСТ РСО-А'!$K$6+'РСТ РСО-А'!$G$9</f>
        <v>4355.96</v>
      </c>
      <c r="R278" s="116">
        <f>VLOOKUP($A278+ROUND((COLUMN()-2)/24,5),АТС!$A$41:$F$784,3)+'Иные услуги '!$C$5+'РСТ РСО-А'!$K$6+'РСТ РСО-А'!$G$9</f>
        <v>4355.8600000000006</v>
      </c>
      <c r="S278" s="116">
        <f>VLOOKUP($A278+ROUND((COLUMN()-2)/24,5),АТС!$A$41:$F$784,3)+'Иные услуги '!$C$5+'РСТ РСО-А'!$K$6+'РСТ РСО-А'!$G$9</f>
        <v>4355.63</v>
      </c>
      <c r="T278" s="116">
        <f>VLOOKUP($A278+ROUND((COLUMN()-2)/24,5),АТС!$A$41:$F$784,3)+'Иные услуги '!$C$5+'РСТ РСО-А'!$K$6+'РСТ РСО-А'!$G$9</f>
        <v>4356.32</v>
      </c>
      <c r="U278" s="116">
        <f>VLOOKUP($A278+ROUND((COLUMN()-2)/24,5),АТС!$A$41:$F$784,3)+'Иные услуги '!$C$5+'РСТ РСО-А'!$K$6+'РСТ РСО-А'!$G$9</f>
        <v>4455.5200000000004</v>
      </c>
      <c r="V278" s="116">
        <f>VLOOKUP($A278+ROUND((COLUMN()-2)/24,5),АТС!$A$41:$F$784,3)+'Иные услуги '!$C$5+'РСТ РСО-А'!$K$6+'РСТ РСО-А'!$G$9</f>
        <v>4456.1900000000005</v>
      </c>
      <c r="W278" s="116">
        <f>VLOOKUP($A278+ROUND((COLUMN()-2)/24,5),АТС!$A$41:$F$784,3)+'Иные услуги '!$C$5+'РСТ РСО-А'!$K$6+'РСТ РСО-А'!$G$9</f>
        <v>4379.6900000000005</v>
      </c>
      <c r="X278" s="116">
        <f>VLOOKUP($A278+ROUND((COLUMN()-2)/24,5),АТС!$A$41:$F$784,3)+'Иные услуги '!$C$5+'РСТ РСО-А'!$K$6+'РСТ РСО-А'!$G$9</f>
        <v>4354.68</v>
      </c>
      <c r="Y278" s="116">
        <f>VLOOKUP($A278+ROUND((COLUMN()-2)/24,5),АТС!$A$41:$F$784,3)+'Иные услуги '!$C$5+'РСТ РСО-А'!$K$6+'РСТ РСО-А'!$G$9</f>
        <v>4447.55</v>
      </c>
    </row>
    <row r="279" spans="1:27" x14ac:dyDescent="0.2">
      <c r="A279" s="65">
        <f t="shared" si="8"/>
        <v>43924</v>
      </c>
      <c r="B279" s="116">
        <f>VLOOKUP($A279+ROUND((COLUMN()-2)/24,5),АТС!$A$41:$F$784,3)+'Иные услуги '!$C$5+'РСТ РСО-А'!$K$6+'РСТ РСО-А'!$G$9</f>
        <v>4363.67</v>
      </c>
      <c r="C279" s="116">
        <f>VLOOKUP($A279+ROUND((COLUMN()-2)/24,5),АТС!$A$41:$F$784,3)+'Иные услуги '!$C$5+'РСТ РСО-А'!$K$6+'РСТ РСО-А'!$G$9</f>
        <v>4356.24</v>
      </c>
      <c r="D279" s="116">
        <f>VLOOKUP($A279+ROUND((COLUMN()-2)/24,5),АТС!$A$41:$F$784,3)+'Иные услуги '!$C$5+'РСТ РСО-А'!$K$6+'РСТ РСО-А'!$G$9</f>
        <v>4356.24</v>
      </c>
      <c r="E279" s="116">
        <f>VLOOKUP($A279+ROUND((COLUMN()-2)/24,5),АТС!$A$41:$F$784,3)+'Иные услуги '!$C$5+'РСТ РСО-А'!$K$6+'РСТ РСО-А'!$G$9</f>
        <v>4356.1900000000005</v>
      </c>
      <c r="F279" s="116">
        <f>VLOOKUP($A279+ROUND((COLUMN()-2)/24,5),АТС!$A$41:$F$784,3)+'Иные услуги '!$C$5+'РСТ РСО-А'!$K$6+'РСТ РСО-А'!$G$9</f>
        <v>4356.2</v>
      </c>
      <c r="G279" s="116">
        <f>VLOOKUP($A279+ROUND((COLUMN()-2)/24,5),АТС!$A$41:$F$784,3)+'Иные услуги '!$C$5+'РСТ РСО-А'!$K$6+'РСТ РСО-А'!$G$9</f>
        <v>4356.25</v>
      </c>
      <c r="H279" s="116">
        <f>VLOOKUP($A279+ROUND((COLUMN()-2)/24,5),АТС!$A$41:$F$784,3)+'Иные услуги '!$C$5+'РСТ РСО-А'!$K$6+'РСТ РСО-А'!$G$9</f>
        <v>4355.9800000000005</v>
      </c>
      <c r="I279" s="116">
        <f>VLOOKUP($A279+ROUND((COLUMN()-2)/24,5),АТС!$A$41:$F$784,3)+'Иные услуги '!$C$5+'РСТ РСО-А'!$K$6+'РСТ РСО-А'!$G$9</f>
        <v>4362.84</v>
      </c>
      <c r="J279" s="116">
        <f>VLOOKUP($A279+ROUND((COLUMN()-2)/24,5),АТС!$A$41:$F$784,3)+'Иные услуги '!$C$5+'РСТ РСО-А'!$K$6+'РСТ РСО-А'!$G$9</f>
        <v>4356.1000000000004</v>
      </c>
      <c r="K279" s="116">
        <f>VLOOKUP($A279+ROUND((COLUMN()-2)/24,5),АТС!$A$41:$F$784,3)+'Иные услуги '!$C$5+'РСТ РСО-А'!$K$6+'РСТ РСО-А'!$G$9</f>
        <v>4355.91</v>
      </c>
      <c r="L279" s="116">
        <f>VLOOKUP($A279+ROUND((COLUMN()-2)/24,5),АТС!$A$41:$F$784,3)+'Иные услуги '!$C$5+'РСТ РСО-А'!$K$6+'РСТ РСО-А'!$G$9</f>
        <v>4355.91</v>
      </c>
      <c r="M279" s="116">
        <f>VLOOKUP($A279+ROUND((COLUMN()-2)/24,5),АТС!$A$41:$F$784,3)+'Иные услуги '!$C$5+'РСТ РСО-А'!$K$6+'РСТ РСО-А'!$G$9</f>
        <v>4355.93</v>
      </c>
      <c r="N279" s="116">
        <f>VLOOKUP($A279+ROUND((COLUMN()-2)/24,5),АТС!$A$41:$F$784,3)+'Иные услуги '!$C$5+'РСТ РСО-А'!$K$6+'РСТ РСО-А'!$G$9</f>
        <v>4355.8500000000004</v>
      </c>
      <c r="O279" s="116">
        <f>VLOOKUP($A279+ROUND((COLUMN()-2)/24,5),АТС!$A$41:$F$784,3)+'Иные услуги '!$C$5+'РСТ РСО-А'!$K$6+'РСТ РСО-А'!$G$9</f>
        <v>4355.8600000000006</v>
      </c>
      <c r="P279" s="116">
        <f>VLOOKUP($A279+ROUND((COLUMN()-2)/24,5),АТС!$A$41:$F$784,3)+'Иные услуги '!$C$5+'РСТ РСО-А'!$K$6+'РСТ РСО-А'!$G$9</f>
        <v>4356.07</v>
      </c>
      <c r="Q279" s="116">
        <f>VLOOKUP($A279+ROUND((COLUMN()-2)/24,5),АТС!$A$41:$F$784,3)+'Иные услуги '!$C$5+'РСТ РСО-А'!$K$6+'РСТ РСО-А'!$G$9</f>
        <v>4356.13</v>
      </c>
      <c r="R279" s="116">
        <f>VLOOKUP($A279+ROUND((COLUMN()-2)/24,5),АТС!$A$41:$F$784,3)+'Иные услуги '!$C$5+'РСТ РСО-А'!$K$6+'РСТ РСО-А'!$G$9</f>
        <v>4355.7800000000007</v>
      </c>
      <c r="S279" s="116">
        <f>VLOOKUP($A279+ROUND((COLUMN()-2)/24,5),АТС!$A$41:$F$784,3)+'Иные услуги '!$C$5+'РСТ РСО-А'!$K$6+'РСТ РСО-А'!$G$9</f>
        <v>4355.51</v>
      </c>
      <c r="T279" s="116">
        <f>VLOOKUP($A279+ROUND((COLUMN()-2)/24,5),АТС!$A$41:$F$784,3)+'Иные услуги '!$C$5+'РСТ РСО-А'!$K$6+'РСТ РСО-А'!$G$9</f>
        <v>4356.38</v>
      </c>
      <c r="U279" s="116">
        <f>VLOOKUP($A279+ROUND((COLUMN()-2)/24,5),АТС!$A$41:$F$784,3)+'Иные услуги '!$C$5+'РСТ РСО-А'!$K$6+'РСТ РСО-А'!$G$9</f>
        <v>4458.13</v>
      </c>
      <c r="V279" s="116">
        <f>VLOOKUP($A279+ROUND((COLUMN()-2)/24,5),АТС!$A$41:$F$784,3)+'Иные услуги '!$C$5+'РСТ РСО-А'!$K$6+'РСТ РСО-А'!$G$9</f>
        <v>4473.24</v>
      </c>
      <c r="W279" s="116">
        <f>VLOOKUP($A279+ROUND((COLUMN()-2)/24,5),АТС!$A$41:$F$784,3)+'Иные услуги '!$C$5+'РСТ РСО-А'!$K$6+'РСТ РСО-А'!$G$9</f>
        <v>4383.4000000000005</v>
      </c>
      <c r="X279" s="116">
        <f>VLOOKUP($A279+ROUND((COLUMN()-2)/24,5),АТС!$A$41:$F$784,3)+'Иные услуги '!$C$5+'РСТ РСО-А'!$K$6+'РСТ РСО-А'!$G$9</f>
        <v>4354.87</v>
      </c>
      <c r="Y279" s="116">
        <f>VLOOKUP($A279+ROUND((COLUMN()-2)/24,5),АТС!$A$41:$F$784,3)+'Иные услуги '!$C$5+'РСТ РСО-А'!$K$6+'РСТ РСО-А'!$G$9</f>
        <v>4440.13</v>
      </c>
    </row>
    <row r="280" spans="1:27" x14ac:dyDescent="0.2">
      <c r="A280" s="65">
        <f t="shared" si="8"/>
        <v>43925</v>
      </c>
      <c r="B280" s="116">
        <f>VLOOKUP($A280+ROUND((COLUMN()-2)/24,5),АТС!$A$41:$F$784,3)+'Иные услуги '!$C$5+'РСТ РСО-А'!$K$6+'РСТ РСО-А'!$G$9</f>
        <v>4363.46</v>
      </c>
      <c r="C280" s="116">
        <f>VLOOKUP($A280+ROUND((COLUMN()-2)/24,5),АТС!$A$41:$F$784,3)+'Иные услуги '!$C$5+'РСТ РСО-А'!$K$6+'РСТ РСО-А'!$G$9</f>
        <v>4356.3100000000004</v>
      </c>
      <c r="D280" s="116">
        <f>VLOOKUP($A280+ROUND((COLUMN()-2)/24,5),АТС!$A$41:$F$784,3)+'Иные услуги '!$C$5+'РСТ РСО-А'!$K$6+'РСТ РСО-А'!$G$9</f>
        <v>4356.3600000000006</v>
      </c>
      <c r="E280" s="116">
        <f>VLOOKUP($A280+ROUND((COLUMN()-2)/24,5),АТС!$A$41:$F$784,3)+'Иные услуги '!$C$5+'РСТ РСО-А'!$K$6+'РСТ РСО-А'!$G$9</f>
        <v>4356.3900000000003</v>
      </c>
      <c r="F280" s="116">
        <f>VLOOKUP($A280+ROUND((COLUMN()-2)/24,5),АТС!$A$41:$F$784,3)+'Иные услуги '!$C$5+'РСТ РСО-А'!$K$6+'РСТ РСО-А'!$G$9</f>
        <v>4356.33</v>
      </c>
      <c r="G280" s="116">
        <f>VLOOKUP($A280+ROUND((COLUMN()-2)/24,5),АТС!$A$41:$F$784,3)+'Иные услуги '!$C$5+'РСТ РСО-А'!$K$6+'РСТ РСО-А'!$G$9</f>
        <v>4356.3100000000004</v>
      </c>
      <c r="H280" s="116">
        <f>VLOOKUP($A280+ROUND((COLUMN()-2)/24,5),АТС!$A$41:$F$784,3)+'Иные услуги '!$C$5+'РСТ РСО-А'!$K$6+'РСТ РСО-А'!$G$9</f>
        <v>4355.9400000000005</v>
      </c>
      <c r="I280" s="116">
        <f>VLOOKUP($A280+ROUND((COLUMN()-2)/24,5),АТС!$A$41:$F$784,3)+'Иные услуги '!$C$5+'РСТ РСО-А'!$K$6+'РСТ РСО-А'!$G$9</f>
        <v>4362.9000000000005</v>
      </c>
      <c r="J280" s="116">
        <f>VLOOKUP($A280+ROUND((COLUMN()-2)/24,5),АТС!$A$41:$F$784,3)+'Иные услуги '!$C$5+'РСТ РСО-А'!$K$6+'РСТ РСО-А'!$G$9</f>
        <v>4356.1000000000004</v>
      </c>
      <c r="K280" s="116">
        <f>VLOOKUP($A280+ROUND((COLUMN()-2)/24,5),АТС!$A$41:$F$784,3)+'Иные услуги '!$C$5+'РСТ РСО-А'!$K$6+'РСТ РСО-А'!$G$9</f>
        <v>4356.01</v>
      </c>
      <c r="L280" s="116">
        <f>VLOOKUP($A280+ROUND((COLUMN()-2)/24,5),АТС!$A$41:$F$784,3)+'Иные услуги '!$C$5+'РСТ РСО-А'!$K$6+'РСТ РСО-А'!$G$9</f>
        <v>4355.8600000000006</v>
      </c>
      <c r="M280" s="116">
        <f>VLOOKUP($A280+ROUND((COLUMN()-2)/24,5),АТС!$A$41:$F$784,3)+'Иные услуги '!$C$5+'РСТ РСО-А'!$K$6+'РСТ РСО-А'!$G$9</f>
        <v>4355.9000000000005</v>
      </c>
      <c r="N280" s="116">
        <f>VLOOKUP($A280+ROUND((COLUMN()-2)/24,5),АТС!$A$41:$F$784,3)+'Иные услуги '!$C$5+'РСТ РСО-А'!$K$6+'РСТ РСО-А'!$G$9</f>
        <v>4355.8</v>
      </c>
      <c r="O280" s="116">
        <f>VLOOKUP($A280+ROUND((COLUMN()-2)/24,5),АТС!$A$41:$F$784,3)+'Иные услуги '!$C$5+'РСТ РСО-А'!$K$6+'РСТ РСО-А'!$G$9</f>
        <v>4355.91</v>
      </c>
      <c r="P280" s="116">
        <f>VLOOKUP($A280+ROUND((COLUMN()-2)/24,5),АТС!$A$41:$F$784,3)+'Иные услуги '!$C$5+'РСТ РСО-А'!$K$6+'РСТ РСО-А'!$G$9</f>
        <v>4356.04</v>
      </c>
      <c r="Q280" s="116">
        <f>VLOOKUP($A280+ROUND((COLUMN()-2)/24,5),АТС!$A$41:$F$784,3)+'Иные услуги '!$C$5+'РСТ РСО-А'!$K$6+'РСТ РСО-А'!$G$9</f>
        <v>4356.05</v>
      </c>
      <c r="R280" s="116">
        <f>VLOOKUP($A280+ROUND((COLUMN()-2)/24,5),АТС!$A$41:$F$784,3)+'Иные услуги '!$C$5+'РСТ РСО-А'!$K$6+'РСТ РСО-А'!$G$9</f>
        <v>4355.75</v>
      </c>
      <c r="S280" s="116">
        <f>VLOOKUP($A280+ROUND((COLUMN()-2)/24,5),АТС!$A$41:$F$784,3)+'Иные услуги '!$C$5+'РСТ РСО-А'!$K$6+'РСТ РСО-А'!$G$9</f>
        <v>4355.4400000000005</v>
      </c>
      <c r="T280" s="116">
        <f>VLOOKUP($A280+ROUND((COLUMN()-2)/24,5),АТС!$A$41:$F$784,3)+'Иные услуги '!$C$5+'РСТ РСО-А'!$K$6+'РСТ РСО-А'!$G$9</f>
        <v>4355.99</v>
      </c>
      <c r="U280" s="116">
        <f>VLOOKUP($A280+ROUND((COLUMN()-2)/24,5),АТС!$A$41:$F$784,3)+'Иные услуги '!$C$5+'РСТ РСО-А'!$K$6+'РСТ РСО-А'!$G$9</f>
        <v>4463.43</v>
      </c>
      <c r="V280" s="116">
        <f>VLOOKUP($A280+ROUND((COLUMN()-2)/24,5),АТС!$A$41:$F$784,3)+'Иные услуги '!$C$5+'РСТ РСО-А'!$K$6+'РСТ РСО-А'!$G$9</f>
        <v>4454.93</v>
      </c>
      <c r="W280" s="116">
        <f>VLOOKUP($A280+ROUND((COLUMN()-2)/24,5),АТС!$A$41:$F$784,3)+'Иные услуги '!$C$5+'РСТ РСО-А'!$K$6+'РСТ РСО-А'!$G$9</f>
        <v>4382.82</v>
      </c>
      <c r="X280" s="116">
        <f>VLOOKUP($A280+ROUND((COLUMN()-2)/24,5),АТС!$A$41:$F$784,3)+'Иные услуги '!$C$5+'РСТ РСО-А'!$K$6+'РСТ РСО-А'!$G$9</f>
        <v>4354.47</v>
      </c>
      <c r="Y280" s="116">
        <f>VLOOKUP($A280+ROUND((COLUMN()-2)/24,5),АТС!$A$41:$F$784,3)+'Иные услуги '!$C$5+'РСТ РСО-А'!$K$6+'РСТ РСО-А'!$G$9</f>
        <v>4432.04</v>
      </c>
    </row>
    <row r="281" spans="1:27" x14ac:dyDescent="0.2">
      <c r="A281" s="65">
        <f t="shared" si="8"/>
        <v>43926</v>
      </c>
      <c r="B281" s="116">
        <f>VLOOKUP($A281+ROUND((COLUMN()-2)/24,5),АТС!$A$41:$F$784,3)+'Иные услуги '!$C$5+'РСТ РСО-А'!$K$6+'РСТ РСО-А'!$G$9</f>
        <v>4362.01</v>
      </c>
      <c r="C281" s="116">
        <f>VLOOKUP($A281+ROUND((COLUMN()-2)/24,5),АТС!$A$41:$F$784,3)+'Иные услуги '!$C$5+'РСТ РСО-А'!$K$6+'РСТ РСО-А'!$G$9</f>
        <v>4356.2</v>
      </c>
      <c r="D281" s="116">
        <f>VLOOKUP($A281+ROUND((COLUMN()-2)/24,5),АТС!$A$41:$F$784,3)+'Иные услуги '!$C$5+'РСТ РСО-А'!$K$6+'РСТ РСО-А'!$G$9</f>
        <v>4356.1500000000005</v>
      </c>
      <c r="E281" s="116">
        <f>VLOOKUP($A281+ROUND((COLUMN()-2)/24,5),АТС!$A$41:$F$784,3)+'Иные услуги '!$C$5+'РСТ РСО-А'!$K$6+'РСТ РСО-А'!$G$9</f>
        <v>4356.1400000000003</v>
      </c>
      <c r="F281" s="116">
        <f>VLOOKUP($A281+ROUND((COLUMN()-2)/24,5),АТС!$A$41:$F$784,3)+'Иные услуги '!$C$5+'РСТ РСО-А'!$K$6+'РСТ РСО-А'!$G$9</f>
        <v>4356.1000000000004</v>
      </c>
      <c r="G281" s="116">
        <f>VLOOKUP($A281+ROUND((COLUMN()-2)/24,5),АТС!$A$41:$F$784,3)+'Иные услуги '!$C$5+'РСТ РСО-А'!$K$6+'РСТ РСО-А'!$G$9</f>
        <v>4356.1000000000004</v>
      </c>
      <c r="H281" s="116">
        <f>VLOOKUP($A281+ROUND((COLUMN()-2)/24,5),АТС!$A$41:$F$784,3)+'Иные услуги '!$C$5+'РСТ РСО-А'!$K$6+'РСТ РСО-А'!$G$9</f>
        <v>4355.62</v>
      </c>
      <c r="I281" s="116">
        <f>VLOOKUP($A281+ROUND((COLUMN()-2)/24,5),АТС!$A$41:$F$784,3)+'Иные услуги '!$C$5+'РСТ РСО-А'!$K$6+'РСТ РСО-А'!$G$9</f>
        <v>4363.41</v>
      </c>
      <c r="J281" s="116">
        <f>VLOOKUP($A281+ROUND((COLUMN()-2)/24,5),АТС!$A$41:$F$784,3)+'Иные услуги '!$C$5+'РСТ РСО-А'!$K$6+'РСТ РСО-А'!$G$9</f>
        <v>4355.84</v>
      </c>
      <c r="K281" s="116">
        <f>VLOOKUP($A281+ROUND((COLUMN()-2)/24,5),АТС!$A$41:$F$784,3)+'Иные услуги '!$C$5+'РСТ РСО-А'!$K$6+'РСТ РСО-А'!$G$9</f>
        <v>4356.01</v>
      </c>
      <c r="L281" s="116">
        <f>VLOOKUP($A281+ROUND((COLUMN()-2)/24,5),АТС!$A$41:$F$784,3)+'Иные услуги '!$C$5+'РСТ РСО-А'!$K$6+'РСТ РСО-А'!$G$9</f>
        <v>4355.95</v>
      </c>
      <c r="M281" s="116">
        <f>VLOOKUP($A281+ROUND((COLUMN()-2)/24,5),АТС!$A$41:$F$784,3)+'Иные услуги '!$C$5+'РСТ РСО-А'!$K$6+'РСТ РСО-А'!$G$9</f>
        <v>4355.93</v>
      </c>
      <c r="N281" s="116">
        <f>VLOOKUP($A281+ROUND((COLUMN()-2)/24,5),АТС!$A$41:$F$784,3)+'Иные услуги '!$C$5+'РСТ РСО-А'!$K$6+'РСТ РСО-А'!$G$9</f>
        <v>4355.9800000000005</v>
      </c>
      <c r="O281" s="116">
        <f>VLOOKUP($A281+ROUND((COLUMN()-2)/24,5),АТС!$A$41:$F$784,3)+'Иные услуги '!$C$5+'РСТ РСО-А'!$K$6+'РСТ РСО-А'!$G$9</f>
        <v>4356.0200000000004</v>
      </c>
      <c r="P281" s="116">
        <f>VLOOKUP($A281+ROUND((COLUMN()-2)/24,5),АТС!$A$41:$F$784,3)+'Иные услуги '!$C$5+'РСТ РСО-А'!$K$6+'РСТ РСО-А'!$G$9</f>
        <v>4355.97</v>
      </c>
      <c r="Q281" s="116">
        <f>VLOOKUP($A281+ROUND((COLUMN()-2)/24,5),АТС!$A$41:$F$784,3)+'Иные услуги '!$C$5+'РСТ РСО-А'!$K$6+'РСТ РСО-А'!$G$9</f>
        <v>4355.92</v>
      </c>
      <c r="R281" s="116">
        <f>VLOOKUP($A281+ROUND((COLUMN()-2)/24,5),АТС!$A$41:$F$784,3)+'Иные услуги '!$C$5+'РСТ РСО-А'!$K$6+'РСТ РСО-А'!$G$9</f>
        <v>4355.8100000000004</v>
      </c>
      <c r="S281" s="116">
        <f>VLOOKUP($A281+ROUND((COLUMN()-2)/24,5),АТС!$A$41:$F$784,3)+'Иные услуги '!$C$5+'РСТ РСО-А'!$K$6+'РСТ РСО-А'!$G$9</f>
        <v>4355.79</v>
      </c>
      <c r="T281" s="116">
        <f>VLOOKUP($A281+ROUND((COLUMN()-2)/24,5),АТС!$A$41:$F$784,3)+'Иные услуги '!$C$5+'РСТ РСО-А'!$K$6+'РСТ РСО-А'!$G$9</f>
        <v>4355.92</v>
      </c>
      <c r="U281" s="116">
        <f>VLOOKUP($A281+ROUND((COLUMN()-2)/24,5),АТС!$A$41:$F$784,3)+'Иные услуги '!$C$5+'РСТ РСО-А'!$K$6+'РСТ РСО-А'!$G$9</f>
        <v>4459.75</v>
      </c>
      <c r="V281" s="116">
        <f>VLOOKUP($A281+ROUND((COLUMN()-2)/24,5),АТС!$A$41:$F$784,3)+'Иные услуги '!$C$5+'РСТ РСО-А'!$K$6+'РСТ РСО-А'!$G$9</f>
        <v>4462.07</v>
      </c>
      <c r="W281" s="116">
        <f>VLOOKUP($A281+ROUND((COLUMN()-2)/24,5),АТС!$A$41:$F$784,3)+'Иные услуги '!$C$5+'РСТ РСО-А'!$K$6+'РСТ РСО-А'!$G$9</f>
        <v>4378.76</v>
      </c>
      <c r="X281" s="116">
        <f>VLOOKUP($A281+ROUND((COLUMN()-2)/24,5),АТС!$A$41:$F$784,3)+'Иные услуги '!$C$5+'РСТ РСО-А'!$K$6+'РСТ РСО-А'!$G$9</f>
        <v>4354.71</v>
      </c>
      <c r="Y281" s="116">
        <f>VLOOKUP($A281+ROUND((COLUMN()-2)/24,5),АТС!$A$41:$F$784,3)+'Иные услуги '!$C$5+'РСТ РСО-А'!$K$6+'РСТ РСО-А'!$G$9</f>
        <v>4401.62</v>
      </c>
    </row>
    <row r="282" spans="1:27" x14ac:dyDescent="0.2">
      <c r="A282" s="65">
        <f t="shared" si="8"/>
        <v>43927</v>
      </c>
      <c r="B282" s="116">
        <f>VLOOKUP($A282+ROUND((COLUMN()-2)/24,5),АТС!$A$41:$F$784,3)+'Иные услуги '!$C$5+'РСТ РСО-А'!$K$6+'РСТ РСО-А'!$G$9</f>
        <v>4366.18</v>
      </c>
      <c r="C282" s="116">
        <f>VLOOKUP($A282+ROUND((COLUMN()-2)/24,5),АТС!$A$41:$F$784,3)+'Иные услуги '!$C$5+'РСТ РСО-А'!$K$6+'РСТ РСО-А'!$G$9</f>
        <v>4356.1000000000004</v>
      </c>
      <c r="D282" s="116">
        <f>VLOOKUP($A282+ROUND((COLUMN()-2)/24,5),АТС!$A$41:$F$784,3)+'Иные услуги '!$C$5+'РСТ РСО-А'!$K$6+'РСТ РСО-А'!$G$9</f>
        <v>4356.09</v>
      </c>
      <c r="E282" s="116">
        <f>VLOOKUP($A282+ROUND((COLUMN()-2)/24,5),АТС!$A$41:$F$784,3)+'Иные услуги '!$C$5+'РСТ РСО-А'!$K$6+'РСТ РСО-А'!$G$9</f>
        <v>4356.1500000000005</v>
      </c>
      <c r="F282" s="116">
        <f>VLOOKUP($A282+ROUND((COLUMN()-2)/24,5),АТС!$A$41:$F$784,3)+'Иные услуги '!$C$5+'РСТ РСО-А'!$K$6+'РСТ РСО-А'!$G$9</f>
        <v>4356.22</v>
      </c>
      <c r="G282" s="116">
        <f>VLOOKUP($A282+ROUND((COLUMN()-2)/24,5),АТС!$A$41:$F$784,3)+'Иные услуги '!$C$5+'РСТ РСО-А'!$K$6+'РСТ РСО-А'!$G$9</f>
        <v>4356.25</v>
      </c>
      <c r="H282" s="116">
        <f>VLOOKUP($A282+ROUND((COLUMN()-2)/24,5),АТС!$A$41:$F$784,3)+'Иные услуги '!$C$5+'РСТ РСО-А'!$K$6+'РСТ РСО-А'!$G$9</f>
        <v>4355.76</v>
      </c>
      <c r="I282" s="116">
        <f>VLOOKUP($A282+ROUND((COLUMN()-2)/24,5),АТС!$A$41:$F$784,3)+'Иные услуги '!$C$5+'РСТ РСО-А'!$K$6+'РСТ РСО-А'!$G$9</f>
        <v>4366.24</v>
      </c>
      <c r="J282" s="116">
        <f>VLOOKUP($A282+ROUND((COLUMN()-2)/24,5),АТС!$A$41:$F$784,3)+'Иные услуги '!$C$5+'РСТ РСО-А'!$K$6+'РСТ РСО-А'!$G$9</f>
        <v>4355.91</v>
      </c>
      <c r="K282" s="116">
        <f>VLOOKUP($A282+ROUND((COLUMN()-2)/24,5),АТС!$A$41:$F$784,3)+'Иные услуги '!$C$5+'РСТ РСО-А'!$K$6+'РСТ РСО-А'!$G$9</f>
        <v>4355.93</v>
      </c>
      <c r="L282" s="116">
        <f>VLOOKUP($A282+ROUND((COLUMN()-2)/24,5),АТС!$A$41:$F$784,3)+'Иные услуги '!$C$5+'РСТ РСО-А'!$K$6+'РСТ РСО-А'!$G$9</f>
        <v>4355.9400000000005</v>
      </c>
      <c r="M282" s="116">
        <f>VLOOKUP($A282+ROUND((COLUMN()-2)/24,5),АТС!$A$41:$F$784,3)+'Иные услуги '!$C$5+'РСТ РСО-А'!$K$6+'РСТ РСО-А'!$G$9</f>
        <v>4355.97</v>
      </c>
      <c r="N282" s="116">
        <f>VLOOKUP($A282+ROUND((COLUMN()-2)/24,5),АТС!$A$41:$F$784,3)+'Иные услуги '!$C$5+'РСТ РСО-А'!$K$6+'РСТ РСО-А'!$G$9</f>
        <v>4355.91</v>
      </c>
      <c r="O282" s="116">
        <f>VLOOKUP($A282+ROUND((COLUMN()-2)/24,5),АТС!$A$41:$F$784,3)+'Иные услуги '!$C$5+'РСТ РСО-А'!$K$6+'РСТ РСО-А'!$G$9</f>
        <v>4355.99</v>
      </c>
      <c r="P282" s="116">
        <f>VLOOKUP($A282+ROUND((COLUMN()-2)/24,5),АТС!$A$41:$F$784,3)+'Иные услуги '!$C$5+'РСТ РСО-А'!$K$6+'РСТ РСО-А'!$G$9</f>
        <v>4355.9800000000005</v>
      </c>
      <c r="Q282" s="116">
        <f>VLOOKUP($A282+ROUND((COLUMN()-2)/24,5),АТС!$A$41:$F$784,3)+'Иные услуги '!$C$5+'РСТ РСО-А'!$K$6+'РСТ РСО-А'!$G$9</f>
        <v>4355.97</v>
      </c>
      <c r="R282" s="116">
        <f>VLOOKUP($A282+ROUND((COLUMN()-2)/24,5),АТС!$A$41:$F$784,3)+'Иные услуги '!$C$5+'РСТ РСО-А'!$K$6+'РСТ РСО-А'!$G$9</f>
        <v>4355.7700000000004</v>
      </c>
      <c r="S282" s="116">
        <f>VLOOKUP($A282+ROUND((COLUMN()-2)/24,5),АТС!$A$41:$F$784,3)+'Иные услуги '!$C$5+'РСТ РСО-А'!$K$6+'РСТ РСО-А'!$G$9</f>
        <v>4355.68</v>
      </c>
      <c r="T282" s="116">
        <f>VLOOKUP($A282+ROUND((COLUMN()-2)/24,5),АТС!$A$41:$F$784,3)+'Иные услуги '!$C$5+'РСТ РСО-А'!$K$6+'РСТ РСО-А'!$G$9</f>
        <v>4355.93</v>
      </c>
      <c r="U282" s="116">
        <f>VLOOKUP($A282+ROUND((COLUMN()-2)/24,5),АТС!$A$41:$F$784,3)+'Иные услуги '!$C$5+'РСТ РСО-А'!$K$6+'РСТ РСО-А'!$G$9</f>
        <v>4472.63</v>
      </c>
      <c r="V282" s="116">
        <f>VLOOKUP($A282+ROUND((COLUMN()-2)/24,5),АТС!$A$41:$F$784,3)+'Иные услуги '!$C$5+'РСТ РСО-А'!$K$6+'РСТ РСО-А'!$G$9</f>
        <v>4473.4800000000005</v>
      </c>
      <c r="W282" s="116">
        <f>VLOOKUP($A282+ROUND((COLUMN()-2)/24,5),АТС!$A$41:$F$784,3)+'Иные услуги '!$C$5+'РСТ РСО-А'!$K$6+'РСТ РСО-А'!$G$9</f>
        <v>4380.01</v>
      </c>
      <c r="X282" s="116">
        <f>VLOOKUP($A282+ROUND((COLUMN()-2)/24,5),АТС!$A$41:$F$784,3)+'Иные услуги '!$C$5+'РСТ РСО-А'!$K$6+'РСТ РСО-А'!$G$9</f>
        <v>4354.74</v>
      </c>
      <c r="Y282" s="116">
        <f>VLOOKUP($A282+ROUND((COLUMN()-2)/24,5),АТС!$A$41:$F$784,3)+'Иные услуги '!$C$5+'РСТ РСО-А'!$K$6+'РСТ РСО-А'!$G$9</f>
        <v>4391.38</v>
      </c>
    </row>
    <row r="283" spans="1:27" x14ac:dyDescent="0.2">
      <c r="A283" s="65">
        <f t="shared" si="8"/>
        <v>43928</v>
      </c>
      <c r="B283" s="116">
        <f>VLOOKUP($A283+ROUND((COLUMN()-2)/24,5),АТС!$A$41:$F$784,3)+'Иные услуги '!$C$5+'РСТ РСО-А'!$K$6+'РСТ РСО-А'!$G$9</f>
        <v>4361.3</v>
      </c>
      <c r="C283" s="116">
        <f>VLOOKUP($A283+ROUND((COLUMN()-2)/24,5),АТС!$A$41:$F$784,3)+'Иные услуги '!$C$5+'РСТ РСО-А'!$K$6+'РСТ РСО-А'!$G$9</f>
        <v>4356.21</v>
      </c>
      <c r="D283" s="116">
        <f>VLOOKUP($A283+ROUND((COLUMN()-2)/24,5),АТС!$A$41:$F$784,3)+'Иные услуги '!$C$5+'РСТ РСО-А'!$K$6+'РСТ РСО-А'!$G$9</f>
        <v>4356.25</v>
      </c>
      <c r="E283" s="116">
        <f>VLOOKUP($A283+ROUND((COLUMN()-2)/24,5),АТС!$A$41:$F$784,3)+'Иные услуги '!$C$5+'РСТ РСО-А'!$K$6+'РСТ РСО-А'!$G$9</f>
        <v>4356.2300000000005</v>
      </c>
      <c r="F283" s="116">
        <f>VLOOKUP($A283+ROUND((COLUMN()-2)/24,5),АТС!$A$41:$F$784,3)+'Иные услуги '!$C$5+'РСТ РСО-А'!$K$6+'РСТ РСО-А'!$G$9</f>
        <v>4356.1900000000005</v>
      </c>
      <c r="G283" s="116">
        <f>VLOOKUP($A283+ROUND((COLUMN()-2)/24,5),АТС!$A$41:$F$784,3)+'Иные услуги '!$C$5+'РСТ РСО-А'!$K$6+'РСТ РСО-А'!$G$9</f>
        <v>4356.25</v>
      </c>
      <c r="H283" s="116">
        <f>VLOOKUP($A283+ROUND((COLUMN()-2)/24,5),АТС!$A$41:$F$784,3)+'Иные услуги '!$C$5+'РСТ РСО-А'!$K$6+'РСТ РСО-А'!$G$9</f>
        <v>4355.79</v>
      </c>
      <c r="I283" s="116">
        <f>VLOOKUP($A283+ROUND((COLUMN()-2)/24,5),АТС!$A$41:$F$784,3)+'Иные услуги '!$C$5+'РСТ РСО-А'!$K$6+'РСТ РСО-А'!$G$9</f>
        <v>4360.01</v>
      </c>
      <c r="J283" s="116">
        <f>VLOOKUP($A283+ROUND((COLUMN()-2)/24,5),АТС!$A$41:$F$784,3)+'Иные услуги '!$C$5+'РСТ РСО-А'!$K$6+'РСТ РСО-А'!$G$9</f>
        <v>4356.2800000000007</v>
      </c>
      <c r="K283" s="116">
        <f>VLOOKUP($A283+ROUND((COLUMN()-2)/24,5),АТС!$A$41:$F$784,3)+'Иные услуги '!$C$5+'РСТ РСО-А'!$K$6+'РСТ РСО-А'!$G$9</f>
        <v>4356.13</v>
      </c>
      <c r="L283" s="116">
        <f>VLOOKUP($A283+ROUND((COLUMN()-2)/24,5),АТС!$A$41:$F$784,3)+'Иные услуги '!$C$5+'РСТ РСО-А'!$K$6+'РСТ РСО-А'!$G$9</f>
        <v>4356.09</v>
      </c>
      <c r="M283" s="116">
        <f>VLOOKUP($A283+ROUND((COLUMN()-2)/24,5),АТС!$A$41:$F$784,3)+'Иные услуги '!$C$5+'РСТ РСО-А'!$K$6+'РСТ РСО-А'!$G$9</f>
        <v>4356.09</v>
      </c>
      <c r="N283" s="116">
        <f>VLOOKUP($A283+ROUND((COLUMN()-2)/24,5),АТС!$A$41:$F$784,3)+'Иные услуги '!$C$5+'РСТ РСО-А'!$K$6+'РСТ РСО-А'!$G$9</f>
        <v>4356.07</v>
      </c>
      <c r="O283" s="116">
        <f>VLOOKUP($A283+ROUND((COLUMN()-2)/24,5),АТС!$A$41:$F$784,3)+'Иные услуги '!$C$5+'РСТ РСО-А'!$K$6+'РСТ РСО-А'!$G$9</f>
        <v>4356.0300000000007</v>
      </c>
      <c r="P283" s="116">
        <f>VLOOKUP($A283+ROUND((COLUMN()-2)/24,5),АТС!$A$41:$F$784,3)+'Иные услуги '!$C$5+'РСТ РСО-А'!$K$6+'РСТ РСО-А'!$G$9</f>
        <v>4356.1000000000004</v>
      </c>
      <c r="Q283" s="116">
        <f>VLOOKUP($A283+ROUND((COLUMN()-2)/24,5),АТС!$A$41:$F$784,3)+'Иные услуги '!$C$5+'РСТ РСО-А'!$K$6+'РСТ РСО-А'!$G$9</f>
        <v>4356.0300000000007</v>
      </c>
      <c r="R283" s="116">
        <f>VLOOKUP($A283+ROUND((COLUMN()-2)/24,5),АТС!$A$41:$F$784,3)+'Иные услуги '!$C$5+'РСТ РСО-А'!$K$6+'РСТ РСО-А'!$G$9</f>
        <v>4355.87</v>
      </c>
      <c r="S283" s="116">
        <f>VLOOKUP($A283+ROUND((COLUMN()-2)/24,5),АТС!$A$41:$F$784,3)+'Иные услуги '!$C$5+'РСТ РСО-А'!$K$6+'РСТ РСО-А'!$G$9</f>
        <v>4355.93</v>
      </c>
      <c r="T283" s="116">
        <f>VLOOKUP($A283+ROUND((COLUMN()-2)/24,5),АТС!$A$41:$F$784,3)+'Иные услуги '!$C$5+'РСТ РСО-А'!$K$6+'РСТ РСО-А'!$G$9</f>
        <v>4355.93</v>
      </c>
      <c r="U283" s="116">
        <f>VLOOKUP($A283+ROUND((COLUMN()-2)/24,5),АТС!$A$41:$F$784,3)+'Иные услуги '!$C$5+'РСТ РСО-А'!$K$6+'РСТ РСО-А'!$G$9</f>
        <v>4452.41</v>
      </c>
      <c r="V283" s="116">
        <f>VLOOKUP($A283+ROUND((COLUMN()-2)/24,5),АТС!$A$41:$F$784,3)+'Иные услуги '!$C$5+'РСТ РСО-А'!$K$6+'РСТ РСО-А'!$G$9</f>
        <v>4453.25</v>
      </c>
      <c r="W283" s="116">
        <f>VLOOKUP($A283+ROUND((COLUMN()-2)/24,5),АТС!$A$41:$F$784,3)+'Иные услуги '!$C$5+'РСТ РСО-А'!$K$6+'РСТ РСО-А'!$G$9</f>
        <v>4379.18</v>
      </c>
      <c r="X283" s="116">
        <f>VLOOKUP($A283+ROUND((COLUMN()-2)/24,5),АТС!$A$41:$F$784,3)+'Иные услуги '!$C$5+'РСТ РСО-А'!$K$6+'РСТ РСО-А'!$G$9</f>
        <v>4354.8100000000004</v>
      </c>
      <c r="Y283" s="116">
        <f>VLOOKUP($A283+ROUND((COLUMN()-2)/24,5),АТС!$A$41:$F$784,3)+'Иные услуги '!$C$5+'РСТ РСО-А'!$K$6+'РСТ РСО-А'!$G$9</f>
        <v>4391.8600000000006</v>
      </c>
    </row>
    <row r="284" spans="1:27" x14ac:dyDescent="0.2">
      <c r="A284" s="65">
        <f t="shared" si="8"/>
        <v>43929</v>
      </c>
      <c r="B284" s="116">
        <f>VLOOKUP($A284+ROUND((COLUMN()-2)/24,5),АТС!$A$41:$F$784,3)+'Иные услуги '!$C$5+'РСТ РСО-А'!$K$6+'РСТ РСО-А'!$G$9</f>
        <v>4360.58</v>
      </c>
      <c r="C284" s="116">
        <f>VLOOKUP($A284+ROUND((COLUMN()-2)/24,5),АТС!$A$41:$F$784,3)+'Иные услуги '!$C$5+'РСТ РСО-А'!$K$6+'РСТ РСО-А'!$G$9</f>
        <v>4356.3900000000003</v>
      </c>
      <c r="D284" s="116">
        <f>VLOOKUP($A284+ROUND((COLUMN()-2)/24,5),АТС!$A$41:$F$784,3)+'Иные услуги '!$C$5+'РСТ РСО-А'!$K$6+'РСТ РСО-А'!$G$9</f>
        <v>4356.3900000000003</v>
      </c>
      <c r="E284" s="116">
        <f>VLOOKUP($A284+ROUND((COLUMN()-2)/24,5),АТС!$A$41:$F$784,3)+'Иные услуги '!$C$5+'РСТ РСО-А'!$K$6+'РСТ РСО-А'!$G$9</f>
        <v>4356.3600000000006</v>
      </c>
      <c r="F284" s="116">
        <f>VLOOKUP($A284+ROUND((COLUMN()-2)/24,5),АТС!$A$41:$F$784,3)+'Иные услуги '!$C$5+'РСТ РСО-А'!$K$6+'РСТ РСО-А'!$G$9</f>
        <v>4356.32</v>
      </c>
      <c r="G284" s="116">
        <f>VLOOKUP($A284+ROUND((COLUMN()-2)/24,5),АТС!$A$41:$F$784,3)+'Иные услуги '!$C$5+'РСТ РСО-А'!$K$6+'РСТ РСО-А'!$G$9</f>
        <v>4356.09</v>
      </c>
      <c r="H284" s="116">
        <f>VLOOKUP($A284+ROUND((COLUMN()-2)/24,5),АТС!$A$41:$F$784,3)+'Иные услуги '!$C$5+'РСТ РСО-А'!$K$6+'РСТ РСО-А'!$G$9</f>
        <v>4355.45</v>
      </c>
      <c r="I284" s="116">
        <f>VLOOKUP($A284+ROUND((COLUMN()-2)/24,5),АТС!$A$41:$F$784,3)+'Иные услуги '!$C$5+'РСТ РСО-А'!$K$6+'РСТ РСО-А'!$G$9</f>
        <v>4362.34</v>
      </c>
      <c r="J284" s="116">
        <f>VLOOKUP($A284+ROUND((COLUMN()-2)/24,5),АТС!$A$41:$F$784,3)+'Иные услуги '!$C$5+'РСТ РСО-А'!$K$6+'РСТ РСО-А'!$G$9</f>
        <v>4355.9400000000005</v>
      </c>
      <c r="K284" s="116">
        <f>VLOOKUP($A284+ROUND((COLUMN()-2)/24,5),АТС!$A$41:$F$784,3)+'Иные услуги '!$C$5+'РСТ РСО-А'!$K$6+'РСТ РСО-А'!$G$9</f>
        <v>4356.04</v>
      </c>
      <c r="L284" s="116">
        <f>VLOOKUP($A284+ROUND((COLUMN()-2)/24,5),АТС!$A$41:$F$784,3)+'Иные услуги '!$C$5+'РСТ РСО-А'!$K$6+'РСТ РСО-А'!$G$9</f>
        <v>4355.83</v>
      </c>
      <c r="M284" s="116">
        <f>VLOOKUP($A284+ROUND((COLUMN()-2)/24,5),АТС!$A$41:$F$784,3)+'Иные услуги '!$C$5+'РСТ РСО-А'!$K$6+'РСТ РСО-А'!$G$9</f>
        <v>4355.8100000000004</v>
      </c>
      <c r="N284" s="116">
        <f>VLOOKUP($A284+ROUND((COLUMN()-2)/24,5),АТС!$A$41:$F$784,3)+'Иные услуги '!$C$5+'РСТ РСО-А'!$K$6+'РСТ РСО-А'!$G$9</f>
        <v>4356.05</v>
      </c>
      <c r="O284" s="116">
        <f>VLOOKUP($A284+ROUND((COLUMN()-2)/24,5),АТС!$A$41:$F$784,3)+'Иные услуги '!$C$5+'РСТ РСО-А'!$K$6+'РСТ РСО-А'!$G$9</f>
        <v>4356.04</v>
      </c>
      <c r="P284" s="116">
        <f>VLOOKUP($A284+ROUND((COLUMN()-2)/24,5),АТС!$A$41:$F$784,3)+'Иные услуги '!$C$5+'РСТ РСО-А'!$K$6+'РСТ РСО-А'!$G$9</f>
        <v>4356.01</v>
      </c>
      <c r="Q284" s="116">
        <f>VLOOKUP($A284+ROUND((COLUMN()-2)/24,5),АТС!$A$41:$F$784,3)+'Иные услуги '!$C$5+'РСТ РСО-А'!$K$6+'РСТ РСО-А'!$G$9</f>
        <v>4355.97</v>
      </c>
      <c r="R284" s="116">
        <f>VLOOKUP($A284+ROUND((COLUMN()-2)/24,5),АТС!$A$41:$F$784,3)+'Иные услуги '!$C$5+'РСТ РСО-А'!$K$6+'РСТ РСО-А'!$G$9</f>
        <v>4355.7800000000007</v>
      </c>
      <c r="S284" s="116">
        <f>VLOOKUP($A284+ROUND((COLUMN()-2)/24,5),АТС!$A$41:$F$784,3)+'Иные услуги '!$C$5+'РСТ РСО-А'!$K$6+'РСТ РСО-А'!$G$9</f>
        <v>4355.97</v>
      </c>
      <c r="T284" s="116">
        <f>VLOOKUP($A284+ROUND((COLUMN()-2)/24,5),АТС!$A$41:$F$784,3)+'Иные услуги '!$C$5+'РСТ РСО-А'!$K$6+'РСТ РСО-А'!$G$9</f>
        <v>4355.9400000000005</v>
      </c>
      <c r="U284" s="116">
        <f>VLOOKUP($A284+ROUND((COLUMN()-2)/24,5),АТС!$A$41:$F$784,3)+'Иные услуги '!$C$5+'РСТ РСО-А'!$K$6+'РСТ РСО-А'!$G$9</f>
        <v>4446.5600000000004</v>
      </c>
      <c r="V284" s="116">
        <f>VLOOKUP($A284+ROUND((COLUMN()-2)/24,5),АТС!$A$41:$F$784,3)+'Иные услуги '!$C$5+'РСТ РСО-А'!$K$6+'РСТ РСО-А'!$G$9</f>
        <v>4451.1100000000006</v>
      </c>
      <c r="W284" s="116">
        <f>VLOOKUP($A284+ROUND((COLUMN()-2)/24,5),АТС!$A$41:$F$784,3)+'Иные услуги '!$C$5+'РСТ РСО-А'!$K$6+'РСТ РСО-А'!$G$9</f>
        <v>4377.45</v>
      </c>
      <c r="X284" s="116">
        <f>VLOOKUP($A284+ROUND((COLUMN()-2)/24,5),АТС!$A$41:$F$784,3)+'Иные услуги '!$C$5+'РСТ РСО-А'!$K$6+'РСТ РСО-А'!$G$9</f>
        <v>4354.6400000000003</v>
      </c>
      <c r="Y284" s="116">
        <f>VLOOKUP($A284+ROUND((COLUMN()-2)/24,5),АТС!$A$41:$F$784,3)+'Иные услуги '!$C$5+'РСТ РСО-А'!$K$6+'РСТ РСО-А'!$G$9</f>
        <v>4402.4800000000005</v>
      </c>
    </row>
    <row r="285" spans="1:27" x14ac:dyDescent="0.2">
      <c r="A285" s="65">
        <f t="shared" si="8"/>
        <v>43930</v>
      </c>
      <c r="B285" s="116">
        <f>VLOOKUP($A285+ROUND((COLUMN()-2)/24,5),АТС!$A$41:$F$784,3)+'Иные услуги '!$C$5+'РСТ РСО-А'!$K$6+'РСТ РСО-А'!$G$9</f>
        <v>4361.0600000000004</v>
      </c>
      <c r="C285" s="116">
        <f>VLOOKUP($A285+ROUND((COLUMN()-2)/24,5),АТС!$A$41:$F$784,3)+'Иные услуги '!$C$5+'РСТ РСО-А'!$K$6+'РСТ РСО-А'!$G$9</f>
        <v>4356.24</v>
      </c>
      <c r="D285" s="116">
        <f>VLOOKUP($A285+ROUND((COLUMN()-2)/24,5),АТС!$A$41:$F$784,3)+'Иные услуги '!$C$5+'РСТ РСО-А'!$K$6+'РСТ РСО-А'!$G$9</f>
        <v>4356.25</v>
      </c>
      <c r="E285" s="116">
        <f>VLOOKUP($A285+ROUND((COLUMN()-2)/24,5),АТС!$A$41:$F$784,3)+'Иные услуги '!$C$5+'РСТ РСО-А'!$K$6+'РСТ РСО-А'!$G$9</f>
        <v>4356.21</v>
      </c>
      <c r="F285" s="116">
        <f>VLOOKUP($A285+ROUND((COLUMN()-2)/24,5),АТС!$A$41:$F$784,3)+'Иные услуги '!$C$5+'РСТ РСО-А'!$K$6+'РСТ РСО-А'!$G$9</f>
        <v>4356.04</v>
      </c>
      <c r="G285" s="116">
        <f>VLOOKUP($A285+ROUND((COLUMN()-2)/24,5),АТС!$A$41:$F$784,3)+'Иные услуги '!$C$5+'РСТ РСО-А'!$K$6+'РСТ РСО-А'!$G$9</f>
        <v>4355.93</v>
      </c>
      <c r="H285" s="116">
        <f>VLOOKUP($A285+ROUND((COLUMN()-2)/24,5),АТС!$A$41:$F$784,3)+'Иные услуги '!$C$5+'РСТ РСО-А'!$K$6+'РСТ РСО-А'!$G$9</f>
        <v>4355.2300000000005</v>
      </c>
      <c r="I285" s="116">
        <f>VLOOKUP($A285+ROUND((COLUMN()-2)/24,5),АТС!$A$41:$F$784,3)+'Иные услуги '!$C$5+'РСТ РСО-А'!$K$6+'РСТ РСО-А'!$G$9</f>
        <v>4363.9800000000005</v>
      </c>
      <c r="J285" s="116">
        <f>VLOOKUP($A285+ROUND((COLUMN()-2)/24,5),АТС!$A$41:$F$784,3)+'Иные услуги '!$C$5+'РСТ РСО-А'!$K$6+'РСТ РСО-А'!$G$9</f>
        <v>4356.05</v>
      </c>
      <c r="K285" s="116">
        <f>VLOOKUP($A285+ROUND((COLUMN()-2)/24,5),АТС!$A$41:$F$784,3)+'Иные услуги '!$C$5+'РСТ РСО-А'!$K$6+'РСТ РСО-А'!$G$9</f>
        <v>4356.12</v>
      </c>
      <c r="L285" s="116">
        <f>VLOOKUP($A285+ROUND((COLUMN()-2)/24,5),АТС!$A$41:$F$784,3)+'Иные услуги '!$C$5+'РСТ РСО-А'!$K$6+'РСТ РСО-А'!$G$9</f>
        <v>4356.08</v>
      </c>
      <c r="M285" s="116">
        <f>VLOOKUP($A285+ROUND((COLUMN()-2)/24,5),АТС!$A$41:$F$784,3)+'Иные услуги '!$C$5+'РСТ РСО-А'!$K$6+'РСТ РСО-А'!$G$9</f>
        <v>4356.07</v>
      </c>
      <c r="N285" s="116">
        <f>VLOOKUP($A285+ROUND((COLUMN()-2)/24,5),АТС!$A$41:$F$784,3)+'Иные услуги '!$C$5+'РСТ РСО-А'!$K$6+'РСТ РСО-А'!$G$9</f>
        <v>4356.0300000000007</v>
      </c>
      <c r="O285" s="116">
        <f>VLOOKUP($A285+ROUND((COLUMN()-2)/24,5),АТС!$A$41:$F$784,3)+'Иные услуги '!$C$5+'РСТ РСО-А'!$K$6+'РСТ РСО-А'!$G$9</f>
        <v>4356.0300000000007</v>
      </c>
      <c r="P285" s="116">
        <f>VLOOKUP($A285+ROUND((COLUMN()-2)/24,5),АТС!$A$41:$F$784,3)+'Иные услуги '!$C$5+'РСТ РСО-А'!$K$6+'РСТ РСО-А'!$G$9</f>
        <v>4356.01</v>
      </c>
      <c r="Q285" s="116">
        <f>VLOOKUP($A285+ROUND((COLUMN()-2)/24,5),АТС!$A$41:$F$784,3)+'Иные услуги '!$C$5+'РСТ РСО-А'!$K$6+'РСТ РСО-А'!$G$9</f>
        <v>4356.01</v>
      </c>
      <c r="R285" s="116">
        <f>VLOOKUP($A285+ROUND((COLUMN()-2)/24,5),АТС!$A$41:$F$784,3)+'Иные услуги '!$C$5+'РСТ РСО-А'!$K$6+'РСТ РСО-А'!$G$9</f>
        <v>4356.0300000000007</v>
      </c>
      <c r="S285" s="116">
        <f>VLOOKUP($A285+ROUND((COLUMN()-2)/24,5),АТС!$A$41:$F$784,3)+'Иные услуги '!$C$5+'РСТ РСО-А'!$K$6+'РСТ РСО-А'!$G$9</f>
        <v>4356</v>
      </c>
      <c r="T285" s="116">
        <f>VLOOKUP($A285+ROUND((COLUMN()-2)/24,5),АТС!$A$41:$F$784,3)+'Иные услуги '!$C$5+'РСТ РСО-А'!$K$6+'РСТ РСО-А'!$G$9</f>
        <v>4355.6500000000005</v>
      </c>
      <c r="U285" s="116">
        <f>VLOOKUP($A285+ROUND((COLUMN()-2)/24,5),АТС!$A$41:$F$784,3)+'Иные услуги '!$C$5+'РСТ РСО-А'!$K$6+'РСТ РСО-А'!$G$9</f>
        <v>4450.8600000000006</v>
      </c>
      <c r="V285" s="116">
        <f>VLOOKUP($A285+ROUND((COLUMN()-2)/24,5),АТС!$A$41:$F$784,3)+'Иные услуги '!$C$5+'РСТ РСО-А'!$K$6+'РСТ РСО-А'!$G$9</f>
        <v>4457.71</v>
      </c>
      <c r="W285" s="116">
        <f>VLOOKUP($A285+ROUND((COLUMN()-2)/24,5),АТС!$A$41:$F$784,3)+'Иные услуги '!$C$5+'РСТ РСО-А'!$K$6+'РСТ РСО-А'!$G$9</f>
        <v>4380.43</v>
      </c>
      <c r="X285" s="116">
        <f>VLOOKUP($A285+ROUND((COLUMN()-2)/24,5),АТС!$A$41:$F$784,3)+'Иные услуги '!$C$5+'РСТ РСО-А'!$K$6+'РСТ РСО-А'!$G$9</f>
        <v>4354.41</v>
      </c>
      <c r="Y285" s="116">
        <f>VLOOKUP($A285+ROUND((COLUMN()-2)/24,5),АТС!$A$41:$F$784,3)+'Иные услуги '!$C$5+'РСТ РСО-А'!$K$6+'РСТ РСО-А'!$G$9</f>
        <v>4378.0600000000004</v>
      </c>
    </row>
    <row r="286" spans="1:27" x14ac:dyDescent="0.2">
      <c r="A286" s="65">
        <f t="shared" si="8"/>
        <v>43931</v>
      </c>
      <c r="B286" s="116">
        <f>VLOOKUP($A286+ROUND((COLUMN()-2)/24,5),АТС!$A$41:$F$784,3)+'Иные услуги '!$C$5+'РСТ РСО-А'!$K$6+'РСТ РСО-А'!$G$9</f>
        <v>4360.37</v>
      </c>
      <c r="C286" s="116">
        <f>VLOOKUP($A286+ROUND((COLUMN()-2)/24,5),АТС!$A$41:$F$784,3)+'Иные услуги '!$C$5+'РСТ РСО-А'!$K$6+'РСТ РСО-А'!$G$9</f>
        <v>4356.1400000000003</v>
      </c>
      <c r="D286" s="116">
        <f>VLOOKUP($A286+ROUND((COLUMN()-2)/24,5),АТС!$A$41:$F$784,3)+'Иные услуги '!$C$5+'РСТ РСО-А'!$K$6+'РСТ РСО-А'!$G$9</f>
        <v>4356.21</v>
      </c>
      <c r="E286" s="116">
        <f>VLOOKUP($A286+ROUND((COLUMN()-2)/24,5),АТС!$A$41:$F$784,3)+'Иные услуги '!$C$5+'РСТ РСО-А'!$K$6+'РСТ РСО-А'!$G$9</f>
        <v>4356.1900000000005</v>
      </c>
      <c r="F286" s="116">
        <f>VLOOKUP($A286+ROUND((COLUMN()-2)/24,5),АТС!$A$41:$F$784,3)+'Иные услуги '!$C$5+'РСТ РСО-А'!$K$6+'РСТ РСО-А'!$G$9</f>
        <v>4356.1100000000006</v>
      </c>
      <c r="G286" s="116">
        <f>VLOOKUP($A286+ROUND((COLUMN()-2)/24,5),АТС!$A$41:$F$784,3)+'Иные услуги '!$C$5+'РСТ РСО-А'!$K$6+'РСТ РСО-А'!$G$9</f>
        <v>4356.21</v>
      </c>
      <c r="H286" s="116">
        <f>VLOOKUP($A286+ROUND((COLUMN()-2)/24,5),АТС!$A$41:$F$784,3)+'Иные услуги '!$C$5+'РСТ РСО-А'!$K$6+'РСТ РСО-А'!$G$9</f>
        <v>4355.59</v>
      </c>
      <c r="I286" s="116">
        <f>VLOOKUP($A286+ROUND((COLUMN()-2)/24,5),АТС!$A$41:$F$784,3)+'Иные услуги '!$C$5+'РСТ РСО-А'!$K$6+'РСТ РСО-А'!$G$9</f>
        <v>4362.6500000000005</v>
      </c>
      <c r="J286" s="116">
        <f>VLOOKUP($A286+ROUND((COLUMN()-2)/24,5),АТС!$A$41:$F$784,3)+'Иные услуги '!$C$5+'РСТ РСО-А'!$K$6+'РСТ РСО-А'!$G$9</f>
        <v>4356.01</v>
      </c>
      <c r="K286" s="116">
        <f>VLOOKUP($A286+ROUND((COLUMN()-2)/24,5),АТС!$A$41:$F$784,3)+'Иные услуги '!$C$5+'РСТ РСО-А'!$K$6+'РСТ РСО-А'!$G$9</f>
        <v>4356.12</v>
      </c>
      <c r="L286" s="116">
        <f>VLOOKUP($A286+ROUND((COLUMN()-2)/24,5),АТС!$A$41:$F$784,3)+'Иные услуги '!$C$5+'РСТ РСО-А'!$K$6+'РСТ РСО-А'!$G$9</f>
        <v>4356.0200000000004</v>
      </c>
      <c r="M286" s="116">
        <f>VLOOKUP($A286+ROUND((COLUMN()-2)/24,5),АТС!$A$41:$F$784,3)+'Иные услуги '!$C$5+'РСТ РСО-А'!$K$6+'РСТ РСО-А'!$G$9</f>
        <v>4356.09</v>
      </c>
      <c r="N286" s="116">
        <f>VLOOKUP($A286+ROUND((COLUMN()-2)/24,5),АТС!$A$41:$F$784,3)+'Иные услуги '!$C$5+'РСТ РСО-А'!$K$6+'РСТ РСО-А'!$G$9</f>
        <v>4356.0300000000007</v>
      </c>
      <c r="O286" s="116">
        <f>VLOOKUP($A286+ROUND((COLUMN()-2)/24,5),АТС!$A$41:$F$784,3)+'Иные услуги '!$C$5+'РСТ РСО-А'!$K$6+'РСТ РСО-А'!$G$9</f>
        <v>4356.0200000000004</v>
      </c>
      <c r="P286" s="116">
        <f>VLOOKUP($A286+ROUND((COLUMN()-2)/24,5),АТС!$A$41:$F$784,3)+'Иные услуги '!$C$5+'РСТ РСО-А'!$K$6+'РСТ РСО-А'!$G$9</f>
        <v>4356.0600000000004</v>
      </c>
      <c r="Q286" s="116">
        <f>VLOOKUP($A286+ROUND((COLUMN()-2)/24,5),АТС!$A$41:$F$784,3)+'Иные услуги '!$C$5+'РСТ РСО-А'!$K$6+'РСТ РСО-А'!$G$9</f>
        <v>4356.07</v>
      </c>
      <c r="R286" s="116">
        <f>VLOOKUP($A286+ROUND((COLUMN()-2)/24,5),АТС!$A$41:$F$784,3)+'Иные услуги '!$C$5+'РСТ РСО-А'!$K$6+'РСТ РСО-А'!$G$9</f>
        <v>4355.9800000000005</v>
      </c>
      <c r="S286" s="116">
        <f>VLOOKUP($A286+ROUND((COLUMN()-2)/24,5),АТС!$A$41:$F$784,3)+'Иные услуги '!$C$5+'РСТ РСО-А'!$K$6+'РСТ РСО-А'!$G$9</f>
        <v>4355.84</v>
      </c>
      <c r="T286" s="116">
        <f>VLOOKUP($A286+ROUND((COLUMN()-2)/24,5),АТС!$A$41:$F$784,3)+'Иные услуги '!$C$5+'РСТ РСО-А'!$K$6+'РСТ РСО-А'!$G$9</f>
        <v>4355.6100000000006</v>
      </c>
      <c r="U286" s="116">
        <f>VLOOKUP($A286+ROUND((COLUMN()-2)/24,5),АТС!$A$41:$F$784,3)+'Иные услуги '!$C$5+'РСТ РСО-А'!$K$6+'РСТ РСО-А'!$G$9</f>
        <v>4454.05</v>
      </c>
      <c r="V286" s="116">
        <f>VLOOKUP($A286+ROUND((COLUMN()-2)/24,5),АТС!$A$41:$F$784,3)+'Иные услуги '!$C$5+'РСТ РСО-А'!$K$6+'РСТ РСО-А'!$G$9</f>
        <v>4455.59</v>
      </c>
      <c r="W286" s="116">
        <f>VLOOKUP($A286+ROUND((COLUMN()-2)/24,5),АТС!$A$41:$F$784,3)+'Иные услуги '!$C$5+'РСТ РСО-А'!$K$6+'РСТ РСО-А'!$G$9</f>
        <v>4379.26</v>
      </c>
      <c r="X286" s="116">
        <f>VLOOKUP($A286+ROUND((COLUMN()-2)/24,5),АТС!$A$41:$F$784,3)+'Иные услуги '!$C$5+'РСТ РСО-А'!$K$6+'РСТ РСО-А'!$G$9</f>
        <v>4354.66</v>
      </c>
      <c r="Y286" s="116">
        <f>VLOOKUP($A286+ROUND((COLUMN()-2)/24,5),АТС!$A$41:$F$784,3)+'Иные услуги '!$C$5+'РСТ РСО-А'!$K$6+'РСТ РСО-А'!$G$9</f>
        <v>4377.97</v>
      </c>
    </row>
    <row r="287" spans="1:27" x14ac:dyDescent="0.2">
      <c r="A287" s="65">
        <f t="shared" si="8"/>
        <v>43932</v>
      </c>
      <c r="B287" s="116">
        <f>VLOOKUP($A287+ROUND((COLUMN()-2)/24,5),АТС!$A$41:$F$784,3)+'Иные услуги '!$C$5+'РСТ РСО-А'!$K$6+'РСТ РСО-А'!$G$9</f>
        <v>4378.9000000000005</v>
      </c>
      <c r="C287" s="116">
        <f>VLOOKUP($A287+ROUND((COLUMN()-2)/24,5),АТС!$A$41:$F$784,3)+'Иные услуги '!$C$5+'РСТ РСО-А'!$K$6+'РСТ РСО-А'!$G$9</f>
        <v>4355.6500000000005</v>
      </c>
      <c r="D287" s="116">
        <f>VLOOKUP($A287+ROUND((COLUMN()-2)/24,5),АТС!$A$41:$F$784,3)+'Иные услуги '!$C$5+'РСТ РСО-А'!$K$6+'РСТ РСО-А'!$G$9</f>
        <v>4355.66</v>
      </c>
      <c r="E287" s="116">
        <f>VLOOKUP($A287+ROUND((COLUMN()-2)/24,5),АТС!$A$41:$F$784,3)+'Иные услуги '!$C$5+'РСТ РСО-А'!$K$6+'РСТ РСО-А'!$G$9</f>
        <v>4355.51</v>
      </c>
      <c r="F287" s="116">
        <f>VLOOKUP($A287+ROUND((COLUMN()-2)/24,5),АТС!$A$41:$F$784,3)+'Иные услуги '!$C$5+'РСТ РСО-А'!$K$6+'РСТ РСО-А'!$G$9</f>
        <v>4355.51</v>
      </c>
      <c r="G287" s="116">
        <f>VLOOKUP($A287+ROUND((COLUMN()-2)/24,5),АТС!$A$41:$F$784,3)+'Иные услуги '!$C$5+'РСТ РСО-А'!$K$6+'РСТ РСО-А'!$G$9</f>
        <v>4355.58</v>
      </c>
      <c r="H287" s="116">
        <f>VLOOKUP($A287+ROUND((COLUMN()-2)/24,5),АТС!$A$41:$F$784,3)+'Иные услуги '!$C$5+'РСТ РСО-А'!$K$6+'РСТ РСО-А'!$G$9</f>
        <v>4355.67</v>
      </c>
      <c r="I287" s="116">
        <f>VLOOKUP($A287+ROUND((COLUMN()-2)/24,5),АТС!$A$41:$F$784,3)+'Иные услуги '!$C$5+'РСТ РСО-А'!$K$6+'РСТ РСО-А'!$G$9</f>
        <v>4387.9400000000005</v>
      </c>
      <c r="J287" s="116">
        <f>VLOOKUP($A287+ROUND((COLUMN()-2)/24,5),АТС!$A$41:$F$784,3)+'Иные услуги '!$C$5+'РСТ РСО-А'!$K$6+'РСТ РСО-А'!$G$9</f>
        <v>4355.7700000000004</v>
      </c>
      <c r="K287" s="116">
        <f>VLOOKUP($A287+ROUND((COLUMN()-2)/24,5),АТС!$A$41:$F$784,3)+'Иные услуги '!$C$5+'РСТ РСО-А'!$K$6+'РСТ РСО-А'!$G$9</f>
        <v>4355.95</v>
      </c>
      <c r="L287" s="116">
        <f>VLOOKUP($A287+ROUND((COLUMN()-2)/24,5),АТС!$A$41:$F$784,3)+'Иные услуги '!$C$5+'РСТ РСО-А'!$K$6+'РСТ РСО-А'!$G$9</f>
        <v>4355.9400000000005</v>
      </c>
      <c r="M287" s="116">
        <f>VLOOKUP($A287+ROUND((COLUMN()-2)/24,5),АТС!$A$41:$F$784,3)+'Иные услуги '!$C$5+'РСТ РСО-А'!$K$6+'РСТ РСО-А'!$G$9</f>
        <v>4355.93</v>
      </c>
      <c r="N287" s="116">
        <f>VLOOKUP($A287+ROUND((COLUMN()-2)/24,5),АТС!$A$41:$F$784,3)+'Иные услуги '!$C$5+'РСТ РСО-А'!$K$6+'РСТ РСО-А'!$G$9</f>
        <v>4355.84</v>
      </c>
      <c r="O287" s="116">
        <f>VLOOKUP($A287+ROUND((COLUMN()-2)/24,5),АТС!$A$41:$F$784,3)+'Иные услуги '!$C$5+'РСТ РСО-А'!$K$6+'РСТ РСО-А'!$G$9</f>
        <v>4355.88</v>
      </c>
      <c r="P287" s="116">
        <f>VLOOKUP($A287+ROUND((COLUMN()-2)/24,5),АТС!$A$41:$F$784,3)+'Иные услуги '!$C$5+'РСТ РСО-А'!$K$6+'РСТ РСО-А'!$G$9</f>
        <v>4355.88</v>
      </c>
      <c r="Q287" s="116">
        <f>VLOOKUP($A287+ROUND((COLUMN()-2)/24,5),АТС!$A$41:$F$784,3)+'Иные услуги '!$C$5+'РСТ РСО-А'!$K$6+'РСТ РСО-А'!$G$9</f>
        <v>4355.8100000000004</v>
      </c>
      <c r="R287" s="116">
        <f>VLOOKUP($A287+ROUND((COLUMN()-2)/24,5),АТС!$A$41:$F$784,3)+'Иные услуги '!$C$5+'РСТ РСО-А'!$K$6+'РСТ РСО-А'!$G$9</f>
        <v>4355.5600000000004</v>
      </c>
      <c r="S287" s="116">
        <f>VLOOKUP($A287+ROUND((COLUMN()-2)/24,5),АТС!$A$41:$F$784,3)+'Иные услуги '!$C$5+'РСТ РСО-А'!$K$6+'РСТ РСО-А'!$G$9</f>
        <v>4355.5300000000007</v>
      </c>
      <c r="T287" s="116">
        <f>VLOOKUP($A287+ROUND((COLUMN()-2)/24,5),АТС!$A$41:$F$784,3)+'Иные услуги '!$C$5+'РСТ РСО-А'!$K$6+'РСТ РСО-А'!$G$9</f>
        <v>4355.76</v>
      </c>
      <c r="U287" s="116">
        <f>VLOOKUP($A287+ROUND((COLUMN()-2)/24,5),АТС!$A$41:$F$784,3)+'Иные услуги '!$C$5+'РСТ РСО-А'!$K$6+'РСТ РСО-А'!$G$9</f>
        <v>4455.0300000000007</v>
      </c>
      <c r="V287" s="116">
        <f>VLOOKUP($A287+ROUND((COLUMN()-2)/24,5),АТС!$A$41:$F$784,3)+'Иные услуги '!$C$5+'РСТ РСО-А'!$K$6+'РСТ РСО-А'!$G$9</f>
        <v>4474.07</v>
      </c>
      <c r="W287" s="116">
        <f>VLOOKUP($A287+ROUND((COLUMN()-2)/24,5),АТС!$A$41:$F$784,3)+'Иные услуги '!$C$5+'РСТ РСО-А'!$K$6+'РСТ РСО-А'!$G$9</f>
        <v>4384.54</v>
      </c>
      <c r="X287" s="116">
        <f>VLOOKUP($A287+ROUND((COLUMN()-2)/24,5),АТС!$A$41:$F$784,3)+'Иные услуги '!$C$5+'РСТ РСО-А'!$K$6+'РСТ РСО-А'!$G$9</f>
        <v>4354.83</v>
      </c>
      <c r="Y287" s="116">
        <f>VLOOKUP($A287+ROUND((COLUMN()-2)/24,5),АТС!$A$41:$F$784,3)+'Иные услуги '!$C$5+'РСТ РСО-А'!$K$6+'РСТ РСО-А'!$G$9</f>
        <v>4439.21</v>
      </c>
    </row>
    <row r="288" spans="1:27" x14ac:dyDescent="0.2">
      <c r="A288" s="65">
        <f t="shared" si="8"/>
        <v>43933</v>
      </c>
      <c r="B288" s="116">
        <f>VLOOKUP($A288+ROUND((COLUMN()-2)/24,5),АТС!$A$41:$F$784,3)+'Иные услуги '!$C$5+'РСТ РСО-А'!$K$6+'РСТ РСО-А'!$G$9</f>
        <v>4378.8500000000004</v>
      </c>
      <c r="C288" s="116">
        <f>VLOOKUP($A288+ROUND((COLUMN()-2)/24,5),АТС!$A$41:$F$784,3)+'Иные услуги '!$C$5+'РСТ РСО-А'!$K$6+'РСТ РСО-А'!$G$9</f>
        <v>4355.66</v>
      </c>
      <c r="D288" s="116">
        <f>VLOOKUP($A288+ROUND((COLUMN()-2)/24,5),АТС!$A$41:$F$784,3)+'Иные услуги '!$C$5+'РСТ РСО-А'!$K$6+'РСТ РСО-А'!$G$9</f>
        <v>4355.62</v>
      </c>
      <c r="E288" s="116">
        <f>VLOOKUP($A288+ROUND((COLUMN()-2)/24,5),АТС!$A$41:$F$784,3)+'Иные услуги '!$C$5+'РСТ РСО-А'!$K$6+'РСТ РСО-А'!$G$9</f>
        <v>4356.08</v>
      </c>
      <c r="F288" s="116">
        <f>VLOOKUP($A288+ROUND((COLUMN()-2)/24,5),АТС!$A$41:$F$784,3)+'Иные услуги '!$C$5+'РСТ РСО-А'!$K$6+'РСТ РСО-А'!$G$9</f>
        <v>4356.0600000000004</v>
      </c>
      <c r="G288" s="116">
        <f>VLOOKUP($A288+ROUND((COLUMN()-2)/24,5),АТС!$A$41:$F$784,3)+'Иные услуги '!$C$5+'РСТ РСО-А'!$K$6+'РСТ РСО-А'!$G$9</f>
        <v>4356.1100000000006</v>
      </c>
      <c r="H288" s="116">
        <f>VLOOKUP($A288+ROUND((COLUMN()-2)/24,5),АТС!$A$41:$F$784,3)+'Иные услуги '!$C$5+'РСТ РСО-А'!$K$6+'РСТ РСО-А'!$G$9</f>
        <v>4355.84</v>
      </c>
      <c r="I288" s="116">
        <f>VLOOKUP($A288+ROUND((COLUMN()-2)/24,5),АТС!$A$41:$F$784,3)+'Иные услуги '!$C$5+'РСТ РСО-А'!$K$6+'РСТ РСО-А'!$G$9</f>
        <v>4361.45</v>
      </c>
      <c r="J288" s="116">
        <f>VLOOKUP($A288+ROUND((COLUMN()-2)/24,5),АТС!$A$41:$F$784,3)+'Иные услуги '!$C$5+'РСТ РСО-А'!$K$6+'РСТ РСО-А'!$G$9</f>
        <v>4355.58</v>
      </c>
      <c r="K288" s="116">
        <f>VLOOKUP($A288+ROUND((COLUMN()-2)/24,5),АТС!$A$41:$F$784,3)+'Иные услуги '!$C$5+'РСТ РСО-А'!$K$6+'РСТ РСО-А'!$G$9</f>
        <v>4355.57</v>
      </c>
      <c r="L288" s="116">
        <f>VLOOKUP($A288+ROUND((COLUMN()-2)/24,5),АТС!$A$41:$F$784,3)+'Иные услуги '!$C$5+'РСТ РСО-А'!$K$6+'РСТ РСО-А'!$G$9</f>
        <v>4355.71</v>
      </c>
      <c r="M288" s="116">
        <f>VLOOKUP($A288+ROUND((COLUMN()-2)/24,5),АТС!$A$41:$F$784,3)+'Иные услуги '!$C$5+'РСТ РСО-А'!$K$6+'РСТ РСО-А'!$G$9</f>
        <v>4355.72</v>
      </c>
      <c r="N288" s="116">
        <f>VLOOKUP($A288+ROUND((COLUMN()-2)/24,5),АТС!$A$41:$F$784,3)+'Иные услуги '!$C$5+'РСТ РСО-А'!$K$6+'РСТ РСО-А'!$G$9</f>
        <v>4355.59</v>
      </c>
      <c r="O288" s="116">
        <f>VLOOKUP($A288+ROUND((COLUMN()-2)/24,5),АТС!$A$41:$F$784,3)+'Иные услуги '!$C$5+'РСТ РСО-А'!$K$6+'РСТ РСО-А'!$G$9</f>
        <v>4355.66</v>
      </c>
      <c r="P288" s="116">
        <f>VLOOKUP($A288+ROUND((COLUMN()-2)/24,5),АТС!$A$41:$F$784,3)+'Иные услуги '!$C$5+'РСТ РСО-А'!$K$6+'РСТ РСО-А'!$G$9</f>
        <v>4355.67</v>
      </c>
      <c r="Q288" s="116">
        <f>VLOOKUP($A288+ROUND((COLUMN()-2)/24,5),АТС!$A$41:$F$784,3)+'Иные услуги '!$C$5+'РСТ РСО-А'!$K$6+'РСТ РСО-А'!$G$9</f>
        <v>4355.67</v>
      </c>
      <c r="R288" s="116">
        <f>VLOOKUP($A288+ROUND((COLUMN()-2)/24,5),АТС!$A$41:$F$784,3)+'Иные услуги '!$C$5+'РСТ РСО-А'!$K$6+'РСТ РСО-А'!$G$9</f>
        <v>4355.25</v>
      </c>
      <c r="S288" s="116">
        <f>VLOOKUP($A288+ROUND((COLUMN()-2)/24,5),АТС!$A$41:$F$784,3)+'Иные услуги '!$C$5+'РСТ РСО-А'!$K$6+'РСТ РСО-А'!$G$9</f>
        <v>4355.7700000000004</v>
      </c>
      <c r="T288" s="116">
        <f>VLOOKUP($A288+ROUND((COLUMN()-2)/24,5),АТС!$A$41:$F$784,3)+'Иные услуги '!$C$5+'РСТ РСО-А'!$K$6+'РСТ РСО-А'!$G$9</f>
        <v>4355.91</v>
      </c>
      <c r="U288" s="116">
        <f>VLOOKUP($A288+ROUND((COLUMN()-2)/24,5),АТС!$A$41:$F$784,3)+'Иные услуги '!$C$5+'РСТ РСО-А'!$K$6+'РСТ РСО-А'!$G$9</f>
        <v>4475.58</v>
      </c>
      <c r="V288" s="116">
        <f>VLOOKUP($A288+ROUND((COLUMN()-2)/24,5),АТС!$A$41:$F$784,3)+'Иные услуги '!$C$5+'РСТ РСО-А'!$K$6+'РСТ РСО-А'!$G$9</f>
        <v>4477.87</v>
      </c>
      <c r="W288" s="116">
        <f>VLOOKUP($A288+ROUND((COLUMN()-2)/24,5),АТС!$A$41:$F$784,3)+'Иные услуги '!$C$5+'РСТ РСО-А'!$K$6+'РСТ РСО-А'!$G$9</f>
        <v>4384.2300000000005</v>
      </c>
      <c r="X288" s="116">
        <f>VLOOKUP($A288+ROUND((COLUMN()-2)/24,5),АТС!$A$41:$F$784,3)+'Иные услуги '!$C$5+'РСТ РСО-А'!$K$6+'РСТ РСО-А'!$G$9</f>
        <v>4354.83</v>
      </c>
      <c r="Y288" s="116">
        <f>VLOOKUP($A288+ROUND((COLUMN()-2)/24,5),АТС!$A$41:$F$784,3)+'Иные услуги '!$C$5+'РСТ РСО-А'!$K$6+'РСТ РСО-А'!$G$9</f>
        <v>4460.58</v>
      </c>
    </row>
    <row r="289" spans="1:25" x14ac:dyDescent="0.2">
      <c r="A289" s="65">
        <f t="shared" si="8"/>
        <v>43934</v>
      </c>
      <c r="B289" s="116">
        <f>VLOOKUP($A289+ROUND((COLUMN()-2)/24,5),АТС!$A$41:$F$784,3)+'Иные услуги '!$C$5+'РСТ РСО-А'!$K$6+'РСТ РСО-А'!$G$9</f>
        <v>4377.96</v>
      </c>
      <c r="C289" s="116">
        <f>VLOOKUP($A289+ROUND((COLUMN()-2)/24,5),АТС!$A$41:$F$784,3)+'Иные услуги '!$C$5+'РСТ РСО-А'!$K$6+'РСТ РСО-А'!$G$9</f>
        <v>4355.93</v>
      </c>
      <c r="D289" s="116">
        <f>VLOOKUP($A289+ROUND((COLUMN()-2)/24,5),АТС!$A$41:$F$784,3)+'Иные услуги '!$C$5+'РСТ РСО-А'!$K$6+'РСТ РСО-А'!$G$9</f>
        <v>4355.62</v>
      </c>
      <c r="E289" s="116">
        <f>VLOOKUP($A289+ROUND((COLUMN()-2)/24,5),АТС!$A$41:$F$784,3)+'Иные услуги '!$C$5+'РСТ РСО-А'!$K$6+'РСТ РСО-А'!$G$9</f>
        <v>4356.07</v>
      </c>
      <c r="F289" s="116">
        <f>VLOOKUP($A289+ROUND((COLUMN()-2)/24,5),АТС!$A$41:$F$784,3)+'Иные услуги '!$C$5+'РСТ РСО-А'!$K$6+'РСТ РСО-А'!$G$9</f>
        <v>4356.04</v>
      </c>
      <c r="G289" s="116">
        <f>VLOOKUP($A289+ROUND((COLUMN()-2)/24,5),АТС!$A$41:$F$784,3)+'Иные услуги '!$C$5+'РСТ РСО-А'!$K$6+'РСТ РСО-А'!$G$9</f>
        <v>4356.08</v>
      </c>
      <c r="H289" s="116">
        <f>VLOOKUP($A289+ROUND((COLUMN()-2)/24,5),АТС!$A$41:$F$784,3)+'Иные услуги '!$C$5+'РСТ РСО-А'!$K$6+'РСТ РСО-А'!$G$9</f>
        <v>4355.7300000000005</v>
      </c>
      <c r="I289" s="116">
        <f>VLOOKUP($A289+ROUND((COLUMN()-2)/24,5),АТС!$A$41:$F$784,3)+'Иные услуги '!$C$5+'РСТ РСО-А'!$K$6+'РСТ РСО-А'!$G$9</f>
        <v>4365.96</v>
      </c>
      <c r="J289" s="116">
        <f>VLOOKUP($A289+ROUND((COLUMN()-2)/24,5),АТС!$A$41:$F$784,3)+'Иные услуги '!$C$5+'РСТ РСО-А'!$K$6+'РСТ РСО-А'!$G$9</f>
        <v>4355.74</v>
      </c>
      <c r="K289" s="116">
        <f>VLOOKUP($A289+ROUND((COLUMN()-2)/24,5),АТС!$A$41:$F$784,3)+'Иные услуги '!$C$5+'РСТ РСО-А'!$K$6+'РСТ РСО-А'!$G$9</f>
        <v>4355.84</v>
      </c>
      <c r="L289" s="116">
        <f>VLOOKUP($A289+ROUND((COLUMN()-2)/24,5),АТС!$A$41:$F$784,3)+'Иные услуги '!$C$5+'РСТ РСО-А'!$K$6+'РСТ РСО-А'!$G$9</f>
        <v>4355.8900000000003</v>
      </c>
      <c r="M289" s="116">
        <f>VLOOKUP($A289+ROUND((COLUMN()-2)/24,5),АТС!$A$41:$F$784,3)+'Иные услуги '!$C$5+'РСТ РСО-А'!$K$6+'РСТ РСО-А'!$G$9</f>
        <v>4355.9000000000005</v>
      </c>
      <c r="N289" s="116">
        <f>VLOOKUP($A289+ROUND((COLUMN()-2)/24,5),АТС!$A$41:$F$784,3)+'Иные услуги '!$C$5+'РСТ РСО-А'!$K$6+'РСТ РСО-А'!$G$9</f>
        <v>4355.83</v>
      </c>
      <c r="O289" s="116">
        <f>VLOOKUP($A289+ROUND((COLUMN()-2)/24,5),АТС!$A$41:$F$784,3)+'Иные услуги '!$C$5+'РСТ РСО-А'!$K$6+'РСТ РСО-А'!$G$9</f>
        <v>4355.8900000000003</v>
      </c>
      <c r="P289" s="116">
        <f>VLOOKUP($A289+ROUND((COLUMN()-2)/24,5),АТС!$A$41:$F$784,3)+'Иные услуги '!$C$5+'РСТ РСО-А'!$K$6+'РСТ РСО-А'!$G$9</f>
        <v>4355.87</v>
      </c>
      <c r="Q289" s="116">
        <f>VLOOKUP($A289+ROUND((COLUMN()-2)/24,5),АТС!$A$41:$F$784,3)+'Иные услуги '!$C$5+'РСТ РСО-А'!$K$6+'РСТ РСО-А'!$G$9</f>
        <v>4355.8</v>
      </c>
      <c r="R289" s="116">
        <f>VLOOKUP($A289+ROUND((COLUMN()-2)/24,5),АТС!$A$41:$F$784,3)+'Иные услуги '!$C$5+'РСТ РСО-А'!$K$6+'РСТ РСО-А'!$G$9</f>
        <v>4355.59</v>
      </c>
      <c r="S289" s="116">
        <f>VLOOKUP($A289+ROUND((COLUMN()-2)/24,5),АТС!$A$41:$F$784,3)+'Иные услуги '!$C$5+'РСТ РСО-А'!$K$6+'РСТ РСО-А'!$G$9</f>
        <v>4355.8</v>
      </c>
      <c r="T289" s="116">
        <f>VLOOKUP($A289+ROUND((COLUMN()-2)/24,5),АТС!$A$41:$F$784,3)+'Иные услуги '!$C$5+'РСТ РСО-А'!$K$6+'РСТ РСО-А'!$G$9</f>
        <v>4355.8600000000006</v>
      </c>
      <c r="U289" s="116">
        <f>VLOOKUP($A289+ROUND((COLUMN()-2)/24,5),АТС!$A$41:$F$784,3)+'Иные услуги '!$C$5+'РСТ РСО-А'!$K$6+'РСТ РСО-А'!$G$9</f>
        <v>4471.18</v>
      </c>
      <c r="V289" s="116">
        <f>VLOOKUP($A289+ROUND((COLUMN()-2)/24,5),АТС!$A$41:$F$784,3)+'Иные услуги '!$C$5+'РСТ РСО-А'!$K$6+'РСТ РСО-А'!$G$9</f>
        <v>4480.07</v>
      </c>
      <c r="W289" s="116">
        <f>VLOOKUP($A289+ROUND((COLUMN()-2)/24,5),АТС!$A$41:$F$784,3)+'Иные услуги '!$C$5+'РСТ РСО-А'!$K$6+'РСТ РСО-А'!$G$9</f>
        <v>4384.21</v>
      </c>
      <c r="X289" s="116">
        <f>VLOOKUP($A289+ROUND((COLUMN()-2)/24,5),АТС!$A$41:$F$784,3)+'Иные услуги '!$C$5+'РСТ РСО-А'!$K$6+'РСТ РСО-А'!$G$9</f>
        <v>4354.88</v>
      </c>
      <c r="Y289" s="116">
        <f>VLOOKUP($A289+ROUND((COLUMN()-2)/24,5),АТС!$A$41:$F$784,3)+'Иные услуги '!$C$5+'РСТ РСО-А'!$K$6+'РСТ РСО-А'!$G$9</f>
        <v>4462.76</v>
      </c>
    </row>
    <row r="290" spans="1:25" x14ac:dyDescent="0.2">
      <c r="A290" s="65">
        <f t="shared" si="8"/>
        <v>43935</v>
      </c>
      <c r="B290" s="116">
        <f>VLOOKUP($A290+ROUND((COLUMN()-2)/24,5),АТС!$A$41:$F$784,3)+'Иные услуги '!$C$5+'РСТ РСО-А'!$K$6+'РСТ РСО-А'!$G$9</f>
        <v>4378.87</v>
      </c>
      <c r="C290" s="116">
        <f>VLOOKUP($A290+ROUND((COLUMN()-2)/24,5),АТС!$A$41:$F$784,3)+'Иные услуги '!$C$5+'РСТ РСО-А'!$K$6+'РСТ РСО-А'!$G$9</f>
        <v>4355.91</v>
      </c>
      <c r="D290" s="116">
        <f>VLOOKUP($A290+ROUND((COLUMN()-2)/24,5),АТС!$A$41:$F$784,3)+'Иные услуги '!$C$5+'РСТ РСО-А'!$K$6+'РСТ РСО-А'!$G$9</f>
        <v>4355.8500000000004</v>
      </c>
      <c r="E290" s="116">
        <f>VLOOKUP($A290+ROUND((COLUMN()-2)/24,5),АТС!$A$41:$F$784,3)+'Иные услуги '!$C$5+'РСТ РСО-А'!$K$6+'РСТ РСО-А'!$G$9</f>
        <v>4355.84</v>
      </c>
      <c r="F290" s="116">
        <f>VLOOKUP($A290+ROUND((COLUMN()-2)/24,5),АТС!$A$41:$F$784,3)+'Иные услуги '!$C$5+'РСТ РСО-А'!$K$6+'РСТ РСО-А'!$G$9</f>
        <v>4355.8100000000004</v>
      </c>
      <c r="G290" s="116">
        <f>VLOOKUP($A290+ROUND((COLUMN()-2)/24,5),АТС!$A$41:$F$784,3)+'Иные услуги '!$C$5+'РСТ РСО-А'!$K$6+'РСТ РСО-А'!$G$9</f>
        <v>4355.8900000000003</v>
      </c>
      <c r="H290" s="116">
        <f>VLOOKUP($A290+ROUND((COLUMN()-2)/24,5),АТС!$A$41:$F$784,3)+'Иные услуги '!$C$5+'РСТ РСО-А'!$K$6+'РСТ РСО-А'!$G$9</f>
        <v>4355.13</v>
      </c>
      <c r="I290" s="116">
        <f>VLOOKUP($A290+ROUND((COLUMN()-2)/24,5),АТС!$A$41:$F$784,3)+'Иные услуги '!$C$5+'РСТ РСО-А'!$K$6+'РСТ РСО-А'!$G$9</f>
        <v>4364</v>
      </c>
      <c r="J290" s="116">
        <f>VLOOKUP($A290+ROUND((COLUMN()-2)/24,5),АТС!$A$41:$F$784,3)+'Иные услуги '!$C$5+'РСТ РСО-А'!$K$6+'РСТ РСО-А'!$G$9</f>
        <v>4355.88</v>
      </c>
      <c r="K290" s="116">
        <f>VLOOKUP($A290+ROUND((COLUMN()-2)/24,5),АТС!$A$41:$F$784,3)+'Иные услуги '!$C$5+'РСТ РСО-А'!$K$6+'РСТ РСО-А'!$G$9</f>
        <v>4355.9000000000005</v>
      </c>
      <c r="L290" s="116">
        <f>VLOOKUP($A290+ROUND((COLUMN()-2)/24,5),АТС!$A$41:$F$784,3)+'Иные услуги '!$C$5+'РСТ РСО-А'!$K$6+'РСТ РСО-А'!$G$9</f>
        <v>4355.96</v>
      </c>
      <c r="M290" s="116">
        <f>VLOOKUP($A290+ROUND((COLUMN()-2)/24,5),АТС!$A$41:$F$784,3)+'Иные услуги '!$C$5+'РСТ РСО-А'!$K$6+'РСТ РСО-А'!$G$9</f>
        <v>4355.95</v>
      </c>
      <c r="N290" s="116">
        <f>VLOOKUP($A290+ROUND((COLUMN()-2)/24,5),АТС!$A$41:$F$784,3)+'Иные услуги '!$C$5+'РСТ РСО-А'!$K$6+'РСТ РСО-А'!$G$9</f>
        <v>4355.88</v>
      </c>
      <c r="O290" s="116">
        <f>VLOOKUP($A290+ROUND((COLUMN()-2)/24,5),АТС!$A$41:$F$784,3)+'Иные услуги '!$C$5+'РСТ РСО-А'!$K$6+'РСТ РСО-А'!$G$9</f>
        <v>4355.92</v>
      </c>
      <c r="P290" s="116">
        <f>VLOOKUP($A290+ROUND((COLUMN()-2)/24,5),АТС!$A$41:$F$784,3)+'Иные услуги '!$C$5+'РСТ РСО-А'!$K$6+'РСТ РСО-А'!$G$9</f>
        <v>4355.91</v>
      </c>
      <c r="Q290" s="116">
        <f>VLOOKUP($A290+ROUND((COLUMN()-2)/24,5),АТС!$A$41:$F$784,3)+'Иные услуги '!$C$5+'РСТ РСО-А'!$K$6+'РСТ РСО-А'!$G$9</f>
        <v>4355.8600000000006</v>
      </c>
      <c r="R290" s="116">
        <f>VLOOKUP($A290+ROUND((COLUMN()-2)/24,5),АТС!$A$41:$F$784,3)+'Иные услуги '!$C$5+'РСТ РСО-А'!$K$6+'РСТ РСО-А'!$G$9</f>
        <v>4355.6900000000005</v>
      </c>
      <c r="S290" s="116">
        <f>VLOOKUP($A290+ROUND((COLUMN()-2)/24,5),АТС!$A$41:$F$784,3)+'Иные услуги '!$C$5+'РСТ РСО-А'!$K$6+'РСТ РСО-А'!$G$9</f>
        <v>4355.72</v>
      </c>
      <c r="T290" s="116">
        <f>VLOOKUP($A290+ROUND((COLUMN()-2)/24,5),АТС!$A$41:$F$784,3)+'Иные услуги '!$C$5+'РСТ РСО-А'!$K$6+'РСТ РСО-А'!$G$9</f>
        <v>4355.4000000000005</v>
      </c>
      <c r="U290" s="116">
        <f>VLOOKUP($A290+ROUND((COLUMN()-2)/24,5),АТС!$A$41:$F$784,3)+'Иные услуги '!$C$5+'РСТ РСО-А'!$K$6+'РСТ РСО-А'!$G$9</f>
        <v>4477.46</v>
      </c>
      <c r="V290" s="116">
        <f>VLOOKUP($A290+ROUND((COLUMN()-2)/24,5),АТС!$A$41:$F$784,3)+'Иные услуги '!$C$5+'РСТ РСО-А'!$K$6+'РСТ РСО-А'!$G$9</f>
        <v>4486.87</v>
      </c>
      <c r="W290" s="116">
        <f>VLOOKUP($A290+ROUND((COLUMN()-2)/24,5),АТС!$A$41:$F$784,3)+'Иные услуги '!$C$5+'РСТ РСО-А'!$K$6+'РСТ РСО-А'!$G$9</f>
        <v>4387.97</v>
      </c>
      <c r="X290" s="116">
        <f>VLOOKUP($A290+ROUND((COLUMN()-2)/24,5),АТС!$A$41:$F$784,3)+'Иные услуги '!$C$5+'РСТ РСО-А'!$K$6+'РСТ РСО-А'!$G$9</f>
        <v>4354.7800000000007</v>
      </c>
      <c r="Y290" s="116">
        <f>VLOOKUP($A290+ROUND((COLUMN()-2)/24,5),АТС!$A$41:$F$784,3)+'Иные услуги '!$C$5+'РСТ РСО-А'!$K$6+'РСТ РСО-А'!$G$9</f>
        <v>4466.87</v>
      </c>
    </row>
    <row r="291" spans="1:25" x14ac:dyDescent="0.2">
      <c r="A291" s="65">
        <f t="shared" si="8"/>
        <v>43936</v>
      </c>
      <c r="B291" s="116">
        <f>VLOOKUP($A291+ROUND((COLUMN()-2)/24,5),АТС!$A$41:$F$784,3)+'Иные услуги '!$C$5+'РСТ РСО-А'!$K$6+'РСТ РСО-А'!$G$9</f>
        <v>4378.58</v>
      </c>
      <c r="C291" s="116">
        <f>VLOOKUP($A291+ROUND((COLUMN()-2)/24,5),АТС!$A$41:$F$784,3)+'Иные услуги '!$C$5+'РСТ РСО-А'!$K$6+'РСТ РСО-А'!$G$9</f>
        <v>4355.7700000000004</v>
      </c>
      <c r="D291" s="116">
        <f>VLOOKUP($A291+ROUND((COLUMN()-2)/24,5),АТС!$A$41:$F$784,3)+'Иные услуги '!$C$5+'РСТ РСО-А'!$K$6+'РСТ РСО-А'!$G$9</f>
        <v>4356.29</v>
      </c>
      <c r="E291" s="116">
        <f>VLOOKUP($A291+ROUND((COLUMN()-2)/24,5),АТС!$A$41:$F$784,3)+'Иные услуги '!$C$5+'РСТ РСО-А'!$K$6+'РСТ РСО-А'!$G$9</f>
        <v>4356.26</v>
      </c>
      <c r="F291" s="116">
        <f>VLOOKUP($A291+ROUND((COLUMN()-2)/24,5),АТС!$A$41:$F$784,3)+'Иные услуги '!$C$5+'РСТ РСО-А'!$K$6+'РСТ РСО-А'!$G$9</f>
        <v>4356.2300000000005</v>
      </c>
      <c r="G291" s="116">
        <f>VLOOKUP($A291+ROUND((COLUMN()-2)/24,5),АТС!$A$41:$F$784,3)+'Иные услуги '!$C$5+'РСТ РСО-А'!$K$6+'РСТ РСО-А'!$G$9</f>
        <v>4356.2700000000004</v>
      </c>
      <c r="H291" s="116">
        <f>VLOOKUP($A291+ROUND((COLUMN()-2)/24,5),АТС!$A$41:$F$784,3)+'Иные услуги '!$C$5+'РСТ РСО-А'!$K$6+'РСТ РСО-А'!$G$9</f>
        <v>4355.6100000000006</v>
      </c>
      <c r="I291" s="116">
        <f>VLOOKUP($A291+ROUND((COLUMN()-2)/24,5),АТС!$A$41:$F$784,3)+'Иные услуги '!$C$5+'РСТ РСО-А'!$K$6+'РСТ РСО-А'!$G$9</f>
        <v>4356.01</v>
      </c>
      <c r="J291" s="116">
        <f>VLOOKUP($A291+ROUND((COLUMN()-2)/24,5),АТС!$A$41:$F$784,3)+'Иные услуги '!$C$5+'РСТ РСО-А'!$K$6+'РСТ РСО-А'!$G$9</f>
        <v>4356.3</v>
      </c>
      <c r="K291" s="116">
        <f>VLOOKUP($A291+ROUND((COLUMN()-2)/24,5),АТС!$A$41:$F$784,3)+'Иные услуги '!$C$5+'РСТ РСО-А'!$K$6+'РСТ РСО-А'!$G$9</f>
        <v>4356.0300000000007</v>
      </c>
      <c r="L291" s="116">
        <f>VLOOKUP($A291+ROUND((COLUMN()-2)/24,5),АТС!$A$41:$F$784,3)+'Иные услуги '!$C$5+'РСТ РСО-А'!$K$6+'РСТ РСО-А'!$G$9</f>
        <v>4356.07</v>
      </c>
      <c r="M291" s="116">
        <f>VLOOKUP($A291+ROUND((COLUMN()-2)/24,5),АТС!$A$41:$F$784,3)+'Иные услуги '!$C$5+'РСТ РСО-А'!$K$6+'РСТ РСО-А'!$G$9</f>
        <v>4356.09</v>
      </c>
      <c r="N291" s="116">
        <f>VLOOKUP($A291+ROUND((COLUMN()-2)/24,5),АТС!$A$41:$F$784,3)+'Иные услуги '!$C$5+'РСТ РСО-А'!$K$6+'РСТ РСО-А'!$G$9</f>
        <v>4356.01</v>
      </c>
      <c r="O291" s="116">
        <f>VLOOKUP($A291+ROUND((COLUMN()-2)/24,5),АТС!$A$41:$F$784,3)+'Иные услуги '!$C$5+'РСТ РСО-А'!$K$6+'РСТ РСО-А'!$G$9</f>
        <v>4356.01</v>
      </c>
      <c r="P291" s="116">
        <f>VLOOKUP($A291+ROUND((COLUMN()-2)/24,5),АТС!$A$41:$F$784,3)+'Иные услуги '!$C$5+'РСТ РСО-А'!$K$6+'РСТ РСО-А'!$G$9</f>
        <v>4356.0200000000004</v>
      </c>
      <c r="Q291" s="116">
        <f>VLOOKUP($A291+ROUND((COLUMN()-2)/24,5),АТС!$A$41:$F$784,3)+'Иные услуги '!$C$5+'РСТ РСО-А'!$K$6+'РСТ РСО-А'!$G$9</f>
        <v>4356.04</v>
      </c>
      <c r="R291" s="116">
        <f>VLOOKUP($A291+ROUND((COLUMN()-2)/24,5),АТС!$A$41:$F$784,3)+'Иные услуги '!$C$5+'РСТ РСО-А'!$K$6+'РСТ РСО-А'!$G$9</f>
        <v>4356.05</v>
      </c>
      <c r="S291" s="116">
        <f>VLOOKUP($A291+ROUND((COLUMN()-2)/24,5),АТС!$A$41:$F$784,3)+'Иные услуги '!$C$5+'РСТ РСО-А'!$K$6+'РСТ РСО-А'!$G$9</f>
        <v>4356.05</v>
      </c>
      <c r="T291" s="116">
        <f>VLOOKUP($A291+ROUND((COLUMN()-2)/24,5),АТС!$A$41:$F$784,3)+'Иные услуги '!$C$5+'РСТ РСО-А'!$K$6+'РСТ РСО-А'!$G$9</f>
        <v>4355.84</v>
      </c>
      <c r="U291" s="116">
        <f>VLOOKUP($A291+ROUND((COLUMN()-2)/24,5),АТС!$A$41:$F$784,3)+'Иные услуги '!$C$5+'РСТ РСО-А'!$K$6+'РСТ РСО-А'!$G$9</f>
        <v>4463.18</v>
      </c>
      <c r="V291" s="116">
        <f>VLOOKUP($A291+ROUND((COLUMN()-2)/24,5),АТС!$A$41:$F$784,3)+'Иные услуги '!$C$5+'РСТ РСО-А'!$K$6+'РСТ РСО-А'!$G$9</f>
        <v>4483.3999999999996</v>
      </c>
      <c r="W291" s="116">
        <f>VLOOKUP($A291+ROUND((COLUMN()-2)/24,5),АТС!$A$41:$F$784,3)+'Иные услуги '!$C$5+'РСТ РСО-А'!$K$6+'РСТ РСО-А'!$G$9</f>
        <v>4385.71</v>
      </c>
      <c r="X291" s="116">
        <f>VLOOKUP($A291+ROUND((COLUMN()-2)/24,5),АТС!$A$41:$F$784,3)+'Иные услуги '!$C$5+'РСТ РСО-А'!$K$6+'РСТ РСО-А'!$G$9</f>
        <v>4354.9000000000005</v>
      </c>
      <c r="Y291" s="116">
        <f>VLOOKUP($A291+ROUND((COLUMN()-2)/24,5),АТС!$A$41:$F$784,3)+'Иные услуги '!$C$5+'РСТ РСО-А'!$K$6+'РСТ РСО-А'!$G$9</f>
        <v>4467.01</v>
      </c>
    </row>
    <row r="292" spans="1:25" x14ac:dyDescent="0.2">
      <c r="A292" s="65">
        <f t="shared" si="8"/>
        <v>43937</v>
      </c>
      <c r="B292" s="116">
        <f>VLOOKUP($A292+ROUND((COLUMN()-2)/24,5),АТС!$A$41:$F$784,3)+'Иные услуги '!$C$5+'РСТ РСО-А'!$K$6+'РСТ РСО-А'!$G$9</f>
        <v>4378.99</v>
      </c>
      <c r="C292" s="116">
        <f>VLOOKUP($A292+ROUND((COLUMN()-2)/24,5),АТС!$A$41:$F$784,3)+'Иные услуги '!$C$5+'РСТ РСО-А'!$K$6+'РСТ РСО-А'!$G$9</f>
        <v>4355.95</v>
      </c>
      <c r="D292" s="116">
        <f>VLOOKUP($A292+ROUND((COLUMN()-2)/24,5),АТС!$A$41:$F$784,3)+'Иные услуги '!$C$5+'РСТ РСО-А'!$K$6+'РСТ РСО-А'!$G$9</f>
        <v>4356.01</v>
      </c>
      <c r="E292" s="116">
        <f>VLOOKUP($A292+ROUND((COLUMN()-2)/24,5),АТС!$A$41:$F$784,3)+'Иные услуги '!$C$5+'РСТ РСО-А'!$K$6+'РСТ РСО-А'!$G$9</f>
        <v>4356.24</v>
      </c>
      <c r="F292" s="116">
        <f>VLOOKUP($A292+ROUND((COLUMN()-2)/24,5),АТС!$A$41:$F$784,3)+'Иные услуги '!$C$5+'РСТ РСО-А'!$K$6+'РСТ РСО-А'!$G$9</f>
        <v>4356.2700000000004</v>
      </c>
      <c r="G292" s="116">
        <f>VLOOKUP($A292+ROUND((COLUMN()-2)/24,5),АТС!$A$41:$F$784,3)+'Иные услуги '!$C$5+'РСТ РСО-А'!$K$6+'РСТ РСО-А'!$G$9</f>
        <v>4356.34</v>
      </c>
      <c r="H292" s="116">
        <f>VLOOKUP($A292+ROUND((COLUMN()-2)/24,5),АТС!$A$41:$F$784,3)+'Иные услуги '!$C$5+'РСТ РСО-А'!$K$6+'РСТ РСО-А'!$G$9</f>
        <v>4355.95</v>
      </c>
      <c r="I292" s="116">
        <f>VLOOKUP($A292+ROUND((COLUMN()-2)/24,5),АТС!$A$41:$F$784,3)+'Иные услуги '!$C$5+'РСТ РСО-А'!$K$6+'РСТ РСО-А'!$G$9</f>
        <v>4363.55</v>
      </c>
      <c r="J292" s="116">
        <f>VLOOKUP($A292+ROUND((COLUMN()-2)/24,5),АТС!$A$41:$F$784,3)+'Иные услуги '!$C$5+'РСТ РСО-А'!$K$6+'РСТ РСО-А'!$G$9</f>
        <v>4356.0600000000004</v>
      </c>
      <c r="K292" s="116">
        <f>VLOOKUP($A292+ROUND((COLUMN()-2)/24,5),АТС!$A$41:$F$784,3)+'Иные услуги '!$C$5+'РСТ РСО-А'!$K$6+'РСТ РСО-А'!$G$9</f>
        <v>4356.13</v>
      </c>
      <c r="L292" s="116">
        <f>VLOOKUP($A292+ROUND((COLUMN()-2)/24,5),АТС!$A$41:$F$784,3)+'Иные услуги '!$C$5+'РСТ РСО-А'!$K$6+'РСТ РСО-А'!$G$9</f>
        <v>4356.09</v>
      </c>
      <c r="M292" s="116">
        <f>VLOOKUP($A292+ROUND((COLUMN()-2)/24,5),АТС!$A$41:$F$784,3)+'Иные услуги '!$C$5+'РСТ РСО-А'!$K$6+'РСТ РСО-А'!$G$9</f>
        <v>4356.0600000000004</v>
      </c>
      <c r="N292" s="116">
        <f>VLOOKUP($A292+ROUND((COLUMN()-2)/24,5),АТС!$A$41:$F$784,3)+'Иные услуги '!$C$5+'РСТ РСО-А'!$K$6+'РСТ РСО-А'!$G$9</f>
        <v>4356.08</v>
      </c>
      <c r="O292" s="116">
        <f>VLOOKUP($A292+ROUND((COLUMN()-2)/24,5),АТС!$A$41:$F$784,3)+'Иные услуги '!$C$5+'РСТ РСО-А'!$K$6+'РСТ РСО-А'!$G$9</f>
        <v>4356.09</v>
      </c>
      <c r="P292" s="116">
        <f>VLOOKUP($A292+ROUND((COLUMN()-2)/24,5),АТС!$A$41:$F$784,3)+'Иные услуги '!$C$5+'РСТ РСО-А'!$K$6+'РСТ РСО-А'!$G$9</f>
        <v>4356.09</v>
      </c>
      <c r="Q292" s="116">
        <f>VLOOKUP($A292+ROUND((COLUMN()-2)/24,5),АТС!$A$41:$F$784,3)+'Иные услуги '!$C$5+'РСТ РСО-А'!$K$6+'РСТ РСО-А'!$G$9</f>
        <v>4356.08</v>
      </c>
      <c r="R292" s="116">
        <f>VLOOKUP($A292+ROUND((COLUMN()-2)/24,5),АТС!$A$41:$F$784,3)+'Иные услуги '!$C$5+'РСТ РСО-А'!$K$6+'РСТ РСО-А'!$G$9</f>
        <v>4355.9400000000005</v>
      </c>
      <c r="S292" s="116">
        <f>VLOOKUP($A292+ROUND((COLUMN()-2)/24,5),АТС!$A$41:$F$784,3)+'Иные услуги '!$C$5+'РСТ РСО-А'!$K$6+'РСТ РСО-А'!$G$9</f>
        <v>4356.0300000000007</v>
      </c>
      <c r="T292" s="116">
        <f>VLOOKUP($A292+ROUND((COLUMN()-2)/24,5),АТС!$A$41:$F$784,3)+'Иные услуги '!$C$5+'РСТ РСО-А'!$K$6+'РСТ РСО-А'!$G$9</f>
        <v>4355.9400000000005</v>
      </c>
      <c r="U292" s="116">
        <f>VLOOKUP($A292+ROUND((COLUMN()-2)/24,5),АТС!$A$41:$F$784,3)+'Иные услуги '!$C$5+'РСТ РСО-А'!$K$6+'РСТ РСО-А'!$G$9</f>
        <v>4462.21</v>
      </c>
      <c r="V292" s="116">
        <f>VLOOKUP($A292+ROUND((COLUMN()-2)/24,5),АТС!$A$41:$F$784,3)+'Иные услуги '!$C$5+'РСТ РСО-А'!$K$6+'РСТ РСО-А'!$G$9</f>
        <v>4477.71</v>
      </c>
      <c r="W292" s="116">
        <f>VLOOKUP($A292+ROUND((COLUMN()-2)/24,5),АТС!$A$41:$F$784,3)+'Иные услуги '!$C$5+'РСТ РСО-А'!$K$6+'РСТ РСО-А'!$G$9</f>
        <v>4385.41</v>
      </c>
      <c r="X292" s="116">
        <f>VLOOKUP($A292+ROUND((COLUMN()-2)/24,5),АТС!$A$41:$F$784,3)+'Иные услуги '!$C$5+'РСТ РСО-А'!$K$6+'РСТ РСО-А'!$G$9</f>
        <v>4354.97</v>
      </c>
      <c r="Y292" s="116">
        <f>VLOOKUP($A292+ROUND((COLUMN()-2)/24,5),АТС!$A$41:$F$784,3)+'Иные услуги '!$C$5+'РСТ РСО-А'!$K$6+'РСТ РСО-А'!$G$9</f>
        <v>4462.4800000000005</v>
      </c>
    </row>
    <row r="293" spans="1:25" x14ac:dyDescent="0.2">
      <c r="A293" s="65">
        <f t="shared" si="8"/>
        <v>43938</v>
      </c>
      <c r="B293" s="116">
        <f>VLOOKUP($A293+ROUND((COLUMN()-2)/24,5),АТС!$A$41:$F$784,3)+'Иные услуги '!$C$5+'РСТ РСО-А'!$K$6+'РСТ РСО-А'!$G$9</f>
        <v>4378.8</v>
      </c>
      <c r="C293" s="116">
        <f>VLOOKUP($A293+ROUND((COLUMN()-2)/24,5),АТС!$A$41:$F$784,3)+'Иные услуги '!$C$5+'РСТ РСО-А'!$K$6+'РСТ РСО-А'!$G$9</f>
        <v>4355.96</v>
      </c>
      <c r="D293" s="116">
        <f>VLOOKUP($A293+ROUND((COLUMN()-2)/24,5),АТС!$A$41:$F$784,3)+'Иные услуги '!$C$5+'РСТ РСО-А'!$K$6+'РСТ РСО-А'!$G$9</f>
        <v>4356.33</v>
      </c>
      <c r="E293" s="116">
        <f>VLOOKUP($A293+ROUND((COLUMN()-2)/24,5),АТС!$A$41:$F$784,3)+'Иные услуги '!$C$5+'РСТ РСО-А'!$K$6+'РСТ РСО-А'!$G$9</f>
        <v>4356.29</v>
      </c>
      <c r="F293" s="116">
        <f>VLOOKUP($A293+ROUND((COLUMN()-2)/24,5),АТС!$A$41:$F$784,3)+'Иные услуги '!$C$5+'РСТ РСО-А'!$K$6+'РСТ РСО-А'!$G$9</f>
        <v>4356.2800000000007</v>
      </c>
      <c r="G293" s="116">
        <f>VLOOKUP($A293+ROUND((COLUMN()-2)/24,5),АТС!$A$41:$F$784,3)+'Иные услуги '!$C$5+'РСТ РСО-А'!$K$6+'РСТ РСО-А'!$G$9</f>
        <v>4356.3100000000004</v>
      </c>
      <c r="H293" s="116">
        <f>VLOOKUP($A293+ROUND((COLUMN()-2)/24,5),АТС!$A$41:$F$784,3)+'Иные услуги '!$C$5+'РСТ РСО-А'!$K$6+'РСТ РСО-А'!$G$9</f>
        <v>4355.87</v>
      </c>
      <c r="I293" s="116">
        <f>VLOOKUP($A293+ROUND((COLUMN()-2)/24,5),АТС!$A$41:$F$784,3)+'Иные услуги '!$C$5+'РСТ РСО-А'!$K$6+'РСТ РСО-А'!$G$9</f>
        <v>4366.66</v>
      </c>
      <c r="J293" s="116">
        <f>VLOOKUP($A293+ROUND((COLUMN()-2)/24,5),АТС!$A$41:$F$784,3)+'Иные услуги '!$C$5+'РСТ РСО-А'!$K$6+'РСТ РСО-А'!$G$9</f>
        <v>4355.97</v>
      </c>
      <c r="K293" s="116">
        <f>VLOOKUP($A293+ROUND((COLUMN()-2)/24,5),АТС!$A$41:$F$784,3)+'Иные услуги '!$C$5+'РСТ РСО-А'!$K$6+'РСТ РСО-А'!$G$9</f>
        <v>4356.05</v>
      </c>
      <c r="L293" s="116">
        <f>VLOOKUP($A293+ROUND((COLUMN()-2)/24,5),АТС!$A$41:$F$784,3)+'Иные услуги '!$C$5+'РСТ РСО-А'!$K$6+'РСТ РСО-А'!$G$9</f>
        <v>4356.07</v>
      </c>
      <c r="M293" s="116">
        <f>VLOOKUP($A293+ROUND((COLUMN()-2)/24,5),АТС!$A$41:$F$784,3)+'Иные услуги '!$C$5+'РСТ РСО-А'!$K$6+'РСТ РСО-А'!$G$9</f>
        <v>4356.07</v>
      </c>
      <c r="N293" s="116">
        <f>VLOOKUP($A293+ROUND((COLUMN()-2)/24,5),АТС!$A$41:$F$784,3)+'Иные услуги '!$C$5+'РСТ РСО-А'!$K$6+'РСТ РСО-А'!$G$9</f>
        <v>4356.05</v>
      </c>
      <c r="O293" s="116">
        <f>VLOOKUP($A293+ROUND((COLUMN()-2)/24,5),АТС!$A$41:$F$784,3)+'Иные услуги '!$C$5+'РСТ РСО-А'!$K$6+'РСТ РСО-А'!$G$9</f>
        <v>4356.0600000000004</v>
      </c>
      <c r="P293" s="116">
        <f>VLOOKUP($A293+ROUND((COLUMN()-2)/24,5),АТС!$A$41:$F$784,3)+'Иные услуги '!$C$5+'РСТ РСО-А'!$K$6+'РСТ РСО-А'!$G$9</f>
        <v>4356.0600000000004</v>
      </c>
      <c r="Q293" s="116">
        <f>VLOOKUP($A293+ROUND((COLUMN()-2)/24,5),АТС!$A$41:$F$784,3)+'Иные услуги '!$C$5+'РСТ РСО-А'!$K$6+'РСТ РСО-А'!$G$9</f>
        <v>4355.99</v>
      </c>
      <c r="R293" s="116">
        <f>VLOOKUP($A293+ROUND((COLUMN()-2)/24,5),АТС!$A$41:$F$784,3)+'Иные услуги '!$C$5+'РСТ РСО-А'!$K$6+'РСТ РСО-А'!$G$9</f>
        <v>4355.72</v>
      </c>
      <c r="S293" s="116">
        <f>VLOOKUP($A293+ROUND((COLUMN()-2)/24,5),АТС!$A$41:$F$784,3)+'Иные услуги '!$C$5+'РСТ РСО-А'!$K$6+'РСТ РСО-А'!$G$9</f>
        <v>4355.7300000000005</v>
      </c>
      <c r="T293" s="116">
        <f>VLOOKUP($A293+ROUND((COLUMN()-2)/24,5),АТС!$A$41:$F$784,3)+'Иные услуги '!$C$5+'РСТ РСО-А'!$K$6+'РСТ РСО-А'!$G$9</f>
        <v>4355.3500000000004</v>
      </c>
      <c r="U293" s="116">
        <f>VLOOKUP($A293+ROUND((COLUMN()-2)/24,5),АТС!$A$41:$F$784,3)+'Иные услуги '!$C$5+'РСТ РСО-А'!$K$6+'РСТ РСО-А'!$G$9</f>
        <v>4476.54</v>
      </c>
      <c r="V293" s="116">
        <f>VLOOKUP($A293+ROUND((COLUMN()-2)/24,5),АТС!$A$41:$F$784,3)+'Иные услуги '!$C$5+'РСТ РСО-А'!$K$6+'РСТ РСО-А'!$G$9</f>
        <v>4488</v>
      </c>
      <c r="W293" s="116">
        <f>VLOOKUP($A293+ROUND((COLUMN()-2)/24,5),АТС!$A$41:$F$784,3)+'Иные услуги '!$C$5+'РСТ РСО-А'!$K$6+'РСТ РСО-А'!$G$9</f>
        <v>4388.5200000000004</v>
      </c>
      <c r="X293" s="116">
        <f>VLOOKUP($A293+ROUND((COLUMN()-2)/24,5),АТС!$A$41:$F$784,3)+'Иные услуги '!$C$5+'РСТ РСО-А'!$K$6+'РСТ РСО-А'!$G$9</f>
        <v>4354.43</v>
      </c>
      <c r="Y293" s="116">
        <f>VLOOKUP($A293+ROUND((COLUMN()-2)/24,5),АТС!$A$41:$F$784,3)+'Иные услуги '!$C$5+'РСТ РСО-А'!$K$6+'РСТ РСО-А'!$G$9</f>
        <v>4459.18</v>
      </c>
    </row>
    <row r="294" spans="1:25" x14ac:dyDescent="0.2">
      <c r="A294" s="65">
        <f t="shared" si="8"/>
        <v>43939</v>
      </c>
      <c r="B294" s="116">
        <f>VLOOKUP($A294+ROUND((COLUMN()-2)/24,5),АТС!$A$41:$F$784,3)+'Иные услуги '!$C$5+'РСТ РСО-А'!$K$6+'РСТ РСО-А'!$G$9</f>
        <v>4368.57</v>
      </c>
      <c r="C294" s="116">
        <f>VLOOKUP($A294+ROUND((COLUMN()-2)/24,5),АТС!$A$41:$F$784,3)+'Иные услуги '!$C$5+'РСТ РСО-А'!$K$6+'РСТ РСО-А'!$G$9</f>
        <v>4356.0600000000004</v>
      </c>
      <c r="D294" s="116">
        <f>VLOOKUP($A294+ROUND((COLUMN()-2)/24,5),АТС!$A$41:$F$784,3)+'Иные услуги '!$C$5+'РСТ РСО-А'!$K$6+'РСТ РСО-А'!$G$9</f>
        <v>4356.09</v>
      </c>
      <c r="E294" s="116">
        <f>VLOOKUP($A294+ROUND((COLUMN()-2)/24,5),АТС!$A$41:$F$784,3)+'Иные услуги '!$C$5+'РСТ РСО-А'!$K$6+'РСТ РСО-А'!$G$9</f>
        <v>4356.01</v>
      </c>
      <c r="F294" s="116">
        <f>VLOOKUP($A294+ROUND((COLUMN()-2)/24,5),АТС!$A$41:$F$784,3)+'Иные услуги '!$C$5+'РСТ РСО-А'!$K$6+'РСТ РСО-А'!$G$9</f>
        <v>4355.96</v>
      </c>
      <c r="G294" s="116">
        <f>VLOOKUP($A294+ROUND((COLUMN()-2)/24,5),АТС!$A$41:$F$784,3)+'Иные услуги '!$C$5+'РСТ РСО-А'!$K$6+'РСТ РСО-А'!$G$9</f>
        <v>4356.22</v>
      </c>
      <c r="H294" s="116">
        <f>VLOOKUP($A294+ROUND((COLUMN()-2)/24,5),АТС!$A$41:$F$784,3)+'Иные услуги '!$C$5+'РСТ РСО-А'!$K$6+'РСТ РСО-А'!$G$9</f>
        <v>4355.6000000000004</v>
      </c>
      <c r="I294" s="116">
        <f>VLOOKUP($A294+ROUND((COLUMN()-2)/24,5),АТС!$A$41:$F$784,3)+'Иные услуги '!$C$5+'РСТ РСО-А'!$K$6+'РСТ РСО-А'!$G$9</f>
        <v>4361</v>
      </c>
      <c r="J294" s="116">
        <f>VLOOKUP($A294+ROUND((COLUMN()-2)/24,5),АТС!$A$41:$F$784,3)+'Иные услуги '!$C$5+'РСТ РСО-А'!$K$6+'РСТ РСО-А'!$G$9</f>
        <v>4355.83</v>
      </c>
      <c r="K294" s="116">
        <f>VLOOKUP($A294+ROUND((COLUMN()-2)/24,5),АТС!$A$41:$F$784,3)+'Иные услуги '!$C$5+'РСТ РСО-А'!$K$6+'РСТ РСО-А'!$G$9</f>
        <v>4355.63</v>
      </c>
      <c r="L294" s="116">
        <f>VLOOKUP($A294+ROUND((COLUMN()-2)/24,5),АТС!$A$41:$F$784,3)+'Иные услуги '!$C$5+'РСТ РСО-А'!$K$6+'РСТ РСО-А'!$G$9</f>
        <v>4355.6000000000004</v>
      </c>
      <c r="M294" s="116">
        <f>VLOOKUP($A294+ROUND((COLUMN()-2)/24,5),АТС!$A$41:$F$784,3)+'Иные услуги '!$C$5+'РСТ РСО-А'!$K$6+'РСТ РСО-А'!$G$9</f>
        <v>4355.6500000000005</v>
      </c>
      <c r="N294" s="116">
        <f>VLOOKUP($A294+ROUND((COLUMN()-2)/24,5),АТС!$A$41:$F$784,3)+'Иные услуги '!$C$5+'РСТ РСО-А'!$K$6+'РСТ РСО-А'!$G$9</f>
        <v>4355.6100000000006</v>
      </c>
      <c r="O294" s="116">
        <f>VLOOKUP($A294+ROUND((COLUMN()-2)/24,5),АТС!$A$41:$F$784,3)+'Иные услуги '!$C$5+'РСТ РСО-А'!$K$6+'РСТ РСО-А'!$G$9</f>
        <v>4355.6100000000006</v>
      </c>
      <c r="P294" s="116">
        <f>VLOOKUP($A294+ROUND((COLUMN()-2)/24,5),АТС!$A$41:$F$784,3)+'Иные услуги '!$C$5+'РСТ РСО-А'!$K$6+'РСТ РСО-А'!$G$9</f>
        <v>4355.6500000000005</v>
      </c>
      <c r="Q294" s="116">
        <f>VLOOKUP($A294+ROUND((COLUMN()-2)/24,5),АТС!$A$41:$F$784,3)+'Иные услуги '!$C$5+'РСТ РСО-А'!$K$6+'РСТ РСО-А'!$G$9</f>
        <v>4355.58</v>
      </c>
      <c r="R294" s="116">
        <f>VLOOKUP($A294+ROUND((COLUMN()-2)/24,5),АТС!$A$41:$F$784,3)+'Иные услуги '!$C$5+'РСТ РСО-А'!$K$6+'РСТ РСО-А'!$G$9</f>
        <v>4355.45</v>
      </c>
      <c r="S294" s="116">
        <f>VLOOKUP($A294+ROUND((COLUMN()-2)/24,5),АТС!$A$41:$F$784,3)+'Иные услуги '!$C$5+'РСТ РСО-А'!$K$6+'РСТ РСО-А'!$G$9</f>
        <v>4355.6500000000005</v>
      </c>
      <c r="T294" s="116">
        <f>VLOOKUP($A294+ROUND((COLUMN()-2)/24,5),АТС!$A$41:$F$784,3)+'Иные услуги '!$C$5+'РСТ РСО-А'!$K$6+'РСТ РСО-А'!$G$9</f>
        <v>4355.12</v>
      </c>
      <c r="U294" s="116">
        <f>VLOOKUP($A294+ROUND((COLUMN()-2)/24,5),АТС!$A$41:$F$784,3)+'Иные услуги '!$C$5+'РСТ РСО-А'!$K$6+'РСТ РСО-А'!$G$9</f>
        <v>4406.3500000000004</v>
      </c>
      <c r="V294" s="116">
        <f>VLOOKUP($A294+ROUND((COLUMN()-2)/24,5),АТС!$A$41:$F$784,3)+'Иные услуги '!$C$5+'РСТ РСО-А'!$K$6+'РСТ РСО-А'!$G$9</f>
        <v>4479.5200000000004</v>
      </c>
      <c r="W294" s="116">
        <f>VLOOKUP($A294+ROUND((COLUMN()-2)/24,5),АТС!$A$41:$F$784,3)+'Иные услуги '!$C$5+'РСТ РСО-А'!$K$6+'РСТ РСО-А'!$G$9</f>
        <v>4384.49</v>
      </c>
      <c r="X294" s="116">
        <f>VLOOKUP($A294+ROUND((COLUMN()-2)/24,5),АТС!$A$41:$F$784,3)+'Иные услуги '!$C$5+'РСТ РСО-А'!$K$6+'РСТ РСО-А'!$G$9</f>
        <v>4354.26</v>
      </c>
      <c r="Y294" s="116">
        <f>VLOOKUP($A294+ROUND((COLUMN()-2)/24,5),АТС!$A$41:$F$784,3)+'Иные услуги '!$C$5+'РСТ РСО-А'!$K$6+'РСТ РСО-А'!$G$9</f>
        <v>4457.47</v>
      </c>
    </row>
    <row r="295" spans="1:25" x14ac:dyDescent="0.2">
      <c r="A295" s="65">
        <f t="shared" si="8"/>
        <v>43940</v>
      </c>
      <c r="B295" s="116">
        <f>VLOOKUP($A295+ROUND((COLUMN()-2)/24,5),АТС!$A$41:$F$784,3)+'Иные услуги '!$C$5+'РСТ РСО-А'!$K$6+'РСТ РСО-А'!$G$9</f>
        <v>4366.3100000000004</v>
      </c>
      <c r="C295" s="116">
        <f>VLOOKUP($A295+ROUND((COLUMN()-2)/24,5),АТС!$A$41:$F$784,3)+'Иные услуги '!$C$5+'РСТ РСО-А'!$K$6+'РСТ РСО-А'!$G$9</f>
        <v>4356.0600000000004</v>
      </c>
      <c r="D295" s="116">
        <f>VLOOKUP($A295+ROUND((COLUMN()-2)/24,5),АТС!$A$41:$F$784,3)+'Иные услуги '!$C$5+'РСТ РСО-А'!$K$6+'РСТ РСО-А'!$G$9</f>
        <v>4356.2700000000004</v>
      </c>
      <c r="E295" s="116">
        <f>VLOOKUP($A295+ROUND((COLUMN()-2)/24,5),АТС!$A$41:$F$784,3)+'Иные услуги '!$C$5+'РСТ РСО-А'!$K$6+'РСТ РСО-А'!$G$9</f>
        <v>4356.24</v>
      </c>
      <c r="F295" s="116">
        <f>VLOOKUP($A295+ROUND((COLUMN()-2)/24,5),АТС!$A$41:$F$784,3)+'Иные услуги '!$C$5+'РСТ РСО-А'!$K$6+'РСТ РСО-А'!$G$9</f>
        <v>4356.21</v>
      </c>
      <c r="G295" s="116">
        <f>VLOOKUP($A295+ROUND((COLUMN()-2)/24,5),АТС!$A$41:$F$784,3)+'Иные услуги '!$C$5+'РСТ РСО-А'!$K$6+'РСТ РСО-А'!$G$9</f>
        <v>4356.25</v>
      </c>
      <c r="H295" s="116">
        <f>VLOOKUP($A295+ROUND((COLUMN()-2)/24,5),АТС!$A$41:$F$784,3)+'Иные услуги '!$C$5+'РСТ РСО-А'!$K$6+'РСТ РСО-А'!$G$9</f>
        <v>4355.82</v>
      </c>
      <c r="I295" s="116">
        <f>VLOOKUP($A295+ROUND((COLUMN()-2)/24,5),АТС!$A$41:$F$784,3)+'Иные услуги '!$C$5+'РСТ РСО-А'!$K$6+'РСТ РСО-А'!$G$9</f>
        <v>4356.09</v>
      </c>
      <c r="J295" s="116">
        <f>VLOOKUP($A295+ROUND((COLUMN()-2)/24,5),АТС!$A$41:$F$784,3)+'Иные услуги '!$C$5+'РСТ РСО-А'!$K$6+'РСТ РСО-А'!$G$9</f>
        <v>4356.07</v>
      </c>
      <c r="K295" s="116">
        <f>VLOOKUP($A295+ROUND((COLUMN()-2)/24,5),АТС!$A$41:$F$784,3)+'Иные услуги '!$C$5+'РСТ РСО-А'!$K$6+'РСТ РСО-А'!$G$9</f>
        <v>4355.96</v>
      </c>
      <c r="L295" s="116">
        <f>VLOOKUP($A295+ROUND((COLUMN()-2)/24,5),АТС!$A$41:$F$784,3)+'Иные услуги '!$C$5+'РСТ РСО-А'!$K$6+'РСТ РСО-А'!$G$9</f>
        <v>4355.6400000000003</v>
      </c>
      <c r="M295" s="116">
        <f>VLOOKUP($A295+ROUND((COLUMN()-2)/24,5),АТС!$A$41:$F$784,3)+'Иные услуги '!$C$5+'РСТ РСО-А'!$K$6+'РСТ РСО-А'!$G$9</f>
        <v>4355.84</v>
      </c>
      <c r="N295" s="116">
        <f>VLOOKUP($A295+ROUND((COLUMN()-2)/24,5),АТС!$A$41:$F$784,3)+'Иные услуги '!$C$5+'РСТ РСО-А'!$K$6+'РСТ РСО-А'!$G$9</f>
        <v>4355.9000000000005</v>
      </c>
      <c r="O295" s="116">
        <f>VLOOKUP($A295+ROUND((COLUMN()-2)/24,5),АТС!$A$41:$F$784,3)+'Иные услуги '!$C$5+'РСТ РСО-А'!$K$6+'РСТ РСО-А'!$G$9</f>
        <v>4355.83</v>
      </c>
      <c r="P295" s="116">
        <f>VLOOKUP($A295+ROUND((COLUMN()-2)/24,5),АТС!$A$41:$F$784,3)+'Иные услуги '!$C$5+'РСТ РСО-А'!$K$6+'РСТ РСО-А'!$G$9</f>
        <v>4355.8600000000006</v>
      </c>
      <c r="Q295" s="116">
        <f>VLOOKUP($A295+ROUND((COLUMN()-2)/24,5),АТС!$A$41:$F$784,3)+'Иные услуги '!$C$5+'РСТ РСО-А'!$K$6+'РСТ РСО-А'!$G$9</f>
        <v>4355.8600000000006</v>
      </c>
      <c r="R295" s="116">
        <f>VLOOKUP($A295+ROUND((COLUMN()-2)/24,5),АТС!$A$41:$F$784,3)+'Иные услуги '!$C$5+'РСТ РСО-А'!$K$6+'РСТ РСО-А'!$G$9</f>
        <v>4355.88</v>
      </c>
      <c r="S295" s="116">
        <f>VLOOKUP($A295+ROUND((COLUMN()-2)/24,5),АТС!$A$41:$F$784,3)+'Иные услуги '!$C$5+'РСТ РСО-А'!$K$6+'РСТ РСО-А'!$G$9</f>
        <v>4356.07</v>
      </c>
      <c r="T295" s="116">
        <f>VLOOKUP($A295+ROUND((COLUMN()-2)/24,5),АТС!$A$41:$F$784,3)+'Иные услуги '!$C$5+'РСТ РСО-А'!$K$6+'РСТ РСО-А'!$G$9</f>
        <v>4355.4400000000005</v>
      </c>
      <c r="U295" s="116">
        <f>VLOOKUP($A295+ROUND((COLUMN()-2)/24,5),АТС!$A$41:$F$784,3)+'Иные услуги '!$C$5+'РСТ РСО-А'!$K$6+'РСТ РСО-А'!$G$9</f>
        <v>4454.7300000000005</v>
      </c>
      <c r="V295" s="116">
        <f>VLOOKUP($A295+ROUND((COLUMN()-2)/24,5),АТС!$A$41:$F$784,3)+'Иные услуги '!$C$5+'РСТ РСО-А'!$K$6+'РСТ РСО-А'!$G$9</f>
        <v>4463.32</v>
      </c>
      <c r="W295" s="116">
        <f>VLOOKUP($A295+ROUND((COLUMN()-2)/24,5),АТС!$A$41:$F$784,3)+'Иные услуги '!$C$5+'РСТ РСО-А'!$K$6+'РСТ РСО-А'!$G$9</f>
        <v>4383.33</v>
      </c>
      <c r="X295" s="116">
        <f>VLOOKUP($A295+ROUND((COLUMN()-2)/24,5),АТС!$A$41:$F$784,3)+'Иные услуги '!$C$5+'РСТ РСО-А'!$K$6+'РСТ РСО-А'!$G$9</f>
        <v>4353.96</v>
      </c>
      <c r="Y295" s="116">
        <f>VLOOKUP($A295+ROUND((COLUMN()-2)/24,5),АТС!$A$41:$F$784,3)+'Иные услуги '!$C$5+'РСТ РСО-А'!$K$6+'РСТ РСО-А'!$G$9</f>
        <v>4379.8100000000004</v>
      </c>
    </row>
    <row r="296" spans="1:25" x14ac:dyDescent="0.2">
      <c r="A296" s="65">
        <f t="shared" si="8"/>
        <v>43941</v>
      </c>
      <c r="B296" s="116">
        <f>VLOOKUP($A296+ROUND((COLUMN()-2)/24,5),АТС!$A$41:$F$784,3)+'Иные услуги '!$C$5+'РСТ РСО-А'!$K$6+'РСТ РСО-А'!$G$9</f>
        <v>4362.16</v>
      </c>
      <c r="C296" s="116">
        <f>VLOOKUP($A296+ROUND((COLUMN()-2)/24,5),АТС!$A$41:$F$784,3)+'Иные услуги '!$C$5+'РСТ РСО-А'!$K$6+'РСТ РСО-А'!$G$9</f>
        <v>4356.24</v>
      </c>
      <c r="D296" s="116">
        <f>VLOOKUP($A296+ROUND((COLUMN()-2)/24,5),АТС!$A$41:$F$784,3)+'Иные услуги '!$C$5+'РСТ РСО-А'!$K$6+'РСТ РСО-А'!$G$9</f>
        <v>4356.26</v>
      </c>
      <c r="E296" s="116">
        <f>VLOOKUP($A296+ROUND((COLUMN()-2)/24,5),АТС!$A$41:$F$784,3)+'Иные услуги '!$C$5+'РСТ РСО-А'!$K$6+'РСТ РСО-А'!$G$9</f>
        <v>4356.25</v>
      </c>
      <c r="F296" s="116">
        <f>VLOOKUP($A296+ROUND((COLUMN()-2)/24,5),АТС!$A$41:$F$784,3)+'Иные услуги '!$C$5+'РСТ РСО-А'!$K$6+'РСТ РСО-А'!$G$9</f>
        <v>4356.21</v>
      </c>
      <c r="G296" s="116">
        <f>VLOOKUP($A296+ROUND((COLUMN()-2)/24,5),АТС!$A$41:$F$784,3)+'Иные услуги '!$C$5+'РСТ РСО-А'!$K$6+'РСТ РСО-А'!$G$9</f>
        <v>4356.21</v>
      </c>
      <c r="H296" s="116">
        <f>VLOOKUP($A296+ROUND((COLUMN()-2)/24,5),АТС!$A$41:$F$784,3)+'Иные услуги '!$C$5+'РСТ РСО-А'!$K$6+'РСТ РСО-А'!$G$9</f>
        <v>4355.5</v>
      </c>
      <c r="I296" s="116">
        <f>VLOOKUP($A296+ROUND((COLUMN()-2)/24,5),АТС!$A$41:$F$784,3)+'Иные услуги '!$C$5+'РСТ РСО-А'!$K$6+'РСТ РСО-А'!$G$9</f>
        <v>4375.7300000000005</v>
      </c>
      <c r="J296" s="116">
        <f>VLOOKUP($A296+ROUND((COLUMN()-2)/24,5),АТС!$A$41:$F$784,3)+'Иные услуги '!$C$5+'РСТ РСО-А'!$K$6+'РСТ РСО-А'!$G$9</f>
        <v>4355.7</v>
      </c>
      <c r="K296" s="116">
        <f>VLOOKUP($A296+ROUND((COLUMN()-2)/24,5),АТС!$A$41:$F$784,3)+'Иные услуги '!$C$5+'РСТ РСО-А'!$K$6+'РСТ РСО-А'!$G$9</f>
        <v>4355.6900000000005</v>
      </c>
      <c r="L296" s="116">
        <f>VLOOKUP($A296+ROUND((COLUMN()-2)/24,5),АТС!$A$41:$F$784,3)+'Иные услуги '!$C$5+'РСТ РСО-А'!$K$6+'РСТ РСО-А'!$G$9</f>
        <v>4355.82</v>
      </c>
      <c r="M296" s="116">
        <f>VLOOKUP($A296+ROUND((COLUMN()-2)/24,5),АТС!$A$41:$F$784,3)+'Иные услуги '!$C$5+'РСТ РСО-А'!$K$6+'РСТ РСО-А'!$G$9</f>
        <v>4355.79</v>
      </c>
      <c r="N296" s="116">
        <f>VLOOKUP($A296+ROUND((COLUMN()-2)/24,5),АТС!$A$41:$F$784,3)+'Иные услуги '!$C$5+'РСТ РСО-А'!$K$6+'РСТ РСО-А'!$G$9</f>
        <v>4355.57</v>
      </c>
      <c r="O296" s="116">
        <f>VLOOKUP($A296+ROUND((COLUMN()-2)/24,5),АТС!$A$41:$F$784,3)+'Иные услуги '!$C$5+'РСТ РСО-А'!$K$6+'РСТ РСО-А'!$G$9</f>
        <v>4355.57</v>
      </c>
      <c r="P296" s="116">
        <f>VLOOKUP($A296+ROUND((COLUMN()-2)/24,5),АТС!$A$41:$F$784,3)+'Иные услуги '!$C$5+'РСТ РСО-А'!$K$6+'РСТ РСО-А'!$G$9</f>
        <v>4355.6000000000004</v>
      </c>
      <c r="Q296" s="116">
        <f>VLOOKUP($A296+ROUND((COLUMN()-2)/24,5),АТС!$A$41:$F$784,3)+'Иные услуги '!$C$5+'РСТ РСО-А'!$K$6+'РСТ РСО-А'!$G$9</f>
        <v>4355.6400000000003</v>
      </c>
      <c r="R296" s="116">
        <f>VLOOKUP($A296+ROUND((COLUMN()-2)/24,5),АТС!$A$41:$F$784,3)+'Иные услуги '!$C$5+'РСТ РСО-А'!$K$6+'РСТ РСО-А'!$G$9</f>
        <v>4355.6400000000003</v>
      </c>
      <c r="S296" s="116">
        <f>VLOOKUP($A296+ROUND((COLUMN()-2)/24,5),АТС!$A$41:$F$784,3)+'Иные услуги '!$C$5+'РСТ РСО-А'!$K$6+'РСТ РСО-А'!$G$9</f>
        <v>4355.93</v>
      </c>
      <c r="T296" s="116">
        <f>VLOOKUP($A296+ROUND((COLUMN()-2)/24,5),АТС!$A$41:$F$784,3)+'Иные услуги '!$C$5+'РСТ РСО-А'!$K$6+'РСТ РСО-А'!$G$9</f>
        <v>4356.08</v>
      </c>
      <c r="U296" s="116">
        <f>VLOOKUP($A296+ROUND((COLUMN()-2)/24,5),АТС!$A$41:$F$784,3)+'Иные услуги '!$C$5+'РСТ РСО-А'!$K$6+'РСТ РСО-А'!$G$9</f>
        <v>4469.88</v>
      </c>
      <c r="V296" s="116">
        <f>VLOOKUP($A296+ROUND((COLUMN()-2)/24,5),АТС!$A$41:$F$784,3)+'Иные услуги '!$C$5+'РСТ РСО-А'!$K$6+'РСТ РСО-А'!$G$9</f>
        <v>4481.37</v>
      </c>
      <c r="W296" s="116">
        <f>VLOOKUP($A296+ROUND((COLUMN()-2)/24,5),АТС!$A$41:$F$784,3)+'Иные услуги '!$C$5+'РСТ РСО-А'!$K$6+'РСТ РСО-А'!$G$9</f>
        <v>4390.1400000000003</v>
      </c>
      <c r="X296" s="116">
        <f>VLOOKUP($A296+ROUND((COLUMN()-2)/24,5),АТС!$A$41:$F$784,3)+'Иные услуги '!$C$5+'РСТ РСО-А'!$K$6+'РСТ РСО-А'!$G$9</f>
        <v>4353.76</v>
      </c>
      <c r="Y296" s="116">
        <f>VLOOKUP($A296+ROUND((COLUMN()-2)/24,5),АТС!$A$41:$F$784,3)+'Иные услуги '!$C$5+'РСТ РСО-А'!$K$6+'РСТ РСО-А'!$G$9</f>
        <v>4448.71</v>
      </c>
    </row>
    <row r="297" spans="1:25" x14ac:dyDescent="0.2">
      <c r="A297" s="65">
        <f t="shared" si="8"/>
        <v>43942</v>
      </c>
      <c r="B297" s="116">
        <f>VLOOKUP($A297+ROUND((COLUMN()-2)/24,5),АТС!$A$41:$F$784,3)+'Иные услуги '!$C$5+'РСТ РСО-А'!$K$6+'РСТ РСО-А'!$G$9</f>
        <v>4362.01</v>
      </c>
      <c r="C297" s="116">
        <f>VLOOKUP($A297+ROUND((COLUMN()-2)/24,5),АТС!$A$41:$F$784,3)+'Иные услуги '!$C$5+'РСТ РСО-А'!$K$6+'РСТ РСО-А'!$G$9</f>
        <v>4356.2800000000007</v>
      </c>
      <c r="D297" s="116">
        <f>VLOOKUP($A297+ROUND((COLUMN()-2)/24,5),АТС!$A$41:$F$784,3)+'Иные услуги '!$C$5+'РСТ РСО-А'!$K$6+'РСТ РСО-А'!$G$9</f>
        <v>4356.34</v>
      </c>
      <c r="E297" s="116">
        <f>VLOOKUP($A297+ROUND((COLUMN()-2)/24,5),АТС!$A$41:$F$784,3)+'Иные услуги '!$C$5+'РСТ РСО-А'!$K$6+'РСТ РСО-А'!$G$9</f>
        <v>4356.38</v>
      </c>
      <c r="F297" s="116">
        <f>VLOOKUP($A297+ROUND((COLUMN()-2)/24,5),АТС!$A$41:$F$784,3)+'Иные услуги '!$C$5+'РСТ РСО-А'!$K$6+'РСТ РСО-А'!$G$9</f>
        <v>4356.29</v>
      </c>
      <c r="G297" s="116">
        <f>VLOOKUP($A297+ROUND((COLUMN()-2)/24,5),АТС!$A$41:$F$784,3)+'Иные услуги '!$C$5+'РСТ РСО-А'!$K$6+'РСТ РСО-А'!$G$9</f>
        <v>4356.41</v>
      </c>
      <c r="H297" s="116">
        <f>VLOOKUP($A297+ROUND((COLUMN()-2)/24,5),АТС!$A$41:$F$784,3)+'Иные услуги '!$C$5+'РСТ РСО-А'!$K$6+'РСТ РСО-А'!$G$9</f>
        <v>4355.8900000000003</v>
      </c>
      <c r="I297" s="116">
        <f>VLOOKUP($A297+ROUND((COLUMN()-2)/24,5),АТС!$A$41:$F$784,3)+'Иные услуги '!$C$5+'РСТ РСО-А'!$K$6+'РСТ РСО-А'!$G$9</f>
        <v>4358.2700000000004</v>
      </c>
      <c r="J297" s="116">
        <f>VLOOKUP($A297+ROUND((COLUMN()-2)/24,5),АТС!$A$41:$F$784,3)+'Иные услуги '!$C$5+'РСТ РСО-А'!$K$6+'РСТ РСО-А'!$G$9</f>
        <v>4356.08</v>
      </c>
      <c r="K297" s="116">
        <f>VLOOKUP($A297+ROUND((COLUMN()-2)/24,5),АТС!$A$41:$F$784,3)+'Иные услуги '!$C$5+'РСТ РСО-А'!$K$6+'РСТ РСО-А'!$G$9</f>
        <v>4356.13</v>
      </c>
      <c r="L297" s="116">
        <f>VLOOKUP($A297+ROUND((COLUMN()-2)/24,5),АТС!$A$41:$F$784,3)+'Иные услуги '!$C$5+'РСТ РСО-А'!$K$6+'РСТ РСО-А'!$G$9</f>
        <v>4356.12</v>
      </c>
      <c r="M297" s="116">
        <f>VLOOKUP($A297+ROUND((COLUMN()-2)/24,5),АТС!$A$41:$F$784,3)+'Иные услуги '!$C$5+'РСТ РСО-А'!$K$6+'РСТ РСО-А'!$G$9</f>
        <v>4356.1100000000006</v>
      </c>
      <c r="N297" s="116">
        <f>VLOOKUP($A297+ROUND((COLUMN()-2)/24,5),АТС!$A$41:$F$784,3)+'Иные услуги '!$C$5+'РСТ РСО-А'!$K$6+'РСТ РСО-А'!$G$9</f>
        <v>4356.07</v>
      </c>
      <c r="O297" s="116">
        <f>VLOOKUP($A297+ROUND((COLUMN()-2)/24,5),АТС!$A$41:$F$784,3)+'Иные услуги '!$C$5+'РСТ РСО-А'!$K$6+'РСТ РСО-А'!$G$9</f>
        <v>4356.0300000000007</v>
      </c>
      <c r="P297" s="116">
        <f>VLOOKUP($A297+ROUND((COLUMN()-2)/24,5),АТС!$A$41:$F$784,3)+'Иные услуги '!$C$5+'РСТ РСО-А'!$K$6+'РСТ РСО-А'!$G$9</f>
        <v>4356.07</v>
      </c>
      <c r="Q297" s="116">
        <f>VLOOKUP($A297+ROUND((COLUMN()-2)/24,5),АТС!$A$41:$F$784,3)+'Иные услуги '!$C$5+'РСТ РСО-А'!$K$6+'РСТ РСО-А'!$G$9</f>
        <v>4356.07</v>
      </c>
      <c r="R297" s="116">
        <f>VLOOKUP($A297+ROUND((COLUMN()-2)/24,5),АТС!$A$41:$F$784,3)+'Иные услуги '!$C$5+'РСТ РСО-А'!$K$6+'РСТ РСО-А'!$G$9</f>
        <v>4356.04</v>
      </c>
      <c r="S297" s="116">
        <f>VLOOKUP($A297+ROUND((COLUMN()-2)/24,5),АТС!$A$41:$F$784,3)+'Иные услуги '!$C$5+'РСТ РСО-А'!$K$6+'РСТ РСО-А'!$G$9</f>
        <v>4356.2800000000007</v>
      </c>
      <c r="T297" s="116">
        <f>VLOOKUP($A297+ROUND((COLUMN()-2)/24,5),АТС!$A$41:$F$784,3)+'Иные услуги '!$C$5+'РСТ РСО-А'!$K$6+'РСТ РСО-А'!$G$9</f>
        <v>4356.43</v>
      </c>
      <c r="U297" s="116">
        <f>VLOOKUP($A297+ROUND((COLUMN()-2)/24,5),АТС!$A$41:$F$784,3)+'Иные услуги '!$C$5+'РСТ РСО-А'!$K$6+'РСТ РСО-А'!$G$9</f>
        <v>4423.75</v>
      </c>
      <c r="V297" s="116">
        <f>VLOOKUP($A297+ROUND((COLUMN()-2)/24,5),АТС!$A$41:$F$784,3)+'Иные услуги '!$C$5+'РСТ РСО-А'!$K$6+'РСТ РСО-А'!$G$9</f>
        <v>4481.93</v>
      </c>
      <c r="W297" s="116">
        <f>VLOOKUP($A297+ROUND((COLUMN()-2)/24,5),АТС!$A$41:$F$784,3)+'Иные услуги '!$C$5+'РСТ РСО-А'!$K$6+'РСТ РСО-А'!$G$9</f>
        <v>4391.91</v>
      </c>
      <c r="X297" s="116">
        <f>VLOOKUP($A297+ROUND((COLUMN()-2)/24,5),АТС!$A$41:$F$784,3)+'Иные услуги '!$C$5+'РСТ РСО-А'!$K$6+'РСТ РСО-А'!$G$9</f>
        <v>4354.6900000000005</v>
      </c>
      <c r="Y297" s="116">
        <f>VLOOKUP($A297+ROUND((COLUMN()-2)/24,5),АТС!$A$41:$F$784,3)+'Иные услуги '!$C$5+'РСТ РСО-А'!$K$6+'РСТ РСО-А'!$G$9</f>
        <v>4464.97</v>
      </c>
    </row>
    <row r="298" spans="1:25" x14ac:dyDescent="0.2">
      <c r="A298" s="65">
        <f t="shared" si="8"/>
        <v>43943</v>
      </c>
      <c r="B298" s="116">
        <f>VLOOKUP($A298+ROUND((COLUMN()-2)/24,5),АТС!$A$41:$F$784,3)+'Иные услуги '!$C$5+'РСТ РСО-А'!$K$6+'РСТ РСО-А'!$G$9</f>
        <v>4362.3900000000003</v>
      </c>
      <c r="C298" s="116">
        <f>VLOOKUP($A298+ROUND((COLUMN()-2)/24,5),АТС!$A$41:$F$784,3)+'Иные услуги '!$C$5+'РСТ РСО-А'!$K$6+'РСТ РСО-А'!$G$9</f>
        <v>4356.4400000000005</v>
      </c>
      <c r="D298" s="116">
        <f>VLOOKUP($A298+ROUND((COLUMN()-2)/24,5),АТС!$A$41:$F$784,3)+'Иные услуги '!$C$5+'РСТ РСО-А'!$K$6+'РСТ РСО-А'!$G$9</f>
        <v>4356.46</v>
      </c>
      <c r="E298" s="116">
        <f>VLOOKUP($A298+ROUND((COLUMN()-2)/24,5),АТС!$A$41:$F$784,3)+'Иные услуги '!$C$5+'РСТ РСО-А'!$K$6+'РСТ РСО-А'!$G$9</f>
        <v>4356.51</v>
      </c>
      <c r="F298" s="116">
        <f>VLOOKUP($A298+ROUND((COLUMN()-2)/24,5),АТС!$A$41:$F$784,3)+'Иные услуги '!$C$5+'РСТ РСО-А'!$K$6+'РСТ РСО-А'!$G$9</f>
        <v>4356.37</v>
      </c>
      <c r="G298" s="116">
        <f>VLOOKUP($A298+ROUND((COLUMN()-2)/24,5),АТС!$A$41:$F$784,3)+'Иные услуги '!$C$5+'РСТ РСО-А'!$K$6+'РСТ РСО-А'!$G$9</f>
        <v>4356.45</v>
      </c>
      <c r="H298" s="116">
        <f>VLOOKUP($A298+ROUND((COLUMN()-2)/24,5),АТС!$A$41:$F$784,3)+'Иные услуги '!$C$5+'РСТ РСО-А'!$K$6+'РСТ РСО-А'!$G$9</f>
        <v>4355.96</v>
      </c>
      <c r="I298" s="116">
        <f>VLOOKUP($A298+ROUND((COLUMN()-2)/24,5),АТС!$A$41:$F$784,3)+'Иные услуги '!$C$5+'РСТ РСО-А'!$K$6+'РСТ РСО-А'!$G$9</f>
        <v>4358.43</v>
      </c>
      <c r="J298" s="116">
        <f>VLOOKUP($A298+ROUND((COLUMN()-2)/24,5),АТС!$A$41:$F$784,3)+'Иные услуги '!$C$5+'РСТ РСО-А'!$K$6+'РСТ РСО-А'!$G$9</f>
        <v>4356.12</v>
      </c>
      <c r="K298" s="116">
        <f>VLOOKUP($A298+ROUND((COLUMN()-2)/24,5),АТС!$A$41:$F$784,3)+'Иные услуги '!$C$5+'РСТ РСО-А'!$K$6+'РСТ РСО-А'!$G$9</f>
        <v>4355.91</v>
      </c>
      <c r="L298" s="116">
        <f>VLOOKUP($A298+ROUND((COLUMN()-2)/24,5),АТС!$A$41:$F$784,3)+'Иные услуги '!$C$5+'РСТ РСО-А'!$K$6+'РСТ РСО-А'!$G$9</f>
        <v>4355.92</v>
      </c>
      <c r="M298" s="116">
        <f>VLOOKUP($A298+ROUND((COLUMN()-2)/24,5),АТС!$A$41:$F$784,3)+'Иные услуги '!$C$5+'РСТ РСО-А'!$K$6+'РСТ РСО-А'!$G$9</f>
        <v>4355.91</v>
      </c>
      <c r="N298" s="116">
        <f>VLOOKUP($A298+ROUND((COLUMN()-2)/24,5),АТС!$A$41:$F$784,3)+'Иные услуги '!$C$5+'РСТ РСО-А'!$K$6+'РСТ РСО-А'!$G$9</f>
        <v>4355.8500000000004</v>
      </c>
      <c r="O298" s="116">
        <f>VLOOKUP($A298+ROUND((COLUMN()-2)/24,5),АТС!$A$41:$F$784,3)+'Иные услуги '!$C$5+'РСТ РСО-А'!$K$6+'РСТ РСО-А'!$G$9</f>
        <v>4355.84</v>
      </c>
      <c r="P298" s="116">
        <f>VLOOKUP($A298+ROUND((COLUMN()-2)/24,5),АТС!$A$41:$F$784,3)+'Иные услуги '!$C$5+'РСТ РСО-А'!$K$6+'РСТ РСО-А'!$G$9</f>
        <v>4355.84</v>
      </c>
      <c r="Q298" s="116">
        <f>VLOOKUP($A298+ROUND((COLUMN()-2)/24,5),АТС!$A$41:$F$784,3)+'Иные услуги '!$C$5+'РСТ РСО-А'!$K$6+'РСТ РСО-А'!$G$9</f>
        <v>4355.8500000000004</v>
      </c>
      <c r="R298" s="116">
        <f>VLOOKUP($A298+ROUND((COLUMN()-2)/24,5),АТС!$A$41:$F$784,3)+'Иные услуги '!$C$5+'РСТ РСО-А'!$K$6+'РСТ РСО-А'!$G$9</f>
        <v>4355.82</v>
      </c>
      <c r="S298" s="116">
        <f>VLOOKUP($A298+ROUND((COLUMN()-2)/24,5),АТС!$A$41:$F$784,3)+'Иные услуги '!$C$5+'РСТ РСО-А'!$K$6+'РСТ РСО-А'!$G$9</f>
        <v>4356.05</v>
      </c>
      <c r="T298" s="116">
        <f>VLOOKUP($A298+ROUND((COLUMN()-2)/24,5),АТС!$A$41:$F$784,3)+'Иные услуги '!$C$5+'РСТ РСО-А'!$K$6+'РСТ РСО-А'!$G$9</f>
        <v>4356.46</v>
      </c>
      <c r="U298" s="116">
        <f>VLOOKUP($A298+ROUND((COLUMN()-2)/24,5),АТС!$A$41:$F$784,3)+'Иные услуги '!$C$5+'РСТ РСО-А'!$K$6+'РСТ РСО-А'!$G$9</f>
        <v>4480.82</v>
      </c>
      <c r="V298" s="116">
        <f>VLOOKUP($A298+ROUND((COLUMN()-2)/24,5),АТС!$A$41:$F$784,3)+'Иные услуги '!$C$5+'РСТ РСО-А'!$K$6+'РСТ РСО-А'!$G$9</f>
        <v>4483.25</v>
      </c>
      <c r="W298" s="116">
        <f>VLOOKUP($A298+ROUND((COLUMN()-2)/24,5),АТС!$A$41:$F$784,3)+'Иные услуги '!$C$5+'РСТ РСО-А'!$K$6+'РСТ РСО-А'!$G$9</f>
        <v>4392.8900000000003</v>
      </c>
      <c r="X298" s="116">
        <f>VLOOKUP($A298+ROUND((COLUMN()-2)/24,5),АТС!$A$41:$F$784,3)+'Иные услуги '!$C$5+'РСТ РСО-А'!$K$6+'РСТ РСО-А'!$G$9</f>
        <v>4354.84</v>
      </c>
      <c r="Y298" s="116">
        <f>VLOOKUP($A298+ROUND((COLUMN()-2)/24,5),АТС!$A$41:$F$784,3)+'Иные услуги '!$C$5+'РСТ РСО-А'!$K$6+'РСТ РСО-А'!$G$9</f>
        <v>4467.6500000000005</v>
      </c>
    </row>
    <row r="299" spans="1:25" x14ac:dyDescent="0.2">
      <c r="A299" s="65">
        <f t="shared" si="8"/>
        <v>43944</v>
      </c>
      <c r="B299" s="116">
        <f>VLOOKUP($A299+ROUND((COLUMN()-2)/24,5),АТС!$A$41:$F$784,3)+'Иные услуги '!$C$5+'РСТ РСО-А'!$K$6+'РСТ РСО-А'!$G$9</f>
        <v>4362.2800000000007</v>
      </c>
      <c r="C299" s="116">
        <f>VLOOKUP($A299+ROUND((COLUMN()-2)/24,5),АТС!$A$41:$F$784,3)+'Иные услуги '!$C$5+'РСТ РСО-А'!$K$6+'РСТ РСО-А'!$G$9</f>
        <v>4356.5</v>
      </c>
      <c r="D299" s="116">
        <f>VLOOKUP($A299+ROUND((COLUMN()-2)/24,5),АТС!$A$41:$F$784,3)+'Иные услуги '!$C$5+'РСТ РСО-А'!$K$6+'РСТ РСО-А'!$G$9</f>
        <v>4356.5300000000007</v>
      </c>
      <c r="E299" s="116">
        <f>VLOOKUP($A299+ROUND((COLUMN()-2)/24,5),АТС!$A$41:$F$784,3)+'Иные услуги '!$C$5+'РСТ РСО-А'!$K$6+'РСТ РСО-А'!$G$9</f>
        <v>4356.5200000000004</v>
      </c>
      <c r="F299" s="116">
        <f>VLOOKUP($A299+ROUND((COLUMN()-2)/24,5),АТС!$A$41:$F$784,3)+'Иные услуги '!$C$5+'РСТ РСО-А'!$K$6+'РСТ РСО-А'!$G$9</f>
        <v>4356.5</v>
      </c>
      <c r="G299" s="116">
        <f>VLOOKUP($A299+ROUND((COLUMN()-2)/24,5),АТС!$A$41:$F$784,3)+'Иные услуги '!$C$5+'РСТ РСО-А'!$K$6+'РСТ РСО-А'!$G$9</f>
        <v>4356.49</v>
      </c>
      <c r="H299" s="116">
        <f>VLOOKUP($A299+ROUND((COLUMN()-2)/24,5),АТС!$A$41:$F$784,3)+'Иные услуги '!$C$5+'РСТ РСО-А'!$K$6+'РСТ РСО-А'!$G$9</f>
        <v>4356.0200000000004</v>
      </c>
      <c r="I299" s="116">
        <f>VLOOKUP($A299+ROUND((COLUMN()-2)/24,5),АТС!$A$41:$F$784,3)+'Иные услуги '!$C$5+'РСТ РСО-А'!$K$6+'РСТ РСО-А'!$G$9</f>
        <v>4361.83</v>
      </c>
      <c r="J299" s="116">
        <f>VLOOKUP($A299+ROUND((COLUMN()-2)/24,5),АТС!$A$41:$F$784,3)+'Иные услуги '!$C$5+'РСТ РСО-А'!$K$6+'РСТ РСО-А'!$G$9</f>
        <v>4356.2</v>
      </c>
      <c r="K299" s="116">
        <f>VLOOKUP($A299+ROUND((COLUMN()-2)/24,5),АТС!$A$41:$F$784,3)+'Иные услуги '!$C$5+'РСТ РСО-А'!$K$6+'РСТ РСО-А'!$G$9</f>
        <v>4356.1100000000006</v>
      </c>
      <c r="L299" s="116">
        <f>VLOOKUP($A299+ROUND((COLUMN()-2)/24,5),АТС!$A$41:$F$784,3)+'Иные услуги '!$C$5+'РСТ РСО-А'!$K$6+'РСТ РСО-А'!$G$9</f>
        <v>4356.13</v>
      </c>
      <c r="M299" s="116">
        <f>VLOOKUP($A299+ROUND((COLUMN()-2)/24,5),АТС!$A$41:$F$784,3)+'Иные услуги '!$C$5+'РСТ РСО-А'!$K$6+'РСТ РСО-А'!$G$9</f>
        <v>4356.12</v>
      </c>
      <c r="N299" s="116">
        <f>VLOOKUP($A299+ROUND((COLUMN()-2)/24,5),АТС!$A$41:$F$784,3)+'Иные услуги '!$C$5+'РСТ РСО-А'!$K$6+'РСТ РСО-А'!$G$9</f>
        <v>4356.07</v>
      </c>
      <c r="O299" s="116">
        <f>VLOOKUP($A299+ROUND((COLUMN()-2)/24,5),АТС!$A$41:$F$784,3)+'Иные услуги '!$C$5+'РСТ РСО-А'!$K$6+'РСТ РСО-А'!$G$9</f>
        <v>4356.09</v>
      </c>
      <c r="P299" s="116">
        <f>VLOOKUP($A299+ROUND((COLUMN()-2)/24,5),АТС!$A$41:$F$784,3)+'Иные услуги '!$C$5+'РСТ РСО-А'!$K$6+'РСТ РСО-А'!$G$9</f>
        <v>4356.0600000000004</v>
      </c>
      <c r="Q299" s="116">
        <f>VLOOKUP($A299+ROUND((COLUMN()-2)/24,5),АТС!$A$41:$F$784,3)+'Иные услуги '!$C$5+'РСТ РСО-А'!$K$6+'РСТ РСО-А'!$G$9</f>
        <v>4356.08</v>
      </c>
      <c r="R299" s="116">
        <f>VLOOKUP($A299+ROUND((COLUMN()-2)/24,5),АТС!$A$41:$F$784,3)+'Иные услуги '!$C$5+'РСТ РСО-А'!$K$6+'РСТ РСО-А'!$G$9</f>
        <v>4356.04</v>
      </c>
      <c r="S299" s="116">
        <f>VLOOKUP($A299+ROUND((COLUMN()-2)/24,5),АТС!$A$41:$F$784,3)+'Иные услуги '!$C$5+'РСТ РСО-А'!$K$6+'РСТ РСО-А'!$G$9</f>
        <v>4356.1400000000003</v>
      </c>
      <c r="T299" s="116">
        <f>VLOOKUP($A299+ROUND((COLUMN()-2)/24,5),АТС!$A$41:$F$784,3)+'Иные услуги '!$C$5+'РСТ РСО-А'!$K$6+'РСТ РСО-А'!$G$9</f>
        <v>4356.4000000000005</v>
      </c>
      <c r="U299" s="116">
        <f>VLOOKUP($A299+ROUND((COLUMN()-2)/24,5),АТС!$A$41:$F$784,3)+'Иные услуги '!$C$5+'РСТ РСО-А'!$K$6+'РСТ РСО-А'!$G$9</f>
        <v>4456.12</v>
      </c>
      <c r="V299" s="116">
        <f>VLOOKUP($A299+ROUND((COLUMN()-2)/24,5),АТС!$A$41:$F$784,3)+'Иные услуги '!$C$5+'РСТ РСО-А'!$K$6+'РСТ РСО-А'!$G$9</f>
        <v>4473.01</v>
      </c>
      <c r="W299" s="116">
        <f>VLOOKUP($A299+ROUND((COLUMN()-2)/24,5),АТС!$A$41:$F$784,3)+'Иные услуги '!$C$5+'РСТ РСО-А'!$K$6+'РСТ РСО-А'!$G$9</f>
        <v>4387.3100000000004</v>
      </c>
      <c r="X299" s="116">
        <f>VLOOKUP($A299+ROUND((COLUMN()-2)/24,5),АТС!$A$41:$F$784,3)+'Иные услуги '!$C$5+'РСТ РСО-А'!$K$6+'РСТ РСО-А'!$G$9</f>
        <v>4355.0200000000004</v>
      </c>
      <c r="Y299" s="116">
        <f>VLOOKUP($A299+ROUND((COLUMN()-2)/24,5),АТС!$A$41:$F$784,3)+'Иные услуги '!$C$5+'РСТ РСО-А'!$K$6+'РСТ РСО-А'!$G$9</f>
        <v>4464.21</v>
      </c>
    </row>
    <row r="300" spans="1:25" x14ac:dyDescent="0.2">
      <c r="A300" s="65">
        <f t="shared" si="8"/>
        <v>43945</v>
      </c>
      <c r="B300" s="116">
        <f>VLOOKUP($A300+ROUND((COLUMN()-2)/24,5),АТС!$A$41:$F$784,3)+'Иные услуги '!$C$5+'РСТ РСО-А'!$K$6+'РСТ РСО-А'!$G$9</f>
        <v>4362.97</v>
      </c>
      <c r="C300" s="116">
        <f>VLOOKUP($A300+ROUND((COLUMN()-2)/24,5),АТС!$A$41:$F$784,3)+'Иные услуги '!$C$5+'РСТ РСО-А'!$K$6+'РСТ РСО-А'!$G$9</f>
        <v>4356.54</v>
      </c>
      <c r="D300" s="116">
        <f>VLOOKUP($A300+ROUND((COLUMN()-2)/24,5),АТС!$A$41:$F$784,3)+'Иные услуги '!$C$5+'РСТ РСО-А'!$K$6+'РСТ РСО-А'!$G$9</f>
        <v>4356.5600000000004</v>
      </c>
      <c r="E300" s="116">
        <f>VLOOKUP($A300+ROUND((COLUMN()-2)/24,5),АТС!$A$41:$F$784,3)+'Иные услуги '!$C$5+'РСТ РСО-А'!$K$6+'РСТ РСО-А'!$G$9</f>
        <v>4356.57</v>
      </c>
      <c r="F300" s="116">
        <f>VLOOKUP($A300+ROUND((COLUMN()-2)/24,5),АТС!$A$41:$F$784,3)+'Иные услуги '!$C$5+'РСТ РСО-А'!$K$6+'РСТ РСО-А'!$G$9</f>
        <v>4356.5300000000007</v>
      </c>
      <c r="G300" s="116">
        <f>VLOOKUP($A300+ROUND((COLUMN()-2)/24,5),АТС!$A$41:$F$784,3)+'Иные услуги '!$C$5+'РСТ РСО-А'!$K$6+'РСТ РСО-А'!$G$9</f>
        <v>4356.5</v>
      </c>
      <c r="H300" s="116">
        <f>VLOOKUP($A300+ROUND((COLUMN()-2)/24,5),АТС!$A$41:$F$784,3)+'Иные услуги '!$C$5+'РСТ РСО-А'!$K$6+'РСТ РСО-А'!$G$9</f>
        <v>4356.0200000000004</v>
      </c>
      <c r="I300" s="116">
        <f>VLOOKUP($A300+ROUND((COLUMN()-2)/24,5),АТС!$A$41:$F$784,3)+'Иные услуги '!$C$5+'РСТ РСО-А'!$K$6+'РСТ РСО-А'!$G$9</f>
        <v>4364.33</v>
      </c>
      <c r="J300" s="116">
        <f>VLOOKUP($A300+ROUND((COLUMN()-2)/24,5),АТС!$A$41:$F$784,3)+'Иные услуги '!$C$5+'РСТ РСО-А'!$K$6+'РСТ РСО-А'!$G$9</f>
        <v>4356.08</v>
      </c>
      <c r="K300" s="116">
        <f>VLOOKUP($A300+ROUND((COLUMN()-2)/24,5),АТС!$A$41:$F$784,3)+'Иные услуги '!$C$5+'РСТ РСО-А'!$K$6+'РСТ РСО-А'!$G$9</f>
        <v>4356.1000000000004</v>
      </c>
      <c r="L300" s="116">
        <f>VLOOKUP($A300+ROUND((COLUMN()-2)/24,5),АТС!$A$41:$F$784,3)+'Иные услуги '!$C$5+'РСТ РСО-А'!$K$6+'РСТ РСО-А'!$G$9</f>
        <v>4356.1100000000006</v>
      </c>
      <c r="M300" s="116">
        <f>VLOOKUP($A300+ROUND((COLUMN()-2)/24,5),АТС!$A$41:$F$784,3)+'Иные услуги '!$C$5+'РСТ РСО-А'!$K$6+'РСТ РСО-А'!$G$9</f>
        <v>4356.13</v>
      </c>
      <c r="N300" s="116">
        <f>VLOOKUP($A300+ROUND((COLUMN()-2)/24,5),АТС!$A$41:$F$784,3)+'Иные услуги '!$C$5+'РСТ РСО-А'!$K$6+'РСТ РСО-А'!$G$9</f>
        <v>4356.05</v>
      </c>
      <c r="O300" s="116">
        <f>VLOOKUP($A300+ROUND((COLUMN()-2)/24,5),АТС!$A$41:$F$784,3)+'Иные услуги '!$C$5+'РСТ РСО-А'!$K$6+'РСТ РСО-А'!$G$9</f>
        <v>4356.0600000000004</v>
      </c>
      <c r="P300" s="116">
        <f>VLOOKUP($A300+ROUND((COLUMN()-2)/24,5),АТС!$A$41:$F$784,3)+'Иные услуги '!$C$5+'РСТ РСО-А'!$K$6+'РСТ РСО-А'!$G$9</f>
        <v>4356.07</v>
      </c>
      <c r="Q300" s="116">
        <f>VLOOKUP($A300+ROUND((COLUMN()-2)/24,5),АТС!$A$41:$F$784,3)+'Иные услуги '!$C$5+'РСТ РСО-А'!$K$6+'РСТ РСО-А'!$G$9</f>
        <v>4356.0600000000004</v>
      </c>
      <c r="R300" s="116">
        <f>VLOOKUP($A300+ROUND((COLUMN()-2)/24,5),АТС!$A$41:$F$784,3)+'Иные услуги '!$C$5+'РСТ РСО-А'!$K$6+'РСТ РСО-А'!$G$9</f>
        <v>4356.04</v>
      </c>
      <c r="S300" s="116">
        <f>VLOOKUP($A300+ROUND((COLUMN()-2)/24,5),АТС!$A$41:$F$784,3)+'Иные услуги '!$C$5+'РСТ РСО-А'!$K$6+'РСТ РСО-А'!$G$9</f>
        <v>4356.13</v>
      </c>
      <c r="T300" s="116">
        <f>VLOOKUP($A300+ROUND((COLUMN()-2)/24,5),АТС!$A$41:$F$784,3)+'Иные услуги '!$C$5+'РСТ РСО-А'!$K$6+'РСТ РСО-А'!$G$9</f>
        <v>4356.25</v>
      </c>
      <c r="U300" s="116">
        <f>VLOOKUP($A300+ROUND((COLUMN()-2)/24,5),АТС!$A$41:$F$784,3)+'Иные услуги '!$C$5+'РСТ РСО-А'!$K$6+'РСТ РСО-А'!$G$9</f>
        <v>4447.66</v>
      </c>
      <c r="V300" s="116">
        <f>VLOOKUP($A300+ROUND((COLUMN()-2)/24,5),АТС!$A$41:$F$784,3)+'Иные услуги '!$C$5+'РСТ РСО-А'!$K$6+'РСТ РСО-А'!$G$9</f>
        <v>4469.8100000000004</v>
      </c>
      <c r="W300" s="116">
        <f>VLOOKUP($A300+ROUND((COLUMN()-2)/24,5),АТС!$A$41:$F$784,3)+'Иные услуги '!$C$5+'РСТ РСО-А'!$K$6+'РСТ РСО-А'!$G$9</f>
        <v>4389.5600000000004</v>
      </c>
      <c r="X300" s="116">
        <f>VLOOKUP($A300+ROUND((COLUMN()-2)/24,5),АТС!$A$41:$F$784,3)+'Иные услуги '!$C$5+'РСТ РСО-А'!$K$6+'РСТ РСО-А'!$G$9</f>
        <v>4354.42</v>
      </c>
      <c r="Y300" s="116">
        <f>VLOOKUP($A300+ROUND((COLUMN()-2)/24,5),АТС!$A$41:$F$784,3)+'Иные услуги '!$C$5+'РСТ РСО-А'!$K$6+'РСТ РСО-А'!$G$9</f>
        <v>4462.3500000000004</v>
      </c>
    </row>
    <row r="301" spans="1:25" x14ac:dyDescent="0.2">
      <c r="A301" s="65">
        <f t="shared" si="8"/>
        <v>43946</v>
      </c>
      <c r="B301" s="116">
        <f>VLOOKUP($A301+ROUND((COLUMN()-2)/24,5),АТС!$A$41:$F$784,3)+'Иные услуги '!$C$5+'РСТ РСО-А'!$K$6+'РСТ РСО-А'!$G$9</f>
        <v>4383.88</v>
      </c>
      <c r="C301" s="116">
        <f>VLOOKUP($A301+ROUND((COLUMN()-2)/24,5),АТС!$A$41:$F$784,3)+'Иные услуги '!$C$5+'РСТ РСО-А'!$K$6+'РСТ РСО-А'!$G$9</f>
        <v>4356.22</v>
      </c>
      <c r="D301" s="116">
        <f>VLOOKUP($A301+ROUND((COLUMN()-2)/24,5),АТС!$A$41:$F$784,3)+'Иные услуги '!$C$5+'РСТ РСО-А'!$K$6+'РСТ РСО-А'!$G$9</f>
        <v>4356.24</v>
      </c>
      <c r="E301" s="116">
        <f>VLOOKUP($A301+ROUND((COLUMN()-2)/24,5),АТС!$A$41:$F$784,3)+'Иные услуги '!$C$5+'РСТ РСО-А'!$K$6+'РСТ РСО-А'!$G$9</f>
        <v>4356.38</v>
      </c>
      <c r="F301" s="116">
        <f>VLOOKUP($A301+ROUND((COLUMN()-2)/24,5),АТС!$A$41:$F$784,3)+'Иные услуги '!$C$5+'РСТ РСО-А'!$K$6+'РСТ РСО-А'!$G$9</f>
        <v>4356.3600000000006</v>
      </c>
      <c r="G301" s="116">
        <f>VLOOKUP($A301+ROUND((COLUMN()-2)/24,5),АТС!$A$41:$F$784,3)+'Иные услуги '!$C$5+'РСТ РСО-А'!$K$6+'РСТ РСО-А'!$G$9</f>
        <v>4356.3900000000003</v>
      </c>
      <c r="H301" s="116">
        <f>VLOOKUP($A301+ROUND((COLUMN()-2)/24,5),АТС!$A$41:$F$784,3)+'Иные услуги '!$C$5+'РСТ РСО-А'!$K$6+'РСТ РСО-А'!$G$9</f>
        <v>4355.84</v>
      </c>
      <c r="I301" s="116">
        <f>VLOOKUP($A301+ROUND((COLUMN()-2)/24,5),АТС!$A$41:$F$784,3)+'Иные услуги '!$C$5+'РСТ РСО-А'!$K$6+'РСТ РСО-А'!$G$9</f>
        <v>4359.2800000000007</v>
      </c>
      <c r="J301" s="116">
        <f>VLOOKUP($A301+ROUND((COLUMN()-2)/24,5),АТС!$A$41:$F$784,3)+'Иные услуги '!$C$5+'РСТ РСО-А'!$K$6+'РСТ РСО-А'!$G$9</f>
        <v>4355.62</v>
      </c>
      <c r="K301" s="116">
        <f>VLOOKUP($A301+ROUND((COLUMN()-2)/24,5),АТС!$A$41:$F$784,3)+'Иные услуги '!$C$5+'РСТ РСО-А'!$K$6+'РСТ РСО-А'!$G$9</f>
        <v>4355.7</v>
      </c>
      <c r="L301" s="116">
        <f>VLOOKUP($A301+ROUND((COLUMN()-2)/24,5),АТС!$A$41:$F$784,3)+'Иные услуги '!$C$5+'РСТ РСО-А'!$K$6+'РСТ РСО-А'!$G$9</f>
        <v>4355.84</v>
      </c>
      <c r="M301" s="116">
        <f>VLOOKUP($A301+ROUND((COLUMN()-2)/24,5),АТС!$A$41:$F$784,3)+'Иные услуги '!$C$5+'РСТ РСО-А'!$K$6+'РСТ РСО-А'!$G$9</f>
        <v>4355.83</v>
      </c>
      <c r="N301" s="116">
        <f>VLOOKUP($A301+ROUND((COLUMN()-2)/24,5),АТС!$A$41:$F$784,3)+'Иные услуги '!$C$5+'РСТ РСО-А'!$K$6+'РСТ РСО-А'!$G$9</f>
        <v>4355.7700000000004</v>
      </c>
      <c r="O301" s="116">
        <f>VLOOKUP($A301+ROUND((COLUMN()-2)/24,5),АТС!$A$41:$F$784,3)+'Иные услуги '!$C$5+'РСТ РСО-А'!$K$6+'РСТ РСО-А'!$G$9</f>
        <v>4355.7800000000007</v>
      </c>
      <c r="P301" s="116">
        <f>VLOOKUP($A301+ROUND((COLUMN()-2)/24,5),АТС!$A$41:$F$784,3)+'Иные услуги '!$C$5+'РСТ РСО-А'!$K$6+'РСТ РСО-А'!$G$9</f>
        <v>4355.8</v>
      </c>
      <c r="Q301" s="116">
        <f>VLOOKUP($A301+ROUND((COLUMN()-2)/24,5),АТС!$A$41:$F$784,3)+'Иные услуги '!$C$5+'РСТ РСО-А'!$K$6+'РСТ РСО-А'!$G$9</f>
        <v>4355.71</v>
      </c>
      <c r="R301" s="116">
        <f>VLOOKUP($A301+ROUND((COLUMN()-2)/24,5),АТС!$A$41:$F$784,3)+'Иные услуги '!$C$5+'РСТ РСО-А'!$K$6+'РСТ РСО-А'!$G$9</f>
        <v>4355.32</v>
      </c>
      <c r="S301" s="116">
        <f>VLOOKUP($A301+ROUND((COLUMN()-2)/24,5),АТС!$A$41:$F$784,3)+'Иные услуги '!$C$5+'РСТ РСО-А'!$K$6+'РСТ РСО-А'!$G$9</f>
        <v>4355.1100000000006</v>
      </c>
      <c r="T301" s="116">
        <f>VLOOKUP($A301+ROUND((COLUMN()-2)/24,5),АТС!$A$41:$F$784,3)+'Иные услуги '!$C$5+'РСТ РСО-А'!$K$6+'РСТ РСО-А'!$G$9</f>
        <v>4354.38</v>
      </c>
      <c r="U301" s="116">
        <f>VLOOKUP($A301+ROUND((COLUMN()-2)/24,5),АТС!$A$41:$F$784,3)+'Иные услуги '!$C$5+'РСТ РСО-А'!$K$6+'РСТ РСО-А'!$G$9</f>
        <v>4475.88</v>
      </c>
      <c r="V301" s="116">
        <f>VLOOKUP($A301+ROUND((COLUMN()-2)/24,5),АТС!$A$41:$F$784,3)+'Иные услуги '!$C$5+'РСТ РСО-А'!$K$6+'РСТ РСО-А'!$G$9</f>
        <v>4485.03</v>
      </c>
      <c r="W301" s="116">
        <f>VLOOKUP($A301+ROUND((COLUMN()-2)/24,5),АТС!$A$41:$F$784,3)+'Иные услуги '!$C$5+'РСТ РСО-А'!$K$6+'РСТ РСО-А'!$G$9</f>
        <v>4393.24</v>
      </c>
      <c r="X301" s="116">
        <f>VLOOKUP($A301+ROUND((COLUMN()-2)/24,5),АТС!$A$41:$F$784,3)+'Иные услуги '!$C$5+'РСТ РСО-А'!$K$6+'РСТ РСО-А'!$G$9</f>
        <v>4354.72</v>
      </c>
      <c r="Y301" s="116">
        <f>VLOOKUP($A301+ROUND((COLUMN()-2)/24,5),АТС!$A$41:$F$784,3)+'Иные услуги '!$C$5+'РСТ РСО-А'!$K$6+'РСТ РСО-А'!$G$9</f>
        <v>4466.8600000000006</v>
      </c>
    </row>
    <row r="302" spans="1:25" x14ac:dyDescent="0.2">
      <c r="A302" s="65">
        <f t="shared" si="8"/>
        <v>43947</v>
      </c>
      <c r="B302" s="116">
        <f>VLOOKUP($A302+ROUND((COLUMN()-2)/24,5),АТС!$A$41:$F$784,3)+'Иные услуги '!$C$5+'РСТ РСО-А'!$K$6+'РСТ РСО-А'!$G$9</f>
        <v>4451.62</v>
      </c>
      <c r="C302" s="116">
        <f>VLOOKUP($A302+ROUND((COLUMN()-2)/24,5),АТС!$A$41:$F$784,3)+'Иные услуги '!$C$5+'РСТ РСО-А'!$K$6+'РСТ РСО-А'!$G$9</f>
        <v>4370.08</v>
      </c>
      <c r="D302" s="116">
        <f>VLOOKUP($A302+ROUND((COLUMN()-2)/24,5),АТС!$A$41:$F$784,3)+'Иные услуги '!$C$5+'РСТ РСО-А'!$K$6+'РСТ РСО-А'!$G$9</f>
        <v>4357.09</v>
      </c>
      <c r="E302" s="116">
        <f>VLOOKUP($A302+ROUND((COLUMN()-2)/24,5),АТС!$A$41:$F$784,3)+'Иные услуги '!$C$5+'РСТ РСО-А'!$K$6+'РСТ РСО-А'!$G$9</f>
        <v>4355.4800000000005</v>
      </c>
      <c r="F302" s="116">
        <f>VLOOKUP($A302+ROUND((COLUMN()-2)/24,5),АТС!$A$41:$F$784,3)+'Иные услуги '!$C$5+'РСТ РСО-А'!$K$6+'РСТ РСО-А'!$G$9</f>
        <v>4355.96</v>
      </c>
      <c r="G302" s="116">
        <f>VLOOKUP($A302+ROUND((COLUMN()-2)/24,5),АТС!$A$41:$F$784,3)+'Иные услуги '!$C$5+'РСТ РСО-А'!$K$6+'РСТ РСО-А'!$G$9</f>
        <v>4356.5600000000004</v>
      </c>
      <c r="H302" s="116">
        <f>VLOOKUP($A302+ROUND((COLUMN()-2)/24,5),АТС!$A$41:$F$784,3)+'Иные услуги '!$C$5+'РСТ РСО-А'!$K$6+'РСТ РСО-А'!$G$9</f>
        <v>4356.13</v>
      </c>
      <c r="I302" s="116">
        <f>VLOOKUP($A302+ROUND((COLUMN()-2)/24,5),АТС!$A$41:$F$784,3)+'Иные услуги '!$C$5+'РСТ РСО-А'!$K$6+'РСТ РСО-А'!$G$9</f>
        <v>4345.96</v>
      </c>
      <c r="J302" s="116">
        <f>VLOOKUP($A302+ROUND((COLUMN()-2)/24,5),АТС!$A$41:$F$784,3)+'Иные услуги '!$C$5+'РСТ РСО-А'!$K$6+'РСТ РСО-А'!$G$9</f>
        <v>4356.38</v>
      </c>
      <c r="K302" s="116">
        <f>VLOOKUP($A302+ROUND((COLUMN()-2)/24,5),АТС!$A$41:$F$784,3)+'Иные услуги '!$C$5+'РСТ РСО-А'!$K$6+'РСТ РСО-А'!$G$9</f>
        <v>4356.29</v>
      </c>
      <c r="L302" s="116">
        <f>VLOOKUP($A302+ROUND((COLUMN()-2)/24,5),АТС!$A$41:$F$784,3)+'Иные услуги '!$C$5+'РСТ РСО-А'!$K$6+'РСТ РСО-А'!$G$9</f>
        <v>4356.3500000000004</v>
      </c>
      <c r="M302" s="116">
        <f>VLOOKUP($A302+ROUND((COLUMN()-2)/24,5),АТС!$A$41:$F$784,3)+'Иные услуги '!$C$5+'РСТ РСО-А'!$K$6+'РСТ РСО-А'!$G$9</f>
        <v>4355.96</v>
      </c>
      <c r="N302" s="116">
        <f>VLOOKUP($A302+ROUND((COLUMN()-2)/24,5),АТС!$A$41:$F$784,3)+'Иные услуги '!$C$5+'РСТ РСО-А'!$K$6+'РСТ РСО-А'!$G$9</f>
        <v>4355.88</v>
      </c>
      <c r="O302" s="116">
        <f>VLOOKUP($A302+ROUND((COLUMN()-2)/24,5),АТС!$A$41:$F$784,3)+'Иные услуги '!$C$5+'РСТ РСО-А'!$K$6+'РСТ РСО-А'!$G$9</f>
        <v>4355.8900000000003</v>
      </c>
      <c r="P302" s="116">
        <f>VLOOKUP($A302+ROUND((COLUMN()-2)/24,5),АТС!$A$41:$F$784,3)+'Иные услуги '!$C$5+'РСТ РСО-А'!$K$6+'РСТ РСО-А'!$G$9</f>
        <v>4355.93</v>
      </c>
      <c r="Q302" s="116">
        <f>VLOOKUP($A302+ROUND((COLUMN()-2)/24,5),АТС!$A$41:$F$784,3)+'Иные услуги '!$C$5+'РСТ РСО-А'!$K$6+'РСТ РСО-А'!$G$9</f>
        <v>4355.83</v>
      </c>
      <c r="R302" s="116">
        <f>VLOOKUP($A302+ROUND((COLUMN()-2)/24,5),АТС!$A$41:$F$784,3)+'Иные услуги '!$C$5+'РСТ РСО-А'!$K$6+'РСТ РСО-А'!$G$9</f>
        <v>4355.59</v>
      </c>
      <c r="S302" s="116">
        <f>VLOOKUP($A302+ROUND((COLUMN()-2)/24,5),АТС!$A$41:$F$784,3)+'Иные услуги '!$C$5+'РСТ РСО-А'!$K$6+'РСТ РСО-А'!$G$9</f>
        <v>4355.99</v>
      </c>
      <c r="T302" s="116">
        <f>VLOOKUP($A302+ROUND((COLUMN()-2)/24,5),АТС!$A$41:$F$784,3)+'Иные услуги '!$C$5+'РСТ РСО-А'!$K$6+'РСТ РСО-А'!$G$9</f>
        <v>4355.82</v>
      </c>
      <c r="U302" s="116">
        <f>VLOOKUP($A302+ROUND((COLUMN()-2)/24,5),АТС!$A$41:$F$784,3)+'Иные услуги '!$C$5+'РСТ РСО-А'!$K$6+'РСТ РСО-А'!$G$9</f>
        <v>4396.95</v>
      </c>
      <c r="V302" s="116">
        <f>VLOOKUP($A302+ROUND((COLUMN()-2)/24,5),АТС!$A$41:$F$784,3)+'Иные услуги '!$C$5+'РСТ РСО-А'!$K$6+'РСТ РСО-А'!$G$9</f>
        <v>4495.34</v>
      </c>
      <c r="W302" s="116">
        <f>VLOOKUP($A302+ROUND((COLUMN()-2)/24,5),АТС!$A$41:$F$784,3)+'Иные услуги '!$C$5+'РСТ РСО-А'!$K$6+'РСТ РСО-А'!$G$9</f>
        <v>4461.9400000000005</v>
      </c>
      <c r="X302" s="116">
        <f>VLOOKUP($A302+ROUND((COLUMN()-2)/24,5),АТС!$A$41:$F$784,3)+'Иные услуги '!$C$5+'РСТ РСО-А'!$K$6+'РСТ РСО-А'!$G$9</f>
        <v>4396.59</v>
      </c>
      <c r="Y302" s="116">
        <f>VLOOKUP($A302+ROUND((COLUMN()-2)/24,5),АТС!$A$41:$F$784,3)+'Иные услуги '!$C$5+'РСТ РСО-А'!$K$6+'РСТ РСО-А'!$G$9</f>
        <v>4570.8</v>
      </c>
    </row>
    <row r="303" spans="1:25" x14ac:dyDescent="0.2">
      <c r="A303" s="65">
        <f t="shared" si="8"/>
        <v>43948</v>
      </c>
      <c r="B303" s="116">
        <f>VLOOKUP($A303+ROUND((COLUMN()-2)/24,5),АТС!$A$41:$F$784,3)+'Иные услуги '!$C$5+'РСТ РСО-А'!$K$6+'РСТ РСО-А'!$G$9</f>
        <v>4428.8100000000004</v>
      </c>
      <c r="C303" s="116">
        <f>VLOOKUP($A303+ROUND((COLUMN()-2)/24,5),АТС!$A$41:$F$784,3)+'Иные услуги '!$C$5+'РСТ РСО-А'!$K$6+'РСТ РСО-А'!$G$9</f>
        <v>4362.01</v>
      </c>
      <c r="D303" s="116">
        <f>VLOOKUP($A303+ROUND((COLUMN()-2)/24,5),АТС!$A$41:$F$784,3)+'Иные услуги '!$C$5+'РСТ РСО-А'!$K$6+'РСТ РСО-А'!$G$9</f>
        <v>4361.7700000000004</v>
      </c>
      <c r="E303" s="116">
        <f>VLOOKUP($A303+ROUND((COLUMN()-2)/24,5),АТС!$A$41:$F$784,3)+'Иные услуги '!$C$5+'РСТ РСО-А'!$K$6+'РСТ РСО-А'!$G$9</f>
        <v>4353.6100000000006</v>
      </c>
      <c r="F303" s="116">
        <f>VLOOKUP($A303+ROUND((COLUMN()-2)/24,5),АТС!$A$41:$F$784,3)+'Иные услуги '!$C$5+'РСТ РСО-А'!$K$6+'РСТ РСО-А'!$G$9</f>
        <v>4356.46</v>
      </c>
      <c r="G303" s="116">
        <f>VLOOKUP($A303+ROUND((COLUMN()-2)/24,5),АТС!$A$41:$F$784,3)+'Иные услуги '!$C$5+'РСТ РСО-А'!$K$6+'РСТ РСО-А'!$G$9</f>
        <v>4356.49</v>
      </c>
      <c r="H303" s="116">
        <f>VLOOKUP($A303+ROUND((COLUMN()-2)/24,5),АТС!$A$41:$F$784,3)+'Иные услуги '!$C$5+'РСТ РСО-А'!$K$6+'РСТ РСО-А'!$G$9</f>
        <v>4356.04</v>
      </c>
      <c r="I303" s="116">
        <f>VLOOKUP($A303+ROUND((COLUMN()-2)/24,5),АТС!$A$41:$F$784,3)+'Иные услуги '!$C$5+'РСТ РСО-А'!$K$6+'РСТ РСО-А'!$G$9</f>
        <v>4356.2800000000007</v>
      </c>
      <c r="J303" s="116">
        <f>VLOOKUP($A303+ROUND((COLUMN()-2)/24,5),АТС!$A$41:$F$784,3)+'Иные услуги '!$C$5+'РСТ РСО-А'!$K$6+'РСТ РСО-А'!$G$9</f>
        <v>4356.2800000000007</v>
      </c>
      <c r="K303" s="116">
        <f>VLOOKUP($A303+ROUND((COLUMN()-2)/24,5),АТС!$A$41:$F$784,3)+'Иные услуги '!$C$5+'РСТ РСО-А'!$K$6+'РСТ РСО-А'!$G$9</f>
        <v>4356.05</v>
      </c>
      <c r="L303" s="116">
        <f>VLOOKUP($A303+ROUND((COLUMN()-2)/24,5),АТС!$A$41:$F$784,3)+'Иные услуги '!$C$5+'РСТ РСО-А'!$K$6+'РСТ РСО-А'!$G$9</f>
        <v>4356.08</v>
      </c>
      <c r="M303" s="116">
        <f>VLOOKUP($A303+ROUND((COLUMN()-2)/24,5),АТС!$A$41:$F$784,3)+'Иные услуги '!$C$5+'РСТ РСО-А'!$K$6+'РСТ РСО-А'!$G$9</f>
        <v>4356.0600000000004</v>
      </c>
      <c r="N303" s="116">
        <f>VLOOKUP($A303+ROUND((COLUMN()-2)/24,5),АТС!$A$41:$F$784,3)+'Иные услуги '!$C$5+'РСТ РСО-А'!$K$6+'РСТ РСО-А'!$G$9</f>
        <v>4356.0200000000004</v>
      </c>
      <c r="O303" s="116">
        <f>VLOOKUP($A303+ROUND((COLUMN()-2)/24,5),АТС!$A$41:$F$784,3)+'Иные услуги '!$C$5+'РСТ РСО-А'!$K$6+'РСТ РСО-А'!$G$9</f>
        <v>4356.04</v>
      </c>
      <c r="P303" s="116">
        <f>VLOOKUP($A303+ROUND((COLUMN()-2)/24,5),АТС!$A$41:$F$784,3)+'Иные услуги '!$C$5+'РСТ РСО-А'!$K$6+'РСТ РСО-А'!$G$9</f>
        <v>4356.0300000000007</v>
      </c>
      <c r="Q303" s="116">
        <f>VLOOKUP($A303+ROUND((COLUMN()-2)/24,5),АТС!$A$41:$F$784,3)+'Иные услуги '!$C$5+'РСТ РСО-А'!$K$6+'РСТ РСО-А'!$G$9</f>
        <v>4355.97</v>
      </c>
      <c r="R303" s="116">
        <f>VLOOKUP($A303+ROUND((COLUMN()-2)/24,5),АТС!$A$41:$F$784,3)+'Иные услуги '!$C$5+'РСТ РСО-А'!$K$6+'РСТ РСО-А'!$G$9</f>
        <v>4355.66</v>
      </c>
      <c r="S303" s="116">
        <f>VLOOKUP($A303+ROUND((COLUMN()-2)/24,5),АТС!$A$41:$F$784,3)+'Иные услуги '!$C$5+'РСТ РСО-А'!$K$6+'РСТ РСО-А'!$G$9</f>
        <v>4355.55</v>
      </c>
      <c r="T303" s="116">
        <f>VLOOKUP($A303+ROUND((COLUMN()-2)/24,5),АТС!$A$41:$F$784,3)+'Иные услуги '!$C$5+'РСТ РСО-А'!$K$6+'РСТ РСО-А'!$G$9</f>
        <v>4355.49</v>
      </c>
      <c r="U303" s="116">
        <f>VLOOKUP($A303+ROUND((COLUMN()-2)/24,5),АТС!$A$41:$F$784,3)+'Иные услуги '!$C$5+'РСТ РСО-А'!$K$6+'РСТ РСО-А'!$G$9</f>
        <v>4355.8600000000006</v>
      </c>
      <c r="V303" s="116">
        <f>VLOOKUP($A303+ROUND((COLUMN()-2)/24,5),АТС!$A$41:$F$784,3)+'Иные услуги '!$C$5+'РСТ РСО-А'!$K$6+'РСТ РСО-А'!$G$9</f>
        <v>4355.4800000000005</v>
      </c>
      <c r="W303" s="116">
        <f>VLOOKUP($A303+ROUND((COLUMN()-2)/24,5),АТС!$A$41:$F$784,3)+'Иные услуги '!$C$5+'РСТ РСО-А'!$K$6+'РСТ РСО-А'!$G$9</f>
        <v>4355.59</v>
      </c>
      <c r="X303" s="116">
        <f>VLOOKUP($A303+ROUND((COLUMN()-2)/24,5),АТС!$A$41:$F$784,3)+'Иные услуги '!$C$5+'РСТ РСО-А'!$K$6+'РСТ РСО-А'!$G$9</f>
        <v>4355.29</v>
      </c>
      <c r="Y303" s="116">
        <f>VLOOKUP($A303+ROUND((COLUMN()-2)/24,5),АТС!$A$41:$F$784,3)+'Иные услуги '!$C$5+'РСТ РСО-А'!$K$6+'РСТ РСО-А'!$G$9</f>
        <v>4450.05</v>
      </c>
    </row>
    <row r="304" spans="1:25" x14ac:dyDescent="0.2">
      <c r="A304" s="65">
        <f t="shared" si="8"/>
        <v>43949</v>
      </c>
      <c r="B304" s="116">
        <f>VLOOKUP($A304+ROUND((COLUMN()-2)/24,5),АТС!$A$41:$F$784,3)+'Иные услуги '!$C$5+'РСТ РСО-А'!$K$6+'РСТ РСО-А'!$G$9</f>
        <v>4474.1400000000003</v>
      </c>
      <c r="C304" s="116">
        <f>VLOOKUP($A304+ROUND((COLUMN()-2)/24,5),АТС!$A$41:$F$784,3)+'Иные услуги '!$C$5+'РСТ РСО-А'!$K$6+'РСТ РСО-А'!$G$9</f>
        <v>4417.0300000000007</v>
      </c>
      <c r="D304" s="116">
        <f>VLOOKUP($A304+ROUND((COLUMN()-2)/24,5),АТС!$A$41:$F$784,3)+'Иные услуги '!$C$5+'РСТ РСО-А'!$K$6+'РСТ РСО-А'!$G$9</f>
        <v>4362.26</v>
      </c>
      <c r="E304" s="116">
        <f>VLOOKUP($A304+ROUND((COLUMN()-2)/24,5),АТС!$A$41:$F$784,3)+'Иные услуги '!$C$5+'РСТ РСО-А'!$K$6+'РСТ РСО-А'!$G$9</f>
        <v>4362.59</v>
      </c>
      <c r="F304" s="116">
        <f>VLOOKUP($A304+ROUND((COLUMN()-2)/24,5),АТС!$A$41:$F$784,3)+'Иные услуги '!$C$5+'РСТ РСО-А'!$K$6+'РСТ РСО-А'!$G$9</f>
        <v>4362.5</v>
      </c>
      <c r="G304" s="116">
        <f>VLOOKUP($A304+ROUND((COLUMN()-2)/24,5),АТС!$A$41:$F$784,3)+'Иные услуги '!$C$5+'РСТ РСО-А'!$K$6+'РСТ РСО-А'!$G$9</f>
        <v>4350.1000000000004</v>
      </c>
      <c r="H304" s="116">
        <f>VLOOKUP($A304+ROUND((COLUMN()-2)/24,5),АТС!$A$41:$F$784,3)+'Иные услуги '!$C$5+'РСТ РСО-А'!$K$6+'РСТ РСО-А'!$G$9</f>
        <v>4354.8500000000004</v>
      </c>
      <c r="I304" s="116">
        <f>VLOOKUP($A304+ROUND((COLUMN()-2)/24,5),АТС!$A$41:$F$784,3)+'Иные услуги '!$C$5+'РСТ РСО-А'!$K$6+'РСТ РСО-А'!$G$9</f>
        <v>4359.01</v>
      </c>
      <c r="J304" s="116">
        <f>VLOOKUP($A304+ROUND((COLUMN()-2)/24,5),АТС!$A$41:$F$784,3)+'Иные услуги '!$C$5+'РСТ РСО-А'!$K$6+'РСТ РСО-А'!$G$9</f>
        <v>4356.26</v>
      </c>
      <c r="K304" s="116">
        <f>VLOOKUP($A304+ROUND((COLUMN()-2)/24,5),АТС!$A$41:$F$784,3)+'Иные услуги '!$C$5+'РСТ РСО-А'!$K$6+'РСТ РСО-А'!$G$9</f>
        <v>4355.9400000000005</v>
      </c>
      <c r="L304" s="116">
        <f>VLOOKUP($A304+ROUND((COLUMN()-2)/24,5),АТС!$A$41:$F$784,3)+'Иные услуги '!$C$5+'РСТ РСО-А'!$K$6+'РСТ РСО-А'!$G$9</f>
        <v>4355.8500000000004</v>
      </c>
      <c r="M304" s="116">
        <f>VLOOKUP($A304+ROUND((COLUMN()-2)/24,5),АТС!$A$41:$F$784,3)+'Иные услуги '!$C$5+'РСТ РСО-А'!$K$6+'РСТ РСО-А'!$G$9</f>
        <v>4355.8900000000003</v>
      </c>
      <c r="N304" s="116">
        <f>VLOOKUP($A304+ROUND((COLUMN()-2)/24,5),АТС!$A$41:$F$784,3)+'Иные услуги '!$C$5+'РСТ РСО-А'!$K$6+'РСТ РСО-А'!$G$9</f>
        <v>4355.79</v>
      </c>
      <c r="O304" s="116">
        <f>VLOOKUP($A304+ROUND((COLUMN()-2)/24,5),АТС!$A$41:$F$784,3)+'Иные услуги '!$C$5+'РСТ РСО-А'!$K$6+'РСТ РСО-А'!$G$9</f>
        <v>4355.9000000000005</v>
      </c>
      <c r="P304" s="116">
        <f>VLOOKUP($A304+ROUND((COLUMN()-2)/24,5),АТС!$A$41:$F$784,3)+'Иные услуги '!$C$5+'РСТ РСО-А'!$K$6+'РСТ РСО-А'!$G$9</f>
        <v>4355.92</v>
      </c>
      <c r="Q304" s="116">
        <f>VLOOKUP($A304+ROUND((COLUMN()-2)/24,5),АТС!$A$41:$F$784,3)+'Иные услуги '!$C$5+'РСТ РСО-А'!$K$6+'РСТ РСО-А'!$G$9</f>
        <v>4355.8600000000006</v>
      </c>
      <c r="R304" s="116">
        <f>VLOOKUP($A304+ROUND((COLUMN()-2)/24,5),АТС!$A$41:$F$784,3)+'Иные услуги '!$C$5+'РСТ РСО-А'!$K$6+'РСТ РСО-А'!$G$9</f>
        <v>4355.7</v>
      </c>
      <c r="S304" s="116">
        <f>VLOOKUP($A304+ROUND((COLUMN()-2)/24,5),АТС!$A$41:$F$784,3)+'Иные услуги '!$C$5+'РСТ РСО-А'!$K$6+'РСТ РСО-А'!$G$9</f>
        <v>4355.3100000000004</v>
      </c>
      <c r="T304" s="116">
        <f>VLOOKUP($A304+ROUND((COLUMN()-2)/24,5),АТС!$A$41:$F$784,3)+'Иные услуги '!$C$5+'РСТ РСО-А'!$K$6+'РСТ РСО-А'!$G$9</f>
        <v>4355.34</v>
      </c>
      <c r="U304" s="116">
        <f>VLOOKUP($A304+ROUND((COLUMN()-2)/24,5),АТС!$A$41:$F$784,3)+'Иные услуги '!$C$5+'РСТ РСО-А'!$K$6+'РСТ РСО-А'!$G$9</f>
        <v>4405.41</v>
      </c>
      <c r="V304" s="116">
        <f>VLOOKUP($A304+ROUND((COLUMN()-2)/24,5),АТС!$A$41:$F$784,3)+'Иные услуги '!$C$5+'РСТ РСО-А'!$K$6+'РСТ РСО-А'!$G$9</f>
        <v>4529.08</v>
      </c>
      <c r="W304" s="116">
        <f>VLOOKUP($A304+ROUND((COLUMN()-2)/24,5),АТС!$A$41:$F$784,3)+'Иные услуги '!$C$5+'РСТ РСО-А'!$K$6+'РСТ РСО-А'!$G$9</f>
        <v>4488.1499999999996</v>
      </c>
      <c r="X304" s="116">
        <f>VLOOKUP($A304+ROUND((COLUMN()-2)/24,5),АТС!$A$41:$F$784,3)+'Иные услуги '!$C$5+'РСТ РСО-А'!$K$6+'РСТ РСО-А'!$G$9</f>
        <v>4395.1500000000005</v>
      </c>
      <c r="Y304" s="116">
        <f>VLOOKUP($A304+ROUND((COLUMN()-2)/24,5),АТС!$A$41:$F$784,3)+'Иные услуги '!$C$5+'РСТ РСО-А'!$K$6+'РСТ РСО-А'!$G$9</f>
        <v>4554.3900000000003</v>
      </c>
    </row>
    <row r="305" spans="1:27" x14ac:dyDescent="0.2">
      <c r="A305" s="65">
        <f t="shared" si="8"/>
        <v>43950</v>
      </c>
      <c r="B305" s="116">
        <f>VLOOKUP($A305+ROUND((COLUMN()-2)/24,5),АТС!$A$41:$F$784,3)+'Иные услуги '!$C$5+'РСТ РСО-А'!$K$6+'РСТ РСО-А'!$G$9</f>
        <v>4431.75</v>
      </c>
      <c r="C305" s="116">
        <f>VLOOKUP($A305+ROUND((COLUMN()-2)/24,5),АТС!$A$41:$F$784,3)+'Иные услуги '!$C$5+'РСТ РСО-А'!$K$6+'РСТ РСО-А'!$G$9</f>
        <v>4368.3900000000003</v>
      </c>
      <c r="D305" s="116">
        <f>VLOOKUP($A305+ROUND((COLUMN()-2)/24,5),АТС!$A$41:$F$784,3)+'Иные услуги '!$C$5+'РСТ РСО-А'!$K$6+'РСТ РСО-А'!$G$9</f>
        <v>4355.2800000000007</v>
      </c>
      <c r="E305" s="116">
        <f>VLOOKUP($A305+ROUND((COLUMN()-2)/24,5),АТС!$A$41:$F$784,3)+'Иные услуги '!$C$5+'РСТ РСО-А'!$K$6+'РСТ РСО-А'!$G$9</f>
        <v>4355.1900000000005</v>
      </c>
      <c r="F305" s="116">
        <f>VLOOKUP($A305+ROUND((COLUMN()-2)/24,5),АТС!$A$41:$F$784,3)+'Иные услуги '!$C$5+'РСТ РСО-А'!$K$6+'РСТ РСО-А'!$G$9</f>
        <v>4353.54</v>
      </c>
      <c r="G305" s="116">
        <f>VLOOKUP($A305+ROUND((COLUMN()-2)/24,5),АТС!$A$41:$F$784,3)+'Иные услуги '!$C$5+'РСТ РСО-А'!$K$6+'РСТ РСО-А'!$G$9</f>
        <v>4356.5300000000007</v>
      </c>
      <c r="H305" s="116">
        <f>VLOOKUP($A305+ROUND((COLUMN()-2)/24,5),АТС!$A$41:$F$784,3)+'Иные услуги '!$C$5+'РСТ РСО-А'!$K$6+'РСТ РСО-А'!$G$9</f>
        <v>4355.97</v>
      </c>
      <c r="I305" s="116">
        <f>VLOOKUP($A305+ROUND((COLUMN()-2)/24,5),АТС!$A$41:$F$784,3)+'Иные услуги '!$C$5+'РСТ РСО-А'!$K$6+'РСТ РСО-А'!$G$9</f>
        <v>4356.09</v>
      </c>
      <c r="J305" s="116">
        <f>VLOOKUP($A305+ROUND((COLUMN()-2)/24,5),АТС!$A$41:$F$784,3)+'Иные услуги '!$C$5+'РСТ РСО-А'!$K$6+'РСТ РСО-А'!$G$9</f>
        <v>4356.13</v>
      </c>
      <c r="K305" s="116">
        <f>VLOOKUP($A305+ROUND((COLUMN()-2)/24,5),АТС!$A$41:$F$784,3)+'Иные услуги '!$C$5+'РСТ РСО-А'!$K$6+'РСТ РСО-А'!$G$9</f>
        <v>4355.9800000000005</v>
      </c>
      <c r="L305" s="116">
        <f>VLOOKUP($A305+ROUND((COLUMN()-2)/24,5),АТС!$A$41:$F$784,3)+'Иные услуги '!$C$5+'РСТ РСО-А'!$K$6+'РСТ РСО-А'!$G$9</f>
        <v>4355.99</v>
      </c>
      <c r="M305" s="116">
        <f>VLOOKUP($A305+ROUND((COLUMN()-2)/24,5),АТС!$A$41:$F$784,3)+'Иные услуги '!$C$5+'РСТ РСО-А'!$K$6+'РСТ РСО-А'!$G$9</f>
        <v>4356.01</v>
      </c>
      <c r="N305" s="116">
        <f>VLOOKUP($A305+ROUND((COLUMN()-2)/24,5),АТС!$A$41:$F$784,3)+'Иные услуги '!$C$5+'РСТ РСО-А'!$K$6+'РСТ РСО-А'!$G$9</f>
        <v>4356</v>
      </c>
      <c r="O305" s="116">
        <f>VLOOKUP($A305+ROUND((COLUMN()-2)/24,5),АТС!$A$41:$F$784,3)+'Иные услуги '!$C$5+'РСТ РСО-А'!$K$6+'РСТ РСО-А'!$G$9</f>
        <v>4356.04</v>
      </c>
      <c r="P305" s="116">
        <f>VLOOKUP($A305+ROUND((COLUMN()-2)/24,5),АТС!$A$41:$F$784,3)+'Иные услуги '!$C$5+'РСТ РСО-А'!$K$6+'РСТ РСО-А'!$G$9</f>
        <v>4356.09</v>
      </c>
      <c r="Q305" s="116">
        <f>VLOOKUP($A305+ROUND((COLUMN()-2)/24,5),АТС!$A$41:$F$784,3)+'Иные услуги '!$C$5+'РСТ РСО-А'!$K$6+'РСТ РСО-А'!$G$9</f>
        <v>4355.99</v>
      </c>
      <c r="R305" s="116">
        <f>VLOOKUP($A305+ROUND((COLUMN()-2)/24,5),АТС!$A$41:$F$784,3)+'Иные услуги '!$C$5+'РСТ РСО-А'!$K$6+'РСТ РСО-А'!$G$9</f>
        <v>4355.84</v>
      </c>
      <c r="S305" s="116">
        <f>VLOOKUP($A305+ROUND((COLUMN()-2)/24,5),АТС!$A$41:$F$784,3)+'Иные услуги '!$C$5+'РСТ РСО-А'!$K$6+'РСТ РСО-А'!$G$9</f>
        <v>4356.07</v>
      </c>
      <c r="T305" s="116">
        <f>VLOOKUP($A305+ROUND((COLUMN()-2)/24,5),АТС!$A$41:$F$784,3)+'Иные услуги '!$C$5+'РСТ РСО-А'!$K$6+'РСТ РСО-А'!$G$9</f>
        <v>4355.8</v>
      </c>
      <c r="U305" s="116">
        <f>VLOOKUP($A305+ROUND((COLUMN()-2)/24,5),АТС!$A$41:$F$784,3)+'Иные услуги '!$C$5+'РСТ РСО-А'!$K$6+'РСТ РСО-А'!$G$9</f>
        <v>4371.24</v>
      </c>
      <c r="V305" s="116">
        <f>VLOOKUP($A305+ROUND((COLUMN()-2)/24,5),АТС!$A$41:$F$784,3)+'Иные услуги '!$C$5+'РСТ РСО-А'!$K$6+'РСТ РСО-А'!$G$9</f>
        <v>4450.09</v>
      </c>
      <c r="W305" s="116">
        <f>VLOOKUP($A305+ROUND((COLUMN()-2)/24,5),АТС!$A$41:$F$784,3)+'Иные услуги '!$C$5+'РСТ РСО-А'!$K$6+'РСТ РСО-А'!$G$9</f>
        <v>4393.72</v>
      </c>
      <c r="X305" s="116">
        <f>VLOOKUP($A305+ROUND((COLUMN()-2)/24,5),АТС!$A$41:$F$784,3)+'Иные услуги '!$C$5+'РСТ РСО-А'!$K$6+'РСТ РСО-А'!$G$9</f>
        <v>4355.59</v>
      </c>
      <c r="Y305" s="116">
        <f>VLOOKUP($A305+ROUND((COLUMN()-2)/24,5),АТС!$A$41:$F$784,3)+'Иные услуги '!$C$5+'РСТ РСО-А'!$K$6+'РСТ РСО-А'!$G$9</f>
        <v>4533.6100000000006</v>
      </c>
    </row>
    <row r="306" spans="1:27" x14ac:dyDescent="0.2">
      <c r="A306" s="65">
        <f t="shared" si="8"/>
        <v>43951</v>
      </c>
      <c r="B306" s="116">
        <f>VLOOKUP($A306+ROUND((COLUMN()-2)/24,5),АТС!$A$41:$F$784,3)+'Иные услуги '!$C$5+'РСТ РСО-А'!$K$6+'РСТ РСО-А'!$G$9</f>
        <v>4367.9000000000005</v>
      </c>
      <c r="C306" s="116">
        <f>VLOOKUP($A306+ROUND((COLUMN()-2)/24,5),АТС!$A$41:$F$784,3)+'Иные услуги '!$C$5+'РСТ РСО-А'!$K$6+'РСТ РСО-А'!$G$9</f>
        <v>4357.1900000000005</v>
      </c>
      <c r="D306" s="116">
        <f>VLOOKUP($A306+ROUND((COLUMN()-2)/24,5),АТС!$A$41:$F$784,3)+'Иные услуги '!$C$5+'РСТ РСО-А'!$K$6+'РСТ РСО-А'!$G$9</f>
        <v>4355.68</v>
      </c>
      <c r="E306" s="116">
        <f>VLOOKUP($A306+ROUND((COLUMN()-2)/24,5),АТС!$A$41:$F$784,3)+'Иные услуги '!$C$5+'РСТ РСО-А'!$K$6+'РСТ РСО-А'!$G$9</f>
        <v>4355.51</v>
      </c>
      <c r="F306" s="116">
        <f>VLOOKUP($A306+ROUND((COLUMN()-2)/24,5),АТС!$A$41:$F$784,3)+'Иные услуги '!$C$5+'РСТ РСО-А'!$K$6+'РСТ РСО-А'!$G$9</f>
        <v>4356.22</v>
      </c>
      <c r="G306" s="116">
        <f>VLOOKUP($A306+ROUND((COLUMN()-2)/24,5),АТС!$A$41:$F$784,3)+'Иные услуги '!$C$5+'РСТ РСО-А'!$K$6+'РСТ РСО-А'!$G$9</f>
        <v>4356.29</v>
      </c>
      <c r="H306" s="116">
        <f>VLOOKUP($A306+ROUND((COLUMN()-2)/24,5),АТС!$A$41:$F$784,3)+'Иные услуги '!$C$5+'РСТ РСО-А'!$K$6+'РСТ РСО-А'!$G$9</f>
        <v>4355.71</v>
      </c>
      <c r="I306" s="116">
        <f>VLOOKUP($A306+ROUND((COLUMN()-2)/24,5),АТС!$A$41:$F$784,3)+'Иные услуги '!$C$5+'РСТ РСО-А'!$K$6+'РСТ РСО-А'!$G$9</f>
        <v>4361.43</v>
      </c>
      <c r="J306" s="116">
        <f>VLOOKUP($A306+ROUND((COLUMN()-2)/24,5),АТС!$A$41:$F$784,3)+'Иные услуги '!$C$5+'РСТ РСО-А'!$K$6+'РСТ РСО-А'!$G$9</f>
        <v>4356.1900000000005</v>
      </c>
      <c r="K306" s="116">
        <f>VLOOKUP($A306+ROUND((COLUMN()-2)/24,5),АТС!$A$41:$F$784,3)+'Иные услуги '!$C$5+'РСТ РСО-А'!$K$6+'РСТ РСО-А'!$G$9</f>
        <v>4355.88</v>
      </c>
      <c r="L306" s="116">
        <f>VLOOKUP($A306+ROUND((COLUMN()-2)/24,5),АТС!$A$41:$F$784,3)+'Иные услуги '!$C$5+'РСТ РСО-А'!$K$6+'РСТ РСО-А'!$G$9</f>
        <v>4355.67</v>
      </c>
      <c r="M306" s="116">
        <f>VLOOKUP($A306+ROUND((COLUMN()-2)/24,5),АТС!$A$41:$F$784,3)+'Иные услуги '!$C$5+'РСТ РСО-А'!$K$6+'РСТ РСО-А'!$G$9</f>
        <v>4355.83</v>
      </c>
      <c r="N306" s="116">
        <f>VLOOKUP($A306+ROUND((COLUMN()-2)/24,5),АТС!$A$41:$F$784,3)+'Иные услуги '!$C$5+'РСТ РСО-А'!$K$6+'РСТ РСО-А'!$G$9</f>
        <v>4355.8900000000003</v>
      </c>
      <c r="O306" s="116">
        <f>VLOOKUP($A306+ROUND((COLUMN()-2)/24,5),АТС!$A$41:$F$784,3)+'Иные услуги '!$C$5+'РСТ РСО-А'!$K$6+'РСТ РСО-А'!$G$9</f>
        <v>4355.8500000000004</v>
      </c>
      <c r="P306" s="116">
        <f>VLOOKUP($A306+ROUND((COLUMN()-2)/24,5),АТС!$A$41:$F$784,3)+'Иные услуги '!$C$5+'РСТ РСО-А'!$K$6+'РСТ РСО-А'!$G$9</f>
        <v>4355.97</v>
      </c>
      <c r="Q306" s="116">
        <f>VLOOKUP($A306+ROUND((COLUMN()-2)/24,5),АТС!$A$41:$F$784,3)+'Иные услуги '!$C$5+'РСТ РСО-А'!$K$6+'РСТ РСО-А'!$G$9</f>
        <v>4355.8600000000006</v>
      </c>
      <c r="R306" s="116">
        <f>VLOOKUP($A306+ROUND((COLUMN()-2)/24,5),АТС!$A$41:$F$784,3)+'Иные услуги '!$C$5+'РСТ РСО-А'!$K$6+'РСТ РСО-А'!$G$9</f>
        <v>4355.46</v>
      </c>
      <c r="S306" s="116">
        <f>VLOOKUP($A306+ROUND((COLUMN()-2)/24,5),АТС!$A$41:$F$784,3)+'Иные услуги '!$C$5+'РСТ РСО-А'!$K$6+'РСТ РСО-А'!$G$9</f>
        <v>4355.4400000000005</v>
      </c>
      <c r="T306" s="116">
        <f>VLOOKUP($A306+ROUND((COLUMN()-2)/24,5),АТС!$A$41:$F$784,3)+'Иные услуги '!$C$5+'РСТ РСО-А'!$K$6+'РСТ РСО-А'!$G$9</f>
        <v>4354.9400000000005</v>
      </c>
      <c r="U306" s="116">
        <f>VLOOKUP($A306+ROUND((COLUMN()-2)/24,5),АТС!$A$41:$F$784,3)+'Иные услуги '!$C$5+'РСТ РСО-А'!$K$6+'РСТ РСО-А'!$G$9</f>
        <v>4355.22</v>
      </c>
      <c r="V306" s="116">
        <f>VLOOKUP($A306+ROUND((COLUMN()-2)/24,5),АТС!$A$41:$F$784,3)+'Иные услуги '!$C$5+'РСТ РСО-А'!$K$6+'РСТ РСО-А'!$G$9</f>
        <v>4354.79</v>
      </c>
      <c r="W306" s="116">
        <f>VLOOKUP($A306+ROUND((COLUMN()-2)/24,5),АТС!$A$41:$F$784,3)+'Иные услуги '!$C$5+'РСТ РСО-А'!$K$6+'РСТ РСО-А'!$G$9</f>
        <v>4355</v>
      </c>
      <c r="X306" s="116">
        <f>VLOOKUP($A306+ROUND((COLUMN()-2)/24,5),АТС!$A$41:$F$784,3)+'Иные услуги '!$C$5+'РСТ РСО-А'!$K$6+'РСТ РСО-А'!$G$9</f>
        <v>4354.79</v>
      </c>
      <c r="Y306" s="116">
        <f>VLOOKUP($A306+ROUND((COLUMN()-2)/24,5),АТС!$A$41:$F$784,3)+'Иные услуги '!$C$5+'РСТ РСО-А'!$K$6+'РСТ РСО-А'!$G$9</f>
        <v>4394.5300000000007</v>
      </c>
    </row>
    <row r="307" spans="1:27" hidden="1" x14ac:dyDescent="0.2">
      <c r="A307" s="65">
        <f t="shared" si="8"/>
        <v>43952</v>
      </c>
      <c r="B307" s="116">
        <f>VLOOKUP($A307+ROUND((COLUMN()-2)/24,5),АТС!$A$41:$F$784,3)+'Иные услуги '!$C$5+'РСТ РСО-А'!$K$6+'РСТ РСО-А'!$G$9</f>
        <v>3460.7099999999996</v>
      </c>
      <c r="C307" s="116">
        <f>VLOOKUP($A307+ROUND((COLUMN()-2)/24,5),АТС!$A$41:$F$784,3)+'Иные услуги '!$C$5+'РСТ РСО-А'!$K$6+'РСТ РСО-А'!$G$9</f>
        <v>3460.7099999999996</v>
      </c>
      <c r="D307" s="116">
        <f>VLOOKUP($A307+ROUND((COLUMN()-2)/24,5),АТС!$A$41:$F$784,3)+'Иные услуги '!$C$5+'РСТ РСО-А'!$K$6+'РСТ РСО-А'!$G$9</f>
        <v>3460.7099999999996</v>
      </c>
      <c r="E307" s="116">
        <f>VLOOKUP($A307+ROUND((COLUMN()-2)/24,5),АТС!$A$41:$F$784,3)+'Иные услуги '!$C$5+'РСТ РСО-А'!$K$6+'РСТ РСО-А'!$G$9</f>
        <v>3460.7099999999996</v>
      </c>
      <c r="F307" s="116">
        <f>VLOOKUP($A307+ROUND((COLUMN()-2)/24,5),АТС!$A$41:$F$784,3)+'Иные услуги '!$C$5+'РСТ РСО-А'!$K$6+'РСТ РСО-А'!$G$9</f>
        <v>3460.7099999999996</v>
      </c>
      <c r="G307" s="116">
        <f>VLOOKUP($A307+ROUND((COLUMN()-2)/24,5),АТС!$A$41:$F$784,3)+'Иные услуги '!$C$5+'РСТ РСО-А'!$K$6+'РСТ РСО-А'!$G$9</f>
        <v>3460.7099999999996</v>
      </c>
      <c r="H307" s="116">
        <f>VLOOKUP($A307+ROUND((COLUMN()-2)/24,5),АТС!$A$41:$F$784,3)+'Иные услуги '!$C$5+'РСТ РСО-А'!$K$6+'РСТ РСО-А'!$G$9</f>
        <v>3460.7099999999996</v>
      </c>
      <c r="I307" s="116">
        <f>VLOOKUP($A307+ROUND((COLUMN()-2)/24,5),АТС!$A$41:$F$784,3)+'Иные услуги '!$C$5+'РСТ РСО-А'!$K$6+'РСТ РСО-А'!$G$9</f>
        <v>3460.7099999999996</v>
      </c>
      <c r="J307" s="116">
        <f>VLOOKUP($A307+ROUND((COLUMN()-2)/24,5),АТС!$A$41:$F$784,3)+'Иные услуги '!$C$5+'РСТ РСО-А'!$K$6+'РСТ РСО-А'!$G$9</f>
        <v>3460.7099999999996</v>
      </c>
      <c r="K307" s="116">
        <f>VLOOKUP($A307+ROUND((COLUMN()-2)/24,5),АТС!$A$41:$F$784,3)+'Иные услуги '!$C$5+'РСТ РСО-А'!$K$6+'РСТ РСО-А'!$G$9</f>
        <v>3460.7099999999996</v>
      </c>
      <c r="L307" s="116">
        <f>VLOOKUP($A307+ROUND((COLUMN()-2)/24,5),АТС!$A$41:$F$784,3)+'Иные услуги '!$C$5+'РСТ РСО-А'!$K$6+'РСТ РСО-А'!$G$9</f>
        <v>3460.7099999999996</v>
      </c>
      <c r="M307" s="116">
        <f>VLOOKUP($A307+ROUND((COLUMN()-2)/24,5),АТС!$A$41:$F$784,3)+'Иные услуги '!$C$5+'РСТ РСО-А'!$K$6+'РСТ РСО-А'!$G$9</f>
        <v>3460.7099999999996</v>
      </c>
      <c r="N307" s="116">
        <f>VLOOKUP($A307+ROUND((COLUMN()-2)/24,5),АТС!$A$41:$F$784,3)+'Иные услуги '!$C$5+'РСТ РСО-А'!$K$6+'РСТ РСО-А'!$G$9</f>
        <v>3460.7099999999996</v>
      </c>
      <c r="O307" s="116">
        <f>VLOOKUP($A307+ROUND((COLUMN()-2)/24,5),АТС!$A$41:$F$784,3)+'Иные услуги '!$C$5+'РСТ РСО-А'!$K$6+'РСТ РСО-А'!$G$9</f>
        <v>3460.7099999999996</v>
      </c>
      <c r="P307" s="116">
        <f>VLOOKUP($A307+ROUND((COLUMN()-2)/24,5),АТС!$A$41:$F$784,3)+'Иные услуги '!$C$5+'РСТ РСО-А'!$K$6+'РСТ РСО-А'!$G$9</f>
        <v>3460.7099999999996</v>
      </c>
      <c r="Q307" s="116">
        <f>VLOOKUP($A307+ROUND((COLUMN()-2)/24,5),АТС!$A$41:$F$784,3)+'Иные услуги '!$C$5+'РСТ РСО-А'!$K$6+'РСТ РСО-А'!$G$9</f>
        <v>3460.7099999999996</v>
      </c>
      <c r="R307" s="116">
        <f>VLOOKUP($A307+ROUND((COLUMN()-2)/24,5),АТС!$A$41:$F$784,3)+'Иные услуги '!$C$5+'РСТ РСО-А'!$K$6+'РСТ РСО-А'!$G$9</f>
        <v>3460.7099999999996</v>
      </c>
      <c r="S307" s="116">
        <f>VLOOKUP($A307+ROUND((COLUMN()-2)/24,5),АТС!$A$41:$F$784,3)+'Иные услуги '!$C$5+'РСТ РСО-А'!$K$6+'РСТ РСО-А'!$G$9</f>
        <v>3460.7099999999996</v>
      </c>
      <c r="T307" s="116">
        <f>VLOOKUP($A307+ROUND((COLUMN()-2)/24,5),АТС!$A$41:$F$784,3)+'Иные услуги '!$C$5+'РСТ РСО-А'!$K$6+'РСТ РСО-А'!$G$9</f>
        <v>3460.7099999999996</v>
      </c>
      <c r="U307" s="116">
        <f>VLOOKUP($A307+ROUND((COLUMN()-2)/24,5),АТС!$A$41:$F$784,3)+'Иные услуги '!$C$5+'РСТ РСО-А'!$K$6+'РСТ РСО-А'!$G$9</f>
        <v>3460.7099999999996</v>
      </c>
      <c r="V307" s="116">
        <f>VLOOKUP($A307+ROUND((COLUMN()-2)/24,5),АТС!$A$41:$F$784,3)+'Иные услуги '!$C$5+'РСТ РСО-А'!$K$6+'РСТ РСО-А'!$G$9</f>
        <v>3460.7099999999996</v>
      </c>
      <c r="W307" s="116">
        <f>VLOOKUP($A307+ROUND((COLUMN()-2)/24,5),АТС!$A$41:$F$784,3)+'Иные услуги '!$C$5+'РСТ РСО-А'!$K$6+'РСТ РСО-А'!$G$9</f>
        <v>3460.7099999999996</v>
      </c>
      <c r="X307" s="116">
        <f>VLOOKUP($A307+ROUND((COLUMN()-2)/24,5),АТС!$A$41:$F$784,3)+'Иные услуги '!$C$5+'РСТ РСО-А'!$K$6+'РСТ РСО-А'!$G$9</f>
        <v>3460.7099999999996</v>
      </c>
      <c r="Y307" s="116">
        <f>VLOOKUP($A307+ROUND((COLUMN()-2)/24,5),АТС!$A$41:$F$784,3)+'Иные услуги '!$C$5+'РСТ РСО-А'!$K$6+'РСТ РСО-А'!$G$9</f>
        <v>3460.7099999999996</v>
      </c>
    </row>
    <row r="308" spans="1:27" x14ac:dyDescent="0.25">
      <c r="A308" s="80"/>
      <c r="B308" s="64"/>
      <c r="C308" s="64"/>
      <c r="D308" s="64"/>
    </row>
    <row r="309" spans="1:27" x14ac:dyDescent="0.25">
      <c r="A309" s="73" t="s">
        <v>126</v>
      </c>
      <c r="B309" s="64"/>
      <c r="C309" s="64"/>
      <c r="D309" s="64"/>
    </row>
    <row r="310" spans="1:27" ht="12.75" x14ac:dyDescent="0.2">
      <c r="A310" s="144" t="s">
        <v>35</v>
      </c>
      <c r="B310" s="147" t="s">
        <v>97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98</v>
      </c>
      <c r="C312" s="155" t="s">
        <v>99</v>
      </c>
      <c r="D312" s="155" t="s">
        <v>100</v>
      </c>
      <c r="E312" s="155" t="s">
        <v>101</v>
      </c>
      <c r="F312" s="155" t="s">
        <v>102</v>
      </c>
      <c r="G312" s="155" t="s">
        <v>103</v>
      </c>
      <c r="H312" s="155" t="s">
        <v>104</v>
      </c>
      <c r="I312" s="155" t="s">
        <v>105</v>
      </c>
      <c r="J312" s="155" t="s">
        <v>106</v>
      </c>
      <c r="K312" s="155" t="s">
        <v>107</v>
      </c>
      <c r="L312" s="155" t="s">
        <v>108</v>
      </c>
      <c r="M312" s="155" t="s">
        <v>109</v>
      </c>
      <c r="N312" s="157" t="s">
        <v>110</v>
      </c>
      <c r="O312" s="155" t="s">
        <v>111</v>
      </c>
      <c r="P312" s="155" t="s">
        <v>112</v>
      </c>
      <c r="Q312" s="155" t="s">
        <v>113</v>
      </c>
      <c r="R312" s="155" t="s">
        <v>114</v>
      </c>
      <c r="S312" s="155" t="s">
        <v>115</v>
      </c>
      <c r="T312" s="155" t="s">
        <v>116</v>
      </c>
      <c r="U312" s="155" t="s">
        <v>117</v>
      </c>
      <c r="V312" s="155" t="s">
        <v>118</v>
      </c>
      <c r="W312" s="155" t="s">
        <v>119</v>
      </c>
      <c r="X312" s="155" t="s">
        <v>120</v>
      </c>
      <c r="Y312" s="155" t="s">
        <v>121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5">
        <f>A277</f>
        <v>43922</v>
      </c>
      <c r="B314" s="90">
        <f>VLOOKUP($A314+ROUND((COLUMN()-2)/24,5),АТС!$A$41:$F$784,3)+'Иные услуги '!$C$5+'РСТ РСО-А'!$K$6+'РСТ РСО-А'!$H$9</f>
        <v>4274.96</v>
      </c>
      <c r="C314" s="116">
        <f>VLOOKUP($A314+ROUND((COLUMN()-2)/24,5),АТС!$A$41:$F$784,3)+'Иные услуги '!$C$5+'РСТ РСО-А'!$K$6+'РСТ РСО-А'!$H$9</f>
        <v>4266.66</v>
      </c>
      <c r="D314" s="116">
        <f>VLOOKUP($A314+ROUND((COLUMN()-2)/24,5),АТС!$A$41:$F$784,3)+'Иные услуги '!$C$5+'РСТ РСО-А'!$K$6+'РСТ РСО-А'!$H$9</f>
        <v>4266.7199999999993</v>
      </c>
      <c r="E314" s="116">
        <f>VLOOKUP($A314+ROUND((COLUMN()-2)/24,5),АТС!$A$41:$F$784,3)+'Иные услуги '!$C$5+'РСТ РСО-А'!$K$6+'РСТ РСО-А'!$H$9</f>
        <v>4266.74</v>
      </c>
      <c r="F314" s="116">
        <f>VLOOKUP($A314+ROUND((COLUMN()-2)/24,5),АТС!$A$41:$F$784,3)+'Иные услуги '!$C$5+'РСТ РСО-А'!$K$6+'РСТ РСО-А'!$H$9</f>
        <v>4266.7199999999993</v>
      </c>
      <c r="G314" s="116">
        <f>VLOOKUP($A314+ROUND((COLUMN()-2)/24,5),АТС!$A$41:$F$784,3)+'Иные услуги '!$C$5+'РСТ РСО-А'!$K$6+'РСТ РСО-А'!$H$9</f>
        <v>4266.6899999999996</v>
      </c>
      <c r="H314" s="116">
        <f>VLOOKUP($A314+ROUND((COLUMN()-2)/24,5),АТС!$A$41:$F$784,3)+'Иные услуги '!$C$5+'РСТ РСО-А'!$K$6+'РСТ РСО-А'!$H$9</f>
        <v>4266.1799999999994</v>
      </c>
      <c r="I314" s="116">
        <f>VLOOKUP($A314+ROUND((COLUMN()-2)/24,5),АТС!$A$41:$F$784,3)+'Иные услуги '!$C$5+'РСТ РСО-А'!$K$6+'РСТ РСО-А'!$H$9</f>
        <v>4274.37</v>
      </c>
      <c r="J314" s="116">
        <f>VLOOKUP($A314+ROUND((COLUMN()-2)/24,5),АТС!$A$41:$F$784,3)+'Иные услуги '!$C$5+'РСТ РСО-А'!$K$6+'РСТ РСО-А'!$H$9</f>
        <v>4266.28</v>
      </c>
      <c r="K314" s="116">
        <f>VLOOKUP($A314+ROUND((COLUMN()-2)/24,5),АТС!$A$41:$F$784,3)+'Иные услуги '!$C$5+'РСТ РСО-А'!$K$6+'РСТ РСО-А'!$H$9</f>
        <v>4266.32</v>
      </c>
      <c r="L314" s="116">
        <f>VLOOKUP($A314+ROUND((COLUMN()-2)/24,5),АТС!$A$41:$F$784,3)+'Иные услуги '!$C$5+'РСТ РСО-А'!$K$6+'РСТ РСО-А'!$H$9</f>
        <v>4266.1799999999994</v>
      </c>
      <c r="M314" s="116">
        <f>VLOOKUP($A314+ROUND((COLUMN()-2)/24,5),АТС!$A$41:$F$784,3)+'Иные услуги '!$C$5+'РСТ РСО-А'!$K$6+'РСТ РСО-А'!$H$9</f>
        <v>4266.17</v>
      </c>
      <c r="N314" s="116">
        <f>VLOOKUP($A314+ROUND((COLUMN()-2)/24,5),АТС!$A$41:$F$784,3)+'Иные услуги '!$C$5+'РСТ РСО-А'!$K$6+'РСТ РСО-А'!$H$9</f>
        <v>4266.1299999999992</v>
      </c>
      <c r="O314" s="116">
        <f>VLOOKUP($A314+ROUND((COLUMN()-2)/24,5),АТС!$A$41:$F$784,3)+'Иные услуги '!$C$5+'РСТ РСО-А'!$K$6+'РСТ РСО-А'!$H$9</f>
        <v>4266.1499999999996</v>
      </c>
      <c r="P314" s="116">
        <f>VLOOKUP($A314+ROUND((COLUMN()-2)/24,5),АТС!$A$41:$F$784,3)+'Иные услуги '!$C$5+'РСТ РСО-А'!$K$6+'РСТ РСО-А'!$H$9</f>
        <v>4266.21</v>
      </c>
      <c r="Q314" s="116">
        <f>VLOOKUP($A314+ROUND((COLUMN()-2)/24,5),АТС!$A$41:$F$784,3)+'Иные услуги '!$C$5+'РСТ РСО-А'!$K$6+'РСТ РСО-А'!$H$9</f>
        <v>4266.28</v>
      </c>
      <c r="R314" s="116">
        <f>VLOOKUP($A314+ROUND((COLUMN()-2)/24,5),АТС!$A$41:$F$784,3)+'Иные услуги '!$C$5+'РСТ РСО-А'!$K$6+'РСТ РСО-А'!$H$9</f>
        <v>4266.1299999999992</v>
      </c>
      <c r="S314" s="116">
        <f>VLOOKUP($A314+ROUND((COLUMN()-2)/24,5),АТС!$A$41:$F$784,3)+'Иные услуги '!$C$5+'РСТ РСО-А'!$K$6+'РСТ РСО-А'!$H$9</f>
        <v>4266.21</v>
      </c>
      <c r="T314" s="116">
        <f>VLOOKUP($A314+ROUND((COLUMN()-2)/24,5),АТС!$A$41:$F$784,3)+'Иные услуги '!$C$5+'РСТ РСО-А'!$K$6+'РСТ РСО-А'!$H$9</f>
        <v>4266.5199999999995</v>
      </c>
      <c r="U314" s="116">
        <f>VLOOKUP($A314+ROUND((COLUMN()-2)/24,5),АТС!$A$41:$F$784,3)+'Иные услуги '!$C$5+'РСТ РСО-А'!$K$6+'РСТ РСО-А'!$H$9</f>
        <v>4390.5199999999995</v>
      </c>
      <c r="V314" s="116">
        <f>VLOOKUP($A314+ROUND((COLUMN()-2)/24,5),АТС!$A$41:$F$784,3)+'Иные услуги '!$C$5+'РСТ РСО-А'!$K$6+'РСТ РСО-А'!$H$9</f>
        <v>4392.0399999999991</v>
      </c>
      <c r="W314" s="116">
        <f>VLOOKUP($A314+ROUND((COLUMN()-2)/24,5),АТС!$A$41:$F$784,3)+'Иные услуги '!$C$5+'РСТ РСО-А'!$K$6+'РСТ РСО-А'!$H$9</f>
        <v>4296.1899999999996</v>
      </c>
      <c r="X314" s="116">
        <f>VLOOKUP($A314+ROUND((COLUMN()-2)/24,5),АТС!$A$41:$F$784,3)+'Иные услуги '!$C$5+'РСТ РСО-А'!$K$6+'РСТ РСО-А'!$H$9</f>
        <v>4265.1499999999996</v>
      </c>
      <c r="Y314" s="116">
        <f>VLOOKUP($A314+ROUND((COLUMN()-2)/24,5),АТС!$A$41:$F$784,3)+'Иные услуги '!$C$5+'РСТ РСО-А'!$K$6+'РСТ РСО-А'!$H$9</f>
        <v>4348.53</v>
      </c>
      <c r="AA314" s="66"/>
    </row>
    <row r="315" spans="1:27" x14ac:dyDescent="0.2">
      <c r="A315" s="65">
        <f>A314+1</f>
        <v>43923</v>
      </c>
      <c r="B315" s="116">
        <f>VLOOKUP($A315+ROUND((COLUMN()-2)/24,5),АТС!$A$41:$F$784,3)+'Иные услуги '!$C$5+'РСТ РСО-А'!$K$6+'РСТ РСО-А'!$H$9</f>
        <v>4275.7</v>
      </c>
      <c r="C315" s="116">
        <f>VLOOKUP($A315+ROUND((COLUMN()-2)/24,5),АТС!$A$41:$F$784,3)+'Иные услуги '!$C$5+'РСТ РСО-А'!$K$6+'РСТ РСО-А'!$H$9</f>
        <v>4266.6499999999996</v>
      </c>
      <c r="D315" s="116">
        <f>VLOOKUP($A315+ROUND((COLUMN()-2)/24,5),АТС!$A$41:$F$784,3)+'Иные услуги '!$C$5+'РСТ РСО-А'!$K$6+'РСТ РСО-А'!$H$9</f>
        <v>4266.6399999999994</v>
      </c>
      <c r="E315" s="116">
        <f>VLOOKUP($A315+ROUND((COLUMN()-2)/24,5),АТС!$A$41:$F$784,3)+'Иные услуги '!$C$5+'РСТ РСО-А'!$K$6+'РСТ РСО-А'!$H$9</f>
        <v>4266.59</v>
      </c>
      <c r="F315" s="116">
        <f>VLOOKUP($A315+ROUND((COLUMN()-2)/24,5),АТС!$A$41:$F$784,3)+'Иные услуги '!$C$5+'РСТ РСО-А'!$K$6+'РСТ РСО-А'!$H$9</f>
        <v>4266.5999999999995</v>
      </c>
      <c r="G315" s="116">
        <f>VLOOKUP($A315+ROUND((COLUMN()-2)/24,5),АТС!$A$41:$F$784,3)+'Иные услуги '!$C$5+'РСТ РСО-А'!$K$6+'РСТ РСО-А'!$H$9</f>
        <v>4266.6399999999994</v>
      </c>
      <c r="H315" s="116">
        <f>VLOOKUP($A315+ROUND((COLUMN()-2)/24,5),АТС!$A$41:$F$784,3)+'Иные услуги '!$C$5+'РСТ РСО-А'!$K$6+'РСТ РСО-А'!$H$9</f>
        <v>4266.17</v>
      </c>
      <c r="I315" s="116">
        <f>VLOOKUP($A315+ROUND((COLUMN()-2)/24,5),АТС!$A$41:$F$784,3)+'Иные услуги '!$C$5+'РСТ РСО-А'!$K$6+'РСТ РСО-А'!$H$9</f>
        <v>4273.71</v>
      </c>
      <c r="J315" s="116">
        <f>VLOOKUP($A315+ROUND((COLUMN()-2)/24,5),АТС!$A$41:$F$784,3)+'Иные услуги '!$C$5+'РСТ РСО-А'!$K$6+'РСТ РСО-А'!$H$9</f>
        <v>4266.1099999999997</v>
      </c>
      <c r="K315" s="116">
        <f>VLOOKUP($A315+ROUND((COLUMN()-2)/24,5),АТС!$A$41:$F$784,3)+'Иные услуги '!$C$5+'РСТ РСО-А'!$K$6+'РСТ РСО-А'!$H$9</f>
        <v>4266.25</v>
      </c>
      <c r="L315" s="116">
        <f>VLOOKUP($A315+ROUND((COLUMN()-2)/24,5),АТС!$A$41:$F$784,3)+'Иные услуги '!$C$5+'РСТ РСО-А'!$K$6+'РСТ РСО-А'!$H$9</f>
        <v>4266.3099999999995</v>
      </c>
      <c r="M315" s="116">
        <f>VLOOKUP($A315+ROUND((COLUMN()-2)/24,5),АТС!$A$41:$F$784,3)+'Иные услуги '!$C$5+'РСТ РСО-А'!$K$6+'РСТ РСО-А'!$H$9</f>
        <v>4266.34</v>
      </c>
      <c r="N315" s="116">
        <f>VLOOKUP($A315+ROUND((COLUMN()-2)/24,5),АТС!$A$41:$F$784,3)+'Иные услуги '!$C$5+'РСТ РСО-А'!$K$6+'РСТ РСО-А'!$H$9</f>
        <v>4266.2699999999995</v>
      </c>
      <c r="O315" s="116">
        <f>VLOOKUP($A315+ROUND((COLUMN()-2)/24,5),АТС!$A$41:$F$784,3)+'Иные услуги '!$C$5+'РСТ РСО-А'!$K$6+'РСТ РСО-А'!$H$9</f>
        <v>4266.2699999999995</v>
      </c>
      <c r="P315" s="116">
        <f>VLOOKUP($A315+ROUND((COLUMN()-2)/24,5),АТС!$A$41:$F$784,3)+'Иные услуги '!$C$5+'РСТ РСО-А'!$K$6+'РСТ РСО-А'!$H$9</f>
        <v>4266.2599999999993</v>
      </c>
      <c r="Q315" s="116">
        <f>VLOOKUP($A315+ROUND((COLUMN()-2)/24,5),АТС!$A$41:$F$784,3)+'Иные услуги '!$C$5+'РСТ РСО-А'!$K$6+'РСТ РСО-А'!$H$9</f>
        <v>4266.2699999999995</v>
      </c>
      <c r="R315" s="116">
        <f>VLOOKUP($A315+ROUND((COLUMN()-2)/24,5),АТС!$A$41:$F$784,3)+'Иные услуги '!$C$5+'РСТ РСО-А'!$K$6+'РСТ РСО-А'!$H$9</f>
        <v>4266.17</v>
      </c>
      <c r="S315" s="116">
        <f>VLOOKUP($A315+ROUND((COLUMN()-2)/24,5),АТС!$A$41:$F$784,3)+'Иные услуги '!$C$5+'РСТ РСО-А'!$K$6+'РСТ РСО-А'!$H$9</f>
        <v>4265.9399999999996</v>
      </c>
      <c r="T315" s="116">
        <f>VLOOKUP($A315+ROUND((COLUMN()-2)/24,5),АТС!$A$41:$F$784,3)+'Иные услуги '!$C$5+'РСТ РСО-А'!$K$6+'РСТ РСО-А'!$H$9</f>
        <v>4266.6299999999992</v>
      </c>
      <c r="U315" s="116">
        <f>VLOOKUP($A315+ROUND((COLUMN()-2)/24,5),АТС!$A$41:$F$784,3)+'Иные услуги '!$C$5+'РСТ РСО-А'!$K$6+'РСТ РСО-А'!$H$9</f>
        <v>4365.83</v>
      </c>
      <c r="V315" s="116">
        <f>VLOOKUP($A315+ROUND((COLUMN()-2)/24,5),АТС!$A$41:$F$784,3)+'Иные услуги '!$C$5+'РСТ РСО-А'!$K$6+'РСТ РСО-А'!$H$9</f>
        <v>4366.5</v>
      </c>
      <c r="W315" s="116">
        <f>VLOOKUP($A315+ROUND((COLUMN()-2)/24,5),АТС!$A$41:$F$784,3)+'Иные услуги '!$C$5+'РСТ РСО-А'!$K$6+'РСТ РСО-А'!$H$9</f>
        <v>4290</v>
      </c>
      <c r="X315" s="116">
        <f>VLOOKUP($A315+ROUND((COLUMN()-2)/24,5),АТС!$A$41:$F$784,3)+'Иные услуги '!$C$5+'РСТ РСО-А'!$K$6+'РСТ РСО-А'!$H$9</f>
        <v>4264.99</v>
      </c>
      <c r="Y315" s="116">
        <f>VLOOKUP($A315+ROUND((COLUMN()-2)/24,5),АТС!$A$41:$F$784,3)+'Иные услуги '!$C$5+'РСТ РСО-А'!$K$6+'РСТ РСО-А'!$H$9</f>
        <v>4357.8599999999997</v>
      </c>
    </row>
    <row r="316" spans="1:27" x14ac:dyDescent="0.2">
      <c r="A316" s="65">
        <f t="shared" ref="A316:A344" si="9">A315+1</f>
        <v>43924</v>
      </c>
      <c r="B316" s="116">
        <f>VLOOKUP($A316+ROUND((COLUMN()-2)/24,5),АТС!$A$41:$F$784,3)+'Иные услуги '!$C$5+'РСТ РСО-А'!$K$6+'РСТ РСО-А'!$H$9</f>
        <v>4273.9799999999996</v>
      </c>
      <c r="C316" s="116">
        <f>VLOOKUP($A316+ROUND((COLUMN()-2)/24,5),АТС!$A$41:$F$784,3)+'Иные услуги '!$C$5+'РСТ РСО-А'!$K$6+'РСТ РСО-А'!$H$9</f>
        <v>4266.5499999999993</v>
      </c>
      <c r="D316" s="116">
        <f>VLOOKUP($A316+ROUND((COLUMN()-2)/24,5),АТС!$A$41:$F$784,3)+'Иные услуги '!$C$5+'РСТ РСО-А'!$K$6+'РСТ РСО-А'!$H$9</f>
        <v>4266.5499999999993</v>
      </c>
      <c r="E316" s="116">
        <f>VLOOKUP($A316+ROUND((COLUMN()-2)/24,5),АТС!$A$41:$F$784,3)+'Иные услуги '!$C$5+'РСТ РСО-А'!$K$6+'РСТ РСО-А'!$H$9</f>
        <v>4266.5</v>
      </c>
      <c r="F316" s="116">
        <f>VLOOKUP($A316+ROUND((COLUMN()-2)/24,5),АТС!$A$41:$F$784,3)+'Иные услуги '!$C$5+'РСТ РСО-А'!$K$6+'РСТ РСО-А'!$H$9</f>
        <v>4266.5099999999993</v>
      </c>
      <c r="G316" s="116">
        <f>VLOOKUP($A316+ROUND((COLUMN()-2)/24,5),АТС!$A$41:$F$784,3)+'Иные услуги '!$C$5+'РСТ РСО-А'!$K$6+'РСТ РСО-А'!$H$9</f>
        <v>4266.5599999999995</v>
      </c>
      <c r="H316" s="116">
        <f>VLOOKUP($A316+ROUND((COLUMN()-2)/24,5),АТС!$A$41:$F$784,3)+'Иные услуги '!$C$5+'РСТ РСО-А'!$K$6+'РСТ РСО-А'!$H$9</f>
        <v>4266.29</v>
      </c>
      <c r="I316" s="116">
        <f>VLOOKUP($A316+ROUND((COLUMN()-2)/24,5),АТС!$A$41:$F$784,3)+'Иные услуги '!$C$5+'РСТ РСО-А'!$K$6+'РСТ РСО-А'!$H$9</f>
        <v>4273.1499999999996</v>
      </c>
      <c r="J316" s="116">
        <f>VLOOKUP($A316+ROUND((COLUMN()-2)/24,5),АТС!$A$41:$F$784,3)+'Иные услуги '!$C$5+'РСТ РСО-А'!$K$6+'РСТ РСО-А'!$H$9</f>
        <v>4266.41</v>
      </c>
      <c r="K316" s="116">
        <f>VLOOKUP($A316+ROUND((COLUMN()-2)/24,5),АТС!$A$41:$F$784,3)+'Иные услуги '!$C$5+'РСТ РСО-А'!$K$6+'РСТ РСО-А'!$H$9</f>
        <v>4266.2199999999993</v>
      </c>
      <c r="L316" s="116">
        <f>VLOOKUP($A316+ROUND((COLUMN()-2)/24,5),АТС!$A$41:$F$784,3)+'Иные услуги '!$C$5+'РСТ РСО-А'!$K$6+'РСТ РСО-А'!$H$9</f>
        <v>4266.2199999999993</v>
      </c>
      <c r="M316" s="116">
        <f>VLOOKUP($A316+ROUND((COLUMN()-2)/24,5),АТС!$A$41:$F$784,3)+'Иные услуги '!$C$5+'РСТ РСО-А'!$K$6+'РСТ РСО-А'!$H$9</f>
        <v>4266.24</v>
      </c>
      <c r="N316" s="116">
        <f>VLOOKUP($A316+ROUND((COLUMN()-2)/24,5),АТС!$A$41:$F$784,3)+'Иные услуги '!$C$5+'РСТ РСО-А'!$K$6+'РСТ РСО-А'!$H$9</f>
        <v>4266.16</v>
      </c>
      <c r="O316" s="116">
        <f>VLOOKUP($A316+ROUND((COLUMN()-2)/24,5),АТС!$A$41:$F$784,3)+'Иные услуги '!$C$5+'РСТ РСО-А'!$K$6+'РСТ РСО-А'!$H$9</f>
        <v>4266.17</v>
      </c>
      <c r="P316" s="116">
        <f>VLOOKUP($A316+ROUND((COLUMN()-2)/24,5),АТС!$A$41:$F$784,3)+'Иные услуги '!$C$5+'РСТ РСО-А'!$K$6+'РСТ РСО-А'!$H$9</f>
        <v>4266.3799999999992</v>
      </c>
      <c r="Q316" s="116">
        <f>VLOOKUP($A316+ROUND((COLUMN()-2)/24,5),АТС!$A$41:$F$784,3)+'Иные услуги '!$C$5+'РСТ РСО-А'!$K$6+'РСТ РСО-А'!$H$9</f>
        <v>4266.4399999999996</v>
      </c>
      <c r="R316" s="116">
        <f>VLOOKUP($A316+ROUND((COLUMN()-2)/24,5),АТС!$A$41:$F$784,3)+'Иные услуги '!$C$5+'РСТ РСО-А'!$K$6+'РСТ РСО-А'!$H$9</f>
        <v>4266.09</v>
      </c>
      <c r="S316" s="116">
        <f>VLOOKUP($A316+ROUND((COLUMN()-2)/24,5),АТС!$A$41:$F$784,3)+'Иные услуги '!$C$5+'РСТ РСО-А'!$K$6+'РСТ РСО-А'!$H$9</f>
        <v>4265.82</v>
      </c>
      <c r="T316" s="116">
        <f>VLOOKUP($A316+ROUND((COLUMN()-2)/24,5),АТС!$A$41:$F$784,3)+'Иные услуги '!$C$5+'РСТ РСО-А'!$K$6+'РСТ РСО-А'!$H$9</f>
        <v>4266.6899999999996</v>
      </c>
      <c r="U316" s="116">
        <f>VLOOKUP($A316+ROUND((COLUMN()-2)/24,5),АТС!$A$41:$F$784,3)+'Иные услуги '!$C$5+'РСТ РСО-А'!$K$6+'РСТ РСО-А'!$H$9</f>
        <v>4368.4399999999996</v>
      </c>
      <c r="V316" s="116">
        <f>VLOOKUP($A316+ROUND((COLUMN()-2)/24,5),АТС!$A$41:$F$784,3)+'Иные услуги '!$C$5+'РСТ РСО-А'!$K$6+'РСТ РСО-А'!$H$9</f>
        <v>4383.5499999999993</v>
      </c>
      <c r="W316" s="116">
        <f>VLOOKUP($A316+ROUND((COLUMN()-2)/24,5),АТС!$A$41:$F$784,3)+'Иные услуги '!$C$5+'РСТ РСО-А'!$K$6+'РСТ РСО-А'!$H$9</f>
        <v>4293.71</v>
      </c>
      <c r="X316" s="116">
        <f>VLOOKUP($A316+ROUND((COLUMN()-2)/24,5),АТС!$A$41:$F$784,3)+'Иные услуги '!$C$5+'РСТ РСО-А'!$K$6+'РСТ РСО-А'!$H$9</f>
        <v>4265.1799999999994</v>
      </c>
      <c r="Y316" s="116">
        <f>VLOOKUP($A316+ROUND((COLUMN()-2)/24,5),АТС!$A$41:$F$784,3)+'Иные услуги '!$C$5+'РСТ РСО-А'!$K$6+'РСТ РСО-А'!$H$9</f>
        <v>4350.4399999999996</v>
      </c>
    </row>
    <row r="317" spans="1:27" x14ac:dyDescent="0.2">
      <c r="A317" s="65">
        <f t="shared" si="9"/>
        <v>43925</v>
      </c>
      <c r="B317" s="116">
        <f>VLOOKUP($A317+ROUND((COLUMN()-2)/24,5),АТС!$A$41:$F$784,3)+'Иные услуги '!$C$5+'РСТ РСО-А'!$K$6+'РСТ РСО-А'!$H$9</f>
        <v>4273.7699999999995</v>
      </c>
      <c r="C317" s="116">
        <f>VLOOKUP($A317+ROUND((COLUMN()-2)/24,5),АТС!$A$41:$F$784,3)+'Иные услуги '!$C$5+'РСТ РСО-А'!$K$6+'РСТ РСО-А'!$H$9</f>
        <v>4266.62</v>
      </c>
      <c r="D317" s="116">
        <f>VLOOKUP($A317+ROUND((COLUMN()-2)/24,5),АТС!$A$41:$F$784,3)+'Иные услуги '!$C$5+'РСТ РСО-А'!$K$6+'РСТ РСО-А'!$H$9</f>
        <v>4266.67</v>
      </c>
      <c r="E317" s="116">
        <f>VLOOKUP($A317+ROUND((COLUMN()-2)/24,5),АТС!$A$41:$F$784,3)+'Иные услуги '!$C$5+'РСТ РСО-А'!$K$6+'РСТ РСО-А'!$H$9</f>
        <v>4266.7</v>
      </c>
      <c r="F317" s="116">
        <f>VLOOKUP($A317+ROUND((COLUMN()-2)/24,5),АТС!$A$41:$F$784,3)+'Иные услуги '!$C$5+'РСТ РСО-А'!$K$6+'РСТ РСО-А'!$H$9</f>
        <v>4266.6399999999994</v>
      </c>
      <c r="G317" s="116">
        <f>VLOOKUP($A317+ROUND((COLUMN()-2)/24,5),АТС!$A$41:$F$784,3)+'Иные услуги '!$C$5+'РСТ РСО-А'!$K$6+'РСТ РСО-А'!$H$9</f>
        <v>4266.62</v>
      </c>
      <c r="H317" s="116">
        <f>VLOOKUP($A317+ROUND((COLUMN()-2)/24,5),АТС!$A$41:$F$784,3)+'Иные услуги '!$C$5+'РСТ РСО-А'!$K$6+'РСТ РСО-А'!$H$9</f>
        <v>4266.25</v>
      </c>
      <c r="I317" s="116">
        <f>VLOOKUP($A317+ROUND((COLUMN()-2)/24,5),АТС!$A$41:$F$784,3)+'Иные услуги '!$C$5+'РСТ РСО-А'!$K$6+'РСТ РСО-А'!$H$9</f>
        <v>4273.21</v>
      </c>
      <c r="J317" s="116">
        <f>VLOOKUP($A317+ROUND((COLUMN()-2)/24,5),АТС!$A$41:$F$784,3)+'Иные услуги '!$C$5+'РСТ РСО-А'!$K$6+'РСТ РСО-А'!$H$9</f>
        <v>4266.41</v>
      </c>
      <c r="K317" s="116">
        <f>VLOOKUP($A317+ROUND((COLUMN()-2)/24,5),АТС!$A$41:$F$784,3)+'Иные услуги '!$C$5+'РСТ РСО-А'!$K$6+'РСТ РСО-А'!$H$9</f>
        <v>4266.32</v>
      </c>
      <c r="L317" s="116">
        <f>VLOOKUP($A317+ROUND((COLUMN()-2)/24,5),АТС!$A$41:$F$784,3)+'Иные услуги '!$C$5+'РСТ РСО-А'!$K$6+'РСТ РСО-А'!$H$9</f>
        <v>4266.17</v>
      </c>
      <c r="M317" s="116">
        <f>VLOOKUP($A317+ROUND((COLUMN()-2)/24,5),АТС!$A$41:$F$784,3)+'Иные услуги '!$C$5+'РСТ РСО-А'!$K$6+'РСТ РСО-А'!$H$9</f>
        <v>4266.21</v>
      </c>
      <c r="N317" s="116">
        <f>VLOOKUP($A317+ROUND((COLUMN()-2)/24,5),АТС!$A$41:$F$784,3)+'Иные услуги '!$C$5+'РСТ РСО-А'!$K$6+'РСТ РСО-А'!$H$9</f>
        <v>4266.1099999999997</v>
      </c>
      <c r="O317" s="116">
        <f>VLOOKUP($A317+ROUND((COLUMN()-2)/24,5),АТС!$A$41:$F$784,3)+'Иные услуги '!$C$5+'РСТ РСО-А'!$K$6+'РСТ РСО-А'!$H$9</f>
        <v>4266.2199999999993</v>
      </c>
      <c r="P317" s="116">
        <f>VLOOKUP($A317+ROUND((COLUMN()-2)/24,5),АТС!$A$41:$F$784,3)+'Иные услуги '!$C$5+'РСТ РСО-А'!$K$6+'РСТ РСО-А'!$H$9</f>
        <v>4266.3499999999995</v>
      </c>
      <c r="Q317" s="116">
        <f>VLOOKUP($A317+ROUND((COLUMN()-2)/24,5),АТС!$A$41:$F$784,3)+'Иные услуги '!$C$5+'РСТ РСО-А'!$K$6+'РСТ РСО-А'!$H$9</f>
        <v>4266.3599999999997</v>
      </c>
      <c r="R317" s="116">
        <f>VLOOKUP($A317+ROUND((COLUMN()-2)/24,5),АТС!$A$41:$F$784,3)+'Иные услуги '!$C$5+'РСТ РСО-А'!$K$6+'РСТ РСО-А'!$H$9</f>
        <v>4266.0599999999995</v>
      </c>
      <c r="S317" s="116">
        <f>VLOOKUP($A317+ROUND((COLUMN()-2)/24,5),АТС!$A$41:$F$784,3)+'Иные услуги '!$C$5+'РСТ РСО-А'!$K$6+'РСТ РСО-А'!$H$9</f>
        <v>4265.75</v>
      </c>
      <c r="T317" s="116">
        <f>VLOOKUP($A317+ROUND((COLUMN()-2)/24,5),АТС!$A$41:$F$784,3)+'Иные услуги '!$C$5+'РСТ РСО-А'!$K$6+'РСТ РСО-А'!$H$9</f>
        <v>4266.2999999999993</v>
      </c>
      <c r="U317" s="116">
        <f>VLOOKUP($A317+ROUND((COLUMN()-2)/24,5),АТС!$A$41:$F$784,3)+'Иные услуги '!$C$5+'РСТ РСО-А'!$K$6+'РСТ РСО-А'!$H$9</f>
        <v>4373.74</v>
      </c>
      <c r="V317" s="116">
        <f>VLOOKUP($A317+ROUND((COLUMN()-2)/24,5),АТС!$A$41:$F$784,3)+'Иные услуги '!$C$5+'РСТ РСО-А'!$K$6+'РСТ РСО-А'!$H$9</f>
        <v>4365.24</v>
      </c>
      <c r="W317" s="116">
        <f>VLOOKUP($A317+ROUND((COLUMN()-2)/24,5),АТС!$A$41:$F$784,3)+'Иные услуги '!$C$5+'РСТ РСО-А'!$K$6+'РСТ РСО-А'!$H$9</f>
        <v>4293.1299999999992</v>
      </c>
      <c r="X317" s="116">
        <f>VLOOKUP($A317+ROUND((COLUMN()-2)/24,5),АТС!$A$41:$F$784,3)+'Иные услуги '!$C$5+'РСТ РСО-А'!$K$6+'РСТ РСО-А'!$H$9</f>
        <v>4264.78</v>
      </c>
      <c r="Y317" s="116">
        <f>VLOOKUP($A317+ROUND((COLUMN()-2)/24,5),АТС!$A$41:$F$784,3)+'Иные услуги '!$C$5+'РСТ РСО-А'!$K$6+'РСТ РСО-А'!$H$9</f>
        <v>4342.3499999999995</v>
      </c>
    </row>
    <row r="318" spans="1:27" x14ac:dyDescent="0.2">
      <c r="A318" s="65">
        <f t="shared" si="9"/>
        <v>43926</v>
      </c>
      <c r="B318" s="116">
        <f>VLOOKUP($A318+ROUND((COLUMN()-2)/24,5),АТС!$A$41:$F$784,3)+'Иные услуги '!$C$5+'РСТ РСО-А'!$K$6+'РСТ РСО-А'!$H$9</f>
        <v>4272.32</v>
      </c>
      <c r="C318" s="116">
        <f>VLOOKUP($A318+ROUND((COLUMN()-2)/24,5),АТС!$A$41:$F$784,3)+'Иные услуги '!$C$5+'РСТ РСО-А'!$K$6+'РСТ РСО-А'!$H$9</f>
        <v>4266.5099999999993</v>
      </c>
      <c r="D318" s="116">
        <f>VLOOKUP($A318+ROUND((COLUMN()-2)/24,5),АТС!$A$41:$F$784,3)+'Иные услуги '!$C$5+'РСТ РСО-А'!$K$6+'РСТ РСО-А'!$H$9</f>
        <v>4266.46</v>
      </c>
      <c r="E318" s="116">
        <f>VLOOKUP($A318+ROUND((COLUMN()-2)/24,5),АТС!$A$41:$F$784,3)+'Иные услуги '!$C$5+'РСТ РСО-А'!$K$6+'РСТ РСО-А'!$H$9</f>
        <v>4266.45</v>
      </c>
      <c r="F318" s="116">
        <f>VLOOKUP($A318+ROUND((COLUMN()-2)/24,5),АТС!$A$41:$F$784,3)+'Иные услуги '!$C$5+'РСТ РСО-А'!$K$6+'РСТ РСО-А'!$H$9</f>
        <v>4266.41</v>
      </c>
      <c r="G318" s="116">
        <f>VLOOKUP($A318+ROUND((COLUMN()-2)/24,5),АТС!$A$41:$F$784,3)+'Иные услуги '!$C$5+'РСТ РСО-А'!$K$6+'РСТ РСО-А'!$H$9</f>
        <v>4266.41</v>
      </c>
      <c r="H318" s="116">
        <f>VLOOKUP($A318+ROUND((COLUMN()-2)/24,5),АТС!$A$41:$F$784,3)+'Иные услуги '!$C$5+'РСТ РСО-А'!$K$6+'РСТ РСО-А'!$H$9</f>
        <v>4265.9299999999994</v>
      </c>
      <c r="I318" s="116">
        <f>VLOOKUP($A318+ROUND((COLUMN()-2)/24,5),АТС!$A$41:$F$784,3)+'Иные услуги '!$C$5+'РСТ РСО-А'!$K$6+'РСТ РСО-А'!$H$9</f>
        <v>4273.7199999999993</v>
      </c>
      <c r="J318" s="116">
        <f>VLOOKUP($A318+ROUND((COLUMN()-2)/24,5),АТС!$A$41:$F$784,3)+'Иные услуги '!$C$5+'РСТ РСО-А'!$K$6+'РСТ РСО-А'!$H$9</f>
        <v>4266.1499999999996</v>
      </c>
      <c r="K318" s="116">
        <f>VLOOKUP($A318+ROUND((COLUMN()-2)/24,5),АТС!$A$41:$F$784,3)+'Иные услуги '!$C$5+'РСТ РСО-А'!$K$6+'РСТ РСО-А'!$H$9</f>
        <v>4266.32</v>
      </c>
      <c r="L318" s="116">
        <f>VLOOKUP($A318+ROUND((COLUMN()-2)/24,5),АТС!$A$41:$F$784,3)+'Иные услуги '!$C$5+'РСТ РСО-А'!$K$6+'РСТ РСО-А'!$H$9</f>
        <v>4266.2599999999993</v>
      </c>
      <c r="M318" s="116">
        <f>VLOOKUP($A318+ROUND((COLUMN()-2)/24,5),АТС!$A$41:$F$784,3)+'Иные услуги '!$C$5+'РСТ РСО-А'!$K$6+'РСТ РСО-А'!$H$9</f>
        <v>4266.24</v>
      </c>
      <c r="N318" s="116">
        <f>VLOOKUP($A318+ROUND((COLUMN()-2)/24,5),АТС!$A$41:$F$784,3)+'Иные услуги '!$C$5+'РСТ РСО-А'!$K$6+'РСТ РСО-А'!$H$9</f>
        <v>4266.29</v>
      </c>
      <c r="O318" s="116">
        <f>VLOOKUP($A318+ROUND((COLUMN()-2)/24,5),АТС!$A$41:$F$784,3)+'Иные услуги '!$C$5+'РСТ РСО-А'!$K$6+'РСТ РСО-А'!$H$9</f>
        <v>4266.33</v>
      </c>
      <c r="P318" s="116">
        <f>VLOOKUP($A318+ROUND((COLUMN()-2)/24,5),АТС!$A$41:$F$784,3)+'Иные услуги '!$C$5+'РСТ РСО-А'!$K$6+'РСТ РСО-А'!$H$9</f>
        <v>4266.28</v>
      </c>
      <c r="Q318" s="116">
        <f>VLOOKUP($A318+ROUND((COLUMN()-2)/24,5),АТС!$A$41:$F$784,3)+'Иные услуги '!$C$5+'РСТ РСО-А'!$K$6+'РСТ РСО-А'!$H$9</f>
        <v>4266.2299999999996</v>
      </c>
      <c r="R318" s="116">
        <f>VLOOKUP($A318+ROUND((COLUMN()-2)/24,5),АТС!$A$41:$F$784,3)+'Иные услуги '!$C$5+'РСТ РСО-А'!$K$6+'РСТ РСО-А'!$H$9</f>
        <v>4266.12</v>
      </c>
      <c r="S318" s="116">
        <f>VLOOKUP($A318+ROUND((COLUMN()-2)/24,5),АТС!$A$41:$F$784,3)+'Иные услуги '!$C$5+'РСТ РСО-А'!$K$6+'РСТ РСО-А'!$H$9</f>
        <v>4266.0999999999995</v>
      </c>
      <c r="T318" s="116">
        <f>VLOOKUP($A318+ROUND((COLUMN()-2)/24,5),АТС!$A$41:$F$784,3)+'Иные услуги '!$C$5+'РСТ РСО-А'!$K$6+'РСТ РСО-А'!$H$9</f>
        <v>4266.2299999999996</v>
      </c>
      <c r="U318" s="116">
        <f>VLOOKUP($A318+ROUND((COLUMN()-2)/24,5),АТС!$A$41:$F$784,3)+'Иные услуги '!$C$5+'РСТ РСО-А'!$K$6+'РСТ РСО-А'!$H$9</f>
        <v>4370.0599999999995</v>
      </c>
      <c r="V318" s="116">
        <f>VLOOKUP($A318+ROUND((COLUMN()-2)/24,5),АТС!$A$41:$F$784,3)+'Иные услуги '!$C$5+'РСТ РСО-А'!$K$6+'РСТ РСО-А'!$H$9</f>
        <v>4372.3799999999992</v>
      </c>
      <c r="W318" s="116">
        <f>VLOOKUP($A318+ROUND((COLUMN()-2)/24,5),АТС!$A$41:$F$784,3)+'Иные услуги '!$C$5+'РСТ РСО-А'!$K$6+'РСТ РСО-А'!$H$9</f>
        <v>4289.07</v>
      </c>
      <c r="X318" s="116">
        <f>VLOOKUP($A318+ROUND((COLUMN()-2)/24,5),АТС!$A$41:$F$784,3)+'Иные услуги '!$C$5+'РСТ РСО-А'!$K$6+'РСТ РСО-А'!$H$9</f>
        <v>4265.0199999999995</v>
      </c>
      <c r="Y318" s="116">
        <f>VLOOKUP($A318+ROUND((COLUMN()-2)/24,5),АТС!$A$41:$F$784,3)+'Иные услуги '!$C$5+'РСТ РСО-А'!$K$6+'РСТ РСО-А'!$H$9</f>
        <v>4311.9299999999994</v>
      </c>
    </row>
    <row r="319" spans="1:27" x14ac:dyDescent="0.2">
      <c r="A319" s="65">
        <f t="shared" si="9"/>
        <v>43927</v>
      </c>
      <c r="B319" s="116">
        <f>VLOOKUP($A319+ROUND((COLUMN()-2)/24,5),АТС!$A$41:$F$784,3)+'Иные услуги '!$C$5+'РСТ РСО-А'!$K$6+'РСТ РСО-А'!$H$9</f>
        <v>4276.49</v>
      </c>
      <c r="C319" s="116">
        <f>VLOOKUP($A319+ROUND((COLUMN()-2)/24,5),АТС!$A$41:$F$784,3)+'Иные услуги '!$C$5+'РСТ РСО-А'!$K$6+'РСТ РСО-А'!$H$9</f>
        <v>4266.41</v>
      </c>
      <c r="D319" s="116">
        <f>VLOOKUP($A319+ROUND((COLUMN()-2)/24,5),АТС!$A$41:$F$784,3)+'Иные услуги '!$C$5+'РСТ РСО-А'!$K$6+'РСТ РСО-А'!$H$9</f>
        <v>4266.3999999999996</v>
      </c>
      <c r="E319" s="116">
        <f>VLOOKUP($A319+ROUND((COLUMN()-2)/24,5),АТС!$A$41:$F$784,3)+'Иные услуги '!$C$5+'РСТ РСО-А'!$K$6+'РСТ РСО-А'!$H$9</f>
        <v>4266.46</v>
      </c>
      <c r="F319" s="116">
        <f>VLOOKUP($A319+ROUND((COLUMN()-2)/24,5),АТС!$A$41:$F$784,3)+'Иные услуги '!$C$5+'РСТ РСО-А'!$K$6+'РСТ РСО-А'!$H$9</f>
        <v>4266.53</v>
      </c>
      <c r="G319" s="116">
        <f>VLOOKUP($A319+ROUND((COLUMN()-2)/24,5),АТС!$A$41:$F$784,3)+'Иные услуги '!$C$5+'РСТ РСО-А'!$K$6+'РСТ РСО-А'!$H$9</f>
        <v>4266.5599999999995</v>
      </c>
      <c r="H319" s="116">
        <f>VLOOKUP($A319+ROUND((COLUMN()-2)/24,5),АТС!$A$41:$F$784,3)+'Иные услуги '!$C$5+'РСТ РСО-А'!$K$6+'РСТ РСО-А'!$H$9</f>
        <v>4266.07</v>
      </c>
      <c r="I319" s="116">
        <f>VLOOKUP($A319+ROUND((COLUMN()-2)/24,5),АТС!$A$41:$F$784,3)+'Иные услуги '!$C$5+'РСТ РСО-А'!$K$6+'РСТ РСО-А'!$H$9</f>
        <v>4276.5499999999993</v>
      </c>
      <c r="J319" s="116">
        <f>VLOOKUP($A319+ROUND((COLUMN()-2)/24,5),АТС!$A$41:$F$784,3)+'Иные услуги '!$C$5+'РСТ РСО-А'!$K$6+'РСТ РСО-А'!$H$9</f>
        <v>4266.2199999999993</v>
      </c>
      <c r="K319" s="116">
        <f>VLOOKUP($A319+ROUND((COLUMN()-2)/24,5),АТС!$A$41:$F$784,3)+'Иные услуги '!$C$5+'РСТ РСО-А'!$K$6+'РСТ РСО-А'!$H$9</f>
        <v>4266.24</v>
      </c>
      <c r="L319" s="116">
        <f>VLOOKUP($A319+ROUND((COLUMN()-2)/24,5),АТС!$A$41:$F$784,3)+'Иные услуги '!$C$5+'РСТ РСО-А'!$K$6+'РСТ РСО-А'!$H$9</f>
        <v>4266.25</v>
      </c>
      <c r="M319" s="116">
        <f>VLOOKUP($A319+ROUND((COLUMN()-2)/24,5),АТС!$A$41:$F$784,3)+'Иные услуги '!$C$5+'РСТ РСО-А'!$K$6+'РСТ РСО-А'!$H$9</f>
        <v>4266.28</v>
      </c>
      <c r="N319" s="116">
        <f>VLOOKUP($A319+ROUND((COLUMN()-2)/24,5),АТС!$A$41:$F$784,3)+'Иные услуги '!$C$5+'РСТ РСО-А'!$K$6+'РСТ РСО-А'!$H$9</f>
        <v>4266.2199999999993</v>
      </c>
      <c r="O319" s="116">
        <f>VLOOKUP($A319+ROUND((COLUMN()-2)/24,5),АТС!$A$41:$F$784,3)+'Иные услуги '!$C$5+'РСТ РСО-А'!$K$6+'РСТ РСО-А'!$H$9</f>
        <v>4266.2999999999993</v>
      </c>
      <c r="P319" s="116">
        <f>VLOOKUP($A319+ROUND((COLUMN()-2)/24,5),АТС!$A$41:$F$784,3)+'Иные услуги '!$C$5+'РСТ РСО-А'!$K$6+'РСТ РСО-А'!$H$9</f>
        <v>4266.29</v>
      </c>
      <c r="Q319" s="116">
        <f>VLOOKUP($A319+ROUND((COLUMN()-2)/24,5),АТС!$A$41:$F$784,3)+'Иные услуги '!$C$5+'РСТ РСО-А'!$K$6+'РСТ РСО-А'!$H$9</f>
        <v>4266.28</v>
      </c>
      <c r="R319" s="116">
        <f>VLOOKUP($A319+ROUND((COLUMN()-2)/24,5),АТС!$A$41:$F$784,3)+'Иные услуги '!$C$5+'РСТ РСО-А'!$K$6+'РСТ РСО-А'!$H$9</f>
        <v>4266.08</v>
      </c>
      <c r="S319" s="116">
        <f>VLOOKUP($A319+ROUND((COLUMN()-2)/24,5),АТС!$A$41:$F$784,3)+'Иные услуги '!$C$5+'РСТ РСО-А'!$K$6+'РСТ РСО-А'!$H$9</f>
        <v>4265.99</v>
      </c>
      <c r="T319" s="116">
        <f>VLOOKUP($A319+ROUND((COLUMN()-2)/24,5),АТС!$A$41:$F$784,3)+'Иные услуги '!$C$5+'РСТ РСО-А'!$K$6+'РСТ РСО-А'!$H$9</f>
        <v>4266.24</v>
      </c>
      <c r="U319" s="116">
        <f>VLOOKUP($A319+ROUND((COLUMN()-2)/24,5),АТС!$A$41:$F$784,3)+'Иные услуги '!$C$5+'РСТ РСО-А'!$K$6+'РСТ РСО-А'!$H$9</f>
        <v>4382.9399999999996</v>
      </c>
      <c r="V319" s="116">
        <f>VLOOKUP($A319+ROUND((COLUMN()-2)/24,5),АТС!$A$41:$F$784,3)+'Иные услуги '!$C$5+'РСТ РСО-А'!$K$6+'РСТ РСО-А'!$H$9</f>
        <v>4383.79</v>
      </c>
      <c r="W319" s="116">
        <f>VLOOKUP($A319+ROUND((COLUMN()-2)/24,5),АТС!$A$41:$F$784,3)+'Иные услуги '!$C$5+'РСТ РСО-А'!$K$6+'РСТ РСО-А'!$H$9</f>
        <v>4290.32</v>
      </c>
      <c r="X319" s="116">
        <f>VLOOKUP($A319+ROUND((COLUMN()-2)/24,5),АТС!$A$41:$F$784,3)+'Иные услуги '!$C$5+'РСТ РСО-А'!$K$6+'РСТ РСО-А'!$H$9</f>
        <v>4265.0499999999993</v>
      </c>
      <c r="Y319" s="116">
        <f>VLOOKUP($A319+ROUND((COLUMN()-2)/24,5),АТС!$A$41:$F$784,3)+'Иные услуги '!$C$5+'РСТ РСО-А'!$K$6+'РСТ РСО-А'!$H$9</f>
        <v>4301.6899999999996</v>
      </c>
    </row>
    <row r="320" spans="1:27" x14ac:dyDescent="0.2">
      <c r="A320" s="65">
        <f t="shared" si="9"/>
        <v>43928</v>
      </c>
      <c r="B320" s="116">
        <f>VLOOKUP($A320+ROUND((COLUMN()-2)/24,5),АТС!$A$41:$F$784,3)+'Иные услуги '!$C$5+'РСТ РСО-А'!$K$6+'РСТ РСО-А'!$H$9</f>
        <v>4271.6099999999997</v>
      </c>
      <c r="C320" s="116">
        <f>VLOOKUP($A320+ROUND((COLUMN()-2)/24,5),АТС!$A$41:$F$784,3)+'Иные услуги '!$C$5+'РСТ РСО-А'!$K$6+'РСТ РСО-А'!$H$9</f>
        <v>4266.5199999999995</v>
      </c>
      <c r="D320" s="116">
        <f>VLOOKUP($A320+ROUND((COLUMN()-2)/24,5),АТС!$A$41:$F$784,3)+'Иные услуги '!$C$5+'РСТ РСО-А'!$K$6+'РСТ РСО-А'!$H$9</f>
        <v>4266.5599999999995</v>
      </c>
      <c r="E320" s="116">
        <f>VLOOKUP($A320+ROUND((COLUMN()-2)/24,5),АТС!$A$41:$F$784,3)+'Иные услуги '!$C$5+'РСТ РСО-А'!$K$6+'РСТ РСО-А'!$H$9</f>
        <v>4266.54</v>
      </c>
      <c r="F320" s="116">
        <f>VLOOKUP($A320+ROUND((COLUMN()-2)/24,5),АТС!$A$41:$F$784,3)+'Иные услуги '!$C$5+'РСТ РСО-А'!$K$6+'РСТ РСО-А'!$H$9</f>
        <v>4266.5</v>
      </c>
      <c r="G320" s="116">
        <f>VLOOKUP($A320+ROUND((COLUMN()-2)/24,5),АТС!$A$41:$F$784,3)+'Иные услуги '!$C$5+'РСТ РСО-А'!$K$6+'РСТ РСО-А'!$H$9</f>
        <v>4266.5599999999995</v>
      </c>
      <c r="H320" s="116">
        <f>VLOOKUP($A320+ROUND((COLUMN()-2)/24,5),АТС!$A$41:$F$784,3)+'Иные услуги '!$C$5+'РСТ РСО-А'!$K$6+'РСТ РСО-А'!$H$9</f>
        <v>4266.0999999999995</v>
      </c>
      <c r="I320" s="116">
        <f>VLOOKUP($A320+ROUND((COLUMN()-2)/24,5),АТС!$A$41:$F$784,3)+'Иные услуги '!$C$5+'РСТ РСО-А'!$K$6+'РСТ РСО-А'!$H$9</f>
        <v>4270.32</v>
      </c>
      <c r="J320" s="116">
        <f>VLOOKUP($A320+ROUND((COLUMN()-2)/24,5),АТС!$A$41:$F$784,3)+'Иные услуги '!$C$5+'РСТ РСО-А'!$K$6+'РСТ РСО-А'!$H$9</f>
        <v>4266.59</v>
      </c>
      <c r="K320" s="116">
        <f>VLOOKUP($A320+ROUND((COLUMN()-2)/24,5),АТС!$A$41:$F$784,3)+'Иные услуги '!$C$5+'РСТ РСО-А'!$K$6+'РСТ РСО-А'!$H$9</f>
        <v>4266.4399999999996</v>
      </c>
      <c r="L320" s="116">
        <f>VLOOKUP($A320+ROUND((COLUMN()-2)/24,5),АТС!$A$41:$F$784,3)+'Иные услуги '!$C$5+'РСТ РСО-А'!$K$6+'РСТ РСО-А'!$H$9</f>
        <v>4266.3999999999996</v>
      </c>
      <c r="M320" s="116">
        <f>VLOOKUP($A320+ROUND((COLUMN()-2)/24,5),АТС!$A$41:$F$784,3)+'Иные услуги '!$C$5+'РСТ РСО-А'!$K$6+'РСТ РСО-А'!$H$9</f>
        <v>4266.3999999999996</v>
      </c>
      <c r="N320" s="116">
        <f>VLOOKUP($A320+ROUND((COLUMN()-2)/24,5),АТС!$A$41:$F$784,3)+'Иные услуги '!$C$5+'РСТ РСО-А'!$K$6+'РСТ РСО-А'!$H$9</f>
        <v>4266.3799999999992</v>
      </c>
      <c r="O320" s="116">
        <f>VLOOKUP($A320+ROUND((COLUMN()-2)/24,5),АТС!$A$41:$F$784,3)+'Иные услуги '!$C$5+'РСТ РСО-А'!$K$6+'РСТ РСО-А'!$H$9</f>
        <v>4266.34</v>
      </c>
      <c r="P320" s="116">
        <f>VLOOKUP($A320+ROUND((COLUMN()-2)/24,5),АТС!$A$41:$F$784,3)+'Иные услуги '!$C$5+'РСТ РСО-А'!$K$6+'РСТ РСО-А'!$H$9</f>
        <v>4266.41</v>
      </c>
      <c r="Q320" s="116">
        <f>VLOOKUP($A320+ROUND((COLUMN()-2)/24,5),АТС!$A$41:$F$784,3)+'Иные услуги '!$C$5+'РСТ РСО-А'!$K$6+'РСТ РСО-А'!$H$9</f>
        <v>4266.34</v>
      </c>
      <c r="R320" s="116">
        <f>VLOOKUP($A320+ROUND((COLUMN()-2)/24,5),АТС!$A$41:$F$784,3)+'Иные услуги '!$C$5+'РСТ РСО-А'!$K$6+'РСТ РСО-А'!$H$9</f>
        <v>4266.1799999999994</v>
      </c>
      <c r="S320" s="116">
        <f>VLOOKUP($A320+ROUND((COLUMN()-2)/24,5),АТС!$A$41:$F$784,3)+'Иные услуги '!$C$5+'РСТ РСО-А'!$K$6+'РСТ РСО-А'!$H$9</f>
        <v>4266.24</v>
      </c>
      <c r="T320" s="116">
        <f>VLOOKUP($A320+ROUND((COLUMN()-2)/24,5),АТС!$A$41:$F$784,3)+'Иные услуги '!$C$5+'РСТ РСО-А'!$K$6+'РСТ РСО-А'!$H$9</f>
        <v>4266.24</v>
      </c>
      <c r="U320" s="116">
        <f>VLOOKUP($A320+ROUND((COLUMN()-2)/24,5),АТС!$A$41:$F$784,3)+'Иные услуги '!$C$5+'РСТ РСО-А'!$K$6+'РСТ РСО-А'!$H$9</f>
        <v>4362.7199999999993</v>
      </c>
      <c r="V320" s="116">
        <f>VLOOKUP($A320+ROUND((COLUMN()-2)/24,5),АТС!$A$41:$F$784,3)+'Иные услуги '!$C$5+'РСТ РСО-А'!$K$6+'РСТ РСО-А'!$H$9</f>
        <v>4363.5599999999995</v>
      </c>
      <c r="W320" s="116">
        <f>VLOOKUP($A320+ROUND((COLUMN()-2)/24,5),АТС!$A$41:$F$784,3)+'Иные услуги '!$C$5+'РСТ РСО-А'!$K$6+'РСТ РСО-А'!$H$9</f>
        <v>4289.49</v>
      </c>
      <c r="X320" s="116">
        <f>VLOOKUP($A320+ROUND((COLUMN()-2)/24,5),АТС!$A$41:$F$784,3)+'Иные услуги '!$C$5+'РСТ РСО-А'!$K$6+'РСТ РСО-А'!$H$9</f>
        <v>4265.12</v>
      </c>
      <c r="Y320" s="116">
        <f>VLOOKUP($A320+ROUND((COLUMN()-2)/24,5),АТС!$A$41:$F$784,3)+'Иные услуги '!$C$5+'РСТ РСО-А'!$K$6+'РСТ РСО-А'!$H$9</f>
        <v>4302.17</v>
      </c>
    </row>
    <row r="321" spans="1:25" x14ac:dyDescent="0.2">
      <c r="A321" s="65">
        <f t="shared" si="9"/>
        <v>43929</v>
      </c>
      <c r="B321" s="116">
        <f>VLOOKUP($A321+ROUND((COLUMN()-2)/24,5),АТС!$A$41:$F$784,3)+'Иные услуги '!$C$5+'РСТ РСО-А'!$K$6+'РСТ РСО-А'!$H$9</f>
        <v>4270.8899999999994</v>
      </c>
      <c r="C321" s="116">
        <f>VLOOKUP($A321+ROUND((COLUMN()-2)/24,5),АТС!$A$41:$F$784,3)+'Иные услуги '!$C$5+'РСТ РСО-А'!$K$6+'РСТ РСО-А'!$H$9</f>
        <v>4266.7</v>
      </c>
      <c r="D321" s="116">
        <f>VLOOKUP($A321+ROUND((COLUMN()-2)/24,5),АТС!$A$41:$F$784,3)+'Иные услуги '!$C$5+'РСТ РСО-А'!$K$6+'РСТ РСО-А'!$H$9</f>
        <v>4266.7</v>
      </c>
      <c r="E321" s="116">
        <f>VLOOKUP($A321+ROUND((COLUMN()-2)/24,5),АТС!$A$41:$F$784,3)+'Иные услуги '!$C$5+'РСТ РСО-А'!$K$6+'РСТ РСО-А'!$H$9</f>
        <v>4266.67</v>
      </c>
      <c r="F321" s="116">
        <f>VLOOKUP($A321+ROUND((COLUMN()-2)/24,5),АТС!$A$41:$F$784,3)+'Иные услуги '!$C$5+'РСТ РСО-А'!$K$6+'РСТ РСО-А'!$H$9</f>
        <v>4266.6299999999992</v>
      </c>
      <c r="G321" s="116">
        <f>VLOOKUP($A321+ROUND((COLUMN()-2)/24,5),АТС!$A$41:$F$784,3)+'Иные услуги '!$C$5+'РСТ РСО-А'!$K$6+'РСТ РСО-А'!$H$9</f>
        <v>4266.3999999999996</v>
      </c>
      <c r="H321" s="116">
        <f>VLOOKUP($A321+ROUND((COLUMN()-2)/24,5),АТС!$A$41:$F$784,3)+'Иные услуги '!$C$5+'РСТ РСО-А'!$K$6+'РСТ РСО-А'!$H$9</f>
        <v>4265.7599999999993</v>
      </c>
      <c r="I321" s="116">
        <f>VLOOKUP($A321+ROUND((COLUMN()-2)/24,5),АТС!$A$41:$F$784,3)+'Иные услуги '!$C$5+'РСТ РСО-А'!$K$6+'РСТ РСО-А'!$H$9</f>
        <v>4272.6499999999996</v>
      </c>
      <c r="J321" s="116">
        <f>VLOOKUP($A321+ROUND((COLUMN()-2)/24,5),АТС!$A$41:$F$784,3)+'Иные услуги '!$C$5+'РСТ РСО-А'!$K$6+'РСТ РСО-А'!$H$9</f>
        <v>4266.25</v>
      </c>
      <c r="K321" s="116">
        <f>VLOOKUP($A321+ROUND((COLUMN()-2)/24,5),АТС!$A$41:$F$784,3)+'Иные услуги '!$C$5+'РСТ РСО-А'!$K$6+'РСТ РСО-А'!$H$9</f>
        <v>4266.3499999999995</v>
      </c>
      <c r="L321" s="116">
        <f>VLOOKUP($A321+ROUND((COLUMN()-2)/24,5),АТС!$A$41:$F$784,3)+'Иные услуги '!$C$5+'РСТ РСО-А'!$K$6+'РСТ РСО-А'!$H$9</f>
        <v>4266.1399999999994</v>
      </c>
      <c r="M321" s="116">
        <f>VLOOKUP($A321+ROUND((COLUMN()-2)/24,5),АТС!$A$41:$F$784,3)+'Иные услуги '!$C$5+'РСТ РСО-А'!$K$6+'РСТ РСО-А'!$H$9</f>
        <v>4266.12</v>
      </c>
      <c r="N321" s="116">
        <f>VLOOKUP($A321+ROUND((COLUMN()-2)/24,5),АТС!$A$41:$F$784,3)+'Иные услуги '!$C$5+'РСТ РСО-А'!$K$6+'РСТ РСО-А'!$H$9</f>
        <v>4266.3599999999997</v>
      </c>
      <c r="O321" s="116">
        <f>VLOOKUP($A321+ROUND((COLUMN()-2)/24,5),АТС!$A$41:$F$784,3)+'Иные услуги '!$C$5+'РСТ РСО-А'!$K$6+'РСТ РСО-А'!$H$9</f>
        <v>4266.3499999999995</v>
      </c>
      <c r="P321" s="116">
        <f>VLOOKUP($A321+ROUND((COLUMN()-2)/24,5),АТС!$A$41:$F$784,3)+'Иные услуги '!$C$5+'РСТ РСО-А'!$K$6+'РСТ РСО-А'!$H$9</f>
        <v>4266.32</v>
      </c>
      <c r="Q321" s="116">
        <f>VLOOKUP($A321+ROUND((COLUMN()-2)/24,5),АТС!$A$41:$F$784,3)+'Иные услуги '!$C$5+'РСТ РСО-А'!$K$6+'РСТ РСО-А'!$H$9</f>
        <v>4266.28</v>
      </c>
      <c r="R321" s="116">
        <f>VLOOKUP($A321+ROUND((COLUMN()-2)/24,5),АТС!$A$41:$F$784,3)+'Иные услуги '!$C$5+'РСТ РСО-А'!$K$6+'РСТ РСО-А'!$H$9</f>
        <v>4266.09</v>
      </c>
      <c r="S321" s="116">
        <f>VLOOKUP($A321+ROUND((COLUMN()-2)/24,5),АТС!$A$41:$F$784,3)+'Иные услуги '!$C$5+'РСТ РСО-А'!$K$6+'РСТ РСО-А'!$H$9</f>
        <v>4266.28</v>
      </c>
      <c r="T321" s="116">
        <f>VLOOKUP($A321+ROUND((COLUMN()-2)/24,5),АТС!$A$41:$F$784,3)+'Иные услуги '!$C$5+'РСТ РСО-А'!$K$6+'РСТ РСО-А'!$H$9</f>
        <v>4266.25</v>
      </c>
      <c r="U321" s="116">
        <f>VLOOKUP($A321+ROUND((COLUMN()-2)/24,5),АТС!$A$41:$F$784,3)+'Иные услуги '!$C$5+'РСТ РСО-А'!$K$6+'РСТ РСО-А'!$H$9</f>
        <v>4356.87</v>
      </c>
      <c r="V321" s="116">
        <f>VLOOKUP($A321+ROUND((COLUMN()-2)/24,5),АТС!$A$41:$F$784,3)+'Иные услуги '!$C$5+'РСТ РСО-А'!$K$6+'РСТ РСО-А'!$H$9</f>
        <v>4361.42</v>
      </c>
      <c r="W321" s="116">
        <f>VLOOKUP($A321+ROUND((COLUMN()-2)/24,5),АТС!$A$41:$F$784,3)+'Иные услуги '!$C$5+'РСТ РСО-А'!$K$6+'РСТ РСО-А'!$H$9</f>
        <v>4287.7599999999993</v>
      </c>
      <c r="X321" s="116">
        <f>VLOOKUP($A321+ROUND((COLUMN()-2)/24,5),АТС!$A$41:$F$784,3)+'Иные услуги '!$C$5+'РСТ РСО-А'!$K$6+'РСТ РСО-А'!$H$9</f>
        <v>4264.95</v>
      </c>
      <c r="Y321" s="116">
        <f>VLOOKUP($A321+ROUND((COLUMN()-2)/24,5),АТС!$A$41:$F$784,3)+'Иные услуги '!$C$5+'РСТ РСО-А'!$K$6+'РСТ РСО-А'!$H$9</f>
        <v>4312.79</v>
      </c>
    </row>
    <row r="322" spans="1:25" x14ac:dyDescent="0.2">
      <c r="A322" s="65">
        <f t="shared" si="9"/>
        <v>43930</v>
      </c>
      <c r="B322" s="116">
        <f>VLOOKUP($A322+ROUND((COLUMN()-2)/24,5),АТС!$A$41:$F$784,3)+'Иные услуги '!$C$5+'РСТ РСО-А'!$K$6+'РСТ РСО-А'!$H$9</f>
        <v>4271.37</v>
      </c>
      <c r="C322" s="116">
        <f>VLOOKUP($A322+ROUND((COLUMN()-2)/24,5),АТС!$A$41:$F$784,3)+'Иные услуги '!$C$5+'РСТ РСО-А'!$K$6+'РСТ РСО-А'!$H$9</f>
        <v>4266.5499999999993</v>
      </c>
      <c r="D322" s="116">
        <f>VLOOKUP($A322+ROUND((COLUMN()-2)/24,5),АТС!$A$41:$F$784,3)+'Иные услуги '!$C$5+'РСТ РСО-А'!$K$6+'РСТ РСО-А'!$H$9</f>
        <v>4266.5599999999995</v>
      </c>
      <c r="E322" s="116">
        <f>VLOOKUP($A322+ROUND((COLUMN()-2)/24,5),АТС!$A$41:$F$784,3)+'Иные услуги '!$C$5+'РСТ РСО-А'!$K$6+'РСТ РСО-А'!$H$9</f>
        <v>4266.5199999999995</v>
      </c>
      <c r="F322" s="116">
        <f>VLOOKUP($A322+ROUND((COLUMN()-2)/24,5),АТС!$A$41:$F$784,3)+'Иные услуги '!$C$5+'РСТ РСО-А'!$K$6+'РСТ РСО-А'!$H$9</f>
        <v>4266.3499999999995</v>
      </c>
      <c r="G322" s="116">
        <f>VLOOKUP($A322+ROUND((COLUMN()-2)/24,5),АТС!$A$41:$F$784,3)+'Иные услуги '!$C$5+'РСТ РСО-А'!$K$6+'РСТ РСО-А'!$H$9</f>
        <v>4266.24</v>
      </c>
      <c r="H322" s="116">
        <f>VLOOKUP($A322+ROUND((COLUMN()-2)/24,5),АТС!$A$41:$F$784,3)+'Иные услуги '!$C$5+'РСТ РСО-А'!$K$6+'РСТ РСО-А'!$H$9</f>
        <v>4265.54</v>
      </c>
      <c r="I322" s="116">
        <f>VLOOKUP($A322+ROUND((COLUMN()-2)/24,5),АТС!$A$41:$F$784,3)+'Иные услуги '!$C$5+'РСТ РСО-А'!$K$6+'РСТ РСО-А'!$H$9</f>
        <v>4274.29</v>
      </c>
      <c r="J322" s="116">
        <f>VLOOKUP($A322+ROUND((COLUMN()-2)/24,5),АТС!$A$41:$F$784,3)+'Иные услуги '!$C$5+'РСТ РСО-А'!$K$6+'РСТ РСО-А'!$H$9</f>
        <v>4266.3599999999997</v>
      </c>
      <c r="K322" s="116">
        <f>VLOOKUP($A322+ROUND((COLUMN()-2)/24,5),АТС!$A$41:$F$784,3)+'Иные услуги '!$C$5+'РСТ РСО-А'!$K$6+'РСТ РСО-А'!$H$9</f>
        <v>4266.4299999999994</v>
      </c>
      <c r="L322" s="116">
        <f>VLOOKUP($A322+ROUND((COLUMN()-2)/24,5),АТС!$A$41:$F$784,3)+'Иные услуги '!$C$5+'РСТ РСО-А'!$K$6+'РСТ РСО-А'!$H$9</f>
        <v>4266.3899999999994</v>
      </c>
      <c r="M322" s="116">
        <f>VLOOKUP($A322+ROUND((COLUMN()-2)/24,5),АТС!$A$41:$F$784,3)+'Иные услуги '!$C$5+'РСТ РСО-А'!$K$6+'РСТ РСО-А'!$H$9</f>
        <v>4266.3799999999992</v>
      </c>
      <c r="N322" s="116">
        <f>VLOOKUP($A322+ROUND((COLUMN()-2)/24,5),АТС!$A$41:$F$784,3)+'Иные услуги '!$C$5+'РСТ РСО-А'!$K$6+'РСТ РСО-А'!$H$9</f>
        <v>4266.34</v>
      </c>
      <c r="O322" s="116">
        <f>VLOOKUP($A322+ROUND((COLUMN()-2)/24,5),АТС!$A$41:$F$784,3)+'Иные услуги '!$C$5+'РСТ РСО-А'!$K$6+'РСТ РСО-А'!$H$9</f>
        <v>4266.34</v>
      </c>
      <c r="P322" s="116">
        <f>VLOOKUP($A322+ROUND((COLUMN()-2)/24,5),АТС!$A$41:$F$784,3)+'Иные услуги '!$C$5+'РСТ РСО-А'!$K$6+'РСТ РСО-А'!$H$9</f>
        <v>4266.32</v>
      </c>
      <c r="Q322" s="116">
        <f>VLOOKUP($A322+ROUND((COLUMN()-2)/24,5),АТС!$A$41:$F$784,3)+'Иные услуги '!$C$5+'РСТ РСО-А'!$K$6+'РСТ РСО-А'!$H$9</f>
        <v>4266.32</v>
      </c>
      <c r="R322" s="116">
        <f>VLOOKUP($A322+ROUND((COLUMN()-2)/24,5),АТС!$A$41:$F$784,3)+'Иные услуги '!$C$5+'РСТ РСО-А'!$K$6+'РСТ РСО-А'!$H$9</f>
        <v>4266.34</v>
      </c>
      <c r="S322" s="116">
        <f>VLOOKUP($A322+ROUND((COLUMN()-2)/24,5),АТС!$A$41:$F$784,3)+'Иные услуги '!$C$5+'РСТ РСО-А'!$K$6+'РСТ РСО-А'!$H$9</f>
        <v>4266.3099999999995</v>
      </c>
      <c r="T322" s="116">
        <f>VLOOKUP($A322+ROUND((COLUMN()-2)/24,5),АТС!$A$41:$F$784,3)+'Иные услуги '!$C$5+'РСТ РСО-А'!$K$6+'РСТ РСО-А'!$H$9</f>
        <v>4265.96</v>
      </c>
      <c r="U322" s="116">
        <f>VLOOKUP($A322+ROUND((COLUMN()-2)/24,5),АТС!$A$41:$F$784,3)+'Иные услуги '!$C$5+'РСТ РСО-А'!$K$6+'РСТ РСО-А'!$H$9</f>
        <v>4361.17</v>
      </c>
      <c r="V322" s="116">
        <f>VLOOKUP($A322+ROUND((COLUMN()-2)/24,5),АТС!$A$41:$F$784,3)+'Иные услуги '!$C$5+'РСТ РСО-А'!$K$6+'РСТ РСО-А'!$H$9</f>
        <v>4368.0199999999995</v>
      </c>
      <c r="W322" s="116">
        <f>VLOOKUP($A322+ROUND((COLUMN()-2)/24,5),АТС!$A$41:$F$784,3)+'Иные услуги '!$C$5+'РСТ РСО-А'!$K$6+'РСТ РСО-А'!$H$9</f>
        <v>4290.74</v>
      </c>
      <c r="X322" s="116">
        <f>VLOOKUP($A322+ROUND((COLUMN()-2)/24,5),АТС!$A$41:$F$784,3)+'Иные услуги '!$C$5+'РСТ РСО-А'!$K$6+'РСТ РСО-А'!$H$9</f>
        <v>4264.7199999999993</v>
      </c>
      <c r="Y322" s="116">
        <f>VLOOKUP($A322+ROUND((COLUMN()-2)/24,5),АТС!$A$41:$F$784,3)+'Иные услуги '!$C$5+'РСТ РСО-А'!$K$6+'РСТ РСО-А'!$H$9</f>
        <v>4288.37</v>
      </c>
    </row>
    <row r="323" spans="1:25" x14ac:dyDescent="0.2">
      <c r="A323" s="65">
        <f t="shared" si="9"/>
        <v>43931</v>
      </c>
      <c r="B323" s="116">
        <f>VLOOKUP($A323+ROUND((COLUMN()-2)/24,5),АТС!$A$41:$F$784,3)+'Иные услуги '!$C$5+'РСТ РСО-А'!$K$6+'РСТ РСО-А'!$H$9</f>
        <v>4270.6799999999994</v>
      </c>
      <c r="C323" s="116">
        <f>VLOOKUP($A323+ROUND((COLUMN()-2)/24,5),АТС!$A$41:$F$784,3)+'Иные услуги '!$C$5+'РСТ РСО-А'!$K$6+'РСТ РСО-А'!$H$9</f>
        <v>4266.45</v>
      </c>
      <c r="D323" s="116">
        <f>VLOOKUP($A323+ROUND((COLUMN()-2)/24,5),АТС!$A$41:$F$784,3)+'Иные услуги '!$C$5+'РСТ РСО-А'!$K$6+'РСТ РСО-А'!$H$9</f>
        <v>4266.5199999999995</v>
      </c>
      <c r="E323" s="116">
        <f>VLOOKUP($A323+ROUND((COLUMN()-2)/24,5),АТС!$A$41:$F$784,3)+'Иные услуги '!$C$5+'РСТ РСО-А'!$K$6+'РСТ РСО-А'!$H$9</f>
        <v>4266.5</v>
      </c>
      <c r="F323" s="116">
        <f>VLOOKUP($A323+ROUND((COLUMN()-2)/24,5),АТС!$A$41:$F$784,3)+'Иные услуги '!$C$5+'РСТ РСО-А'!$K$6+'РСТ РСО-А'!$H$9</f>
        <v>4266.42</v>
      </c>
      <c r="G323" s="116">
        <f>VLOOKUP($A323+ROUND((COLUMN()-2)/24,5),АТС!$A$41:$F$784,3)+'Иные услуги '!$C$5+'РСТ РСО-А'!$K$6+'РСТ РСО-А'!$H$9</f>
        <v>4266.5199999999995</v>
      </c>
      <c r="H323" s="116">
        <f>VLOOKUP($A323+ROUND((COLUMN()-2)/24,5),АТС!$A$41:$F$784,3)+'Иные услуги '!$C$5+'РСТ РСО-А'!$K$6+'РСТ РСО-А'!$H$9</f>
        <v>4265.8999999999996</v>
      </c>
      <c r="I323" s="116">
        <f>VLOOKUP($A323+ROUND((COLUMN()-2)/24,5),АТС!$A$41:$F$784,3)+'Иные услуги '!$C$5+'РСТ РСО-А'!$K$6+'РСТ РСО-А'!$H$9</f>
        <v>4272.96</v>
      </c>
      <c r="J323" s="116">
        <f>VLOOKUP($A323+ROUND((COLUMN()-2)/24,5),АТС!$A$41:$F$784,3)+'Иные услуги '!$C$5+'РСТ РСО-А'!$K$6+'РСТ РСО-А'!$H$9</f>
        <v>4266.32</v>
      </c>
      <c r="K323" s="116">
        <f>VLOOKUP($A323+ROUND((COLUMN()-2)/24,5),АТС!$A$41:$F$784,3)+'Иные услуги '!$C$5+'РСТ РСО-А'!$K$6+'РСТ РСО-А'!$H$9</f>
        <v>4266.4299999999994</v>
      </c>
      <c r="L323" s="116">
        <f>VLOOKUP($A323+ROUND((COLUMN()-2)/24,5),АТС!$A$41:$F$784,3)+'Иные услуги '!$C$5+'РСТ РСО-А'!$K$6+'РСТ РСО-А'!$H$9</f>
        <v>4266.33</v>
      </c>
      <c r="M323" s="116">
        <f>VLOOKUP($A323+ROUND((COLUMN()-2)/24,5),АТС!$A$41:$F$784,3)+'Иные услуги '!$C$5+'РСТ РСО-А'!$K$6+'РСТ РСО-А'!$H$9</f>
        <v>4266.3999999999996</v>
      </c>
      <c r="N323" s="116">
        <f>VLOOKUP($A323+ROUND((COLUMN()-2)/24,5),АТС!$A$41:$F$784,3)+'Иные услуги '!$C$5+'РСТ РСО-А'!$K$6+'РСТ РСО-А'!$H$9</f>
        <v>4266.34</v>
      </c>
      <c r="O323" s="116">
        <f>VLOOKUP($A323+ROUND((COLUMN()-2)/24,5),АТС!$A$41:$F$784,3)+'Иные услуги '!$C$5+'РСТ РСО-А'!$K$6+'РСТ РСО-А'!$H$9</f>
        <v>4266.33</v>
      </c>
      <c r="P323" s="116">
        <f>VLOOKUP($A323+ROUND((COLUMN()-2)/24,5),АТС!$A$41:$F$784,3)+'Иные услуги '!$C$5+'РСТ РСО-А'!$K$6+'РСТ РСО-А'!$H$9</f>
        <v>4266.37</v>
      </c>
      <c r="Q323" s="116">
        <f>VLOOKUP($A323+ROUND((COLUMN()-2)/24,5),АТС!$A$41:$F$784,3)+'Иные услуги '!$C$5+'РСТ РСО-А'!$K$6+'РСТ РСО-А'!$H$9</f>
        <v>4266.3799999999992</v>
      </c>
      <c r="R323" s="116">
        <f>VLOOKUP($A323+ROUND((COLUMN()-2)/24,5),АТС!$A$41:$F$784,3)+'Иные услуги '!$C$5+'РСТ РСО-А'!$K$6+'РСТ РСО-А'!$H$9</f>
        <v>4266.29</v>
      </c>
      <c r="S323" s="116">
        <f>VLOOKUP($A323+ROUND((COLUMN()-2)/24,5),АТС!$A$41:$F$784,3)+'Иные услуги '!$C$5+'РСТ РСО-А'!$K$6+'РСТ РСО-А'!$H$9</f>
        <v>4266.1499999999996</v>
      </c>
      <c r="T323" s="116">
        <f>VLOOKUP($A323+ROUND((COLUMN()-2)/24,5),АТС!$A$41:$F$784,3)+'Иные услуги '!$C$5+'РСТ РСО-А'!$K$6+'РСТ РСО-А'!$H$9</f>
        <v>4265.92</v>
      </c>
      <c r="U323" s="116">
        <f>VLOOKUP($A323+ROUND((COLUMN()-2)/24,5),АТС!$A$41:$F$784,3)+'Иные услуги '!$C$5+'РСТ РСО-А'!$K$6+'РСТ РСО-А'!$H$9</f>
        <v>4364.3599999999997</v>
      </c>
      <c r="V323" s="116">
        <f>VLOOKUP($A323+ROUND((COLUMN()-2)/24,5),АТС!$A$41:$F$784,3)+'Иные услуги '!$C$5+'РСТ РСО-А'!$K$6+'РСТ РСО-А'!$H$9</f>
        <v>4365.8999999999996</v>
      </c>
      <c r="W323" s="116">
        <f>VLOOKUP($A323+ROUND((COLUMN()-2)/24,5),АТС!$A$41:$F$784,3)+'Иные услуги '!$C$5+'РСТ РСО-А'!$K$6+'РСТ РСО-А'!$H$9</f>
        <v>4289.57</v>
      </c>
      <c r="X323" s="116">
        <f>VLOOKUP($A323+ROUND((COLUMN()-2)/24,5),АТС!$A$41:$F$784,3)+'Иные услуги '!$C$5+'РСТ РСО-А'!$K$6+'РСТ РСО-А'!$H$9</f>
        <v>4264.9699999999993</v>
      </c>
      <c r="Y323" s="116">
        <f>VLOOKUP($A323+ROUND((COLUMN()-2)/24,5),АТС!$A$41:$F$784,3)+'Иные услуги '!$C$5+'РСТ РСО-А'!$K$6+'РСТ РСО-А'!$H$9</f>
        <v>4288.28</v>
      </c>
    </row>
    <row r="324" spans="1:25" x14ac:dyDescent="0.2">
      <c r="A324" s="65">
        <f t="shared" si="9"/>
        <v>43932</v>
      </c>
      <c r="B324" s="116">
        <f>VLOOKUP($A324+ROUND((COLUMN()-2)/24,5),АТС!$A$41:$F$784,3)+'Иные услуги '!$C$5+'РСТ РСО-А'!$K$6+'РСТ РСО-А'!$H$9</f>
        <v>4289.21</v>
      </c>
      <c r="C324" s="116">
        <f>VLOOKUP($A324+ROUND((COLUMN()-2)/24,5),АТС!$A$41:$F$784,3)+'Иные услуги '!$C$5+'РСТ РСО-А'!$K$6+'РСТ РСО-А'!$H$9</f>
        <v>4265.96</v>
      </c>
      <c r="D324" s="116">
        <f>VLOOKUP($A324+ROUND((COLUMN()-2)/24,5),АТС!$A$41:$F$784,3)+'Иные услуги '!$C$5+'РСТ РСО-А'!$K$6+'РСТ РСО-А'!$H$9</f>
        <v>4265.9699999999993</v>
      </c>
      <c r="E324" s="116">
        <f>VLOOKUP($A324+ROUND((COLUMN()-2)/24,5),АТС!$A$41:$F$784,3)+'Иные услуги '!$C$5+'РСТ РСО-А'!$K$6+'РСТ РСО-А'!$H$9</f>
        <v>4265.82</v>
      </c>
      <c r="F324" s="116">
        <f>VLOOKUP($A324+ROUND((COLUMN()-2)/24,5),АТС!$A$41:$F$784,3)+'Иные услуги '!$C$5+'РСТ РСО-А'!$K$6+'РСТ РСО-А'!$H$9</f>
        <v>4265.82</v>
      </c>
      <c r="G324" s="116">
        <f>VLOOKUP($A324+ROUND((COLUMN()-2)/24,5),АТС!$A$41:$F$784,3)+'Иные услуги '!$C$5+'РСТ РСО-А'!$K$6+'РСТ РСО-А'!$H$9</f>
        <v>4265.8899999999994</v>
      </c>
      <c r="H324" s="116">
        <f>VLOOKUP($A324+ROUND((COLUMN()-2)/24,5),АТС!$A$41:$F$784,3)+'Иные услуги '!$C$5+'РСТ РСО-А'!$K$6+'РСТ РСО-А'!$H$9</f>
        <v>4265.9799999999996</v>
      </c>
      <c r="I324" s="116">
        <f>VLOOKUP($A324+ROUND((COLUMN()-2)/24,5),АТС!$A$41:$F$784,3)+'Иные услуги '!$C$5+'РСТ РСО-А'!$K$6+'РСТ РСО-А'!$H$9</f>
        <v>4298.25</v>
      </c>
      <c r="J324" s="116">
        <f>VLOOKUP($A324+ROUND((COLUMN()-2)/24,5),АТС!$A$41:$F$784,3)+'Иные услуги '!$C$5+'РСТ РСО-А'!$K$6+'РСТ РСО-А'!$H$9</f>
        <v>4266.08</v>
      </c>
      <c r="K324" s="116">
        <f>VLOOKUP($A324+ROUND((COLUMN()-2)/24,5),АТС!$A$41:$F$784,3)+'Иные услуги '!$C$5+'РСТ РСО-А'!$K$6+'РСТ РСО-А'!$H$9</f>
        <v>4266.2599999999993</v>
      </c>
      <c r="L324" s="116">
        <f>VLOOKUP($A324+ROUND((COLUMN()-2)/24,5),АТС!$A$41:$F$784,3)+'Иные услуги '!$C$5+'РСТ РСО-А'!$K$6+'РСТ РСО-А'!$H$9</f>
        <v>4266.25</v>
      </c>
      <c r="M324" s="116">
        <f>VLOOKUP($A324+ROUND((COLUMN()-2)/24,5),АТС!$A$41:$F$784,3)+'Иные услуги '!$C$5+'РСТ РСО-А'!$K$6+'РСТ РСО-А'!$H$9</f>
        <v>4266.24</v>
      </c>
      <c r="N324" s="116">
        <f>VLOOKUP($A324+ROUND((COLUMN()-2)/24,5),АТС!$A$41:$F$784,3)+'Иные услуги '!$C$5+'РСТ РСО-А'!$K$6+'РСТ РСО-А'!$H$9</f>
        <v>4266.1499999999996</v>
      </c>
      <c r="O324" s="116">
        <f>VLOOKUP($A324+ROUND((COLUMN()-2)/24,5),АТС!$A$41:$F$784,3)+'Иные услуги '!$C$5+'РСТ РСО-А'!$K$6+'РСТ РСО-А'!$H$9</f>
        <v>4266.1899999999996</v>
      </c>
      <c r="P324" s="116">
        <f>VLOOKUP($A324+ROUND((COLUMN()-2)/24,5),АТС!$A$41:$F$784,3)+'Иные услуги '!$C$5+'РСТ РСО-А'!$K$6+'РСТ РСО-А'!$H$9</f>
        <v>4266.1899999999996</v>
      </c>
      <c r="Q324" s="116">
        <f>VLOOKUP($A324+ROUND((COLUMN()-2)/24,5),АТС!$A$41:$F$784,3)+'Иные услуги '!$C$5+'РСТ РСО-А'!$K$6+'РСТ РСО-А'!$H$9</f>
        <v>4266.12</v>
      </c>
      <c r="R324" s="116">
        <f>VLOOKUP($A324+ROUND((COLUMN()-2)/24,5),АТС!$A$41:$F$784,3)+'Иные услуги '!$C$5+'РСТ РСО-А'!$K$6+'РСТ РСО-А'!$H$9</f>
        <v>4265.87</v>
      </c>
      <c r="S324" s="116">
        <f>VLOOKUP($A324+ROUND((COLUMN()-2)/24,5),АТС!$A$41:$F$784,3)+'Иные услуги '!$C$5+'РСТ РСО-А'!$K$6+'РСТ РСО-А'!$H$9</f>
        <v>4265.84</v>
      </c>
      <c r="T324" s="116">
        <f>VLOOKUP($A324+ROUND((COLUMN()-2)/24,5),АТС!$A$41:$F$784,3)+'Иные услуги '!$C$5+'РСТ РСО-А'!$K$6+'РСТ РСО-А'!$H$9</f>
        <v>4266.07</v>
      </c>
      <c r="U324" s="116">
        <f>VLOOKUP($A324+ROUND((COLUMN()-2)/24,5),АТС!$A$41:$F$784,3)+'Иные услуги '!$C$5+'РСТ РСО-А'!$K$6+'РСТ РСО-А'!$H$9</f>
        <v>4365.34</v>
      </c>
      <c r="V324" s="116">
        <f>VLOOKUP($A324+ROUND((COLUMN()-2)/24,5),АТС!$A$41:$F$784,3)+'Иные услуги '!$C$5+'РСТ РСО-А'!$K$6+'РСТ РСО-А'!$H$9</f>
        <v>4384.3799999999992</v>
      </c>
      <c r="W324" s="116">
        <f>VLOOKUP($A324+ROUND((COLUMN()-2)/24,5),АТС!$A$41:$F$784,3)+'Иные услуги '!$C$5+'РСТ РСО-А'!$K$6+'РСТ РСО-А'!$H$9</f>
        <v>4294.8499999999995</v>
      </c>
      <c r="X324" s="116">
        <f>VLOOKUP($A324+ROUND((COLUMN()-2)/24,5),АТС!$A$41:$F$784,3)+'Иные услуги '!$C$5+'РСТ РСО-А'!$K$6+'РСТ РСО-А'!$H$9</f>
        <v>4265.1399999999994</v>
      </c>
      <c r="Y324" s="116">
        <f>VLOOKUP($A324+ROUND((COLUMN()-2)/24,5),АТС!$A$41:$F$784,3)+'Иные услуги '!$C$5+'РСТ РСО-А'!$K$6+'РСТ РСО-А'!$H$9</f>
        <v>4349.5199999999995</v>
      </c>
    </row>
    <row r="325" spans="1:25" x14ac:dyDescent="0.2">
      <c r="A325" s="65">
        <f t="shared" si="9"/>
        <v>43933</v>
      </c>
      <c r="B325" s="116">
        <f>VLOOKUP($A325+ROUND((COLUMN()-2)/24,5),АТС!$A$41:$F$784,3)+'Иные услуги '!$C$5+'РСТ РСО-А'!$K$6+'РСТ РСО-А'!$H$9</f>
        <v>4289.16</v>
      </c>
      <c r="C325" s="116">
        <f>VLOOKUP($A325+ROUND((COLUMN()-2)/24,5),АТС!$A$41:$F$784,3)+'Иные услуги '!$C$5+'РСТ РСО-А'!$K$6+'РСТ РСО-А'!$H$9</f>
        <v>4265.9699999999993</v>
      </c>
      <c r="D325" s="116">
        <f>VLOOKUP($A325+ROUND((COLUMN()-2)/24,5),АТС!$A$41:$F$784,3)+'Иные услуги '!$C$5+'РСТ РСО-А'!$K$6+'РСТ РСО-А'!$H$9</f>
        <v>4265.9299999999994</v>
      </c>
      <c r="E325" s="116">
        <f>VLOOKUP($A325+ROUND((COLUMN()-2)/24,5),АТС!$A$41:$F$784,3)+'Иные услуги '!$C$5+'РСТ РСО-А'!$K$6+'РСТ РСО-А'!$H$9</f>
        <v>4266.3899999999994</v>
      </c>
      <c r="F325" s="116">
        <f>VLOOKUP($A325+ROUND((COLUMN()-2)/24,5),АТС!$A$41:$F$784,3)+'Иные услуги '!$C$5+'РСТ РСО-А'!$K$6+'РСТ РСО-А'!$H$9</f>
        <v>4266.37</v>
      </c>
      <c r="G325" s="116">
        <f>VLOOKUP($A325+ROUND((COLUMN()-2)/24,5),АТС!$A$41:$F$784,3)+'Иные услуги '!$C$5+'РСТ РСО-А'!$K$6+'РСТ РСО-А'!$H$9</f>
        <v>4266.42</v>
      </c>
      <c r="H325" s="116">
        <f>VLOOKUP($A325+ROUND((COLUMN()-2)/24,5),АТС!$A$41:$F$784,3)+'Иные услуги '!$C$5+'РСТ РСО-А'!$K$6+'РСТ РСО-А'!$H$9</f>
        <v>4266.1499999999996</v>
      </c>
      <c r="I325" s="116">
        <f>VLOOKUP($A325+ROUND((COLUMN()-2)/24,5),АТС!$A$41:$F$784,3)+'Иные услуги '!$C$5+'РСТ РСО-А'!$K$6+'РСТ РСО-А'!$H$9</f>
        <v>4271.7599999999993</v>
      </c>
      <c r="J325" s="116">
        <f>VLOOKUP($A325+ROUND((COLUMN()-2)/24,5),АТС!$A$41:$F$784,3)+'Иные услуги '!$C$5+'РСТ РСО-А'!$K$6+'РСТ РСО-А'!$H$9</f>
        <v>4265.8899999999994</v>
      </c>
      <c r="K325" s="116">
        <f>VLOOKUP($A325+ROUND((COLUMN()-2)/24,5),АТС!$A$41:$F$784,3)+'Иные услуги '!$C$5+'РСТ РСО-А'!$K$6+'РСТ РСО-А'!$H$9</f>
        <v>4265.8799999999992</v>
      </c>
      <c r="L325" s="116">
        <f>VLOOKUP($A325+ROUND((COLUMN()-2)/24,5),АТС!$A$41:$F$784,3)+'Иные услуги '!$C$5+'РСТ РСО-А'!$K$6+'РСТ РСО-А'!$H$9</f>
        <v>4266.0199999999995</v>
      </c>
      <c r="M325" s="116">
        <f>VLOOKUP($A325+ROUND((COLUMN()-2)/24,5),АТС!$A$41:$F$784,3)+'Иные услуги '!$C$5+'РСТ РСО-А'!$K$6+'РСТ РСО-А'!$H$9</f>
        <v>4266.03</v>
      </c>
      <c r="N325" s="116">
        <f>VLOOKUP($A325+ROUND((COLUMN()-2)/24,5),АТС!$A$41:$F$784,3)+'Иные услуги '!$C$5+'РСТ РСО-А'!$K$6+'РСТ РСО-А'!$H$9</f>
        <v>4265.8999999999996</v>
      </c>
      <c r="O325" s="116">
        <f>VLOOKUP($A325+ROUND((COLUMN()-2)/24,5),АТС!$A$41:$F$784,3)+'Иные услуги '!$C$5+'РСТ РСО-А'!$K$6+'РСТ РСО-А'!$H$9</f>
        <v>4265.9699999999993</v>
      </c>
      <c r="P325" s="116">
        <f>VLOOKUP($A325+ROUND((COLUMN()-2)/24,5),АТС!$A$41:$F$784,3)+'Иные услуги '!$C$5+'РСТ РСО-А'!$K$6+'РСТ РСО-А'!$H$9</f>
        <v>4265.9799999999996</v>
      </c>
      <c r="Q325" s="116">
        <f>VLOOKUP($A325+ROUND((COLUMN()-2)/24,5),АТС!$A$41:$F$784,3)+'Иные услуги '!$C$5+'РСТ РСО-А'!$K$6+'РСТ РСО-А'!$H$9</f>
        <v>4265.9799999999996</v>
      </c>
      <c r="R325" s="116">
        <f>VLOOKUP($A325+ROUND((COLUMN()-2)/24,5),АТС!$A$41:$F$784,3)+'Иные услуги '!$C$5+'РСТ РСО-А'!$K$6+'РСТ РСО-А'!$H$9</f>
        <v>4265.5599999999995</v>
      </c>
      <c r="S325" s="116">
        <f>VLOOKUP($A325+ROUND((COLUMN()-2)/24,5),АТС!$A$41:$F$784,3)+'Иные услуги '!$C$5+'РСТ РСО-А'!$K$6+'РСТ РСО-А'!$H$9</f>
        <v>4266.08</v>
      </c>
      <c r="T325" s="116">
        <f>VLOOKUP($A325+ROUND((COLUMN()-2)/24,5),АТС!$A$41:$F$784,3)+'Иные услуги '!$C$5+'РСТ РСО-А'!$K$6+'РСТ РСО-А'!$H$9</f>
        <v>4266.2199999999993</v>
      </c>
      <c r="U325" s="116">
        <f>VLOOKUP($A325+ROUND((COLUMN()-2)/24,5),АТС!$A$41:$F$784,3)+'Иные услуги '!$C$5+'РСТ РСО-А'!$K$6+'РСТ РСО-А'!$H$9</f>
        <v>4385.8899999999994</v>
      </c>
      <c r="V325" s="116">
        <f>VLOOKUP($A325+ROUND((COLUMN()-2)/24,5),АТС!$A$41:$F$784,3)+'Иные услуги '!$C$5+'РСТ РСО-А'!$K$6+'РСТ РСО-А'!$H$9</f>
        <v>4388.1799999999994</v>
      </c>
      <c r="W325" s="116">
        <f>VLOOKUP($A325+ROUND((COLUMN()-2)/24,5),АТС!$A$41:$F$784,3)+'Иные услуги '!$C$5+'РСТ РСО-А'!$K$6+'РСТ РСО-А'!$H$9</f>
        <v>4294.54</v>
      </c>
      <c r="X325" s="116">
        <f>VLOOKUP($A325+ROUND((COLUMN()-2)/24,5),АТС!$A$41:$F$784,3)+'Иные услуги '!$C$5+'РСТ РСО-А'!$K$6+'РСТ РСО-А'!$H$9</f>
        <v>4265.1399999999994</v>
      </c>
      <c r="Y325" s="116">
        <f>VLOOKUP($A325+ROUND((COLUMN()-2)/24,5),АТС!$A$41:$F$784,3)+'Иные услуги '!$C$5+'РСТ РСО-А'!$K$6+'РСТ РСО-А'!$H$9</f>
        <v>4370.8899999999994</v>
      </c>
    </row>
    <row r="326" spans="1:25" x14ac:dyDescent="0.2">
      <c r="A326" s="65">
        <f t="shared" si="9"/>
        <v>43934</v>
      </c>
      <c r="B326" s="116">
        <f>VLOOKUP($A326+ROUND((COLUMN()-2)/24,5),АТС!$A$41:$F$784,3)+'Иные услуги '!$C$5+'РСТ РСО-А'!$K$6+'РСТ РСО-А'!$H$9</f>
        <v>4288.2699999999995</v>
      </c>
      <c r="C326" s="116">
        <f>VLOOKUP($A326+ROUND((COLUMN()-2)/24,5),АТС!$A$41:$F$784,3)+'Иные услуги '!$C$5+'РСТ РСО-А'!$K$6+'РСТ РСО-А'!$H$9</f>
        <v>4266.24</v>
      </c>
      <c r="D326" s="116">
        <f>VLOOKUP($A326+ROUND((COLUMN()-2)/24,5),АТС!$A$41:$F$784,3)+'Иные услуги '!$C$5+'РСТ РСО-А'!$K$6+'РСТ РСО-А'!$H$9</f>
        <v>4265.9299999999994</v>
      </c>
      <c r="E326" s="116">
        <f>VLOOKUP($A326+ROUND((COLUMN()-2)/24,5),АТС!$A$41:$F$784,3)+'Иные услуги '!$C$5+'РСТ РСО-А'!$K$6+'РСТ РСО-А'!$H$9</f>
        <v>4266.3799999999992</v>
      </c>
      <c r="F326" s="116">
        <f>VLOOKUP($A326+ROUND((COLUMN()-2)/24,5),АТС!$A$41:$F$784,3)+'Иные услуги '!$C$5+'РСТ РСО-А'!$K$6+'РСТ РСО-А'!$H$9</f>
        <v>4266.3499999999995</v>
      </c>
      <c r="G326" s="116">
        <f>VLOOKUP($A326+ROUND((COLUMN()-2)/24,5),АТС!$A$41:$F$784,3)+'Иные услуги '!$C$5+'РСТ РСО-А'!$K$6+'РСТ РСО-А'!$H$9</f>
        <v>4266.3899999999994</v>
      </c>
      <c r="H326" s="116">
        <f>VLOOKUP($A326+ROUND((COLUMN()-2)/24,5),АТС!$A$41:$F$784,3)+'Иные услуги '!$C$5+'РСТ РСО-А'!$K$6+'РСТ РСО-А'!$H$9</f>
        <v>4266.04</v>
      </c>
      <c r="I326" s="116">
        <f>VLOOKUP($A326+ROUND((COLUMN()-2)/24,5),АТС!$A$41:$F$784,3)+'Иные услуги '!$C$5+'РСТ РСО-А'!$K$6+'РСТ РСО-А'!$H$9</f>
        <v>4276.2699999999995</v>
      </c>
      <c r="J326" s="116">
        <f>VLOOKUP($A326+ROUND((COLUMN()-2)/24,5),АТС!$A$41:$F$784,3)+'Иные услуги '!$C$5+'РСТ РСО-А'!$K$6+'РСТ РСО-А'!$H$9</f>
        <v>4266.0499999999993</v>
      </c>
      <c r="K326" s="116">
        <f>VLOOKUP($A326+ROUND((COLUMN()-2)/24,5),АТС!$A$41:$F$784,3)+'Иные услуги '!$C$5+'РСТ РСО-А'!$K$6+'РСТ РСО-А'!$H$9</f>
        <v>4266.1499999999996</v>
      </c>
      <c r="L326" s="116">
        <f>VLOOKUP($A326+ROUND((COLUMN()-2)/24,5),АТС!$A$41:$F$784,3)+'Иные услуги '!$C$5+'РСТ РСО-А'!$K$6+'РСТ РСО-А'!$H$9</f>
        <v>4266.2</v>
      </c>
      <c r="M326" s="116">
        <f>VLOOKUP($A326+ROUND((COLUMN()-2)/24,5),АТС!$A$41:$F$784,3)+'Иные услуги '!$C$5+'РСТ РСО-А'!$K$6+'РСТ РСО-А'!$H$9</f>
        <v>4266.21</v>
      </c>
      <c r="N326" s="116">
        <f>VLOOKUP($A326+ROUND((COLUMN()-2)/24,5),АТС!$A$41:$F$784,3)+'Иные услуги '!$C$5+'РСТ РСО-А'!$K$6+'РСТ РСО-А'!$H$9</f>
        <v>4266.1399999999994</v>
      </c>
      <c r="O326" s="116">
        <f>VLOOKUP($A326+ROUND((COLUMN()-2)/24,5),АТС!$A$41:$F$784,3)+'Иные услуги '!$C$5+'РСТ РСО-А'!$K$6+'РСТ РСО-А'!$H$9</f>
        <v>4266.2</v>
      </c>
      <c r="P326" s="116">
        <f>VLOOKUP($A326+ROUND((COLUMN()-2)/24,5),АТС!$A$41:$F$784,3)+'Иные услуги '!$C$5+'РСТ РСО-А'!$K$6+'РСТ РСО-А'!$H$9</f>
        <v>4266.1799999999994</v>
      </c>
      <c r="Q326" s="116">
        <f>VLOOKUP($A326+ROUND((COLUMN()-2)/24,5),АТС!$A$41:$F$784,3)+'Иные услуги '!$C$5+'РСТ РСО-А'!$K$6+'РСТ РСО-А'!$H$9</f>
        <v>4266.1099999999997</v>
      </c>
      <c r="R326" s="116">
        <f>VLOOKUP($A326+ROUND((COLUMN()-2)/24,5),АТС!$A$41:$F$784,3)+'Иные услуги '!$C$5+'РСТ РСО-А'!$K$6+'РСТ РСО-А'!$H$9</f>
        <v>4265.8999999999996</v>
      </c>
      <c r="S326" s="116">
        <f>VLOOKUP($A326+ROUND((COLUMN()-2)/24,5),АТС!$A$41:$F$784,3)+'Иные услуги '!$C$5+'РСТ РСО-А'!$K$6+'РСТ РСО-А'!$H$9</f>
        <v>4266.1099999999997</v>
      </c>
      <c r="T326" s="116">
        <f>VLOOKUP($A326+ROUND((COLUMN()-2)/24,5),АТС!$A$41:$F$784,3)+'Иные услуги '!$C$5+'РСТ РСО-А'!$K$6+'РСТ РСО-А'!$H$9</f>
        <v>4266.17</v>
      </c>
      <c r="U326" s="116">
        <f>VLOOKUP($A326+ROUND((COLUMN()-2)/24,5),АТС!$A$41:$F$784,3)+'Иные услуги '!$C$5+'РСТ РСО-А'!$K$6+'РСТ РСО-А'!$H$9</f>
        <v>4381.49</v>
      </c>
      <c r="V326" s="116">
        <f>VLOOKUP($A326+ROUND((COLUMN()-2)/24,5),АТС!$A$41:$F$784,3)+'Иные услуги '!$C$5+'РСТ РСО-А'!$K$6+'РСТ РСО-А'!$H$9</f>
        <v>4390.3799999999992</v>
      </c>
      <c r="W326" s="116">
        <f>VLOOKUP($A326+ROUND((COLUMN()-2)/24,5),АТС!$A$41:$F$784,3)+'Иные услуги '!$C$5+'РСТ РСО-А'!$K$6+'РСТ РСО-А'!$H$9</f>
        <v>4294.5199999999995</v>
      </c>
      <c r="X326" s="116">
        <f>VLOOKUP($A326+ROUND((COLUMN()-2)/24,5),АТС!$A$41:$F$784,3)+'Иные услуги '!$C$5+'РСТ РСО-А'!$K$6+'РСТ РСО-А'!$H$9</f>
        <v>4265.1899999999996</v>
      </c>
      <c r="Y326" s="116">
        <f>VLOOKUP($A326+ROUND((COLUMN()-2)/24,5),АТС!$A$41:$F$784,3)+'Иные услуги '!$C$5+'РСТ РСО-А'!$K$6+'РСТ РСО-А'!$H$9</f>
        <v>4373.07</v>
      </c>
    </row>
    <row r="327" spans="1:25" x14ac:dyDescent="0.2">
      <c r="A327" s="65">
        <f t="shared" si="9"/>
        <v>43935</v>
      </c>
      <c r="B327" s="116">
        <f>VLOOKUP($A327+ROUND((COLUMN()-2)/24,5),АТС!$A$41:$F$784,3)+'Иные услуги '!$C$5+'РСТ РСО-А'!$K$6+'РСТ РСО-А'!$H$9</f>
        <v>4289.1799999999994</v>
      </c>
      <c r="C327" s="116">
        <f>VLOOKUP($A327+ROUND((COLUMN()-2)/24,5),АТС!$A$41:$F$784,3)+'Иные услуги '!$C$5+'РСТ РСО-А'!$K$6+'РСТ РСО-А'!$H$9</f>
        <v>4266.2199999999993</v>
      </c>
      <c r="D327" s="116">
        <f>VLOOKUP($A327+ROUND((COLUMN()-2)/24,5),АТС!$A$41:$F$784,3)+'Иные услуги '!$C$5+'РСТ РСО-А'!$K$6+'РСТ РСО-А'!$H$9</f>
        <v>4266.16</v>
      </c>
      <c r="E327" s="116">
        <f>VLOOKUP($A327+ROUND((COLUMN()-2)/24,5),АТС!$A$41:$F$784,3)+'Иные услуги '!$C$5+'РСТ РСО-А'!$K$6+'РСТ РСО-А'!$H$9</f>
        <v>4266.1499999999996</v>
      </c>
      <c r="F327" s="116">
        <f>VLOOKUP($A327+ROUND((COLUMN()-2)/24,5),АТС!$A$41:$F$784,3)+'Иные услуги '!$C$5+'РСТ РСО-А'!$K$6+'РСТ РСО-А'!$H$9</f>
        <v>4266.12</v>
      </c>
      <c r="G327" s="116">
        <f>VLOOKUP($A327+ROUND((COLUMN()-2)/24,5),АТС!$A$41:$F$784,3)+'Иные услуги '!$C$5+'РСТ РСО-А'!$K$6+'РСТ РСО-А'!$H$9</f>
        <v>4266.2</v>
      </c>
      <c r="H327" s="116">
        <f>VLOOKUP($A327+ROUND((COLUMN()-2)/24,5),АТС!$A$41:$F$784,3)+'Иные услуги '!$C$5+'РСТ РСО-А'!$K$6+'РСТ РСО-А'!$H$9</f>
        <v>4265.4399999999996</v>
      </c>
      <c r="I327" s="116">
        <f>VLOOKUP($A327+ROUND((COLUMN()-2)/24,5),АТС!$A$41:$F$784,3)+'Иные услуги '!$C$5+'РСТ РСО-А'!$K$6+'РСТ РСО-А'!$H$9</f>
        <v>4274.3099999999995</v>
      </c>
      <c r="J327" s="116">
        <f>VLOOKUP($A327+ROUND((COLUMN()-2)/24,5),АТС!$A$41:$F$784,3)+'Иные услуги '!$C$5+'РСТ РСО-А'!$K$6+'РСТ РСО-А'!$H$9</f>
        <v>4266.1899999999996</v>
      </c>
      <c r="K327" s="116">
        <f>VLOOKUP($A327+ROUND((COLUMN()-2)/24,5),АТС!$A$41:$F$784,3)+'Иные услуги '!$C$5+'РСТ РСО-А'!$K$6+'РСТ РСО-А'!$H$9</f>
        <v>4266.21</v>
      </c>
      <c r="L327" s="116">
        <f>VLOOKUP($A327+ROUND((COLUMN()-2)/24,5),АТС!$A$41:$F$784,3)+'Иные услуги '!$C$5+'РСТ РСО-А'!$K$6+'РСТ РСО-А'!$H$9</f>
        <v>4266.2699999999995</v>
      </c>
      <c r="M327" s="116">
        <f>VLOOKUP($A327+ROUND((COLUMN()-2)/24,5),АТС!$A$41:$F$784,3)+'Иные услуги '!$C$5+'РСТ РСО-А'!$K$6+'РСТ РСО-А'!$H$9</f>
        <v>4266.2599999999993</v>
      </c>
      <c r="N327" s="116">
        <f>VLOOKUP($A327+ROUND((COLUMN()-2)/24,5),АТС!$A$41:$F$784,3)+'Иные услуги '!$C$5+'РСТ РСО-А'!$K$6+'РСТ РСО-А'!$H$9</f>
        <v>4266.1899999999996</v>
      </c>
      <c r="O327" s="116">
        <f>VLOOKUP($A327+ROUND((COLUMN()-2)/24,5),АТС!$A$41:$F$784,3)+'Иные услуги '!$C$5+'РСТ РСО-А'!$K$6+'РСТ РСО-А'!$H$9</f>
        <v>4266.2299999999996</v>
      </c>
      <c r="P327" s="116">
        <f>VLOOKUP($A327+ROUND((COLUMN()-2)/24,5),АТС!$A$41:$F$784,3)+'Иные услуги '!$C$5+'РСТ РСО-А'!$K$6+'РСТ РСО-А'!$H$9</f>
        <v>4266.2199999999993</v>
      </c>
      <c r="Q327" s="116">
        <f>VLOOKUP($A327+ROUND((COLUMN()-2)/24,5),АТС!$A$41:$F$784,3)+'Иные услуги '!$C$5+'РСТ РСО-А'!$K$6+'РСТ РСО-А'!$H$9</f>
        <v>4266.17</v>
      </c>
      <c r="R327" s="116">
        <f>VLOOKUP($A327+ROUND((COLUMN()-2)/24,5),АТС!$A$41:$F$784,3)+'Иные услуги '!$C$5+'РСТ РСО-А'!$K$6+'РСТ РСО-А'!$H$9</f>
        <v>4266</v>
      </c>
      <c r="S327" s="116">
        <f>VLOOKUP($A327+ROUND((COLUMN()-2)/24,5),АТС!$A$41:$F$784,3)+'Иные услуги '!$C$5+'РСТ РСО-А'!$K$6+'РСТ РСО-А'!$H$9</f>
        <v>4266.03</v>
      </c>
      <c r="T327" s="116">
        <f>VLOOKUP($A327+ROUND((COLUMN()-2)/24,5),АТС!$A$41:$F$784,3)+'Иные услуги '!$C$5+'РСТ РСО-А'!$K$6+'РСТ РСО-А'!$H$9</f>
        <v>4265.71</v>
      </c>
      <c r="U327" s="116">
        <f>VLOOKUP($A327+ROUND((COLUMN()-2)/24,5),АТС!$A$41:$F$784,3)+'Иные услуги '!$C$5+'РСТ РСО-А'!$K$6+'РСТ РСО-А'!$H$9</f>
        <v>4387.7699999999995</v>
      </c>
      <c r="V327" s="116">
        <f>VLOOKUP($A327+ROUND((COLUMN()-2)/24,5),АТС!$A$41:$F$784,3)+'Иные услуги '!$C$5+'РСТ РСО-А'!$K$6+'РСТ РСО-А'!$H$9</f>
        <v>4397.1799999999994</v>
      </c>
      <c r="W327" s="116">
        <f>VLOOKUP($A327+ROUND((COLUMN()-2)/24,5),АТС!$A$41:$F$784,3)+'Иные услуги '!$C$5+'РСТ РСО-А'!$K$6+'РСТ РСО-А'!$H$9</f>
        <v>4298.28</v>
      </c>
      <c r="X327" s="116">
        <f>VLOOKUP($A327+ROUND((COLUMN()-2)/24,5),АТС!$A$41:$F$784,3)+'Иные услуги '!$C$5+'РСТ РСО-А'!$K$6+'РСТ РСО-А'!$H$9</f>
        <v>4265.09</v>
      </c>
      <c r="Y327" s="116">
        <f>VLOOKUP($A327+ROUND((COLUMN()-2)/24,5),АТС!$A$41:$F$784,3)+'Иные услуги '!$C$5+'РСТ РСО-А'!$K$6+'РСТ РСО-А'!$H$9</f>
        <v>4377.1799999999994</v>
      </c>
    </row>
    <row r="328" spans="1:25" x14ac:dyDescent="0.2">
      <c r="A328" s="65">
        <f t="shared" si="9"/>
        <v>43936</v>
      </c>
      <c r="B328" s="116">
        <f>VLOOKUP($A328+ROUND((COLUMN()-2)/24,5),АТС!$A$41:$F$784,3)+'Иные услуги '!$C$5+'РСТ РСО-А'!$K$6+'РСТ РСО-А'!$H$9</f>
        <v>4288.8899999999994</v>
      </c>
      <c r="C328" s="116">
        <f>VLOOKUP($A328+ROUND((COLUMN()-2)/24,5),АТС!$A$41:$F$784,3)+'Иные услуги '!$C$5+'РСТ РСО-А'!$K$6+'РСТ РСО-А'!$H$9</f>
        <v>4266.08</v>
      </c>
      <c r="D328" s="116">
        <f>VLOOKUP($A328+ROUND((COLUMN()-2)/24,5),АТС!$A$41:$F$784,3)+'Иные услуги '!$C$5+'РСТ РСО-А'!$K$6+'РСТ РСО-А'!$H$9</f>
        <v>4266.5999999999995</v>
      </c>
      <c r="E328" s="116">
        <f>VLOOKUP($A328+ROUND((COLUMN()-2)/24,5),АТС!$A$41:$F$784,3)+'Иные услуги '!$C$5+'РСТ РСО-А'!$K$6+'РСТ РСО-А'!$H$9</f>
        <v>4266.57</v>
      </c>
      <c r="F328" s="116">
        <f>VLOOKUP($A328+ROUND((COLUMN()-2)/24,5),АТС!$A$41:$F$784,3)+'Иные услуги '!$C$5+'РСТ РСО-А'!$K$6+'РСТ РСО-А'!$H$9</f>
        <v>4266.54</v>
      </c>
      <c r="G328" s="116">
        <f>VLOOKUP($A328+ROUND((COLUMN()-2)/24,5),АТС!$A$41:$F$784,3)+'Иные услуги '!$C$5+'РСТ РСО-А'!$K$6+'РСТ РСО-А'!$H$9</f>
        <v>4266.58</v>
      </c>
      <c r="H328" s="116">
        <f>VLOOKUP($A328+ROUND((COLUMN()-2)/24,5),АТС!$A$41:$F$784,3)+'Иные услуги '!$C$5+'РСТ РСО-А'!$K$6+'РСТ РСО-А'!$H$9</f>
        <v>4265.92</v>
      </c>
      <c r="I328" s="116">
        <f>VLOOKUP($A328+ROUND((COLUMN()-2)/24,5),АТС!$A$41:$F$784,3)+'Иные услуги '!$C$5+'РСТ РСО-А'!$K$6+'РСТ РСО-А'!$H$9</f>
        <v>4266.32</v>
      </c>
      <c r="J328" s="116">
        <f>VLOOKUP($A328+ROUND((COLUMN()-2)/24,5),АТС!$A$41:$F$784,3)+'Иные услуги '!$C$5+'РСТ РСО-А'!$K$6+'РСТ РСО-А'!$H$9</f>
        <v>4266.6099999999997</v>
      </c>
      <c r="K328" s="116">
        <f>VLOOKUP($A328+ROUND((COLUMN()-2)/24,5),АТС!$A$41:$F$784,3)+'Иные услуги '!$C$5+'РСТ РСО-А'!$K$6+'РСТ РСО-А'!$H$9</f>
        <v>4266.34</v>
      </c>
      <c r="L328" s="116">
        <f>VLOOKUP($A328+ROUND((COLUMN()-2)/24,5),АТС!$A$41:$F$784,3)+'Иные услуги '!$C$5+'РСТ РСО-А'!$K$6+'РСТ РСО-А'!$H$9</f>
        <v>4266.3799999999992</v>
      </c>
      <c r="M328" s="116">
        <f>VLOOKUP($A328+ROUND((COLUMN()-2)/24,5),АТС!$A$41:$F$784,3)+'Иные услуги '!$C$5+'РСТ РСО-А'!$K$6+'РСТ РСО-А'!$H$9</f>
        <v>4266.3999999999996</v>
      </c>
      <c r="N328" s="116">
        <f>VLOOKUP($A328+ROUND((COLUMN()-2)/24,5),АТС!$A$41:$F$784,3)+'Иные услуги '!$C$5+'РСТ РСО-А'!$K$6+'РСТ РСО-А'!$H$9</f>
        <v>4266.32</v>
      </c>
      <c r="O328" s="116">
        <f>VLOOKUP($A328+ROUND((COLUMN()-2)/24,5),АТС!$A$41:$F$784,3)+'Иные услуги '!$C$5+'РСТ РСО-А'!$K$6+'РСТ РСО-А'!$H$9</f>
        <v>4266.32</v>
      </c>
      <c r="P328" s="116">
        <f>VLOOKUP($A328+ROUND((COLUMN()-2)/24,5),АТС!$A$41:$F$784,3)+'Иные услуги '!$C$5+'РСТ РСО-А'!$K$6+'РСТ РСО-А'!$H$9</f>
        <v>4266.33</v>
      </c>
      <c r="Q328" s="116">
        <f>VLOOKUP($A328+ROUND((COLUMN()-2)/24,5),АТС!$A$41:$F$784,3)+'Иные услуги '!$C$5+'РСТ РСО-А'!$K$6+'РСТ РСО-А'!$H$9</f>
        <v>4266.3499999999995</v>
      </c>
      <c r="R328" s="116">
        <f>VLOOKUP($A328+ROUND((COLUMN()-2)/24,5),АТС!$A$41:$F$784,3)+'Иные услуги '!$C$5+'РСТ РСО-А'!$K$6+'РСТ РСО-А'!$H$9</f>
        <v>4266.3599999999997</v>
      </c>
      <c r="S328" s="116">
        <f>VLOOKUP($A328+ROUND((COLUMN()-2)/24,5),АТС!$A$41:$F$784,3)+'Иные услуги '!$C$5+'РСТ РСО-А'!$K$6+'РСТ РСО-А'!$H$9</f>
        <v>4266.3599999999997</v>
      </c>
      <c r="T328" s="116">
        <f>VLOOKUP($A328+ROUND((COLUMN()-2)/24,5),АТС!$A$41:$F$784,3)+'Иные услуги '!$C$5+'РСТ РСО-А'!$K$6+'РСТ РСО-А'!$H$9</f>
        <v>4266.1499999999996</v>
      </c>
      <c r="U328" s="116">
        <f>VLOOKUP($A328+ROUND((COLUMN()-2)/24,5),АТС!$A$41:$F$784,3)+'Иные услуги '!$C$5+'РСТ РСО-А'!$K$6+'РСТ РСО-А'!$H$9</f>
        <v>4373.49</v>
      </c>
      <c r="V328" s="116">
        <f>VLOOKUP($A328+ROUND((COLUMN()-2)/24,5),АТС!$A$41:$F$784,3)+'Иные услуги '!$C$5+'РСТ РСО-А'!$K$6+'РСТ РСО-А'!$H$9</f>
        <v>4393.7099999999991</v>
      </c>
      <c r="W328" s="116">
        <f>VLOOKUP($A328+ROUND((COLUMN()-2)/24,5),АТС!$A$41:$F$784,3)+'Иные услуги '!$C$5+'РСТ РСО-А'!$K$6+'РСТ РСО-А'!$H$9</f>
        <v>4296.0199999999995</v>
      </c>
      <c r="X328" s="116">
        <f>VLOOKUP($A328+ROUND((COLUMN()-2)/24,5),АТС!$A$41:$F$784,3)+'Иные услуги '!$C$5+'РСТ РСО-А'!$K$6+'РСТ РСО-А'!$H$9</f>
        <v>4265.21</v>
      </c>
      <c r="Y328" s="116">
        <f>VLOOKUP($A328+ROUND((COLUMN()-2)/24,5),АТС!$A$41:$F$784,3)+'Иные услуги '!$C$5+'РСТ РСО-А'!$K$6+'РСТ РСО-А'!$H$9</f>
        <v>4377.32</v>
      </c>
    </row>
    <row r="329" spans="1:25" x14ac:dyDescent="0.2">
      <c r="A329" s="65">
        <f t="shared" si="9"/>
        <v>43937</v>
      </c>
      <c r="B329" s="116">
        <f>VLOOKUP($A329+ROUND((COLUMN()-2)/24,5),АТС!$A$41:$F$784,3)+'Иные услуги '!$C$5+'РСТ РСО-А'!$K$6+'РСТ РСО-А'!$H$9</f>
        <v>4289.2999999999993</v>
      </c>
      <c r="C329" s="116">
        <f>VLOOKUP($A329+ROUND((COLUMN()-2)/24,5),АТС!$A$41:$F$784,3)+'Иные услуги '!$C$5+'РСТ РСО-А'!$K$6+'РСТ РСО-А'!$H$9</f>
        <v>4266.2599999999993</v>
      </c>
      <c r="D329" s="116">
        <f>VLOOKUP($A329+ROUND((COLUMN()-2)/24,5),АТС!$A$41:$F$784,3)+'Иные услуги '!$C$5+'РСТ РСО-А'!$K$6+'РСТ РСО-А'!$H$9</f>
        <v>4266.32</v>
      </c>
      <c r="E329" s="116">
        <f>VLOOKUP($A329+ROUND((COLUMN()-2)/24,5),АТС!$A$41:$F$784,3)+'Иные услуги '!$C$5+'РСТ РСО-А'!$K$6+'РСТ РСО-А'!$H$9</f>
        <v>4266.5499999999993</v>
      </c>
      <c r="F329" s="116">
        <f>VLOOKUP($A329+ROUND((COLUMN()-2)/24,5),АТС!$A$41:$F$784,3)+'Иные услуги '!$C$5+'РСТ РСО-А'!$K$6+'РСТ РСО-А'!$H$9</f>
        <v>4266.58</v>
      </c>
      <c r="G329" s="116">
        <f>VLOOKUP($A329+ROUND((COLUMN()-2)/24,5),АТС!$A$41:$F$784,3)+'Иные услуги '!$C$5+'РСТ РСО-А'!$K$6+'РСТ РСО-А'!$H$9</f>
        <v>4266.6499999999996</v>
      </c>
      <c r="H329" s="116">
        <f>VLOOKUP($A329+ROUND((COLUMN()-2)/24,5),АТС!$A$41:$F$784,3)+'Иные услуги '!$C$5+'РСТ РСО-А'!$K$6+'РСТ РСО-А'!$H$9</f>
        <v>4266.2599999999993</v>
      </c>
      <c r="I329" s="116">
        <f>VLOOKUP($A329+ROUND((COLUMN()-2)/24,5),АТС!$A$41:$F$784,3)+'Иные услуги '!$C$5+'РСТ РСО-А'!$K$6+'РСТ РСО-А'!$H$9</f>
        <v>4273.8599999999997</v>
      </c>
      <c r="J329" s="116">
        <f>VLOOKUP($A329+ROUND((COLUMN()-2)/24,5),АТС!$A$41:$F$784,3)+'Иные услуги '!$C$5+'РСТ РСО-А'!$K$6+'РСТ РСО-А'!$H$9</f>
        <v>4266.37</v>
      </c>
      <c r="K329" s="116">
        <f>VLOOKUP($A329+ROUND((COLUMN()-2)/24,5),АТС!$A$41:$F$784,3)+'Иные услуги '!$C$5+'РСТ РСО-А'!$K$6+'РСТ РСО-А'!$H$9</f>
        <v>4266.4399999999996</v>
      </c>
      <c r="L329" s="116">
        <f>VLOOKUP($A329+ROUND((COLUMN()-2)/24,5),АТС!$A$41:$F$784,3)+'Иные услуги '!$C$5+'РСТ РСО-А'!$K$6+'РСТ РСО-А'!$H$9</f>
        <v>4266.3999999999996</v>
      </c>
      <c r="M329" s="116">
        <f>VLOOKUP($A329+ROUND((COLUMN()-2)/24,5),АТС!$A$41:$F$784,3)+'Иные услуги '!$C$5+'РСТ РСО-А'!$K$6+'РСТ РСО-А'!$H$9</f>
        <v>4266.37</v>
      </c>
      <c r="N329" s="116">
        <f>VLOOKUP($A329+ROUND((COLUMN()-2)/24,5),АТС!$A$41:$F$784,3)+'Иные услуги '!$C$5+'РСТ РСО-А'!$K$6+'РСТ РСО-А'!$H$9</f>
        <v>4266.3899999999994</v>
      </c>
      <c r="O329" s="116">
        <f>VLOOKUP($A329+ROUND((COLUMN()-2)/24,5),АТС!$A$41:$F$784,3)+'Иные услуги '!$C$5+'РСТ РСО-А'!$K$6+'РСТ РСО-А'!$H$9</f>
        <v>4266.3999999999996</v>
      </c>
      <c r="P329" s="116">
        <f>VLOOKUP($A329+ROUND((COLUMN()-2)/24,5),АТС!$A$41:$F$784,3)+'Иные услуги '!$C$5+'РСТ РСО-А'!$K$6+'РСТ РСО-А'!$H$9</f>
        <v>4266.3999999999996</v>
      </c>
      <c r="Q329" s="116">
        <f>VLOOKUP($A329+ROUND((COLUMN()-2)/24,5),АТС!$A$41:$F$784,3)+'Иные услуги '!$C$5+'РСТ РСО-А'!$K$6+'РСТ РСО-А'!$H$9</f>
        <v>4266.3899999999994</v>
      </c>
      <c r="R329" s="116">
        <f>VLOOKUP($A329+ROUND((COLUMN()-2)/24,5),АТС!$A$41:$F$784,3)+'Иные услуги '!$C$5+'РСТ РСО-А'!$K$6+'РСТ РСО-А'!$H$9</f>
        <v>4266.25</v>
      </c>
      <c r="S329" s="116">
        <f>VLOOKUP($A329+ROUND((COLUMN()-2)/24,5),АТС!$A$41:$F$784,3)+'Иные услуги '!$C$5+'РСТ РСО-А'!$K$6+'РСТ РСО-А'!$H$9</f>
        <v>4266.34</v>
      </c>
      <c r="T329" s="116">
        <f>VLOOKUP($A329+ROUND((COLUMN()-2)/24,5),АТС!$A$41:$F$784,3)+'Иные услуги '!$C$5+'РСТ РСО-А'!$K$6+'РСТ РСО-А'!$H$9</f>
        <v>4266.25</v>
      </c>
      <c r="U329" s="116">
        <f>VLOOKUP($A329+ROUND((COLUMN()-2)/24,5),АТС!$A$41:$F$784,3)+'Иные услуги '!$C$5+'РСТ РСО-А'!$K$6+'РСТ РСО-А'!$H$9</f>
        <v>4372.5199999999995</v>
      </c>
      <c r="V329" s="116">
        <f>VLOOKUP($A329+ROUND((COLUMN()-2)/24,5),АТС!$A$41:$F$784,3)+'Иные услуги '!$C$5+'РСТ РСО-А'!$K$6+'РСТ РСО-А'!$H$9</f>
        <v>4388.0199999999995</v>
      </c>
      <c r="W329" s="116">
        <f>VLOOKUP($A329+ROUND((COLUMN()-2)/24,5),АТС!$A$41:$F$784,3)+'Иные услуги '!$C$5+'РСТ РСО-А'!$K$6+'РСТ РСО-А'!$H$9</f>
        <v>4295.7199999999993</v>
      </c>
      <c r="X329" s="116">
        <f>VLOOKUP($A329+ROUND((COLUMN()-2)/24,5),АТС!$A$41:$F$784,3)+'Иные услуги '!$C$5+'РСТ РСО-А'!$K$6+'РСТ РСО-А'!$H$9</f>
        <v>4265.28</v>
      </c>
      <c r="Y329" s="116">
        <f>VLOOKUP($A329+ROUND((COLUMN()-2)/24,5),АТС!$A$41:$F$784,3)+'Иные услуги '!$C$5+'РСТ РСО-А'!$K$6+'РСТ РСО-А'!$H$9</f>
        <v>4372.79</v>
      </c>
    </row>
    <row r="330" spans="1:25" x14ac:dyDescent="0.2">
      <c r="A330" s="65">
        <f t="shared" si="9"/>
        <v>43938</v>
      </c>
      <c r="B330" s="116">
        <f>VLOOKUP($A330+ROUND((COLUMN()-2)/24,5),АТС!$A$41:$F$784,3)+'Иные услуги '!$C$5+'РСТ РСО-А'!$K$6+'РСТ РСО-А'!$H$9</f>
        <v>4289.1099999999997</v>
      </c>
      <c r="C330" s="116">
        <f>VLOOKUP($A330+ROUND((COLUMN()-2)/24,5),АТС!$A$41:$F$784,3)+'Иные услуги '!$C$5+'РСТ РСО-А'!$K$6+'РСТ РСО-А'!$H$9</f>
        <v>4266.2699999999995</v>
      </c>
      <c r="D330" s="116">
        <f>VLOOKUP($A330+ROUND((COLUMN()-2)/24,5),АТС!$A$41:$F$784,3)+'Иные услуги '!$C$5+'РСТ РСО-А'!$K$6+'РСТ РСО-А'!$H$9</f>
        <v>4266.6399999999994</v>
      </c>
      <c r="E330" s="116">
        <f>VLOOKUP($A330+ROUND((COLUMN()-2)/24,5),АТС!$A$41:$F$784,3)+'Иные услуги '!$C$5+'РСТ РСО-А'!$K$6+'РСТ РСО-А'!$H$9</f>
        <v>4266.5999999999995</v>
      </c>
      <c r="F330" s="116">
        <f>VLOOKUP($A330+ROUND((COLUMN()-2)/24,5),АТС!$A$41:$F$784,3)+'Иные услуги '!$C$5+'РСТ РСО-А'!$K$6+'РСТ РСО-А'!$H$9</f>
        <v>4266.59</v>
      </c>
      <c r="G330" s="116">
        <f>VLOOKUP($A330+ROUND((COLUMN()-2)/24,5),АТС!$A$41:$F$784,3)+'Иные услуги '!$C$5+'РСТ РСО-А'!$K$6+'РСТ РСО-А'!$H$9</f>
        <v>4266.62</v>
      </c>
      <c r="H330" s="116">
        <f>VLOOKUP($A330+ROUND((COLUMN()-2)/24,5),АТС!$A$41:$F$784,3)+'Иные услуги '!$C$5+'РСТ РСО-А'!$K$6+'РСТ РСО-А'!$H$9</f>
        <v>4266.1799999999994</v>
      </c>
      <c r="I330" s="116">
        <f>VLOOKUP($A330+ROUND((COLUMN()-2)/24,5),АТС!$A$41:$F$784,3)+'Иные услуги '!$C$5+'РСТ РСО-А'!$K$6+'РСТ РСО-А'!$H$9</f>
        <v>4276.9699999999993</v>
      </c>
      <c r="J330" s="116">
        <f>VLOOKUP($A330+ROUND((COLUMN()-2)/24,5),АТС!$A$41:$F$784,3)+'Иные услуги '!$C$5+'РСТ РСО-А'!$K$6+'РСТ РСО-А'!$H$9</f>
        <v>4266.28</v>
      </c>
      <c r="K330" s="116">
        <f>VLOOKUP($A330+ROUND((COLUMN()-2)/24,5),АТС!$A$41:$F$784,3)+'Иные услуги '!$C$5+'РСТ РСО-А'!$K$6+'РСТ РСО-А'!$H$9</f>
        <v>4266.3599999999997</v>
      </c>
      <c r="L330" s="116">
        <f>VLOOKUP($A330+ROUND((COLUMN()-2)/24,5),АТС!$A$41:$F$784,3)+'Иные услуги '!$C$5+'РСТ РСО-А'!$K$6+'РСТ РСО-А'!$H$9</f>
        <v>4266.3799999999992</v>
      </c>
      <c r="M330" s="116">
        <f>VLOOKUP($A330+ROUND((COLUMN()-2)/24,5),АТС!$A$41:$F$784,3)+'Иные услуги '!$C$5+'РСТ РСО-А'!$K$6+'РСТ РСО-А'!$H$9</f>
        <v>4266.3799999999992</v>
      </c>
      <c r="N330" s="116">
        <f>VLOOKUP($A330+ROUND((COLUMN()-2)/24,5),АТС!$A$41:$F$784,3)+'Иные услуги '!$C$5+'РСТ РСО-А'!$K$6+'РСТ РСО-А'!$H$9</f>
        <v>4266.3599999999997</v>
      </c>
      <c r="O330" s="116">
        <f>VLOOKUP($A330+ROUND((COLUMN()-2)/24,5),АТС!$A$41:$F$784,3)+'Иные услуги '!$C$5+'РСТ РСО-А'!$K$6+'РСТ РСО-А'!$H$9</f>
        <v>4266.37</v>
      </c>
      <c r="P330" s="116">
        <f>VLOOKUP($A330+ROUND((COLUMN()-2)/24,5),АТС!$A$41:$F$784,3)+'Иные услуги '!$C$5+'РСТ РСО-А'!$K$6+'РСТ РСО-А'!$H$9</f>
        <v>4266.37</v>
      </c>
      <c r="Q330" s="116">
        <f>VLOOKUP($A330+ROUND((COLUMN()-2)/24,5),АТС!$A$41:$F$784,3)+'Иные услуги '!$C$5+'РСТ РСО-А'!$K$6+'РСТ РСО-А'!$H$9</f>
        <v>4266.2999999999993</v>
      </c>
      <c r="R330" s="116">
        <f>VLOOKUP($A330+ROUND((COLUMN()-2)/24,5),АТС!$A$41:$F$784,3)+'Иные услуги '!$C$5+'РСТ РСО-А'!$K$6+'РСТ РСО-А'!$H$9</f>
        <v>4266.03</v>
      </c>
      <c r="S330" s="116">
        <f>VLOOKUP($A330+ROUND((COLUMN()-2)/24,5),АТС!$A$41:$F$784,3)+'Иные услуги '!$C$5+'РСТ РСО-А'!$K$6+'РСТ РСО-А'!$H$9</f>
        <v>4266.04</v>
      </c>
      <c r="T330" s="116">
        <f>VLOOKUP($A330+ROUND((COLUMN()-2)/24,5),АТС!$A$41:$F$784,3)+'Иные услуги '!$C$5+'РСТ РСО-А'!$K$6+'РСТ РСО-А'!$H$9</f>
        <v>4265.66</v>
      </c>
      <c r="U330" s="116">
        <f>VLOOKUP($A330+ROUND((COLUMN()-2)/24,5),АТС!$A$41:$F$784,3)+'Иные услуги '!$C$5+'РСТ РСО-А'!$K$6+'РСТ РСО-А'!$H$9</f>
        <v>4386.8499999999995</v>
      </c>
      <c r="V330" s="116">
        <f>VLOOKUP($A330+ROUND((COLUMN()-2)/24,5),АТС!$A$41:$F$784,3)+'Иные услуги '!$C$5+'РСТ РСО-А'!$K$6+'РСТ РСО-А'!$H$9</f>
        <v>4398.3099999999995</v>
      </c>
      <c r="W330" s="116">
        <f>VLOOKUP($A330+ROUND((COLUMN()-2)/24,5),АТС!$A$41:$F$784,3)+'Иные услуги '!$C$5+'РСТ РСО-А'!$K$6+'РСТ РСО-А'!$H$9</f>
        <v>4298.83</v>
      </c>
      <c r="X330" s="116">
        <f>VLOOKUP($A330+ROUND((COLUMN()-2)/24,5),АТС!$A$41:$F$784,3)+'Иные услуги '!$C$5+'РСТ РСО-А'!$K$6+'РСТ РСО-А'!$H$9</f>
        <v>4264.74</v>
      </c>
      <c r="Y330" s="116">
        <f>VLOOKUP($A330+ROUND((COLUMN()-2)/24,5),АТС!$A$41:$F$784,3)+'Иные услуги '!$C$5+'РСТ РСО-А'!$K$6+'РСТ РСО-А'!$H$9</f>
        <v>4369.49</v>
      </c>
    </row>
    <row r="331" spans="1:25" x14ac:dyDescent="0.2">
      <c r="A331" s="65">
        <f t="shared" si="9"/>
        <v>43939</v>
      </c>
      <c r="B331" s="116">
        <f>VLOOKUP($A331+ROUND((COLUMN()-2)/24,5),АТС!$A$41:$F$784,3)+'Иные услуги '!$C$5+'РСТ РСО-А'!$K$6+'РСТ РСО-А'!$H$9</f>
        <v>4278.8799999999992</v>
      </c>
      <c r="C331" s="116">
        <f>VLOOKUP($A331+ROUND((COLUMN()-2)/24,5),АТС!$A$41:$F$784,3)+'Иные услуги '!$C$5+'РСТ РСО-А'!$K$6+'РСТ РСО-А'!$H$9</f>
        <v>4266.37</v>
      </c>
      <c r="D331" s="116">
        <f>VLOOKUP($A331+ROUND((COLUMN()-2)/24,5),АТС!$A$41:$F$784,3)+'Иные услуги '!$C$5+'РСТ РСО-А'!$K$6+'РСТ РСО-А'!$H$9</f>
        <v>4266.3999999999996</v>
      </c>
      <c r="E331" s="116">
        <f>VLOOKUP($A331+ROUND((COLUMN()-2)/24,5),АТС!$A$41:$F$784,3)+'Иные услуги '!$C$5+'РСТ РСО-А'!$K$6+'РСТ РСО-А'!$H$9</f>
        <v>4266.32</v>
      </c>
      <c r="F331" s="116">
        <f>VLOOKUP($A331+ROUND((COLUMN()-2)/24,5),АТС!$A$41:$F$784,3)+'Иные услуги '!$C$5+'РСТ РСО-А'!$K$6+'РСТ РСО-А'!$H$9</f>
        <v>4266.2699999999995</v>
      </c>
      <c r="G331" s="116">
        <f>VLOOKUP($A331+ROUND((COLUMN()-2)/24,5),АТС!$A$41:$F$784,3)+'Иные услуги '!$C$5+'РСТ РСО-А'!$K$6+'РСТ РСО-А'!$H$9</f>
        <v>4266.53</v>
      </c>
      <c r="H331" s="116">
        <f>VLOOKUP($A331+ROUND((COLUMN()-2)/24,5),АТС!$A$41:$F$784,3)+'Иные услуги '!$C$5+'РСТ РСО-А'!$K$6+'РСТ РСО-А'!$H$9</f>
        <v>4265.91</v>
      </c>
      <c r="I331" s="116">
        <f>VLOOKUP($A331+ROUND((COLUMN()-2)/24,5),АТС!$A$41:$F$784,3)+'Иные услуги '!$C$5+'РСТ РСО-А'!$K$6+'РСТ РСО-А'!$H$9</f>
        <v>4271.3099999999995</v>
      </c>
      <c r="J331" s="116">
        <f>VLOOKUP($A331+ROUND((COLUMN()-2)/24,5),АТС!$A$41:$F$784,3)+'Иные услуги '!$C$5+'РСТ РСО-А'!$K$6+'РСТ РСО-А'!$H$9</f>
        <v>4266.1399999999994</v>
      </c>
      <c r="K331" s="116">
        <f>VLOOKUP($A331+ROUND((COLUMN()-2)/24,5),АТС!$A$41:$F$784,3)+'Иные услуги '!$C$5+'РСТ РСО-А'!$K$6+'РСТ РСО-А'!$H$9</f>
        <v>4265.9399999999996</v>
      </c>
      <c r="L331" s="116">
        <f>VLOOKUP($A331+ROUND((COLUMN()-2)/24,5),АТС!$A$41:$F$784,3)+'Иные услуги '!$C$5+'РСТ РСО-А'!$K$6+'РСТ РСО-А'!$H$9</f>
        <v>4265.91</v>
      </c>
      <c r="M331" s="116">
        <f>VLOOKUP($A331+ROUND((COLUMN()-2)/24,5),АТС!$A$41:$F$784,3)+'Иные услуги '!$C$5+'РСТ РСО-А'!$K$6+'РСТ РСО-А'!$H$9</f>
        <v>4265.96</v>
      </c>
      <c r="N331" s="116">
        <f>VLOOKUP($A331+ROUND((COLUMN()-2)/24,5),АТС!$A$41:$F$784,3)+'Иные услуги '!$C$5+'РСТ РСО-А'!$K$6+'РСТ РСО-А'!$H$9</f>
        <v>4265.92</v>
      </c>
      <c r="O331" s="116">
        <f>VLOOKUP($A331+ROUND((COLUMN()-2)/24,5),АТС!$A$41:$F$784,3)+'Иные услуги '!$C$5+'РСТ РСО-А'!$K$6+'РСТ РСО-А'!$H$9</f>
        <v>4265.92</v>
      </c>
      <c r="P331" s="116">
        <f>VLOOKUP($A331+ROUND((COLUMN()-2)/24,5),АТС!$A$41:$F$784,3)+'Иные услуги '!$C$5+'РСТ РСО-А'!$K$6+'РСТ РСО-А'!$H$9</f>
        <v>4265.96</v>
      </c>
      <c r="Q331" s="116">
        <f>VLOOKUP($A331+ROUND((COLUMN()-2)/24,5),АТС!$A$41:$F$784,3)+'Иные услуги '!$C$5+'РСТ РСО-А'!$K$6+'РСТ РСО-А'!$H$9</f>
        <v>4265.8899999999994</v>
      </c>
      <c r="R331" s="116">
        <f>VLOOKUP($A331+ROUND((COLUMN()-2)/24,5),АТС!$A$41:$F$784,3)+'Иные услуги '!$C$5+'РСТ РСО-А'!$K$6+'РСТ РСО-А'!$H$9</f>
        <v>4265.7599999999993</v>
      </c>
      <c r="S331" s="116">
        <f>VLOOKUP($A331+ROUND((COLUMN()-2)/24,5),АТС!$A$41:$F$784,3)+'Иные услуги '!$C$5+'РСТ РСО-А'!$K$6+'РСТ РСО-А'!$H$9</f>
        <v>4265.96</v>
      </c>
      <c r="T331" s="116">
        <f>VLOOKUP($A331+ROUND((COLUMN()-2)/24,5),АТС!$A$41:$F$784,3)+'Иные услуги '!$C$5+'РСТ РСО-А'!$K$6+'РСТ РСО-А'!$H$9</f>
        <v>4265.4299999999994</v>
      </c>
      <c r="U331" s="116">
        <f>VLOOKUP($A331+ROUND((COLUMN()-2)/24,5),АТС!$A$41:$F$784,3)+'Иные услуги '!$C$5+'РСТ РСО-А'!$K$6+'РСТ РСО-А'!$H$9</f>
        <v>4316.66</v>
      </c>
      <c r="V331" s="116">
        <f>VLOOKUP($A331+ROUND((COLUMN()-2)/24,5),АТС!$A$41:$F$784,3)+'Иные услуги '!$C$5+'РСТ РСО-А'!$K$6+'РСТ РСО-А'!$H$9</f>
        <v>4389.83</v>
      </c>
      <c r="W331" s="116">
        <f>VLOOKUP($A331+ROUND((COLUMN()-2)/24,5),АТС!$A$41:$F$784,3)+'Иные услуги '!$C$5+'РСТ РСО-А'!$K$6+'РСТ РСО-А'!$H$9</f>
        <v>4294.7999999999993</v>
      </c>
      <c r="X331" s="116">
        <f>VLOOKUP($A331+ROUND((COLUMN()-2)/24,5),АТС!$A$41:$F$784,3)+'Иные услуги '!$C$5+'РСТ РСО-А'!$K$6+'РСТ РСО-А'!$H$9</f>
        <v>4264.57</v>
      </c>
      <c r="Y331" s="116">
        <f>VLOOKUP($A331+ROUND((COLUMN()-2)/24,5),АТС!$A$41:$F$784,3)+'Иные услуги '!$C$5+'РСТ РСО-А'!$K$6+'РСТ РСО-А'!$H$9</f>
        <v>4367.78</v>
      </c>
    </row>
    <row r="332" spans="1:25" x14ac:dyDescent="0.2">
      <c r="A332" s="65">
        <f t="shared" si="9"/>
        <v>43940</v>
      </c>
      <c r="B332" s="116">
        <f>VLOOKUP($A332+ROUND((COLUMN()-2)/24,5),АТС!$A$41:$F$784,3)+'Иные услуги '!$C$5+'РСТ РСО-А'!$K$6+'РСТ РСО-А'!$H$9</f>
        <v>4276.62</v>
      </c>
      <c r="C332" s="116">
        <f>VLOOKUP($A332+ROUND((COLUMN()-2)/24,5),АТС!$A$41:$F$784,3)+'Иные услуги '!$C$5+'РСТ РСО-А'!$K$6+'РСТ РСО-А'!$H$9</f>
        <v>4266.37</v>
      </c>
      <c r="D332" s="116">
        <f>VLOOKUP($A332+ROUND((COLUMN()-2)/24,5),АТС!$A$41:$F$784,3)+'Иные услуги '!$C$5+'РСТ РСО-А'!$K$6+'РСТ РСО-А'!$H$9</f>
        <v>4266.58</v>
      </c>
      <c r="E332" s="116">
        <f>VLOOKUP($A332+ROUND((COLUMN()-2)/24,5),АТС!$A$41:$F$784,3)+'Иные услуги '!$C$5+'РСТ РСО-А'!$K$6+'РСТ РСО-А'!$H$9</f>
        <v>4266.5499999999993</v>
      </c>
      <c r="F332" s="116">
        <f>VLOOKUP($A332+ROUND((COLUMN()-2)/24,5),АТС!$A$41:$F$784,3)+'Иные услуги '!$C$5+'РСТ РСО-А'!$K$6+'РСТ РСО-А'!$H$9</f>
        <v>4266.5199999999995</v>
      </c>
      <c r="G332" s="116">
        <f>VLOOKUP($A332+ROUND((COLUMN()-2)/24,5),АТС!$A$41:$F$784,3)+'Иные услуги '!$C$5+'РСТ РСО-А'!$K$6+'РСТ РСО-А'!$H$9</f>
        <v>4266.5599999999995</v>
      </c>
      <c r="H332" s="116">
        <f>VLOOKUP($A332+ROUND((COLUMN()-2)/24,5),АТС!$A$41:$F$784,3)+'Иные услуги '!$C$5+'РСТ РСО-А'!$K$6+'РСТ РСО-А'!$H$9</f>
        <v>4266.1299999999992</v>
      </c>
      <c r="I332" s="116">
        <f>VLOOKUP($A332+ROUND((COLUMN()-2)/24,5),АТС!$A$41:$F$784,3)+'Иные услуги '!$C$5+'РСТ РСО-А'!$K$6+'РСТ РСО-А'!$H$9</f>
        <v>4266.3999999999996</v>
      </c>
      <c r="J332" s="116">
        <f>VLOOKUP($A332+ROUND((COLUMN()-2)/24,5),АТС!$A$41:$F$784,3)+'Иные услуги '!$C$5+'РСТ РСО-А'!$K$6+'РСТ РСО-А'!$H$9</f>
        <v>4266.3799999999992</v>
      </c>
      <c r="K332" s="116">
        <f>VLOOKUP($A332+ROUND((COLUMN()-2)/24,5),АТС!$A$41:$F$784,3)+'Иные услуги '!$C$5+'РСТ РСО-А'!$K$6+'РСТ РСО-А'!$H$9</f>
        <v>4266.2699999999995</v>
      </c>
      <c r="L332" s="116">
        <f>VLOOKUP($A332+ROUND((COLUMN()-2)/24,5),АТС!$A$41:$F$784,3)+'Иные услуги '!$C$5+'РСТ РСО-А'!$K$6+'РСТ РСО-А'!$H$9</f>
        <v>4265.95</v>
      </c>
      <c r="M332" s="116">
        <f>VLOOKUP($A332+ROUND((COLUMN()-2)/24,5),АТС!$A$41:$F$784,3)+'Иные услуги '!$C$5+'РСТ РСО-А'!$K$6+'РСТ РСО-А'!$H$9</f>
        <v>4266.1499999999996</v>
      </c>
      <c r="N332" s="116">
        <f>VLOOKUP($A332+ROUND((COLUMN()-2)/24,5),АТС!$A$41:$F$784,3)+'Иные услуги '!$C$5+'РСТ РСО-А'!$K$6+'РСТ РСО-А'!$H$9</f>
        <v>4266.21</v>
      </c>
      <c r="O332" s="116">
        <f>VLOOKUP($A332+ROUND((COLUMN()-2)/24,5),АТС!$A$41:$F$784,3)+'Иные услуги '!$C$5+'РСТ РСО-А'!$K$6+'РСТ РСО-А'!$H$9</f>
        <v>4266.1399999999994</v>
      </c>
      <c r="P332" s="116">
        <f>VLOOKUP($A332+ROUND((COLUMN()-2)/24,5),АТС!$A$41:$F$784,3)+'Иные услуги '!$C$5+'РСТ РСО-А'!$K$6+'РСТ РСО-А'!$H$9</f>
        <v>4266.17</v>
      </c>
      <c r="Q332" s="116">
        <f>VLOOKUP($A332+ROUND((COLUMN()-2)/24,5),АТС!$A$41:$F$784,3)+'Иные услуги '!$C$5+'РСТ РСО-А'!$K$6+'РСТ РСО-А'!$H$9</f>
        <v>4266.17</v>
      </c>
      <c r="R332" s="116">
        <f>VLOOKUP($A332+ROUND((COLUMN()-2)/24,5),АТС!$A$41:$F$784,3)+'Иные услуги '!$C$5+'РСТ РСО-А'!$K$6+'РСТ РСО-А'!$H$9</f>
        <v>4266.1899999999996</v>
      </c>
      <c r="S332" s="116">
        <f>VLOOKUP($A332+ROUND((COLUMN()-2)/24,5),АТС!$A$41:$F$784,3)+'Иные услуги '!$C$5+'РСТ РСО-А'!$K$6+'РСТ РСО-А'!$H$9</f>
        <v>4266.3799999999992</v>
      </c>
      <c r="T332" s="116">
        <f>VLOOKUP($A332+ROUND((COLUMN()-2)/24,5),АТС!$A$41:$F$784,3)+'Иные услуги '!$C$5+'РСТ РСО-А'!$K$6+'РСТ РСО-А'!$H$9</f>
        <v>4265.75</v>
      </c>
      <c r="U332" s="116">
        <f>VLOOKUP($A332+ROUND((COLUMN()-2)/24,5),АТС!$A$41:$F$784,3)+'Иные услуги '!$C$5+'РСТ РСО-А'!$K$6+'РСТ РСО-А'!$H$9</f>
        <v>4365.04</v>
      </c>
      <c r="V332" s="116">
        <f>VLOOKUP($A332+ROUND((COLUMN()-2)/24,5),АТС!$A$41:$F$784,3)+'Иные услуги '!$C$5+'РСТ РСО-А'!$K$6+'РСТ РСО-А'!$H$9</f>
        <v>4373.6299999999992</v>
      </c>
      <c r="W332" s="116">
        <f>VLOOKUP($A332+ROUND((COLUMN()-2)/24,5),АТС!$A$41:$F$784,3)+'Иные услуги '!$C$5+'РСТ РСО-А'!$K$6+'РСТ РСО-А'!$H$9</f>
        <v>4293.6399999999994</v>
      </c>
      <c r="X332" s="116">
        <f>VLOOKUP($A332+ROUND((COLUMN()-2)/24,5),АТС!$A$41:$F$784,3)+'Иные услуги '!$C$5+'РСТ РСО-А'!$K$6+'РСТ РСО-А'!$H$9</f>
        <v>4264.2699999999995</v>
      </c>
      <c r="Y332" s="116">
        <f>VLOOKUP($A332+ROUND((COLUMN()-2)/24,5),АТС!$A$41:$F$784,3)+'Иные услуги '!$C$5+'РСТ РСО-А'!$K$6+'РСТ РСО-А'!$H$9</f>
        <v>4290.12</v>
      </c>
    </row>
    <row r="333" spans="1:25" x14ac:dyDescent="0.2">
      <c r="A333" s="65">
        <f t="shared" si="9"/>
        <v>43941</v>
      </c>
      <c r="B333" s="116">
        <f>VLOOKUP($A333+ROUND((COLUMN()-2)/24,5),АТС!$A$41:$F$784,3)+'Иные услуги '!$C$5+'РСТ РСО-А'!$K$6+'РСТ РСО-А'!$H$9</f>
        <v>4272.4699999999993</v>
      </c>
      <c r="C333" s="116">
        <f>VLOOKUP($A333+ROUND((COLUMN()-2)/24,5),АТС!$A$41:$F$784,3)+'Иные услуги '!$C$5+'РСТ РСО-А'!$K$6+'РСТ РСО-А'!$H$9</f>
        <v>4266.5499999999993</v>
      </c>
      <c r="D333" s="116">
        <f>VLOOKUP($A333+ROUND((COLUMN()-2)/24,5),АТС!$A$41:$F$784,3)+'Иные услуги '!$C$5+'РСТ РСО-А'!$K$6+'РСТ РСО-А'!$H$9</f>
        <v>4266.57</v>
      </c>
      <c r="E333" s="116">
        <f>VLOOKUP($A333+ROUND((COLUMN()-2)/24,5),АТС!$A$41:$F$784,3)+'Иные услуги '!$C$5+'РСТ РСО-А'!$K$6+'РСТ РСО-А'!$H$9</f>
        <v>4266.5599999999995</v>
      </c>
      <c r="F333" s="116">
        <f>VLOOKUP($A333+ROUND((COLUMN()-2)/24,5),АТС!$A$41:$F$784,3)+'Иные услуги '!$C$5+'РСТ РСО-А'!$K$6+'РСТ РСО-А'!$H$9</f>
        <v>4266.5199999999995</v>
      </c>
      <c r="G333" s="116">
        <f>VLOOKUP($A333+ROUND((COLUMN()-2)/24,5),АТС!$A$41:$F$784,3)+'Иные услуги '!$C$5+'РСТ РСО-А'!$K$6+'РСТ РСО-А'!$H$9</f>
        <v>4266.5199999999995</v>
      </c>
      <c r="H333" s="116">
        <f>VLOOKUP($A333+ROUND((COLUMN()-2)/24,5),АТС!$A$41:$F$784,3)+'Иные услуги '!$C$5+'РСТ РСО-А'!$K$6+'РСТ РСО-А'!$H$9</f>
        <v>4265.8099999999995</v>
      </c>
      <c r="I333" s="116">
        <f>VLOOKUP($A333+ROUND((COLUMN()-2)/24,5),АТС!$A$41:$F$784,3)+'Иные услуги '!$C$5+'РСТ РСО-А'!$K$6+'РСТ РСО-А'!$H$9</f>
        <v>4286.04</v>
      </c>
      <c r="J333" s="116">
        <f>VLOOKUP($A333+ROUND((COLUMN()-2)/24,5),АТС!$A$41:$F$784,3)+'Иные услуги '!$C$5+'РСТ РСО-А'!$K$6+'РСТ РСО-А'!$H$9</f>
        <v>4266.0099999999993</v>
      </c>
      <c r="K333" s="116">
        <f>VLOOKUP($A333+ROUND((COLUMN()-2)/24,5),АТС!$A$41:$F$784,3)+'Иные услуги '!$C$5+'РСТ РСО-А'!$K$6+'РСТ РСО-А'!$H$9</f>
        <v>4266</v>
      </c>
      <c r="L333" s="116">
        <f>VLOOKUP($A333+ROUND((COLUMN()-2)/24,5),АТС!$A$41:$F$784,3)+'Иные услуги '!$C$5+'РСТ РСО-А'!$K$6+'РСТ РСО-А'!$H$9</f>
        <v>4266.1299999999992</v>
      </c>
      <c r="M333" s="116">
        <f>VLOOKUP($A333+ROUND((COLUMN()-2)/24,5),АТС!$A$41:$F$784,3)+'Иные услуги '!$C$5+'РСТ РСО-А'!$K$6+'РСТ РСО-А'!$H$9</f>
        <v>4266.0999999999995</v>
      </c>
      <c r="N333" s="116">
        <f>VLOOKUP($A333+ROUND((COLUMN()-2)/24,5),АТС!$A$41:$F$784,3)+'Иные услуги '!$C$5+'РСТ РСО-А'!$K$6+'РСТ РСО-А'!$H$9</f>
        <v>4265.8799999999992</v>
      </c>
      <c r="O333" s="116">
        <f>VLOOKUP($A333+ROUND((COLUMN()-2)/24,5),АТС!$A$41:$F$784,3)+'Иные услуги '!$C$5+'РСТ РСО-А'!$K$6+'РСТ РСО-А'!$H$9</f>
        <v>4265.8799999999992</v>
      </c>
      <c r="P333" s="116">
        <f>VLOOKUP($A333+ROUND((COLUMN()-2)/24,5),АТС!$A$41:$F$784,3)+'Иные услуги '!$C$5+'РСТ РСО-А'!$K$6+'РСТ РСО-А'!$H$9</f>
        <v>4265.91</v>
      </c>
      <c r="Q333" s="116">
        <f>VLOOKUP($A333+ROUND((COLUMN()-2)/24,5),АТС!$A$41:$F$784,3)+'Иные услуги '!$C$5+'РСТ РСО-А'!$K$6+'РСТ РСО-А'!$H$9</f>
        <v>4265.95</v>
      </c>
      <c r="R333" s="116">
        <f>VLOOKUP($A333+ROUND((COLUMN()-2)/24,5),АТС!$A$41:$F$784,3)+'Иные услуги '!$C$5+'РСТ РСО-А'!$K$6+'РСТ РСО-А'!$H$9</f>
        <v>4265.95</v>
      </c>
      <c r="S333" s="116">
        <f>VLOOKUP($A333+ROUND((COLUMN()-2)/24,5),АТС!$A$41:$F$784,3)+'Иные услуги '!$C$5+'РСТ РСО-А'!$K$6+'РСТ РСО-А'!$H$9</f>
        <v>4266.24</v>
      </c>
      <c r="T333" s="116">
        <f>VLOOKUP($A333+ROUND((COLUMN()-2)/24,5),АТС!$A$41:$F$784,3)+'Иные услуги '!$C$5+'РСТ РСО-А'!$K$6+'РСТ РСО-А'!$H$9</f>
        <v>4266.3899999999994</v>
      </c>
      <c r="U333" s="116">
        <f>VLOOKUP($A333+ROUND((COLUMN()-2)/24,5),АТС!$A$41:$F$784,3)+'Иные услуги '!$C$5+'РСТ РСО-А'!$K$6+'РСТ РСО-А'!$H$9</f>
        <v>4380.1899999999996</v>
      </c>
      <c r="V333" s="116">
        <f>VLOOKUP($A333+ROUND((COLUMN()-2)/24,5),АТС!$A$41:$F$784,3)+'Иные услуги '!$C$5+'РСТ РСО-А'!$K$6+'РСТ РСО-А'!$H$9</f>
        <v>4391.6799999999994</v>
      </c>
      <c r="W333" s="116">
        <f>VLOOKUP($A333+ROUND((COLUMN()-2)/24,5),АТС!$A$41:$F$784,3)+'Иные услуги '!$C$5+'РСТ РСО-А'!$K$6+'РСТ РСО-А'!$H$9</f>
        <v>4300.45</v>
      </c>
      <c r="X333" s="116">
        <f>VLOOKUP($A333+ROUND((COLUMN()-2)/24,5),АТС!$A$41:$F$784,3)+'Иные услуги '!$C$5+'РСТ РСО-А'!$K$6+'РСТ РСО-А'!$H$9</f>
        <v>4264.07</v>
      </c>
      <c r="Y333" s="116">
        <f>VLOOKUP($A333+ROUND((COLUMN()-2)/24,5),АТС!$A$41:$F$784,3)+'Иные услуги '!$C$5+'РСТ РСО-А'!$K$6+'РСТ РСО-А'!$H$9</f>
        <v>4359.0199999999995</v>
      </c>
    </row>
    <row r="334" spans="1:25" x14ac:dyDescent="0.2">
      <c r="A334" s="65">
        <f t="shared" si="9"/>
        <v>43942</v>
      </c>
      <c r="B334" s="116">
        <f>VLOOKUP($A334+ROUND((COLUMN()-2)/24,5),АТС!$A$41:$F$784,3)+'Иные услуги '!$C$5+'РСТ РСО-А'!$K$6+'РСТ РСО-А'!$H$9</f>
        <v>4272.32</v>
      </c>
      <c r="C334" s="116">
        <f>VLOOKUP($A334+ROUND((COLUMN()-2)/24,5),АТС!$A$41:$F$784,3)+'Иные услуги '!$C$5+'РСТ РСО-А'!$K$6+'РСТ РСО-А'!$H$9</f>
        <v>4266.59</v>
      </c>
      <c r="D334" s="116">
        <f>VLOOKUP($A334+ROUND((COLUMN()-2)/24,5),АТС!$A$41:$F$784,3)+'Иные услуги '!$C$5+'РСТ РСО-А'!$K$6+'РСТ РСО-А'!$H$9</f>
        <v>4266.6499999999996</v>
      </c>
      <c r="E334" s="116">
        <f>VLOOKUP($A334+ROUND((COLUMN()-2)/24,5),АТС!$A$41:$F$784,3)+'Иные услуги '!$C$5+'РСТ РСО-А'!$K$6+'РСТ РСО-А'!$H$9</f>
        <v>4266.6899999999996</v>
      </c>
      <c r="F334" s="116">
        <f>VLOOKUP($A334+ROUND((COLUMN()-2)/24,5),АТС!$A$41:$F$784,3)+'Иные услуги '!$C$5+'РСТ РСО-А'!$K$6+'РСТ РСО-А'!$H$9</f>
        <v>4266.5999999999995</v>
      </c>
      <c r="G334" s="116">
        <f>VLOOKUP($A334+ROUND((COLUMN()-2)/24,5),АТС!$A$41:$F$784,3)+'Иные услуги '!$C$5+'РСТ РСО-А'!$K$6+'РСТ РСО-А'!$H$9</f>
        <v>4266.7199999999993</v>
      </c>
      <c r="H334" s="116">
        <f>VLOOKUP($A334+ROUND((COLUMN()-2)/24,5),АТС!$A$41:$F$784,3)+'Иные услуги '!$C$5+'РСТ РСО-А'!$K$6+'РСТ РСО-А'!$H$9</f>
        <v>4266.2</v>
      </c>
      <c r="I334" s="116">
        <f>VLOOKUP($A334+ROUND((COLUMN()-2)/24,5),АТС!$A$41:$F$784,3)+'Иные услуги '!$C$5+'РСТ РСО-А'!$K$6+'РСТ РСО-А'!$H$9</f>
        <v>4268.58</v>
      </c>
      <c r="J334" s="116">
        <f>VLOOKUP($A334+ROUND((COLUMN()-2)/24,5),АТС!$A$41:$F$784,3)+'Иные услуги '!$C$5+'РСТ РСО-А'!$K$6+'РСТ РСО-А'!$H$9</f>
        <v>4266.3899999999994</v>
      </c>
      <c r="K334" s="116">
        <f>VLOOKUP($A334+ROUND((COLUMN()-2)/24,5),АТС!$A$41:$F$784,3)+'Иные услуги '!$C$5+'РСТ РСО-А'!$K$6+'РСТ РСО-А'!$H$9</f>
        <v>4266.4399999999996</v>
      </c>
      <c r="L334" s="116">
        <f>VLOOKUP($A334+ROUND((COLUMN()-2)/24,5),АТС!$A$41:$F$784,3)+'Иные услуги '!$C$5+'РСТ РСО-А'!$K$6+'РСТ РСО-А'!$H$9</f>
        <v>4266.4299999999994</v>
      </c>
      <c r="M334" s="116">
        <f>VLOOKUP($A334+ROUND((COLUMN()-2)/24,5),АТС!$A$41:$F$784,3)+'Иные услуги '!$C$5+'РСТ РСО-А'!$K$6+'РСТ РСО-А'!$H$9</f>
        <v>4266.42</v>
      </c>
      <c r="N334" s="116">
        <f>VLOOKUP($A334+ROUND((COLUMN()-2)/24,5),АТС!$A$41:$F$784,3)+'Иные услуги '!$C$5+'РСТ РСО-А'!$K$6+'РСТ РСО-А'!$H$9</f>
        <v>4266.3799999999992</v>
      </c>
      <c r="O334" s="116">
        <f>VLOOKUP($A334+ROUND((COLUMN()-2)/24,5),АТС!$A$41:$F$784,3)+'Иные услуги '!$C$5+'РСТ РСО-А'!$K$6+'РСТ РСО-А'!$H$9</f>
        <v>4266.34</v>
      </c>
      <c r="P334" s="116">
        <f>VLOOKUP($A334+ROUND((COLUMN()-2)/24,5),АТС!$A$41:$F$784,3)+'Иные услуги '!$C$5+'РСТ РСО-А'!$K$6+'РСТ РСО-А'!$H$9</f>
        <v>4266.3799999999992</v>
      </c>
      <c r="Q334" s="116">
        <f>VLOOKUP($A334+ROUND((COLUMN()-2)/24,5),АТС!$A$41:$F$784,3)+'Иные услуги '!$C$5+'РСТ РСО-А'!$K$6+'РСТ РСО-А'!$H$9</f>
        <v>4266.3799999999992</v>
      </c>
      <c r="R334" s="116">
        <f>VLOOKUP($A334+ROUND((COLUMN()-2)/24,5),АТС!$A$41:$F$784,3)+'Иные услуги '!$C$5+'РСТ РСО-А'!$K$6+'РСТ РСО-А'!$H$9</f>
        <v>4266.3499999999995</v>
      </c>
      <c r="S334" s="116">
        <f>VLOOKUP($A334+ROUND((COLUMN()-2)/24,5),АТС!$A$41:$F$784,3)+'Иные услуги '!$C$5+'РСТ РСО-А'!$K$6+'РСТ РСО-А'!$H$9</f>
        <v>4266.59</v>
      </c>
      <c r="T334" s="116">
        <f>VLOOKUP($A334+ROUND((COLUMN()-2)/24,5),АТС!$A$41:$F$784,3)+'Иные услуги '!$C$5+'РСТ РСО-А'!$K$6+'РСТ РСО-А'!$H$9</f>
        <v>4266.74</v>
      </c>
      <c r="U334" s="116">
        <f>VLOOKUP($A334+ROUND((COLUMN()-2)/24,5),АТС!$A$41:$F$784,3)+'Иные услуги '!$C$5+'РСТ РСО-А'!$K$6+'РСТ РСО-А'!$H$9</f>
        <v>4334.0599999999995</v>
      </c>
      <c r="V334" s="116">
        <f>VLOOKUP($A334+ROUND((COLUMN()-2)/24,5),АТС!$A$41:$F$784,3)+'Иные услуги '!$C$5+'РСТ РСО-А'!$K$6+'РСТ РСО-А'!$H$9</f>
        <v>4392.24</v>
      </c>
      <c r="W334" s="116">
        <f>VLOOKUP($A334+ROUND((COLUMN()-2)/24,5),АТС!$A$41:$F$784,3)+'Иные услуги '!$C$5+'РСТ РСО-А'!$K$6+'РСТ РСО-А'!$H$9</f>
        <v>4302.2199999999993</v>
      </c>
      <c r="X334" s="116">
        <f>VLOOKUP($A334+ROUND((COLUMN()-2)/24,5),АТС!$A$41:$F$784,3)+'Иные услуги '!$C$5+'РСТ РСО-А'!$K$6+'РСТ РСО-А'!$H$9</f>
        <v>4265</v>
      </c>
      <c r="Y334" s="116">
        <f>VLOOKUP($A334+ROUND((COLUMN()-2)/24,5),АТС!$A$41:$F$784,3)+'Иные услуги '!$C$5+'РСТ РСО-А'!$K$6+'РСТ РСО-А'!$H$9</f>
        <v>4375.28</v>
      </c>
    </row>
    <row r="335" spans="1:25" x14ac:dyDescent="0.2">
      <c r="A335" s="65">
        <f t="shared" si="9"/>
        <v>43943</v>
      </c>
      <c r="B335" s="116">
        <f>VLOOKUP($A335+ROUND((COLUMN()-2)/24,5),АТС!$A$41:$F$784,3)+'Иные услуги '!$C$5+'РСТ РСО-А'!$K$6+'РСТ РСО-А'!$H$9</f>
        <v>4272.7</v>
      </c>
      <c r="C335" s="116">
        <f>VLOOKUP($A335+ROUND((COLUMN()-2)/24,5),АТС!$A$41:$F$784,3)+'Иные услуги '!$C$5+'РСТ РСО-А'!$K$6+'РСТ РСО-А'!$H$9</f>
        <v>4266.75</v>
      </c>
      <c r="D335" s="116">
        <f>VLOOKUP($A335+ROUND((COLUMN()-2)/24,5),АТС!$A$41:$F$784,3)+'Иные услуги '!$C$5+'РСТ РСО-А'!$K$6+'РСТ РСО-А'!$H$9</f>
        <v>4266.7699999999995</v>
      </c>
      <c r="E335" s="116">
        <f>VLOOKUP($A335+ROUND((COLUMN()-2)/24,5),АТС!$A$41:$F$784,3)+'Иные услуги '!$C$5+'РСТ РСО-А'!$K$6+'РСТ РСО-А'!$H$9</f>
        <v>4266.82</v>
      </c>
      <c r="F335" s="116">
        <f>VLOOKUP($A335+ROUND((COLUMN()-2)/24,5),АТС!$A$41:$F$784,3)+'Иные услуги '!$C$5+'РСТ РСО-А'!$K$6+'РСТ РСО-А'!$H$9</f>
        <v>4266.6799999999994</v>
      </c>
      <c r="G335" s="116">
        <f>VLOOKUP($A335+ROUND((COLUMN()-2)/24,5),АТС!$A$41:$F$784,3)+'Иные услуги '!$C$5+'РСТ РСО-А'!$K$6+'РСТ РСО-А'!$H$9</f>
        <v>4266.7599999999993</v>
      </c>
      <c r="H335" s="116">
        <f>VLOOKUP($A335+ROUND((COLUMN()-2)/24,5),АТС!$A$41:$F$784,3)+'Иные услуги '!$C$5+'РСТ РСО-А'!$K$6+'РСТ РСО-А'!$H$9</f>
        <v>4266.2699999999995</v>
      </c>
      <c r="I335" s="116">
        <f>VLOOKUP($A335+ROUND((COLUMN()-2)/24,5),АТС!$A$41:$F$784,3)+'Иные услуги '!$C$5+'РСТ РСО-А'!$K$6+'РСТ РСО-А'!$H$9</f>
        <v>4268.74</v>
      </c>
      <c r="J335" s="116">
        <f>VLOOKUP($A335+ROUND((COLUMN()-2)/24,5),АТС!$A$41:$F$784,3)+'Иные услуги '!$C$5+'РСТ РСО-А'!$K$6+'РСТ РСО-А'!$H$9</f>
        <v>4266.4299999999994</v>
      </c>
      <c r="K335" s="116">
        <f>VLOOKUP($A335+ROUND((COLUMN()-2)/24,5),АТС!$A$41:$F$784,3)+'Иные услуги '!$C$5+'РСТ РСО-А'!$K$6+'РСТ РСО-А'!$H$9</f>
        <v>4266.2199999999993</v>
      </c>
      <c r="L335" s="116">
        <f>VLOOKUP($A335+ROUND((COLUMN()-2)/24,5),АТС!$A$41:$F$784,3)+'Иные услуги '!$C$5+'РСТ РСО-А'!$K$6+'РСТ РСО-А'!$H$9</f>
        <v>4266.2299999999996</v>
      </c>
      <c r="M335" s="116">
        <f>VLOOKUP($A335+ROUND((COLUMN()-2)/24,5),АТС!$A$41:$F$784,3)+'Иные услуги '!$C$5+'РСТ РСО-А'!$K$6+'РСТ РСО-А'!$H$9</f>
        <v>4266.2199999999993</v>
      </c>
      <c r="N335" s="116">
        <f>VLOOKUP($A335+ROUND((COLUMN()-2)/24,5),АТС!$A$41:$F$784,3)+'Иные услуги '!$C$5+'РСТ РСО-А'!$K$6+'РСТ РСО-А'!$H$9</f>
        <v>4266.16</v>
      </c>
      <c r="O335" s="116">
        <f>VLOOKUP($A335+ROUND((COLUMN()-2)/24,5),АТС!$A$41:$F$784,3)+'Иные услуги '!$C$5+'РСТ РСО-А'!$K$6+'РСТ РСО-А'!$H$9</f>
        <v>4266.1499999999996</v>
      </c>
      <c r="P335" s="116">
        <f>VLOOKUP($A335+ROUND((COLUMN()-2)/24,5),АТС!$A$41:$F$784,3)+'Иные услуги '!$C$5+'РСТ РСО-А'!$K$6+'РСТ РСО-А'!$H$9</f>
        <v>4266.1499999999996</v>
      </c>
      <c r="Q335" s="116">
        <f>VLOOKUP($A335+ROUND((COLUMN()-2)/24,5),АТС!$A$41:$F$784,3)+'Иные услуги '!$C$5+'РСТ РСО-А'!$K$6+'РСТ РСО-А'!$H$9</f>
        <v>4266.16</v>
      </c>
      <c r="R335" s="116">
        <f>VLOOKUP($A335+ROUND((COLUMN()-2)/24,5),АТС!$A$41:$F$784,3)+'Иные услуги '!$C$5+'РСТ РСО-А'!$K$6+'РСТ РСО-А'!$H$9</f>
        <v>4266.1299999999992</v>
      </c>
      <c r="S335" s="116">
        <f>VLOOKUP($A335+ROUND((COLUMN()-2)/24,5),АТС!$A$41:$F$784,3)+'Иные услуги '!$C$5+'РСТ РСО-А'!$K$6+'РСТ РСО-А'!$H$9</f>
        <v>4266.3599999999997</v>
      </c>
      <c r="T335" s="116">
        <f>VLOOKUP($A335+ROUND((COLUMN()-2)/24,5),АТС!$A$41:$F$784,3)+'Иные услуги '!$C$5+'РСТ РСО-А'!$K$6+'РСТ РСО-А'!$H$9</f>
        <v>4266.7699999999995</v>
      </c>
      <c r="U335" s="116">
        <f>VLOOKUP($A335+ROUND((COLUMN()-2)/24,5),АТС!$A$41:$F$784,3)+'Иные услуги '!$C$5+'РСТ РСО-А'!$K$6+'РСТ РСО-А'!$H$9</f>
        <v>4391.1299999999992</v>
      </c>
      <c r="V335" s="116">
        <f>VLOOKUP($A335+ROUND((COLUMN()-2)/24,5),АТС!$A$41:$F$784,3)+'Иные услуги '!$C$5+'РСТ РСО-А'!$K$6+'РСТ РСО-А'!$H$9</f>
        <v>4393.5599999999995</v>
      </c>
      <c r="W335" s="116">
        <f>VLOOKUP($A335+ROUND((COLUMN()-2)/24,5),АТС!$A$41:$F$784,3)+'Иные услуги '!$C$5+'РСТ РСО-А'!$K$6+'РСТ РСО-А'!$H$9</f>
        <v>4303.2</v>
      </c>
      <c r="X335" s="116">
        <f>VLOOKUP($A335+ROUND((COLUMN()-2)/24,5),АТС!$A$41:$F$784,3)+'Иные услуги '!$C$5+'РСТ РСО-А'!$K$6+'РСТ РСО-А'!$H$9</f>
        <v>4265.1499999999996</v>
      </c>
      <c r="Y335" s="116">
        <f>VLOOKUP($A335+ROUND((COLUMN()-2)/24,5),АТС!$A$41:$F$784,3)+'Иные услуги '!$C$5+'РСТ РСО-А'!$K$6+'РСТ РСО-А'!$H$9</f>
        <v>4377.96</v>
      </c>
    </row>
    <row r="336" spans="1:25" x14ac:dyDescent="0.2">
      <c r="A336" s="65">
        <f t="shared" si="9"/>
        <v>43944</v>
      </c>
      <c r="B336" s="116">
        <f>VLOOKUP($A336+ROUND((COLUMN()-2)/24,5),АТС!$A$41:$F$784,3)+'Иные услуги '!$C$5+'РСТ РСО-А'!$K$6+'РСТ РСО-А'!$H$9</f>
        <v>4272.59</v>
      </c>
      <c r="C336" s="116">
        <f>VLOOKUP($A336+ROUND((COLUMN()-2)/24,5),АТС!$A$41:$F$784,3)+'Иные услуги '!$C$5+'РСТ РСО-А'!$K$6+'РСТ РСО-А'!$H$9</f>
        <v>4266.8099999999995</v>
      </c>
      <c r="D336" s="116">
        <f>VLOOKUP($A336+ROUND((COLUMN()-2)/24,5),АТС!$A$41:$F$784,3)+'Иные услуги '!$C$5+'РСТ РСО-А'!$K$6+'РСТ РСО-А'!$H$9</f>
        <v>4266.84</v>
      </c>
      <c r="E336" s="116">
        <f>VLOOKUP($A336+ROUND((COLUMN()-2)/24,5),АТС!$A$41:$F$784,3)+'Иные услуги '!$C$5+'РСТ РСО-А'!$K$6+'РСТ РСО-А'!$H$9</f>
        <v>4266.83</v>
      </c>
      <c r="F336" s="116">
        <f>VLOOKUP($A336+ROUND((COLUMN()-2)/24,5),АТС!$A$41:$F$784,3)+'Иные услуги '!$C$5+'РСТ РСО-А'!$K$6+'РСТ РСО-А'!$H$9</f>
        <v>4266.8099999999995</v>
      </c>
      <c r="G336" s="116">
        <f>VLOOKUP($A336+ROUND((COLUMN()-2)/24,5),АТС!$A$41:$F$784,3)+'Иные услуги '!$C$5+'РСТ РСО-А'!$K$6+'РСТ РСО-А'!$H$9</f>
        <v>4266.7999999999993</v>
      </c>
      <c r="H336" s="116">
        <f>VLOOKUP($A336+ROUND((COLUMN()-2)/24,5),АТС!$A$41:$F$784,3)+'Иные услуги '!$C$5+'РСТ РСО-А'!$K$6+'РСТ РСО-А'!$H$9</f>
        <v>4266.33</v>
      </c>
      <c r="I336" s="116">
        <f>VLOOKUP($A336+ROUND((COLUMN()-2)/24,5),АТС!$A$41:$F$784,3)+'Иные услуги '!$C$5+'РСТ РСО-А'!$K$6+'РСТ РСО-А'!$H$9</f>
        <v>4272.1399999999994</v>
      </c>
      <c r="J336" s="116">
        <f>VLOOKUP($A336+ROUND((COLUMN()-2)/24,5),АТС!$A$41:$F$784,3)+'Иные услуги '!$C$5+'РСТ РСО-А'!$K$6+'РСТ РСО-А'!$H$9</f>
        <v>4266.5099999999993</v>
      </c>
      <c r="K336" s="116">
        <f>VLOOKUP($A336+ROUND((COLUMN()-2)/24,5),АТС!$A$41:$F$784,3)+'Иные услуги '!$C$5+'РСТ РСО-А'!$K$6+'РСТ РСО-А'!$H$9</f>
        <v>4266.42</v>
      </c>
      <c r="L336" s="116">
        <f>VLOOKUP($A336+ROUND((COLUMN()-2)/24,5),АТС!$A$41:$F$784,3)+'Иные услуги '!$C$5+'РСТ РСО-А'!$K$6+'РСТ РСО-А'!$H$9</f>
        <v>4266.4399999999996</v>
      </c>
      <c r="M336" s="116">
        <f>VLOOKUP($A336+ROUND((COLUMN()-2)/24,5),АТС!$A$41:$F$784,3)+'Иные услуги '!$C$5+'РСТ РСО-А'!$K$6+'РСТ РСО-А'!$H$9</f>
        <v>4266.4299999999994</v>
      </c>
      <c r="N336" s="116">
        <f>VLOOKUP($A336+ROUND((COLUMN()-2)/24,5),АТС!$A$41:$F$784,3)+'Иные услуги '!$C$5+'РСТ РСО-А'!$K$6+'РСТ РСО-А'!$H$9</f>
        <v>4266.3799999999992</v>
      </c>
      <c r="O336" s="116">
        <f>VLOOKUP($A336+ROUND((COLUMN()-2)/24,5),АТС!$A$41:$F$784,3)+'Иные услуги '!$C$5+'РСТ РСО-А'!$K$6+'РСТ РСО-А'!$H$9</f>
        <v>4266.3999999999996</v>
      </c>
      <c r="P336" s="116">
        <f>VLOOKUP($A336+ROUND((COLUMN()-2)/24,5),АТС!$A$41:$F$784,3)+'Иные услуги '!$C$5+'РСТ РСО-А'!$K$6+'РСТ РСО-А'!$H$9</f>
        <v>4266.37</v>
      </c>
      <c r="Q336" s="116">
        <f>VLOOKUP($A336+ROUND((COLUMN()-2)/24,5),АТС!$A$41:$F$784,3)+'Иные услуги '!$C$5+'РСТ РСО-А'!$K$6+'РСТ РСО-А'!$H$9</f>
        <v>4266.3899999999994</v>
      </c>
      <c r="R336" s="116">
        <f>VLOOKUP($A336+ROUND((COLUMN()-2)/24,5),АТС!$A$41:$F$784,3)+'Иные услуги '!$C$5+'РСТ РСО-А'!$K$6+'РСТ РСО-А'!$H$9</f>
        <v>4266.3499999999995</v>
      </c>
      <c r="S336" s="116">
        <f>VLOOKUP($A336+ROUND((COLUMN()-2)/24,5),АТС!$A$41:$F$784,3)+'Иные услуги '!$C$5+'РСТ РСО-А'!$K$6+'РСТ РСО-А'!$H$9</f>
        <v>4266.45</v>
      </c>
      <c r="T336" s="116">
        <f>VLOOKUP($A336+ROUND((COLUMN()-2)/24,5),АТС!$A$41:$F$784,3)+'Иные услуги '!$C$5+'РСТ РСО-А'!$K$6+'РСТ РСО-А'!$H$9</f>
        <v>4266.71</v>
      </c>
      <c r="U336" s="116">
        <f>VLOOKUP($A336+ROUND((COLUMN()-2)/24,5),АТС!$A$41:$F$784,3)+'Иные услуги '!$C$5+'РСТ РСО-А'!$K$6+'РСТ РСО-А'!$H$9</f>
        <v>4366.4299999999994</v>
      </c>
      <c r="V336" s="116">
        <f>VLOOKUP($A336+ROUND((COLUMN()-2)/24,5),АТС!$A$41:$F$784,3)+'Иные услуги '!$C$5+'РСТ РСО-А'!$K$6+'РСТ РСО-А'!$H$9</f>
        <v>4383.32</v>
      </c>
      <c r="W336" s="116">
        <f>VLOOKUP($A336+ROUND((COLUMN()-2)/24,5),АТС!$A$41:$F$784,3)+'Иные услуги '!$C$5+'РСТ РСО-А'!$K$6+'РСТ РСО-А'!$H$9</f>
        <v>4297.62</v>
      </c>
      <c r="X336" s="116">
        <f>VLOOKUP($A336+ROUND((COLUMN()-2)/24,5),АТС!$A$41:$F$784,3)+'Иные услуги '!$C$5+'РСТ РСО-А'!$K$6+'РСТ РСО-А'!$H$9</f>
        <v>4265.33</v>
      </c>
      <c r="Y336" s="116">
        <f>VLOOKUP($A336+ROUND((COLUMN()-2)/24,5),АТС!$A$41:$F$784,3)+'Иные услуги '!$C$5+'РСТ РСО-А'!$K$6+'РСТ РСО-А'!$H$9</f>
        <v>4374.5199999999995</v>
      </c>
    </row>
    <row r="337" spans="1:27" x14ac:dyDescent="0.2">
      <c r="A337" s="65">
        <f t="shared" si="9"/>
        <v>43945</v>
      </c>
      <c r="B337" s="116">
        <f>VLOOKUP($A337+ROUND((COLUMN()-2)/24,5),АТС!$A$41:$F$784,3)+'Иные услуги '!$C$5+'РСТ РСО-А'!$K$6+'РСТ РСО-А'!$H$9</f>
        <v>4273.28</v>
      </c>
      <c r="C337" s="116">
        <f>VLOOKUP($A337+ROUND((COLUMN()-2)/24,5),АТС!$A$41:$F$784,3)+'Иные услуги '!$C$5+'РСТ РСО-А'!$K$6+'РСТ РСО-А'!$H$9</f>
        <v>4266.8499999999995</v>
      </c>
      <c r="D337" s="116">
        <f>VLOOKUP($A337+ROUND((COLUMN()-2)/24,5),АТС!$A$41:$F$784,3)+'Иные услуги '!$C$5+'РСТ РСО-А'!$K$6+'РСТ РСО-А'!$H$9</f>
        <v>4266.87</v>
      </c>
      <c r="E337" s="116">
        <f>VLOOKUP($A337+ROUND((COLUMN()-2)/24,5),АТС!$A$41:$F$784,3)+'Иные услуги '!$C$5+'РСТ РСО-А'!$K$6+'РСТ РСО-А'!$H$9</f>
        <v>4266.8799999999992</v>
      </c>
      <c r="F337" s="116">
        <f>VLOOKUP($A337+ROUND((COLUMN()-2)/24,5),АТС!$A$41:$F$784,3)+'Иные услуги '!$C$5+'РСТ РСО-А'!$K$6+'РСТ РСО-А'!$H$9</f>
        <v>4266.84</v>
      </c>
      <c r="G337" s="116">
        <f>VLOOKUP($A337+ROUND((COLUMN()-2)/24,5),АТС!$A$41:$F$784,3)+'Иные услуги '!$C$5+'РСТ РСО-А'!$K$6+'РСТ РСО-А'!$H$9</f>
        <v>4266.8099999999995</v>
      </c>
      <c r="H337" s="116">
        <f>VLOOKUP($A337+ROUND((COLUMN()-2)/24,5),АТС!$A$41:$F$784,3)+'Иные услуги '!$C$5+'РСТ РСО-А'!$K$6+'РСТ РСО-А'!$H$9</f>
        <v>4266.33</v>
      </c>
      <c r="I337" s="116">
        <f>VLOOKUP($A337+ROUND((COLUMN()-2)/24,5),АТС!$A$41:$F$784,3)+'Иные услуги '!$C$5+'РСТ РСО-А'!$K$6+'РСТ РСО-А'!$H$9</f>
        <v>4274.6399999999994</v>
      </c>
      <c r="J337" s="116">
        <f>VLOOKUP($A337+ROUND((COLUMN()-2)/24,5),АТС!$A$41:$F$784,3)+'Иные услуги '!$C$5+'РСТ РСО-А'!$K$6+'РСТ РСО-А'!$H$9</f>
        <v>4266.3899999999994</v>
      </c>
      <c r="K337" s="116">
        <f>VLOOKUP($A337+ROUND((COLUMN()-2)/24,5),АТС!$A$41:$F$784,3)+'Иные услуги '!$C$5+'РСТ РСО-А'!$K$6+'РСТ РСО-А'!$H$9</f>
        <v>4266.41</v>
      </c>
      <c r="L337" s="116">
        <f>VLOOKUP($A337+ROUND((COLUMN()-2)/24,5),АТС!$A$41:$F$784,3)+'Иные услуги '!$C$5+'РСТ РСО-А'!$K$6+'РСТ РСО-А'!$H$9</f>
        <v>4266.42</v>
      </c>
      <c r="M337" s="116">
        <f>VLOOKUP($A337+ROUND((COLUMN()-2)/24,5),АТС!$A$41:$F$784,3)+'Иные услуги '!$C$5+'РСТ РСО-А'!$K$6+'РСТ РСО-А'!$H$9</f>
        <v>4266.4399999999996</v>
      </c>
      <c r="N337" s="116">
        <f>VLOOKUP($A337+ROUND((COLUMN()-2)/24,5),АТС!$A$41:$F$784,3)+'Иные услуги '!$C$5+'РСТ РСО-А'!$K$6+'РСТ РСО-А'!$H$9</f>
        <v>4266.3599999999997</v>
      </c>
      <c r="O337" s="116">
        <f>VLOOKUP($A337+ROUND((COLUMN()-2)/24,5),АТС!$A$41:$F$784,3)+'Иные услуги '!$C$5+'РСТ РСО-А'!$K$6+'РСТ РСО-А'!$H$9</f>
        <v>4266.37</v>
      </c>
      <c r="P337" s="116">
        <f>VLOOKUP($A337+ROUND((COLUMN()-2)/24,5),АТС!$A$41:$F$784,3)+'Иные услуги '!$C$5+'РСТ РСО-А'!$K$6+'РСТ РСО-А'!$H$9</f>
        <v>4266.3799999999992</v>
      </c>
      <c r="Q337" s="116">
        <f>VLOOKUP($A337+ROUND((COLUMN()-2)/24,5),АТС!$A$41:$F$784,3)+'Иные услуги '!$C$5+'РСТ РСО-А'!$K$6+'РСТ РСО-А'!$H$9</f>
        <v>4266.37</v>
      </c>
      <c r="R337" s="116">
        <f>VLOOKUP($A337+ROUND((COLUMN()-2)/24,5),АТС!$A$41:$F$784,3)+'Иные услуги '!$C$5+'РСТ РСО-А'!$K$6+'РСТ РСО-А'!$H$9</f>
        <v>4266.3499999999995</v>
      </c>
      <c r="S337" s="116">
        <f>VLOOKUP($A337+ROUND((COLUMN()-2)/24,5),АТС!$A$41:$F$784,3)+'Иные услуги '!$C$5+'РСТ РСО-А'!$K$6+'РСТ РСО-А'!$H$9</f>
        <v>4266.4399999999996</v>
      </c>
      <c r="T337" s="116">
        <f>VLOOKUP($A337+ROUND((COLUMN()-2)/24,5),АТС!$A$41:$F$784,3)+'Иные услуги '!$C$5+'РСТ РСО-А'!$K$6+'РСТ РСО-А'!$H$9</f>
        <v>4266.5599999999995</v>
      </c>
      <c r="U337" s="116">
        <f>VLOOKUP($A337+ROUND((COLUMN()-2)/24,5),АТС!$A$41:$F$784,3)+'Иные услуги '!$C$5+'РСТ РСО-А'!$K$6+'РСТ РСО-А'!$H$9</f>
        <v>4357.9699999999993</v>
      </c>
      <c r="V337" s="116">
        <f>VLOOKUP($A337+ROUND((COLUMN()-2)/24,5),АТС!$A$41:$F$784,3)+'Иные услуги '!$C$5+'РСТ РСО-А'!$K$6+'РСТ РСО-А'!$H$9</f>
        <v>4380.12</v>
      </c>
      <c r="W337" s="116">
        <f>VLOOKUP($A337+ROUND((COLUMN()-2)/24,5),АТС!$A$41:$F$784,3)+'Иные услуги '!$C$5+'РСТ РСО-А'!$K$6+'РСТ РСО-А'!$H$9</f>
        <v>4299.87</v>
      </c>
      <c r="X337" s="116">
        <f>VLOOKUP($A337+ROUND((COLUMN()-2)/24,5),АТС!$A$41:$F$784,3)+'Иные услуги '!$C$5+'РСТ РСО-А'!$K$6+'РСТ РСО-А'!$H$9</f>
        <v>4264.7299999999996</v>
      </c>
      <c r="Y337" s="116">
        <f>VLOOKUP($A337+ROUND((COLUMN()-2)/24,5),АТС!$A$41:$F$784,3)+'Иные услуги '!$C$5+'РСТ РСО-А'!$K$6+'РСТ РСО-А'!$H$9</f>
        <v>4372.66</v>
      </c>
    </row>
    <row r="338" spans="1:27" x14ac:dyDescent="0.2">
      <c r="A338" s="65">
        <f t="shared" si="9"/>
        <v>43946</v>
      </c>
      <c r="B338" s="116">
        <f>VLOOKUP($A338+ROUND((COLUMN()-2)/24,5),АТС!$A$41:$F$784,3)+'Иные услуги '!$C$5+'РСТ РСО-А'!$K$6+'РСТ РСО-А'!$H$9</f>
        <v>4294.1899999999996</v>
      </c>
      <c r="C338" s="116">
        <f>VLOOKUP($A338+ROUND((COLUMN()-2)/24,5),АТС!$A$41:$F$784,3)+'Иные услуги '!$C$5+'РСТ РСО-А'!$K$6+'РСТ РСО-А'!$H$9</f>
        <v>4266.53</v>
      </c>
      <c r="D338" s="116">
        <f>VLOOKUP($A338+ROUND((COLUMN()-2)/24,5),АТС!$A$41:$F$784,3)+'Иные услуги '!$C$5+'РСТ РСО-А'!$K$6+'РСТ РСО-А'!$H$9</f>
        <v>4266.5499999999993</v>
      </c>
      <c r="E338" s="116">
        <f>VLOOKUP($A338+ROUND((COLUMN()-2)/24,5),АТС!$A$41:$F$784,3)+'Иные услуги '!$C$5+'РСТ РСО-А'!$K$6+'РСТ РСО-А'!$H$9</f>
        <v>4266.6899999999996</v>
      </c>
      <c r="F338" s="116">
        <f>VLOOKUP($A338+ROUND((COLUMN()-2)/24,5),АТС!$A$41:$F$784,3)+'Иные услуги '!$C$5+'РСТ РСО-А'!$K$6+'РСТ РСО-А'!$H$9</f>
        <v>4266.67</v>
      </c>
      <c r="G338" s="116">
        <f>VLOOKUP($A338+ROUND((COLUMN()-2)/24,5),АТС!$A$41:$F$784,3)+'Иные услуги '!$C$5+'РСТ РСО-А'!$K$6+'РСТ РСО-А'!$H$9</f>
        <v>4266.7</v>
      </c>
      <c r="H338" s="116">
        <f>VLOOKUP($A338+ROUND((COLUMN()-2)/24,5),АТС!$A$41:$F$784,3)+'Иные услуги '!$C$5+'РСТ РСО-А'!$K$6+'РСТ РСО-А'!$H$9</f>
        <v>4266.1499999999996</v>
      </c>
      <c r="I338" s="116">
        <f>VLOOKUP($A338+ROUND((COLUMN()-2)/24,5),АТС!$A$41:$F$784,3)+'Иные услуги '!$C$5+'РСТ РСО-А'!$K$6+'РСТ РСО-А'!$H$9</f>
        <v>4269.59</v>
      </c>
      <c r="J338" s="116">
        <f>VLOOKUP($A338+ROUND((COLUMN()-2)/24,5),АТС!$A$41:$F$784,3)+'Иные услуги '!$C$5+'РСТ РСО-А'!$K$6+'РСТ РСО-А'!$H$9</f>
        <v>4265.9299999999994</v>
      </c>
      <c r="K338" s="116">
        <f>VLOOKUP($A338+ROUND((COLUMN()-2)/24,5),АТС!$A$41:$F$784,3)+'Иные услуги '!$C$5+'РСТ РСО-А'!$K$6+'РСТ РСО-А'!$H$9</f>
        <v>4266.0099999999993</v>
      </c>
      <c r="L338" s="116">
        <f>VLOOKUP($A338+ROUND((COLUMN()-2)/24,5),АТС!$A$41:$F$784,3)+'Иные услуги '!$C$5+'РСТ РСО-А'!$K$6+'РСТ РСО-А'!$H$9</f>
        <v>4266.1499999999996</v>
      </c>
      <c r="M338" s="116">
        <f>VLOOKUP($A338+ROUND((COLUMN()-2)/24,5),АТС!$A$41:$F$784,3)+'Иные услуги '!$C$5+'РСТ РСО-А'!$K$6+'РСТ РСО-А'!$H$9</f>
        <v>4266.1399999999994</v>
      </c>
      <c r="N338" s="116">
        <f>VLOOKUP($A338+ROUND((COLUMN()-2)/24,5),АТС!$A$41:$F$784,3)+'Иные услуги '!$C$5+'РСТ РСО-А'!$K$6+'РСТ РСО-А'!$H$9</f>
        <v>4266.08</v>
      </c>
      <c r="O338" s="116">
        <f>VLOOKUP($A338+ROUND((COLUMN()-2)/24,5),АТС!$A$41:$F$784,3)+'Иные услуги '!$C$5+'РСТ РСО-А'!$K$6+'РСТ РСО-А'!$H$9</f>
        <v>4266.09</v>
      </c>
      <c r="P338" s="116">
        <f>VLOOKUP($A338+ROUND((COLUMN()-2)/24,5),АТС!$A$41:$F$784,3)+'Иные услуги '!$C$5+'РСТ РСО-А'!$K$6+'РСТ РСО-А'!$H$9</f>
        <v>4266.1099999999997</v>
      </c>
      <c r="Q338" s="116">
        <f>VLOOKUP($A338+ROUND((COLUMN()-2)/24,5),АТС!$A$41:$F$784,3)+'Иные услуги '!$C$5+'РСТ РСО-А'!$K$6+'РСТ РСО-А'!$H$9</f>
        <v>4266.0199999999995</v>
      </c>
      <c r="R338" s="116">
        <f>VLOOKUP($A338+ROUND((COLUMN()-2)/24,5),АТС!$A$41:$F$784,3)+'Иные услуги '!$C$5+'РСТ РСО-А'!$K$6+'РСТ РСО-А'!$H$9</f>
        <v>4265.6299999999992</v>
      </c>
      <c r="S338" s="116">
        <f>VLOOKUP($A338+ROUND((COLUMN()-2)/24,5),АТС!$A$41:$F$784,3)+'Иные услуги '!$C$5+'РСТ РСО-А'!$K$6+'РСТ РСО-А'!$H$9</f>
        <v>4265.42</v>
      </c>
      <c r="T338" s="116">
        <f>VLOOKUP($A338+ROUND((COLUMN()-2)/24,5),АТС!$A$41:$F$784,3)+'Иные услуги '!$C$5+'РСТ РСО-А'!$K$6+'РСТ РСО-А'!$H$9</f>
        <v>4264.6899999999996</v>
      </c>
      <c r="U338" s="116">
        <f>VLOOKUP($A338+ROUND((COLUMN()-2)/24,5),АТС!$A$41:$F$784,3)+'Иные услуги '!$C$5+'РСТ РСО-А'!$K$6+'РСТ РСО-А'!$H$9</f>
        <v>4386.1899999999996</v>
      </c>
      <c r="V338" s="116">
        <f>VLOOKUP($A338+ROUND((COLUMN()-2)/24,5),АТС!$A$41:$F$784,3)+'Иные услуги '!$C$5+'РСТ РСО-А'!$K$6+'РСТ РСО-А'!$H$9</f>
        <v>4395.3399999999992</v>
      </c>
      <c r="W338" s="116">
        <f>VLOOKUP($A338+ROUND((COLUMN()-2)/24,5),АТС!$A$41:$F$784,3)+'Иные услуги '!$C$5+'РСТ РСО-А'!$K$6+'РСТ РСО-А'!$H$9</f>
        <v>4303.5499999999993</v>
      </c>
      <c r="X338" s="116">
        <f>VLOOKUP($A338+ROUND((COLUMN()-2)/24,5),АТС!$A$41:$F$784,3)+'Иные услуги '!$C$5+'РСТ РСО-А'!$K$6+'РСТ РСО-А'!$H$9</f>
        <v>4265.03</v>
      </c>
      <c r="Y338" s="116">
        <f>VLOOKUP($A338+ROUND((COLUMN()-2)/24,5),АТС!$A$41:$F$784,3)+'Иные услуги '!$C$5+'РСТ РСО-А'!$K$6+'РСТ РСО-А'!$H$9</f>
        <v>4377.17</v>
      </c>
    </row>
    <row r="339" spans="1:27" x14ac:dyDescent="0.2">
      <c r="A339" s="65">
        <f t="shared" si="9"/>
        <v>43947</v>
      </c>
      <c r="B339" s="116">
        <f>VLOOKUP($A339+ROUND((COLUMN()-2)/24,5),АТС!$A$41:$F$784,3)+'Иные услуги '!$C$5+'РСТ РСО-А'!$K$6+'РСТ РСО-А'!$H$9</f>
        <v>4361.9299999999994</v>
      </c>
      <c r="C339" s="116">
        <f>VLOOKUP($A339+ROUND((COLUMN()-2)/24,5),АТС!$A$41:$F$784,3)+'Иные услуги '!$C$5+'РСТ РСО-А'!$K$6+'РСТ РСО-А'!$H$9</f>
        <v>4280.3899999999994</v>
      </c>
      <c r="D339" s="116">
        <f>VLOOKUP($A339+ROUND((COLUMN()-2)/24,5),АТС!$A$41:$F$784,3)+'Иные услуги '!$C$5+'РСТ РСО-А'!$K$6+'РСТ РСО-А'!$H$9</f>
        <v>4267.3999999999996</v>
      </c>
      <c r="E339" s="116">
        <f>VLOOKUP($A339+ROUND((COLUMN()-2)/24,5),АТС!$A$41:$F$784,3)+'Иные услуги '!$C$5+'РСТ РСО-А'!$K$6+'РСТ РСО-А'!$H$9</f>
        <v>4265.79</v>
      </c>
      <c r="F339" s="116">
        <f>VLOOKUP($A339+ROUND((COLUMN()-2)/24,5),АТС!$A$41:$F$784,3)+'Иные услуги '!$C$5+'РСТ РСО-А'!$K$6+'РСТ РСО-А'!$H$9</f>
        <v>4266.2699999999995</v>
      </c>
      <c r="G339" s="116">
        <f>VLOOKUP($A339+ROUND((COLUMN()-2)/24,5),АТС!$A$41:$F$784,3)+'Иные услуги '!$C$5+'РСТ РСО-А'!$K$6+'РСТ РСО-А'!$H$9</f>
        <v>4266.87</v>
      </c>
      <c r="H339" s="116">
        <f>VLOOKUP($A339+ROUND((COLUMN()-2)/24,5),АТС!$A$41:$F$784,3)+'Иные услуги '!$C$5+'РСТ РСО-А'!$K$6+'РСТ РСО-А'!$H$9</f>
        <v>4266.4399999999996</v>
      </c>
      <c r="I339" s="116">
        <f>VLOOKUP($A339+ROUND((COLUMN()-2)/24,5),АТС!$A$41:$F$784,3)+'Иные услуги '!$C$5+'РСТ РСО-А'!$K$6+'РСТ РСО-А'!$H$9</f>
        <v>4256.2699999999995</v>
      </c>
      <c r="J339" s="116">
        <f>VLOOKUP($A339+ROUND((COLUMN()-2)/24,5),АТС!$A$41:$F$784,3)+'Иные услуги '!$C$5+'РСТ РСО-А'!$K$6+'РСТ РСО-А'!$H$9</f>
        <v>4266.6899999999996</v>
      </c>
      <c r="K339" s="116">
        <f>VLOOKUP($A339+ROUND((COLUMN()-2)/24,5),АТС!$A$41:$F$784,3)+'Иные услуги '!$C$5+'РСТ РСО-А'!$K$6+'РСТ РСО-А'!$H$9</f>
        <v>4266.5999999999995</v>
      </c>
      <c r="L339" s="116">
        <f>VLOOKUP($A339+ROUND((COLUMN()-2)/24,5),АТС!$A$41:$F$784,3)+'Иные услуги '!$C$5+'РСТ РСО-А'!$K$6+'РСТ РСО-А'!$H$9</f>
        <v>4266.66</v>
      </c>
      <c r="M339" s="116">
        <f>VLOOKUP($A339+ROUND((COLUMN()-2)/24,5),АТС!$A$41:$F$784,3)+'Иные услуги '!$C$5+'РСТ РСО-А'!$K$6+'РСТ РСО-А'!$H$9</f>
        <v>4266.2699999999995</v>
      </c>
      <c r="N339" s="116">
        <f>VLOOKUP($A339+ROUND((COLUMN()-2)/24,5),АТС!$A$41:$F$784,3)+'Иные услуги '!$C$5+'РСТ РСО-А'!$K$6+'РСТ РСО-А'!$H$9</f>
        <v>4266.1899999999996</v>
      </c>
      <c r="O339" s="116">
        <f>VLOOKUP($A339+ROUND((COLUMN()-2)/24,5),АТС!$A$41:$F$784,3)+'Иные услуги '!$C$5+'РСТ РСО-А'!$K$6+'РСТ РСО-А'!$H$9</f>
        <v>4266.2</v>
      </c>
      <c r="P339" s="116">
        <f>VLOOKUP($A339+ROUND((COLUMN()-2)/24,5),АТС!$A$41:$F$784,3)+'Иные услуги '!$C$5+'РСТ РСО-А'!$K$6+'РСТ РСО-А'!$H$9</f>
        <v>4266.24</v>
      </c>
      <c r="Q339" s="116">
        <f>VLOOKUP($A339+ROUND((COLUMN()-2)/24,5),АТС!$A$41:$F$784,3)+'Иные услуги '!$C$5+'РСТ РСО-А'!$K$6+'РСТ РСО-А'!$H$9</f>
        <v>4266.1399999999994</v>
      </c>
      <c r="R339" s="116">
        <f>VLOOKUP($A339+ROUND((COLUMN()-2)/24,5),АТС!$A$41:$F$784,3)+'Иные услуги '!$C$5+'РСТ РСО-А'!$K$6+'РСТ РСО-А'!$H$9</f>
        <v>4265.8999999999996</v>
      </c>
      <c r="S339" s="116">
        <f>VLOOKUP($A339+ROUND((COLUMN()-2)/24,5),АТС!$A$41:$F$784,3)+'Иные услуги '!$C$5+'РСТ РСО-А'!$K$6+'РСТ РСО-А'!$H$9</f>
        <v>4266.2999999999993</v>
      </c>
      <c r="T339" s="116">
        <f>VLOOKUP($A339+ROUND((COLUMN()-2)/24,5),АТС!$A$41:$F$784,3)+'Иные услуги '!$C$5+'РСТ РСО-А'!$K$6+'РСТ РСО-А'!$H$9</f>
        <v>4266.1299999999992</v>
      </c>
      <c r="U339" s="116">
        <f>VLOOKUP($A339+ROUND((COLUMN()-2)/24,5),АТС!$A$41:$F$784,3)+'Иные услуги '!$C$5+'РСТ РСО-А'!$K$6+'РСТ РСО-А'!$H$9</f>
        <v>4307.2599999999993</v>
      </c>
      <c r="V339" s="116">
        <f>VLOOKUP($A339+ROUND((COLUMN()-2)/24,5),АТС!$A$41:$F$784,3)+'Иные услуги '!$C$5+'РСТ РСО-А'!$K$6+'РСТ РСО-А'!$H$9</f>
        <v>4405.6499999999996</v>
      </c>
      <c r="W339" s="116">
        <f>VLOOKUP($A339+ROUND((COLUMN()-2)/24,5),АТС!$A$41:$F$784,3)+'Иные услуги '!$C$5+'РСТ РСО-А'!$K$6+'РСТ РСО-А'!$H$9</f>
        <v>4372.25</v>
      </c>
      <c r="X339" s="116">
        <f>VLOOKUP($A339+ROUND((COLUMN()-2)/24,5),АТС!$A$41:$F$784,3)+'Иные услуги '!$C$5+'РСТ РСО-А'!$K$6+'РСТ РСО-А'!$H$9</f>
        <v>4306.8999999999996</v>
      </c>
      <c r="Y339" s="116">
        <f>VLOOKUP($A339+ROUND((COLUMN()-2)/24,5),АТС!$A$41:$F$784,3)+'Иные услуги '!$C$5+'РСТ РСО-А'!$K$6+'РСТ РСО-А'!$H$9</f>
        <v>4481.1099999999997</v>
      </c>
    </row>
    <row r="340" spans="1:27" x14ac:dyDescent="0.2">
      <c r="A340" s="65">
        <f t="shared" si="9"/>
        <v>43948</v>
      </c>
      <c r="B340" s="116">
        <f>VLOOKUP($A340+ROUND((COLUMN()-2)/24,5),АТС!$A$41:$F$784,3)+'Иные услуги '!$C$5+'РСТ РСО-А'!$K$6+'РСТ РСО-А'!$H$9</f>
        <v>4339.12</v>
      </c>
      <c r="C340" s="116">
        <f>VLOOKUP($A340+ROUND((COLUMN()-2)/24,5),АТС!$A$41:$F$784,3)+'Иные услуги '!$C$5+'РСТ РСО-А'!$K$6+'РСТ РСО-А'!$H$9</f>
        <v>4272.32</v>
      </c>
      <c r="D340" s="116">
        <f>VLOOKUP($A340+ROUND((COLUMN()-2)/24,5),АТС!$A$41:$F$784,3)+'Иные услуги '!$C$5+'РСТ РСО-А'!$K$6+'РСТ РСО-А'!$H$9</f>
        <v>4272.08</v>
      </c>
      <c r="E340" s="116">
        <f>VLOOKUP($A340+ROUND((COLUMN()-2)/24,5),АТС!$A$41:$F$784,3)+'Иные услуги '!$C$5+'РСТ РСО-А'!$K$6+'РСТ РСО-А'!$H$9</f>
        <v>4263.92</v>
      </c>
      <c r="F340" s="116">
        <f>VLOOKUP($A340+ROUND((COLUMN()-2)/24,5),АТС!$A$41:$F$784,3)+'Иные услуги '!$C$5+'РСТ РСО-А'!$K$6+'РСТ РСО-А'!$H$9</f>
        <v>4266.7699999999995</v>
      </c>
      <c r="G340" s="116">
        <f>VLOOKUP($A340+ROUND((COLUMN()-2)/24,5),АТС!$A$41:$F$784,3)+'Иные услуги '!$C$5+'РСТ РСО-А'!$K$6+'РСТ РСО-А'!$H$9</f>
        <v>4266.7999999999993</v>
      </c>
      <c r="H340" s="116">
        <f>VLOOKUP($A340+ROUND((COLUMN()-2)/24,5),АТС!$A$41:$F$784,3)+'Иные услуги '!$C$5+'РСТ РСО-А'!$K$6+'РСТ РСО-А'!$H$9</f>
        <v>4266.3499999999995</v>
      </c>
      <c r="I340" s="116">
        <f>VLOOKUP($A340+ROUND((COLUMN()-2)/24,5),АТС!$A$41:$F$784,3)+'Иные услуги '!$C$5+'РСТ РСО-А'!$K$6+'РСТ РСО-А'!$H$9</f>
        <v>4266.59</v>
      </c>
      <c r="J340" s="116">
        <f>VLOOKUP($A340+ROUND((COLUMN()-2)/24,5),АТС!$A$41:$F$784,3)+'Иные услуги '!$C$5+'РСТ РСО-А'!$K$6+'РСТ РСО-А'!$H$9</f>
        <v>4266.59</v>
      </c>
      <c r="K340" s="116">
        <f>VLOOKUP($A340+ROUND((COLUMN()-2)/24,5),АТС!$A$41:$F$784,3)+'Иные услуги '!$C$5+'РСТ РСО-А'!$K$6+'РСТ РСО-А'!$H$9</f>
        <v>4266.3599999999997</v>
      </c>
      <c r="L340" s="116">
        <f>VLOOKUP($A340+ROUND((COLUMN()-2)/24,5),АТС!$A$41:$F$784,3)+'Иные услуги '!$C$5+'РСТ РСО-А'!$K$6+'РСТ РСО-А'!$H$9</f>
        <v>4266.3899999999994</v>
      </c>
      <c r="M340" s="116">
        <f>VLOOKUP($A340+ROUND((COLUMN()-2)/24,5),АТС!$A$41:$F$784,3)+'Иные услуги '!$C$5+'РСТ РСО-А'!$K$6+'РСТ РСО-А'!$H$9</f>
        <v>4266.37</v>
      </c>
      <c r="N340" s="116">
        <f>VLOOKUP($A340+ROUND((COLUMN()-2)/24,5),АТС!$A$41:$F$784,3)+'Иные услуги '!$C$5+'РСТ РСО-А'!$K$6+'РСТ РСО-А'!$H$9</f>
        <v>4266.33</v>
      </c>
      <c r="O340" s="116">
        <f>VLOOKUP($A340+ROUND((COLUMN()-2)/24,5),АТС!$A$41:$F$784,3)+'Иные услуги '!$C$5+'РСТ РСО-А'!$K$6+'РСТ РСО-А'!$H$9</f>
        <v>4266.3499999999995</v>
      </c>
      <c r="P340" s="116">
        <f>VLOOKUP($A340+ROUND((COLUMN()-2)/24,5),АТС!$A$41:$F$784,3)+'Иные услуги '!$C$5+'РСТ РСО-А'!$K$6+'РСТ РСО-А'!$H$9</f>
        <v>4266.34</v>
      </c>
      <c r="Q340" s="116">
        <f>VLOOKUP($A340+ROUND((COLUMN()-2)/24,5),АТС!$A$41:$F$784,3)+'Иные услуги '!$C$5+'РСТ РСО-А'!$K$6+'РСТ РСО-А'!$H$9</f>
        <v>4266.28</v>
      </c>
      <c r="R340" s="116">
        <f>VLOOKUP($A340+ROUND((COLUMN()-2)/24,5),АТС!$A$41:$F$784,3)+'Иные услуги '!$C$5+'РСТ РСО-А'!$K$6+'РСТ РСО-А'!$H$9</f>
        <v>4265.9699999999993</v>
      </c>
      <c r="S340" s="116">
        <f>VLOOKUP($A340+ROUND((COLUMN()-2)/24,5),АТС!$A$41:$F$784,3)+'Иные услуги '!$C$5+'РСТ РСО-А'!$K$6+'РСТ РСО-А'!$H$9</f>
        <v>4265.8599999999997</v>
      </c>
      <c r="T340" s="116">
        <f>VLOOKUP($A340+ROUND((COLUMN()-2)/24,5),АТС!$A$41:$F$784,3)+'Иные услуги '!$C$5+'РСТ РСО-А'!$K$6+'РСТ РСО-А'!$H$9</f>
        <v>4265.7999999999993</v>
      </c>
      <c r="U340" s="116">
        <f>VLOOKUP($A340+ROUND((COLUMN()-2)/24,5),АТС!$A$41:$F$784,3)+'Иные услуги '!$C$5+'РСТ РСО-А'!$K$6+'РСТ РСО-А'!$H$9</f>
        <v>4266.17</v>
      </c>
      <c r="V340" s="116">
        <f>VLOOKUP($A340+ROUND((COLUMN()-2)/24,5),АТС!$A$41:$F$784,3)+'Иные услуги '!$C$5+'РСТ РСО-А'!$K$6+'РСТ РСО-А'!$H$9</f>
        <v>4265.79</v>
      </c>
      <c r="W340" s="116">
        <f>VLOOKUP($A340+ROUND((COLUMN()-2)/24,5),АТС!$A$41:$F$784,3)+'Иные услуги '!$C$5+'РСТ РСО-А'!$K$6+'РСТ РСО-А'!$H$9</f>
        <v>4265.8999999999996</v>
      </c>
      <c r="X340" s="116">
        <f>VLOOKUP($A340+ROUND((COLUMN()-2)/24,5),АТС!$A$41:$F$784,3)+'Иные услуги '!$C$5+'РСТ РСО-А'!$K$6+'РСТ РСО-А'!$H$9</f>
        <v>4265.5999999999995</v>
      </c>
      <c r="Y340" s="116">
        <f>VLOOKUP($A340+ROUND((COLUMN()-2)/24,5),АТС!$A$41:$F$784,3)+'Иные услуги '!$C$5+'РСТ РСО-А'!$K$6+'РСТ РСО-А'!$H$9</f>
        <v>4360.3599999999997</v>
      </c>
    </row>
    <row r="341" spans="1:27" x14ac:dyDescent="0.2">
      <c r="A341" s="65">
        <f t="shared" si="9"/>
        <v>43949</v>
      </c>
      <c r="B341" s="116">
        <f>VLOOKUP($A341+ROUND((COLUMN()-2)/24,5),АТС!$A$41:$F$784,3)+'Иные услуги '!$C$5+'РСТ РСО-А'!$K$6+'РСТ РСО-А'!$H$9</f>
        <v>4384.45</v>
      </c>
      <c r="C341" s="116">
        <f>VLOOKUP($A341+ROUND((COLUMN()-2)/24,5),АТС!$A$41:$F$784,3)+'Иные услуги '!$C$5+'РСТ РСО-А'!$K$6+'РСТ РСО-А'!$H$9</f>
        <v>4327.34</v>
      </c>
      <c r="D341" s="116">
        <f>VLOOKUP($A341+ROUND((COLUMN()-2)/24,5),АТС!$A$41:$F$784,3)+'Иные услуги '!$C$5+'РСТ РСО-А'!$K$6+'РСТ РСО-А'!$H$9</f>
        <v>4272.57</v>
      </c>
      <c r="E341" s="116">
        <f>VLOOKUP($A341+ROUND((COLUMN()-2)/24,5),АТС!$A$41:$F$784,3)+'Иные услуги '!$C$5+'РСТ РСО-А'!$K$6+'РСТ РСО-А'!$H$9</f>
        <v>4272.8999999999996</v>
      </c>
      <c r="F341" s="116">
        <f>VLOOKUP($A341+ROUND((COLUMN()-2)/24,5),АТС!$A$41:$F$784,3)+'Иные услуги '!$C$5+'РСТ РСО-А'!$K$6+'РСТ РСО-А'!$H$9</f>
        <v>4272.8099999999995</v>
      </c>
      <c r="G341" s="116">
        <f>VLOOKUP($A341+ROUND((COLUMN()-2)/24,5),АТС!$A$41:$F$784,3)+'Иные услуги '!$C$5+'РСТ РСО-А'!$K$6+'РСТ РСО-А'!$H$9</f>
        <v>4260.41</v>
      </c>
      <c r="H341" s="116">
        <f>VLOOKUP($A341+ROUND((COLUMN()-2)/24,5),АТС!$A$41:$F$784,3)+'Иные услуги '!$C$5+'РСТ РСО-А'!$K$6+'РСТ РСО-А'!$H$9</f>
        <v>4265.16</v>
      </c>
      <c r="I341" s="116">
        <f>VLOOKUP($A341+ROUND((COLUMN()-2)/24,5),АТС!$A$41:$F$784,3)+'Иные услуги '!$C$5+'РСТ РСО-А'!$K$6+'РСТ РСО-А'!$H$9</f>
        <v>4269.32</v>
      </c>
      <c r="J341" s="116">
        <f>VLOOKUP($A341+ROUND((COLUMN()-2)/24,5),АТС!$A$41:$F$784,3)+'Иные услуги '!$C$5+'РСТ РСО-А'!$K$6+'РСТ РСО-А'!$H$9</f>
        <v>4266.57</v>
      </c>
      <c r="K341" s="116">
        <f>VLOOKUP($A341+ROUND((COLUMN()-2)/24,5),АТС!$A$41:$F$784,3)+'Иные услуги '!$C$5+'РСТ РСО-А'!$K$6+'РСТ РСО-А'!$H$9</f>
        <v>4266.25</v>
      </c>
      <c r="L341" s="116">
        <f>VLOOKUP($A341+ROUND((COLUMN()-2)/24,5),АТС!$A$41:$F$784,3)+'Иные услуги '!$C$5+'РСТ РСО-А'!$K$6+'РСТ РСО-А'!$H$9</f>
        <v>4266.16</v>
      </c>
      <c r="M341" s="116">
        <f>VLOOKUP($A341+ROUND((COLUMN()-2)/24,5),АТС!$A$41:$F$784,3)+'Иные услуги '!$C$5+'РСТ РСО-А'!$K$6+'РСТ РСО-А'!$H$9</f>
        <v>4266.2</v>
      </c>
      <c r="N341" s="116">
        <f>VLOOKUP($A341+ROUND((COLUMN()-2)/24,5),АТС!$A$41:$F$784,3)+'Иные услуги '!$C$5+'РСТ РСО-А'!$K$6+'РСТ РСО-А'!$H$9</f>
        <v>4266.0999999999995</v>
      </c>
      <c r="O341" s="116">
        <f>VLOOKUP($A341+ROUND((COLUMN()-2)/24,5),АТС!$A$41:$F$784,3)+'Иные услуги '!$C$5+'РСТ РСО-А'!$K$6+'РСТ РСО-А'!$H$9</f>
        <v>4266.21</v>
      </c>
      <c r="P341" s="116">
        <f>VLOOKUP($A341+ROUND((COLUMN()-2)/24,5),АТС!$A$41:$F$784,3)+'Иные услуги '!$C$5+'РСТ РСО-А'!$K$6+'РСТ РСО-А'!$H$9</f>
        <v>4266.2299999999996</v>
      </c>
      <c r="Q341" s="116">
        <f>VLOOKUP($A341+ROUND((COLUMN()-2)/24,5),АТС!$A$41:$F$784,3)+'Иные услуги '!$C$5+'РСТ РСО-А'!$K$6+'РСТ РСО-А'!$H$9</f>
        <v>4266.17</v>
      </c>
      <c r="R341" s="116">
        <f>VLOOKUP($A341+ROUND((COLUMN()-2)/24,5),АТС!$A$41:$F$784,3)+'Иные услуги '!$C$5+'РСТ РСО-А'!$K$6+'РСТ РСО-А'!$H$9</f>
        <v>4266.0099999999993</v>
      </c>
      <c r="S341" s="116">
        <f>VLOOKUP($A341+ROUND((COLUMN()-2)/24,5),АТС!$A$41:$F$784,3)+'Иные услуги '!$C$5+'РСТ РСО-А'!$K$6+'РСТ РСО-А'!$H$9</f>
        <v>4265.62</v>
      </c>
      <c r="T341" s="116">
        <f>VLOOKUP($A341+ROUND((COLUMN()-2)/24,5),АТС!$A$41:$F$784,3)+'Иные услуги '!$C$5+'РСТ РСО-А'!$K$6+'РСТ РСО-А'!$H$9</f>
        <v>4265.6499999999996</v>
      </c>
      <c r="U341" s="116">
        <f>VLOOKUP($A341+ROUND((COLUMN()-2)/24,5),АТС!$A$41:$F$784,3)+'Иные услуги '!$C$5+'РСТ РСО-А'!$K$6+'РСТ РСО-А'!$H$9</f>
        <v>4315.7199999999993</v>
      </c>
      <c r="V341" s="116">
        <f>VLOOKUP($A341+ROUND((COLUMN()-2)/24,5),АТС!$A$41:$F$784,3)+'Иные услуги '!$C$5+'РСТ РСО-А'!$K$6+'РСТ РСО-А'!$H$9</f>
        <v>4439.3899999999994</v>
      </c>
      <c r="W341" s="116">
        <f>VLOOKUP($A341+ROUND((COLUMN()-2)/24,5),АТС!$A$41:$F$784,3)+'Иные услуги '!$C$5+'РСТ РСО-А'!$K$6+'РСТ РСО-А'!$H$9</f>
        <v>4398.4599999999991</v>
      </c>
      <c r="X341" s="116">
        <f>VLOOKUP($A341+ROUND((COLUMN()-2)/24,5),АТС!$A$41:$F$784,3)+'Иные услуги '!$C$5+'РСТ РСО-А'!$K$6+'РСТ РСО-А'!$H$9</f>
        <v>4305.46</v>
      </c>
      <c r="Y341" s="116">
        <f>VLOOKUP($A341+ROUND((COLUMN()-2)/24,5),АТС!$A$41:$F$784,3)+'Иные услуги '!$C$5+'РСТ РСО-А'!$K$6+'РСТ РСО-А'!$H$9</f>
        <v>4464.7</v>
      </c>
    </row>
    <row r="342" spans="1:27" x14ac:dyDescent="0.2">
      <c r="A342" s="65">
        <f t="shared" si="9"/>
        <v>43950</v>
      </c>
      <c r="B342" s="116">
        <f>VLOOKUP($A342+ROUND((COLUMN()-2)/24,5),АТС!$A$41:$F$784,3)+'Иные услуги '!$C$5+'РСТ РСО-А'!$K$6+'РСТ РСО-А'!$H$9</f>
        <v>4342.0599999999995</v>
      </c>
      <c r="C342" s="116">
        <f>VLOOKUP($A342+ROUND((COLUMN()-2)/24,5),АТС!$A$41:$F$784,3)+'Иные услуги '!$C$5+'РСТ РСО-А'!$K$6+'РСТ РСО-А'!$H$9</f>
        <v>4278.7</v>
      </c>
      <c r="D342" s="116">
        <f>VLOOKUP($A342+ROUND((COLUMN()-2)/24,5),АТС!$A$41:$F$784,3)+'Иные услуги '!$C$5+'РСТ РСО-А'!$K$6+'РСТ РСО-А'!$H$9</f>
        <v>4265.59</v>
      </c>
      <c r="E342" s="116">
        <f>VLOOKUP($A342+ROUND((COLUMN()-2)/24,5),АТС!$A$41:$F$784,3)+'Иные услуги '!$C$5+'РСТ РСО-А'!$K$6+'РСТ РСО-А'!$H$9</f>
        <v>4265.5</v>
      </c>
      <c r="F342" s="116">
        <f>VLOOKUP($A342+ROUND((COLUMN()-2)/24,5),АТС!$A$41:$F$784,3)+'Иные услуги '!$C$5+'РСТ РСО-А'!$K$6+'РСТ РСО-А'!$H$9</f>
        <v>4263.8499999999995</v>
      </c>
      <c r="G342" s="116">
        <f>VLOOKUP($A342+ROUND((COLUMN()-2)/24,5),АТС!$A$41:$F$784,3)+'Иные услуги '!$C$5+'РСТ РСО-А'!$K$6+'РСТ РСО-А'!$H$9</f>
        <v>4266.84</v>
      </c>
      <c r="H342" s="116">
        <f>VLOOKUP($A342+ROUND((COLUMN()-2)/24,5),АТС!$A$41:$F$784,3)+'Иные услуги '!$C$5+'РСТ РСО-А'!$K$6+'РСТ РСО-А'!$H$9</f>
        <v>4266.28</v>
      </c>
      <c r="I342" s="116">
        <f>VLOOKUP($A342+ROUND((COLUMN()-2)/24,5),АТС!$A$41:$F$784,3)+'Иные услуги '!$C$5+'РСТ РСО-А'!$K$6+'РСТ РСО-А'!$H$9</f>
        <v>4266.3999999999996</v>
      </c>
      <c r="J342" s="116">
        <f>VLOOKUP($A342+ROUND((COLUMN()-2)/24,5),АТС!$A$41:$F$784,3)+'Иные услуги '!$C$5+'РСТ РСО-А'!$K$6+'РСТ РСО-А'!$H$9</f>
        <v>4266.4399999999996</v>
      </c>
      <c r="K342" s="116">
        <f>VLOOKUP($A342+ROUND((COLUMN()-2)/24,5),АТС!$A$41:$F$784,3)+'Иные услуги '!$C$5+'РСТ РСО-А'!$K$6+'РСТ РСО-А'!$H$9</f>
        <v>4266.29</v>
      </c>
      <c r="L342" s="116">
        <f>VLOOKUP($A342+ROUND((COLUMN()-2)/24,5),АТС!$A$41:$F$784,3)+'Иные услуги '!$C$5+'РСТ РСО-А'!$K$6+'РСТ РСО-А'!$H$9</f>
        <v>4266.2999999999993</v>
      </c>
      <c r="M342" s="116">
        <f>VLOOKUP($A342+ROUND((COLUMN()-2)/24,5),АТС!$A$41:$F$784,3)+'Иные услуги '!$C$5+'РСТ РСО-А'!$K$6+'РСТ РСО-А'!$H$9</f>
        <v>4266.32</v>
      </c>
      <c r="N342" s="116">
        <f>VLOOKUP($A342+ROUND((COLUMN()-2)/24,5),АТС!$A$41:$F$784,3)+'Иные услуги '!$C$5+'РСТ РСО-А'!$K$6+'РСТ РСО-А'!$H$9</f>
        <v>4266.3099999999995</v>
      </c>
      <c r="O342" s="116">
        <f>VLOOKUP($A342+ROUND((COLUMN()-2)/24,5),АТС!$A$41:$F$784,3)+'Иные услуги '!$C$5+'РСТ РСО-А'!$K$6+'РСТ РСО-А'!$H$9</f>
        <v>4266.3499999999995</v>
      </c>
      <c r="P342" s="116">
        <f>VLOOKUP($A342+ROUND((COLUMN()-2)/24,5),АТС!$A$41:$F$784,3)+'Иные услуги '!$C$5+'РСТ РСО-А'!$K$6+'РСТ РСО-А'!$H$9</f>
        <v>4266.3999999999996</v>
      </c>
      <c r="Q342" s="116">
        <f>VLOOKUP($A342+ROUND((COLUMN()-2)/24,5),АТС!$A$41:$F$784,3)+'Иные услуги '!$C$5+'РСТ РСО-А'!$K$6+'РСТ РСО-А'!$H$9</f>
        <v>4266.2999999999993</v>
      </c>
      <c r="R342" s="116">
        <f>VLOOKUP($A342+ROUND((COLUMN()-2)/24,5),АТС!$A$41:$F$784,3)+'Иные услуги '!$C$5+'РСТ РСО-А'!$K$6+'РСТ РСО-А'!$H$9</f>
        <v>4266.1499999999996</v>
      </c>
      <c r="S342" s="116">
        <f>VLOOKUP($A342+ROUND((COLUMN()-2)/24,5),АТС!$A$41:$F$784,3)+'Иные услуги '!$C$5+'РСТ РСО-А'!$K$6+'РСТ РСО-А'!$H$9</f>
        <v>4266.3799999999992</v>
      </c>
      <c r="T342" s="116">
        <f>VLOOKUP($A342+ROUND((COLUMN()-2)/24,5),АТС!$A$41:$F$784,3)+'Иные услуги '!$C$5+'РСТ РСО-А'!$K$6+'РСТ РСО-А'!$H$9</f>
        <v>4266.1099999999997</v>
      </c>
      <c r="U342" s="116">
        <f>VLOOKUP($A342+ROUND((COLUMN()-2)/24,5),АТС!$A$41:$F$784,3)+'Иные услуги '!$C$5+'РСТ РСО-А'!$K$6+'РСТ РСО-А'!$H$9</f>
        <v>4281.5499999999993</v>
      </c>
      <c r="V342" s="116">
        <f>VLOOKUP($A342+ROUND((COLUMN()-2)/24,5),АТС!$A$41:$F$784,3)+'Иные услуги '!$C$5+'РСТ РСО-А'!$K$6+'РСТ РСО-А'!$H$9</f>
        <v>4360.3999999999996</v>
      </c>
      <c r="W342" s="116">
        <f>VLOOKUP($A342+ROUND((COLUMN()-2)/24,5),АТС!$A$41:$F$784,3)+'Иные услуги '!$C$5+'РСТ РСО-А'!$K$6+'РСТ РСО-А'!$H$9</f>
        <v>4304.03</v>
      </c>
      <c r="X342" s="116">
        <f>VLOOKUP($A342+ROUND((COLUMN()-2)/24,5),АТС!$A$41:$F$784,3)+'Иные услуги '!$C$5+'РСТ РСО-А'!$K$6+'РСТ РСО-А'!$H$9</f>
        <v>4265.8999999999996</v>
      </c>
      <c r="Y342" s="116">
        <f>VLOOKUP($A342+ROUND((COLUMN()-2)/24,5),АТС!$A$41:$F$784,3)+'Иные услуги '!$C$5+'РСТ РСО-А'!$K$6+'РСТ РСО-А'!$H$9</f>
        <v>4443.92</v>
      </c>
    </row>
    <row r="343" spans="1:27" x14ac:dyDescent="0.2">
      <c r="A343" s="65">
        <f t="shared" si="9"/>
        <v>43951</v>
      </c>
      <c r="B343" s="116">
        <f>VLOOKUP($A343+ROUND((COLUMN()-2)/24,5),АТС!$A$41:$F$784,3)+'Иные услуги '!$C$5+'РСТ РСО-А'!$K$6+'РСТ РСО-А'!$H$9</f>
        <v>4278.21</v>
      </c>
      <c r="C343" s="116">
        <f>VLOOKUP($A343+ROUND((COLUMN()-2)/24,5),АТС!$A$41:$F$784,3)+'Иные услуги '!$C$5+'РСТ РСО-А'!$K$6+'РСТ РСО-А'!$H$9</f>
        <v>4267.5</v>
      </c>
      <c r="D343" s="116">
        <f>VLOOKUP($A343+ROUND((COLUMN()-2)/24,5),АТС!$A$41:$F$784,3)+'Иные услуги '!$C$5+'РСТ РСО-А'!$K$6+'РСТ РСО-А'!$H$9</f>
        <v>4265.99</v>
      </c>
      <c r="E343" s="116">
        <f>VLOOKUP($A343+ROUND((COLUMN()-2)/24,5),АТС!$A$41:$F$784,3)+'Иные услуги '!$C$5+'РСТ РСО-А'!$K$6+'РСТ РСО-А'!$H$9</f>
        <v>4265.82</v>
      </c>
      <c r="F343" s="116">
        <f>VLOOKUP($A343+ROUND((COLUMN()-2)/24,5),АТС!$A$41:$F$784,3)+'Иные услуги '!$C$5+'РСТ РСО-А'!$K$6+'РСТ РСО-А'!$H$9</f>
        <v>4266.53</v>
      </c>
      <c r="G343" s="116">
        <f>VLOOKUP($A343+ROUND((COLUMN()-2)/24,5),АТС!$A$41:$F$784,3)+'Иные услуги '!$C$5+'РСТ РСО-А'!$K$6+'РСТ РСО-А'!$H$9</f>
        <v>4266.5999999999995</v>
      </c>
      <c r="H343" s="116">
        <f>VLOOKUP($A343+ROUND((COLUMN()-2)/24,5),АТС!$A$41:$F$784,3)+'Иные услуги '!$C$5+'РСТ РСО-А'!$K$6+'РСТ РСО-А'!$H$9</f>
        <v>4266.0199999999995</v>
      </c>
      <c r="I343" s="116">
        <f>VLOOKUP($A343+ROUND((COLUMN()-2)/24,5),АТС!$A$41:$F$784,3)+'Иные услуги '!$C$5+'РСТ РСО-А'!$K$6+'РСТ РСО-А'!$H$9</f>
        <v>4271.74</v>
      </c>
      <c r="J343" s="116">
        <f>VLOOKUP($A343+ROUND((COLUMN()-2)/24,5),АТС!$A$41:$F$784,3)+'Иные услуги '!$C$5+'РСТ РСО-А'!$K$6+'РСТ РСО-А'!$H$9</f>
        <v>4266.5</v>
      </c>
      <c r="K343" s="116">
        <f>VLOOKUP($A343+ROUND((COLUMN()-2)/24,5),АТС!$A$41:$F$784,3)+'Иные услуги '!$C$5+'РСТ РСО-А'!$K$6+'РСТ РСО-А'!$H$9</f>
        <v>4266.1899999999996</v>
      </c>
      <c r="L343" s="116">
        <f>VLOOKUP($A343+ROUND((COLUMN()-2)/24,5),АТС!$A$41:$F$784,3)+'Иные услуги '!$C$5+'РСТ РСО-А'!$K$6+'РСТ РСО-А'!$H$9</f>
        <v>4265.9799999999996</v>
      </c>
      <c r="M343" s="116">
        <f>VLOOKUP($A343+ROUND((COLUMN()-2)/24,5),АТС!$A$41:$F$784,3)+'Иные услуги '!$C$5+'РСТ РСО-А'!$K$6+'РСТ РСО-А'!$H$9</f>
        <v>4266.1399999999994</v>
      </c>
      <c r="N343" s="116">
        <f>VLOOKUP($A343+ROUND((COLUMN()-2)/24,5),АТС!$A$41:$F$784,3)+'Иные услуги '!$C$5+'РСТ РСО-А'!$K$6+'РСТ РСО-А'!$H$9</f>
        <v>4266.2</v>
      </c>
      <c r="O343" s="116">
        <f>VLOOKUP($A343+ROUND((COLUMN()-2)/24,5),АТС!$A$41:$F$784,3)+'Иные услуги '!$C$5+'РСТ РСО-А'!$K$6+'РСТ РСО-А'!$H$9</f>
        <v>4266.16</v>
      </c>
      <c r="P343" s="116">
        <f>VLOOKUP($A343+ROUND((COLUMN()-2)/24,5),АТС!$A$41:$F$784,3)+'Иные услуги '!$C$5+'РСТ РСО-А'!$K$6+'РСТ РСО-А'!$H$9</f>
        <v>4266.28</v>
      </c>
      <c r="Q343" s="116">
        <f>VLOOKUP($A343+ROUND((COLUMN()-2)/24,5),АТС!$A$41:$F$784,3)+'Иные услуги '!$C$5+'РСТ РСО-А'!$K$6+'РСТ РСО-А'!$H$9</f>
        <v>4266.17</v>
      </c>
      <c r="R343" s="116">
        <f>VLOOKUP($A343+ROUND((COLUMN()-2)/24,5),АТС!$A$41:$F$784,3)+'Иные услуги '!$C$5+'РСТ РСО-А'!$K$6+'РСТ РСО-А'!$H$9</f>
        <v>4265.7699999999995</v>
      </c>
      <c r="S343" s="116">
        <f>VLOOKUP($A343+ROUND((COLUMN()-2)/24,5),АТС!$A$41:$F$784,3)+'Иные услуги '!$C$5+'РСТ РСО-А'!$K$6+'РСТ РСО-А'!$H$9</f>
        <v>4265.75</v>
      </c>
      <c r="T343" s="116">
        <f>VLOOKUP($A343+ROUND((COLUMN()-2)/24,5),АТС!$A$41:$F$784,3)+'Иные услуги '!$C$5+'РСТ РСО-А'!$K$6+'РСТ РСО-А'!$H$9</f>
        <v>4265.25</v>
      </c>
      <c r="U343" s="116">
        <f>VLOOKUP($A343+ROUND((COLUMN()-2)/24,5),АТС!$A$41:$F$784,3)+'Иные услуги '!$C$5+'РСТ РСО-А'!$K$6+'РСТ РСО-А'!$H$9</f>
        <v>4265.53</v>
      </c>
      <c r="V343" s="116">
        <f>VLOOKUP($A343+ROUND((COLUMN()-2)/24,5),АТС!$A$41:$F$784,3)+'Иные услуги '!$C$5+'РСТ РСО-А'!$K$6+'РСТ РСО-А'!$H$9</f>
        <v>4265.0999999999995</v>
      </c>
      <c r="W343" s="116">
        <f>VLOOKUP($A343+ROUND((COLUMN()-2)/24,5),АТС!$A$41:$F$784,3)+'Иные услуги '!$C$5+'РСТ РСО-А'!$K$6+'РСТ РСО-А'!$H$9</f>
        <v>4265.3099999999995</v>
      </c>
      <c r="X343" s="116">
        <f>VLOOKUP($A343+ROUND((COLUMN()-2)/24,5),АТС!$A$41:$F$784,3)+'Иные услуги '!$C$5+'РСТ РСО-А'!$K$6+'РСТ РСО-А'!$H$9</f>
        <v>4265.0999999999995</v>
      </c>
      <c r="Y343" s="116">
        <f>VLOOKUP($A343+ROUND((COLUMN()-2)/24,5),АТС!$A$41:$F$784,3)+'Иные услуги '!$C$5+'РСТ РСО-А'!$K$6+'РСТ РСО-А'!$H$9</f>
        <v>4304.84</v>
      </c>
    </row>
    <row r="344" spans="1:27" hidden="1" x14ac:dyDescent="0.2">
      <c r="A344" s="65">
        <f t="shared" si="9"/>
        <v>43952</v>
      </c>
      <c r="B344" s="116">
        <f>VLOOKUP($A344+ROUND((COLUMN()-2)/24,5),АТС!$A$41:$F$784,3)+'Иные услуги '!$C$5+'РСТ РСО-А'!$K$6+'РСТ РСО-А'!$H$9</f>
        <v>3371.0199999999995</v>
      </c>
      <c r="C344" s="116">
        <f>VLOOKUP($A344+ROUND((COLUMN()-2)/24,5),АТС!$A$41:$F$784,3)+'Иные услуги '!$C$5+'РСТ РСО-А'!$K$6+'РСТ РСО-А'!$H$9</f>
        <v>3371.0199999999995</v>
      </c>
      <c r="D344" s="116">
        <f>VLOOKUP($A344+ROUND((COLUMN()-2)/24,5),АТС!$A$41:$F$784,3)+'Иные услуги '!$C$5+'РСТ РСО-А'!$K$6+'РСТ РСО-А'!$H$9</f>
        <v>3371.0199999999995</v>
      </c>
      <c r="E344" s="116">
        <f>VLOOKUP($A344+ROUND((COLUMN()-2)/24,5),АТС!$A$41:$F$784,3)+'Иные услуги '!$C$5+'РСТ РСО-А'!$K$6+'РСТ РСО-А'!$H$9</f>
        <v>3371.0199999999995</v>
      </c>
      <c r="F344" s="116">
        <f>VLOOKUP($A344+ROUND((COLUMN()-2)/24,5),АТС!$A$41:$F$784,3)+'Иные услуги '!$C$5+'РСТ РСО-А'!$K$6+'РСТ РСО-А'!$H$9</f>
        <v>3371.0199999999995</v>
      </c>
      <c r="G344" s="116">
        <f>VLOOKUP($A344+ROUND((COLUMN()-2)/24,5),АТС!$A$41:$F$784,3)+'Иные услуги '!$C$5+'РСТ РСО-А'!$K$6+'РСТ РСО-А'!$H$9</f>
        <v>3371.0199999999995</v>
      </c>
      <c r="H344" s="116">
        <f>VLOOKUP($A344+ROUND((COLUMN()-2)/24,5),АТС!$A$41:$F$784,3)+'Иные услуги '!$C$5+'РСТ РСО-А'!$K$6+'РСТ РСО-А'!$H$9</f>
        <v>3371.0199999999995</v>
      </c>
      <c r="I344" s="116">
        <f>VLOOKUP($A344+ROUND((COLUMN()-2)/24,5),АТС!$A$41:$F$784,3)+'Иные услуги '!$C$5+'РСТ РСО-А'!$K$6+'РСТ РСО-А'!$H$9</f>
        <v>3371.0199999999995</v>
      </c>
      <c r="J344" s="116">
        <f>VLOOKUP($A344+ROUND((COLUMN()-2)/24,5),АТС!$A$41:$F$784,3)+'Иные услуги '!$C$5+'РСТ РСО-А'!$K$6+'РСТ РСО-А'!$H$9</f>
        <v>3371.0199999999995</v>
      </c>
      <c r="K344" s="116">
        <f>VLOOKUP($A344+ROUND((COLUMN()-2)/24,5),АТС!$A$41:$F$784,3)+'Иные услуги '!$C$5+'РСТ РСО-А'!$K$6+'РСТ РСО-А'!$H$9</f>
        <v>3371.0199999999995</v>
      </c>
      <c r="L344" s="116">
        <f>VLOOKUP($A344+ROUND((COLUMN()-2)/24,5),АТС!$A$41:$F$784,3)+'Иные услуги '!$C$5+'РСТ РСО-А'!$K$6+'РСТ РСО-А'!$H$9</f>
        <v>3371.0199999999995</v>
      </c>
      <c r="M344" s="116">
        <f>VLOOKUP($A344+ROUND((COLUMN()-2)/24,5),АТС!$A$41:$F$784,3)+'Иные услуги '!$C$5+'РСТ РСО-А'!$K$6+'РСТ РСО-А'!$H$9</f>
        <v>3371.0199999999995</v>
      </c>
      <c r="N344" s="116">
        <f>VLOOKUP($A344+ROUND((COLUMN()-2)/24,5),АТС!$A$41:$F$784,3)+'Иные услуги '!$C$5+'РСТ РСО-А'!$K$6+'РСТ РСО-А'!$H$9</f>
        <v>3371.0199999999995</v>
      </c>
      <c r="O344" s="116">
        <f>VLOOKUP($A344+ROUND((COLUMN()-2)/24,5),АТС!$A$41:$F$784,3)+'Иные услуги '!$C$5+'РСТ РСО-А'!$K$6+'РСТ РСО-А'!$H$9</f>
        <v>3371.0199999999995</v>
      </c>
      <c r="P344" s="116">
        <f>VLOOKUP($A344+ROUND((COLUMN()-2)/24,5),АТС!$A$41:$F$784,3)+'Иные услуги '!$C$5+'РСТ РСО-А'!$K$6+'РСТ РСО-А'!$H$9</f>
        <v>3371.0199999999995</v>
      </c>
      <c r="Q344" s="116">
        <f>VLOOKUP($A344+ROUND((COLUMN()-2)/24,5),АТС!$A$41:$F$784,3)+'Иные услуги '!$C$5+'РСТ РСО-А'!$K$6+'РСТ РСО-А'!$H$9</f>
        <v>3371.0199999999995</v>
      </c>
      <c r="R344" s="116">
        <f>VLOOKUP($A344+ROUND((COLUMN()-2)/24,5),АТС!$A$41:$F$784,3)+'Иные услуги '!$C$5+'РСТ РСО-А'!$K$6+'РСТ РСО-А'!$H$9</f>
        <v>3371.0199999999995</v>
      </c>
      <c r="S344" s="116">
        <f>VLOOKUP($A344+ROUND((COLUMN()-2)/24,5),АТС!$A$41:$F$784,3)+'Иные услуги '!$C$5+'РСТ РСО-А'!$K$6+'РСТ РСО-А'!$H$9</f>
        <v>3371.0199999999995</v>
      </c>
      <c r="T344" s="116">
        <f>VLOOKUP($A344+ROUND((COLUMN()-2)/24,5),АТС!$A$41:$F$784,3)+'Иные услуги '!$C$5+'РСТ РСО-А'!$K$6+'РСТ РСО-А'!$H$9</f>
        <v>3371.0199999999995</v>
      </c>
      <c r="U344" s="116">
        <f>VLOOKUP($A344+ROUND((COLUMN()-2)/24,5),АТС!$A$41:$F$784,3)+'Иные услуги '!$C$5+'РСТ РСО-А'!$K$6+'РСТ РСО-А'!$H$9</f>
        <v>3371.0199999999995</v>
      </c>
      <c r="V344" s="116">
        <f>VLOOKUP($A344+ROUND((COLUMN()-2)/24,5),АТС!$A$41:$F$784,3)+'Иные услуги '!$C$5+'РСТ РСО-А'!$K$6+'РСТ РСО-А'!$H$9</f>
        <v>3371.0199999999995</v>
      </c>
      <c r="W344" s="116">
        <f>VLOOKUP($A344+ROUND((COLUMN()-2)/24,5),АТС!$A$41:$F$784,3)+'Иные услуги '!$C$5+'РСТ РСО-А'!$K$6+'РСТ РСО-А'!$H$9</f>
        <v>3371.0199999999995</v>
      </c>
      <c r="X344" s="116">
        <f>VLOOKUP($A344+ROUND((COLUMN()-2)/24,5),АТС!$A$41:$F$784,3)+'Иные услуги '!$C$5+'РСТ РСО-А'!$K$6+'РСТ РСО-А'!$H$9</f>
        <v>3371.0199999999995</v>
      </c>
      <c r="Y344" s="116">
        <f>VLOOKUP($A344+ROUND((COLUMN()-2)/24,5),АТС!$A$41:$F$784,3)+'Иные услуги '!$C$5+'РСТ РСО-А'!$K$6+'РСТ РСО-А'!$H$9</f>
        <v>3371.0199999999995</v>
      </c>
    </row>
    <row r="346" spans="1:27" x14ac:dyDescent="0.25">
      <c r="A346" s="63" t="s">
        <v>124</v>
      </c>
    </row>
    <row r="347" spans="1:27" x14ac:dyDescent="0.25">
      <c r="A347" s="73" t="s">
        <v>152</v>
      </c>
      <c r="B347" s="64"/>
      <c r="C347" s="64"/>
      <c r="D347" s="64"/>
    </row>
    <row r="348" spans="1:27" ht="12.75" x14ac:dyDescent="0.2">
      <c r="A348" s="144" t="s">
        <v>35</v>
      </c>
      <c r="B348" s="147" t="s">
        <v>97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98</v>
      </c>
      <c r="C350" s="155" t="s">
        <v>99</v>
      </c>
      <c r="D350" s="155" t="s">
        <v>100</v>
      </c>
      <c r="E350" s="155" t="s">
        <v>101</v>
      </c>
      <c r="F350" s="155" t="s">
        <v>102</v>
      </c>
      <c r="G350" s="155" t="s">
        <v>103</v>
      </c>
      <c r="H350" s="155" t="s">
        <v>104</v>
      </c>
      <c r="I350" s="155" t="s">
        <v>105</v>
      </c>
      <c r="J350" s="155" t="s">
        <v>106</v>
      </c>
      <c r="K350" s="155" t="s">
        <v>107</v>
      </c>
      <c r="L350" s="155" t="s">
        <v>108</v>
      </c>
      <c r="M350" s="155" t="s">
        <v>109</v>
      </c>
      <c r="N350" s="157" t="s">
        <v>110</v>
      </c>
      <c r="O350" s="155" t="s">
        <v>111</v>
      </c>
      <c r="P350" s="155" t="s">
        <v>112</v>
      </c>
      <c r="Q350" s="155" t="s">
        <v>113</v>
      </c>
      <c r="R350" s="155" t="s">
        <v>114</v>
      </c>
      <c r="S350" s="155" t="s">
        <v>115</v>
      </c>
      <c r="T350" s="155" t="s">
        <v>116</v>
      </c>
      <c r="U350" s="155" t="s">
        <v>117</v>
      </c>
      <c r="V350" s="155" t="s">
        <v>118</v>
      </c>
      <c r="W350" s="155" t="s">
        <v>119</v>
      </c>
      <c r="X350" s="155" t="s">
        <v>120</v>
      </c>
      <c r="Y350" s="155" t="s">
        <v>121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5">
        <f>A314</f>
        <v>43922</v>
      </c>
      <c r="B352" s="90">
        <f>VLOOKUP($A352+ROUND((COLUMN()-2)/24,5),АТС!$A$41:$F$784,3)+'Иные услуги '!$C$5+'РСТ РСО-А'!$L$6+'РСТ РСО-А'!$F$9</f>
        <v>5022.6099999999997</v>
      </c>
      <c r="C352" s="116">
        <f>VLOOKUP($A352+ROUND((COLUMN()-2)/24,5),АТС!$A$41:$F$784,3)+'Иные услуги '!$C$5+'РСТ РСО-А'!$L$6+'РСТ РСО-А'!$F$9</f>
        <v>5014.3099999999995</v>
      </c>
      <c r="D352" s="116">
        <f>VLOOKUP($A352+ROUND((COLUMN()-2)/24,5),АТС!$A$41:$F$784,3)+'Иные услуги '!$C$5+'РСТ РСО-А'!$L$6+'РСТ РСО-А'!$F$9</f>
        <v>5014.37</v>
      </c>
      <c r="E352" s="116">
        <f>VLOOKUP($A352+ROUND((COLUMN()-2)/24,5),АТС!$A$41:$F$784,3)+'Иные услуги '!$C$5+'РСТ РСО-А'!$L$6+'РСТ РСО-А'!$F$9</f>
        <v>5014.3899999999994</v>
      </c>
      <c r="F352" s="116">
        <f>VLOOKUP($A352+ROUND((COLUMN()-2)/24,5),АТС!$A$41:$F$784,3)+'Иные услуги '!$C$5+'РСТ РСО-А'!$L$6+'РСТ РСО-А'!$F$9</f>
        <v>5014.37</v>
      </c>
      <c r="G352" s="116">
        <f>VLOOKUP($A352+ROUND((COLUMN()-2)/24,5),АТС!$A$41:$F$784,3)+'Иные услуги '!$C$5+'РСТ РСО-А'!$L$6+'РСТ РСО-А'!$F$9</f>
        <v>5014.34</v>
      </c>
      <c r="H352" s="116">
        <f>VLOOKUP($A352+ROUND((COLUMN()-2)/24,5),АТС!$A$41:$F$784,3)+'Иные услуги '!$C$5+'РСТ РСО-А'!$L$6+'РСТ РСО-А'!$F$9</f>
        <v>5013.83</v>
      </c>
      <c r="I352" s="116">
        <f>VLOOKUP($A352+ROUND((COLUMN()-2)/24,5),АТС!$A$41:$F$784,3)+'Иные услуги '!$C$5+'РСТ РСО-А'!$L$6+'РСТ РСО-А'!$F$9</f>
        <v>5022.0199999999995</v>
      </c>
      <c r="J352" s="116">
        <f>VLOOKUP($A352+ROUND((COLUMN()-2)/24,5),АТС!$A$41:$F$784,3)+'Иные услуги '!$C$5+'РСТ РСО-А'!$L$6+'РСТ РСО-А'!$F$9</f>
        <v>5013.9299999999994</v>
      </c>
      <c r="K352" s="116">
        <f>VLOOKUP($A352+ROUND((COLUMN()-2)/24,5),АТС!$A$41:$F$784,3)+'Иные услуги '!$C$5+'РСТ РСО-А'!$L$6+'РСТ РСО-А'!$F$9</f>
        <v>5013.9699999999993</v>
      </c>
      <c r="L352" s="116">
        <f>VLOOKUP($A352+ROUND((COLUMN()-2)/24,5),АТС!$A$41:$F$784,3)+'Иные услуги '!$C$5+'РСТ РСО-А'!$L$6+'РСТ РСО-А'!$F$9</f>
        <v>5013.83</v>
      </c>
      <c r="M352" s="116">
        <f>VLOOKUP($A352+ROUND((COLUMN()-2)/24,5),АТС!$A$41:$F$784,3)+'Иные услуги '!$C$5+'РСТ РСО-А'!$L$6+'РСТ РСО-А'!$F$9</f>
        <v>5013.82</v>
      </c>
      <c r="N352" s="116">
        <f>VLOOKUP($A352+ROUND((COLUMN()-2)/24,5),АТС!$A$41:$F$784,3)+'Иные услуги '!$C$5+'РСТ РСО-А'!$L$6+'РСТ РСО-А'!$F$9</f>
        <v>5013.78</v>
      </c>
      <c r="O352" s="116">
        <f>VLOOKUP($A352+ROUND((COLUMN()-2)/24,5),АТС!$A$41:$F$784,3)+'Иные услуги '!$C$5+'РСТ РСО-А'!$L$6+'РСТ РСО-А'!$F$9</f>
        <v>5013.7999999999993</v>
      </c>
      <c r="P352" s="116">
        <f>VLOOKUP($A352+ROUND((COLUMN()-2)/24,5),АТС!$A$41:$F$784,3)+'Иные услуги '!$C$5+'РСТ РСО-А'!$L$6+'РСТ РСО-А'!$F$9</f>
        <v>5013.8599999999997</v>
      </c>
      <c r="Q352" s="116">
        <f>VLOOKUP($A352+ROUND((COLUMN()-2)/24,5),АТС!$A$41:$F$784,3)+'Иные услуги '!$C$5+'РСТ РСО-А'!$L$6+'РСТ РСО-А'!$F$9</f>
        <v>5013.9299999999994</v>
      </c>
      <c r="R352" s="116">
        <f>VLOOKUP($A352+ROUND((COLUMN()-2)/24,5),АТС!$A$41:$F$784,3)+'Иные услуги '!$C$5+'РСТ РСО-А'!$L$6+'РСТ РСО-А'!$F$9</f>
        <v>5013.78</v>
      </c>
      <c r="S352" s="116">
        <f>VLOOKUP($A352+ROUND((COLUMN()-2)/24,5),АТС!$A$41:$F$784,3)+'Иные услуги '!$C$5+'РСТ РСО-А'!$L$6+'РСТ РСО-А'!$F$9</f>
        <v>5013.8599999999997</v>
      </c>
      <c r="T352" s="116">
        <f>VLOOKUP($A352+ROUND((COLUMN()-2)/24,5),АТС!$A$41:$F$784,3)+'Иные услуги '!$C$5+'РСТ РСО-А'!$L$6+'РСТ РСО-А'!$F$9</f>
        <v>5014.17</v>
      </c>
      <c r="U352" s="116">
        <f>VLOOKUP($A352+ROUND((COLUMN()-2)/24,5),АТС!$A$41:$F$784,3)+'Иные услуги '!$C$5+'РСТ РСО-А'!$L$6+'РСТ РСО-А'!$F$9</f>
        <v>5138.17</v>
      </c>
      <c r="V352" s="116">
        <f>VLOOKUP($A352+ROUND((COLUMN()-2)/24,5),АТС!$A$41:$F$784,3)+'Иные услуги '!$C$5+'РСТ РСО-А'!$L$6+'РСТ РСО-А'!$F$9</f>
        <v>5139.6899999999996</v>
      </c>
      <c r="W352" s="116">
        <f>VLOOKUP($A352+ROUND((COLUMN()-2)/24,5),АТС!$A$41:$F$784,3)+'Иные услуги '!$C$5+'РСТ РСО-А'!$L$6+'РСТ РСО-А'!$F$9</f>
        <v>5043.84</v>
      </c>
      <c r="X352" s="116">
        <f>VLOOKUP($A352+ROUND((COLUMN()-2)/24,5),АТС!$A$41:$F$784,3)+'Иные услуги '!$C$5+'РСТ РСО-А'!$L$6+'РСТ РСО-А'!$F$9</f>
        <v>5012.7999999999993</v>
      </c>
      <c r="Y352" s="116">
        <f>VLOOKUP($A352+ROUND((COLUMN()-2)/24,5),АТС!$A$41:$F$784,3)+'Иные услуги '!$C$5+'РСТ РСО-А'!$L$6+'РСТ РСО-А'!$F$9</f>
        <v>5096.1799999999994</v>
      </c>
      <c r="AA352" s="66"/>
    </row>
    <row r="353" spans="1:25" x14ac:dyDescent="0.2">
      <c r="A353" s="65">
        <f>A352+1</f>
        <v>43923</v>
      </c>
      <c r="B353" s="116">
        <f>VLOOKUP($A353+ROUND((COLUMN()-2)/24,5),АТС!$A$41:$F$784,3)+'Иные услуги '!$C$5+'РСТ РСО-А'!$L$6+'РСТ РСО-А'!$F$9</f>
        <v>5023.3499999999995</v>
      </c>
      <c r="C353" s="116">
        <f>VLOOKUP($A353+ROUND((COLUMN()-2)/24,5),АТС!$A$41:$F$784,3)+'Иные услуги '!$C$5+'РСТ РСО-А'!$L$6+'РСТ РСО-А'!$F$9</f>
        <v>5014.2999999999993</v>
      </c>
      <c r="D353" s="116">
        <f>VLOOKUP($A353+ROUND((COLUMN()-2)/24,5),АТС!$A$41:$F$784,3)+'Иные услуги '!$C$5+'РСТ РСО-А'!$L$6+'РСТ РСО-А'!$F$9</f>
        <v>5014.29</v>
      </c>
      <c r="E353" s="116">
        <f>VLOOKUP($A353+ROUND((COLUMN()-2)/24,5),АТС!$A$41:$F$784,3)+'Иные услуги '!$C$5+'РСТ РСО-А'!$L$6+'РСТ РСО-А'!$F$9</f>
        <v>5014.24</v>
      </c>
      <c r="F353" s="116">
        <f>VLOOKUP($A353+ROUND((COLUMN()-2)/24,5),АТС!$A$41:$F$784,3)+'Иные услуги '!$C$5+'РСТ РСО-А'!$L$6+'РСТ РСО-А'!$F$9</f>
        <v>5014.25</v>
      </c>
      <c r="G353" s="116">
        <f>VLOOKUP($A353+ROUND((COLUMN()-2)/24,5),АТС!$A$41:$F$784,3)+'Иные услуги '!$C$5+'РСТ РСО-А'!$L$6+'РСТ РСО-А'!$F$9</f>
        <v>5014.29</v>
      </c>
      <c r="H353" s="116">
        <f>VLOOKUP($A353+ROUND((COLUMN()-2)/24,5),АТС!$A$41:$F$784,3)+'Иные услуги '!$C$5+'РСТ РСО-А'!$L$6+'РСТ РСО-А'!$F$9</f>
        <v>5013.82</v>
      </c>
      <c r="I353" s="116">
        <f>VLOOKUP($A353+ROUND((COLUMN()-2)/24,5),АТС!$A$41:$F$784,3)+'Иные услуги '!$C$5+'РСТ РСО-А'!$L$6+'РСТ РСО-А'!$F$9</f>
        <v>5021.3599999999997</v>
      </c>
      <c r="J353" s="116">
        <f>VLOOKUP($A353+ROUND((COLUMN()-2)/24,5),АТС!$A$41:$F$784,3)+'Иные услуги '!$C$5+'РСТ РСО-А'!$L$6+'РСТ РСО-А'!$F$9</f>
        <v>5013.76</v>
      </c>
      <c r="K353" s="116">
        <f>VLOOKUP($A353+ROUND((COLUMN()-2)/24,5),АТС!$A$41:$F$784,3)+'Иные услуги '!$C$5+'РСТ РСО-А'!$L$6+'РСТ РСО-А'!$F$9</f>
        <v>5013.8999999999996</v>
      </c>
      <c r="L353" s="116">
        <f>VLOOKUP($A353+ROUND((COLUMN()-2)/24,5),АТС!$A$41:$F$784,3)+'Иные услуги '!$C$5+'РСТ РСО-А'!$L$6+'РСТ РСО-А'!$F$9</f>
        <v>5013.96</v>
      </c>
      <c r="M353" s="116">
        <f>VLOOKUP($A353+ROUND((COLUMN()-2)/24,5),АТС!$A$41:$F$784,3)+'Иные услуги '!$C$5+'РСТ РСО-А'!$L$6+'РСТ РСО-А'!$F$9</f>
        <v>5013.99</v>
      </c>
      <c r="N353" s="116">
        <f>VLOOKUP($A353+ROUND((COLUMN()-2)/24,5),АТС!$A$41:$F$784,3)+'Иные услуги '!$C$5+'РСТ РСО-А'!$L$6+'РСТ РСО-А'!$F$9</f>
        <v>5013.92</v>
      </c>
      <c r="O353" s="116">
        <f>VLOOKUP($A353+ROUND((COLUMN()-2)/24,5),АТС!$A$41:$F$784,3)+'Иные услуги '!$C$5+'РСТ РСО-А'!$L$6+'РСТ РСО-А'!$F$9</f>
        <v>5013.92</v>
      </c>
      <c r="P353" s="116">
        <f>VLOOKUP($A353+ROUND((COLUMN()-2)/24,5),АТС!$A$41:$F$784,3)+'Иные услуги '!$C$5+'РСТ РСО-А'!$L$6+'РСТ РСО-А'!$F$9</f>
        <v>5013.91</v>
      </c>
      <c r="Q353" s="116">
        <f>VLOOKUP($A353+ROUND((COLUMN()-2)/24,5),АТС!$A$41:$F$784,3)+'Иные услуги '!$C$5+'РСТ РСО-А'!$L$6+'РСТ РСО-А'!$F$9</f>
        <v>5013.92</v>
      </c>
      <c r="R353" s="116">
        <f>VLOOKUP($A353+ROUND((COLUMN()-2)/24,5),АТС!$A$41:$F$784,3)+'Иные услуги '!$C$5+'РСТ РСО-А'!$L$6+'РСТ РСО-А'!$F$9</f>
        <v>5013.82</v>
      </c>
      <c r="S353" s="116">
        <f>VLOOKUP($A353+ROUND((COLUMN()-2)/24,5),АТС!$A$41:$F$784,3)+'Иные услуги '!$C$5+'РСТ РСО-А'!$L$6+'РСТ РСО-А'!$F$9</f>
        <v>5013.59</v>
      </c>
      <c r="T353" s="116">
        <f>VLOOKUP($A353+ROUND((COLUMN()-2)/24,5),АТС!$A$41:$F$784,3)+'Иные услуги '!$C$5+'РСТ РСО-А'!$L$6+'РСТ РСО-А'!$F$9</f>
        <v>5014.28</v>
      </c>
      <c r="U353" s="116">
        <f>VLOOKUP($A353+ROUND((COLUMN()-2)/24,5),АТС!$A$41:$F$784,3)+'Иные услуги '!$C$5+'РСТ РСО-А'!$L$6+'РСТ РСО-А'!$F$9</f>
        <v>5113.4799999999996</v>
      </c>
      <c r="V353" s="116">
        <f>VLOOKUP($A353+ROUND((COLUMN()-2)/24,5),АТС!$A$41:$F$784,3)+'Иные услуги '!$C$5+'РСТ РСО-А'!$L$6+'РСТ РСО-А'!$F$9</f>
        <v>5114.1499999999996</v>
      </c>
      <c r="W353" s="116">
        <f>VLOOKUP($A353+ROUND((COLUMN()-2)/24,5),АТС!$A$41:$F$784,3)+'Иные услуги '!$C$5+'РСТ РСО-А'!$L$6+'РСТ РСО-А'!$F$9</f>
        <v>5037.6499999999996</v>
      </c>
      <c r="X353" s="116">
        <f>VLOOKUP($A353+ROUND((COLUMN()-2)/24,5),АТС!$A$41:$F$784,3)+'Иные услуги '!$C$5+'РСТ РСО-А'!$L$6+'РСТ РСО-А'!$F$9</f>
        <v>5012.6399999999994</v>
      </c>
      <c r="Y353" s="116">
        <f>VLOOKUP($A353+ROUND((COLUMN()-2)/24,5),АТС!$A$41:$F$784,3)+'Иные услуги '!$C$5+'РСТ РСО-А'!$L$6+'РСТ РСО-А'!$F$9</f>
        <v>5105.51</v>
      </c>
    </row>
    <row r="354" spans="1:25" x14ac:dyDescent="0.2">
      <c r="A354" s="65">
        <f t="shared" ref="A354:A382" si="10">A353+1</f>
        <v>43924</v>
      </c>
      <c r="B354" s="116">
        <f>VLOOKUP($A354+ROUND((COLUMN()-2)/24,5),АТС!$A$41:$F$784,3)+'Иные услуги '!$C$5+'РСТ РСО-А'!$L$6+'РСТ РСО-А'!$F$9</f>
        <v>5021.63</v>
      </c>
      <c r="C354" s="116">
        <f>VLOOKUP($A354+ROUND((COLUMN()-2)/24,5),АТС!$A$41:$F$784,3)+'Иные услуги '!$C$5+'РСТ РСО-А'!$L$6+'РСТ РСО-А'!$F$9</f>
        <v>5014.2</v>
      </c>
      <c r="D354" s="116">
        <f>VLOOKUP($A354+ROUND((COLUMN()-2)/24,5),АТС!$A$41:$F$784,3)+'Иные услуги '!$C$5+'РСТ РСО-А'!$L$6+'РСТ РСО-А'!$F$9</f>
        <v>5014.2</v>
      </c>
      <c r="E354" s="116">
        <f>VLOOKUP($A354+ROUND((COLUMN()-2)/24,5),АТС!$A$41:$F$784,3)+'Иные услуги '!$C$5+'РСТ РСО-А'!$L$6+'РСТ РСО-А'!$F$9</f>
        <v>5014.1499999999996</v>
      </c>
      <c r="F354" s="116">
        <f>VLOOKUP($A354+ROUND((COLUMN()-2)/24,5),АТС!$A$41:$F$784,3)+'Иные услуги '!$C$5+'РСТ РСО-А'!$L$6+'РСТ РСО-А'!$F$9</f>
        <v>5014.16</v>
      </c>
      <c r="G354" s="116">
        <f>VLOOKUP($A354+ROUND((COLUMN()-2)/24,5),АТС!$A$41:$F$784,3)+'Иные услуги '!$C$5+'РСТ РСО-А'!$L$6+'РСТ РСО-А'!$F$9</f>
        <v>5014.21</v>
      </c>
      <c r="H354" s="116">
        <f>VLOOKUP($A354+ROUND((COLUMN()-2)/24,5),АТС!$A$41:$F$784,3)+'Иные услуги '!$C$5+'РСТ РСО-А'!$L$6+'РСТ РСО-А'!$F$9</f>
        <v>5013.9399999999996</v>
      </c>
      <c r="I354" s="116">
        <f>VLOOKUP($A354+ROUND((COLUMN()-2)/24,5),АТС!$A$41:$F$784,3)+'Иные услуги '!$C$5+'РСТ РСО-А'!$L$6+'РСТ РСО-А'!$F$9</f>
        <v>5020.7999999999993</v>
      </c>
      <c r="J354" s="116">
        <f>VLOOKUP($A354+ROUND((COLUMN()-2)/24,5),АТС!$A$41:$F$784,3)+'Иные услуги '!$C$5+'РСТ РСО-А'!$L$6+'РСТ РСО-А'!$F$9</f>
        <v>5014.0599999999995</v>
      </c>
      <c r="K354" s="116">
        <f>VLOOKUP($A354+ROUND((COLUMN()-2)/24,5),АТС!$A$41:$F$784,3)+'Иные услуги '!$C$5+'РСТ РСО-А'!$L$6+'РСТ РСО-А'!$F$9</f>
        <v>5013.87</v>
      </c>
      <c r="L354" s="116">
        <f>VLOOKUP($A354+ROUND((COLUMN()-2)/24,5),АТС!$A$41:$F$784,3)+'Иные услуги '!$C$5+'РСТ РСО-А'!$L$6+'РСТ РСО-А'!$F$9</f>
        <v>5013.87</v>
      </c>
      <c r="M354" s="116">
        <f>VLOOKUP($A354+ROUND((COLUMN()-2)/24,5),АТС!$A$41:$F$784,3)+'Иные услуги '!$C$5+'РСТ РСО-А'!$L$6+'РСТ РСО-А'!$F$9</f>
        <v>5013.8899999999994</v>
      </c>
      <c r="N354" s="116">
        <f>VLOOKUP($A354+ROUND((COLUMN()-2)/24,5),АТС!$A$41:$F$784,3)+'Иные услуги '!$C$5+'РСТ РСО-А'!$L$6+'РСТ РСО-А'!$F$9</f>
        <v>5013.8099999999995</v>
      </c>
      <c r="O354" s="116">
        <f>VLOOKUP($A354+ROUND((COLUMN()-2)/24,5),АТС!$A$41:$F$784,3)+'Иные услуги '!$C$5+'РСТ РСО-А'!$L$6+'РСТ РСО-А'!$F$9</f>
        <v>5013.82</v>
      </c>
      <c r="P354" s="116">
        <f>VLOOKUP($A354+ROUND((COLUMN()-2)/24,5),АТС!$A$41:$F$784,3)+'Иные услуги '!$C$5+'РСТ РСО-А'!$L$6+'РСТ РСО-А'!$F$9</f>
        <v>5014.03</v>
      </c>
      <c r="Q354" s="116">
        <f>VLOOKUP($A354+ROUND((COLUMN()-2)/24,5),АТС!$A$41:$F$784,3)+'Иные услуги '!$C$5+'РСТ РСО-А'!$L$6+'РСТ РСО-А'!$F$9</f>
        <v>5014.09</v>
      </c>
      <c r="R354" s="116">
        <f>VLOOKUP($A354+ROUND((COLUMN()-2)/24,5),АТС!$A$41:$F$784,3)+'Иные услуги '!$C$5+'РСТ РСО-А'!$L$6+'РСТ РСО-А'!$F$9</f>
        <v>5013.74</v>
      </c>
      <c r="S354" s="116">
        <f>VLOOKUP($A354+ROUND((COLUMN()-2)/24,5),АТС!$A$41:$F$784,3)+'Иные услуги '!$C$5+'РСТ РСО-А'!$L$6+'РСТ РСО-А'!$F$9</f>
        <v>5013.4699999999993</v>
      </c>
      <c r="T354" s="116">
        <f>VLOOKUP($A354+ROUND((COLUMN()-2)/24,5),АТС!$A$41:$F$784,3)+'Иные услуги '!$C$5+'РСТ РСО-А'!$L$6+'РСТ РСО-А'!$F$9</f>
        <v>5014.34</v>
      </c>
      <c r="U354" s="116">
        <f>VLOOKUP($A354+ROUND((COLUMN()-2)/24,5),АТС!$A$41:$F$784,3)+'Иные услуги '!$C$5+'РСТ РСО-А'!$L$6+'РСТ РСО-А'!$F$9</f>
        <v>5116.09</v>
      </c>
      <c r="V354" s="116">
        <f>VLOOKUP($A354+ROUND((COLUMN()-2)/24,5),АТС!$A$41:$F$784,3)+'Иные услуги '!$C$5+'РСТ РСО-А'!$L$6+'РСТ РСО-А'!$F$9</f>
        <v>5131.2</v>
      </c>
      <c r="W354" s="116">
        <f>VLOOKUP($A354+ROUND((COLUMN()-2)/24,5),АТС!$A$41:$F$784,3)+'Иные услуги '!$C$5+'РСТ РСО-А'!$L$6+'РСТ РСО-А'!$F$9</f>
        <v>5041.3599999999997</v>
      </c>
      <c r="X354" s="116">
        <f>VLOOKUP($A354+ROUND((COLUMN()-2)/24,5),АТС!$A$41:$F$784,3)+'Иные услуги '!$C$5+'РСТ РСО-А'!$L$6+'РСТ РСО-А'!$F$9</f>
        <v>5012.83</v>
      </c>
      <c r="Y354" s="116">
        <f>VLOOKUP($A354+ROUND((COLUMN()-2)/24,5),АТС!$A$41:$F$784,3)+'Иные услуги '!$C$5+'РСТ РСО-А'!$L$6+'РСТ РСО-А'!$F$9</f>
        <v>5098.09</v>
      </c>
    </row>
    <row r="355" spans="1:25" x14ac:dyDescent="0.2">
      <c r="A355" s="65">
        <f t="shared" si="10"/>
        <v>43925</v>
      </c>
      <c r="B355" s="116">
        <f>VLOOKUP($A355+ROUND((COLUMN()-2)/24,5),АТС!$A$41:$F$784,3)+'Иные услуги '!$C$5+'РСТ РСО-А'!$L$6+'РСТ РСО-А'!$F$9</f>
        <v>5021.42</v>
      </c>
      <c r="C355" s="116">
        <f>VLOOKUP($A355+ROUND((COLUMN()-2)/24,5),АТС!$A$41:$F$784,3)+'Иные услуги '!$C$5+'РСТ РСО-А'!$L$6+'РСТ РСО-А'!$F$9</f>
        <v>5014.2699999999995</v>
      </c>
      <c r="D355" s="116">
        <f>VLOOKUP($A355+ROUND((COLUMN()-2)/24,5),АТС!$A$41:$F$784,3)+'Иные услуги '!$C$5+'РСТ РСО-А'!$L$6+'РСТ РСО-А'!$F$9</f>
        <v>5014.32</v>
      </c>
      <c r="E355" s="116">
        <f>VLOOKUP($A355+ROUND((COLUMN()-2)/24,5),АТС!$A$41:$F$784,3)+'Иные услуги '!$C$5+'РСТ РСО-А'!$L$6+'РСТ РСО-А'!$F$9</f>
        <v>5014.3499999999995</v>
      </c>
      <c r="F355" s="116">
        <f>VLOOKUP($A355+ROUND((COLUMN()-2)/24,5),АТС!$A$41:$F$784,3)+'Иные услуги '!$C$5+'РСТ РСО-А'!$L$6+'РСТ РСО-А'!$F$9</f>
        <v>5014.29</v>
      </c>
      <c r="G355" s="116">
        <f>VLOOKUP($A355+ROUND((COLUMN()-2)/24,5),АТС!$A$41:$F$784,3)+'Иные услуги '!$C$5+'РСТ РСО-А'!$L$6+'РСТ РСО-А'!$F$9</f>
        <v>5014.2699999999995</v>
      </c>
      <c r="H355" s="116">
        <f>VLOOKUP($A355+ROUND((COLUMN()-2)/24,5),АТС!$A$41:$F$784,3)+'Иные услуги '!$C$5+'РСТ РСО-А'!$L$6+'РСТ РСО-А'!$F$9</f>
        <v>5013.8999999999996</v>
      </c>
      <c r="I355" s="116">
        <f>VLOOKUP($A355+ROUND((COLUMN()-2)/24,5),АТС!$A$41:$F$784,3)+'Иные услуги '!$C$5+'РСТ РСО-А'!$L$6+'РСТ РСО-А'!$F$9</f>
        <v>5020.8599999999997</v>
      </c>
      <c r="J355" s="116">
        <f>VLOOKUP($A355+ROUND((COLUMN()-2)/24,5),АТС!$A$41:$F$784,3)+'Иные услуги '!$C$5+'РСТ РСО-А'!$L$6+'РСТ РСО-А'!$F$9</f>
        <v>5014.0599999999995</v>
      </c>
      <c r="K355" s="116">
        <f>VLOOKUP($A355+ROUND((COLUMN()-2)/24,5),АТС!$A$41:$F$784,3)+'Иные услуги '!$C$5+'РСТ РСО-А'!$L$6+'РСТ РСО-А'!$F$9</f>
        <v>5013.9699999999993</v>
      </c>
      <c r="L355" s="116">
        <f>VLOOKUP($A355+ROUND((COLUMN()-2)/24,5),АТС!$A$41:$F$784,3)+'Иные услуги '!$C$5+'РСТ РСО-А'!$L$6+'РСТ РСО-А'!$F$9</f>
        <v>5013.82</v>
      </c>
      <c r="M355" s="116">
        <f>VLOOKUP($A355+ROUND((COLUMN()-2)/24,5),АТС!$A$41:$F$784,3)+'Иные услуги '!$C$5+'РСТ РСО-А'!$L$6+'РСТ РСО-А'!$F$9</f>
        <v>5013.8599999999997</v>
      </c>
      <c r="N355" s="116">
        <f>VLOOKUP($A355+ROUND((COLUMN()-2)/24,5),АТС!$A$41:$F$784,3)+'Иные услуги '!$C$5+'РСТ РСО-А'!$L$6+'РСТ РСО-А'!$F$9</f>
        <v>5013.76</v>
      </c>
      <c r="O355" s="116">
        <f>VLOOKUP($A355+ROUND((COLUMN()-2)/24,5),АТС!$A$41:$F$784,3)+'Иные услуги '!$C$5+'РСТ РСО-А'!$L$6+'РСТ РСО-А'!$F$9</f>
        <v>5013.87</v>
      </c>
      <c r="P355" s="116">
        <f>VLOOKUP($A355+ROUND((COLUMN()-2)/24,5),АТС!$A$41:$F$784,3)+'Иные услуги '!$C$5+'РСТ РСО-А'!$L$6+'РСТ РСО-А'!$F$9</f>
        <v>5014</v>
      </c>
      <c r="Q355" s="116">
        <f>VLOOKUP($A355+ROUND((COLUMN()-2)/24,5),АТС!$A$41:$F$784,3)+'Иные услуги '!$C$5+'РСТ РСО-А'!$L$6+'РСТ РСО-А'!$F$9</f>
        <v>5014.01</v>
      </c>
      <c r="R355" s="116">
        <f>VLOOKUP($A355+ROUND((COLUMN()-2)/24,5),АТС!$A$41:$F$784,3)+'Иные услуги '!$C$5+'РСТ РСО-А'!$L$6+'РСТ РСО-А'!$F$9</f>
        <v>5013.71</v>
      </c>
      <c r="S355" s="116">
        <f>VLOOKUP($A355+ROUND((COLUMN()-2)/24,5),АТС!$A$41:$F$784,3)+'Иные услуги '!$C$5+'РСТ РСО-А'!$L$6+'РСТ РСО-А'!$F$9</f>
        <v>5013.3999999999996</v>
      </c>
      <c r="T355" s="116">
        <f>VLOOKUP($A355+ROUND((COLUMN()-2)/24,5),АТС!$A$41:$F$784,3)+'Иные услуги '!$C$5+'РСТ РСО-А'!$L$6+'РСТ РСО-А'!$F$9</f>
        <v>5013.95</v>
      </c>
      <c r="U355" s="116">
        <f>VLOOKUP($A355+ROUND((COLUMN()-2)/24,5),АТС!$A$41:$F$784,3)+'Иные услуги '!$C$5+'РСТ РСО-А'!$L$6+'РСТ РСО-А'!$F$9</f>
        <v>5121.3899999999994</v>
      </c>
      <c r="V355" s="116">
        <f>VLOOKUP($A355+ROUND((COLUMN()-2)/24,5),АТС!$A$41:$F$784,3)+'Иные услуги '!$C$5+'РСТ РСО-А'!$L$6+'РСТ РСО-А'!$F$9</f>
        <v>5112.8899999999994</v>
      </c>
      <c r="W355" s="116">
        <f>VLOOKUP($A355+ROUND((COLUMN()-2)/24,5),АТС!$A$41:$F$784,3)+'Иные услуги '!$C$5+'РСТ РСО-А'!$L$6+'РСТ РСО-А'!$F$9</f>
        <v>5040.78</v>
      </c>
      <c r="X355" s="116">
        <f>VLOOKUP($A355+ROUND((COLUMN()-2)/24,5),АТС!$A$41:$F$784,3)+'Иные услуги '!$C$5+'РСТ РСО-А'!$L$6+'РСТ РСО-А'!$F$9</f>
        <v>5012.4299999999994</v>
      </c>
      <c r="Y355" s="116">
        <f>VLOOKUP($A355+ROUND((COLUMN()-2)/24,5),АТС!$A$41:$F$784,3)+'Иные услуги '!$C$5+'РСТ РСО-А'!$L$6+'РСТ РСО-А'!$F$9</f>
        <v>5090</v>
      </c>
    </row>
    <row r="356" spans="1:25" x14ac:dyDescent="0.2">
      <c r="A356" s="65">
        <f t="shared" si="10"/>
        <v>43926</v>
      </c>
      <c r="B356" s="116">
        <f>VLOOKUP($A356+ROUND((COLUMN()-2)/24,5),АТС!$A$41:$F$784,3)+'Иные услуги '!$C$5+'РСТ РСО-А'!$L$6+'РСТ РСО-А'!$F$9</f>
        <v>5019.9699999999993</v>
      </c>
      <c r="C356" s="116">
        <f>VLOOKUP($A356+ROUND((COLUMN()-2)/24,5),АТС!$A$41:$F$784,3)+'Иные услуги '!$C$5+'РСТ РСО-А'!$L$6+'РСТ РСО-А'!$F$9</f>
        <v>5014.16</v>
      </c>
      <c r="D356" s="116">
        <f>VLOOKUP($A356+ROUND((COLUMN()-2)/24,5),АТС!$A$41:$F$784,3)+'Иные услуги '!$C$5+'РСТ РСО-А'!$L$6+'РСТ РСО-А'!$F$9</f>
        <v>5014.1099999999997</v>
      </c>
      <c r="E356" s="116">
        <f>VLOOKUP($A356+ROUND((COLUMN()-2)/24,5),АТС!$A$41:$F$784,3)+'Иные услуги '!$C$5+'РСТ РСО-А'!$L$6+'РСТ РСО-А'!$F$9</f>
        <v>5014.0999999999995</v>
      </c>
      <c r="F356" s="116">
        <f>VLOOKUP($A356+ROUND((COLUMN()-2)/24,5),АТС!$A$41:$F$784,3)+'Иные услуги '!$C$5+'РСТ РСО-А'!$L$6+'РСТ РСО-А'!$F$9</f>
        <v>5014.0599999999995</v>
      </c>
      <c r="G356" s="116">
        <f>VLOOKUP($A356+ROUND((COLUMN()-2)/24,5),АТС!$A$41:$F$784,3)+'Иные услуги '!$C$5+'РСТ РСО-А'!$L$6+'РСТ РСО-А'!$F$9</f>
        <v>5014.0599999999995</v>
      </c>
      <c r="H356" s="116">
        <f>VLOOKUP($A356+ROUND((COLUMN()-2)/24,5),АТС!$A$41:$F$784,3)+'Иные услуги '!$C$5+'РСТ РСО-А'!$L$6+'РСТ РСО-А'!$F$9</f>
        <v>5013.58</v>
      </c>
      <c r="I356" s="116">
        <f>VLOOKUP($A356+ROUND((COLUMN()-2)/24,5),АТС!$A$41:$F$784,3)+'Иные услуги '!$C$5+'РСТ РСО-А'!$L$6+'РСТ РСО-А'!$F$9</f>
        <v>5021.37</v>
      </c>
      <c r="J356" s="116">
        <f>VLOOKUP($A356+ROUND((COLUMN()-2)/24,5),АТС!$A$41:$F$784,3)+'Иные услуги '!$C$5+'РСТ РСО-А'!$L$6+'РСТ РСО-А'!$F$9</f>
        <v>5013.7999999999993</v>
      </c>
      <c r="K356" s="116">
        <f>VLOOKUP($A356+ROUND((COLUMN()-2)/24,5),АТС!$A$41:$F$784,3)+'Иные услуги '!$C$5+'РСТ РСО-А'!$L$6+'РСТ РСО-А'!$F$9</f>
        <v>5013.9699999999993</v>
      </c>
      <c r="L356" s="116">
        <f>VLOOKUP($A356+ROUND((COLUMN()-2)/24,5),АТС!$A$41:$F$784,3)+'Иные услуги '!$C$5+'РСТ РСО-А'!$L$6+'РСТ РСО-А'!$F$9</f>
        <v>5013.91</v>
      </c>
      <c r="M356" s="116">
        <f>VLOOKUP($A356+ROUND((COLUMN()-2)/24,5),АТС!$A$41:$F$784,3)+'Иные услуги '!$C$5+'РСТ РСО-А'!$L$6+'РСТ РСО-А'!$F$9</f>
        <v>5013.8899999999994</v>
      </c>
      <c r="N356" s="116">
        <f>VLOOKUP($A356+ROUND((COLUMN()-2)/24,5),АТС!$A$41:$F$784,3)+'Иные услуги '!$C$5+'РСТ РСО-А'!$L$6+'РСТ РСО-А'!$F$9</f>
        <v>5013.9399999999996</v>
      </c>
      <c r="O356" s="116">
        <f>VLOOKUP($A356+ROUND((COLUMN()-2)/24,5),АТС!$A$41:$F$784,3)+'Иные услуги '!$C$5+'РСТ РСО-А'!$L$6+'РСТ РСО-А'!$F$9</f>
        <v>5013.9799999999996</v>
      </c>
      <c r="P356" s="116">
        <f>VLOOKUP($A356+ROUND((COLUMN()-2)/24,5),АТС!$A$41:$F$784,3)+'Иные услуги '!$C$5+'РСТ РСО-А'!$L$6+'РСТ РСО-А'!$F$9</f>
        <v>5013.9299999999994</v>
      </c>
      <c r="Q356" s="116">
        <f>VLOOKUP($A356+ROUND((COLUMN()-2)/24,5),АТС!$A$41:$F$784,3)+'Иные услуги '!$C$5+'РСТ РСО-А'!$L$6+'РСТ РСО-А'!$F$9</f>
        <v>5013.88</v>
      </c>
      <c r="R356" s="116">
        <f>VLOOKUP($A356+ROUND((COLUMN()-2)/24,5),АТС!$A$41:$F$784,3)+'Иные услуги '!$C$5+'РСТ РСО-А'!$L$6+'РСТ РСО-А'!$F$9</f>
        <v>5013.7699999999995</v>
      </c>
      <c r="S356" s="116">
        <f>VLOOKUP($A356+ROUND((COLUMN()-2)/24,5),АТС!$A$41:$F$784,3)+'Иные услуги '!$C$5+'РСТ РСО-А'!$L$6+'РСТ РСО-А'!$F$9</f>
        <v>5013.75</v>
      </c>
      <c r="T356" s="116">
        <f>VLOOKUP($A356+ROUND((COLUMN()-2)/24,5),АТС!$A$41:$F$784,3)+'Иные услуги '!$C$5+'РСТ РСО-А'!$L$6+'РСТ РСО-А'!$F$9</f>
        <v>5013.88</v>
      </c>
      <c r="U356" s="116">
        <f>VLOOKUP($A356+ROUND((COLUMN()-2)/24,5),АТС!$A$41:$F$784,3)+'Иные услуги '!$C$5+'РСТ РСО-А'!$L$6+'РСТ РСО-А'!$F$9</f>
        <v>5117.71</v>
      </c>
      <c r="V356" s="116">
        <f>VLOOKUP($A356+ROUND((COLUMN()-2)/24,5),АТС!$A$41:$F$784,3)+'Иные услуги '!$C$5+'РСТ РСО-А'!$L$6+'РСТ РСО-А'!$F$9</f>
        <v>5120.03</v>
      </c>
      <c r="W356" s="116">
        <f>VLOOKUP($A356+ROUND((COLUMN()-2)/24,5),АТС!$A$41:$F$784,3)+'Иные услуги '!$C$5+'РСТ РСО-А'!$L$6+'РСТ РСО-А'!$F$9</f>
        <v>5036.7199999999993</v>
      </c>
      <c r="X356" s="116">
        <f>VLOOKUP($A356+ROUND((COLUMN()-2)/24,5),АТС!$A$41:$F$784,3)+'Иные услуги '!$C$5+'РСТ РСО-А'!$L$6+'РСТ РСО-А'!$F$9</f>
        <v>5012.67</v>
      </c>
      <c r="Y356" s="116">
        <f>VLOOKUP($A356+ROUND((COLUMN()-2)/24,5),АТС!$A$41:$F$784,3)+'Иные услуги '!$C$5+'РСТ РСО-А'!$L$6+'РСТ РСО-А'!$F$9</f>
        <v>5059.58</v>
      </c>
    </row>
    <row r="357" spans="1:25" x14ac:dyDescent="0.2">
      <c r="A357" s="65">
        <f t="shared" si="10"/>
        <v>43927</v>
      </c>
      <c r="B357" s="116">
        <f>VLOOKUP($A357+ROUND((COLUMN()-2)/24,5),АТС!$A$41:$F$784,3)+'Иные услуги '!$C$5+'РСТ РСО-А'!$L$6+'РСТ РСО-А'!$F$9</f>
        <v>5024.1399999999994</v>
      </c>
      <c r="C357" s="116">
        <f>VLOOKUP($A357+ROUND((COLUMN()-2)/24,5),АТС!$A$41:$F$784,3)+'Иные услуги '!$C$5+'РСТ РСО-А'!$L$6+'РСТ РСО-А'!$F$9</f>
        <v>5014.0599999999995</v>
      </c>
      <c r="D357" s="116">
        <f>VLOOKUP($A357+ROUND((COLUMN()-2)/24,5),АТС!$A$41:$F$784,3)+'Иные услуги '!$C$5+'РСТ РСО-А'!$L$6+'РСТ РСО-А'!$F$9</f>
        <v>5014.0499999999993</v>
      </c>
      <c r="E357" s="116">
        <f>VLOOKUP($A357+ROUND((COLUMN()-2)/24,5),АТС!$A$41:$F$784,3)+'Иные услуги '!$C$5+'РСТ РСО-А'!$L$6+'РСТ РСО-А'!$F$9</f>
        <v>5014.1099999999997</v>
      </c>
      <c r="F357" s="116">
        <f>VLOOKUP($A357+ROUND((COLUMN()-2)/24,5),АТС!$A$41:$F$784,3)+'Иные услуги '!$C$5+'РСТ РСО-А'!$L$6+'РСТ РСО-А'!$F$9</f>
        <v>5014.1799999999994</v>
      </c>
      <c r="G357" s="116">
        <f>VLOOKUP($A357+ROUND((COLUMN()-2)/24,5),АТС!$A$41:$F$784,3)+'Иные услуги '!$C$5+'РСТ РСО-А'!$L$6+'РСТ РСО-А'!$F$9</f>
        <v>5014.21</v>
      </c>
      <c r="H357" s="116">
        <f>VLOOKUP($A357+ROUND((COLUMN()-2)/24,5),АТС!$A$41:$F$784,3)+'Иные услуги '!$C$5+'РСТ РСО-А'!$L$6+'РСТ РСО-А'!$F$9</f>
        <v>5013.7199999999993</v>
      </c>
      <c r="I357" s="116">
        <f>VLOOKUP($A357+ROUND((COLUMN()-2)/24,5),АТС!$A$41:$F$784,3)+'Иные услуги '!$C$5+'РСТ РСО-А'!$L$6+'РСТ РСО-А'!$F$9</f>
        <v>5024.2</v>
      </c>
      <c r="J357" s="116">
        <f>VLOOKUP($A357+ROUND((COLUMN()-2)/24,5),АТС!$A$41:$F$784,3)+'Иные услуги '!$C$5+'РСТ РСО-А'!$L$6+'РСТ РСО-А'!$F$9</f>
        <v>5013.87</v>
      </c>
      <c r="K357" s="116">
        <f>VLOOKUP($A357+ROUND((COLUMN()-2)/24,5),АТС!$A$41:$F$784,3)+'Иные услуги '!$C$5+'РСТ РСО-А'!$L$6+'РСТ РСО-А'!$F$9</f>
        <v>5013.8899999999994</v>
      </c>
      <c r="L357" s="116">
        <f>VLOOKUP($A357+ROUND((COLUMN()-2)/24,5),АТС!$A$41:$F$784,3)+'Иные услуги '!$C$5+'РСТ РСО-А'!$L$6+'РСТ РСО-А'!$F$9</f>
        <v>5013.8999999999996</v>
      </c>
      <c r="M357" s="116">
        <f>VLOOKUP($A357+ROUND((COLUMN()-2)/24,5),АТС!$A$41:$F$784,3)+'Иные услуги '!$C$5+'РСТ РСО-А'!$L$6+'РСТ РСО-А'!$F$9</f>
        <v>5013.9299999999994</v>
      </c>
      <c r="N357" s="116">
        <f>VLOOKUP($A357+ROUND((COLUMN()-2)/24,5),АТС!$A$41:$F$784,3)+'Иные услуги '!$C$5+'РСТ РСО-А'!$L$6+'РСТ РСО-А'!$F$9</f>
        <v>5013.87</v>
      </c>
      <c r="O357" s="116">
        <f>VLOOKUP($A357+ROUND((COLUMN()-2)/24,5),АТС!$A$41:$F$784,3)+'Иные услуги '!$C$5+'РСТ РСО-А'!$L$6+'РСТ РСО-А'!$F$9</f>
        <v>5013.95</v>
      </c>
      <c r="P357" s="116">
        <f>VLOOKUP($A357+ROUND((COLUMN()-2)/24,5),АТС!$A$41:$F$784,3)+'Иные услуги '!$C$5+'РСТ РСО-А'!$L$6+'РСТ РСО-А'!$F$9</f>
        <v>5013.9399999999996</v>
      </c>
      <c r="Q357" s="116">
        <f>VLOOKUP($A357+ROUND((COLUMN()-2)/24,5),АТС!$A$41:$F$784,3)+'Иные услуги '!$C$5+'РСТ РСО-А'!$L$6+'РСТ РСО-А'!$F$9</f>
        <v>5013.9299999999994</v>
      </c>
      <c r="R357" s="116">
        <f>VLOOKUP($A357+ROUND((COLUMN()-2)/24,5),АТС!$A$41:$F$784,3)+'Иные услуги '!$C$5+'РСТ РСО-А'!$L$6+'РСТ РСО-А'!$F$9</f>
        <v>5013.7299999999996</v>
      </c>
      <c r="S357" s="116">
        <f>VLOOKUP($A357+ROUND((COLUMN()-2)/24,5),АТС!$A$41:$F$784,3)+'Иные услуги '!$C$5+'РСТ РСО-А'!$L$6+'РСТ РСО-А'!$F$9</f>
        <v>5013.6399999999994</v>
      </c>
      <c r="T357" s="116">
        <f>VLOOKUP($A357+ROUND((COLUMN()-2)/24,5),АТС!$A$41:$F$784,3)+'Иные услуги '!$C$5+'РСТ РСО-А'!$L$6+'РСТ РСО-А'!$F$9</f>
        <v>5013.8899999999994</v>
      </c>
      <c r="U357" s="116">
        <f>VLOOKUP($A357+ROUND((COLUMN()-2)/24,5),АТС!$A$41:$F$784,3)+'Иные услуги '!$C$5+'РСТ РСО-А'!$L$6+'РСТ РСО-А'!$F$9</f>
        <v>5130.59</v>
      </c>
      <c r="V357" s="116">
        <f>VLOOKUP($A357+ROUND((COLUMN()-2)/24,5),АТС!$A$41:$F$784,3)+'Иные услуги '!$C$5+'РСТ РСО-А'!$L$6+'РСТ РСО-А'!$F$9</f>
        <v>5131.4399999999996</v>
      </c>
      <c r="W357" s="116">
        <f>VLOOKUP($A357+ROUND((COLUMN()-2)/24,5),АТС!$A$41:$F$784,3)+'Иные услуги '!$C$5+'РСТ РСО-А'!$L$6+'РСТ РСО-А'!$F$9</f>
        <v>5037.9699999999993</v>
      </c>
      <c r="X357" s="116">
        <f>VLOOKUP($A357+ROUND((COLUMN()-2)/24,5),АТС!$A$41:$F$784,3)+'Иные услуги '!$C$5+'РСТ РСО-А'!$L$6+'РСТ РСО-А'!$F$9</f>
        <v>5012.7</v>
      </c>
      <c r="Y357" s="116">
        <f>VLOOKUP($A357+ROUND((COLUMN()-2)/24,5),АТС!$A$41:$F$784,3)+'Иные услуги '!$C$5+'РСТ РСО-А'!$L$6+'РСТ РСО-А'!$F$9</f>
        <v>5049.34</v>
      </c>
    </row>
    <row r="358" spans="1:25" x14ac:dyDescent="0.2">
      <c r="A358" s="65">
        <f t="shared" si="10"/>
        <v>43928</v>
      </c>
      <c r="B358" s="116">
        <f>VLOOKUP($A358+ROUND((COLUMN()-2)/24,5),АТС!$A$41:$F$784,3)+'Иные услуги '!$C$5+'РСТ РСО-А'!$L$6+'РСТ РСО-А'!$F$9</f>
        <v>5019.26</v>
      </c>
      <c r="C358" s="116">
        <f>VLOOKUP($A358+ROUND((COLUMN()-2)/24,5),АТС!$A$41:$F$784,3)+'Иные услуги '!$C$5+'РСТ РСО-А'!$L$6+'РСТ РСО-А'!$F$9</f>
        <v>5014.17</v>
      </c>
      <c r="D358" s="116">
        <f>VLOOKUP($A358+ROUND((COLUMN()-2)/24,5),АТС!$A$41:$F$784,3)+'Иные услуги '!$C$5+'РСТ РСО-А'!$L$6+'РСТ РСО-А'!$F$9</f>
        <v>5014.21</v>
      </c>
      <c r="E358" s="116">
        <f>VLOOKUP($A358+ROUND((COLUMN()-2)/24,5),АТС!$A$41:$F$784,3)+'Иные услуги '!$C$5+'РСТ РСО-А'!$L$6+'РСТ РСО-А'!$F$9</f>
        <v>5014.1899999999996</v>
      </c>
      <c r="F358" s="116">
        <f>VLOOKUP($A358+ROUND((COLUMN()-2)/24,5),АТС!$A$41:$F$784,3)+'Иные услуги '!$C$5+'РСТ РСО-А'!$L$6+'РСТ РСО-А'!$F$9</f>
        <v>5014.1499999999996</v>
      </c>
      <c r="G358" s="116">
        <f>VLOOKUP($A358+ROUND((COLUMN()-2)/24,5),АТС!$A$41:$F$784,3)+'Иные услуги '!$C$5+'РСТ РСО-А'!$L$6+'РСТ РСО-А'!$F$9</f>
        <v>5014.21</v>
      </c>
      <c r="H358" s="116">
        <f>VLOOKUP($A358+ROUND((COLUMN()-2)/24,5),АТС!$A$41:$F$784,3)+'Иные услуги '!$C$5+'РСТ РСО-А'!$L$6+'РСТ РСО-А'!$F$9</f>
        <v>5013.75</v>
      </c>
      <c r="I358" s="116">
        <f>VLOOKUP($A358+ROUND((COLUMN()-2)/24,5),АТС!$A$41:$F$784,3)+'Иные услуги '!$C$5+'РСТ РСО-А'!$L$6+'РСТ РСО-А'!$F$9</f>
        <v>5017.9699999999993</v>
      </c>
      <c r="J358" s="116">
        <f>VLOOKUP($A358+ROUND((COLUMN()-2)/24,5),АТС!$A$41:$F$784,3)+'Иные услуги '!$C$5+'РСТ РСО-А'!$L$6+'РСТ РСО-А'!$F$9</f>
        <v>5014.24</v>
      </c>
      <c r="K358" s="116">
        <f>VLOOKUP($A358+ROUND((COLUMN()-2)/24,5),АТС!$A$41:$F$784,3)+'Иные услуги '!$C$5+'РСТ РСО-А'!$L$6+'РСТ РСО-А'!$F$9</f>
        <v>5014.09</v>
      </c>
      <c r="L358" s="116">
        <f>VLOOKUP($A358+ROUND((COLUMN()-2)/24,5),АТС!$A$41:$F$784,3)+'Иные услуги '!$C$5+'РСТ РСО-А'!$L$6+'РСТ РСО-А'!$F$9</f>
        <v>5014.0499999999993</v>
      </c>
      <c r="M358" s="116">
        <f>VLOOKUP($A358+ROUND((COLUMN()-2)/24,5),АТС!$A$41:$F$784,3)+'Иные услуги '!$C$5+'РСТ РСО-А'!$L$6+'РСТ РСО-А'!$F$9</f>
        <v>5014.0499999999993</v>
      </c>
      <c r="N358" s="116">
        <f>VLOOKUP($A358+ROUND((COLUMN()-2)/24,5),АТС!$A$41:$F$784,3)+'Иные услуги '!$C$5+'РСТ РСО-А'!$L$6+'РСТ РСО-А'!$F$9</f>
        <v>5014.03</v>
      </c>
      <c r="O358" s="116">
        <f>VLOOKUP($A358+ROUND((COLUMN()-2)/24,5),АТС!$A$41:$F$784,3)+'Иные услуги '!$C$5+'РСТ РСО-А'!$L$6+'РСТ РСО-А'!$F$9</f>
        <v>5013.99</v>
      </c>
      <c r="P358" s="116">
        <f>VLOOKUP($A358+ROUND((COLUMN()-2)/24,5),АТС!$A$41:$F$784,3)+'Иные услуги '!$C$5+'РСТ РСО-А'!$L$6+'РСТ РСО-А'!$F$9</f>
        <v>5014.0599999999995</v>
      </c>
      <c r="Q358" s="116">
        <f>VLOOKUP($A358+ROUND((COLUMN()-2)/24,5),АТС!$A$41:$F$784,3)+'Иные услуги '!$C$5+'РСТ РСО-А'!$L$6+'РСТ РСО-А'!$F$9</f>
        <v>5013.99</v>
      </c>
      <c r="R358" s="116">
        <f>VLOOKUP($A358+ROUND((COLUMN()-2)/24,5),АТС!$A$41:$F$784,3)+'Иные услуги '!$C$5+'РСТ РСО-А'!$L$6+'РСТ РСО-А'!$F$9</f>
        <v>5013.83</v>
      </c>
      <c r="S358" s="116">
        <f>VLOOKUP($A358+ROUND((COLUMN()-2)/24,5),АТС!$A$41:$F$784,3)+'Иные услуги '!$C$5+'РСТ РСО-А'!$L$6+'РСТ РСО-А'!$F$9</f>
        <v>5013.8899999999994</v>
      </c>
      <c r="T358" s="116">
        <f>VLOOKUP($A358+ROUND((COLUMN()-2)/24,5),АТС!$A$41:$F$784,3)+'Иные услуги '!$C$5+'РСТ РСО-А'!$L$6+'РСТ РСО-А'!$F$9</f>
        <v>5013.8899999999994</v>
      </c>
      <c r="U358" s="116">
        <f>VLOOKUP($A358+ROUND((COLUMN()-2)/24,5),АТС!$A$41:$F$784,3)+'Иные услуги '!$C$5+'РСТ РСО-А'!$L$6+'РСТ РСО-А'!$F$9</f>
        <v>5110.37</v>
      </c>
      <c r="V358" s="116">
        <f>VLOOKUP($A358+ROUND((COLUMN()-2)/24,5),АТС!$A$41:$F$784,3)+'Иные услуги '!$C$5+'РСТ РСО-А'!$L$6+'РСТ РСО-А'!$F$9</f>
        <v>5111.21</v>
      </c>
      <c r="W358" s="116">
        <f>VLOOKUP($A358+ROUND((COLUMN()-2)/24,5),АТС!$A$41:$F$784,3)+'Иные услуги '!$C$5+'РСТ РСО-А'!$L$6+'РСТ РСО-А'!$F$9</f>
        <v>5037.1399999999994</v>
      </c>
      <c r="X358" s="116">
        <f>VLOOKUP($A358+ROUND((COLUMN()-2)/24,5),АТС!$A$41:$F$784,3)+'Иные услуги '!$C$5+'РСТ РСО-А'!$L$6+'РСТ РСО-А'!$F$9</f>
        <v>5012.7699999999995</v>
      </c>
      <c r="Y358" s="116">
        <f>VLOOKUP($A358+ROUND((COLUMN()-2)/24,5),АТС!$A$41:$F$784,3)+'Иные услуги '!$C$5+'РСТ РСО-А'!$L$6+'РСТ РСО-А'!$F$9</f>
        <v>5049.82</v>
      </c>
    </row>
    <row r="359" spans="1:25" x14ac:dyDescent="0.2">
      <c r="A359" s="65">
        <f t="shared" si="10"/>
        <v>43929</v>
      </c>
      <c r="B359" s="116">
        <f>VLOOKUP($A359+ROUND((COLUMN()-2)/24,5),АТС!$A$41:$F$784,3)+'Иные услуги '!$C$5+'РСТ РСО-А'!$L$6+'РСТ РСО-А'!$F$9</f>
        <v>5018.54</v>
      </c>
      <c r="C359" s="116">
        <f>VLOOKUP($A359+ROUND((COLUMN()-2)/24,5),АТС!$A$41:$F$784,3)+'Иные услуги '!$C$5+'РСТ РСО-А'!$L$6+'РСТ РСО-А'!$F$9</f>
        <v>5014.3499999999995</v>
      </c>
      <c r="D359" s="116">
        <f>VLOOKUP($A359+ROUND((COLUMN()-2)/24,5),АТС!$A$41:$F$784,3)+'Иные услуги '!$C$5+'РСТ РСО-А'!$L$6+'РСТ РСО-А'!$F$9</f>
        <v>5014.3499999999995</v>
      </c>
      <c r="E359" s="116">
        <f>VLOOKUP($A359+ROUND((COLUMN()-2)/24,5),АТС!$A$41:$F$784,3)+'Иные услуги '!$C$5+'РСТ РСО-А'!$L$6+'РСТ РСО-А'!$F$9</f>
        <v>5014.32</v>
      </c>
      <c r="F359" s="116">
        <f>VLOOKUP($A359+ROUND((COLUMN()-2)/24,5),АТС!$A$41:$F$784,3)+'Иные услуги '!$C$5+'РСТ РСО-А'!$L$6+'РСТ РСО-А'!$F$9</f>
        <v>5014.28</v>
      </c>
      <c r="G359" s="116">
        <f>VLOOKUP($A359+ROUND((COLUMN()-2)/24,5),АТС!$A$41:$F$784,3)+'Иные услуги '!$C$5+'РСТ РСО-А'!$L$6+'РСТ РСО-А'!$F$9</f>
        <v>5014.0499999999993</v>
      </c>
      <c r="H359" s="116">
        <f>VLOOKUP($A359+ROUND((COLUMN()-2)/24,5),АТС!$A$41:$F$784,3)+'Иные услуги '!$C$5+'РСТ РСО-А'!$L$6+'РСТ РСО-А'!$F$9</f>
        <v>5013.41</v>
      </c>
      <c r="I359" s="116">
        <f>VLOOKUP($A359+ROUND((COLUMN()-2)/24,5),АТС!$A$41:$F$784,3)+'Иные услуги '!$C$5+'РСТ РСО-А'!$L$6+'РСТ РСО-А'!$F$9</f>
        <v>5020.2999999999993</v>
      </c>
      <c r="J359" s="116">
        <f>VLOOKUP($A359+ROUND((COLUMN()-2)/24,5),АТС!$A$41:$F$784,3)+'Иные услуги '!$C$5+'РСТ РСО-А'!$L$6+'РСТ РСО-А'!$F$9</f>
        <v>5013.8999999999996</v>
      </c>
      <c r="K359" s="116">
        <f>VLOOKUP($A359+ROUND((COLUMN()-2)/24,5),АТС!$A$41:$F$784,3)+'Иные услуги '!$C$5+'РСТ РСО-А'!$L$6+'РСТ РСО-А'!$F$9</f>
        <v>5014</v>
      </c>
      <c r="L359" s="116">
        <f>VLOOKUP($A359+ROUND((COLUMN()-2)/24,5),АТС!$A$41:$F$784,3)+'Иные услуги '!$C$5+'РСТ РСО-А'!$L$6+'РСТ РСО-А'!$F$9</f>
        <v>5013.79</v>
      </c>
      <c r="M359" s="116">
        <f>VLOOKUP($A359+ROUND((COLUMN()-2)/24,5),АТС!$A$41:$F$784,3)+'Иные услуги '!$C$5+'РСТ РСО-А'!$L$6+'РСТ РСО-А'!$F$9</f>
        <v>5013.7699999999995</v>
      </c>
      <c r="N359" s="116">
        <f>VLOOKUP($A359+ROUND((COLUMN()-2)/24,5),АТС!$A$41:$F$784,3)+'Иные услуги '!$C$5+'РСТ РСО-А'!$L$6+'РСТ РСО-А'!$F$9</f>
        <v>5014.01</v>
      </c>
      <c r="O359" s="116">
        <f>VLOOKUP($A359+ROUND((COLUMN()-2)/24,5),АТС!$A$41:$F$784,3)+'Иные услуги '!$C$5+'РСТ РСО-А'!$L$6+'РСТ РСО-А'!$F$9</f>
        <v>5014</v>
      </c>
      <c r="P359" s="116">
        <f>VLOOKUP($A359+ROUND((COLUMN()-2)/24,5),АТС!$A$41:$F$784,3)+'Иные услуги '!$C$5+'РСТ РСО-А'!$L$6+'РСТ РСО-А'!$F$9</f>
        <v>5013.9699999999993</v>
      </c>
      <c r="Q359" s="116">
        <f>VLOOKUP($A359+ROUND((COLUMN()-2)/24,5),АТС!$A$41:$F$784,3)+'Иные услуги '!$C$5+'РСТ РСО-А'!$L$6+'РСТ РСО-А'!$F$9</f>
        <v>5013.9299999999994</v>
      </c>
      <c r="R359" s="116">
        <f>VLOOKUP($A359+ROUND((COLUMN()-2)/24,5),АТС!$A$41:$F$784,3)+'Иные услуги '!$C$5+'РСТ РСО-А'!$L$6+'РСТ РСО-А'!$F$9</f>
        <v>5013.74</v>
      </c>
      <c r="S359" s="116">
        <f>VLOOKUP($A359+ROUND((COLUMN()-2)/24,5),АТС!$A$41:$F$784,3)+'Иные услуги '!$C$5+'РСТ РСО-А'!$L$6+'РСТ РСО-А'!$F$9</f>
        <v>5013.9299999999994</v>
      </c>
      <c r="T359" s="116">
        <f>VLOOKUP($A359+ROUND((COLUMN()-2)/24,5),АТС!$A$41:$F$784,3)+'Иные услуги '!$C$5+'РСТ РСО-А'!$L$6+'РСТ РСО-А'!$F$9</f>
        <v>5013.8999999999996</v>
      </c>
      <c r="U359" s="116">
        <f>VLOOKUP($A359+ROUND((COLUMN()-2)/24,5),АТС!$A$41:$F$784,3)+'Иные услуги '!$C$5+'РСТ РСО-А'!$L$6+'РСТ РСО-А'!$F$9</f>
        <v>5104.5199999999995</v>
      </c>
      <c r="V359" s="116">
        <f>VLOOKUP($A359+ROUND((COLUMN()-2)/24,5),АТС!$A$41:$F$784,3)+'Иные услуги '!$C$5+'РСТ РСО-А'!$L$6+'РСТ РСО-А'!$F$9</f>
        <v>5109.07</v>
      </c>
      <c r="W359" s="116">
        <f>VLOOKUP($A359+ROUND((COLUMN()-2)/24,5),АТС!$A$41:$F$784,3)+'Иные услуги '!$C$5+'РСТ РСО-А'!$L$6+'РСТ РСО-А'!$F$9</f>
        <v>5035.41</v>
      </c>
      <c r="X359" s="116">
        <f>VLOOKUP($A359+ROUND((COLUMN()-2)/24,5),АТС!$A$41:$F$784,3)+'Иные услуги '!$C$5+'РСТ РСО-А'!$L$6+'РСТ РСО-А'!$F$9</f>
        <v>5012.5999999999995</v>
      </c>
      <c r="Y359" s="116">
        <f>VLOOKUP($A359+ROUND((COLUMN()-2)/24,5),АТС!$A$41:$F$784,3)+'Иные услуги '!$C$5+'РСТ РСО-А'!$L$6+'РСТ РСО-А'!$F$9</f>
        <v>5060.4399999999996</v>
      </c>
    </row>
    <row r="360" spans="1:25" x14ac:dyDescent="0.2">
      <c r="A360" s="65">
        <f t="shared" si="10"/>
        <v>43930</v>
      </c>
      <c r="B360" s="116">
        <f>VLOOKUP($A360+ROUND((COLUMN()-2)/24,5),АТС!$A$41:$F$784,3)+'Иные услуги '!$C$5+'РСТ РСО-А'!$L$6+'РСТ РСО-А'!$F$9</f>
        <v>5019.0199999999995</v>
      </c>
      <c r="C360" s="116">
        <f>VLOOKUP($A360+ROUND((COLUMN()-2)/24,5),АТС!$A$41:$F$784,3)+'Иные услуги '!$C$5+'РСТ РСО-А'!$L$6+'РСТ РСО-А'!$F$9</f>
        <v>5014.2</v>
      </c>
      <c r="D360" s="116">
        <f>VLOOKUP($A360+ROUND((COLUMN()-2)/24,5),АТС!$A$41:$F$784,3)+'Иные услуги '!$C$5+'РСТ РСО-А'!$L$6+'РСТ РСО-А'!$F$9</f>
        <v>5014.21</v>
      </c>
      <c r="E360" s="116">
        <f>VLOOKUP($A360+ROUND((COLUMN()-2)/24,5),АТС!$A$41:$F$784,3)+'Иные услуги '!$C$5+'РСТ РСО-А'!$L$6+'РСТ РСО-А'!$F$9</f>
        <v>5014.17</v>
      </c>
      <c r="F360" s="116">
        <f>VLOOKUP($A360+ROUND((COLUMN()-2)/24,5),АТС!$A$41:$F$784,3)+'Иные услуги '!$C$5+'РСТ РСО-А'!$L$6+'РСТ РСО-А'!$F$9</f>
        <v>5014</v>
      </c>
      <c r="G360" s="116">
        <f>VLOOKUP($A360+ROUND((COLUMN()-2)/24,5),АТС!$A$41:$F$784,3)+'Иные услуги '!$C$5+'РСТ РСО-А'!$L$6+'РСТ РСО-А'!$F$9</f>
        <v>5013.8899999999994</v>
      </c>
      <c r="H360" s="116">
        <f>VLOOKUP($A360+ROUND((COLUMN()-2)/24,5),АТС!$A$41:$F$784,3)+'Иные услуги '!$C$5+'РСТ РСО-А'!$L$6+'РСТ РСО-А'!$F$9</f>
        <v>5013.1899999999996</v>
      </c>
      <c r="I360" s="116">
        <f>VLOOKUP($A360+ROUND((COLUMN()-2)/24,5),АТС!$A$41:$F$784,3)+'Иные услуги '!$C$5+'РСТ РСО-А'!$L$6+'РСТ РСО-А'!$F$9</f>
        <v>5021.9399999999996</v>
      </c>
      <c r="J360" s="116">
        <f>VLOOKUP($A360+ROUND((COLUMN()-2)/24,5),АТС!$A$41:$F$784,3)+'Иные услуги '!$C$5+'РСТ РСО-А'!$L$6+'РСТ РСО-А'!$F$9</f>
        <v>5014.01</v>
      </c>
      <c r="K360" s="116">
        <f>VLOOKUP($A360+ROUND((COLUMN()-2)/24,5),АТС!$A$41:$F$784,3)+'Иные услуги '!$C$5+'РСТ РСО-А'!$L$6+'РСТ РСО-А'!$F$9</f>
        <v>5014.08</v>
      </c>
      <c r="L360" s="116">
        <f>VLOOKUP($A360+ROUND((COLUMN()-2)/24,5),АТС!$A$41:$F$784,3)+'Иные услуги '!$C$5+'РСТ РСО-А'!$L$6+'РСТ РСО-А'!$F$9</f>
        <v>5014.04</v>
      </c>
      <c r="M360" s="116">
        <f>VLOOKUP($A360+ROUND((COLUMN()-2)/24,5),АТС!$A$41:$F$784,3)+'Иные услуги '!$C$5+'РСТ РСО-А'!$L$6+'РСТ РСО-А'!$F$9</f>
        <v>5014.03</v>
      </c>
      <c r="N360" s="116">
        <f>VLOOKUP($A360+ROUND((COLUMN()-2)/24,5),АТС!$A$41:$F$784,3)+'Иные услуги '!$C$5+'РСТ РСО-А'!$L$6+'РСТ РСО-А'!$F$9</f>
        <v>5013.99</v>
      </c>
      <c r="O360" s="116">
        <f>VLOOKUP($A360+ROUND((COLUMN()-2)/24,5),АТС!$A$41:$F$784,3)+'Иные услуги '!$C$5+'РСТ РСО-А'!$L$6+'РСТ РСО-А'!$F$9</f>
        <v>5013.99</v>
      </c>
      <c r="P360" s="116">
        <f>VLOOKUP($A360+ROUND((COLUMN()-2)/24,5),АТС!$A$41:$F$784,3)+'Иные услуги '!$C$5+'РСТ РСО-А'!$L$6+'РСТ РСО-А'!$F$9</f>
        <v>5013.9699999999993</v>
      </c>
      <c r="Q360" s="116">
        <f>VLOOKUP($A360+ROUND((COLUMN()-2)/24,5),АТС!$A$41:$F$784,3)+'Иные услуги '!$C$5+'РСТ РСО-А'!$L$6+'РСТ РСО-А'!$F$9</f>
        <v>5013.9699999999993</v>
      </c>
      <c r="R360" s="116">
        <f>VLOOKUP($A360+ROUND((COLUMN()-2)/24,5),АТС!$A$41:$F$784,3)+'Иные услуги '!$C$5+'РСТ РСО-А'!$L$6+'РСТ РСО-А'!$F$9</f>
        <v>5013.99</v>
      </c>
      <c r="S360" s="116">
        <f>VLOOKUP($A360+ROUND((COLUMN()-2)/24,5),АТС!$A$41:$F$784,3)+'Иные услуги '!$C$5+'РСТ РСО-А'!$L$6+'РСТ РСО-А'!$F$9</f>
        <v>5013.96</v>
      </c>
      <c r="T360" s="116">
        <f>VLOOKUP($A360+ROUND((COLUMN()-2)/24,5),АТС!$A$41:$F$784,3)+'Иные услуги '!$C$5+'РСТ РСО-А'!$L$6+'РСТ РСО-А'!$F$9</f>
        <v>5013.6099999999997</v>
      </c>
      <c r="U360" s="116">
        <f>VLOOKUP($A360+ROUND((COLUMN()-2)/24,5),АТС!$A$41:$F$784,3)+'Иные услуги '!$C$5+'РСТ РСО-А'!$L$6+'РСТ РСО-А'!$F$9</f>
        <v>5108.82</v>
      </c>
      <c r="V360" s="116">
        <f>VLOOKUP($A360+ROUND((COLUMN()-2)/24,5),АТС!$A$41:$F$784,3)+'Иные услуги '!$C$5+'РСТ РСО-А'!$L$6+'РСТ РСО-А'!$F$9</f>
        <v>5115.67</v>
      </c>
      <c r="W360" s="116">
        <f>VLOOKUP($A360+ROUND((COLUMN()-2)/24,5),АТС!$A$41:$F$784,3)+'Иные услуги '!$C$5+'РСТ РСО-А'!$L$6+'РСТ РСО-А'!$F$9</f>
        <v>5038.3899999999994</v>
      </c>
      <c r="X360" s="116">
        <f>VLOOKUP($A360+ROUND((COLUMN()-2)/24,5),АТС!$A$41:$F$784,3)+'Иные услуги '!$C$5+'РСТ РСО-А'!$L$6+'РСТ РСО-А'!$F$9</f>
        <v>5012.37</v>
      </c>
      <c r="Y360" s="116">
        <f>VLOOKUP($A360+ROUND((COLUMN()-2)/24,5),АТС!$A$41:$F$784,3)+'Иные услуги '!$C$5+'РСТ РСО-А'!$L$6+'РСТ РСО-А'!$F$9</f>
        <v>5036.0199999999995</v>
      </c>
    </row>
    <row r="361" spans="1:25" x14ac:dyDescent="0.2">
      <c r="A361" s="65">
        <f t="shared" si="10"/>
        <v>43931</v>
      </c>
      <c r="B361" s="116">
        <f>VLOOKUP($A361+ROUND((COLUMN()-2)/24,5),АТС!$A$41:$F$784,3)+'Иные услуги '!$C$5+'РСТ РСО-А'!$L$6+'РСТ РСО-А'!$F$9</f>
        <v>5018.33</v>
      </c>
      <c r="C361" s="116">
        <f>VLOOKUP($A361+ROUND((COLUMN()-2)/24,5),АТС!$A$41:$F$784,3)+'Иные услуги '!$C$5+'РСТ РСО-А'!$L$6+'РСТ РСО-А'!$F$9</f>
        <v>5014.0999999999995</v>
      </c>
      <c r="D361" s="116">
        <f>VLOOKUP($A361+ROUND((COLUMN()-2)/24,5),АТС!$A$41:$F$784,3)+'Иные услуги '!$C$5+'РСТ РСО-А'!$L$6+'РСТ РСО-А'!$F$9</f>
        <v>5014.17</v>
      </c>
      <c r="E361" s="116">
        <f>VLOOKUP($A361+ROUND((COLUMN()-2)/24,5),АТС!$A$41:$F$784,3)+'Иные услуги '!$C$5+'РСТ РСО-А'!$L$6+'РСТ РСО-А'!$F$9</f>
        <v>5014.1499999999996</v>
      </c>
      <c r="F361" s="116">
        <f>VLOOKUP($A361+ROUND((COLUMN()-2)/24,5),АТС!$A$41:$F$784,3)+'Иные услуги '!$C$5+'РСТ РСО-А'!$L$6+'РСТ РСО-А'!$F$9</f>
        <v>5014.07</v>
      </c>
      <c r="G361" s="116">
        <f>VLOOKUP($A361+ROUND((COLUMN()-2)/24,5),АТС!$A$41:$F$784,3)+'Иные услуги '!$C$5+'РСТ РСО-А'!$L$6+'РСТ РСО-А'!$F$9</f>
        <v>5014.17</v>
      </c>
      <c r="H361" s="116">
        <f>VLOOKUP($A361+ROUND((COLUMN()-2)/24,5),АТС!$A$41:$F$784,3)+'Иные услуги '!$C$5+'РСТ РСО-А'!$L$6+'РСТ РСО-А'!$F$9</f>
        <v>5013.5499999999993</v>
      </c>
      <c r="I361" s="116">
        <f>VLOOKUP($A361+ROUND((COLUMN()-2)/24,5),АТС!$A$41:$F$784,3)+'Иные услуги '!$C$5+'РСТ РСО-А'!$L$6+'РСТ РСО-А'!$F$9</f>
        <v>5020.6099999999997</v>
      </c>
      <c r="J361" s="116">
        <f>VLOOKUP($A361+ROUND((COLUMN()-2)/24,5),АТС!$A$41:$F$784,3)+'Иные услуги '!$C$5+'РСТ РСО-А'!$L$6+'РСТ РСО-А'!$F$9</f>
        <v>5013.9699999999993</v>
      </c>
      <c r="K361" s="116">
        <f>VLOOKUP($A361+ROUND((COLUMN()-2)/24,5),АТС!$A$41:$F$784,3)+'Иные услуги '!$C$5+'РСТ РСО-А'!$L$6+'РСТ РСО-А'!$F$9</f>
        <v>5014.08</v>
      </c>
      <c r="L361" s="116">
        <f>VLOOKUP($A361+ROUND((COLUMN()-2)/24,5),АТС!$A$41:$F$784,3)+'Иные услуги '!$C$5+'РСТ РСО-А'!$L$6+'РСТ РСО-А'!$F$9</f>
        <v>5013.9799999999996</v>
      </c>
      <c r="M361" s="116">
        <f>VLOOKUP($A361+ROUND((COLUMN()-2)/24,5),АТС!$A$41:$F$784,3)+'Иные услуги '!$C$5+'РСТ РСО-А'!$L$6+'РСТ РСО-А'!$F$9</f>
        <v>5014.0499999999993</v>
      </c>
      <c r="N361" s="116">
        <f>VLOOKUP($A361+ROUND((COLUMN()-2)/24,5),АТС!$A$41:$F$784,3)+'Иные услуги '!$C$5+'РСТ РСО-А'!$L$6+'РСТ РСО-А'!$F$9</f>
        <v>5013.99</v>
      </c>
      <c r="O361" s="116">
        <f>VLOOKUP($A361+ROUND((COLUMN()-2)/24,5),АТС!$A$41:$F$784,3)+'Иные услуги '!$C$5+'РСТ РСО-А'!$L$6+'РСТ РСО-А'!$F$9</f>
        <v>5013.9799999999996</v>
      </c>
      <c r="P361" s="116">
        <f>VLOOKUP($A361+ROUND((COLUMN()-2)/24,5),АТС!$A$41:$F$784,3)+'Иные услуги '!$C$5+'РСТ РСО-А'!$L$6+'РСТ РСО-А'!$F$9</f>
        <v>5014.0199999999995</v>
      </c>
      <c r="Q361" s="116">
        <f>VLOOKUP($A361+ROUND((COLUMN()-2)/24,5),АТС!$A$41:$F$784,3)+'Иные услуги '!$C$5+'РСТ РСО-А'!$L$6+'РСТ РСО-А'!$F$9</f>
        <v>5014.03</v>
      </c>
      <c r="R361" s="116">
        <f>VLOOKUP($A361+ROUND((COLUMN()-2)/24,5),АТС!$A$41:$F$784,3)+'Иные услуги '!$C$5+'РСТ РСО-А'!$L$6+'РСТ РСО-А'!$F$9</f>
        <v>5013.9399999999996</v>
      </c>
      <c r="S361" s="116">
        <f>VLOOKUP($A361+ROUND((COLUMN()-2)/24,5),АТС!$A$41:$F$784,3)+'Иные услуги '!$C$5+'РСТ РСО-А'!$L$6+'РСТ РСО-А'!$F$9</f>
        <v>5013.7999999999993</v>
      </c>
      <c r="T361" s="116">
        <f>VLOOKUP($A361+ROUND((COLUMN()-2)/24,5),АТС!$A$41:$F$784,3)+'Иные услуги '!$C$5+'РСТ РСО-А'!$L$6+'РСТ РСО-А'!$F$9</f>
        <v>5013.57</v>
      </c>
      <c r="U361" s="116">
        <f>VLOOKUP($A361+ROUND((COLUMN()-2)/24,5),АТС!$A$41:$F$784,3)+'Иные услуги '!$C$5+'РСТ РСО-А'!$L$6+'РСТ РСО-А'!$F$9</f>
        <v>5112.01</v>
      </c>
      <c r="V361" s="116">
        <f>VLOOKUP($A361+ROUND((COLUMN()-2)/24,5),АТС!$A$41:$F$784,3)+'Иные услуги '!$C$5+'РСТ РСО-А'!$L$6+'РСТ РСО-А'!$F$9</f>
        <v>5113.5499999999993</v>
      </c>
      <c r="W361" s="116">
        <f>VLOOKUP($A361+ROUND((COLUMN()-2)/24,5),АТС!$A$41:$F$784,3)+'Иные услуги '!$C$5+'РСТ РСО-А'!$L$6+'РСТ РСО-А'!$F$9</f>
        <v>5037.2199999999993</v>
      </c>
      <c r="X361" s="116">
        <f>VLOOKUP($A361+ROUND((COLUMN()-2)/24,5),АТС!$A$41:$F$784,3)+'Иные услуги '!$C$5+'РСТ РСО-А'!$L$6+'РСТ РСО-А'!$F$9</f>
        <v>5012.62</v>
      </c>
      <c r="Y361" s="116">
        <f>VLOOKUP($A361+ROUND((COLUMN()-2)/24,5),АТС!$A$41:$F$784,3)+'Иные услуги '!$C$5+'РСТ РСО-А'!$L$6+'РСТ РСО-А'!$F$9</f>
        <v>5035.9299999999994</v>
      </c>
    </row>
    <row r="362" spans="1:25" x14ac:dyDescent="0.2">
      <c r="A362" s="65">
        <f t="shared" si="10"/>
        <v>43932</v>
      </c>
      <c r="B362" s="116">
        <f>VLOOKUP($A362+ROUND((COLUMN()-2)/24,5),АТС!$A$41:$F$784,3)+'Иные услуги '!$C$5+'РСТ РСО-А'!$L$6+'РСТ РСО-А'!$F$9</f>
        <v>5036.8599999999997</v>
      </c>
      <c r="C362" s="116">
        <f>VLOOKUP($A362+ROUND((COLUMN()-2)/24,5),АТС!$A$41:$F$784,3)+'Иные услуги '!$C$5+'РСТ РСО-А'!$L$6+'РСТ РСО-А'!$F$9</f>
        <v>5013.6099999999997</v>
      </c>
      <c r="D362" s="116">
        <f>VLOOKUP($A362+ROUND((COLUMN()-2)/24,5),АТС!$A$41:$F$784,3)+'Иные услуги '!$C$5+'РСТ РСО-А'!$L$6+'РСТ РСО-А'!$F$9</f>
        <v>5013.62</v>
      </c>
      <c r="E362" s="116">
        <f>VLOOKUP($A362+ROUND((COLUMN()-2)/24,5),АТС!$A$41:$F$784,3)+'Иные услуги '!$C$5+'РСТ РСО-А'!$L$6+'РСТ РСО-А'!$F$9</f>
        <v>5013.4699999999993</v>
      </c>
      <c r="F362" s="116">
        <f>VLOOKUP($A362+ROUND((COLUMN()-2)/24,5),АТС!$A$41:$F$784,3)+'Иные услуги '!$C$5+'РСТ РСО-А'!$L$6+'РСТ РСО-А'!$F$9</f>
        <v>5013.4699999999993</v>
      </c>
      <c r="G362" s="116">
        <f>VLOOKUP($A362+ROUND((COLUMN()-2)/24,5),АТС!$A$41:$F$784,3)+'Иные услуги '!$C$5+'РСТ РСО-А'!$L$6+'РСТ РСО-А'!$F$9</f>
        <v>5013.54</v>
      </c>
      <c r="H362" s="116">
        <f>VLOOKUP($A362+ROUND((COLUMN()-2)/24,5),АТС!$A$41:$F$784,3)+'Иные услуги '!$C$5+'РСТ РСО-А'!$L$6+'РСТ РСО-А'!$F$9</f>
        <v>5013.63</v>
      </c>
      <c r="I362" s="116">
        <f>VLOOKUP($A362+ROUND((COLUMN()-2)/24,5),АТС!$A$41:$F$784,3)+'Иные услуги '!$C$5+'РСТ РСО-А'!$L$6+'РСТ РСО-А'!$F$9</f>
        <v>5045.8999999999996</v>
      </c>
      <c r="J362" s="116">
        <f>VLOOKUP($A362+ROUND((COLUMN()-2)/24,5),АТС!$A$41:$F$784,3)+'Иные услуги '!$C$5+'РСТ РСО-А'!$L$6+'РСТ РСО-А'!$F$9</f>
        <v>5013.7299999999996</v>
      </c>
      <c r="K362" s="116">
        <f>VLOOKUP($A362+ROUND((COLUMN()-2)/24,5),АТС!$A$41:$F$784,3)+'Иные услуги '!$C$5+'РСТ РСО-А'!$L$6+'РСТ РСО-А'!$F$9</f>
        <v>5013.91</v>
      </c>
      <c r="L362" s="116">
        <f>VLOOKUP($A362+ROUND((COLUMN()-2)/24,5),АТС!$A$41:$F$784,3)+'Иные услуги '!$C$5+'РСТ РСО-А'!$L$6+'РСТ РСО-А'!$F$9</f>
        <v>5013.8999999999996</v>
      </c>
      <c r="M362" s="116">
        <f>VLOOKUP($A362+ROUND((COLUMN()-2)/24,5),АТС!$A$41:$F$784,3)+'Иные услуги '!$C$5+'РСТ РСО-А'!$L$6+'РСТ РСО-А'!$F$9</f>
        <v>5013.8899999999994</v>
      </c>
      <c r="N362" s="116">
        <f>VLOOKUP($A362+ROUND((COLUMN()-2)/24,5),АТС!$A$41:$F$784,3)+'Иные услуги '!$C$5+'РСТ РСО-А'!$L$6+'РСТ РСО-А'!$F$9</f>
        <v>5013.7999999999993</v>
      </c>
      <c r="O362" s="116">
        <f>VLOOKUP($A362+ROUND((COLUMN()-2)/24,5),АТС!$A$41:$F$784,3)+'Иные услуги '!$C$5+'РСТ РСО-А'!$L$6+'РСТ РСО-А'!$F$9</f>
        <v>5013.84</v>
      </c>
      <c r="P362" s="116">
        <f>VLOOKUP($A362+ROUND((COLUMN()-2)/24,5),АТС!$A$41:$F$784,3)+'Иные услуги '!$C$5+'РСТ РСО-А'!$L$6+'РСТ РСО-А'!$F$9</f>
        <v>5013.84</v>
      </c>
      <c r="Q362" s="116">
        <f>VLOOKUP($A362+ROUND((COLUMN()-2)/24,5),АТС!$A$41:$F$784,3)+'Иные услуги '!$C$5+'РСТ РСО-А'!$L$6+'РСТ РСО-А'!$F$9</f>
        <v>5013.7699999999995</v>
      </c>
      <c r="R362" s="116">
        <f>VLOOKUP($A362+ROUND((COLUMN()-2)/24,5),АТС!$A$41:$F$784,3)+'Иные услуги '!$C$5+'РСТ РСО-А'!$L$6+'РСТ РСО-А'!$F$9</f>
        <v>5013.5199999999995</v>
      </c>
      <c r="S362" s="116">
        <f>VLOOKUP($A362+ROUND((COLUMN()-2)/24,5),АТС!$A$41:$F$784,3)+'Иные услуги '!$C$5+'РСТ РСО-А'!$L$6+'РСТ РСО-А'!$F$9</f>
        <v>5013.49</v>
      </c>
      <c r="T362" s="116">
        <f>VLOOKUP($A362+ROUND((COLUMN()-2)/24,5),АТС!$A$41:$F$784,3)+'Иные услуги '!$C$5+'РСТ РСО-А'!$L$6+'РСТ РСО-А'!$F$9</f>
        <v>5013.7199999999993</v>
      </c>
      <c r="U362" s="116">
        <f>VLOOKUP($A362+ROUND((COLUMN()-2)/24,5),АТС!$A$41:$F$784,3)+'Иные услуги '!$C$5+'РСТ РСО-А'!$L$6+'РСТ РСО-А'!$F$9</f>
        <v>5112.99</v>
      </c>
      <c r="V362" s="116">
        <f>VLOOKUP($A362+ROUND((COLUMN()-2)/24,5),АТС!$A$41:$F$784,3)+'Иные услуги '!$C$5+'РСТ РСО-А'!$L$6+'РСТ РСО-А'!$F$9</f>
        <v>5132.03</v>
      </c>
      <c r="W362" s="116">
        <f>VLOOKUP($A362+ROUND((COLUMN()-2)/24,5),АТС!$A$41:$F$784,3)+'Иные услуги '!$C$5+'РСТ РСО-А'!$L$6+'РСТ РСО-А'!$F$9</f>
        <v>5042.5</v>
      </c>
      <c r="X362" s="116">
        <f>VLOOKUP($A362+ROUND((COLUMN()-2)/24,5),АТС!$A$41:$F$784,3)+'Иные услуги '!$C$5+'РСТ РСО-А'!$L$6+'РСТ РСО-А'!$F$9</f>
        <v>5012.79</v>
      </c>
      <c r="Y362" s="116">
        <f>VLOOKUP($A362+ROUND((COLUMN()-2)/24,5),АТС!$A$41:$F$784,3)+'Иные услуги '!$C$5+'РСТ РСО-А'!$L$6+'РСТ РСО-А'!$F$9</f>
        <v>5097.17</v>
      </c>
    </row>
    <row r="363" spans="1:25" x14ac:dyDescent="0.2">
      <c r="A363" s="65">
        <f t="shared" si="10"/>
        <v>43933</v>
      </c>
      <c r="B363" s="116">
        <f>VLOOKUP($A363+ROUND((COLUMN()-2)/24,5),АТС!$A$41:$F$784,3)+'Иные услуги '!$C$5+'РСТ РСО-А'!$L$6+'РСТ РСО-А'!$F$9</f>
        <v>5036.8099999999995</v>
      </c>
      <c r="C363" s="116">
        <f>VLOOKUP($A363+ROUND((COLUMN()-2)/24,5),АТС!$A$41:$F$784,3)+'Иные услуги '!$C$5+'РСТ РСО-А'!$L$6+'РСТ РСО-А'!$F$9</f>
        <v>5013.62</v>
      </c>
      <c r="D363" s="116">
        <f>VLOOKUP($A363+ROUND((COLUMN()-2)/24,5),АТС!$A$41:$F$784,3)+'Иные услуги '!$C$5+'РСТ РСО-А'!$L$6+'РСТ РСО-А'!$F$9</f>
        <v>5013.58</v>
      </c>
      <c r="E363" s="116">
        <f>VLOOKUP($A363+ROUND((COLUMN()-2)/24,5),АТС!$A$41:$F$784,3)+'Иные услуги '!$C$5+'РСТ РСО-А'!$L$6+'РСТ РСО-А'!$F$9</f>
        <v>5014.04</v>
      </c>
      <c r="F363" s="116">
        <f>VLOOKUP($A363+ROUND((COLUMN()-2)/24,5),АТС!$A$41:$F$784,3)+'Иные услуги '!$C$5+'РСТ РСО-А'!$L$6+'РСТ РСО-А'!$F$9</f>
        <v>5014.0199999999995</v>
      </c>
      <c r="G363" s="116">
        <f>VLOOKUP($A363+ROUND((COLUMN()-2)/24,5),АТС!$A$41:$F$784,3)+'Иные услуги '!$C$5+'РСТ РСО-А'!$L$6+'РСТ РСО-А'!$F$9</f>
        <v>5014.07</v>
      </c>
      <c r="H363" s="116">
        <f>VLOOKUP($A363+ROUND((COLUMN()-2)/24,5),АТС!$A$41:$F$784,3)+'Иные услуги '!$C$5+'РСТ РСО-А'!$L$6+'РСТ РСО-А'!$F$9</f>
        <v>5013.7999999999993</v>
      </c>
      <c r="I363" s="116">
        <f>VLOOKUP($A363+ROUND((COLUMN()-2)/24,5),АТС!$A$41:$F$784,3)+'Иные услуги '!$C$5+'РСТ РСО-А'!$L$6+'РСТ РСО-А'!$F$9</f>
        <v>5019.41</v>
      </c>
      <c r="J363" s="116">
        <f>VLOOKUP($A363+ROUND((COLUMN()-2)/24,5),АТС!$A$41:$F$784,3)+'Иные услуги '!$C$5+'РСТ РСО-А'!$L$6+'РСТ РСО-А'!$F$9</f>
        <v>5013.54</v>
      </c>
      <c r="K363" s="116">
        <f>VLOOKUP($A363+ROUND((COLUMN()-2)/24,5),АТС!$A$41:$F$784,3)+'Иные услуги '!$C$5+'РСТ РСО-А'!$L$6+'РСТ РСО-А'!$F$9</f>
        <v>5013.53</v>
      </c>
      <c r="L363" s="116">
        <f>VLOOKUP($A363+ROUND((COLUMN()-2)/24,5),АТС!$A$41:$F$784,3)+'Иные услуги '!$C$5+'РСТ РСО-А'!$L$6+'РСТ РСО-А'!$F$9</f>
        <v>5013.67</v>
      </c>
      <c r="M363" s="116">
        <f>VLOOKUP($A363+ROUND((COLUMN()-2)/24,5),АТС!$A$41:$F$784,3)+'Иные услуги '!$C$5+'РСТ РСО-А'!$L$6+'РСТ РСО-А'!$F$9</f>
        <v>5013.6799999999994</v>
      </c>
      <c r="N363" s="116">
        <f>VLOOKUP($A363+ROUND((COLUMN()-2)/24,5),АТС!$A$41:$F$784,3)+'Иные услуги '!$C$5+'РСТ РСО-А'!$L$6+'РСТ РСО-А'!$F$9</f>
        <v>5013.5499999999993</v>
      </c>
      <c r="O363" s="116">
        <f>VLOOKUP($A363+ROUND((COLUMN()-2)/24,5),АТС!$A$41:$F$784,3)+'Иные услуги '!$C$5+'РСТ РСО-А'!$L$6+'РСТ РСО-А'!$F$9</f>
        <v>5013.62</v>
      </c>
      <c r="P363" s="116">
        <f>VLOOKUP($A363+ROUND((COLUMN()-2)/24,5),АТС!$A$41:$F$784,3)+'Иные услуги '!$C$5+'РСТ РСО-А'!$L$6+'РСТ РСО-А'!$F$9</f>
        <v>5013.63</v>
      </c>
      <c r="Q363" s="116">
        <f>VLOOKUP($A363+ROUND((COLUMN()-2)/24,5),АТС!$A$41:$F$784,3)+'Иные услуги '!$C$5+'РСТ РСО-А'!$L$6+'РСТ РСО-А'!$F$9</f>
        <v>5013.63</v>
      </c>
      <c r="R363" s="116">
        <f>VLOOKUP($A363+ROUND((COLUMN()-2)/24,5),АТС!$A$41:$F$784,3)+'Иные услуги '!$C$5+'РСТ РСО-А'!$L$6+'РСТ РСО-А'!$F$9</f>
        <v>5013.21</v>
      </c>
      <c r="S363" s="116">
        <f>VLOOKUP($A363+ROUND((COLUMN()-2)/24,5),АТС!$A$41:$F$784,3)+'Иные услуги '!$C$5+'РСТ РСО-А'!$L$6+'РСТ РСО-А'!$F$9</f>
        <v>5013.7299999999996</v>
      </c>
      <c r="T363" s="116">
        <f>VLOOKUP($A363+ROUND((COLUMN()-2)/24,5),АТС!$A$41:$F$784,3)+'Иные услуги '!$C$5+'РСТ РСО-А'!$L$6+'РСТ РСО-А'!$F$9</f>
        <v>5013.87</v>
      </c>
      <c r="U363" s="116">
        <f>VLOOKUP($A363+ROUND((COLUMN()-2)/24,5),АТС!$A$41:$F$784,3)+'Иные услуги '!$C$5+'РСТ РСО-А'!$L$6+'РСТ РСО-А'!$F$9</f>
        <v>5133.54</v>
      </c>
      <c r="V363" s="116">
        <f>VLOOKUP($A363+ROUND((COLUMN()-2)/24,5),АТС!$A$41:$F$784,3)+'Иные услуги '!$C$5+'РСТ РСО-А'!$L$6+'РСТ РСО-А'!$F$9</f>
        <v>5135.83</v>
      </c>
      <c r="W363" s="116">
        <f>VLOOKUP($A363+ROUND((COLUMN()-2)/24,5),АТС!$A$41:$F$784,3)+'Иные услуги '!$C$5+'РСТ РСО-А'!$L$6+'РСТ РСО-А'!$F$9</f>
        <v>5042.1899999999996</v>
      </c>
      <c r="X363" s="116">
        <f>VLOOKUP($A363+ROUND((COLUMN()-2)/24,5),АТС!$A$41:$F$784,3)+'Иные услуги '!$C$5+'РСТ РСО-А'!$L$6+'РСТ РСО-А'!$F$9</f>
        <v>5012.79</v>
      </c>
      <c r="Y363" s="116">
        <f>VLOOKUP($A363+ROUND((COLUMN()-2)/24,5),АТС!$A$41:$F$784,3)+'Иные услуги '!$C$5+'РСТ РСО-А'!$L$6+'РСТ РСО-А'!$F$9</f>
        <v>5118.54</v>
      </c>
    </row>
    <row r="364" spans="1:25" x14ac:dyDescent="0.2">
      <c r="A364" s="65">
        <f t="shared" si="10"/>
        <v>43934</v>
      </c>
      <c r="B364" s="116">
        <f>VLOOKUP($A364+ROUND((COLUMN()-2)/24,5),АТС!$A$41:$F$784,3)+'Иные услуги '!$C$5+'РСТ РСО-А'!$L$6+'РСТ РСО-А'!$F$9</f>
        <v>5035.92</v>
      </c>
      <c r="C364" s="116">
        <f>VLOOKUP($A364+ROUND((COLUMN()-2)/24,5),АТС!$A$41:$F$784,3)+'Иные услуги '!$C$5+'РСТ РСО-А'!$L$6+'РСТ РСО-А'!$F$9</f>
        <v>5013.8899999999994</v>
      </c>
      <c r="D364" s="116">
        <f>VLOOKUP($A364+ROUND((COLUMN()-2)/24,5),АТС!$A$41:$F$784,3)+'Иные услуги '!$C$5+'РСТ РСО-А'!$L$6+'РСТ РСО-А'!$F$9</f>
        <v>5013.58</v>
      </c>
      <c r="E364" s="116">
        <f>VLOOKUP($A364+ROUND((COLUMN()-2)/24,5),АТС!$A$41:$F$784,3)+'Иные услуги '!$C$5+'РСТ РСО-А'!$L$6+'РСТ РСО-А'!$F$9</f>
        <v>5014.03</v>
      </c>
      <c r="F364" s="116">
        <f>VLOOKUP($A364+ROUND((COLUMN()-2)/24,5),АТС!$A$41:$F$784,3)+'Иные услуги '!$C$5+'РСТ РСО-А'!$L$6+'РСТ РСО-А'!$F$9</f>
        <v>5014</v>
      </c>
      <c r="G364" s="116">
        <f>VLOOKUP($A364+ROUND((COLUMN()-2)/24,5),АТС!$A$41:$F$784,3)+'Иные услуги '!$C$5+'РСТ РСО-А'!$L$6+'РСТ РСО-А'!$F$9</f>
        <v>5014.04</v>
      </c>
      <c r="H364" s="116">
        <f>VLOOKUP($A364+ROUND((COLUMN()-2)/24,5),АТС!$A$41:$F$784,3)+'Иные услуги '!$C$5+'РСТ РСО-А'!$L$6+'РСТ РСО-А'!$F$9</f>
        <v>5013.6899999999996</v>
      </c>
      <c r="I364" s="116">
        <f>VLOOKUP($A364+ROUND((COLUMN()-2)/24,5),АТС!$A$41:$F$784,3)+'Иные услуги '!$C$5+'РСТ РСО-А'!$L$6+'РСТ РСО-А'!$F$9</f>
        <v>5023.92</v>
      </c>
      <c r="J364" s="116">
        <f>VLOOKUP($A364+ROUND((COLUMN()-2)/24,5),АТС!$A$41:$F$784,3)+'Иные услуги '!$C$5+'РСТ РСО-А'!$L$6+'РСТ РСО-А'!$F$9</f>
        <v>5013.7</v>
      </c>
      <c r="K364" s="116">
        <f>VLOOKUP($A364+ROUND((COLUMN()-2)/24,5),АТС!$A$41:$F$784,3)+'Иные услуги '!$C$5+'РСТ РСО-А'!$L$6+'РСТ РСО-А'!$F$9</f>
        <v>5013.7999999999993</v>
      </c>
      <c r="L364" s="116">
        <f>VLOOKUP($A364+ROUND((COLUMN()-2)/24,5),АТС!$A$41:$F$784,3)+'Иные услуги '!$C$5+'РСТ РСО-А'!$L$6+'РСТ РСО-А'!$F$9</f>
        <v>5013.8499999999995</v>
      </c>
      <c r="M364" s="116">
        <f>VLOOKUP($A364+ROUND((COLUMN()-2)/24,5),АТС!$A$41:$F$784,3)+'Иные услуги '!$C$5+'РСТ РСО-А'!$L$6+'РСТ РСО-А'!$F$9</f>
        <v>5013.8599999999997</v>
      </c>
      <c r="N364" s="116">
        <f>VLOOKUP($A364+ROUND((COLUMN()-2)/24,5),АТС!$A$41:$F$784,3)+'Иные услуги '!$C$5+'РСТ РСО-А'!$L$6+'РСТ РСО-А'!$F$9</f>
        <v>5013.79</v>
      </c>
      <c r="O364" s="116">
        <f>VLOOKUP($A364+ROUND((COLUMN()-2)/24,5),АТС!$A$41:$F$784,3)+'Иные услуги '!$C$5+'РСТ РСО-А'!$L$6+'РСТ РСО-А'!$F$9</f>
        <v>5013.8499999999995</v>
      </c>
      <c r="P364" s="116">
        <f>VLOOKUP($A364+ROUND((COLUMN()-2)/24,5),АТС!$A$41:$F$784,3)+'Иные услуги '!$C$5+'РСТ РСО-А'!$L$6+'РСТ РСО-А'!$F$9</f>
        <v>5013.83</v>
      </c>
      <c r="Q364" s="116">
        <f>VLOOKUP($A364+ROUND((COLUMN()-2)/24,5),АТС!$A$41:$F$784,3)+'Иные услуги '!$C$5+'РСТ РСО-А'!$L$6+'РСТ РСО-А'!$F$9</f>
        <v>5013.76</v>
      </c>
      <c r="R364" s="116">
        <f>VLOOKUP($A364+ROUND((COLUMN()-2)/24,5),АТС!$A$41:$F$784,3)+'Иные услуги '!$C$5+'РСТ РСО-А'!$L$6+'РСТ РСО-А'!$F$9</f>
        <v>5013.5499999999993</v>
      </c>
      <c r="S364" s="116">
        <f>VLOOKUP($A364+ROUND((COLUMN()-2)/24,5),АТС!$A$41:$F$784,3)+'Иные услуги '!$C$5+'РСТ РСО-А'!$L$6+'РСТ РСО-А'!$F$9</f>
        <v>5013.76</v>
      </c>
      <c r="T364" s="116">
        <f>VLOOKUP($A364+ROUND((COLUMN()-2)/24,5),АТС!$A$41:$F$784,3)+'Иные услуги '!$C$5+'РСТ РСО-А'!$L$6+'РСТ РСО-А'!$F$9</f>
        <v>5013.82</v>
      </c>
      <c r="U364" s="116">
        <f>VLOOKUP($A364+ROUND((COLUMN()-2)/24,5),АТС!$A$41:$F$784,3)+'Иные услуги '!$C$5+'РСТ РСО-А'!$L$6+'РСТ РСО-А'!$F$9</f>
        <v>5129.1399999999994</v>
      </c>
      <c r="V364" s="116">
        <f>VLOOKUP($A364+ROUND((COLUMN()-2)/24,5),АТС!$A$41:$F$784,3)+'Иные услуги '!$C$5+'РСТ РСО-А'!$L$6+'РСТ РСО-А'!$F$9</f>
        <v>5138.03</v>
      </c>
      <c r="W364" s="116">
        <f>VLOOKUP($A364+ROUND((COLUMN()-2)/24,5),АТС!$A$41:$F$784,3)+'Иные услуги '!$C$5+'РСТ РСО-А'!$L$6+'РСТ РСО-А'!$F$9</f>
        <v>5042.17</v>
      </c>
      <c r="X364" s="116">
        <f>VLOOKUP($A364+ROUND((COLUMN()-2)/24,5),АТС!$A$41:$F$784,3)+'Иные услуги '!$C$5+'РСТ РСО-А'!$L$6+'РСТ РСО-А'!$F$9</f>
        <v>5012.84</v>
      </c>
      <c r="Y364" s="116">
        <f>VLOOKUP($A364+ROUND((COLUMN()-2)/24,5),АТС!$A$41:$F$784,3)+'Иные услуги '!$C$5+'РСТ РСО-А'!$L$6+'РСТ РСО-А'!$F$9</f>
        <v>5120.7199999999993</v>
      </c>
    </row>
    <row r="365" spans="1:25" x14ac:dyDescent="0.2">
      <c r="A365" s="65">
        <f t="shared" si="10"/>
        <v>43935</v>
      </c>
      <c r="B365" s="116">
        <f>VLOOKUP($A365+ROUND((COLUMN()-2)/24,5),АТС!$A$41:$F$784,3)+'Иные услуги '!$C$5+'РСТ РСО-А'!$L$6+'РСТ РСО-А'!$F$9</f>
        <v>5036.83</v>
      </c>
      <c r="C365" s="116">
        <f>VLOOKUP($A365+ROUND((COLUMN()-2)/24,5),АТС!$A$41:$F$784,3)+'Иные услуги '!$C$5+'РСТ РСО-А'!$L$6+'РСТ РСО-А'!$F$9</f>
        <v>5013.87</v>
      </c>
      <c r="D365" s="116">
        <f>VLOOKUP($A365+ROUND((COLUMN()-2)/24,5),АТС!$A$41:$F$784,3)+'Иные услуги '!$C$5+'РСТ РСО-А'!$L$6+'РСТ РСО-А'!$F$9</f>
        <v>5013.8099999999995</v>
      </c>
      <c r="E365" s="116">
        <f>VLOOKUP($A365+ROUND((COLUMN()-2)/24,5),АТС!$A$41:$F$784,3)+'Иные услуги '!$C$5+'РСТ РСО-А'!$L$6+'РСТ РСО-А'!$F$9</f>
        <v>5013.7999999999993</v>
      </c>
      <c r="F365" s="116">
        <f>VLOOKUP($A365+ROUND((COLUMN()-2)/24,5),АТС!$A$41:$F$784,3)+'Иные услуги '!$C$5+'РСТ РСО-А'!$L$6+'РСТ РСО-А'!$F$9</f>
        <v>5013.7699999999995</v>
      </c>
      <c r="G365" s="116">
        <f>VLOOKUP($A365+ROUND((COLUMN()-2)/24,5),АТС!$A$41:$F$784,3)+'Иные услуги '!$C$5+'РСТ РСО-А'!$L$6+'РСТ РСО-А'!$F$9</f>
        <v>5013.8499999999995</v>
      </c>
      <c r="H365" s="116">
        <f>VLOOKUP($A365+ROUND((COLUMN()-2)/24,5),АТС!$A$41:$F$784,3)+'Иные услуги '!$C$5+'РСТ РСО-А'!$L$6+'РСТ РСО-А'!$F$9</f>
        <v>5013.09</v>
      </c>
      <c r="I365" s="116">
        <f>VLOOKUP($A365+ROUND((COLUMN()-2)/24,5),АТС!$A$41:$F$784,3)+'Иные услуги '!$C$5+'РСТ РСО-А'!$L$6+'РСТ РСО-А'!$F$9</f>
        <v>5021.96</v>
      </c>
      <c r="J365" s="116">
        <f>VLOOKUP($A365+ROUND((COLUMN()-2)/24,5),АТС!$A$41:$F$784,3)+'Иные услуги '!$C$5+'РСТ РСО-А'!$L$6+'РСТ РСО-А'!$F$9</f>
        <v>5013.84</v>
      </c>
      <c r="K365" s="116">
        <f>VLOOKUP($A365+ROUND((COLUMN()-2)/24,5),АТС!$A$41:$F$784,3)+'Иные услуги '!$C$5+'РСТ РСО-А'!$L$6+'РСТ РСО-А'!$F$9</f>
        <v>5013.8599999999997</v>
      </c>
      <c r="L365" s="116">
        <f>VLOOKUP($A365+ROUND((COLUMN()-2)/24,5),АТС!$A$41:$F$784,3)+'Иные услуги '!$C$5+'РСТ РСО-А'!$L$6+'РСТ РСО-А'!$F$9</f>
        <v>5013.92</v>
      </c>
      <c r="M365" s="116">
        <f>VLOOKUP($A365+ROUND((COLUMN()-2)/24,5),АТС!$A$41:$F$784,3)+'Иные услуги '!$C$5+'РСТ РСО-А'!$L$6+'РСТ РСО-А'!$F$9</f>
        <v>5013.91</v>
      </c>
      <c r="N365" s="116">
        <f>VLOOKUP($A365+ROUND((COLUMN()-2)/24,5),АТС!$A$41:$F$784,3)+'Иные услуги '!$C$5+'РСТ РСО-А'!$L$6+'РСТ РСО-А'!$F$9</f>
        <v>5013.84</v>
      </c>
      <c r="O365" s="116">
        <f>VLOOKUP($A365+ROUND((COLUMN()-2)/24,5),АТС!$A$41:$F$784,3)+'Иные услуги '!$C$5+'РСТ РСО-А'!$L$6+'РСТ РСО-А'!$F$9</f>
        <v>5013.88</v>
      </c>
      <c r="P365" s="116">
        <f>VLOOKUP($A365+ROUND((COLUMN()-2)/24,5),АТС!$A$41:$F$784,3)+'Иные услуги '!$C$5+'РСТ РСО-А'!$L$6+'РСТ РСО-А'!$F$9</f>
        <v>5013.87</v>
      </c>
      <c r="Q365" s="116">
        <f>VLOOKUP($A365+ROUND((COLUMN()-2)/24,5),АТС!$A$41:$F$784,3)+'Иные услуги '!$C$5+'РСТ РСО-А'!$L$6+'РСТ РСО-А'!$F$9</f>
        <v>5013.82</v>
      </c>
      <c r="R365" s="116">
        <f>VLOOKUP($A365+ROUND((COLUMN()-2)/24,5),АТС!$A$41:$F$784,3)+'Иные услуги '!$C$5+'РСТ РСО-А'!$L$6+'РСТ РСО-А'!$F$9</f>
        <v>5013.6499999999996</v>
      </c>
      <c r="S365" s="116">
        <f>VLOOKUP($A365+ROUND((COLUMN()-2)/24,5),АТС!$A$41:$F$784,3)+'Иные услуги '!$C$5+'РСТ РСО-А'!$L$6+'РСТ РСО-А'!$F$9</f>
        <v>5013.6799999999994</v>
      </c>
      <c r="T365" s="116">
        <f>VLOOKUP($A365+ROUND((COLUMN()-2)/24,5),АТС!$A$41:$F$784,3)+'Иные услуги '!$C$5+'РСТ РСО-А'!$L$6+'РСТ РСО-А'!$F$9</f>
        <v>5013.3599999999997</v>
      </c>
      <c r="U365" s="116">
        <f>VLOOKUP($A365+ROUND((COLUMN()-2)/24,5),АТС!$A$41:$F$784,3)+'Иные услуги '!$C$5+'РСТ РСО-А'!$L$6+'РСТ РСО-А'!$F$9</f>
        <v>5135.42</v>
      </c>
      <c r="V365" s="116">
        <f>VLOOKUP($A365+ROUND((COLUMN()-2)/24,5),АТС!$A$41:$F$784,3)+'Иные услуги '!$C$5+'РСТ РСО-А'!$L$6+'РСТ РСО-А'!$F$9</f>
        <v>5144.83</v>
      </c>
      <c r="W365" s="116">
        <f>VLOOKUP($A365+ROUND((COLUMN()-2)/24,5),АТС!$A$41:$F$784,3)+'Иные услуги '!$C$5+'РСТ РСО-А'!$L$6+'РСТ РСО-А'!$F$9</f>
        <v>5045.9299999999994</v>
      </c>
      <c r="X365" s="116">
        <f>VLOOKUP($A365+ROUND((COLUMN()-2)/24,5),АТС!$A$41:$F$784,3)+'Иные услуги '!$C$5+'РСТ РСО-А'!$L$6+'РСТ РСО-А'!$F$9</f>
        <v>5012.74</v>
      </c>
      <c r="Y365" s="116">
        <f>VLOOKUP($A365+ROUND((COLUMN()-2)/24,5),АТС!$A$41:$F$784,3)+'Иные услуги '!$C$5+'РСТ РСО-А'!$L$6+'РСТ РСО-А'!$F$9</f>
        <v>5124.83</v>
      </c>
    </row>
    <row r="366" spans="1:25" x14ac:dyDescent="0.2">
      <c r="A366" s="65">
        <f t="shared" si="10"/>
        <v>43936</v>
      </c>
      <c r="B366" s="116">
        <f>VLOOKUP($A366+ROUND((COLUMN()-2)/24,5),АТС!$A$41:$F$784,3)+'Иные услуги '!$C$5+'РСТ РСО-А'!$L$6+'РСТ РСО-А'!$F$9</f>
        <v>5036.54</v>
      </c>
      <c r="C366" s="116">
        <f>VLOOKUP($A366+ROUND((COLUMN()-2)/24,5),АТС!$A$41:$F$784,3)+'Иные услуги '!$C$5+'РСТ РСО-А'!$L$6+'РСТ РСО-А'!$F$9</f>
        <v>5013.7299999999996</v>
      </c>
      <c r="D366" s="116">
        <f>VLOOKUP($A366+ROUND((COLUMN()-2)/24,5),АТС!$A$41:$F$784,3)+'Иные услуги '!$C$5+'РСТ РСО-А'!$L$6+'РСТ РСО-А'!$F$9</f>
        <v>5014.25</v>
      </c>
      <c r="E366" s="116">
        <f>VLOOKUP($A366+ROUND((COLUMN()-2)/24,5),АТС!$A$41:$F$784,3)+'Иные услуги '!$C$5+'РСТ РСО-А'!$L$6+'РСТ РСО-А'!$F$9</f>
        <v>5014.2199999999993</v>
      </c>
      <c r="F366" s="116">
        <f>VLOOKUP($A366+ROUND((COLUMN()-2)/24,5),АТС!$A$41:$F$784,3)+'Иные услуги '!$C$5+'РСТ РСО-А'!$L$6+'РСТ РСО-А'!$F$9</f>
        <v>5014.1899999999996</v>
      </c>
      <c r="G366" s="116">
        <f>VLOOKUP($A366+ROUND((COLUMN()-2)/24,5),АТС!$A$41:$F$784,3)+'Иные услуги '!$C$5+'РСТ РСО-А'!$L$6+'РСТ РСО-А'!$F$9</f>
        <v>5014.2299999999996</v>
      </c>
      <c r="H366" s="116">
        <f>VLOOKUP($A366+ROUND((COLUMN()-2)/24,5),АТС!$A$41:$F$784,3)+'Иные услуги '!$C$5+'РСТ РСО-А'!$L$6+'РСТ РСО-А'!$F$9</f>
        <v>5013.57</v>
      </c>
      <c r="I366" s="116">
        <f>VLOOKUP($A366+ROUND((COLUMN()-2)/24,5),АТС!$A$41:$F$784,3)+'Иные услуги '!$C$5+'РСТ РСО-А'!$L$6+'РСТ РСО-А'!$F$9</f>
        <v>5013.9699999999993</v>
      </c>
      <c r="J366" s="116">
        <f>VLOOKUP($A366+ROUND((COLUMN()-2)/24,5),АТС!$A$41:$F$784,3)+'Иные услуги '!$C$5+'РСТ РСО-А'!$L$6+'РСТ РСО-А'!$F$9</f>
        <v>5014.26</v>
      </c>
      <c r="K366" s="116">
        <f>VLOOKUP($A366+ROUND((COLUMN()-2)/24,5),АТС!$A$41:$F$784,3)+'Иные услуги '!$C$5+'РСТ РСО-А'!$L$6+'РСТ РСО-А'!$F$9</f>
        <v>5013.99</v>
      </c>
      <c r="L366" s="116">
        <f>VLOOKUP($A366+ROUND((COLUMN()-2)/24,5),АТС!$A$41:$F$784,3)+'Иные услуги '!$C$5+'РСТ РСО-А'!$L$6+'РСТ РСО-А'!$F$9</f>
        <v>5014.03</v>
      </c>
      <c r="M366" s="116">
        <f>VLOOKUP($A366+ROUND((COLUMN()-2)/24,5),АТС!$A$41:$F$784,3)+'Иные услуги '!$C$5+'РСТ РСО-А'!$L$6+'РСТ РСО-А'!$F$9</f>
        <v>5014.0499999999993</v>
      </c>
      <c r="N366" s="116">
        <f>VLOOKUP($A366+ROUND((COLUMN()-2)/24,5),АТС!$A$41:$F$784,3)+'Иные услуги '!$C$5+'РСТ РСО-А'!$L$6+'РСТ РСО-А'!$F$9</f>
        <v>5013.9699999999993</v>
      </c>
      <c r="O366" s="116">
        <f>VLOOKUP($A366+ROUND((COLUMN()-2)/24,5),АТС!$A$41:$F$784,3)+'Иные услуги '!$C$5+'РСТ РСО-А'!$L$6+'РСТ РСО-А'!$F$9</f>
        <v>5013.9699999999993</v>
      </c>
      <c r="P366" s="116">
        <f>VLOOKUP($A366+ROUND((COLUMN()-2)/24,5),АТС!$A$41:$F$784,3)+'Иные услуги '!$C$5+'РСТ РСО-А'!$L$6+'РСТ РСО-А'!$F$9</f>
        <v>5013.9799999999996</v>
      </c>
      <c r="Q366" s="116">
        <f>VLOOKUP($A366+ROUND((COLUMN()-2)/24,5),АТС!$A$41:$F$784,3)+'Иные услуги '!$C$5+'РСТ РСО-А'!$L$6+'РСТ РСО-А'!$F$9</f>
        <v>5014</v>
      </c>
      <c r="R366" s="116">
        <f>VLOOKUP($A366+ROUND((COLUMN()-2)/24,5),АТС!$A$41:$F$784,3)+'Иные услуги '!$C$5+'РСТ РСО-А'!$L$6+'РСТ РСО-А'!$F$9</f>
        <v>5014.01</v>
      </c>
      <c r="S366" s="116">
        <f>VLOOKUP($A366+ROUND((COLUMN()-2)/24,5),АТС!$A$41:$F$784,3)+'Иные услуги '!$C$5+'РСТ РСО-А'!$L$6+'РСТ РСО-А'!$F$9</f>
        <v>5014.01</v>
      </c>
      <c r="T366" s="116">
        <f>VLOOKUP($A366+ROUND((COLUMN()-2)/24,5),АТС!$A$41:$F$784,3)+'Иные услуги '!$C$5+'РСТ РСО-А'!$L$6+'РСТ РСО-А'!$F$9</f>
        <v>5013.7999999999993</v>
      </c>
      <c r="U366" s="116">
        <f>VLOOKUP($A366+ROUND((COLUMN()-2)/24,5),АТС!$A$41:$F$784,3)+'Иные услуги '!$C$5+'РСТ РСО-А'!$L$6+'РСТ РСО-А'!$F$9</f>
        <v>5121.1399999999994</v>
      </c>
      <c r="V366" s="116">
        <f>VLOOKUP($A366+ROUND((COLUMN()-2)/24,5),АТС!$A$41:$F$784,3)+'Иные услуги '!$C$5+'РСТ РСО-А'!$L$6+'РСТ РСО-А'!$F$9</f>
        <v>5141.3599999999997</v>
      </c>
      <c r="W366" s="116">
        <f>VLOOKUP($A366+ROUND((COLUMN()-2)/24,5),АТС!$A$41:$F$784,3)+'Иные услуги '!$C$5+'РСТ РСО-А'!$L$6+'РСТ РСО-А'!$F$9</f>
        <v>5043.67</v>
      </c>
      <c r="X366" s="116">
        <f>VLOOKUP($A366+ROUND((COLUMN()-2)/24,5),АТС!$A$41:$F$784,3)+'Иные услуги '!$C$5+'РСТ РСО-А'!$L$6+'РСТ РСО-А'!$F$9</f>
        <v>5012.8599999999997</v>
      </c>
      <c r="Y366" s="116">
        <f>VLOOKUP($A366+ROUND((COLUMN()-2)/24,5),АТС!$A$41:$F$784,3)+'Иные услуги '!$C$5+'РСТ РСО-А'!$L$6+'РСТ РСО-А'!$F$9</f>
        <v>5124.9699999999993</v>
      </c>
    </row>
    <row r="367" spans="1:25" x14ac:dyDescent="0.2">
      <c r="A367" s="65">
        <f t="shared" si="10"/>
        <v>43937</v>
      </c>
      <c r="B367" s="116">
        <f>VLOOKUP($A367+ROUND((COLUMN()-2)/24,5),АТС!$A$41:$F$784,3)+'Иные услуги '!$C$5+'РСТ РСО-А'!$L$6+'РСТ РСО-А'!$F$9</f>
        <v>5036.95</v>
      </c>
      <c r="C367" s="116">
        <f>VLOOKUP($A367+ROUND((COLUMN()-2)/24,5),АТС!$A$41:$F$784,3)+'Иные услуги '!$C$5+'РСТ РСО-А'!$L$6+'РСТ РСО-А'!$F$9</f>
        <v>5013.91</v>
      </c>
      <c r="D367" s="116">
        <f>VLOOKUP($A367+ROUND((COLUMN()-2)/24,5),АТС!$A$41:$F$784,3)+'Иные услуги '!$C$5+'РСТ РСО-А'!$L$6+'РСТ РСО-А'!$F$9</f>
        <v>5013.9699999999993</v>
      </c>
      <c r="E367" s="116">
        <f>VLOOKUP($A367+ROUND((COLUMN()-2)/24,5),АТС!$A$41:$F$784,3)+'Иные услуги '!$C$5+'РСТ РСО-А'!$L$6+'РСТ РСО-А'!$F$9</f>
        <v>5014.2</v>
      </c>
      <c r="F367" s="116">
        <f>VLOOKUP($A367+ROUND((COLUMN()-2)/24,5),АТС!$A$41:$F$784,3)+'Иные услуги '!$C$5+'РСТ РСО-А'!$L$6+'РСТ РСО-А'!$F$9</f>
        <v>5014.2299999999996</v>
      </c>
      <c r="G367" s="116">
        <f>VLOOKUP($A367+ROUND((COLUMN()-2)/24,5),АТС!$A$41:$F$784,3)+'Иные услуги '!$C$5+'РСТ РСО-А'!$L$6+'РСТ РСО-А'!$F$9</f>
        <v>5014.2999999999993</v>
      </c>
      <c r="H367" s="116">
        <f>VLOOKUP($A367+ROUND((COLUMN()-2)/24,5),АТС!$A$41:$F$784,3)+'Иные услуги '!$C$5+'РСТ РСО-А'!$L$6+'РСТ РСО-А'!$F$9</f>
        <v>5013.91</v>
      </c>
      <c r="I367" s="116">
        <f>VLOOKUP($A367+ROUND((COLUMN()-2)/24,5),АТС!$A$41:$F$784,3)+'Иные услуги '!$C$5+'РСТ РСО-А'!$L$6+'РСТ РСО-А'!$F$9</f>
        <v>5021.51</v>
      </c>
      <c r="J367" s="116">
        <f>VLOOKUP($A367+ROUND((COLUMN()-2)/24,5),АТС!$A$41:$F$784,3)+'Иные услуги '!$C$5+'РСТ РСО-А'!$L$6+'РСТ РСО-А'!$F$9</f>
        <v>5014.0199999999995</v>
      </c>
      <c r="K367" s="116">
        <f>VLOOKUP($A367+ROUND((COLUMN()-2)/24,5),АТС!$A$41:$F$784,3)+'Иные услуги '!$C$5+'РСТ РСО-А'!$L$6+'РСТ РСО-А'!$F$9</f>
        <v>5014.09</v>
      </c>
      <c r="L367" s="116">
        <f>VLOOKUP($A367+ROUND((COLUMN()-2)/24,5),АТС!$A$41:$F$784,3)+'Иные услуги '!$C$5+'РСТ РСО-А'!$L$6+'РСТ РСО-А'!$F$9</f>
        <v>5014.0499999999993</v>
      </c>
      <c r="M367" s="116">
        <f>VLOOKUP($A367+ROUND((COLUMN()-2)/24,5),АТС!$A$41:$F$784,3)+'Иные услуги '!$C$5+'РСТ РСО-А'!$L$6+'РСТ РСО-А'!$F$9</f>
        <v>5014.0199999999995</v>
      </c>
      <c r="N367" s="116">
        <f>VLOOKUP($A367+ROUND((COLUMN()-2)/24,5),АТС!$A$41:$F$784,3)+'Иные услуги '!$C$5+'РСТ РСО-А'!$L$6+'РСТ РСО-А'!$F$9</f>
        <v>5014.04</v>
      </c>
      <c r="O367" s="116">
        <f>VLOOKUP($A367+ROUND((COLUMN()-2)/24,5),АТС!$A$41:$F$784,3)+'Иные услуги '!$C$5+'РСТ РСО-А'!$L$6+'РСТ РСО-А'!$F$9</f>
        <v>5014.0499999999993</v>
      </c>
      <c r="P367" s="116">
        <f>VLOOKUP($A367+ROUND((COLUMN()-2)/24,5),АТС!$A$41:$F$784,3)+'Иные услуги '!$C$5+'РСТ РСО-А'!$L$6+'РСТ РСО-А'!$F$9</f>
        <v>5014.0499999999993</v>
      </c>
      <c r="Q367" s="116">
        <f>VLOOKUP($A367+ROUND((COLUMN()-2)/24,5),АТС!$A$41:$F$784,3)+'Иные услуги '!$C$5+'РСТ РСО-А'!$L$6+'РСТ РСО-А'!$F$9</f>
        <v>5014.04</v>
      </c>
      <c r="R367" s="116">
        <f>VLOOKUP($A367+ROUND((COLUMN()-2)/24,5),АТС!$A$41:$F$784,3)+'Иные услуги '!$C$5+'РСТ РСО-А'!$L$6+'РСТ РСО-А'!$F$9</f>
        <v>5013.8999999999996</v>
      </c>
      <c r="S367" s="116">
        <f>VLOOKUP($A367+ROUND((COLUMN()-2)/24,5),АТС!$A$41:$F$784,3)+'Иные услуги '!$C$5+'РСТ РСО-А'!$L$6+'РСТ РСО-А'!$F$9</f>
        <v>5013.99</v>
      </c>
      <c r="T367" s="116">
        <f>VLOOKUP($A367+ROUND((COLUMN()-2)/24,5),АТС!$A$41:$F$784,3)+'Иные услуги '!$C$5+'РСТ РСО-А'!$L$6+'РСТ РСО-А'!$F$9</f>
        <v>5013.8999999999996</v>
      </c>
      <c r="U367" s="116">
        <f>VLOOKUP($A367+ROUND((COLUMN()-2)/24,5),АТС!$A$41:$F$784,3)+'Иные услуги '!$C$5+'РСТ РСО-А'!$L$6+'РСТ РСО-А'!$F$9</f>
        <v>5120.17</v>
      </c>
      <c r="V367" s="116">
        <f>VLOOKUP($A367+ROUND((COLUMN()-2)/24,5),АТС!$A$41:$F$784,3)+'Иные услуги '!$C$5+'РСТ РСО-А'!$L$6+'РСТ РСО-А'!$F$9</f>
        <v>5135.67</v>
      </c>
      <c r="W367" s="116">
        <f>VLOOKUP($A367+ROUND((COLUMN()-2)/24,5),АТС!$A$41:$F$784,3)+'Иные услуги '!$C$5+'РСТ РСО-А'!$L$6+'РСТ РСО-А'!$F$9</f>
        <v>5043.37</v>
      </c>
      <c r="X367" s="116">
        <f>VLOOKUP($A367+ROUND((COLUMN()-2)/24,5),АТС!$A$41:$F$784,3)+'Иные услуги '!$C$5+'РСТ РСО-А'!$L$6+'РСТ РСО-А'!$F$9</f>
        <v>5012.9299999999994</v>
      </c>
      <c r="Y367" s="116">
        <f>VLOOKUP($A367+ROUND((COLUMN()-2)/24,5),АТС!$A$41:$F$784,3)+'Иные услуги '!$C$5+'РСТ РСО-А'!$L$6+'РСТ РСО-А'!$F$9</f>
        <v>5120.4399999999996</v>
      </c>
    </row>
    <row r="368" spans="1:25" x14ac:dyDescent="0.2">
      <c r="A368" s="65">
        <f t="shared" si="10"/>
        <v>43938</v>
      </c>
      <c r="B368" s="116">
        <f>VLOOKUP($A368+ROUND((COLUMN()-2)/24,5),АТС!$A$41:$F$784,3)+'Иные услуги '!$C$5+'РСТ РСО-А'!$L$6+'РСТ РСО-А'!$F$9</f>
        <v>5036.76</v>
      </c>
      <c r="C368" s="116">
        <f>VLOOKUP($A368+ROUND((COLUMN()-2)/24,5),АТС!$A$41:$F$784,3)+'Иные услуги '!$C$5+'РСТ РСО-А'!$L$6+'РСТ РСО-А'!$F$9</f>
        <v>5013.92</v>
      </c>
      <c r="D368" s="116">
        <f>VLOOKUP($A368+ROUND((COLUMN()-2)/24,5),АТС!$A$41:$F$784,3)+'Иные услуги '!$C$5+'РСТ РСО-А'!$L$6+'РСТ РСО-А'!$F$9</f>
        <v>5014.29</v>
      </c>
      <c r="E368" s="116">
        <f>VLOOKUP($A368+ROUND((COLUMN()-2)/24,5),АТС!$A$41:$F$784,3)+'Иные услуги '!$C$5+'РСТ РСО-А'!$L$6+'РСТ РСО-А'!$F$9</f>
        <v>5014.25</v>
      </c>
      <c r="F368" s="116">
        <f>VLOOKUP($A368+ROUND((COLUMN()-2)/24,5),АТС!$A$41:$F$784,3)+'Иные услуги '!$C$5+'РСТ РСО-А'!$L$6+'РСТ РСО-А'!$F$9</f>
        <v>5014.24</v>
      </c>
      <c r="G368" s="116">
        <f>VLOOKUP($A368+ROUND((COLUMN()-2)/24,5),АТС!$A$41:$F$784,3)+'Иные услуги '!$C$5+'РСТ РСО-А'!$L$6+'РСТ РСО-А'!$F$9</f>
        <v>5014.2699999999995</v>
      </c>
      <c r="H368" s="116">
        <f>VLOOKUP($A368+ROUND((COLUMN()-2)/24,5),АТС!$A$41:$F$784,3)+'Иные услуги '!$C$5+'РСТ РСО-А'!$L$6+'РСТ РСО-А'!$F$9</f>
        <v>5013.83</v>
      </c>
      <c r="I368" s="116">
        <f>VLOOKUP($A368+ROUND((COLUMN()-2)/24,5),АТС!$A$41:$F$784,3)+'Иные услуги '!$C$5+'РСТ РСО-А'!$L$6+'РСТ РСО-А'!$F$9</f>
        <v>5024.62</v>
      </c>
      <c r="J368" s="116">
        <f>VLOOKUP($A368+ROUND((COLUMN()-2)/24,5),АТС!$A$41:$F$784,3)+'Иные услуги '!$C$5+'РСТ РСО-А'!$L$6+'РСТ РСО-А'!$F$9</f>
        <v>5013.9299999999994</v>
      </c>
      <c r="K368" s="116">
        <f>VLOOKUP($A368+ROUND((COLUMN()-2)/24,5),АТС!$A$41:$F$784,3)+'Иные услуги '!$C$5+'РСТ РСО-А'!$L$6+'РСТ РСО-А'!$F$9</f>
        <v>5014.01</v>
      </c>
      <c r="L368" s="116">
        <f>VLOOKUP($A368+ROUND((COLUMN()-2)/24,5),АТС!$A$41:$F$784,3)+'Иные услуги '!$C$5+'РСТ РСО-А'!$L$6+'РСТ РСО-А'!$F$9</f>
        <v>5014.03</v>
      </c>
      <c r="M368" s="116">
        <f>VLOOKUP($A368+ROUND((COLUMN()-2)/24,5),АТС!$A$41:$F$784,3)+'Иные услуги '!$C$5+'РСТ РСО-А'!$L$6+'РСТ РСО-А'!$F$9</f>
        <v>5014.03</v>
      </c>
      <c r="N368" s="116">
        <f>VLOOKUP($A368+ROUND((COLUMN()-2)/24,5),АТС!$A$41:$F$784,3)+'Иные услуги '!$C$5+'РСТ РСО-А'!$L$6+'РСТ РСО-А'!$F$9</f>
        <v>5014.01</v>
      </c>
      <c r="O368" s="116">
        <f>VLOOKUP($A368+ROUND((COLUMN()-2)/24,5),АТС!$A$41:$F$784,3)+'Иные услуги '!$C$5+'РСТ РСО-А'!$L$6+'РСТ РСО-А'!$F$9</f>
        <v>5014.0199999999995</v>
      </c>
      <c r="P368" s="116">
        <f>VLOOKUP($A368+ROUND((COLUMN()-2)/24,5),АТС!$A$41:$F$784,3)+'Иные услуги '!$C$5+'РСТ РСО-А'!$L$6+'РСТ РСО-А'!$F$9</f>
        <v>5014.0199999999995</v>
      </c>
      <c r="Q368" s="116">
        <f>VLOOKUP($A368+ROUND((COLUMN()-2)/24,5),АТС!$A$41:$F$784,3)+'Иные услуги '!$C$5+'РСТ РСО-А'!$L$6+'РСТ РСО-А'!$F$9</f>
        <v>5013.95</v>
      </c>
      <c r="R368" s="116">
        <f>VLOOKUP($A368+ROUND((COLUMN()-2)/24,5),АТС!$A$41:$F$784,3)+'Иные услуги '!$C$5+'РСТ РСО-А'!$L$6+'РСТ РСО-А'!$F$9</f>
        <v>5013.6799999999994</v>
      </c>
      <c r="S368" s="116">
        <f>VLOOKUP($A368+ROUND((COLUMN()-2)/24,5),АТС!$A$41:$F$784,3)+'Иные услуги '!$C$5+'РСТ РСО-А'!$L$6+'РСТ РСО-А'!$F$9</f>
        <v>5013.6899999999996</v>
      </c>
      <c r="T368" s="116">
        <f>VLOOKUP($A368+ROUND((COLUMN()-2)/24,5),АТС!$A$41:$F$784,3)+'Иные услуги '!$C$5+'РСТ РСО-А'!$L$6+'РСТ РСО-А'!$F$9</f>
        <v>5013.3099999999995</v>
      </c>
      <c r="U368" s="116">
        <f>VLOOKUP($A368+ROUND((COLUMN()-2)/24,5),АТС!$A$41:$F$784,3)+'Иные услуги '!$C$5+'РСТ РСО-А'!$L$6+'РСТ РСО-А'!$F$9</f>
        <v>5134.5</v>
      </c>
      <c r="V368" s="116">
        <f>VLOOKUP($A368+ROUND((COLUMN()-2)/24,5),АТС!$A$41:$F$784,3)+'Иные услуги '!$C$5+'РСТ РСО-А'!$L$6+'РСТ РСО-А'!$F$9</f>
        <v>5145.9599999999991</v>
      </c>
      <c r="W368" s="116">
        <f>VLOOKUP($A368+ROUND((COLUMN()-2)/24,5),АТС!$A$41:$F$784,3)+'Иные услуги '!$C$5+'РСТ РСО-А'!$L$6+'РСТ РСО-А'!$F$9</f>
        <v>5046.4799999999996</v>
      </c>
      <c r="X368" s="116">
        <f>VLOOKUP($A368+ROUND((COLUMN()-2)/24,5),АТС!$A$41:$F$784,3)+'Иные услуги '!$C$5+'РСТ РСО-А'!$L$6+'РСТ РСО-А'!$F$9</f>
        <v>5012.3899999999994</v>
      </c>
      <c r="Y368" s="116">
        <f>VLOOKUP($A368+ROUND((COLUMN()-2)/24,5),АТС!$A$41:$F$784,3)+'Иные услуги '!$C$5+'РСТ РСО-А'!$L$6+'РСТ РСО-А'!$F$9</f>
        <v>5117.1399999999994</v>
      </c>
    </row>
    <row r="369" spans="1:25" x14ac:dyDescent="0.2">
      <c r="A369" s="65">
        <f t="shared" si="10"/>
        <v>43939</v>
      </c>
      <c r="B369" s="116">
        <f>VLOOKUP($A369+ROUND((COLUMN()-2)/24,5),АТС!$A$41:$F$784,3)+'Иные услуги '!$C$5+'РСТ РСО-А'!$L$6+'РСТ РСО-А'!$F$9</f>
        <v>5026.53</v>
      </c>
      <c r="C369" s="116">
        <f>VLOOKUP($A369+ROUND((COLUMN()-2)/24,5),АТС!$A$41:$F$784,3)+'Иные услуги '!$C$5+'РСТ РСО-А'!$L$6+'РСТ РСО-А'!$F$9</f>
        <v>5014.0199999999995</v>
      </c>
      <c r="D369" s="116">
        <f>VLOOKUP($A369+ROUND((COLUMN()-2)/24,5),АТС!$A$41:$F$784,3)+'Иные услуги '!$C$5+'РСТ РСО-А'!$L$6+'РСТ РСО-А'!$F$9</f>
        <v>5014.0499999999993</v>
      </c>
      <c r="E369" s="116">
        <f>VLOOKUP($A369+ROUND((COLUMN()-2)/24,5),АТС!$A$41:$F$784,3)+'Иные услуги '!$C$5+'РСТ РСО-А'!$L$6+'РСТ РСО-А'!$F$9</f>
        <v>5013.9699999999993</v>
      </c>
      <c r="F369" s="116">
        <f>VLOOKUP($A369+ROUND((COLUMN()-2)/24,5),АТС!$A$41:$F$784,3)+'Иные услуги '!$C$5+'РСТ РСО-А'!$L$6+'РСТ РСО-А'!$F$9</f>
        <v>5013.92</v>
      </c>
      <c r="G369" s="116">
        <f>VLOOKUP($A369+ROUND((COLUMN()-2)/24,5),АТС!$A$41:$F$784,3)+'Иные услуги '!$C$5+'РСТ РСО-А'!$L$6+'РСТ РСО-А'!$F$9</f>
        <v>5014.1799999999994</v>
      </c>
      <c r="H369" s="116">
        <f>VLOOKUP($A369+ROUND((COLUMN()-2)/24,5),АТС!$A$41:$F$784,3)+'Иные услуги '!$C$5+'РСТ РСО-А'!$L$6+'РСТ РСО-А'!$F$9</f>
        <v>5013.5599999999995</v>
      </c>
      <c r="I369" s="116">
        <f>VLOOKUP($A369+ROUND((COLUMN()-2)/24,5),АТС!$A$41:$F$784,3)+'Иные услуги '!$C$5+'РСТ РСО-А'!$L$6+'РСТ РСО-А'!$F$9</f>
        <v>5018.96</v>
      </c>
      <c r="J369" s="116">
        <f>VLOOKUP($A369+ROUND((COLUMN()-2)/24,5),АТС!$A$41:$F$784,3)+'Иные услуги '!$C$5+'РСТ РСО-А'!$L$6+'РСТ РСО-А'!$F$9</f>
        <v>5013.79</v>
      </c>
      <c r="K369" s="116">
        <f>VLOOKUP($A369+ROUND((COLUMN()-2)/24,5),АТС!$A$41:$F$784,3)+'Иные услуги '!$C$5+'РСТ РСО-А'!$L$6+'РСТ РСО-А'!$F$9</f>
        <v>5013.59</v>
      </c>
      <c r="L369" s="116">
        <f>VLOOKUP($A369+ROUND((COLUMN()-2)/24,5),АТС!$A$41:$F$784,3)+'Иные услуги '!$C$5+'РСТ РСО-А'!$L$6+'РСТ РСО-А'!$F$9</f>
        <v>5013.5599999999995</v>
      </c>
      <c r="M369" s="116">
        <f>VLOOKUP($A369+ROUND((COLUMN()-2)/24,5),АТС!$A$41:$F$784,3)+'Иные услуги '!$C$5+'РСТ РСО-А'!$L$6+'РСТ РСО-А'!$F$9</f>
        <v>5013.6099999999997</v>
      </c>
      <c r="N369" s="116">
        <f>VLOOKUP($A369+ROUND((COLUMN()-2)/24,5),АТС!$A$41:$F$784,3)+'Иные услуги '!$C$5+'РСТ РСО-А'!$L$6+'РСТ РСО-А'!$F$9</f>
        <v>5013.57</v>
      </c>
      <c r="O369" s="116">
        <f>VLOOKUP($A369+ROUND((COLUMN()-2)/24,5),АТС!$A$41:$F$784,3)+'Иные услуги '!$C$5+'РСТ РСО-А'!$L$6+'РСТ РСО-А'!$F$9</f>
        <v>5013.57</v>
      </c>
      <c r="P369" s="116">
        <f>VLOOKUP($A369+ROUND((COLUMN()-2)/24,5),АТС!$A$41:$F$784,3)+'Иные услуги '!$C$5+'РСТ РСО-А'!$L$6+'РСТ РСО-А'!$F$9</f>
        <v>5013.6099999999997</v>
      </c>
      <c r="Q369" s="116">
        <f>VLOOKUP($A369+ROUND((COLUMN()-2)/24,5),АТС!$A$41:$F$784,3)+'Иные услуги '!$C$5+'РСТ РСО-А'!$L$6+'РСТ РСО-А'!$F$9</f>
        <v>5013.54</v>
      </c>
      <c r="R369" s="116">
        <f>VLOOKUP($A369+ROUND((COLUMN()-2)/24,5),АТС!$A$41:$F$784,3)+'Иные услуги '!$C$5+'РСТ РСО-А'!$L$6+'РСТ РСО-А'!$F$9</f>
        <v>5013.41</v>
      </c>
      <c r="S369" s="116">
        <f>VLOOKUP($A369+ROUND((COLUMN()-2)/24,5),АТС!$A$41:$F$784,3)+'Иные услуги '!$C$5+'РСТ РСО-А'!$L$6+'РСТ РСО-А'!$F$9</f>
        <v>5013.6099999999997</v>
      </c>
      <c r="T369" s="116">
        <f>VLOOKUP($A369+ROUND((COLUMN()-2)/24,5),АТС!$A$41:$F$784,3)+'Иные услуги '!$C$5+'РСТ РСО-А'!$L$6+'РСТ РСО-А'!$F$9</f>
        <v>5013.08</v>
      </c>
      <c r="U369" s="116">
        <f>VLOOKUP($A369+ROUND((COLUMN()-2)/24,5),АТС!$A$41:$F$784,3)+'Иные услуги '!$C$5+'РСТ РСО-А'!$L$6+'РСТ РСО-А'!$F$9</f>
        <v>5064.3099999999995</v>
      </c>
      <c r="V369" s="116">
        <f>VLOOKUP($A369+ROUND((COLUMN()-2)/24,5),АТС!$A$41:$F$784,3)+'Иные услуги '!$C$5+'РСТ РСО-А'!$L$6+'РСТ РСО-А'!$F$9</f>
        <v>5137.4799999999996</v>
      </c>
      <c r="W369" s="116">
        <f>VLOOKUP($A369+ROUND((COLUMN()-2)/24,5),АТС!$A$41:$F$784,3)+'Иные услуги '!$C$5+'РСТ РСО-А'!$L$6+'РСТ РСО-А'!$F$9</f>
        <v>5042.45</v>
      </c>
      <c r="X369" s="116">
        <f>VLOOKUP($A369+ROUND((COLUMN()-2)/24,5),АТС!$A$41:$F$784,3)+'Иные услуги '!$C$5+'РСТ РСО-А'!$L$6+'РСТ РСО-А'!$F$9</f>
        <v>5012.2199999999993</v>
      </c>
      <c r="Y369" s="116">
        <f>VLOOKUP($A369+ROUND((COLUMN()-2)/24,5),АТС!$A$41:$F$784,3)+'Иные услуги '!$C$5+'РСТ РСО-А'!$L$6+'РСТ РСО-А'!$F$9</f>
        <v>5115.4299999999994</v>
      </c>
    </row>
    <row r="370" spans="1:25" x14ac:dyDescent="0.2">
      <c r="A370" s="65">
        <f t="shared" si="10"/>
        <v>43940</v>
      </c>
      <c r="B370" s="116">
        <f>VLOOKUP($A370+ROUND((COLUMN()-2)/24,5),АТС!$A$41:$F$784,3)+'Иные услуги '!$C$5+'РСТ РСО-А'!$L$6+'РСТ РСО-А'!$F$9</f>
        <v>5024.2699999999995</v>
      </c>
      <c r="C370" s="116">
        <f>VLOOKUP($A370+ROUND((COLUMN()-2)/24,5),АТС!$A$41:$F$784,3)+'Иные услуги '!$C$5+'РСТ РСО-А'!$L$6+'РСТ РСО-А'!$F$9</f>
        <v>5014.0199999999995</v>
      </c>
      <c r="D370" s="116">
        <f>VLOOKUP($A370+ROUND((COLUMN()-2)/24,5),АТС!$A$41:$F$784,3)+'Иные услуги '!$C$5+'РСТ РСО-А'!$L$6+'РСТ РСО-А'!$F$9</f>
        <v>5014.2299999999996</v>
      </c>
      <c r="E370" s="116">
        <f>VLOOKUP($A370+ROUND((COLUMN()-2)/24,5),АТС!$A$41:$F$784,3)+'Иные услуги '!$C$5+'РСТ РСО-А'!$L$6+'РСТ РСО-А'!$F$9</f>
        <v>5014.2</v>
      </c>
      <c r="F370" s="116">
        <f>VLOOKUP($A370+ROUND((COLUMN()-2)/24,5),АТС!$A$41:$F$784,3)+'Иные услуги '!$C$5+'РСТ РСО-А'!$L$6+'РСТ РСО-А'!$F$9</f>
        <v>5014.17</v>
      </c>
      <c r="G370" s="116">
        <f>VLOOKUP($A370+ROUND((COLUMN()-2)/24,5),АТС!$A$41:$F$784,3)+'Иные услуги '!$C$5+'РСТ РСО-А'!$L$6+'РСТ РСО-А'!$F$9</f>
        <v>5014.21</v>
      </c>
      <c r="H370" s="116">
        <f>VLOOKUP($A370+ROUND((COLUMN()-2)/24,5),АТС!$A$41:$F$784,3)+'Иные услуги '!$C$5+'РСТ РСО-А'!$L$6+'РСТ РСО-А'!$F$9</f>
        <v>5013.78</v>
      </c>
      <c r="I370" s="116">
        <f>VLOOKUP($A370+ROUND((COLUMN()-2)/24,5),АТС!$A$41:$F$784,3)+'Иные услуги '!$C$5+'РСТ РСО-А'!$L$6+'РСТ РСО-А'!$F$9</f>
        <v>5014.0499999999993</v>
      </c>
      <c r="J370" s="116">
        <f>VLOOKUP($A370+ROUND((COLUMN()-2)/24,5),АТС!$A$41:$F$784,3)+'Иные услуги '!$C$5+'РСТ РСО-А'!$L$6+'РСТ РСО-А'!$F$9</f>
        <v>5014.03</v>
      </c>
      <c r="K370" s="116">
        <f>VLOOKUP($A370+ROUND((COLUMN()-2)/24,5),АТС!$A$41:$F$784,3)+'Иные услуги '!$C$5+'РСТ РСО-А'!$L$6+'РСТ РСО-А'!$F$9</f>
        <v>5013.92</v>
      </c>
      <c r="L370" s="116">
        <f>VLOOKUP($A370+ROUND((COLUMN()-2)/24,5),АТС!$A$41:$F$784,3)+'Иные услуги '!$C$5+'РСТ РСО-А'!$L$6+'РСТ РСО-А'!$F$9</f>
        <v>5013.5999999999995</v>
      </c>
      <c r="M370" s="116">
        <f>VLOOKUP($A370+ROUND((COLUMN()-2)/24,5),АТС!$A$41:$F$784,3)+'Иные услуги '!$C$5+'РСТ РСО-А'!$L$6+'РСТ РСО-А'!$F$9</f>
        <v>5013.7999999999993</v>
      </c>
      <c r="N370" s="116">
        <f>VLOOKUP($A370+ROUND((COLUMN()-2)/24,5),АТС!$A$41:$F$784,3)+'Иные услуги '!$C$5+'РСТ РСО-А'!$L$6+'РСТ РСО-А'!$F$9</f>
        <v>5013.8599999999997</v>
      </c>
      <c r="O370" s="116">
        <f>VLOOKUP($A370+ROUND((COLUMN()-2)/24,5),АТС!$A$41:$F$784,3)+'Иные услуги '!$C$5+'РСТ РСО-А'!$L$6+'РСТ РСО-А'!$F$9</f>
        <v>5013.79</v>
      </c>
      <c r="P370" s="116">
        <f>VLOOKUP($A370+ROUND((COLUMN()-2)/24,5),АТС!$A$41:$F$784,3)+'Иные услуги '!$C$5+'РСТ РСО-А'!$L$6+'РСТ РСО-А'!$F$9</f>
        <v>5013.82</v>
      </c>
      <c r="Q370" s="116">
        <f>VLOOKUP($A370+ROUND((COLUMN()-2)/24,5),АТС!$A$41:$F$784,3)+'Иные услуги '!$C$5+'РСТ РСО-А'!$L$6+'РСТ РСО-А'!$F$9</f>
        <v>5013.82</v>
      </c>
      <c r="R370" s="116">
        <f>VLOOKUP($A370+ROUND((COLUMN()-2)/24,5),АТС!$A$41:$F$784,3)+'Иные услуги '!$C$5+'РСТ РСО-А'!$L$6+'РСТ РСО-А'!$F$9</f>
        <v>5013.84</v>
      </c>
      <c r="S370" s="116">
        <f>VLOOKUP($A370+ROUND((COLUMN()-2)/24,5),АТС!$A$41:$F$784,3)+'Иные услуги '!$C$5+'РСТ РСО-А'!$L$6+'РСТ РСО-А'!$F$9</f>
        <v>5014.03</v>
      </c>
      <c r="T370" s="116">
        <f>VLOOKUP($A370+ROUND((COLUMN()-2)/24,5),АТС!$A$41:$F$784,3)+'Иные услуги '!$C$5+'РСТ РСО-А'!$L$6+'РСТ РСО-А'!$F$9</f>
        <v>5013.3999999999996</v>
      </c>
      <c r="U370" s="116">
        <f>VLOOKUP($A370+ROUND((COLUMN()-2)/24,5),АТС!$A$41:$F$784,3)+'Иные услуги '!$C$5+'РСТ РСО-А'!$L$6+'РСТ РСО-А'!$F$9</f>
        <v>5112.6899999999996</v>
      </c>
      <c r="V370" s="116">
        <f>VLOOKUP($A370+ROUND((COLUMN()-2)/24,5),АТС!$A$41:$F$784,3)+'Иные услуги '!$C$5+'РСТ РСО-А'!$L$6+'РСТ РСО-А'!$F$9</f>
        <v>5121.28</v>
      </c>
      <c r="W370" s="116">
        <f>VLOOKUP($A370+ROUND((COLUMN()-2)/24,5),АТС!$A$41:$F$784,3)+'Иные услуги '!$C$5+'РСТ РСО-А'!$L$6+'РСТ РСО-А'!$F$9</f>
        <v>5041.29</v>
      </c>
      <c r="X370" s="116">
        <f>VLOOKUP($A370+ROUND((COLUMN()-2)/24,5),АТС!$A$41:$F$784,3)+'Иные услуги '!$C$5+'РСТ РСО-А'!$L$6+'РСТ РСО-А'!$F$9</f>
        <v>5011.92</v>
      </c>
      <c r="Y370" s="116">
        <f>VLOOKUP($A370+ROUND((COLUMN()-2)/24,5),АТС!$A$41:$F$784,3)+'Иные услуги '!$C$5+'РСТ РСО-А'!$L$6+'РСТ РСО-А'!$F$9</f>
        <v>5037.7699999999995</v>
      </c>
    </row>
    <row r="371" spans="1:25" x14ac:dyDescent="0.2">
      <c r="A371" s="65">
        <f t="shared" si="10"/>
        <v>43941</v>
      </c>
      <c r="B371" s="116">
        <f>VLOOKUP($A371+ROUND((COLUMN()-2)/24,5),АТС!$A$41:$F$784,3)+'Иные услуги '!$C$5+'РСТ РСО-А'!$L$6+'РСТ РСО-А'!$F$9</f>
        <v>5020.12</v>
      </c>
      <c r="C371" s="116">
        <f>VLOOKUP($A371+ROUND((COLUMN()-2)/24,5),АТС!$A$41:$F$784,3)+'Иные услуги '!$C$5+'РСТ РСО-А'!$L$6+'РСТ РСО-А'!$F$9</f>
        <v>5014.2</v>
      </c>
      <c r="D371" s="116">
        <f>VLOOKUP($A371+ROUND((COLUMN()-2)/24,5),АТС!$A$41:$F$784,3)+'Иные услуги '!$C$5+'РСТ РСО-А'!$L$6+'РСТ РСО-А'!$F$9</f>
        <v>5014.2199999999993</v>
      </c>
      <c r="E371" s="116">
        <f>VLOOKUP($A371+ROUND((COLUMN()-2)/24,5),АТС!$A$41:$F$784,3)+'Иные услуги '!$C$5+'РСТ РСО-А'!$L$6+'РСТ РСО-А'!$F$9</f>
        <v>5014.21</v>
      </c>
      <c r="F371" s="116">
        <f>VLOOKUP($A371+ROUND((COLUMN()-2)/24,5),АТС!$A$41:$F$784,3)+'Иные услуги '!$C$5+'РСТ РСО-А'!$L$6+'РСТ РСО-А'!$F$9</f>
        <v>5014.17</v>
      </c>
      <c r="G371" s="116">
        <f>VLOOKUP($A371+ROUND((COLUMN()-2)/24,5),АТС!$A$41:$F$784,3)+'Иные услуги '!$C$5+'РСТ РСО-А'!$L$6+'РСТ РСО-А'!$F$9</f>
        <v>5014.17</v>
      </c>
      <c r="H371" s="116">
        <f>VLOOKUP($A371+ROUND((COLUMN()-2)/24,5),АТС!$A$41:$F$784,3)+'Иные услуги '!$C$5+'РСТ РСО-А'!$L$6+'РСТ РСО-А'!$F$9</f>
        <v>5013.46</v>
      </c>
      <c r="I371" s="116">
        <f>VLOOKUP($A371+ROUND((COLUMN()-2)/24,5),АТС!$A$41:$F$784,3)+'Иные услуги '!$C$5+'РСТ РСО-А'!$L$6+'РСТ РСО-А'!$F$9</f>
        <v>5033.6899999999996</v>
      </c>
      <c r="J371" s="116">
        <f>VLOOKUP($A371+ROUND((COLUMN()-2)/24,5),АТС!$A$41:$F$784,3)+'Иные услуги '!$C$5+'РСТ РСО-А'!$L$6+'РСТ РСО-А'!$F$9</f>
        <v>5013.66</v>
      </c>
      <c r="K371" s="116">
        <f>VLOOKUP($A371+ROUND((COLUMN()-2)/24,5),АТС!$A$41:$F$784,3)+'Иные услуги '!$C$5+'РСТ РСО-А'!$L$6+'РСТ РСО-А'!$F$9</f>
        <v>5013.6499999999996</v>
      </c>
      <c r="L371" s="116">
        <f>VLOOKUP($A371+ROUND((COLUMN()-2)/24,5),АТС!$A$41:$F$784,3)+'Иные услуги '!$C$5+'РСТ РСО-А'!$L$6+'РСТ РСО-А'!$F$9</f>
        <v>5013.78</v>
      </c>
      <c r="M371" s="116">
        <f>VLOOKUP($A371+ROUND((COLUMN()-2)/24,5),АТС!$A$41:$F$784,3)+'Иные услуги '!$C$5+'РСТ РСО-А'!$L$6+'РСТ РСО-А'!$F$9</f>
        <v>5013.75</v>
      </c>
      <c r="N371" s="116">
        <f>VLOOKUP($A371+ROUND((COLUMN()-2)/24,5),АТС!$A$41:$F$784,3)+'Иные услуги '!$C$5+'РСТ РСО-А'!$L$6+'РСТ РСО-А'!$F$9</f>
        <v>5013.53</v>
      </c>
      <c r="O371" s="116">
        <f>VLOOKUP($A371+ROUND((COLUMN()-2)/24,5),АТС!$A$41:$F$784,3)+'Иные услуги '!$C$5+'РСТ РСО-А'!$L$6+'РСТ РСО-А'!$F$9</f>
        <v>5013.53</v>
      </c>
      <c r="P371" s="116">
        <f>VLOOKUP($A371+ROUND((COLUMN()-2)/24,5),АТС!$A$41:$F$784,3)+'Иные услуги '!$C$5+'РСТ РСО-А'!$L$6+'РСТ РСО-А'!$F$9</f>
        <v>5013.5599999999995</v>
      </c>
      <c r="Q371" s="116">
        <f>VLOOKUP($A371+ROUND((COLUMN()-2)/24,5),АТС!$A$41:$F$784,3)+'Иные услуги '!$C$5+'РСТ РСО-А'!$L$6+'РСТ РСО-А'!$F$9</f>
        <v>5013.5999999999995</v>
      </c>
      <c r="R371" s="116">
        <f>VLOOKUP($A371+ROUND((COLUMN()-2)/24,5),АТС!$A$41:$F$784,3)+'Иные услуги '!$C$5+'РСТ РСО-А'!$L$6+'РСТ РСО-А'!$F$9</f>
        <v>5013.5999999999995</v>
      </c>
      <c r="S371" s="116">
        <f>VLOOKUP($A371+ROUND((COLUMN()-2)/24,5),АТС!$A$41:$F$784,3)+'Иные услуги '!$C$5+'РСТ РСО-А'!$L$6+'РСТ РСО-А'!$F$9</f>
        <v>5013.8899999999994</v>
      </c>
      <c r="T371" s="116">
        <f>VLOOKUP($A371+ROUND((COLUMN()-2)/24,5),АТС!$A$41:$F$784,3)+'Иные услуги '!$C$5+'РСТ РСО-А'!$L$6+'РСТ РСО-А'!$F$9</f>
        <v>5014.04</v>
      </c>
      <c r="U371" s="116">
        <f>VLOOKUP($A371+ROUND((COLUMN()-2)/24,5),АТС!$A$41:$F$784,3)+'Иные услуги '!$C$5+'РСТ РСО-А'!$L$6+'РСТ РСО-А'!$F$9</f>
        <v>5127.84</v>
      </c>
      <c r="V371" s="116">
        <f>VLOOKUP($A371+ROUND((COLUMN()-2)/24,5),АТС!$A$41:$F$784,3)+'Иные услуги '!$C$5+'РСТ РСО-А'!$L$6+'РСТ РСО-А'!$F$9</f>
        <v>5139.33</v>
      </c>
      <c r="W371" s="116">
        <f>VLOOKUP($A371+ROUND((COLUMN()-2)/24,5),АТС!$A$41:$F$784,3)+'Иные услуги '!$C$5+'РСТ РСО-А'!$L$6+'РСТ РСО-А'!$F$9</f>
        <v>5048.0999999999995</v>
      </c>
      <c r="X371" s="116">
        <f>VLOOKUP($A371+ROUND((COLUMN()-2)/24,5),АТС!$A$41:$F$784,3)+'Иные услуги '!$C$5+'РСТ РСО-А'!$L$6+'РСТ РСО-А'!$F$9</f>
        <v>5011.7199999999993</v>
      </c>
      <c r="Y371" s="116">
        <f>VLOOKUP($A371+ROUND((COLUMN()-2)/24,5),АТС!$A$41:$F$784,3)+'Иные услуги '!$C$5+'РСТ РСО-А'!$L$6+'РСТ РСО-А'!$F$9</f>
        <v>5106.67</v>
      </c>
    </row>
    <row r="372" spans="1:25" x14ac:dyDescent="0.2">
      <c r="A372" s="65">
        <f t="shared" si="10"/>
        <v>43942</v>
      </c>
      <c r="B372" s="116">
        <f>VLOOKUP($A372+ROUND((COLUMN()-2)/24,5),АТС!$A$41:$F$784,3)+'Иные услуги '!$C$5+'РСТ РСО-А'!$L$6+'РСТ РСО-А'!$F$9</f>
        <v>5019.9699999999993</v>
      </c>
      <c r="C372" s="116">
        <f>VLOOKUP($A372+ROUND((COLUMN()-2)/24,5),АТС!$A$41:$F$784,3)+'Иные услуги '!$C$5+'РСТ РСО-А'!$L$6+'РСТ РСО-А'!$F$9</f>
        <v>5014.24</v>
      </c>
      <c r="D372" s="116">
        <f>VLOOKUP($A372+ROUND((COLUMN()-2)/24,5),АТС!$A$41:$F$784,3)+'Иные услуги '!$C$5+'РСТ РСО-А'!$L$6+'РСТ РСО-А'!$F$9</f>
        <v>5014.2999999999993</v>
      </c>
      <c r="E372" s="116">
        <f>VLOOKUP($A372+ROUND((COLUMN()-2)/24,5),АТС!$A$41:$F$784,3)+'Иные услуги '!$C$5+'РСТ РСО-А'!$L$6+'РСТ РСО-А'!$F$9</f>
        <v>5014.34</v>
      </c>
      <c r="F372" s="116">
        <f>VLOOKUP($A372+ROUND((COLUMN()-2)/24,5),АТС!$A$41:$F$784,3)+'Иные услуги '!$C$5+'РСТ РСО-А'!$L$6+'РСТ РСО-А'!$F$9</f>
        <v>5014.25</v>
      </c>
      <c r="G372" s="116">
        <f>VLOOKUP($A372+ROUND((COLUMN()-2)/24,5),АТС!$A$41:$F$784,3)+'Иные услуги '!$C$5+'РСТ РСО-А'!$L$6+'РСТ РСО-А'!$F$9</f>
        <v>5014.37</v>
      </c>
      <c r="H372" s="116">
        <f>VLOOKUP($A372+ROUND((COLUMN()-2)/24,5),АТС!$A$41:$F$784,3)+'Иные услуги '!$C$5+'РСТ РСО-А'!$L$6+'РСТ РСО-А'!$F$9</f>
        <v>5013.8499999999995</v>
      </c>
      <c r="I372" s="116">
        <f>VLOOKUP($A372+ROUND((COLUMN()-2)/24,5),АТС!$A$41:$F$784,3)+'Иные услуги '!$C$5+'РСТ РСО-А'!$L$6+'РСТ РСО-А'!$F$9</f>
        <v>5016.2299999999996</v>
      </c>
      <c r="J372" s="116">
        <f>VLOOKUP($A372+ROUND((COLUMN()-2)/24,5),АТС!$A$41:$F$784,3)+'Иные услуги '!$C$5+'РСТ РСО-А'!$L$6+'РСТ РСО-А'!$F$9</f>
        <v>5014.04</v>
      </c>
      <c r="K372" s="116">
        <f>VLOOKUP($A372+ROUND((COLUMN()-2)/24,5),АТС!$A$41:$F$784,3)+'Иные услуги '!$C$5+'РСТ РСО-А'!$L$6+'РСТ РСО-А'!$F$9</f>
        <v>5014.09</v>
      </c>
      <c r="L372" s="116">
        <f>VLOOKUP($A372+ROUND((COLUMN()-2)/24,5),АТС!$A$41:$F$784,3)+'Иные услуги '!$C$5+'РСТ РСО-А'!$L$6+'РСТ РСО-А'!$F$9</f>
        <v>5014.08</v>
      </c>
      <c r="M372" s="116">
        <f>VLOOKUP($A372+ROUND((COLUMN()-2)/24,5),АТС!$A$41:$F$784,3)+'Иные услуги '!$C$5+'РСТ РСО-А'!$L$6+'РСТ РСО-А'!$F$9</f>
        <v>5014.07</v>
      </c>
      <c r="N372" s="116">
        <f>VLOOKUP($A372+ROUND((COLUMN()-2)/24,5),АТС!$A$41:$F$784,3)+'Иные услуги '!$C$5+'РСТ РСО-А'!$L$6+'РСТ РСО-А'!$F$9</f>
        <v>5014.03</v>
      </c>
      <c r="O372" s="116">
        <f>VLOOKUP($A372+ROUND((COLUMN()-2)/24,5),АТС!$A$41:$F$784,3)+'Иные услуги '!$C$5+'РСТ РСО-А'!$L$6+'РСТ РСО-А'!$F$9</f>
        <v>5013.99</v>
      </c>
      <c r="P372" s="116">
        <f>VLOOKUP($A372+ROUND((COLUMN()-2)/24,5),АТС!$A$41:$F$784,3)+'Иные услуги '!$C$5+'РСТ РСО-А'!$L$6+'РСТ РСО-А'!$F$9</f>
        <v>5014.03</v>
      </c>
      <c r="Q372" s="116">
        <f>VLOOKUP($A372+ROUND((COLUMN()-2)/24,5),АТС!$A$41:$F$784,3)+'Иные услуги '!$C$5+'РСТ РСО-А'!$L$6+'РСТ РСО-А'!$F$9</f>
        <v>5014.03</v>
      </c>
      <c r="R372" s="116">
        <f>VLOOKUP($A372+ROUND((COLUMN()-2)/24,5),АТС!$A$41:$F$784,3)+'Иные услуги '!$C$5+'РСТ РСО-А'!$L$6+'РСТ РСО-А'!$F$9</f>
        <v>5014</v>
      </c>
      <c r="S372" s="116">
        <f>VLOOKUP($A372+ROUND((COLUMN()-2)/24,5),АТС!$A$41:$F$784,3)+'Иные услуги '!$C$5+'РСТ РСО-А'!$L$6+'РСТ РСО-А'!$F$9</f>
        <v>5014.24</v>
      </c>
      <c r="T372" s="116">
        <f>VLOOKUP($A372+ROUND((COLUMN()-2)/24,5),АТС!$A$41:$F$784,3)+'Иные услуги '!$C$5+'РСТ РСО-А'!$L$6+'РСТ РСО-А'!$F$9</f>
        <v>5014.3899999999994</v>
      </c>
      <c r="U372" s="116">
        <f>VLOOKUP($A372+ROUND((COLUMN()-2)/24,5),АТС!$A$41:$F$784,3)+'Иные услуги '!$C$5+'РСТ РСО-А'!$L$6+'РСТ РСО-А'!$F$9</f>
        <v>5081.71</v>
      </c>
      <c r="V372" s="116">
        <f>VLOOKUP($A372+ROUND((COLUMN()-2)/24,5),АТС!$A$41:$F$784,3)+'Иные услуги '!$C$5+'РСТ РСО-А'!$L$6+'РСТ РСО-А'!$F$9</f>
        <v>5139.8899999999994</v>
      </c>
      <c r="W372" s="116">
        <f>VLOOKUP($A372+ROUND((COLUMN()-2)/24,5),АТС!$A$41:$F$784,3)+'Иные услуги '!$C$5+'РСТ РСО-А'!$L$6+'РСТ РСО-А'!$F$9</f>
        <v>5049.87</v>
      </c>
      <c r="X372" s="116">
        <f>VLOOKUP($A372+ROUND((COLUMN()-2)/24,5),АТС!$A$41:$F$784,3)+'Иные услуги '!$C$5+'РСТ РСО-А'!$L$6+'РСТ РСО-А'!$F$9</f>
        <v>5012.6499999999996</v>
      </c>
      <c r="Y372" s="116">
        <f>VLOOKUP($A372+ROUND((COLUMN()-2)/24,5),АТС!$A$41:$F$784,3)+'Иные услуги '!$C$5+'РСТ РСО-А'!$L$6+'РСТ РСО-А'!$F$9</f>
        <v>5122.9299999999994</v>
      </c>
    </row>
    <row r="373" spans="1:25" x14ac:dyDescent="0.2">
      <c r="A373" s="65">
        <f t="shared" si="10"/>
        <v>43943</v>
      </c>
      <c r="B373" s="116">
        <f>VLOOKUP($A373+ROUND((COLUMN()-2)/24,5),АТС!$A$41:$F$784,3)+'Иные услуги '!$C$5+'РСТ РСО-А'!$L$6+'РСТ РСО-А'!$F$9</f>
        <v>5020.3499999999995</v>
      </c>
      <c r="C373" s="116">
        <f>VLOOKUP($A373+ROUND((COLUMN()-2)/24,5),АТС!$A$41:$F$784,3)+'Иные услуги '!$C$5+'РСТ РСО-А'!$L$6+'РСТ РСО-А'!$F$9</f>
        <v>5014.3999999999996</v>
      </c>
      <c r="D373" s="116">
        <f>VLOOKUP($A373+ROUND((COLUMN()-2)/24,5),АТС!$A$41:$F$784,3)+'Иные услуги '!$C$5+'РСТ РСО-А'!$L$6+'РСТ РСО-А'!$F$9</f>
        <v>5014.42</v>
      </c>
      <c r="E373" s="116">
        <f>VLOOKUP($A373+ROUND((COLUMN()-2)/24,5),АТС!$A$41:$F$784,3)+'Иные услуги '!$C$5+'РСТ РСО-А'!$L$6+'РСТ РСО-А'!$F$9</f>
        <v>5014.4699999999993</v>
      </c>
      <c r="F373" s="116">
        <f>VLOOKUP($A373+ROUND((COLUMN()-2)/24,5),АТС!$A$41:$F$784,3)+'Иные услуги '!$C$5+'РСТ РСО-А'!$L$6+'РСТ РСО-А'!$F$9</f>
        <v>5014.33</v>
      </c>
      <c r="G373" s="116">
        <f>VLOOKUP($A373+ROUND((COLUMN()-2)/24,5),АТС!$A$41:$F$784,3)+'Иные услуги '!$C$5+'РСТ РСО-А'!$L$6+'РСТ РСО-А'!$F$9</f>
        <v>5014.41</v>
      </c>
      <c r="H373" s="116">
        <f>VLOOKUP($A373+ROUND((COLUMN()-2)/24,5),АТС!$A$41:$F$784,3)+'Иные услуги '!$C$5+'РСТ РСО-А'!$L$6+'РСТ РСО-А'!$F$9</f>
        <v>5013.92</v>
      </c>
      <c r="I373" s="116">
        <f>VLOOKUP($A373+ROUND((COLUMN()-2)/24,5),АТС!$A$41:$F$784,3)+'Иные услуги '!$C$5+'РСТ РСО-А'!$L$6+'РСТ РСО-А'!$F$9</f>
        <v>5016.3899999999994</v>
      </c>
      <c r="J373" s="116">
        <f>VLOOKUP($A373+ROUND((COLUMN()-2)/24,5),АТС!$A$41:$F$784,3)+'Иные услуги '!$C$5+'РСТ РСО-А'!$L$6+'РСТ РСО-А'!$F$9</f>
        <v>5014.08</v>
      </c>
      <c r="K373" s="116">
        <f>VLOOKUP($A373+ROUND((COLUMN()-2)/24,5),АТС!$A$41:$F$784,3)+'Иные услуги '!$C$5+'РСТ РСО-А'!$L$6+'РСТ РСО-А'!$F$9</f>
        <v>5013.87</v>
      </c>
      <c r="L373" s="116">
        <f>VLOOKUP($A373+ROUND((COLUMN()-2)/24,5),АТС!$A$41:$F$784,3)+'Иные услуги '!$C$5+'РСТ РСО-А'!$L$6+'РСТ РСО-А'!$F$9</f>
        <v>5013.88</v>
      </c>
      <c r="M373" s="116">
        <f>VLOOKUP($A373+ROUND((COLUMN()-2)/24,5),АТС!$A$41:$F$784,3)+'Иные услуги '!$C$5+'РСТ РСО-А'!$L$6+'РСТ РСО-А'!$F$9</f>
        <v>5013.87</v>
      </c>
      <c r="N373" s="116">
        <f>VLOOKUP($A373+ROUND((COLUMN()-2)/24,5),АТС!$A$41:$F$784,3)+'Иные услуги '!$C$5+'РСТ РСО-А'!$L$6+'РСТ РСО-А'!$F$9</f>
        <v>5013.8099999999995</v>
      </c>
      <c r="O373" s="116">
        <f>VLOOKUP($A373+ROUND((COLUMN()-2)/24,5),АТС!$A$41:$F$784,3)+'Иные услуги '!$C$5+'РСТ РСО-А'!$L$6+'РСТ РСО-А'!$F$9</f>
        <v>5013.7999999999993</v>
      </c>
      <c r="P373" s="116">
        <f>VLOOKUP($A373+ROUND((COLUMN()-2)/24,5),АТС!$A$41:$F$784,3)+'Иные услуги '!$C$5+'РСТ РСО-А'!$L$6+'РСТ РСО-А'!$F$9</f>
        <v>5013.7999999999993</v>
      </c>
      <c r="Q373" s="116">
        <f>VLOOKUP($A373+ROUND((COLUMN()-2)/24,5),АТС!$A$41:$F$784,3)+'Иные услуги '!$C$5+'РСТ РСО-А'!$L$6+'РСТ РСО-А'!$F$9</f>
        <v>5013.8099999999995</v>
      </c>
      <c r="R373" s="116">
        <f>VLOOKUP($A373+ROUND((COLUMN()-2)/24,5),АТС!$A$41:$F$784,3)+'Иные услуги '!$C$5+'РСТ РСО-А'!$L$6+'РСТ РСО-А'!$F$9</f>
        <v>5013.78</v>
      </c>
      <c r="S373" s="116">
        <f>VLOOKUP($A373+ROUND((COLUMN()-2)/24,5),АТС!$A$41:$F$784,3)+'Иные услуги '!$C$5+'РСТ РСО-А'!$L$6+'РСТ РСО-А'!$F$9</f>
        <v>5014.01</v>
      </c>
      <c r="T373" s="116">
        <f>VLOOKUP($A373+ROUND((COLUMN()-2)/24,5),АТС!$A$41:$F$784,3)+'Иные услуги '!$C$5+'РСТ РСО-А'!$L$6+'РСТ РСО-А'!$F$9</f>
        <v>5014.42</v>
      </c>
      <c r="U373" s="116">
        <f>VLOOKUP($A373+ROUND((COLUMN()-2)/24,5),АТС!$A$41:$F$784,3)+'Иные услуги '!$C$5+'РСТ РСО-А'!$L$6+'РСТ РСО-А'!$F$9</f>
        <v>5138.78</v>
      </c>
      <c r="V373" s="116">
        <f>VLOOKUP($A373+ROUND((COLUMN()-2)/24,5),АТС!$A$41:$F$784,3)+'Иные услуги '!$C$5+'РСТ РСО-А'!$L$6+'РСТ РСО-А'!$F$9</f>
        <v>5141.2099999999991</v>
      </c>
      <c r="W373" s="116">
        <f>VLOOKUP($A373+ROUND((COLUMN()-2)/24,5),АТС!$A$41:$F$784,3)+'Иные услуги '!$C$5+'РСТ РСО-А'!$L$6+'РСТ РСО-А'!$F$9</f>
        <v>5050.8499999999995</v>
      </c>
      <c r="X373" s="116">
        <f>VLOOKUP($A373+ROUND((COLUMN()-2)/24,5),АТС!$A$41:$F$784,3)+'Иные услуги '!$C$5+'РСТ РСО-А'!$L$6+'РСТ РСО-А'!$F$9</f>
        <v>5012.7999999999993</v>
      </c>
      <c r="Y373" s="116">
        <f>VLOOKUP($A373+ROUND((COLUMN()-2)/24,5),АТС!$A$41:$F$784,3)+'Иные услуги '!$C$5+'РСТ РСО-А'!$L$6+'РСТ РСО-А'!$F$9</f>
        <v>5125.6099999999997</v>
      </c>
    </row>
    <row r="374" spans="1:25" x14ac:dyDescent="0.2">
      <c r="A374" s="65">
        <f t="shared" si="10"/>
        <v>43944</v>
      </c>
      <c r="B374" s="116">
        <f>VLOOKUP($A374+ROUND((COLUMN()-2)/24,5),АТС!$A$41:$F$784,3)+'Иные услуги '!$C$5+'РСТ РСО-А'!$L$6+'РСТ РСО-А'!$F$9</f>
        <v>5020.24</v>
      </c>
      <c r="C374" s="116">
        <f>VLOOKUP($A374+ROUND((COLUMN()-2)/24,5),АТС!$A$41:$F$784,3)+'Иные услуги '!$C$5+'РСТ РСО-А'!$L$6+'РСТ РСО-А'!$F$9</f>
        <v>5014.46</v>
      </c>
      <c r="D374" s="116">
        <f>VLOOKUP($A374+ROUND((COLUMN()-2)/24,5),АТС!$A$41:$F$784,3)+'Иные услуги '!$C$5+'РСТ РСО-А'!$L$6+'РСТ РСО-А'!$F$9</f>
        <v>5014.49</v>
      </c>
      <c r="E374" s="116">
        <f>VLOOKUP($A374+ROUND((COLUMN()-2)/24,5),АТС!$A$41:$F$784,3)+'Иные услуги '!$C$5+'РСТ РСО-А'!$L$6+'РСТ РСО-А'!$F$9</f>
        <v>5014.4799999999996</v>
      </c>
      <c r="F374" s="116">
        <f>VLOOKUP($A374+ROUND((COLUMN()-2)/24,5),АТС!$A$41:$F$784,3)+'Иные услуги '!$C$5+'РСТ РСО-А'!$L$6+'РСТ РСО-А'!$F$9</f>
        <v>5014.46</v>
      </c>
      <c r="G374" s="116">
        <f>VLOOKUP($A374+ROUND((COLUMN()-2)/24,5),АТС!$A$41:$F$784,3)+'Иные услуги '!$C$5+'РСТ РСО-А'!$L$6+'РСТ РСО-А'!$F$9</f>
        <v>5014.45</v>
      </c>
      <c r="H374" s="116">
        <f>VLOOKUP($A374+ROUND((COLUMN()-2)/24,5),АТС!$A$41:$F$784,3)+'Иные услуги '!$C$5+'РСТ РСО-А'!$L$6+'РСТ РСО-А'!$F$9</f>
        <v>5013.9799999999996</v>
      </c>
      <c r="I374" s="116">
        <f>VLOOKUP($A374+ROUND((COLUMN()-2)/24,5),АТС!$A$41:$F$784,3)+'Иные услуги '!$C$5+'РСТ РСО-А'!$L$6+'РСТ РСО-А'!$F$9</f>
        <v>5019.79</v>
      </c>
      <c r="J374" s="116">
        <f>VLOOKUP($A374+ROUND((COLUMN()-2)/24,5),АТС!$A$41:$F$784,3)+'Иные услуги '!$C$5+'РСТ РСО-А'!$L$6+'РСТ РСО-А'!$F$9</f>
        <v>5014.16</v>
      </c>
      <c r="K374" s="116">
        <f>VLOOKUP($A374+ROUND((COLUMN()-2)/24,5),АТС!$A$41:$F$784,3)+'Иные услуги '!$C$5+'РСТ РСО-А'!$L$6+'РСТ РСО-А'!$F$9</f>
        <v>5014.07</v>
      </c>
      <c r="L374" s="116">
        <f>VLOOKUP($A374+ROUND((COLUMN()-2)/24,5),АТС!$A$41:$F$784,3)+'Иные услуги '!$C$5+'РСТ РСО-А'!$L$6+'РСТ РСО-А'!$F$9</f>
        <v>5014.09</v>
      </c>
      <c r="M374" s="116">
        <f>VLOOKUP($A374+ROUND((COLUMN()-2)/24,5),АТС!$A$41:$F$784,3)+'Иные услуги '!$C$5+'РСТ РСО-А'!$L$6+'РСТ РСО-А'!$F$9</f>
        <v>5014.08</v>
      </c>
      <c r="N374" s="116">
        <f>VLOOKUP($A374+ROUND((COLUMN()-2)/24,5),АТС!$A$41:$F$784,3)+'Иные услуги '!$C$5+'РСТ РСО-А'!$L$6+'РСТ РСО-А'!$F$9</f>
        <v>5014.03</v>
      </c>
      <c r="O374" s="116">
        <f>VLOOKUP($A374+ROUND((COLUMN()-2)/24,5),АТС!$A$41:$F$784,3)+'Иные услуги '!$C$5+'РСТ РСО-А'!$L$6+'РСТ РСО-А'!$F$9</f>
        <v>5014.0499999999993</v>
      </c>
      <c r="P374" s="116">
        <f>VLOOKUP($A374+ROUND((COLUMN()-2)/24,5),АТС!$A$41:$F$784,3)+'Иные услуги '!$C$5+'РСТ РСО-А'!$L$6+'РСТ РСО-А'!$F$9</f>
        <v>5014.0199999999995</v>
      </c>
      <c r="Q374" s="116">
        <f>VLOOKUP($A374+ROUND((COLUMN()-2)/24,5),АТС!$A$41:$F$784,3)+'Иные услуги '!$C$5+'РСТ РСО-А'!$L$6+'РСТ РСО-А'!$F$9</f>
        <v>5014.04</v>
      </c>
      <c r="R374" s="116">
        <f>VLOOKUP($A374+ROUND((COLUMN()-2)/24,5),АТС!$A$41:$F$784,3)+'Иные услуги '!$C$5+'РСТ РСО-А'!$L$6+'РСТ РСО-А'!$F$9</f>
        <v>5014</v>
      </c>
      <c r="S374" s="116">
        <f>VLOOKUP($A374+ROUND((COLUMN()-2)/24,5),АТС!$A$41:$F$784,3)+'Иные услуги '!$C$5+'РСТ РСО-А'!$L$6+'РСТ РСО-А'!$F$9</f>
        <v>5014.0999999999995</v>
      </c>
      <c r="T374" s="116">
        <f>VLOOKUP($A374+ROUND((COLUMN()-2)/24,5),АТС!$A$41:$F$784,3)+'Иные услуги '!$C$5+'РСТ РСО-А'!$L$6+'РСТ РСО-А'!$F$9</f>
        <v>5014.3599999999997</v>
      </c>
      <c r="U374" s="116">
        <f>VLOOKUP($A374+ROUND((COLUMN()-2)/24,5),АТС!$A$41:$F$784,3)+'Иные услуги '!$C$5+'РСТ РСО-А'!$L$6+'РСТ РСО-А'!$F$9</f>
        <v>5114.08</v>
      </c>
      <c r="V374" s="116">
        <f>VLOOKUP($A374+ROUND((COLUMN()-2)/24,5),АТС!$A$41:$F$784,3)+'Иные услуги '!$C$5+'РСТ РСО-А'!$L$6+'РСТ РСО-А'!$F$9</f>
        <v>5130.9699999999993</v>
      </c>
      <c r="W374" s="116">
        <f>VLOOKUP($A374+ROUND((COLUMN()-2)/24,5),АТС!$A$41:$F$784,3)+'Иные услуги '!$C$5+'РСТ РСО-А'!$L$6+'РСТ РСО-А'!$F$9</f>
        <v>5045.2699999999995</v>
      </c>
      <c r="X374" s="116">
        <f>VLOOKUP($A374+ROUND((COLUMN()-2)/24,5),АТС!$A$41:$F$784,3)+'Иные услуги '!$C$5+'РСТ РСО-А'!$L$6+'РСТ РСО-А'!$F$9</f>
        <v>5012.9799999999996</v>
      </c>
      <c r="Y374" s="116">
        <f>VLOOKUP($A374+ROUND((COLUMN()-2)/24,5),АТС!$A$41:$F$784,3)+'Иные услуги '!$C$5+'РСТ РСО-А'!$L$6+'РСТ РСО-А'!$F$9</f>
        <v>5122.17</v>
      </c>
    </row>
    <row r="375" spans="1:25" x14ac:dyDescent="0.2">
      <c r="A375" s="65">
        <f t="shared" si="10"/>
        <v>43945</v>
      </c>
      <c r="B375" s="116">
        <f>VLOOKUP($A375+ROUND((COLUMN()-2)/24,5),АТС!$A$41:$F$784,3)+'Иные услуги '!$C$5+'РСТ РСО-А'!$L$6+'РСТ РСО-А'!$F$9</f>
        <v>5020.9299999999994</v>
      </c>
      <c r="C375" s="116">
        <f>VLOOKUP($A375+ROUND((COLUMN()-2)/24,5),АТС!$A$41:$F$784,3)+'Иные услуги '!$C$5+'РСТ РСО-А'!$L$6+'РСТ РСО-А'!$F$9</f>
        <v>5014.5</v>
      </c>
      <c r="D375" s="116">
        <f>VLOOKUP($A375+ROUND((COLUMN()-2)/24,5),АТС!$A$41:$F$784,3)+'Иные услуги '!$C$5+'РСТ РСО-А'!$L$6+'РСТ РСО-А'!$F$9</f>
        <v>5014.5199999999995</v>
      </c>
      <c r="E375" s="116">
        <f>VLOOKUP($A375+ROUND((COLUMN()-2)/24,5),АТС!$A$41:$F$784,3)+'Иные услуги '!$C$5+'РСТ РСО-А'!$L$6+'РСТ РСО-А'!$F$9</f>
        <v>5014.53</v>
      </c>
      <c r="F375" s="116">
        <f>VLOOKUP($A375+ROUND((COLUMN()-2)/24,5),АТС!$A$41:$F$784,3)+'Иные услуги '!$C$5+'РСТ РСО-А'!$L$6+'РСТ РСО-А'!$F$9</f>
        <v>5014.49</v>
      </c>
      <c r="G375" s="116">
        <f>VLOOKUP($A375+ROUND((COLUMN()-2)/24,5),АТС!$A$41:$F$784,3)+'Иные услуги '!$C$5+'РСТ РСО-А'!$L$6+'РСТ РСО-А'!$F$9</f>
        <v>5014.46</v>
      </c>
      <c r="H375" s="116">
        <f>VLOOKUP($A375+ROUND((COLUMN()-2)/24,5),АТС!$A$41:$F$784,3)+'Иные услуги '!$C$5+'РСТ РСО-А'!$L$6+'РСТ РСО-А'!$F$9</f>
        <v>5013.9799999999996</v>
      </c>
      <c r="I375" s="116">
        <f>VLOOKUP($A375+ROUND((COLUMN()-2)/24,5),АТС!$A$41:$F$784,3)+'Иные услуги '!$C$5+'РСТ РСО-А'!$L$6+'РСТ РСО-А'!$F$9</f>
        <v>5022.29</v>
      </c>
      <c r="J375" s="116">
        <f>VLOOKUP($A375+ROUND((COLUMN()-2)/24,5),АТС!$A$41:$F$784,3)+'Иные услуги '!$C$5+'РСТ РСО-А'!$L$6+'РСТ РСО-А'!$F$9</f>
        <v>5014.04</v>
      </c>
      <c r="K375" s="116">
        <f>VLOOKUP($A375+ROUND((COLUMN()-2)/24,5),АТС!$A$41:$F$784,3)+'Иные услуги '!$C$5+'РСТ РСО-А'!$L$6+'РСТ РСО-А'!$F$9</f>
        <v>5014.0599999999995</v>
      </c>
      <c r="L375" s="116">
        <f>VLOOKUP($A375+ROUND((COLUMN()-2)/24,5),АТС!$A$41:$F$784,3)+'Иные услуги '!$C$5+'РСТ РСО-А'!$L$6+'РСТ РСО-А'!$F$9</f>
        <v>5014.07</v>
      </c>
      <c r="M375" s="116">
        <f>VLOOKUP($A375+ROUND((COLUMN()-2)/24,5),АТС!$A$41:$F$784,3)+'Иные услуги '!$C$5+'РСТ РСО-А'!$L$6+'РСТ РСО-А'!$F$9</f>
        <v>5014.09</v>
      </c>
      <c r="N375" s="116">
        <f>VLOOKUP($A375+ROUND((COLUMN()-2)/24,5),АТС!$A$41:$F$784,3)+'Иные услуги '!$C$5+'РСТ РСО-А'!$L$6+'РСТ РСО-А'!$F$9</f>
        <v>5014.01</v>
      </c>
      <c r="O375" s="116">
        <f>VLOOKUP($A375+ROUND((COLUMN()-2)/24,5),АТС!$A$41:$F$784,3)+'Иные услуги '!$C$5+'РСТ РСО-А'!$L$6+'РСТ РСО-А'!$F$9</f>
        <v>5014.0199999999995</v>
      </c>
      <c r="P375" s="116">
        <f>VLOOKUP($A375+ROUND((COLUMN()-2)/24,5),АТС!$A$41:$F$784,3)+'Иные услуги '!$C$5+'РСТ РСО-А'!$L$6+'РСТ РСО-А'!$F$9</f>
        <v>5014.03</v>
      </c>
      <c r="Q375" s="116">
        <f>VLOOKUP($A375+ROUND((COLUMN()-2)/24,5),АТС!$A$41:$F$784,3)+'Иные услуги '!$C$5+'РСТ РСО-А'!$L$6+'РСТ РСО-А'!$F$9</f>
        <v>5014.0199999999995</v>
      </c>
      <c r="R375" s="116">
        <f>VLOOKUP($A375+ROUND((COLUMN()-2)/24,5),АТС!$A$41:$F$784,3)+'Иные услуги '!$C$5+'РСТ РСО-А'!$L$6+'РСТ РСО-А'!$F$9</f>
        <v>5014</v>
      </c>
      <c r="S375" s="116">
        <f>VLOOKUP($A375+ROUND((COLUMN()-2)/24,5),АТС!$A$41:$F$784,3)+'Иные услуги '!$C$5+'РСТ РСО-А'!$L$6+'РСТ РСО-А'!$F$9</f>
        <v>5014.09</v>
      </c>
      <c r="T375" s="116">
        <f>VLOOKUP($A375+ROUND((COLUMN()-2)/24,5),АТС!$A$41:$F$784,3)+'Иные услуги '!$C$5+'РСТ РСО-А'!$L$6+'РСТ РСО-А'!$F$9</f>
        <v>5014.21</v>
      </c>
      <c r="U375" s="116">
        <f>VLOOKUP($A375+ROUND((COLUMN()-2)/24,5),АТС!$A$41:$F$784,3)+'Иные услуги '!$C$5+'РСТ РСО-А'!$L$6+'РСТ РСО-А'!$F$9</f>
        <v>5105.62</v>
      </c>
      <c r="V375" s="116">
        <f>VLOOKUP($A375+ROUND((COLUMN()-2)/24,5),АТС!$A$41:$F$784,3)+'Иные услуги '!$C$5+'РСТ РСО-А'!$L$6+'РСТ РСО-А'!$F$9</f>
        <v>5127.7699999999995</v>
      </c>
      <c r="W375" s="116">
        <f>VLOOKUP($A375+ROUND((COLUMN()-2)/24,5),АТС!$A$41:$F$784,3)+'Иные услуги '!$C$5+'РСТ РСО-А'!$L$6+'РСТ РСО-А'!$F$9</f>
        <v>5047.5199999999995</v>
      </c>
      <c r="X375" s="116">
        <f>VLOOKUP($A375+ROUND((COLUMN()-2)/24,5),АТС!$A$41:$F$784,3)+'Иные услуги '!$C$5+'РСТ РСО-А'!$L$6+'РСТ РСО-А'!$F$9</f>
        <v>5012.38</v>
      </c>
      <c r="Y375" s="116">
        <f>VLOOKUP($A375+ROUND((COLUMN()-2)/24,5),АТС!$A$41:$F$784,3)+'Иные услуги '!$C$5+'РСТ РСО-А'!$L$6+'РСТ РСО-А'!$F$9</f>
        <v>5120.3099999999995</v>
      </c>
    </row>
    <row r="376" spans="1:25" x14ac:dyDescent="0.2">
      <c r="A376" s="65">
        <f t="shared" si="10"/>
        <v>43946</v>
      </c>
      <c r="B376" s="116">
        <f>VLOOKUP($A376+ROUND((COLUMN()-2)/24,5),АТС!$A$41:$F$784,3)+'Иные услуги '!$C$5+'РСТ РСО-А'!$L$6+'РСТ РСО-А'!$F$9</f>
        <v>5041.84</v>
      </c>
      <c r="C376" s="116">
        <f>VLOOKUP($A376+ROUND((COLUMN()-2)/24,5),АТС!$A$41:$F$784,3)+'Иные услуги '!$C$5+'РСТ РСО-А'!$L$6+'РСТ РСО-А'!$F$9</f>
        <v>5014.1799999999994</v>
      </c>
      <c r="D376" s="116">
        <f>VLOOKUP($A376+ROUND((COLUMN()-2)/24,5),АТС!$A$41:$F$784,3)+'Иные услуги '!$C$5+'РСТ РСО-А'!$L$6+'РСТ РСО-А'!$F$9</f>
        <v>5014.2</v>
      </c>
      <c r="E376" s="116">
        <f>VLOOKUP($A376+ROUND((COLUMN()-2)/24,5),АТС!$A$41:$F$784,3)+'Иные услуги '!$C$5+'РСТ РСО-А'!$L$6+'РСТ РСО-А'!$F$9</f>
        <v>5014.34</v>
      </c>
      <c r="F376" s="116">
        <f>VLOOKUP($A376+ROUND((COLUMN()-2)/24,5),АТС!$A$41:$F$784,3)+'Иные услуги '!$C$5+'РСТ РСО-А'!$L$6+'РСТ РСО-А'!$F$9</f>
        <v>5014.32</v>
      </c>
      <c r="G376" s="116">
        <f>VLOOKUP($A376+ROUND((COLUMN()-2)/24,5),АТС!$A$41:$F$784,3)+'Иные услуги '!$C$5+'РСТ РСО-А'!$L$6+'РСТ РСО-А'!$F$9</f>
        <v>5014.3499999999995</v>
      </c>
      <c r="H376" s="116">
        <f>VLOOKUP($A376+ROUND((COLUMN()-2)/24,5),АТС!$A$41:$F$784,3)+'Иные услуги '!$C$5+'РСТ РСО-А'!$L$6+'РСТ РСО-А'!$F$9</f>
        <v>5013.7999999999993</v>
      </c>
      <c r="I376" s="116">
        <f>VLOOKUP($A376+ROUND((COLUMN()-2)/24,5),АТС!$A$41:$F$784,3)+'Иные услуги '!$C$5+'РСТ РСО-А'!$L$6+'РСТ РСО-А'!$F$9</f>
        <v>5017.24</v>
      </c>
      <c r="J376" s="116">
        <f>VLOOKUP($A376+ROUND((COLUMN()-2)/24,5),АТС!$A$41:$F$784,3)+'Иные услуги '!$C$5+'РСТ РСО-А'!$L$6+'РСТ РСО-А'!$F$9</f>
        <v>5013.58</v>
      </c>
      <c r="K376" s="116">
        <f>VLOOKUP($A376+ROUND((COLUMN()-2)/24,5),АТС!$A$41:$F$784,3)+'Иные услуги '!$C$5+'РСТ РСО-А'!$L$6+'РСТ РСО-А'!$F$9</f>
        <v>5013.66</v>
      </c>
      <c r="L376" s="116">
        <f>VLOOKUP($A376+ROUND((COLUMN()-2)/24,5),АТС!$A$41:$F$784,3)+'Иные услуги '!$C$5+'РСТ РСО-А'!$L$6+'РСТ РСО-А'!$F$9</f>
        <v>5013.7999999999993</v>
      </c>
      <c r="M376" s="116">
        <f>VLOOKUP($A376+ROUND((COLUMN()-2)/24,5),АТС!$A$41:$F$784,3)+'Иные услуги '!$C$5+'РСТ РСО-А'!$L$6+'РСТ РСО-А'!$F$9</f>
        <v>5013.79</v>
      </c>
      <c r="N376" s="116">
        <f>VLOOKUP($A376+ROUND((COLUMN()-2)/24,5),АТС!$A$41:$F$784,3)+'Иные услуги '!$C$5+'РСТ РСО-А'!$L$6+'РСТ РСО-А'!$F$9</f>
        <v>5013.7299999999996</v>
      </c>
      <c r="O376" s="116">
        <f>VLOOKUP($A376+ROUND((COLUMN()-2)/24,5),АТС!$A$41:$F$784,3)+'Иные услуги '!$C$5+'РСТ РСО-А'!$L$6+'РСТ РСО-А'!$F$9</f>
        <v>5013.74</v>
      </c>
      <c r="P376" s="116">
        <f>VLOOKUP($A376+ROUND((COLUMN()-2)/24,5),АТС!$A$41:$F$784,3)+'Иные услуги '!$C$5+'РСТ РСО-А'!$L$6+'РСТ РСО-А'!$F$9</f>
        <v>5013.76</v>
      </c>
      <c r="Q376" s="116">
        <f>VLOOKUP($A376+ROUND((COLUMN()-2)/24,5),АТС!$A$41:$F$784,3)+'Иные услуги '!$C$5+'РСТ РСО-А'!$L$6+'РСТ РСО-А'!$F$9</f>
        <v>5013.67</v>
      </c>
      <c r="R376" s="116">
        <f>VLOOKUP($A376+ROUND((COLUMN()-2)/24,5),АТС!$A$41:$F$784,3)+'Иные услуги '!$C$5+'РСТ РСО-А'!$L$6+'РСТ РСО-А'!$F$9</f>
        <v>5013.28</v>
      </c>
      <c r="S376" s="116">
        <f>VLOOKUP($A376+ROUND((COLUMN()-2)/24,5),АТС!$A$41:$F$784,3)+'Иные услуги '!$C$5+'РСТ РСО-А'!$L$6+'РСТ РСО-А'!$F$9</f>
        <v>5013.07</v>
      </c>
      <c r="T376" s="116">
        <f>VLOOKUP($A376+ROUND((COLUMN()-2)/24,5),АТС!$A$41:$F$784,3)+'Иные услуги '!$C$5+'РСТ РСО-А'!$L$6+'РСТ РСО-А'!$F$9</f>
        <v>5012.34</v>
      </c>
      <c r="U376" s="116">
        <f>VLOOKUP($A376+ROUND((COLUMN()-2)/24,5),АТС!$A$41:$F$784,3)+'Иные услуги '!$C$5+'РСТ РСО-А'!$L$6+'РСТ РСО-А'!$F$9</f>
        <v>5133.84</v>
      </c>
      <c r="V376" s="116">
        <f>VLOOKUP($A376+ROUND((COLUMN()-2)/24,5),АТС!$A$41:$F$784,3)+'Иные услуги '!$C$5+'РСТ РСО-А'!$L$6+'РСТ РСО-А'!$F$9</f>
        <v>5142.99</v>
      </c>
      <c r="W376" s="116">
        <f>VLOOKUP($A376+ROUND((COLUMN()-2)/24,5),АТС!$A$41:$F$784,3)+'Иные услуги '!$C$5+'РСТ РСО-А'!$L$6+'РСТ РСО-А'!$F$9</f>
        <v>5051.2</v>
      </c>
      <c r="X376" s="116">
        <f>VLOOKUP($A376+ROUND((COLUMN()-2)/24,5),АТС!$A$41:$F$784,3)+'Иные услуги '!$C$5+'РСТ РСО-А'!$L$6+'РСТ РСО-А'!$F$9</f>
        <v>5012.6799999999994</v>
      </c>
      <c r="Y376" s="116">
        <f>VLOOKUP($A376+ROUND((COLUMN()-2)/24,5),АТС!$A$41:$F$784,3)+'Иные услуги '!$C$5+'РСТ РСО-А'!$L$6+'РСТ РСО-А'!$F$9</f>
        <v>5124.82</v>
      </c>
    </row>
    <row r="377" spans="1:25" x14ac:dyDescent="0.2">
      <c r="A377" s="65">
        <f t="shared" si="10"/>
        <v>43947</v>
      </c>
      <c r="B377" s="116">
        <f>VLOOKUP($A377+ROUND((COLUMN()-2)/24,5),АТС!$A$41:$F$784,3)+'Иные услуги '!$C$5+'РСТ РСО-А'!$L$6+'РСТ РСО-А'!$F$9</f>
        <v>5109.58</v>
      </c>
      <c r="C377" s="116">
        <f>VLOOKUP($A377+ROUND((COLUMN()-2)/24,5),АТС!$A$41:$F$784,3)+'Иные услуги '!$C$5+'РСТ РСО-А'!$L$6+'РСТ РСО-А'!$F$9</f>
        <v>5028.04</v>
      </c>
      <c r="D377" s="116">
        <f>VLOOKUP($A377+ROUND((COLUMN()-2)/24,5),АТС!$A$41:$F$784,3)+'Иные услуги '!$C$5+'РСТ РСО-А'!$L$6+'РСТ РСО-А'!$F$9</f>
        <v>5015.0499999999993</v>
      </c>
      <c r="E377" s="116">
        <f>VLOOKUP($A377+ROUND((COLUMN()-2)/24,5),АТС!$A$41:$F$784,3)+'Иные услуги '!$C$5+'РСТ РСО-А'!$L$6+'РСТ РСО-А'!$F$9</f>
        <v>5013.4399999999996</v>
      </c>
      <c r="F377" s="116">
        <f>VLOOKUP($A377+ROUND((COLUMN()-2)/24,5),АТС!$A$41:$F$784,3)+'Иные услуги '!$C$5+'РСТ РСО-А'!$L$6+'РСТ РСО-А'!$F$9</f>
        <v>5013.92</v>
      </c>
      <c r="G377" s="116">
        <f>VLOOKUP($A377+ROUND((COLUMN()-2)/24,5),АТС!$A$41:$F$784,3)+'Иные услуги '!$C$5+'РСТ РСО-А'!$L$6+'РСТ РСО-А'!$F$9</f>
        <v>5014.5199999999995</v>
      </c>
      <c r="H377" s="116">
        <f>VLOOKUP($A377+ROUND((COLUMN()-2)/24,5),АТС!$A$41:$F$784,3)+'Иные услуги '!$C$5+'РСТ РСО-А'!$L$6+'РСТ РСО-А'!$F$9</f>
        <v>5014.09</v>
      </c>
      <c r="I377" s="116">
        <f>VLOOKUP($A377+ROUND((COLUMN()-2)/24,5),АТС!$A$41:$F$784,3)+'Иные услуги '!$C$5+'РСТ РСО-А'!$L$6+'РСТ РСО-А'!$F$9</f>
        <v>5003.92</v>
      </c>
      <c r="J377" s="116">
        <f>VLOOKUP($A377+ROUND((COLUMN()-2)/24,5),АТС!$A$41:$F$784,3)+'Иные услуги '!$C$5+'РСТ РСО-А'!$L$6+'РСТ РСО-А'!$F$9</f>
        <v>5014.34</v>
      </c>
      <c r="K377" s="116">
        <f>VLOOKUP($A377+ROUND((COLUMN()-2)/24,5),АТС!$A$41:$F$784,3)+'Иные услуги '!$C$5+'РСТ РСО-А'!$L$6+'РСТ РСО-А'!$F$9</f>
        <v>5014.25</v>
      </c>
      <c r="L377" s="116">
        <f>VLOOKUP($A377+ROUND((COLUMN()-2)/24,5),АТС!$A$41:$F$784,3)+'Иные услуги '!$C$5+'РСТ РСО-А'!$L$6+'РСТ РСО-А'!$F$9</f>
        <v>5014.3099999999995</v>
      </c>
      <c r="M377" s="116">
        <f>VLOOKUP($A377+ROUND((COLUMN()-2)/24,5),АТС!$A$41:$F$784,3)+'Иные услуги '!$C$5+'РСТ РСО-А'!$L$6+'РСТ РСО-А'!$F$9</f>
        <v>5013.92</v>
      </c>
      <c r="N377" s="116">
        <f>VLOOKUP($A377+ROUND((COLUMN()-2)/24,5),АТС!$A$41:$F$784,3)+'Иные услуги '!$C$5+'РСТ РСО-А'!$L$6+'РСТ РСО-А'!$F$9</f>
        <v>5013.84</v>
      </c>
      <c r="O377" s="116">
        <f>VLOOKUP($A377+ROUND((COLUMN()-2)/24,5),АТС!$A$41:$F$784,3)+'Иные услуги '!$C$5+'РСТ РСО-А'!$L$6+'РСТ РСО-А'!$F$9</f>
        <v>5013.8499999999995</v>
      </c>
      <c r="P377" s="116">
        <f>VLOOKUP($A377+ROUND((COLUMN()-2)/24,5),АТС!$A$41:$F$784,3)+'Иные услуги '!$C$5+'РСТ РСО-А'!$L$6+'РСТ РСО-А'!$F$9</f>
        <v>5013.8899999999994</v>
      </c>
      <c r="Q377" s="116">
        <f>VLOOKUP($A377+ROUND((COLUMN()-2)/24,5),АТС!$A$41:$F$784,3)+'Иные услуги '!$C$5+'РСТ РСО-А'!$L$6+'РСТ РСО-А'!$F$9</f>
        <v>5013.79</v>
      </c>
      <c r="R377" s="116">
        <f>VLOOKUP($A377+ROUND((COLUMN()-2)/24,5),АТС!$A$41:$F$784,3)+'Иные услуги '!$C$5+'РСТ РСО-А'!$L$6+'РСТ РСО-А'!$F$9</f>
        <v>5013.5499999999993</v>
      </c>
      <c r="S377" s="116">
        <f>VLOOKUP($A377+ROUND((COLUMN()-2)/24,5),АТС!$A$41:$F$784,3)+'Иные услуги '!$C$5+'РСТ РСО-А'!$L$6+'РСТ РСО-А'!$F$9</f>
        <v>5013.95</v>
      </c>
      <c r="T377" s="116">
        <f>VLOOKUP($A377+ROUND((COLUMN()-2)/24,5),АТС!$A$41:$F$784,3)+'Иные услуги '!$C$5+'РСТ РСО-А'!$L$6+'РСТ РСО-А'!$F$9</f>
        <v>5013.78</v>
      </c>
      <c r="U377" s="116">
        <f>VLOOKUP($A377+ROUND((COLUMN()-2)/24,5),АТС!$A$41:$F$784,3)+'Иные услуги '!$C$5+'РСТ РСО-А'!$L$6+'РСТ РСО-А'!$F$9</f>
        <v>5054.91</v>
      </c>
      <c r="V377" s="116">
        <f>VLOOKUP($A377+ROUND((COLUMN()-2)/24,5),АТС!$A$41:$F$784,3)+'Иные услуги '!$C$5+'РСТ РСО-А'!$L$6+'РСТ РСО-А'!$F$9</f>
        <v>5153.2999999999993</v>
      </c>
      <c r="W377" s="116">
        <f>VLOOKUP($A377+ROUND((COLUMN()-2)/24,5),АТС!$A$41:$F$784,3)+'Иные услуги '!$C$5+'РСТ РСО-А'!$L$6+'РСТ РСО-А'!$F$9</f>
        <v>5119.8999999999996</v>
      </c>
      <c r="X377" s="116">
        <f>VLOOKUP($A377+ROUND((COLUMN()-2)/24,5),АТС!$A$41:$F$784,3)+'Иные услуги '!$C$5+'РСТ РСО-А'!$L$6+'РСТ РСО-А'!$F$9</f>
        <v>5054.5499999999993</v>
      </c>
      <c r="Y377" s="116">
        <f>VLOOKUP($A377+ROUND((COLUMN()-2)/24,5),АТС!$A$41:$F$784,3)+'Иные услуги '!$C$5+'РСТ РСО-А'!$L$6+'РСТ РСО-А'!$F$9</f>
        <v>5228.7599999999993</v>
      </c>
    </row>
    <row r="378" spans="1:25" x14ac:dyDescent="0.2">
      <c r="A378" s="65">
        <f t="shared" si="10"/>
        <v>43948</v>
      </c>
      <c r="B378" s="116">
        <f>VLOOKUP($A378+ROUND((COLUMN()-2)/24,5),АТС!$A$41:$F$784,3)+'Иные услуги '!$C$5+'РСТ РСО-А'!$L$6+'РСТ РСО-А'!$F$9</f>
        <v>5086.7699999999995</v>
      </c>
      <c r="C378" s="116">
        <f>VLOOKUP($A378+ROUND((COLUMN()-2)/24,5),АТС!$A$41:$F$784,3)+'Иные услуги '!$C$5+'РСТ РСО-А'!$L$6+'РСТ РСО-А'!$F$9</f>
        <v>5019.9699999999993</v>
      </c>
      <c r="D378" s="116">
        <f>VLOOKUP($A378+ROUND((COLUMN()-2)/24,5),АТС!$A$41:$F$784,3)+'Иные услуги '!$C$5+'РСТ РСО-А'!$L$6+'РСТ РСО-А'!$F$9</f>
        <v>5019.7299999999996</v>
      </c>
      <c r="E378" s="116">
        <f>VLOOKUP($A378+ROUND((COLUMN()-2)/24,5),АТС!$A$41:$F$784,3)+'Иные услуги '!$C$5+'РСТ РСО-А'!$L$6+'РСТ РСО-А'!$F$9</f>
        <v>5011.57</v>
      </c>
      <c r="F378" s="116">
        <f>VLOOKUP($A378+ROUND((COLUMN()-2)/24,5),АТС!$A$41:$F$784,3)+'Иные услуги '!$C$5+'РСТ РСО-А'!$L$6+'РСТ РСО-А'!$F$9</f>
        <v>5014.42</v>
      </c>
      <c r="G378" s="116">
        <f>VLOOKUP($A378+ROUND((COLUMN()-2)/24,5),АТС!$A$41:$F$784,3)+'Иные услуги '!$C$5+'РСТ РСО-А'!$L$6+'РСТ РСО-А'!$F$9</f>
        <v>5014.45</v>
      </c>
      <c r="H378" s="116">
        <f>VLOOKUP($A378+ROUND((COLUMN()-2)/24,5),АТС!$A$41:$F$784,3)+'Иные услуги '!$C$5+'РСТ РСО-А'!$L$6+'РСТ РСО-А'!$F$9</f>
        <v>5014</v>
      </c>
      <c r="I378" s="116">
        <f>VLOOKUP($A378+ROUND((COLUMN()-2)/24,5),АТС!$A$41:$F$784,3)+'Иные услуги '!$C$5+'РСТ РСО-А'!$L$6+'РСТ РСО-А'!$F$9</f>
        <v>5014.24</v>
      </c>
      <c r="J378" s="116">
        <f>VLOOKUP($A378+ROUND((COLUMN()-2)/24,5),АТС!$A$41:$F$784,3)+'Иные услуги '!$C$5+'РСТ РСО-А'!$L$6+'РСТ РСО-А'!$F$9</f>
        <v>5014.24</v>
      </c>
      <c r="K378" s="116">
        <f>VLOOKUP($A378+ROUND((COLUMN()-2)/24,5),АТС!$A$41:$F$784,3)+'Иные услуги '!$C$5+'РСТ РСО-А'!$L$6+'РСТ РСО-А'!$F$9</f>
        <v>5014.01</v>
      </c>
      <c r="L378" s="116">
        <f>VLOOKUP($A378+ROUND((COLUMN()-2)/24,5),АТС!$A$41:$F$784,3)+'Иные услуги '!$C$5+'РСТ РСО-А'!$L$6+'РСТ РСО-А'!$F$9</f>
        <v>5014.04</v>
      </c>
      <c r="M378" s="116">
        <f>VLOOKUP($A378+ROUND((COLUMN()-2)/24,5),АТС!$A$41:$F$784,3)+'Иные услуги '!$C$5+'РСТ РСО-А'!$L$6+'РСТ РСО-А'!$F$9</f>
        <v>5014.0199999999995</v>
      </c>
      <c r="N378" s="116">
        <f>VLOOKUP($A378+ROUND((COLUMN()-2)/24,5),АТС!$A$41:$F$784,3)+'Иные услуги '!$C$5+'РСТ РСО-А'!$L$6+'РСТ РСО-А'!$F$9</f>
        <v>5013.9799999999996</v>
      </c>
      <c r="O378" s="116">
        <f>VLOOKUP($A378+ROUND((COLUMN()-2)/24,5),АТС!$A$41:$F$784,3)+'Иные услуги '!$C$5+'РСТ РСО-А'!$L$6+'РСТ РСО-А'!$F$9</f>
        <v>5014</v>
      </c>
      <c r="P378" s="116">
        <f>VLOOKUP($A378+ROUND((COLUMN()-2)/24,5),АТС!$A$41:$F$784,3)+'Иные услуги '!$C$5+'РСТ РСО-А'!$L$6+'РСТ РСО-А'!$F$9</f>
        <v>5013.99</v>
      </c>
      <c r="Q378" s="116">
        <f>VLOOKUP($A378+ROUND((COLUMN()-2)/24,5),АТС!$A$41:$F$784,3)+'Иные услуги '!$C$5+'РСТ РСО-А'!$L$6+'РСТ РСО-А'!$F$9</f>
        <v>5013.9299999999994</v>
      </c>
      <c r="R378" s="116">
        <f>VLOOKUP($A378+ROUND((COLUMN()-2)/24,5),АТС!$A$41:$F$784,3)+'Иные услуги '!$C$5+'РСТ РСО-А'!$L$6+'РСТ РСО-А'!$F$9</f>
        <v>5013.62</v>
      </c>
      <c r="S378" s="116">
        <f>VLOOKUP($A378+ROUND((COLUMN()-2)/24,5),АТС!$A$41:$F$784,3)+'Иные услуги '!$C$5+'РСТ РСО-А'!$L$6+'РСТ РСО-А'!$F$9</f>
        <v>5013.51</v>
      </c>
      <c r="T378" s="116">
        <f>VLOOKUP($A378+ROUND((COLUMN()-2)/24,5),АТС!$A$41:$F$784,3)+'Иные услуги '!$C$5+'РСТ РСО-А'!$L$6+'РСТ РСО-А'!$F$9</f>
        <v>5013.45</v>
      </c>
      <c r="U378" s="116">
        <f>VLOOKUP($A378+ROUND((COLUMN()-2)/24,5),АТС!$A$41:$F$784,3)+'Иные услуги '!$C$5+'РСТ РСО-А'!$L$6+'РСТ РСО-А'!$F$9</f>
        <v>5013.82</v>
      </c>
      <c r="V378" s="116">
        <f>VLOOKUP($A378+ROUND((COLUMN()-2)/24,5),АТС!$A$41:$F$784,3)+'Иные услуги '!$C$5+'РСТ РСО-А'!$L$6+'РСТ РСО-А'!$F$9</f>
        <v>5013.4399999999996</v>
      </c>
      <c r="W378" s="116">
        <f>VLOOKUP($A378+ROUND((COLUMN()-2)/24,5),АТС!$A$41:$F$784,3)+'Иные услуги '!$C$5+'РСТ РСО-А'!$L$6+'РСТ РСО-А'!$F$9</f>
        <v>5013.5499999999993</v>
      </c>
      <c r="X378" s="116">
        <f>VLOOKUP($A378+ROUND((COLUMN()-2)/24,5),АТС!$A$41:$F$784,3)+'Иные услуги '!$C$5+'РСТ РСО-А'!$L$6+'РСТ РСО-А'!$F$9</f>
        <v>5013.25</v>
      </c>
      <c r="Y378" s="116">
        <f>VLOOKUP($A378+ROUND((COLUMN()-2)/24,5),АТС!$A$41:$F$784,3)+'Иные услуги '!$C$5+'РСТ РСО-А'!$L$6+'РСТ РСО-А'!$F$9</f>
        <v>5108.01</v>
      </c>
    </row>
    <row r="379" spans="1:25" x14ac:dyDescent="0.2">
      <c r="A379" s="65">
        <f t="shared" si="10"/>
        <v>43949</v>
      </c>
      <c r="B379" s="116">
        <f>VLOOKUP($A379+ROUND((COLUMN()-2)/24,5),АТС!$A$41:$F$784,3)+'Иные услуги '!$C$5+'РСТ РСО-А'!$L$6+'РСТ РСО-А'!$F$9</f>
        <v>5132.0999999999995</v>
      </c>
      <c r="C379" s="116">
        <f>VLOOKUP($A379+ROUND((COLUMN()-2)/24,5),АТС!$A$41:$F$784,3)+'Иные услуги '!$C$5+'РСТ РСО-А'!$L$6+'РСТ РСО-А'!$F$9</f>
        <v>5074.99</v>
      </c>
      <c r="D379" s="116">
        <f>VLOOKUP($A379+ROUND((COLUMN()-2)/24,5),АТС!$A$41:$F$784,3)+'Иные услуги '!$C$5+'РСТ РСО-А'!$L$6+'РСТ РСО-А'!$F$9</f>
        <v>5020.2199999999993</v>
      </c>
      <c r="E379" s="116">
        <f>VLOOKUP($A379+ROUND((COLUMN()-2)/24,5),АТС!$A$41:$F$784,3)+'Иные услуги '!$C$5+'РСТ РСО-А'!$L$6+'РСТ РСО-А'!$F$9</f>
        <v>5020.5499999999993</v>
      </c>
      <c r="F379" s="116">
        <f>VLOOKUP($A379+ROUND((COLUMN()-2)/24,5),АТС!$A$41:$F$784,3)+'Иные услуги '!$C$5+'РСТ РСО-А'!$L$6+'РСТ РСО-А'!$F$9</f>
        <v>5020.46</v>
      </c>
      <c r="G379" s="116">
        <f>VLOOKUP($A379+ROUND((COLUMN()-2)/24,5),АТС!$A$41:$F$784,3)+'Иные услуги '!$C$5+'РСТ РСО-А'!$L$6+'РСТ РСО-А'!$F$9</f>
        <v>5008.0599999999995</v>
      </c>
      <c r="H379" s="116">
        <f>VLOOKUP($A379+ROUND((COLUMN()-2)/24,5),АТС!$A$41:$F$784,3)+'Иные услуги '!$C$5+'РСТ РСО-А'!$L$6+'РСТ РСО-А'!$F$9</f>
        <v>5012.8099999999995</v>
      </c>
      <c r="I379" s="116">
        <f>VLOOKUP($A379+ROUND((COLUMN()-2)/24,5),АТС!$A$41:$F$784,3)+'Иные услуги '!$C$5+'РСТ РСО-А'!$L$6+'РСТ РСО-А'!$F$9</f>
        <v>5016.9699999999993</v>
      </c>
      <c r="J379" s="116">
        <f>VLOOKUP($A379+ROUND((COLUMN()-2)/24,5),АТС!$A$41:$F$784,3)+'Иные услуги '!$C$5+'РСТ РСО-А'!$L$6+'РСТ РСО-А'!$F$9</f>
        <v>5014.2199999999993</v>
      </c>
      <c r="K379" s="116">
        <f>VLOOKUP($A379+ROUND((COLUMN()-2)/24,5),АТС!$A$41:$F$784,3)+'Иные услуги '!$C$5+'РСТ РСО-А'!$L$6+'РСТ РСО-А'!$F$9</f>
        <v>5013.8999999999996</v>
      </c>
      <c r="L379" s="116">
        <f>VLOOKUP($A379+ROUND((COLUMN()-2)/24,5),АТС!$A$41:$F$784,3)+'Иные услуги '!$C$5+'РСТ РСО-А'!$L$6+'РСТ РСО-А'!$F$9</f>
        <v>5013.8099999999995</v>
      </c>
      <c r="M379" s="116">
        <f>VLOOKUP($A379+ROUND((COLUMN()-2)/24,5),АТС!$A$41:$F$784,3)+'Иные услуги '!$C$5+'РСТ РСО-А'!$L$6+'РСТ РСО-А'!$F$9</f>
        <v>5013.8499999999995</v>
      </c>
      <c r="N379" s="116">
        <f>VLOOKUP($A379+ROUND((COLUMN()-2)/24,5),АТС!$A$41:$F$784,3)+'Иные услуги '!$C$5+'РСТ РСО-А'!$L$6+'РСТ РСО-А'!$F$9</f>
        <v>5013.75</v>
      </c>
      <c r="O379" s="116">
        <f>VLOOKUP($A379+ROUND((COLUMN()-2)/24,5),АТС!$A$41:$F$784,3)+'Иные услуги '!$C$5+'РСТ РСО-А'!$L$6+'РСТ РСО-А'!$F$9</f>
        <v>5013.8599999999997</v>
      </c>
      <c r="P379" s="116">
        <f>VLOOKUP($A379+ROUND((COLUMN()-2)/24,5),АТС!$A$41:$F$784,3)+'Иные услуги '!$C$5+'РСТ РСО-А'!$L$6+'РСТ РСО-А'!$F$9</f>
        <v>5013.88</v>
      </c>
      <c r="Q379" s="116">
        <f>VLOOKUP($A379+ROUND((COLUMN()-2)/24,5),АТС!$A$41:$F$784,3)+'Иные услуги '!$C$5+'РСТ РСО-А'!$L$6+'РСТ РСО-А'!$F$9</f>
        <v>5013.82</v>
      </c>
      <c r="R379" s="116">
        <f>VLOOKUP($A379+ROUND((COLUMN()-2)/24,5),АТС!$A$41:$F$784,3)+'Иные услуги '!$C$5+'РСТ РСО-А'!$L$6+'РСТ РСО-А'!$F$9</f>
        <v>5013.66</v>
      </c>
      <c r="S379" s="116">
        <f>VLOOKUP($A379+ROUND((COLUMN()-2)/24,5),АТС!$A$41:$F$784,3)+'Иные услуги '!$C$5+'РСТ РСО-А'!$L$6+'РСТ РСО-А'!$F$9</f>
        <v>5013.2699999999995</v>
      </c>
      <c r="T379" s="116">
        <f>VLOOKUP($A379+ROUND((COLUMN()-2)/24,5),АТС!$A$41:$F$784,3)+'Иные услуги '!$C$5+'РСТ РСО-А'!$L$6+'РСТ РСО-А'!$F$9</f>
        <v>5013.2999999999993</v>
      </c>
      <c r="U379" s="116">
        <f>VLOOKUP($A379+ROUND((COLUMN()-2)/24,5),АТС!$A$41:$F$784,3)+'Иные услуги '!$C$5+'РСТ РСО-А'!$L$6+'РСТ РСО-А'!$F$9</f>
        <v>5063.37</v>
      </c>
      <c r="V379" s="116">
        <f>VLOOKUP($A379+ROUND((COLUMN()-2)/24,5),АТС!$A$41:$F$784,3)+'Иные услуги '!$C$5+'РСТ РСО-А'!$L$6+'РСТ РСО-А'!$F$9</f>
        <v>5187.0399999999991</v>
      </c>
      <c r="W379" s="116">
        <f>VLOOKUP($A379+ROUND((COLUMN()-2)/24,5),АТС!$A$41:$F$784,3)+'Иные услуги '!$C$5+'РСТ РСО-А'!$L$6+'РСТ РСО-А'!$F$9</f>
        <v>5146.1099999999997</v>
      </c>
      <c r="X379" s="116">
        <f>VLOOKUP($A379+ROUND((COLUMN()-2)/24,5),АТС!$A$41:$F$784,3)+'Иные услуги '!$C$5+'РСТ РСО-А'!$L$6+'РСТ РСО-А'!$F$9</f>
        <v>5053.1099999999997</v>
      </c>
      <c r="Y379" s="116">
        <f>VLOOKUP($A379+ROUND((COLUMN()-2)/24,5),АТС!$A$41:$F$784,3)+'Иные услуги '!$C$5+'РСТ РСО-А'!$L$6+'РСТ РСО-А'!$F$9</f>
        <v>5212.3499999999995</v>
      </c>
    </row>
    <row r="380" spans="1:25" x14ac:dyDescent="0.2">
      <c r="A380" s="65">
        <f t="shared" si="10"/>
        <v>43950</v>
      </c>
      <c r="B380" s="116">
        <f>VLOOKUP($A380+ROUND((COLUMN()-2)/24,5),АТС!$A$41:$F$784,3)+'Иные услуги '!$C$5+'РСТ РСО-А'!$L$6+'РСТ РСО-А'!$F$9</f>
        <v>5089.71</v>
      </c>
      <c r="C380" s="116">
        <f>VLOOKUP($A380+ROUND((COLUMN()-2)/24,5),АТС!$A$41:$F$784,3)+'Иные услуги '!$C$5+'РСТ РСО-А'!$L$6+'РСТ РСО-А'!$F$9</f>
        <v>5026.3499999999995</v>
      </c>
      <c r="D380" s="116">
        <f>VLOOKUP($A380+ROUND((COLUMN()-2)/24,5),АТС!$A$41:$F$784,3)+'Иные услуги '!$C$5+'РСТ РСО-А'!$L$6+'РСТ РСО-А'!$F$9</f>
        <v>5013.24</v>
      </c>
      <c r="E380" s="116">
        <f>VLOOKUP($A380+ROUND((COLUMN()-2)/24,5),АТС!$A$41:$F$784,3)+'Иные услуги '!$C$5+'РСТ РСО-А'!$L$6+'РСТ РСО-А'!$F$9</f>
        <v>5013.1499999999996</v>
      </c>
      <c r="F380" s="116">
        <f>VLOOKUP($A380+ROUND((COLUMN()-2)/24,5),АТС!$A$41:$F$784,3)+'Иные услуги '!$C$5+'РСТ РСО-А'!$L$6+'РСТ РСО-А'!$F$9</f>
        <v>5011.5</v>
      </c>
      <c r="G380" s="116">
        <f>VLOOKUP($A380+ROUND((COLUMN()-2)/24,5),АТС!$A$41:$F$784,3)+'Иные услуги '!$C$5+'РСТ РСО-А'!$L$6+'РСТ РСО-А'!$F$9</f>
        <v>5014.49</v>
      </c>
      <c r="H380" s="116">
        <f>VLOOKUP($A380+ROUND((COLUMN()-2)/24,5),АТС!$A$41:$F$784,3)+'Иные услуги '!$C$5+'РСТ РСО-А'!$L$6+'РСТ РСО-А'!$F$9</f>
        <v>5013.9299999999994</v>
      </c>
      <c r="I380" s="116">
        <f>VLOOKUP($A380+ROUND((COLUMN()-2)/24,5),АТС!$A$41:$F$784,3)+'Иные услуги '!$C$5+'РСТ РСО-А'!$L$6+'РСТ РСО-А'!$F$9</f>
        <v>5014.0499999999993</v>
      </c>
      <c r="J380" s="116">
        <f>VLOOKUP($A380+ROUND((COLUMN()-2)/24,5),АТС!$A$41:$F$784,3)+'Иные услуги '!$C$5+'РСТ РСО-А'!$L$6+'РСТ РСО-А'!$F$9</f>
        <v>5014.09</v>
      </c>
      <c r="K380" s="116">
        <f>VLOOKUP($A380+ROUND((COLUMN()-2)/24,5),АТС!$A$41:$F$784,3)+'Иные услуги '!$C$5+'РСТ РСО-А'!$L$6+'РСТ РСО-А'!$F$9</f>
        <v>5013.9399999999996</v>
      </c>
      <c r="L380" s="116">
        <f>VLOOKUP($A380+ROUND((COLUMN()-2)/24,5),АТС!$A$41:$F$784,3)+'Иные услуги '!$C$5+'РСТ РСО-А'!$L$6+'РСТ РСО-А'!$F$9</f>
        <v>5013.95</v>
      </c>
      <c r="M380" s="116">
        <f>VLOOKUP($A380+ROUND((COLUMN()-2)/24,5),АТС!$A$41:$F$784,3)+'Иные услуги '!$C$5+'РСТ РСО-А'!$L$6+'РСТ РСО-А'!$F$9</f>
        <v>5013.9699999999993</v>
      </c>
      <c r="N380" s="116">
        <f>VLOOKUP($A380+ROUND((COLUMN()-2)/24,5),АТС!$A$41:$F$784,3)+'Иные услуги '!$C$5+'РСТ РСО-А'!$L$6+'РСТ РСО-А'!$F$9</f>
        <v>5013.96</v>
      </c>
      <c r="O380" s="116">
        <f>VLOOKUP($A380+ROUND((COLUMN()-2)/24,5),АТС!$A$41:$F$784,3)+'Иные услуги '!$C$5+'РСТ РСО-А'!$L$6+'РСТ РСО-А'!$F$9</f>
        <v>5014</v>
      </c>
      <c r="P380" s="116">
        <f>VLOOKUP($A380+ROUND((COLUMN()-2)/24,5),АТС!$A$41:$F$784,3)+'Иные услуги '!$C$5+'РСТ РСО-А'!$L$6+'РСТ РСО-А'!$F$9</f>
        <v>5014.0499999999993</v>
      </c>
      <c r="Q380" s="116">
        <f>VLOOKUP($A380+ROUND((COLUMN()-2)/24,5),АТС!$A$41:$F$784,3)+'Иные услуги '!$C$5+'РСТ РСО-А'!$L$6+'РСТ РСО-А'!$F$9</f>
        <v>5013.95</v>
      </c>
      <c r="R380" s="116">
        <f>VLOOKUP($A380+ROUND((COLUMN()-2)/24,5),АТС!$A$41:$F$784,3)+'Иные услуги '!$C$5+'РСТ РСО-А'!$L$6+'РСТ РСО-А'!$F$9</f>
        <v>5013.7999999999993</v>
      </c>
      <c r="S380" s="116">
        <f>VLOOKUP($A380+ROUND((COLUMN()-2)/24,5),АТС!$A$41:$F$784,3)+'Иные услуги '!$C$5+'РСТ РСО-А'!$L$6+'РСТ РСО-А'!$F$9</f>
        <v>5014.03</v>
      </c>
      <c r="T380" s="116">
        <f>VLOOKUP($A380+ROUND((COLUMN()-2)/24,5),АТС!$A$41:$F$784,3)+'Иные услуги '!$C$5+'РСТ РСО-А'!$L$6+'РСТ РСО-А'!$F$9</f>
        <v>5013.76</v>
      </c>
      <c r="U380" s="116">
        <f>VLOOKUP($A380+ROUND((COLUMN()-2)/24,5),АТС!$A$41:$F$784,3)+'Иные услуги '!$C$5+'РСТ РСО-А'!$L$6+'РСТ РСО-А'!$F$9</f>
        <v>5029.2</v>
      </c>
      <c r="V380" s="116">
        <f>VLOOKUP($A380+ROUND((COLUMN()-2)/24,5),АТС!$A$41:$F$784,3)+'Иные услуги '!$C$5+'РСТ РСО-А'!$L$6+'РСТ РСО-А'!$F$9</f>
        <v>5108.0499999999993</v>
      </c>
      <c r="W380" s="116">
        <f>VLOOKUP($A380+ROUND((COLUMN()-2)/24,5),АТС!$A$41:$F$784,3)+'Иные услуги '!$C$5+'РСТ РСО-А'!$L$6+'РСТ РСО-А'!$F$9</f>
        <v>5051.6799999999994</v>
      </c>
      <c r="X380" s="116">
        <f>VLOOKUP($A380+ROUND((COLUMN()-2)/24,5),АТС!$A$41:$F$784,3)+'Иные услуги '!$C$5+'РСТ РСО-А'!$L$6+'РСТ РСО-А'!$F$9</f>
        <v>5013.5499999999993</v>
      </c>
      <c r="Y380" s="116">
        <f>VLOOKUP($A380+ROUND((COLUMN()-2)/24,5),АТС!$A$41:$F$784,3)+'Иные услуги '!$C$5+'РСТ РСО-А'!$L$6+'РСТ РСО-А'!$F$9</f>
        <v>5191.57</v>
      </c>
    </row>
    <row r="381" spans="1:25" x14ac:dyDescent="0.2">
      <c r="A381" s="65">
        <f t="shared" si="10"/>
        <v>43951</v>
      </c>
      <c r="B381" s="116">
        <f>VLOOKUP($A381+ROUND((COLUMN()-2)/24,5),АТС!$A$41:$F$784,3)+'Иные услуги '!$C$5+'РСТ РСО-А'!$L$6+'РСТ РСО-А'!$F$9</f>
        <v>5025.8599999999997</v>
      </c>
      <c r="C381" s="116">
        <f>VLOOKUP($A381+ROUND((COLUMN()-2)/24,5),АТС!$A$41:$F$784,3)+'Иные услуги '!$C$5+'РСТ РСО-А'!$L$6+'РСТ РСО-А'!$F$9</f>
        <v>5015.1499999999996</v>
      </c>
      <c r="D381" s="116">
        <f>VLOOKUP($A381+ROUND((COLUMN()-2)/24,5),АТС!$A$41:$F$784,3)+'Иные услуги '!$C$5+'РСТ РСО-А'!$L$6+'РСТ РСО-А'!$F$9</f>
        <v>5013.6399999999994</v>
      </c>
      <c r="E381" s="116">
        <f>VLOOKUP($A381+ROUND((COLUMN()-2)/24,5),АТС!$A$41:$F$784,3)+'Иные услуги '!$C$5+'РСТ РСО-А'!$L$6+'РСТ РСО-А'!$F$9</f>
        <v>5013.4699999999993</v>
      </c>
      <c r="F381" s="116">
        <f>VLOOKUP($A381+ROUND((COLUMN()-2)/24,5),АТС!$A$41:$F$784,3)+'Иные услуги '!$C$5+'РСТ РСО-А'!$L$6+'РСТ РСО-А'!$F$9</f>
        <v>5014.1799999999994</v>
      </c>
      <c r="G381" s="116">
        <f>VLOOKUP($A381+ROUND((COLUMN()-2)/24,5),АТС!$A$41:$F$784,3)+'Иные услуги '!$C$5+'РСТ РСО-А'!$L$6+'РСТ РСО-А'!$F$9</f>
        <v>5014.25</v>
      </c>
      <c r="H381" s="116">
        <f>VLOOKUP($A381+ROUND((COLUMN()-2)/24,5),АТС!$A$41:$F$784,3)+'Иные услуги '!$C$5+'РСТ РСО-А'!$L$6+'РСТ РСО-А'!$F$9</f>
        <v>5013.67</v>
      </c>
      <c r="I381" s="116">
        <f>VLOOKUP($A381+ROUND((COLUMN()-2)/24,5),АТС!$A$41:$F$784,3)+'Иные услуги '!$C$5+'РСТ РСО-А'!$L$6+'РСТ РСО-А'!$F$9</f>
        <v>5019.3899999999994</v>
      </c>
      <c r="J381" s="116">
        <f>VLOOKUP($A381+ROUND((COLUMN()-2)/24,5),АТС!$A$41:$F$784,3)+'Иные услуги '!$C$5+'РСТ РСО-А'!$L$6+'РСТ РСО-А'!$F$9</f>
        <v>5014.1499999999996</v>
      </c>
      <c r="K381" s="116">
        <f>VLOOKUP($A381+ROUND((COLUMN()-2)/24,5),АТС!$A$41:$F$784,3)+'Иные услуги '!$C$5+'РСТ РСО-А'!$L$6+'РСТ РСО-А'!$F$9</f>
        <v>5013.84</v>
      </c>
      <c r="L381" s="116">
        <f>VLOOKUP($A381+ROUND((COLUMN()-2)/24,5),АТС!$A$41:$F$784,3)+'Иные услуги '!$C$5+'РСТ РСО-А'!$L$6+'РСТ РСО-А'!$F$9</f>
        <v>5013.63</v>
      </c>
      <c r="M381" s="116">
        <f>VLOOKUP($A381+ROUND((COLUMN()-2)/24,5),АТС!$A$41:$F$784,3)+'Иные услуги '!$C$5+'РСТ РСО-А'!$L$6+'РСТ РСО-А'!$F$9</f>
        <v>5013.79</v>
      </c>
      <c r="N381" s="116">
        <f>VLOOKUP($A381+ROUND((COLUMN()-2)/24,5),АТС!$A$41:$F$784,3)+'Иные услуги '!$C$5+'РСТ РСО-А'!$L$6+'РСТ РСО-А'!$F$9</f>
        <v>5013.8499999999995</v>
      </c>
      <c r="O381" s="116">
        <f>VLOOKUP($A381+ROUND((COLUMN()-2)/24,5),АТС!$A$41:$F$784,3)+'Иные услуги '!$C$5+'РСТ РСО-А'!$L$6+'РСТ РСО-А'!$F$9</f>
        <v>5013.8099999999995</v>
      </c>
      <c r="P381" s="116">
        <f>VLOOKUP($A381+ROUND((COLUMN()-2)/24,5),АТС!$A$41:$F$784,3)+'Иные услуги '!$C$5+'РСТ РСО-А'!$L$6+'РСТ РСО-А'!$F$9</f>
        <v>5013.9299999999994</v>
      </c>
      <c r="Q381" s="116">
        <f>VLOOKUP($A381+ROUND((COLUMN()-2)/24,5),АТС!$A$41:$F$784,3)+'Иные услуги '!$C$5+'РСТ РСО-А'!$L$6+'РСТ РСО-А'!$F$9</f>
        <v>5013.82</v>
      </c>
      <c r="R381" s="116">
        <f>VLOOKUP($A381+ROUND((COLUMN()-2)/24,5),АТС!$A$41:$F$784,3)+'Иные услуги '!$C$5+'РСТ РСО-А'!$L$6+'РСТ РСО-А'!$F$9</f>
        <v>5013.42</v>
      </c>
      <c r="S381" s="116">
        <f>VLOOKUP($A381+ROUND((COLUMN()-2)/24,5),АТС!$A$41:$F$784,3)+'Иные услуги '!$C$5+'РСТ РСО-А'!$L$6+'РСТ РСО-А'!$F$9</f>
        <v>5013.3999999999996</v>
      </c>
      <c r="T381" s="116">
        <f>VLOOKUP($A381+ROUND((COLUMN()-2)/24,5),АТС!$A$41:$F$784,3)+'Иные услуги '!$C$5+'РСТ РСО-А'!$L$6+'РСТ РСО-А'!$F$9</f>
        <v>5012.8999999999996</v>
      </c>
      <c r="U381" s="116">
        <f>VLOOKUP($A381+ROUND((COLUMN()-2)/24,5),АТС!$A$41:$F$784,3)+'Иные услуги '!$C$5+'РСТ РСО-А'!$L$6+'РСТ РСО-А'!$F$9</f>
        <v>5013.1799999999994</v>
      </c>
      <c r="V381" s="116">
        <f>VLOOKUP($A381+ROUND((COLUMN()-2)/24,5),АТС!$A$41:$F$784,3)+'Иные услуги '!$C$5+'РСТ РСО-А'!$L$6+'РСТ РСО-А'!$F$9</f>
        <v>5012.75</v>
      </c>
      <c r="W381" s="116">
        <f>VLOOKUP($A381+ROUND((COLUMN()-2)/24,5),АТС!$A$41:$F$784,3)+'Иные услуги '!$C$5+'РСТ РСО-А'!$L$6+'РСТ РСО-А'!$F$9</f>
        <v>5012.96</v>
      </c>
      <c r="X381" s="116">
        <f>VLOOKUP($A381+ROUND((COLUMN()-2)/24,5),АТС!$A$41:$F$784,3)+'Иные услуги '!$C$5+'РСТ РСО-А'!$L$6+'РСТ РСО-А'!$F$9</f>
        <v>5012.75</v>
      </c>
      <c r="Y381" s="116">
        <f>VLOOKUP($A381+ROUND((COLUMN()-2)/24,5),АТС!$A$41:$F$784,3)+'Иные услуги '!$C$5+'РСТ РСО-А'!$L$6+'РСТ РСО-А'!$F$9</f>
        <v>5052.49</v>
      </c>
    </row>
    <row r="382" spans="1:25" hidden="1" x14ac:dyDescent="0.2">
      <c r="A382" s="65">
        <f t="shared" si="10"/>
        <v>43952</v>
      </c>
      <c r="B382" s="116">
        <f>VLOOKUP($A382+ROUND((COLUMN()-2)/24,5),АТС!$A$41:$F$784,3)+'Иные услуги '!$C$5+'РСТ РСО-А'!$L$6+'РСТ РСО-А'!$F$9</f>
        <v>4118.67</v>
      </c>
      <c r="C382" s="116">
        <f>VLOOKUP($A382+ROUND((COLUMN()-2)/24,5),АТС!$A$41:$F$784,3)+'Иные услуги '!$C$5+'РСТ РСО-А'!$L$6+'РСТ РСО-А'!$F$9</f>
        <v>4118.67</v>
      </c>
      <c r="D382" s="116">
        <f>VLOOKUP($A382+ROUND((COLUMN()-2)/24,5),АТС!$A$41:$F$784,3)+'Иные услуги '!$C$5+'РСТ РСО-А'!$L$6+'РСТ РСО-А'!$F$9</f>
        <v>4118.67</v>
      </c>
      <c r="E382" s="116">
        <f>VLOOKUP($A382+ROUND((COLUMN()-2)/24,5),АТС!$A$41:$F$784,3)+'Иные услуги '!$C$5+'РСТ РСО-А'!$L$6+'РСТ РСО-А'!$F$9</f>
        <v>4118.67</v>
      </c>
      <c r="F382" s="116">
        <f>VLOOKUP($A382+ROUND((COLUMN()-2)/24,5),АТС!$A$41:$F$784,3)+'Иные услуги '!$C$5+'РСТ РСО-А'!$L$6+'РСТ РСО-А'!$F$9</f>
        <v>4118.67</v>
      </c>
      <c r="G382" s="116">
        <f>VLOOKUP($A382+ROUND((COLUMN()-2)/24,5),АТС!$A$41:$F$784,3)+'Иные услуги '!$C$5+'РСТ РСО-А'!$L$6+'РСТ РСО-А'!$F$9</f>
        <v>4118.67</v>
      </c>
      <c r="H382" s="116">
        <f>VLOOKUP($A382+ROUND((COLUMN()-2)/24,5),АТС!$A$41:$F$784,3)+'Иные услуги '!$C$5+'РСТ РСО-А'!$L$6+'РСТ РСО-А'!$F$9</f>
        <v>4118.67</v>
      </c>
      <c r="I382" s="116">
        <f>VLOOKUP($A382+ROUND((COLUMN()-2)/24,5),АТС!$A$41:$F$784,3)+'Иные услуги '!$C$5+'РСТ РСО-А'!$L$6+'РСТ РСО-А'!$F$9</f>
        <v>4118.67</v>
      </c>
      <c r="J382" s="116">
        <f>VLOOKUP($A382+ROUND((COLUMN()-2)/24,5),АТС!$A$41:$F$784,3)+'Иные услуги '!$C$5+'РСТ РСО-А'!$L$6+'РСТ РСО-А'!$F$9</f>
        <v>4118.67</v>
      </c>
      <c r="K382" s="116">
        <f>VLOOKUP($A382+ROUND((COLUMN()-2)/24,5),АТС!$A$41:$F$784,3)+'Иные услуги '!$C$5+'РСТ РСО-А'!$L$6+'РСТ РСО-А'!$F$9</f>
        <v>4118.67</v>
      </c>
      <c r="L382" s="116">
        <f>VLOOKUP($A382+ROUND((COLUMN()-2)/24,5),АТС!$A$41:$F$784,3)+'Иные услуги '!$C$5+'РСТ РСО-А'!$L$6+'РСТ РСО-А'!$F$9</f>
        <v>4118.67</v>
      </c>
      <c r="M382" s="116">
        <f>VLOOKUP($A382+ROUND((COLUMN()-2)/24,5),АТС!$A$41:$F$784,3)+'Иные услуги '!$C$5+'РСТ РСО-А'!$L$6+'РСТ РСО-А'!$F$9</f>
        <v>4118.67</v>
      </c>
      <c r="N382" s="116">
        <f>VLOOKUP($A382+ROUND((COLUMN()-2)/24,5),АТС!$A$41:$F$784,3)+'Иные услуги '!$C$5+'РСТ РСО-А'!$L$6+'РСТ РСО-А'!$F$9</f>
        <v>4118.67</v>
      </c>
      <c r="O382" s="116">
        <f>VLOOKUP($A382+ROUND((COLUMN()-2)/24,5),АТС!$A$41:$F$784,3)+'Иные услуги '!$C$5+'РСТ РСО-А'!$L$6+'РСТ РСО-А'!$F$9</f>
        <v>4118.67</v>
      </c>
      <c r="P382" s="116">
        <f>VLOOKUP($A382+ROUND((COLUMN()-2)/24,5),АТС!$A$41:$F$784,3)+'Иные услуги '!$C$5+'РСТ РСО-А'!$L$6+'РСТ РСО-А'!$F$9</f>
        <v>4118.67</v>
      </c>
      <c r="Q382" s="116">
        <f>VLOOKUP($A382+ROUND((COLUMN()-2)/24,5),АТС!$A$41:$F$784,3)+'Иные услуги '!$C$5+'РСТ РСО-А'!$L$6+'РСТ РСО-А'!$F$9</f>
        <v>4118.67</v>
      </c>
      <c r="R382" s="116">
        <f>VLOOKUP($A382+ROUND((COLUMN()-2)/24,5),АТС!$A$41:$F$784,3)+'Иные услуги '!$C$5+'РСТ РСО-А'!$L$6+'РСТ РСО-А'!$F$9</f>
        <v>4118.67</v>
      </c>
      <c r="S382" s="116">
        <f>VLOOKUP($A382+ROUND((COLUMN()-2)/24,5),АТС!$A$41:$F$784,3)+'Иные услуги '!$C$5+'РСТ РСО-А'!$L$6+'РСТ РСО-А'!$F$9</f>
        <v>4118.67</v>
      </c>
      <c r="T382" s="116">
        <f>VLOOKUP($A382+ROUND((COLUMN()-2)/24,5),АТС!$A$41:$F$784,3)+'Иные услуги '!$C$5+'РСТ РСО-А'!$L$6+'РСТ РСО-А'!$F$9</f>
        <v>4118.67</v>
      </c>
      <c r="U382" s="116">
        <f>VLOOKUP($A382+ROUND((COLUMN()-2)/24,5),АТС!$A$41:$F$784,3)+'Иные услуги '!$C$5+'РСТ РСО-А'!$L$6+'РСТ РСО-А'!$F$9</f>
        <v>4118.67</v>
      </c>
      <c r="V382" s="116">
        <f>VLOOKUP($A382+ROUND((COLUMN()-2)/24,5),АТС!$A$41:$F$784,3)+'Иные услуги '!$C$5+'РСТ РСО-А'!$L$6+'РСТ РСО-А'!$F$9</f>
        <v>4118.67</v>
      </c>
      <c r="W382" s="116">
        <f>VLOOKUP($A382+ROUND((COLUMN()-2)/24,5),АТС!$A$41:$F$784,3)+'Иные услуги '!$C$5+'РСТ РСО-А'!$L$6+'РСТ РСО-А'!$F$9</f>
        <v>4118.67</v>
      </c>
      <c r="X382" s="116">
        <f>VLOOKUP($A382+ROUND((COLUMN()-2)/24,5),АТС!$A$41:$F$784,3)+'Иные услуги '!$C$5+'РСТ РСО-А'!$L$6+'РСТ РСО-А'!$F$9</f>
        <v>4118.67</v>
      </c>
      <c r="Y382" s="116">
        <f>VLOOKUP($A382+ROUND((COLUMN()-2)/24,5),АТС!$A$41:$F$784,3)+'Иные услуги '!$C$5+'РСТ РСО-А'!$L$6+'РСТ РСО-А'!$F$9</f>
        <v>4118.67</v>
      </c>
    </row>
    <row r="383" spans="1:25" ht="12.75" customHeight="1" x14ac:dyDescent="0.25">
      <c r="A383" s="79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9"/>
    </row>
    <row r="384" spans="1:25" x14ac:dyDescent="0.25">
      <c r="A384" s="73" t="s">
        <v>125</v>
      </c>
      <c r="B384" s="64"/>
      <c r="C384" s="64"/>
      <c r="D384" s="64"/>
    </row>
    <row r="385" spans="1:27" ht="12.75" x14ac:dyDescent="0.2">
      <c r="A385" s="144" t="s">
        <v>35</v>
      </c>
      <c r="B385" s="147" t="s">
        <v>97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4" customFormat="1" ht="12.75" customHeight="1" x14ac:dyDescent="0.2">
      <c r="A387" s="145"/>
      <c r="B387" s="153" t="s">
        <v>98</v>
      </c>
      <c r="C387" s="155" t="s">
        <v>99</v>
      </c>
      <c r="D387" s="155" t="s">
        <v>100</v>
      </c>
      <c r="E387" s="155" t="s">
        <v>101</v>
      </c>
      <c r="F387" s="155" t="s">
        <v>102</v>
      </c>
      <c r="G387" s="155" t="s">
        <v>103</v>
      </c>
      <c r="H387" s="155" t="s">
        <v>104</v>
      </c>
      <c r="I387" s="155" t="s">
        <v>105</v>
      </c>
      <c r="J387" s="155" t="s">
        <v>106</v>
      </c>
      <c r="K387" s="155" t="s">
        <v>107</v>
      </c>
      <c r="L387" s="155" t="s">
        <v>108</v>
      </c>
      <c r="M387" s="155" t="s">
        <v>109</v>
      </c>
      <c r="N387" s="157" t="s">
        <v>110</v>
      </c>
      <c r="O387" s="155" t="s">
        <v>111</v>
      </c>
      <c r="P387" s="155" t="s">
        <v>112</v>
      </c>
      <c r="Q387" s="155" t="s">
        <v>113</v>
      </c>
      <c r="R387" s="155" t="s">
        <v>114</v>
      </c>
      <c r="S387" s="155" t="s">
        <v>115</v>
      </c>
      <c r="T387" s="155" t="s">
        <v>116</v>
      </c>
      <c r="U387" s="155" t="s">
        <v>117</v>
      </c>
      <c r="V387" s="155" t="s">
        <v>118</v>
      </c>
      <c r="W387" s="155" t="s">
        <v>119</v>
      </c>
      <c r="X387" s="155" t="s">
        <v>120</v>
      </c>
      <c r="Y387" s="155" t="s">
        <v>121</v>
      </c>
    </row>
    <row r="388" spans="1:27" s="94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5">
        <f t="shared" ref="A389:A419" si="11">A352</f>
        <v>43922</v>
      </c>
      <c r="B389" s="90">
        <f>VLOOKUP($A389+ROUND((COLUMN()-2)/24,5),АТС!$A$41:$F$784,3)+'Иные услуги '!$C$5+'РСТ РСО-А'!$L$6+'РСТ РСО-А'!$G$9</f>
        <v>4912.97</v>
      </c>
      <c r="C389" s="116">
        <f>VLOOKUP($A389+ROUND((COLUMN()-2)/24,5),АТС!$A$41:$F$784,3)+'Иные услуги '!$C$5+'РСТ РСО-А'!$L$6+'РСТ РСО-А'!$G$9</f>
        <v>4904.67</v>
      </c>
      <c r="D389" s="116">
        <f>VLOOKUP($A389+ROUND((COLUMN()-2)/24,5),АТС!$A$41:$F$784,3)+'Иные услуги '!$C$5+'РСТ РСО-А'!$L$6+'РСТ РСО-А'!$G$9</f>
        <v>4904.7300000000005</v>
      </c>
      <c r="E389" s="116">
        <f>VLOOKUP($A389+ROUND((COLUMN()-2)/24,5),АТС!$A$41:$F$784,3)+'Иные услуги '!$C$5+'РСТ РСО-А'!$L$6+'РСТ РСО-А'!$G$9</f>
        <v>4904.75</v>
      </c>
      <c r="F389" s="116">
        <f>VLOOKUP($A389+ROUND((COLUMN()-2)/24,5),АТС!$A$41:$F$784,3)+'Иные услуги '!$C$5+'РСТ РСО-А'!$L$6+'РСТ РСО-А'!$G$9</f>
        <v>4904.7300000000005</v>
      </c>
      <c r="G389" s="116">
        <f>VLOOKUP($A389+ROUND((COLUMN()-2)/24,5),АТС!$A$41:$F$784,3)+'Иные услуги '!$C$5+'РСТ РСО-А'!$L$6+'РСТ РСО-А'!$G$9</f>
        <v>4904.7000000000007</v>
      </c>
      <c r="H389" s="116">
        <f>VLOOKUP($A389+ROUND((COLUMN()-2)/24,5),АТС!$A$41:$F$784,3)+'Иные услуги '!$C$5+'РСТ РСО-А'!$L$6+'РСТ РСО-А'!$G$9</f>
        <v>4904.1900000000005</v>
      </c>
      <c r="I389" s="116">
        <f>VLOOKUP($A389+ROUND((COLUMN()-2)/24,5),АТС!$A$41:$F$784,3)+'Иные услуги '!$C$5+'РСТ РСО-А'!$L$6+'РСТ РСО-А'!$G$9</f>
        <v>4912.38</v>
      </c>
      <c r="J389" s="116">
        <f>VLOOKUP($A389+ROUND((COLUMN()-2)/24,5),АТС!$A$41:$F$784,3)+'Иные услуги '!$C$5+'РСТ РСО-А'!$L$6+'РСТ РСО-А'!$G$9</f>
        <v>4904.29</v>
      </c>
      <c r="K389" s="116">
        <f>VLOOKUP($A389+ROUND((COLUMN()-2)/24,5),АТС!$A$41:$F$784,3)+'Иные услуги '!$C$5+'РСТ РСО-А'!$L$6+'РСТ РСО-А'!$G$9</f>
        <v>4904.33</v>
      </c>
      <c r="L389" s="116">
        <f>VLOOKUP($A389+ROUND((COLUMN()-2)/24,5),АТС!$A$41:$F$784,3)+'Иные услуги '!$C$5+'РСТ РСО-А'!$L$6+'РСТ РСО-А'!$G$9</f>
        <v>4904.1900000000005</v>
      </c>
      <c r="M389" s="116">
        <f>VLOOKUP($A389+ROUND((COLUMN()-2)/24,5),АТС!$A$41:$F$784,3)+'Иные услуги '!$C$5+'РСТ РСО-А'!$L$6+'РСТ РСО-А'!$G$9</f>
        <v>4904.18</v>
      </c>
      <c r="N389" s="116">
        <f>VLOOKUP($A389+ROUND((COLUMN()-2)/24,5),АТС!$A$41:$F$784,3)+'Иные услуги '!$C$5+'РСТ РСО-А'!$L$6+'РСТ РСО-А'!$G$9</f>
        <v>4904.1400000000003</v>
      </c>
      <c r="O389" s="116">
        <f>VLOOKUP($A389+ROUND((COLUMN()-2)/24,5),АТС!$A$41:$F$784,3)+'Иные услуги '!$C$5+'РСТ РСО-А'!$L$6+'РСТ РСО-А'!$G$9</f>
        <v>4904.16</v>
      </c>
      <c r="P389" s="116">
        <f>VLOOKUP($A389+ROUND((COLUMN()-2)/24,5),АТС!$A$41:$F$784,3)+'Иные услуги '!$C$5+'РСТ РСО-А'!$L$6+'РСТ РСО-А'!$G$9</f>
        <v>4904.22</v>
      </c>
      <c r="Q389" s="116">
        <f>VLOOKUP($A389+ROUND((COLUMN()-2)/24,5),АТС!$A$41:$F$784,3)+'Иные услуги '!$C$5+'РСТ РСО-А'!$L$6+'РСТ РСО-А'!$G$9</f>
        <v>4904.29</v>
      </c>
      <c r="R389" s="116">
        <f>VLOOKUP($A389+ROUND((COLUMN()-2)/24,5),АТС!$A$41:$F$784,3)+'Иные услуги '!$C$5+'РСТ РСО-А'!$L$6+'РСТ РСО-А'!$G$9</f>
        <v>4904.1400000000003</v>
      </c>
      <c r="S389" s="116">
        <f>VLOOKUP($A389+ROUND((COLUMN()-2)/24,5),АТС!$A$41:$F$784,3)+'Иные услуги '!$C$5+'РСТ РСО-А'!$L$6+'РСТ РСО-А'!$G$9</f>
        <v>4904.22</v>
      </c>
      <c r="T389" s="116">
        <f>VLOOKUP($A389+ROUND((COLUMN()-2)/24,5),АТС!$A$41:$F$784,3)+'Иные услуги '!$C$5+'РСТ РСО-А'!$L$6+'РСТ РСО-А'!$G$9</f>
        <v>4904.5300000000007</v>
      </c>
      <c r="U389" s="116">
        <f>VLOOKUP($A389+ROUND((COLUMN()-2)/24,5),АТС!$A$41:$F$784,3)+'Иные услуги '!$C$5+'РСТ РСО-А'!$L$6+'РСТ РСО-А'!$G$9</f>
        <v>5028.5300000000007</v>
      </c>
      <c r="V389" s="116">
        <f>VLOOKUP($A389+ROUND((COLUMN()-2)/24,5),АТС!$A$41:$F$784,3)+'Иные услуги '!$C$5+'РСТ РСО-А'!$L$6+'РСТ РСО-А'!$G$9</f>
        <v>5030.05</v>
      </c>
      <c r="W389" s="116">
        <f>VLOOKUP($A389+ROUND((COLUMN()-2)/24,5),АТС!$A$41:$F$784,3)+'Иные услуги '!$C$5+'РСТ РСО-А'!$L$6+'РСТ РСО-А'!$G$9</f>
        <v>4934.2000000000007</v>
      </c>
      <c r="X389" s="116">
        <f>VLOOKUP($A389+ROUND((COLUMN()-2)/24,5),АТС!$A$41:$F$784,3)+'Иные услуги '!$C$5+'РСТ РСО-А'!$L$6+'РСТ РСО-А'!$G$9</f>
        <v>4903.16</v>
      </c>
      <c r="Y389" s="116">
        <f>VLOOKUP($A389+ROUND((COLUMN()-2)/24,5),АТС!$A$41:$F$784,3)+'Иные услуги '!$C$5+'РСТ РСО-А'!$L$6+'РСТ РСО-А'!$G$9</f>
        <v>4986.54</v>
      </c>
      <c r="AA389" s="66"/>
    </row>
    <row r="390" spans="1:27" x14ac:dyDescent="0.2">
      <c r="A390" s="65">
        <f t="shared" si="11"/>
        <v>43923</v>
      </c>
      <c r="B390" s="116">
        <f>VLOOKUP($A390+ROUND((COLUMN()-2)/24,5),АТС!$A$41:$F$784,3)+'Иные услуги '!$C$5+'РСТ РСО-А'!$L$6+'РСТ РСО-А'!$G$9</f>
        <v>4913.71</v>
      </c>
      <c r="C390" s="116">
        <f>VLOOKUP($A390+ROUND((COLUMN()-2)/24,5),АТС!$A$41:$F$784,3)+'Иные услуги '!$C$5+'РСТ РСО-А'!$L$6+'РСТ РСО-А'!$G$9</f>
        <v>4904.66</v>
      </c>
      <c r="D390" s="116">
        <f>VLOOKUP($A390+ROUND((COLUMN()-2)/24,5),АТС!$A$41:$F$784,3)+'Иные услуги '!$C$5+'РСТ РСО-А'!$L$6+'РСТ РСО-А'!$G$9</f>
        <v>4904.6500000000005</v>
      </c>
      <c r="E390" s="116">
        <f>VLOOKUP($A390+ROUND((COLUMN()-2)/24,5),АТС!$A$41:$F$784,3)+'Иные услуги '!$C$5+'РСТ РСО-А'!$L$6+'РСТ РСО-А'!$G$9</f>
        <v>4904.6000000000004</v>
      </c>
      <c r="F390" s="116">
        <f>VLOOKUP($A390+ROUND((COLUMN()-2)/24,5),АТС!$A$41:$F$784,3)+'Иные услуги '!$C$5+'РСТ РСО-А'!$L$6+'РСТ РСО-А'!$G$9</f>
        <v>4904.6100000000006</v>
      </c>
      <c r="G390" s="116">
        <f>VLOOKUP($A390+ROUND((COLUMN()-2)/24,5),АТС!$A$41:$F$784,3)+'Иные услуги '!$C$5+'РСТ РСО-А'!$L$6+'РСТ РСО-А'!$G$9</f>
        <v>4904.6500000000005</v>
      </c>
      <c r="H390" s="116">
        <f>VLOOKUP($A390+ROUND((COLUMN()-2)/24,5),АТС!$A$41:$F$784,3)+'Иные услуги '!$C$5+'РСТ РСО-А'!$L$6+'РСТ РСО-А'!$G$9</f>
        <v>4904.18</v>
      </c>
      <c r="I390" s="116">
        <f>VLOOKUP($A390+ROUND((COLUMN()-2)/24,5),АТС!$A$41:$F$784,3)+'Иные услуги '!$C$5+'РСТ РСО-А'!$L$6+'РСТ РСО-А'!$G$9</f>
        <v>4911.72</v>
      </c>
      <c r="J390" s="116">
        <f>VLOOKUP($A390+ROUND((COLUMN()-2)/24,5),АТС!$A$41:$F$784,3)+'Иные услуги '!$C$5+'РСТ РСО-А'!$L$6+'РСТ РСО-А'!$G$9</f>
        <v>4904.1200000000008</v>
      </c>
      <c r="K390" s="116">
        <f>VLOOKUP($A390+ROUND((COLUMN()-2)/24,5),АТС!$A$41:$F$784,3)+'Иные услуги '!$C$5+'РСТ РСО-А'!$L$6+'РСТ РСО-А'!$G$9</f>
        <v>4904.26</v>
      </c>
      <c r="L390" s="116">
        <f>VLOOKUP($A390+ROUND((COLUMN()-2)/24,5),АТС!$A$41:$F$784,3)+'Иные услуги '!$C$5+'РСТ РСО-А'!$L$6+'РСТ РСО-А'!$G$9</f>
        <v>4904.3200000000006</v>
      </c>
      <c r="M390" s="116">
        <f>VLOOKUP($A390+ROUND((COLUMN()-2)/24,5),АТС!$A$41:$F$784,3)+'Иные услуги '!$C$5+'РСТ РСО-А'!$L$6+'РСТ РСО-А'!$G$9</f>
        <v>4904.3500000000004</v>
      </c>
      <c r="N390" s="116">
        <f>VLOOKUP($A390+ROUND((COLUMN()-2)/24,5),АТС!$A$41:$F$784,3)+'Иные услуги '!$C$5+'РСТ РСО-А'!$L$6+'РСТ РСО-А'!$G$9</f>
        <v>4904.2800000000007</v>
      </c>
      <c r="O390" s="116">
        <f>VLOOKUP($A390+ROUND((COLUMN()-2)/24,5),АТС!$A$41:$F$784,3)+'Иные услуги '!$C$5+'РСТ РСО-А'!$L$6+'РСТ РСО-А'!$G$9</f>
        <v>4904.2800000000007</v>
      </c>
      <c r="P390" s="116">
        <f>VLOOKUP($A390+ROUND((COLUMN()-2)/24,5),АТС!$A$41:$F$784,3)+'Иные услуги '!$C$5+'РСТ РСО-А'!$L$6+'РСТ РСО-А'!$G$9</f>
        <v>4904.2700000000004</v>
      </c>
      <c r="Q390" s="116">
        <f>VLOOKUP($A390+ROUND((COLUMN()-2)/24,5),АТС!$A$41:$F$784,3)+'Иные услуги '!$C$5+'РСТ РСО-А'!$L$6+'РСТ РСО-А'!$G$9</f>
        <v>4904.2800000000007</v>
      </c>
      <c r="R390" s="116">
        <f>VLOOKUP($A390+ROUND((COLUMN()-2)/24,5),АТС!$A$41:$F$784,3)+'Иные услуги '!$C$5+'РСТ РСО-А'!$L$6+'РСТ РСО-А'!$G$9</f>
        <v>4904.18</v>
      </c>
      <c r="S390" s="116">
        <f>VLOOKUP($A390+ROUND((COLUMN()-2)/24,5),АТС!$A$41:$F$784,3)+'Иные услуги '!$C$5+'РСТ РСО-А'!$L$6+'РСТ РСО-А'!$G$9</f>
        <v>4903.9500000000007</v>
      </c>
      <c r="T390" s="116">
        <f>VLOOKUP($A390+ROUND((COLUMN()-2)/24,5),АТС!$A$41:$F$784,3)+'Иные услуги '!$C$5+'РСТ РСО-А'!$L$6+'РСТ РСО-А'!$G$9</f>
        <v>4904.6400000000003</v>
      </c>
      <c r="U390" s="116">
        <f>VLOOKUP($A390+ROUND((COLUMN()-2)/24,5),АТС!$A$41:$F$784,3)+'Иные услуги '!$C$5+'РСТ РСО-А'!$L$6+'РСТ РСО-А'!$G$9</f>
        <v>5003.84</v>
      </c>
      <c r="V390" s="116">
        <f>VLOOKUP($A390+ROUND((COLUMN()-2)/24,5),АТС!$A$41:$F$784,3)+'Иные услуги '!$C$5+'РСТ РСО-А'!$L$6+'РСТ РСО-А'!$G$9</f>
        <v>5004.51</v>
      </c>
      <c r="W390" s="116">
        <f>VLOOKUP($A390+ROUND((COLUMN()-2)/24,5),АТС!$A$41:$F$784,3)+'Иные услуги '!$C$5+'РСТ РСО-А'!$L$6+'РСТ РСО-А'!$G$9</f>
        <v>4928.01</v>
      </c>
      <c r="X390" s="116">
        <f>VLOOKUP($A390+ROUND((COLUMN()-2)/24,5),АТС!$A$41:$F$784,3)+'Иные услуги '!$C$5+'РСТ РСО-А'!$L$6+'РСТ РСО-А'!$G$9</f>
        <v>4903</v>
      </c>
      <c r="Y390" s="116">
        <f>VLOOKUP($A390+ROUND((COLUMN()-2)/24,5),АТС!$A$41:$F$784,3)+'Иные услуги '!$C$5+'РСТ РСО-А'!$L$6+'РСТ РСО-А'!$G$9</f>
        <v>4995.8700000000008</v>
      </c>
    </row>
    <row r="391" spans="1:27" x14ac:dyDescent="0.2">
      <c r="A391" s="65">
        <f t="shared" si="11"/>
        <v>43924</v>
      </c>
      <c r="B391" s="116">
        <f>VLOOKUP($A391+ROUND((COLUMN()-2)/24,5),АТС!$A$41:$F$784,3)+'Иные услуги '!$C$5+'РСТ РСО-А'!$L$6+'РСТ РСО-А'!$G$9</f>
        <v>4911.9900000000007</v>
      </c>
      <c r="C391" s="116">
        <f>VLOOKUP($A391+ROUND((COLUMN()-2)/24,5),АТС!$A$41:$F$784,3)+'Иные услуги '!$C$5+'РСТ РСО-А'!$L$6+'РСТ РСО-А'!$G$9</f>
        <v>4904.5600000000004</v>
      </c>
      <c r="D391" s="116">
        <f>VLOOKUP($A391+ROUND((COLUMN()-2)/24,5),АТС!$A$41:$F$784,3)+'Иные услуги '!$C$5+'РСТ РСО-А'!$L$6+'РСТ РСО-А'!$G$9</f>
        <v>4904.5600000000004</v>
      </c>
      <c r="E391" s="116">
        <f>VLOOKUP($A391+ROUND((COLUMN()-2)/24,5),АТС!$A$41:$F$784,3)+'Иные услуги '!$C$5+'РСТ РСО-А'!$L$6+'РСТ РСО-А'!$G$9</f>
        <v>4904.51</v>
      </c>
      <c r="F391" s="116">
        <f>VLOOKUP($A391+ROUND((COLUMN()-2)/24,5),АТС!$A$41:$F$784,3)+'Иные услуги '!$C$5+'РСТ РСО-А'!$L$6+'РСТ РСО-А'!$G$9</f>
        <v>4904.5200000000004</v>
      </c>
      <c r="G391" s="116">
        <f>VLOOKUP($A391+ROUND((COLUMN()-2)/24,5),АТС!$A$41:$F$784,3)+'Иные услуги '!$C$5+'РСТ РСО-А'!$L$6+'РСТ РСО-А'!$G$9</f>
        <v>4904.5700000000006</v>
      </c>
      <c r="H391" s="116">
        <f>VLOOKUP($A391+ROUND((COLUMN()-2)/24,5),АТС!$A$41:$F$784,3)+'Иные услуги '!$C$5+'РСТ РСО-А'!$L$6+'РСТ РСО-А'!$G$9</f>
        <v>4904.3</v>
      </c>
      <c r="I391" s="116">
        <f>VLOOKUP($A391+ROUND((COLUMN()-2)/24,5),АТС!$A$41:$F$784,3)+'Иные услуги '!$C$5+'РСТ РСО-А'!$L$6+'РСТ РСО-А'!$G$9</f>
        <v>4911.16</v>
      </c>
      <c r="J391" s="116">
        <f>VLOOKUP($A391+ROUND((COLUMN()-2)/24,5),АТС!$A$41:$F$784,3)+'Иные услуги '!$C$5+'РСТ РСО-А'!$L$6+'РСТ РСО-А'!$G$9</f>
        <v>4904.42</v>
      </c>
      <c r="K391" s="116">
        <f>VLOOKUP($A391+ROUND((COLUMN()-2)/24,5),АТС!$A$41:$F$784,3)+'Иные услуги '!$C$5+'РСТ РСО-А'!$L$6+'РСТ РСО-А'!$G$9</f>
        <v>4904.2300000000005</v>
      </c>
      <c r="L391" s="116">
        <f>VLOOKUP($A391+ROUND((COLUMN()-2)/24,5),АТС!$A$41:$F$784,3)+'Иные услуги '!$C$5+'РСТ РСО-А'!$L$6+'РСТ РСО-А'!$G$9</f>
        <v>4904.2300000000005</v>
      </c>
      <c r="M391" s="116">
        <f>VLOOKUP($A391+ROUND((COLUMN()-2)/24,5),АТС!$A$41:$F$784,3)+'Иные услуги '!$C$5+'РСТ РСО-А'!$L$6+'РСТ РСО-А'!$G$9</f>
        <v>4904.25</v>
      </c>
      <c r="N391" s="116">
        <f>VLOOKUP($A391+ROUND((COLUMN()-2)/24,5),АТС!$A$41:$F$784,3)+'Иные услуги '!$C$5+'РСТ РСО-А'!$L$6+'РСТ РСО-А'!$G$9</f>
        <v>4904.17</v>
      </c>
      <c r="O391" s="116">
        <f>VLOOKUP($A391+ROUND((COLUMN()-2)/24,5),АТС!$A$41:$F$784,3)+'Иные услуги '!$C$5+'РСТ РСО-А'!$L$6+'РСТ РСО-А'!$G$9</f>
        <v>4904.18</v>
      </c>
      <c r="P391" s="116">
        <f>VLOOKUP($A391+ROUND((COLUMN()-2)/24,5),АТС!$A$41:$F$784,3)+'Иные услуги '!$C$5+'РСТ РСО-А'!$L$6+'РСТ РСО-А'!$G$9</f>
        <v>4904.3900000000003</v>
      </c>
      <c r="Q391" s="116">
        <f>VLOOKUP($A391+ROUND((COLUMN()-2)/24,5),АТС!$A$41:$F$784,3)+'Иные услуги '!$C$5+'РСТ РСО-А'!$L$6+'РСТ РСО-А'!$G$9</f>
        <v>4904.4500000000007</v>
      </c>
      <c r="R391" s="116">
        <f>VLOOKUP($A391+ROUND((COLUMN()-2)/24,5),АТС!$A$41:$F$784,3)+'Иные услуги '!$C$5+'РСТ РСО-А'!$L$6+'РСТ РСО-А'!$G$9</f>
        <v>4904.1000000000004</v>
      </c>
      <c r="S391" s="116">
        <f>VLOOKUP($A391+ROUND((COLUMN()-2)/24,5),АТС!$A$41:$F$784,3)+'Иные услуги '!$C$5+'РСТ РСО-А'!$L$6+'РСТ РСО-А'!$G$9</f>
        <v>4903.83</v>
      </c>
      <c r="T391" s="116">
        <f>VLOOKUP($A391+ROUND((COLUMN()-2)/24,5),АТС!$A$41:$F$784,3)+'Иные услуги '!$C$5+'РСТ РСО-А'!$L$6+'РСТ РСО-А'!$G$9</f>
        <v>4904.7000000000007</v>
      </c>
      <c r="U391" s="116">
        <f>VLOOKUP($A391+ROUND((COLUMN()-2)/24,5),АТС!$A$41:$F$784,3)+'Иные услуги '!$C$5+'РСТ РСО-А'!$L$6+'РСТ РСО-А'!$G$9</f>
        <v>5006.4500000000007</v>
      </c>
      <c r="V391" s="116">
        <f>VLOOKUP($A391+ROUND((COLUMN()-2)/24,5),АТС!$A$41:$F$784,3)+'Иные услуги '!$C$5+'РСТ РСО-А'!$L$6+'РСТ РСО-А'!$G$9</f>
        <v>5021.5600000000004</v>
      </c>
      <c r="W391" s="116">
        <f>VLOOKUP($A391+ROUND((COLUMN()-2)/24,5),АТС!$A$41:$F$784,3)+'Иные услуги '!$C$5+'РСТ РСО-А'!$L$6+'РСТ РСО-А'!$G$9</f>
        <v>4931.72</v>
      </c>
      <c r="X391" s="116">
        <f>VLOOKUP($A391+ROUND((COLUMN()-2)/24,5),АТС!$A$41:$F$784,3)+'Иные услуги '!$C$5+'РСТ РСО-А'!$L$6+'РСТ РСО-А'!$G$9</f>
        <v>4903.1900000000005</v>
      </c>
      <c r="Y391" s="116">
        <f>VLOOKUP($A391+ROUND((COLUMN()-2)/24,5),АТС!$A$41:$F$784,3)+'Иные услуги '!$C$5+'РСТ РСО-А'!$L$6+'РСТ РСО-А'!$G$9</f>
        <v>4988.4500000000007</v>
      </c>
    </row>
    <row r="392" spans="1:27" x14ac:dyDescent="0.2">
      <c r="A392" s="65">
        <f t="shared" si="11"/>
        <v>43925</v>
      </c>
      <c r="B392" s="116">
        <f>VLOOKUP($A392+ROUND((COLUMN()-2)/24,5),АТС!$A$41:$F$784,3)+'Иные услуги '!$C$5+'РСТ РСО-А'!$L$6+'РСТ РСО-А'!$G$9</f>
        <v>4911.7800000000007</v>
      </c>
      <c r="C392" s="116">
        <f>VLOOKUP($A392+ROUND((COLUMN()-2)/24,5),АТС!$A$41:$F$784,3)+'Иные услуги '!$C$5+'РСТ РСО-А'!$L$6+'РСТ РСО-А'!$G$9</f>
        <v>4904.63</v>
      </c>
      <c r="D392" s="116">
        <f>VLOOKUP($A392+ROUND((COLUMN()-2)/24,5),АТС!$A$41:$F$784,3)+'Иные услуги '!$C$5+'РСТ РСО-А'!$L$6+'РСТ РСО-А'!$G$9</f>
        <v>4904.68</v>
      </c>
      <c r="E392" s="116">
        <f>VLOOKUP($A392+ROUND((COLUMN()-2)/24,5),АТС!$A$41:$F$784,3)+'Иные услуги '!$C$5+'РСТ РСО-А'!$L$6+'РСТ РСО-А'!$G$9</f>
        <v>4904.71</v>
      </c>
      <c r="F392" s="116">
        <f>VLOOKUP($A392+ROUND((COLUMN()-2)/24,5),АТС!$A$41:$F$784,3)+'Иные услуги '!$C$5+'РСТ РСО-А'!$L$6+'РСТ РСО-А'!$G$9</f>
        <v>4904.6500000000005</v>
      </c>
      <c r="G392" s="116">
        <f>VLOOKUP($A392+ROUND((COLUMN()-2)/24,5),АТС!$A$41:$F$784,3)+'Иные услуги '!$C$5+'РСТ РСО-А'!$L$6+'РСТ РСО-А'!$G$9</f>
        <v>4904.63</v>
      </c>
      <c r="H392" s="116">
        <f>VLOOKUP($A392+ROUND((COLUMN()-2)/24,5),АТС!$A$41:$F$784,3)+'Иные услуги '!$C$5+'РСТ РСО-А'!$L$6+'РСТ РСО-А'!$G$9</f>
        <v>4904.26</v>
      </c>
      <c r="I392" s="116">
        <f>VLOOKUP($A392+ROUND((COLUMN()-2)/24,5),АТС!$A$41:$F$784,3)+'Иные услуги '!$C$5+'РСТ РСО-А'!$L$6+'РСТ РСО-А'!$G$9</f>
        <v>4911.22</v>
      </c>
      <c r="J392" s="116">
        <f>VLOOKUP($A392+ROUND((COLUMN()-2)/24,5),АТС!$A$41:$F$784,3)+'Иные услуги '!$C$5+'РСТ РСО-А'!$L$6+'РСТ РСО-А'!$G$9</f>
        <v>4904.42</v>
      </c>
      <c r="K392" s="116">
        <f>VLOOKUP($A392+ROUND((COLUMN()-2)/24,5),АТС!$A$41:$F$784,3)+'Иные услуги '!$C$5+'РСТ РСО-А'!$L$6+'РСТ РСО-А'!$G$9</f>
        <v>4904.33</v>
      </c>
      <c r="L392" s="116">
        <f>VLOOKUP($A392+ROUND((COLUMN()-2)/24,5),АТС!$A$41:$F$784,3)+'Иные услуги '!$C$5+'РСТ РСО-А'!$L$6+'РСТ РСО-А'!$G$9</f>
        <v>4904.18</v>
      </c>
      <c r="M392" s="116">
        <f>VLOOKUP($A392+ROUND((COLUMN()-2)/24,5),АТС!$A$41:$F$784,3)+'Иные услуги '!$C$5+'РСТ РСО-А'!$L$6+'РСТ РСО-А'!$G$9</f>
        <v>4904.22</v>
      </c>
      <c r="N392" s="116">
        <f>VLOOKUP($A392+ROUND((COLUMN()-2)/24,5),АТС!$A$41:$F$784,3)+'Иные услуги '!$C$5+'РСТ РСО-А'!$L$6+'РСТ РСО-А'!$G$9</f>
        <v>4904.1200000000008</v>
      </c>
      <c r="O392" s="116">
        <f>VLOOKUP($A392+ROUND((COLUMN()-2)/24,5),АТС!$A$41:$F$784,3)+'Иные услуги '!$C$5+'РСТ РСО-А'!$L$6+'РСТ РСО-А'!$G$9</f>
        <v>4904.2300000000005</v>
      </c>
      <c r="P392" s="116">
        <f>VLOOKUP($A392+ROUND((COLUMN()-2)/24,5),АТС!$A$41:$F$784,3)+'Иные услуги '!$C$5+'РСТ РСО-А'!$L$6+'РСТ РСО-А'!$G$9</f>
        <v>4904.3600000000006</v>
      </c>
      <c r="Q392" s="116">
        <f>VLOOKUP($A392+ROUND((COLUMN()-2)/24,5),АТС!$A$41:$F$784,3)+'Иные услуги '!$C$5+'РСТ РСО-А'!$L$6+'РСТ РСО-А'!$G$9</f>
        <v>4904.3700000000008</v>
      </c>
      <c r="R392" s="116">
        <f>VLOOKUP($A392+ROUND((COLUMN()-2)/24,5),АТС!$A$41:$F$784,3)+'Иные услуги '!$C$5+'РСТ РСО-А'!$L$6+'РСТ РСО-А'!$G$9</f>
        <v>4904.0700000000006</v>
      </c>
      <c r="S392" s="116">
        <f>VLOOKUP($A392+ROUND((COLUMN()-2)/24,5),АТС!$A$41:$F$784,3)+'Иные услуги '!$C$5+'РСТ РСО-А'!$L$6+'РСТ РСО-А'!$G$9</f>
        <v>4903.76</v>
      </c>
      <c r="T392" s="116">
        <f>VLOOKUP($A392+ROUND((COLUMN()-2)/24,5),АТС!$A$41:$F$784,3)+'Иные услуги '!$C$5+'РСТ РСО-А'!$L$6+'РСТ РСО-А'!$G$9</f>
        <v>4904.3100000000004</v>
      </c>
      <c r="U392" s="116">
        <f>VLOOKUP($A392+ROUND((COLUMN()-2)/24,5),АТС!$A$41:$F$784,3)+'Иные услуги '!$C$5+'РСТ РСО-А'!$L$6+'РСТ РСО-А'!$G$9</f>
        <v>5011.75</v>
      </c>
      <c r="V392" s="116">
        <f>VLOOKUP($A392+ROUND((COLUMN()-2)/24,5),АТС!$A$41:$F$784,3)+'Иные услуги '!$C$5+'РСТ РСО-А'!$L$6+'РСТ РСО-А'!$G$9</f>
        <v>5003.25</v>
      </c>
      <c r="W392" s="116">
        <f>VLOOKUP($A392+ROUND((COLUMN()-2)/24,5),АТС!$A$41:$F$784,3)+'Иные услуги '!$C$5+'РСТ РСО-А'!$L$6+'РСТ РСО-А'!$G$9</f>
        <v>4931.1400000000003</v>
      </c>
      <c r="X392" s="116">
        <f>VLOOKUP($A392+ROUND((COLUMN()-2)/24,5),АТС!$A$41:$F$784,3)+'Иные услуги '!$C$5+'РСТ РСО-А'!$L$6+'РСТ РСО-А'!$G$9</f>
        <v>4902.79</v>
      </c>
      <c r="Y392" s="116">
        <f>VLOOKUP($A392+ROUND((COLUMN()-2)/24,5),АТС!$A$41:$F$784,3)+'Иные услуги '!$C$5+'РСТ РСО-А'!$L$6+'РСТ РСО-А'!$G$9</f>
        <v>4980.3600000000006</v>
      </c>
    </row>
    <row r="393" spans="1:27" x14ac:dyDescent="0.2">
      <c r="A393" s="65">
        <f t="shared" si="11"/>
        <v>43926</v>
      </c>
      <c r="B393" s="116">
        <f>VLOOKUP($A393+ROUND((COLUMN()-2)/24,5),АТС!$A$41:$F$784,3)+'Иные услуги '!$C$5+'РСТ РСО-А'!$L$6+'РСТ РСО-А'!$G$9</f>
        <v>4910.33</v>
      </c>
      <c r="C393" s="116">
        <f>VLOOKUP($A393+ROUND((COLUMN()-2)/24,5),АТС!$A$41:$F$784,3)+'Иные услуги '!$C$5+'РСТ РСО-А'!$L$6+'РСТ РСО-А'!$G$9</f>
        <v>4904.5200000000004</v>
      </c>
      <c r="D393" s="116">
        <f>VLOOKUP($A393+ROUND((COLUMN()-2)/24,5),АТС!$A$41:$F$784,3)+'Иные услуги '!$C$5+'РСТ РСО-А'!$L$6+'РСТ РСО-А'!$G$9</f>
        <v>4904.47</v>
      </c>
      <c r="E393" s="116">
        <f>VLOOKUP($A393+ROUND((COLUMN()-2)/24,5),АТС!$A$41:$F$784,3)+'Иные услуги '!$C$5+'РСТ РСО-А'!$L$6+'РСТ РСО-А'!$G$9</f>
        <v>4904.46</v>
      </c>
      <c r="F393" s="116">
        <f>VLOOKUP($A393+ROUND((COLUMN()-2)/24,5),АТС!$A$41:$F$784,3)+'Иные услуги '!$C$5+'РСТ РСО-А'!$L$6+'РСТ РСО-А'!$G$9</f>
        <v>4904.42</v>
      </c>
      <c r="G393" s="116">
        <f>VLOOKUP($A393+ROUND((COLUMN()-2)/24,5),АТС!$A$41:$F$784,3)+'Иные услуги '!$C$5+'РСТ РСО-А'!$L$6+'РСТ РСО-А'!$G$9</f>
        <v>4904.42</v>
      </c>
      <c r="H393" s="116">
        <f>VLOOKUP($A393+ROUND((COLUMN()-2)/24,5),АТС!$A$41:$F$784,3)+'Иные услуги '!$C$5+'РСТ РСО-А'!$L$6+'РСТ РСО-А'!$G$9</f>
        <v>4903.9400000000005</v>
      </c>
      <c r="I393" s="116">
        <f>VLOOKUP($A393+ROUND((COLUMN()-2)/24,5),АТС!$A$41:$F$784,3)+'Иные услуги '!$C$5+'РСТ РСО-А'!$L$6+'РСТ РСО-А'!$G$9</f>
        <v>4911.7300000000005</v>
      </c>
      <c r="J393" s="116">
        <f>VLOOKUP($A393+ROUND((COLUMN()-2)/24,5),АТС!$A$41:$F$784,3)+'Иные услуги '!$C$5+'РСТ РСО-А'!$L$6+'РСТ РСО-А'!$G$9</f>
        <v>4904.16</v>
      </c>
      <c r="K393" s="116">
        <f>VLOOKUP($A393+ROUND((COLUMN()-2)/24,5),АТС!$A$41:$F$784,3)+'Иные услуги '!$C$5+'РСТ РСО-А'!$L$6+'РСТ РСО-А'!$G$9</f>
        <v>4904.33</v>
      </c>
      <c r="L393" s="116">
        <f>VLOOKUP($A393+ROUND((COLUMN()-2)/24,5),АТС!$A$41:$F$784,3)+'Иные услуги '!$C$5+'РСТ РСО-А'!$L$6+'РСТ РСО-А'!$G$9</f>
        <v>4904.2700000000004</v>
      </c>
      <c r="M393" s="116">
        <f>VLOOKUP($A393+ROUND((COLUMN()-2)/24,5),АТС!$A$41:$F$784,3)+'Иные услуги '!$C$5+'РСТ РСО-А'!$L$6+'РСТ РСО-А'!$G$9</f>
        <v>4904.25</v>
      </c>
      <c r="N393" s="116">
        <f>VLOOKUP($A393+ROUND((COLUMN()-2)/24,5),АТС!$A$41:$F$784,3)+'Иные услуги '!$C$5+'РСТ РСО-А'!$L$6+'РСТ РСО-А'!$G$9</f>
        <v>4904.3</v>
      </c>
      <c r="O393" s="116">
        <f>VLOOKUP($A393+ROUND((COLUMN()-2)/24,5),АТС!$A$41:$F$784,3)+'Иные услуги '!$C$5+'РСТ РСО-А'!$L$6+'РСТ РСО-А'!$G$9</f>
        <v>4904.34</v>
      </c>
      <c r="P393" s="116">
        <f>VLOOKUP($A393+ROUND((COLUMN()-2)/24,5),АТС!$A$41:$F$784,3)+'Иные услуги '!$C$5+'РСТ РСО-А'!$L$6+'РСТ РСО-А'!$G$9</f>
        <v>4904.29</v>
      </c>
      <c r="Q393" s="116">
        <f>VLOOKUP($A393+ROUND((COLUMN()-2)/24,5),АТС!$A$41:$F$784,3)+'Иные услуги '!$C$5+'РСТ РСО-А'!$L$6+'РСТ РСО-А'!$G$9</f>
        <v>4904.2400000000007</v>
      </c>
      <c r="R393" s="116">
        <f>VLOOKUP($A393+ROUND((COLUMN()-2)/24,5),АТС!$A$41:$F$784,3)+'Иные услуги '!$C$5+'РСТ РСО-А'!$L$6+'РСТ РСО-А'!$G$9</f>
        <v>4904.13</v>
      </c>
      <c r="S393" s="116">
        <f>VLOOKUP($A393+ROUND((COLUMN()-2)/24,5),АТС!$A$41:$F$784,3)+'Иные услуги '!$C$5+'РСТ РСО-А'!$L$6+'РСТ РСО-А'!$G$9</f>
        <v>4904.1100000000006</v>
      </c>
      <c r="T393" s="116">
        <f>VLOOKUP($A393+ROUND((COLUMN()-2)/24,5),АТС!$A$41:$F$784,3)+'Иные услуги '!$C$5+'РСТ РСО-А'!$L$6+'РСТ РСО-А'!$G$9</f>
        <v>4904.2400000000007</v>
      </c>
      <c r="U393" s="116">
        <f>VLOOKUP($A393+ROUND((COLUMN()-2)/24,5),АТС!$A$41:$F$784,3)+'Иные услуги '!$C$5+'РСТ РСО-А'!$L$6+'РСТ РСО-А'!$G$9</f>
        <v>5008.0700000000006</v>
      </c>
      <c r="V393" s="116">
        <f>VLOOKUP($A393+ROUND((COLUMN()-2)/24,5),АТС!$A$41:$F$784,3)+'Иные услуги '!$C$5+'РСТ РСО-А'!$L$6+'РСТ РСО-А'!$G$9</f>
        <v>5010.3900000000003</v>
      </c>
      <c r="W393" s="116">
        <f>VLOOKUP($A393+ROUND((COLUMN()-2)/24,5),АТС!$A$41:$F$784,3)+'Иные услуги '!$C$5+'РСТ РСО-А'!$L$6+'РСТ РСО-А'!$G$9</f>
        <v>4927.08</v>
      </c>
      <c r="X393" s="116">
        <f>VLOOKUP($A393+ROUND((COLUMN()-2)/24,5),АТС!$A$41:$F$784,3)+'Иные услуги '!$C$5+'РСТ РСО-А'!$L$6+'РСТ РСО-А'!$G$9</f>
        <v>4903.0300000000007</v>
      </c>
      <c r="Y393" s="116">
        <f>VLOOKUP($A393+ROUND((COLUMN()-2)/24,5),АТС!$A$41:$F$784,3)+'Иные услуги '!$C$5+'РСТ РСО-А'!$L$6+'РСТ РСО-А'!$G$9</f>
        <v>4949.9400000000005</v>
      </c>
    </row>
    <row r="394" spans="1:27" x14ac:dyDescent="0.2">
      <c r="A394" s="65">
        <f t="shared" si="11"/>
        <v>43927</v>
      </c>
      <c r="B394" s="116">
        <f>VLOOKUP($A394+ROUND((COLUMN()-2)/24,5),АТС!$A$41:$F$784,3)+'Иные услуги '!$C$5+'РСТ РСО-А'!$L$6+'РСТ РСО-А'!$G$9</f>
        <v>4914.5</v>
      </c>
      <c r="C394" s="116">
        <f>VLOOKUP($A394+ROUND((COLUMN()-2)/24,5),АТС!$A$41:$F$784,3)+'Иные услуги '!$C$5+'РСТ РСО-А'!$L$6+'РСТ РСО-А'!$G$9</f>
        <v>4904.42</v>
      </c>
      <c r="D394" s="116">
        <f>VLOOKUP($A394+ROUND((COLUMN()-2)/24,5),АТС!$A$41:$F$784,3)+'Иные услуги '!$C$5+'РСТ РСО-А'!$L$6+'РСТ РСО-А'!$G$9</f>
        <v>4904.41</v>
      </c>
      <c r="E394" s="116">
        <f>VLOOKUP($A394+ROUND((COLUMN()-2)/24,5),АТС!$A$41:$F$784,3)+'Иные услуги '!$C$5+'РСТ РСО-А'!$L$6+'РСТ РСО-А'!$G$9</f>
        <v>4904.47</v>
      </c>
      <c r="F394" s="116">
        <f>VLOOKUP($A394+ROUND((COLUMN()-2)/24,5),АТС!$A$41:$F$784,3)+'Иные услуги '!$C$5+'РСТ РСО-А'!$L$6+'РСТ РСО-А'!$G$9</f>
        <v>4904.54</v>
      </c>
      <c r="G394" s="116">
        <f>VLOOKUP($A394+ROUND((COLUMN()-2)/24,5),АТС!$A$41:$F$784,3)+'Иные услуги '!$C$5+'РСТ РСО-А'!$L$6+'РСТ РСО-А'!$G$9</f>
        <v>4904.5700000000006</v>
      </c>
      <c r="H394" s="116">
        <f>VLOOKUP($A394+ROUND((COLUMN()-2)/24,5),АТС!$A$41:$F$784,3)+'Иные услуги '!$C$5+'РСТ РСО-А'!$L$6+'РСТ РСО-А'!$G$9</f>
        <v>4904.08</v>
      </c>
      <c r="I394" s="116">
        <f>VLOOKUP($A394+ROUND((COLUMN()-2)/24,5),АТС!$A$41:$F$784,3)+'Иные услуги '!$C$5+'РСТ РСО-А'!$L$6+'РСТ РСО-А'!$G$9</f>
        <v>4914.5600000000004</v>
      </c>
      <c r="J394" s="116">
        <f>VLOOKUP($A394+ROUND((COLUMN()-2)/24,5),АТС!$A$41:$F$784,3)+'Иные услуги '!$C$5+'РСТ РСО-А'!$L$6+'РСТ РСО-А'!$G$9</f>
        <v>4904.2300000000005</v>
      </c>
      <c r="K394" s="116">
        <f>VLOOKUP($A394+ROUND((COLUMN()-2)/24,5),АТС!$A$41:$F$784,3)+'Иные услуги '!$C$5+'РСТ РСО-А'!$L$6+'РСТ РСО-А'!$G$9</f>
        <v>4904.25</v>
      </c>
      <c r="L394" s="116">
        <f>VLOOKUP($A394+ROUND((COLUMN()-2)/24,5),АТС!$A$41:$F$784,3)+'Иные услуги '!$C$5+'РСТ РСО-А'!$L$6+'РСТ РСО-А'!$G$9</f>
        <v>4904.26</v>
      </c>
      <c r="M394" s="116">
        <f>VLOOKUP($A394+ROUND((COLUMN()-2)/24,5),АТС!$A$41:$F$784,3)+'Иные услуги '!$C$5+'РСТ РСО-А'!$L$6+'РСТ РСО-А'!$G$9</f>
        <v>4904.29</v>
      </c>
      <c r="N394" s="116">
        <f>VLOOKUP($A394+ROUND((COLUMN()-2)/24,5),АТС!$A$41:$F$784,3)+'Иные услуги '!$C$5+'РСТ РСО-А'!$L$6+'РСТ РСО-А'!$G$9</f>
        <v>4904.2300000000005</v>
      </c>
      <c r="O394" s="116">
        <f>VLOOKUP($A394+ROUND((COLUMN()-2)/24,5),АТС!$A$41:$F$784,3)+'Иные услуги '!$C$5+'РСТ РСО-А'!$L$6+'РСТ РСО-А'!$G$9</f>
        <v>4904.3100000000004</v>
      </c>
      <c r="P394" s="116">
        <f>VLOOKUP($A394+ROUND((COLUMN()-2)/24,5),АТС!$A$41:$F$784,3)+'Иные услуги '!$C$5+'РСТ РСО-А'!$L$6+'РСТ РСО-А'!$G$9</f>
        <v>4904.3</v>
      </c>
      <c r="Q394" s="116">
        <f>VLOOKUP($A394+ROUND((COLUMN()-2)/24,5),АТС!$A$41:$F$784,3)+'Иные услуги '!$C$5+'РСТ РСО-А'!$L$6+'РСТ РСО-А'!$G$9</f>
        <v>4904.29</v>
      </c>
      <c r="R394" s="116">
        <f>VLOOKUP($A394+ROUND((COLUMN()-2)/24,5),АТС!$A$41:$F$784,3)+'Иные услуги '!$C$5+'РСТ РСО-А'!$L$6+'РСТ РСО-А'!$G$9</f>
        <v>4904.09</v>
      </c>
      <c r="S394" s="116">
        <f>VLOOKUP($A394+ROUND((COLUMN()-2)/24,5),АТС!$A$41:$F$784,3)+'Иные услуги '!$C$5+'РСТ РСО-А'!$L$6+'РСТ РСО-А'!$G$9</f>
        <v>4904</v>
      </c>
      <c r="T394" s="116">
        <f>VLOOKUP($A394+ROUND((COLUMN()-2)/24,5),АТС!$A$41:$F$784,3)+'Иные услуги '!$C$5+'РСТ РСО-А'!$L$6+'РСТ РСО-А'!$G$9</f>
        <v>4904.25</v>
      </c>
      <c r="U394" s="116">
        <f>VLOOKUP($A394+ROUND((COLUMN()-2)/24,5),АТС!$A$41:$F$784,3)+'Иные услуги '!$C$5+'РСТ РСО-А'!$L$6+'РСТ РСО-А'!$G$9</f>
        <v>5020.9500000000007</v>
      </c>
      <c r="V394" s="116">
        <f>VLOOKUP($A394+ROUND((COLUMN()-2)/24,5),АТС!$A$41:$F$784,3)+'Иные услуги '!$C$5+'РСТ РСО-А'!$L$6+'РСТ РСО-А'!$G$9</f>
        <v>5021.8</v>
      </c>
      <c r="W394" s="116">
        <f>VLOOKUP($A394+ROUND((COLUMN()-2)/24,5),АТС!$A$41:$F$784,3)+'Иные услуги '!$C$5+'РСТ РСО-А'!$L$6+'РСТ РСО-А'!$G$9</f>
        <v>4928.33</v>
      </c>
      <c r="X394" s="116">
        <f>VLOOKUP($A394+ROUND((COLUMN()-2)/24,5),АТС!$A$41:$F$784,3)+'Иные услуги '!$C$5+'РСТ РСО-А'!$L$6+'РСТ РСО-А'!$G$9</f>
        <v>4903.0600000000004</v>
      </c>
      <c r="Y394" s="116">
        <f>VLOOKUP($A394+ROUND((COLUMN()-2)/24,5),АТС!$A$41:$F$784,3)+'Иные услуги '!$C$5+'РСТ РСО-А'!$L$6+'РСТ РСО-А'!$G$9</f>
        <v>4939.7000000000007</v>
      </c>
    </row>
    <row r="395" spans="1:27" x14ac:dyDescent="0.2">
      <c r="A395" s="65">
        <f t="shared" si="11"/>
        <v>43928</v>
      </c>
      <c r="B395" s="116">
        <f>VLOOKUP($A395+ROUND((COLUMN()-2)/24,5),АТС!$A$41:$F$784,3)+'Иные услуги '!$C$5+'РСТ РСО-А'!$L$6+'РСТ РСО-А'!$G$9</f>
        <v>4909.6200000000008</v>
      </c>
      <c r="C395" s="116">
        <f>VLOOKUP($A395+ROUND((COLUMN()-2)/24,5),АТС!$A$41:$F$784,3)+'Иные услуги '!$C$5+'РСТ РСО-А'!$L$6+'РСТ РСО-А'!$G$9</f>
        <v>4904.5300000000007</v>
      </c>
      <c r="D395" s="116">
        <f>VLOOKUP($A395+ROUND((COLUMN()-2)/24,5),АТС!$A$41:$F$784,3)+'Иные услуги '!$C$5+'РСТ РСО-А'!$L$6+'РСТ РСО-А'!$G$9</f>
        <v>4904.5700000000006</v>
      </c>
      <c r="E395" s="116">
        <f>VLOOKUP($A395+ROUND((COLUMN()-2)/24,5),АТС!$A$41:$F$784,3)+'Иные услуги '!$C$5+'РСТ РСО-А'!$L$6+'РСТ РСО-А'!$G$9</f>
        <v>4904.55</v>
      </c>
      <c r="F395" s="116">
        <f>VLOOKUP($A395+ROUND((COLUMN()-2)/24,5),АТС!$A$41:$F$784,3)+'Иные услуги '!$C$5+'РСТ РСО-А'!$L$6+'РСТ РСО-А'!$G$9</f>
        <v>4904.51</v>
      </c>
      <c r="G395" s="116">
        <f>VLOOKUP($A395+ROUND((COLUMN()-2)/24,5),АТС!$A$41:$F$784,3)+'Иные услуги '!$C$5+'РСТ РСО-А'!$L$6+'РСТ РСО-А'!$G$9</f>
        <v>4904.5700000000006</v>
      </c>
      <c r="H395" s="116">
        <f>VLOOKUP($A395+ROUND((COLUMN()-2)/24,5),АТС!$A$41:$F$784,3)+'Иные услуги '!$C$5+'РСТ РСО-А'!$L$6+'РСТ РСО-А'!$G$9</f>
        <v>4904.1100000000006</v>
      </c>
      <c r="I395" s="116">
        <f>VLOOKUP($A395+ROUND((COLUMN()-2)/24,5),АТС!$A$41:$F$784,3)+'Иные услуги '!$C$5+'РСТ РСО-А'!$L$6+'РСТ РСО-А'!$G$9</f>
        <v>4908.33</v>
      </c>
      <c r="J395" s="116">
        <f>VLOOKUP($A395+ROUND((COLUMN()-2)/24,5),АТС!$A$41:$F$784,3)+'Иные услуги '!$C$5+'РСТ РСО-А'!$L$6+'РСТ РСО-А'!$G$9</f>
        <v>4904.6000000000004</v>
      </c>
      <c r="K395" s="116">
        <f>VLOOKUP($A395+ROUND((COLUMN()-2)/24,5),АТС!$A$41:$F$784,3)+'Иные услуги '!$C$5+'РСТ РСО-А'!$L$6+'РСТ РСО-А'!$G$9</f>
        <v>4904.4500000000007</v>
      </c>
      <c r="L395" s="116">
        <f>VLOOKUP($A395+ROUND((COLUMN()-2)/24,5),АТС!$A$41:$F$784,3)+'Иные услуги '!$C$5+'РСТ РСО-А'!$L$6+'РСТ РСО-А'!$G$9</f>
        <v>4904.41</v>
      </c>
      <c r="M395" s="116">
        <f>VLOOKUP($A395+ROUND((COLUMN()-2)/24,5),АТС!$A$41:$F$784,3)+'Иные услуги '!$C$5+'РСТ РСО-А'!$L$6+'РСТ РСО-А'!$G$9</f>
        <v>4904.41</v>
      </c>
      <c r="N395" s="116">
        <f>VLOOKUP($A395+ROUND((COLUMN()-2)/24,5),АТС!$A$41:$F$784,3)+'Иные услуги '!$C$5+'РСТ РСО-А'!$L$6+'РСТ РСО-А'!$G$9</f>
        <v>4904.3900000000003</v>
      </c>
      <c r="O395" s="116">
        <f>VLOOKUP($A395+ROUND((COLUMN()-2)/24,5),АТС!$A$41:$F$784,3)+'Иные услуги '!$C$5+'РСТ РСО-А'!$L$6+'РСТ РСО-А'!$G$9</f>
        <v>4904.3500000000004</v>
      </c>
      <c r="P395" s="116">
        <f>VLOOKUP($A395+ROUND((COLUMN()-2)/24,5),АТС!$A$41:$F$784,3)+'Иные услуги '!$C$5+'РСТ РСО-А'!$L$6+'РСТ РСО-А'!$G$9</f>
        <v>4904.42</v>
      </c>
      <c r="Q395" s="116">
        <f>VLOOKUP($A395+ROUND((COLUMN()-2)/24,5),АТС!$A$41:$F$784,3)+'Иные услуги '!$C$5+'РСТ РСО-А'!$L$6+'РСТ РСО-А'!$G$9</f>
        <v>4904.3500000000004</v>
      </c>
      <c r="R395" s="116">
        <f>VLOOKUP($A395+ROUND((COLUMN()-2)/24,5),АТС!$A$41:$F$784,3)+'Иные услуги '!$C$5+'РСТ РСО-А'!$L$6+'РСТ РСО-А'!$G$9</f>
        <v>4904.1900000000005</v>
      </c>
      <c r="S395" s="116">
        <f>VLOOKUP($A395+ROUND((COLUMN()-2)/24,5),АТС!$A$41:$F$784,3)+'Иные услуги '!$C$5+'РСТ РСО-А'!$L$6+'РСТ РСО-А'!$G$9</f>
        <v>4904.25</v>
      </c>
      <c r="T395" s="116">
        <f>VLOOKUP($A395+ROUND((COLUMN()-2)/24,5),АТС!$A$41:$F$784,3)+'Иные услуги '!$C$5+'РСТ РСО-А'!$L$6+'РСТ РСО-А'!$G$9</f>
        <v>4904.25</v>
      </c>
      <c r="U395" s="116">
        <f>VLOOKUP($A395+ROUND((COLUMN()-2)/24,5),АТС!$A$41:$F$784,3)+'Иные услуги '!$C$5+'РСТ РСО-А'!$L$6+'РСТ РСО-А'!$G$9</f>
        <v>5000.7300000000005</v>
      </c>
      <c r="V395" s="116">
        <f>VLOOKUP($A395+ROUND((COLUMN()-2)/24,5),АТС!$A$41:$F$784,3)+'Иные услуги '!$C$5+'РСТ РСО-А'!$L$6+'РСТ РСО-А'!$G$9</f>
        <v>5001.5700000000006</v>
      </c>
      <c r="W395" s="116">
        <f>VLOOKUP($A395+ROUND((COLUMN()-2)/24,5),АТС!$A$41:$F$784,3)+'Иные услуги '!$C$5+'РСТ РСО-А'!$L$6+'РСТ РСО-А'!$G$9</f>
        <v>4927.5</v>
      </c>
      <c r="X395" s="116">
        <f>VLOOKUP($A395+ROUND((COLUMN()-2)/24,5),АТС!$A$41:$F$784,3)+'Иные услуги '!$C$5+'РСТ РСО-А'!$L$6+'РСТ РСО-А'!$G$9</f>
        <v>4903.13</v>
      </c>
      <c r="Y395" s="116">
        <f>VLOOKUP($A395+ROUND((COLUMN()-2)/24,5),АТС!$A$41:$F$784,3)+'Иные услуги '!$C$5+'РСТ РСО-А'!$L$6+'РСТ РСО-А'!$G$9</f>
        <v>4940.18</v>
      </c>
    </row>
    <row r="396" spans="1:27" x14ac:dyDescent="0.2">
      <c r="A396" s="65">
        <f t="shared" si="11"/>
        <v>43929</v>
      </c>
      <c r="B396" s="116">
        <f>VLOOKUP($A396+ROUND((COLUMN()-2)/24,5),АТС!$A$41:$F$784,3)+'Иные услуги '!$C$5+'РСТ РСО-А'!$L$6+'РСТ РСО-А'!$G$9</f>
        <v>4908.9000000000005</v>
      </c>
      <c r="C396" s="116">
        <f>VLOOKUP($A396+ROUND((COLUMN()-2)/24,5),АТС!$A$41:$F$784,3)+'Иные услуги '!$C$5+'РСТ РСО-А'!$L$6+'РСТ РСО-А'!$G$9</f>
        <v>4904.71</v>
      </c>
      <c r="D396" s="116">
        <f>VLOOKUP($A396+ROUND((COLUMN()-2)/24,5),АТС!$A$41:$F$784,3)+'Иные услуги '!$C$5+'РСТ РСО-А'!$L$6+'РСТ РСО-А'!$G$9</f>
        <v>4904.71</v>
      </c>
      <c r="E396" s="116">
        <f>VLOOKUP($A396+ROUND((COLUMN()-2)/24,5),АТС!$A$41:$F$784,3)+'Иные услуги '!$C$5+'РСТ РСО-А'!$L$6+'РСТ РСО-А'!$G$9</f>
        <v>4904.68</v>
      </c>
      <c r="F396" s="116">
        <f>VLOOKUP($A396+ROUND((COLUMN()-2)/24,5),АТС!$A$41:$F$784,3)+'Иные услуги '!$C$5+'РСТ РСО-А'!$L$6+'РСТ РСО-А'!$G$9</f>
        <v>4904.6400000000003</v>
      </c>
      <c r="G396" s="116">
        <f>VLOOKUP($A396+ROUND((COLUMN()-2)/24,5),АТС!$A$41:$F$784,3)+'Иные услуги '!$C$5+'РСТ РСО-А'!$L$6+'РСТ РСО-А'!$G$9</f>
        <v>4904.41</v>
      </c>
      <c r="H396" s="116">
        <f>VLOOKUP($A396+ROUND((COLUMN()-2)/24,5),АТС!$A$41:$F$784,3)+'Иные услуги '!$C$5+'РСТ РСО-А'!$L$6+'РСТ РСО-А'!$G$9</f>
        <v>4903.7700000000004</v>
      </c>
      <c r="I396" s="116">
        <f>VLOOKUP($A396+ROUND((COLUMN()-2)/24,5),АТС!$A$41:$F$784,3)+'Иные услуги '!$C$5+'РСТ РСО-А'!$L$6+'РСТ РСО-А'!$G$9</f>
        <v>4910.66</v>
      </c>
      <c r="J396" s="116">
        <f>VLOOKUP($A396+ROUND((COLUMN()-2)/24,5),АТС!$A$41:$F$784,3)+'Иные услуги '!$C$5+'РСТ РСО-А'!$L$6+'РСТ РСО-А'!$G$9</f>
        <v>4904.26</v>
      </c>
      <c r="K396" s="116">
        <f>VLOOKUP($A396+ROUND((COLUMN()-2)/24,5),АТС!$A$41:$F$784,3)+'Иные услуги '!$C$5+'РСТ РСО-А'!$L$6+'РСТ РСО-А'!$G$9</f>
        <v>4904.3600000000006</v>
      </c>
      <c r="L396" s="116">
        <f>VLOOKUP($A396+ROUND((COLUMN()-2)/24,5),АТС!$A$41:$F$784,3)+'Иные услуги '!$C$5+'РСТ РСО-А'!$L$6+'РСТ РСО-А'!$G$9</f>
        <v>4904.1500000000005</v>
      </c>
      <c r="M396" s="116">
        <f>VLOOKUP($A396+ROUND((COLUMN()-2)/24,5),АТС!$A$41:$F$784,3)+'Иные услуги '!$C$5+'РСТ РСО-А'!$L$6+'РСТ РСО-А'!$G$9</f>
        <v>4904.13</v>
      </c>
      <c r="N396" s="116">
        <f>VLOOKUP($A396+ROUND((COLUMN()-2)/24,5),АТС!$A$41:$F$784,3)+'Иные услуги '!$C$5+'РСТ РСО-А'!$L$6+'РСТ РСО-А'!$G$9</f>
        <v>4904.3700000000008</v>
      </c>
      <c r="O396" s="116">
        <f>VLOOKUP($A396+ROUND((COLUMN()-2)/24,5),АТС!$A$41:$F$784,3)+'Иные услуги '!$C$5+'РСТ РСО-А'!$L$6+'РСТ РСО-А'!$G$9</f>
        <v>4904.3600000000006</v>
      </c>
      <c r="P396" s="116">
        <f>VLOOKUP($A396+ROUND((COLUMN()-2)/24,5),АТС!$A$41:$F$784,3)+'Иные услуги '!$C$5+'РСТ РСО-А'!$L$6+'РСТ РСО-А'!$G$9</f>
        <v>4904.33</v>
      </c>
      <c r="Q396" s="116">
        <f>VLOOKUP($A396+ROUND((COLUMN()-2)/24,5),АТС!$A$41:$F$784,3)+'Иные услуги '!$C$5+'РСТ РСО-А'!$L$6+'РСТ РСО-А'!$G$9</f>
        <v>4904.29</v>
      </c>
      <c r="R396" s="116">
        <f>VLOOKUP($A396+ROUND((COLUMN()-2)/24,5),АТС!$A$41:$F$784,3)+'Иные услуги '!$C$5+'РСТ РСО-А'!$L$6+'РСТ РСО-А'!$G$9</f>
        <v>4904.1000000000004</v>
      </c>
      <c r="S396" s="116">
        <f>VLOOKUP($A396+ROUND((COLUMN()-2)/24,5),АТС!$A$41:$F$784,3)+'Иные услуги '!$C$5+'РСТ РСО-А'!$L$6+'РСТ РСО-А'!$G$9</f>
        <v>4904.29</v>
      </c>
      <c r="T396" s="116">
        <f>VLOOKUP($A396+ROUND((COLUMN()-2)/24,5),АТС!$A$41:$F$784,3)+'Иные услуги '!$C$5+'РСТ РСО-А'!$L$6+'РСТ РСО-А'!$G$9</f>
        <v>4904.26</v>
      </c>
      <c r="U396" s="116">
        <f>VLOOKUP($A396+ROUND((COLUMN()-2)/24,5),АТС!$A$41:$F$784,3)+'Иные услуги '!$C$5+'РСТ РСО-А'!$L$6+'РСТ РСО-А'!$G$9</f>
        <v>4994.88</v>
      </c>
      <c r="V396" s="116">
        <f>VLOOKUP($A396+ROUND((COLUMN()-2)/24,5),АТС!$A$41:$F$784,3)+'Иные услуги '!$C$5+'РСТ РСО-А'!$L$6+'РСТ РСО-А'!$G$9</f>
        <v>4999.43</v>
      </c>
      <c r="W396" s="116">
        <f>VLOOKUP($A396+ROUND((COLUMN()-2)/24,5),АТС!$A$41:$F$784,3)+'Иные услуги '!$C$5+'РСТ РСО-А'!$L$6+'РСТ РСО-А'!$G$9</f>
        <v>4925.7700000000004</v>
      </c>
      <c r="X396" s="116">
        <f>VLOOKUP($A396+ROUND((COLUMN()-2)/24,5),АТС!$A$41:$F$784,3)+'Иные услуги '!$C$5+'РСТ РСО-А'!$L$6+'РСТ РСО-А'!$G$9</f>
        <v>4902.96</v>
      </c>
      <c r="Y396" s="116">
        <f>VLOOKUP($A396+ROUND((COLUMN()-2)/24,5),АТС!$A$41:$F$784,3)+'Иные услуги '!$C$5+'РСТ РСО-А'!$L$6+'РСТ РСО-А'!$G$9</f>
        <v>4950.8</v>
      </c>
    </row>
    <row r="397" spans="1:27" x14ac:dyDescent="0.2">
      <c r="A397" s="65">
        <f t="shared" si="11"/>
        <v>43930</v>
      </c>
      <c r="B397" s="116">
        <f>VLOOKUP($A397+ROUND((COLUMN()-2)/24,5),АТС!$A$41:$F$784,3)+'Иные услуги '!$C$5+'РСТ РСО-А'!$L$6+'РСТ РСО-А'!$G$9</f>
        <v>4909.38</v>
      </c>
      <c r="C397" s="116">
        <f>VLOOKUP($A397+ROUND((COLUMN()-2)/24,5),АТС!$A$41:$F$784,3)+'Иные услуги '!$C$5+'РСТ РСО-А'!$L$6+'РСТ РСО-А'!$G$9</f>
        <v>4904.5600000000004</v>
      </c>
      <c r="D397" s="116">
        <f>VLOOKUP($A397+ROUND((COLUMN()-2)/24,5),АТС!$A$41:$F$784,3)+'Иные услуги '!$C$5+'РСТ РСО-А'!$L$6+'РСТ РСО-А'!$G$9</f>
        <v>4904.5700000000006</v>
      </c>
      <c r="E397" s="116">
        <f>VLOOKUP($A397+ROUND((COLUMN()-2)/24,5),АТС!$A$41:$F$784,3)+'Иные услуги '!$C$5+'РСТ РСО-А'!$L$6+'РСТ РСО-А'!$G$9</f>
        <v>4904.5300000000007</v>
      </c>
      <c r="F397" s="116">
        <f>VLOOKUP($A397+ROUND((COLUMN()-2)/24,5),АТС!$A$41:$F$784,3)+'Иные услуги '!$C$5+'РСТ РСО-А'!$L$6+'РСТ РСО-А'!$G$9</f>
        <v>4904.3600000000006</v>
      </c>
      <c r="G397" s="116">
        <f>VLOOKUP($A397+ROUND((COLUMN()-2)/24,5),АТС!$A$41:$F$784,3)+'Иные услуги '!$C$5+'РСТ РСО-А'!$L$6+'РСТ РСО-А'!$G$9</f>
        <v>4904.25</v>
      </c>
      <c r="H397" s="116">
        <f>VLOOKUP($A397+ROUND((COLUMN()-2)/24,5),АТС!$A$41:$F$784,3)+'Иные услуги '!$C$5+'РСТ РСО-А'!$L$6+'РСТ РСО-А'!$G$9</f>
        <v>4903.55</v>
      </c>
      <c r="I397" s="116">
        <f>VLOOKUP($A397+ROUND((COLUMN()-2)/24,5),АТС!$A$41:$F$784,3)+'Иные услуги '!$C$5+'РСТ РСО-А'!$L$6+'РСТ РСО-А'!$G$9</f>
        <v>4912.3</v>
      </c>
      <c r="J397" s="116">
        <f>VLOOKUP($A397+ROUND((COLUMN()-2)/24,5),АТС!$A$41:$F$784,3)+'Иные услуги '!$C$5+'РСТ РСО-А'!$L$6+'РСТ РСО-А'!$G$9</f>
        <v>4904.3700000000008</v>
      </c>
      <c r="K397" s="116">
        <f>VLOOKUP($A397+ROUND((COLUMN()-2)/24,5),АТС!$A$41:$F$784,3)+'Иные услуги '!$C$5+'РСТ РСО-А'!$L$6+'РСТ РСО-А'!$G$9</f>
        <v>4904.4400000000005</v>
      </c>
      <c r="L397" s="116">
        <f>VLOOKUP($A397+ROUND((COLUMN()-2)/24,5),АТС!$A$41:$F$784,3)+'Иные услуги '!$C$5+'РСТ РСО-А'!$L$6+'РСТ РСО-А'!$G$9</f>
        <v>4904.4000000000005</v>
      </c>
      <c r="M397" s="116">
        <f>VLOOKUP($A397+ROUND((COLUMN()-2)/24,5),АТС!$A$41:$F$784,3)+'Иные услуги '!$C$5+'РСТ РСО-А'!$L$6+'РСТ РСО-А'!$G$9</f>
        <v>4904.3900000000003</v>
      </c>
      <c r="N397" s="116">
        <f>VLOOKUP($A397+ROUND((COLUMN()-2)/24,5),АТС!$A$41:$F$784,3)+'Иные услуги '!$C$5+'РСТ РСО-А'!$L$6+'РСТ РСО-А'!$G$9</f>
        <v>4904.3500000000004</v>
      </c>
      <c r="O397" s="116">
        <f>VLOOKUP($A397+ROUND((COLUMN()-2)/24,5),АТС!$A$41:$F$784,3)+'Иные услуги '!$C$5+'РСТ РСО-А'!$L$6+'РСТ РСО-А'!$G$9</f>
        <v>4904.3500000000004</v>
      </c>
      <c r="P397" s="116">
        <f>VLOOKUP($A397+ROUND((COLUMN()-2)/24,5),АТС!$A$41:$F$784,3)+'Иные услуги '!$C$5+'РСТ РСО-А'!$L$6+'РСТ РСО-А'!$G$9</f>
        <v>4904.33</v>
      </c>
      <c r="Q397" s="116">
        <f>VLOOKUP($A397+ROUND((COLUMN()-2)/24,5),АТС!$A$41:$F$784,3)+'Иные услуги '!$C$5+'РСТ РСО-А'!$L$6+'РСТ РСО-А'!$G$9</f>
        <v>4904.33</v>
      </c>
      <c r="R397" s="116">
        <f>VLOOKUP($A397+ROUND((COLUMN()-2)/24,5),АТС!$A$41:$F$784,3)+'Иные услуги '!$C$5+'РСТ РСО-А'!$L$6+'РСТ РСО-А'!$G$9</f>
        <v>4904.3500000000004</v>
      </c>
      <c r="S397" s="116">
        <f>VLOOKUP($A397+ROUND((COLUMN()-2)/24,5),АТС!$A$41:$F$784,3)+'Иные услуги '!$C$5+'РСТ РСО-А'!$L$6+'РСТ РСО-А'!$G$9</f>
        <v>4904.3200000000006</v>
      </c>
      <c r="T397" s="116">
        <f>VLOOKUP($A397+ROUND((COLUMN()-2)/24,5),АТС!$A$41:$F$784,3)+'Иные услуги '!$C$5+'РСТ РСО-А'!$L$6+'РСТ РСО-А'!$G$9</f>
        <v>4903.97</v>
      </c>
      <c r="U397" s="116">
        <f>VLOOKUP($A397+ROUND((COLUMN()-2)/24,5),АТС!$A$41:$F$784,3)+'Иные услуги '!$C$5+'РСТ РСО-А'!$L$6+'РСТ РСО-А'!$G$9</f>
        <v>4999.18</v>
      </c>
      <c r="V397" s="116">
        <f>VLOOKUP($A397+ROUND((COLUMN()-2)/24,5),АТС!$A$41:$F$784,3)+'Иные услуги '!$C$5+'РСТ РСО-А'!$L$6+'РСТ РСО-А'!$G$9</f>
        <v>5006.0300000000007</v>
      </c>
      <c r="W397" s="116">
        <f>VLOOKUP($A397+ROUND((COLUMN()-2)/24,5),АТС!$A$41:$F$784,3)+'Иные услуги '!$C$5+'РСТ РСО-А'!$L$6+'РСТ РСО-А'!$G$9</f>
        <v>4928.75</v>
      </c>
      <c r="X397" s="116">
        <f>VLOOKUP($A397+ROUND((COLUMN()-2)/24,5),АТС!$A$41:$F$784,3)+'Иные услуги '!$C$5+'РСТ РСО-А'!$L$6+'РСТ РСО-А'!$G$9</f>
        <v>4902.7300000000005</v>
      </c>
      <c r="Y397" s="116">
        <f>VLOOKUP($A397+ROUND((COLUMN()-2)/24,5),АТС!$A$41:$F$784,3)+'Иные услуги '!$C$5+'РСТ РСО-А'!$L$6+'РСТ РСО-А'!$G$9</f>
        <v>4926.38</v>
      </c>
    </row>
    <row r="398" spans="1:27" x14ac:dyDescent="0.2">
      <c r="A398" s="65">
        <f t="shared" si="11"/>
        <v>43931</v>
      </c>
      <c r="B398" s="116">
        <f>VLOOKUP($A398+ROUND((COLUMN()-2)/24,5),АТС!$A$41:$F$784,3)+'Иные услуги '!$C$5+'РСТ РСО-А'!$L$6+'РСТ РСО-А'!$G$9</f>
        <v>4908.6900000000005</v>
      </c>
      <c r="C398" s="116">
        <f>VLOOKUP($A398+ROUND((COLUMN()-2)/24,5),АТС!$A$41:$F$784,3)+'Иные услуги '!$C$5+'РСТ РСО-А'!$L$6+'РСТ РСО-А'!$G$9</f>
        <v>4904.46</v>
      </c>
      <c r="D398" s="116">
        <f>VLOOKUP($A398+ROUND((COLUMN()-2)/24,5),АТС!$A$41:$F$784,3)+'Иные услуги '!$C$5+'РСТ РСО-А'!$L$6+'РСТ РСО-А'!$G$9</f>
        <v>4904.5300000000007</v>
      </c>
      <c r="E398" s="116">
        <f>VLOOKUP($A398+ROUND((COLUMN()-2)/24,5),АТС!$A$41:$F$784,3)+'Иные услуги '!$C$5+'РСТ РСО-А'!$L$6+'РСТ РСО-А'!$G$9</f>
        <v>4904.51</v>
      </c>
      <c r="F398" s="116">
        <f>VLOOKUP($A398+ROUND((COLUMN()-2)/24,5),АТС!$A$41:$F$784,3)+'Иные услуги '!$C$5+'РСТ РСО-А'!$L$6+'РСТ РСО-А'!$G$9</f>
        <v>4904.43</v>
      </c>
      <c r="G398" s="116">
        <f>VLOOKUP($A398+ROUND((COLUMN()-2)/24,5),АТС!$A$41:$F$784,3)+'Иные услуги '!$C$5+'РСТ РСО-А'!$L$6+'РСТ РСО-А'!$G$9</f>
        <v>4904.5300000000007</v>
      </c>
      <c r="H398" s="116">
        <f>VLOOKUP($A398+ROUND((COLUMN()-2)/24,5),АТС!$A$41:$F$784,3)+'Иные услуги '!$C$5+'РСТ РСО-А'!$L$6+'РСТ РСО-А'!$G$9</f>
        <v>4903.91</v>
      </c>
      <c r="I398" s="116">
        <f>VLOOKUP($A398+ROUND((COLUMN()-2)/24,5),АТС!$A$41:$F$784,3)+'Иные услуги '!$C$5+'РСТ РСО-А'!$L$6+'РСТ РСО-А'!$G$9</f>
        <v>4910.97</v>
      </c>
      <c r="J398" s="116">
        <f>VLOOKUP($A398+ROUND((COLUMN()-2)/24,5),АТС!$A$41:$F$784,3)+'Иные услуги '!$C$5+'РСТ РСО-А'!$L$6+'РСТ РСО-А'!$G$9</f>
        <v>4904.33</v>
      </c>
      <c r="K398" s="116">
        <f>VLOOKUP($A398+ROUND((COLUMN()-2)/24,5),АТС!$A$41:$F$784,3)+'Иные услуги '!$C$5+'РСТ РСО-А'!$L$6+'РСТ РСО-А'!$G$9</f>
        <v>4904.4400000000005</v>
      </c>
      <c r="L398" s="116">
        <f>VLOOKUP($A398+ROUND((COLUMN()-2)/24,5),АТС!$A$41:$F$784,3)+'Иные услуги '!$C$5+'РСТ РСО-А'!$L$6+'РСТ РСО-А'!$G$9</f>
        <v>4904.34</v>
      </c>
      <c r="M398" s="116">
        <f>VLOOKUP($A398+ROUND((COLUMN()-2)/24,5),АТС!$A$41:$F$784,3)+'Иные услуги '!$C$5+'РСТ РСО-А'!$L$6+'РСТ РСО-А'!$G$9</f>
        <v>4904.41</v>
      </c>
      <c r="N398" s="116">
        <f>VLOOKUP($A398+ROUND((COLUMN()-2)/24,5),АТС!$A$41:$F$784,3)+'Иные услуги '!$C$5+'РСТ РСО-А'!$L$6+'РСТ РСО-А'!$G$9</f>
        <v>4904.3500000000004</v>
      </c>
      <c r="O398" s="116">
        <f>VLOOKUP($A398+ROUND((COLUMN()-2)/24,5),АТС!$A$41:$F$784,3)+'Иные услуги '!$C$5+'РСТ РСО-А'!$L$6+'РСТ РСО-А'!$G$9</f>
        <v>4904.34</v>
      </c>
      <c r="P398" s="116">
        <f>VLOOKUP($A398+ROUND((COLUMN()-2)/24,5),АТС!$A$41:$F$784,3)+'Иные услуги '!$C$5+'РСТ РСО-А'!$L$6+'РСТ РСО-А'!$G$9</f>
        <v>4904.38</v>
      </c>
      <c r="Q398" s="116">
        <f>VLOOKUP($A398+ROUND((COLUMN()-2)/24,5),АТС!$A$41:$F$784,3)+'Иные услуги '!$C$5+'РСТ РСО-А'!$L$6+'РСТ РСО-А'!$G$9</f>
        <v>4904.3900000000003</v>
      </c>
      <c r="R398" s="116">
        <f>VLOOKUP($A398+ROUND((COLUMN()-2)/24,5),АТС!$A$41:$F$784,3)+'Иные услуги '!$C$5+'РСТ РСО-А'!$L$6+'РСТ РСО-А'!$G$9</f>
        <v>4904.3</v>
      </c>
      <c r="S398" s="116">
        <f>VLOOKUP($A398+ROUND((COLUMN()-2)/24,5),АТС!$A$41:$F$784,3)+'Иные услуги '!$C$5+'РСТ РСО-А'!$L$6+'РСТ РСО-А'!$G$9</f>
        <v>4904.16</v>
      </c>
      <c r="T398" s="116">
        <f>VLOOKUP($A398+ROUND((COLUMN()-2)/24,5),АТС!$A$41:$F$784,3)+'Иные услуги '!$C$5+'РСТ РСО-А'!$L$6+'РСТ РСО-А'!$G$9</f>
        <v>4903.93</v>
      </c>
      <c r="U398" s="116">
        <f>VLOOKUP($A398+ROUND((COLUMN()-2)/24,5),АТС!$A$41:$F$784,3)+'Иные услуги '!$C$5+'РСТ РСО-А'!$L$6+'РСТ РСО-А'!$G$9</f>
        <v>5002.3700000000008</v>
      </c>
      <c r="V398" s="116">
        <f>VLOOKUP($A398+ROUND((COLUMN()-2)/24,5),АТС!$A$41:$F$784,3)+'Иные услуги '!$C$5+'РСТ РСО-А'!$L$6+'РСТ РСО-А'!$G$9</f>
        <v>5003.91</v>
      </c>
      <c r="W398" s="116">
        <f>VLOOKUP($A398+ROUND((COLUMN()-2)/24,5),АТС!$A$41:$F$784,3)+'Иные услуги '!$C$5+'РСТ РСО-А'!$L$6+'РСТ РСО-А'!$G$9</f>
        <v>4927.58</v>
      </c>
      <c r="X398" s="116">
        <f>VLOOKUP($A398+ROUND((COLUMN()-2)/24,5),АТС!$A$41:$F$784,3)+'Иные услуги '!$C$5+'РСТ РСО-А'!$L$6+'РСТ РСО-А'!$G$9</f>
        <v>4902.9800000000005</v>
      </c>
      <c r="Y398" s="116">
        <f>VLOOKUP($A398+ROUND((COLUMN()-2)/24,5),АТС!$A$41:$F$784,3)+'Иные услуги '!$C$5+'РСТ РСО-А'!$L$6+'РСТ РСО-А'!$G$9</f>
        <v>4926.29</v>
      </c>
    </row>
    <row r="399" spans="1:27" x14ac:dyDescent="0.2">
      <c r="A399" s="65">
        <f t="shared" si="11"/>
        <v>43932</v>
      </c>
      <c r="B399" s="116">
        <f>VLOOKUP($A399+ROUND((COLUMN()-2)/24,5),АТС!$A$41:$F$784,3)+'Иные услуги '!$C$5+'РСТ РСО-А'!$L$6+'РСТ РСО-А'!$G$9</f>
        <v>4927.22</v>
      </c>
      <c r="C399" s="116">
        <f>VLOOKUP($A399+ROUND((COLUMN()-2)/24,5),АТС!$A$41:$F$784,3)+'Иные услуги '!$C$5+'РСТ РСО-А'!$L$6+'РСТ РСО-А'!$G$9</f>
        <v>4903.97</v>
      </c>
      <c r="D399" s="116">
        <f>VLOOKUP($A399+ROUND((COLUMN()-2)/24,5),АТС!$A$41:$F$784,3)+'Иные услуги '!$C$5+'РСТ РСО-А'!$L$6+'РСТ РСО-А'!$G$9</f>
        <v>4903.9800000000005</v>
      </c>
      <c r="E399" s="116">
        <f>VLOOKUP($A399+ROUND((COLUMN()-2)/24,5),АТС!$A$41:$F$784,3)+'Иные услуги '!$C$5+'РСТ РСО-А'!$L$6+'РСТ РСО-А'!$G$9</f>
        <v>4903.83</v>
      </c>
      <c r="F399" s="116">
        <f>VLOOKUP($A399+ROUND((COLUMN()-2)/24,5),АТС!$A$41:$F$784,3)+'Иные услуги '!$C$5+'РСТ РСО-А'!$L$6+'РСТ РСО-А'!$G$9</f>
        <v>4903.83</v>
      </c>
      <c r="G399" s="116">
        <f>VLOOKUP($A399+ROUND((COLUMN()-2)/24,5),АТС!$A$41:$F$784,3)+'Иные услуги '!$C$5+'РСТ РСО-А'!$L$6+'РСТ РСО-А'!$G$9</f>
        <v>4903.9000000000005</v>
      </c>
      <c r="H399" s="116">
        <f>VLOOKUP($A399+ROUND((COLUMN()-2)/24,5),АТС!$A$41:$F$784,3)+'Иные услуги '!$C$5+'РСТ РСО-А'!$L$6+'РСТ РСО-А'!$G$9</f>
        <v>4903.9900000000007</v>
      </c>
      <c r="I399" s="116">
        <f>VLOOKUP($A399+ROUND((COLUMN()-2)/24,5),АТС!$A$41:$F$784,3)+'Иные услуги '!$C$5+'РСТ РСО-А'!$L$6+'РСТ РСО-А'!$G$9</f>
        <v>4936.26</v>
      </c>
      <c r="J399" s="116">
        <f>VLOOKUP($A399+ROUND((COLUMN()-2)/24,5),АТС!$A$41:$F$784,3)+'Иные услуги '!$C$5+'РСТ РСО-А'!$L$6+'РСТ РСО-А'!$G$9</f>
        <v>4904.09</v>
      </c>
      <c r="K399" s="116">
        <f>VLOOKUP($A399+ROUND((COLUMN()-2)/24,5),АТС!$A$41:$F$784,3)+'Иные услуги '!$C$5+'РСТ РСО-А'!$L$6+'РСТ РСО-А'!$G$9</f>
        <v>4904.2700000000004</v>
      </c>
      <c r="L399" s="116">
        <f>VLOOKUP($A399+ROUND((COLUMN()-2)/24,5),АТС!$A$41:$F$784,3)+'Иные услуги '!$C$5+'РСТ РСО-А'!$L$6+'РСТ РСО-А'!$G$9</f>
        <v>4904.26</v>
      </c>
      <c r="M399" s="116">
        <f>VLOOKUP($A399+ROUND((COLUMN()-2)/24,5),АТС!$A$41:$F$784,3)+'Иные услуги '!$C$5+'РСТ РСО-А'!$L$6+'РСТ РСО-А'!$G$9</f>
        <v>4904.25</v>
      </c>
      <c r="N399" s="116">
        <f>VLOOKUP($A399+ROUND((COLUMN()-2)/24,5),АТС!$A$41:$F$784,3)+'Иные услуги '!$C$5+'РСТ РСО-А'!$L$6+'РСТ РСО-А'!$G$9</f>
        <v>4904.16</v>
      </c>
      <c r="O399" s="116">
        <f>VLOOKUP($A399+ROUND((COLUMN()-2)/24,5),АТС!$A$41:$F$784,3)+'Иные услуги '!$C$5+'РСТ РСО-А'!$L$6+'РСТ РСО-А'!$G$9</f>
        <v>4904.2000000000007</v>
      </c>
      <c r="P399" s="116">
        <f>VLOOKUP($A399+ROUND((COLUMN()-2)/24,5),АТС!$A$41:$F$784,3)+'Иные услуги '!$C$5+'РСТ РСО-А'!$L$6+'РСТ РСО-А'!$G$9</f>
        <v>4904.2000000000007</v>
      </c>
      <c r="Q399" s="116">
        <f>VLOOKUP($A399+ROUND((COLUMN()-2)/24,5),АТС!$A$41:$F$784,3)+'Иные услуги '!$C$5+'РСТ РСО-А'!$L$6+'РСТ РСО-А'!$G$9</f>
        <v>4904.13</v>
      </c>
      <c r="R399" s="116">
        <f>VLOOKUP($A399+ROUND((COLUMN()-2)/24,5),АТС!$A$41:$F$784,3)+'Иные услуги '!$C$5+'РСТ РСО-А'!$L$6+'РСТ РСО-А'!$G$9</f>
        <v>4903.88</v>
      </c>
      <c r="S399" s="116">
        <f>VLOOKUP($A399+ROUND((COLUMN()-2)/24,5),АТС!$A$41:$F$784,3)+'Иные услуги '!$C$5+'РСТ РСО-А'!$L$6+'РСТ РСО-А'!$G$9</f>
        <v>4903.8500000000004</v>
      </c>
      <c r="T399" s="116">
        <f>VLOOKUP($A399+ROUND((COLUMN()-2)/24,5),АТС!$A$41:$F$784,3)+'Иные услуги '!$C$5+'РСТ РСО-А'!$L$6+'РСТ РСО-А'!$G$9</f>
        <v>4904.08</v>
      </c>
      <c r="U399" s="116">
        <f>VLOOKUP($A399+ROUND((COLUMN()-2)/24,5),АТС!$A$41:$F$784,3)+'Иные услуги '!$C$5+'РСТ РСО-А'!$L$6+'РСТ РСО-А'!$G$9</f>
        <v>5003.3500000000004</v>
      </c>
      <c r="V399" s="116">
        <f>VLOOKUP($A399+ROUND((COLUMN()-2)/24,5),АТС!$A$41:$F$784,3)+'Иные услуги '!$C$5+'РСТ РСО-А'!$L$6+'РСТ РСО-А'!$G$9</f>
        <v>5022.3900000000003</v>
      </c>
      <c r="W399" s="116">
        <f>VLOOKUP($A399+ROUND((COLUMN()-2)/24,5),АТС!$A$41:$F$784,3)+'Иные услуги '!$C$5+'РСТ РСО-А'!$L$6+'РСТ РСО-А'!$G$9</f>
        <v>4932.8600000000006</v>
      </c>
      <c r="X399" s="116">
        <f>VLOOKUP($A399+ROUND((COLUMN()-2)/24,5),АТС!$A$41:$F$784,3)+'Иные услуги '!$C$5+'РСТ РСО-А'!$L$6+'РСТ РСО-А'!$G$9</f>
        <v>4903.1500000000005</v>
      </c>
      <c r="Y399" s="116">
        <f>VLOOKUP($A399+ROUND((COLUMN()-2)/24,5),АТС!$A$41:$F$784,3)+'Иные услуги '!$C$5+'РСТ РСО-А'!$L$6+'РСТ РСО-А'!$G$9</f>
        <v>4987.5300000000007</v>
      </c>
    </row>
    <row r="400" spans="1:27" x14ac:dyDescent="0.2">
      <c r="A400" s="65">
        <f t="shared" si="11"/>
        <v>43933</v>
      </c>
      <c r="B400" s="116">
        <f>VLOOKUP($A400+ROUND((COLUMN()-2)/24,5),АТС!$A$41:$F$784,3)+'Иные услуги '!$C$5+'РСТ РСО-А'!$L$6+'РСТ РСО-А'!$G$9</f>
        <v>4927.17</v>
      </c>
      <c r="C400" s="116">
        <f>VLOOKUP($A400+ROUND((COLUMN()-2)/24,5),АТС!$A$41:$F$784,3)+'Иные услуги '!$C$5+'РСТ РСО-А'!$L$6+'РСТ РСО-А'!$G$9</f>
        <v>4903.9800000000005</v>
      </c>
      <c r="D400" s="116">
        <f>VLOOKUP($A400+ROUND((COLUMN()-2)/24,5),АТС!$A$41:$F$784,3)+'Иные услуги '!$C$5+'РСТ РСО-А'!$L$6+'РСТ РСО-А'!$G$9</f>
        <v>4903.9400000000005</v>
      </c>
      <c r="E400" s="116">
        <f>VLOOKUP($A400+ROUND((COLUMN()-2)/24,5),АТС!$A$41:$F$784,3)+'Иные услуги '!$C$5+'РСТ РСО-А'!$L$6+'РСТ РСО-А'!$G$9</f>
        <v>4904.4000000000005</v>
      </c>
      <c r="F400" s="116">
        <f>VLOOKUP($A400+ROUND((COLUMN()-2)/24,5),АТС!$A$41:$F$784,3)+'Иные услуги '!$C$5+'РСТ РСО-А'!$L$6+'РСТ РСО-А'!$G$9</f>
        <v>4904.38</v>
      </c>
      <c r="G400" s="116">
        <f>VLOOKUP($A400+ROUND((COLUMN()-2)/24,5),АТС!$A$41:$F$784,3)+'Иные услуги '!$C$5+'РСТ РСО-А'!$L$6+'РСТ РСО-А'!$G$9</f>
        <v>4904.43</v>
      </c>
      <c r="H400" s="116">
        <f>VLOOKUP($A400+ROUND((COLUMN()-2)/24,5),АТС!$A$41:$F$784,3)+'Иные услуги '!$C$5+'РСТ РСО-А'!$L$6+'РСТ РСО-А'!$G$9</f>
        <v>4904.16</v>
      </c>
      <c r="I400" s="116">
        <f>VLOOKUP($A400+ROUND((COLUMN()-2)/24,5),АТС!$A$41:$F$784,3)+'Иные услуги '!$C$5+'РСТ РСО-А'!$L$6+'РСТ РСО-А'!$G$9</f>
        <v>4909.7700000000004</v>
      </c>
      <c r="J400" s="116">
        <f>VLOOKUP($A400+ROUND((COLUMN()-2)/24,5),АТС!$A$41:$F$784,3)+'Иные услуги '!$C$5+'РСТ РСО-А'!$L$6+'РСТ РСО-А'!$G$9</f>
        <v>4903.9000000000005</v>
      </c>
      <c r="K400" s="116">
        <f>VLOOKUP($A400+ROUND((COLUMN()-2)/24,5),АТС!$A$41:$F$784,3)+'Иные услуги '!$C$5+'РСТ РСО-А'!$L$6+'РСТ РСО-А'!$G$9</f>
        <v>4903.8900000000003</v>
      </c>
      <c r="L400" s="116">
        <f>VLOOKUP($A400+ROUND((COLUMN()-2)/24,5),АТС!$A$41:$F$784,3)+'Иные услуги '!$C$5+'РСТ РСО-А'!$L$6+'РСТ РСО-А'!$G$9</f>
        <v>4904.0300000000007</v>
      </c>
      <c r="M400" s="116">
        <f>VLOOKUP($A400+ROUND((COLUMN()-2)/24,5),АТС!$A$41:$F$784,3)+'Иные услуги '!$C$5+'РСТ РСО-А'!$L$6+'РСТ РСО-А'!$G$9</f>
        <v>4904.04</v>
      </c>
      <c r="N400" s="116">
        <f>VLOOKUP($A400+ROUND((COLUMN()-2)/24,5),АТС!$A$41:$F$784,3)+'Иные услуги '!$C$5+'РСТ РСО-А'!$L$6+'РСТ РСО-А'!$G$9</f>
        <v>4903.91</v>
      </c>
      <c r="O400" s="116">
        <f>VLOOKUP($A400+ROUND((COLUMN()-2)/24,5),АТС!$A$41:$F$784,3)+'Иные услуги '!$C$5+'РСТ РСО-А'!$L$6+'РСТ РСО-А'!$G$9</f>
        <v>4903.9800000000005</v>
      </c>
      <c r="P400" s="116">
        <f>VLOOKUP($A400+ROUND((COLUMN()-2)/24,5),АТС!$A$41:$F$784,3)+'Иные услуги '!$C$5+'РСТ РСО-А'!$L$6+'РСТ РСО-А'!$G$9</f>
        <v>4903.9900000000007</v>
      </c>
      <c r="Q400" s="116">
        <f>VLOOKUP($A400+ROUND((COLUMN()-2)/24,5),АТС!$A$41:$F$784,3)+'Иные услуги '!$C$5+'РСТ РСО-А'!$L$6+'РСТ РСО-А'!$G$9</f>
        <v>4903.9900000000007</v>
      </c>
      <c r="R400" s="116">
        <f>VLOOKUP($A400+ROUND((COLUMN()-2)/24,5),АТС!$A$41:$F$784,3)+'Иные услуги '!$C$5+'РСТ РСО-А'!$L$6+'РСТ РСО-А'!$G$9</f>
        <v>4903.5700000000006</v>
      </c>
      <c r="S400" s="116">
        <f>VLOOKUP($A400+ROUND((COLUMN()-2)/24,5),АТС!$A$41:$F$784,3)+'Иные услуги '!$C$5+'РСТ РСО-А'!$L$6+'РСТ РСО-А'!$G$9</f>
        <v>4904.09</v>
      </c>
      <c r="T400" s="116">
        <f>VLOOKUP($A400+ROUND((COLUMN()-2)/24,5),АТС!$A$41:$F$784,3)+'Иные услуги '!$C$5+'РСТ РСО-А'!$L$6+'РСТ РСО-А'!$G$9</f>
        <v>4904.2300000000005</v>
      </c>
      <c r="U400" s="116">
        <f>VLOOKUP($A400+ROUND((COLUMN()-2)/24,5),АТС!$A$41:$F$784,3)+'Иные услуги '!$C$5+'РСТ РСО-А'!$L$6+'РСТ РСО-А'!$G$9</f>
        <v>5023.9000000000005</v>
      </c>
      <c r="V400" s="116">
        <f>VLOOKUP($A400+ROUND((COLUMN()-2)/24,5),АТС!$A$41:$F$784,3)+'Иные услуги '!$C$5+'РСТ РСО-А'!$L$6+'РСТ РСО-А'!$G$9</f>
        <v>5026.1900000000005</v>
      </c>
      <c r="W400" s="116">
        <f>VLOOKUP($A400+ROUND((COLUMN()-2)/24,5),АТС!$A$41:$F$784,3)+'Иные услуги '!$C$5+'РСТ РСО-А'!$L$6+'РСТ РСО-А'!$G$9</f>
        <v>4932.55</v>
      </c>
      <c r="X400" s="116">
        <f>VLOOKUP($A400+ROUND((COLUMN()-2)/24,5),АТС!$A$41:$F$784,3)+'Иные услуги '!$C$5+'РСТ РСО-А'!$L$6+'РСТ РСО-А'!$G$9</f>
        <v>4903.1500000000005</v>
      </c>
      <c r="Y400" s="116">
        <f>VLOOKUP($A400+ROUND((COLUMN()-2)/24,5),АТС!$A$41:$F$784,3)+'Иные услуги '!$C$5+'РСТ РСО-А'!$L$6+'РСТ РСО-А'!$G$9</f>
        <v>5008.9000000000005</v>
      </c>
    </row>
    <row r="401" spans="1:25" x14ac:dyDescent="0.2">
      <c r="A401" s="65">
        <f t="shared" si="11"/>
        <v>43934</v>
      </c>
      <c r="B401" s="116">
        <f>VLOOKUP($A401+ROUND((COLUMN()-2)/24,5),АТС!$A$41:$F$784,3)+'Иные услуги '!$C$5+'РСТ РСО-А'!$L$6+'РСТ РСО-А'!$G$9</f>
        <v>4926.2800000000007</v>
      </c>
      <c r="C401" s="116">
        <f>VLOOKUP($A401+ROUND((COLUMN()-2)/24,5),АТС!$A$41:$F$784,3)+'Иные услуги '!$C$5+'РСТ РСО-А'!$L$6+'РСТ РСО-А'!$G$9</f>
        <v>4904.25</v>
      </c>
      <c r="D401" s="116">
        <f>VLOOKUP($A401+ROUND((COLUMN()-2)/24,5),АТС!$A$41:$F$784,3)+'Иные услуги '!$C$5+'РСТ РСО-А'!$L$6+'РСТ РСО-А'!$G$9</f>
        <v>4903.9400000000005</v>
      </c>
      <c r="E401" s="116">
        <f>VLOOKUP($A401+ROUND((COLUMN()-2)/24,5),АТС!$A$41:$F$784,3)+'Иные услуги '!$C$5+'РСТ РСО-А'!$L$6+'РСТ РСО-А'!$G$9</f>
        <v>4904.3900000000003</v>
      </c>
      <c r="F401" s="116">
        <f>VLOOKUP($A401+ROUND((COLUMN()-2)/24,5),АТС!$A$41:$F$784,3)+'Иные услуги '!$C$5+'РСТ РСО-А'!$L$6+'РСТ РСО-А'!$G$9</f>
        <v>4904.3600000000006</v>
      </c>
      <c r="G401" s="116">
        <f>VLOOKUP($A401+ROUND((COLUMN()-2)/24,5),АТС!$A$41:$F$784,3)+'Иные услуги '!$C$5+'РСТ РСО-А'!$L$6+'РСТ РСО-А'!$G$9</f>
        <v>4904.4000000000005</v>
      </c>
      <c r="H401" s="116">
        <f>VLOOKUP($A401+ROUND((COLUMN()-2)/24,5),АТС!$A$41:$F$784,3)+'Иные услуги '!$C$5+'РСТ РСО-А'!$L$6+'РСТ РСО-А'!$G$9</f>
        <v>4904.05</v>
      </c>
      <c r="I401" s="116">
        <f>VLOOKUP($A401+ROUND((COLUMN()-2)/24,5),АТС!$A$41:$F$784,3)+'Иные услуги '!$C$5+'РСТ РСО-А'!$L$6+'РСТ РСО-А'!$G$9</f>
        <v>4914.2800000000007</v>
      </c>
      <c r="J401" s="116">
        <f>VLOOKUP($A401+ROUND((COLUMN()-2)/24,5),АТС!$A$41:$F$784,3)+'Иные услуги '!$C$5+'РСТ РСО-А'!$L$6+'РСТ РСО-А'!$G$9</f>
        <v>4904.0600000000004</v>
      </c>
      <c r="K401" s="116">
        <f>VLOOKUP($A401+ROUND((COLUMN()-2)/24,5),АТС!$A$41:$F$784,3)+'Иные услуги '!$C$5+'РСТ РСО-А'!$L$6+'РСТ РСО-А'!$G$9</f>
        <v>4904.16</v>
      </c>
      <c r="L401" s="116">
        <f>VLOOKUP($A401+ROUND((COLUMN()-2)/24,5),АТС!$A$41:$F$784,3)+'Иные услуги '!$C$5+'РСТ РСО-А'!$L$6+'РСТ РСО-А'!$G$9</f>
        <v>4904.21</v>
      </c>
      <c r="M401" s="116">
        <f>VLOOKUP($A401+ROUND((COLUMN()-2)/24,5),АТС!$A$41:$F$784,3)+'Иные услуги '!$C$5+'РСТ РСО-А'!$L$6+'РСТ РСО-А'!$G$9</f>
        <v>4904.22</v>
      </c>
      <c r="N401" s="116">
        <f>VLOOKUP($A401+ROUND((COLUMN()-2)/24,5),АТС!$A$41:$F$784,3)+'Иные услуги '!$C$5+'РСТ РСО-А'!$L$6+'РСТ РСО-А'!$G$9</f>
        <v>4904.1500000000005</v>
      </c>
      <c r="O401" s="116">
        <f>VLOOKUP($A401+ROUND((COLUMN()-2)/24,5),АТС!$A$41:$F$784,3)+'Иные услуги '!$C$5+'РСТ РСО-А'!$L$6+'РСТ РСО-А'!$G$9</f>
        <v>4904.21</v>
      </c>
      <c r="P401" s="116">
        <f>VLOOKUP($A401+ROUND((COLUMN()-2)/24,5),АТС!$A$41:$F$784,3)+'Иные услуги '!$C$5+'РСТ РСО-А'!$L$6+'РСТ РСО-А'!$G$9</f>
        <v>4904.1900000000005</v>
      </c>
      <c r="Q401" s="116">
        <f>VLOOKUP($A401+ROUND((COLUMN()-2)/24,5),АТС!$A$41:$F$784,3)+'Иные услуги '!$C$5+'РСТ РСО-А'!$L$6+'РСТ РСО-А'!$G$9</f>
        <v>4904.1200000000008</v>
      </c>
      <c r="R401" s="116">
        <f>VLOOKUP($A401+ROUND((COLUMN()-2)/24,5),АТС!$A$41:$F$784,3)+'Иные услуги '!$C$5+'РСТ РСО-А'!$L$6+'РСТ РСО-А'!$G$9</f>
        <v>4903.91</v>
      </c>
      <c r="S401" s="116">
        <f>VLOOKUP($A401+ROUND((COLUMN()-2)/24,5),АТС!$A$41:$F$784,3)+'Иные услуги '!$C$5+'РСТ РСО-А'!$L$6+'РСТ РСО-А'!$G$9</f>
        <v>4904.1200000000008</v>
      </c>
      <c r="T401" s="116">
        <f>VLOOKUP($A401+ROUND((COLUMN()-2)/24,5),АТС!$A$41:$F$784,3)+'Иные услуги '!$C$5+'РСТ РСО-А'!$L$6+'РСТ РСО-А'!$G$9</f>
        <v>4904.18</v>
      </c>
      <c r="U401" s="116">
        <f>VLOOKUP($A401+ROUND((COLUMN()-2)/24,5),АТС!$A$41:$F$784,3)+'Иные услуги '!$C$5+'РСТ РСО-А'!$L$6+'РСТ РСО-А'!$G$9</f>
        <v>5019.5</v>
      </c>
      <c r="V401" s="116">
        <f>VLOOKUP($A401+ROUND((COLUMN()-2)/24,5),АТС!$A$41:$F$784,3)+'Иные услуги '!$C$5+'РСТ РСО-А'!$L$6+'РСТ РСО-А'!$G$9</f>
        <v>5028.3900000000003</v>
      </c>
      <c r="W401" s="116">
        <f>VLOOKUP($A401+ROUND((COLUMN()-2)/24,5),АТС!$A$41:$F$784,3)+'Иные услуги '!$C$5+'РСТ РСО-А'!$L$6+'РСТ РСО-А'!$G$9</f>
        <v>4932.5300000000007</v>
      </c>
      <c r="X401" s="116">
        <f>VLOOKUP($A401+ROUND((COLUMN()-2)/24,5),АТС!$A$41:$F$784,3)+'Иные услуги '!$C$5+'РСТ РСО-А'!$L$6+'РСТ РСО-А'!$G$9</f>
        <v>4903.2000000000007</v>
      </c>
      <c r="Y401" s="116">
        <f>VLOOKUP($A401+ROUND((COLUMN()-2)/24,5),АТС!$A$41:$F$784,3)+'Иные услуги '!$C$5+'РСТ РСО-А'!$L$6+'РСТ РСО-А'!$G$9</f>
        <v>5011.08</v>
      </c>
    </row>
    <row r="402" spans="1:25" x14ac:dyDescent="0.2">
      <c r="A402" s="65">
        <f t="shared" si="11"/>
        <v>43935</v>
      </c>
      <c r="B402" s="116">
        <f>VLOOKUP($A402+ROUND((COLUMN()-2)/24,5),АТС!$A$41:$F$784,3)+'Иные услуги '!$C$5+'РСТ РСО-А'!$L$6+'РСТ РСО-А'!$G$9</f>
        <v>4927.1900000000005</v>
      </c>
      <c r="C402" s="116">
        <f>VLOOKUP($A402+ROUND((COLUMN()-2)/24,5),АТС!$A$41:$F$784,3)+'Иные услуги '!$C$5+'РСТ РСО-А'!$L$6+'РСТ РСО-А'!$G$9</f>
        <v>4904.2300000000005</v>
      </c>
      <c r="D402" s="116">
        <f>VLOOKUP($A402+ROUND((COLUMN()-2)/24,5),АТС!$A$41:$F$784,3)+'Иные услуги '!$C$5+'РСТ РСО-А'!$L$6+'РСТ РСО-А'!$G$9</f>
        <v>4904.17</v>
      </c>
      <c r="E402" s="116">
        <f>VLOOKUP($A402+ROUND((COLUMN()-2)/24,5),АТС!$A$41:$F$784,3)+'Иные услуги '!$C$5+'РСТ РСО-А'!$L$6+'РСТ РСО-А'!$G$9</f>
        <v>4904.16</v>
      </c>
      <c r="F402" s="116">
        <f>VLOOKUP($A402+ROUND((COLUMN()-2)/24,5),АТС!$A$41:$F$784,3)+'Иные услуги '!$C$5+'РСТ РСО-А'!$L$6+'РСТ РСО-А'!$G$9</f>
        <v>4904.13</v>
      </c>
      <c r="G402" s="116">
        <f>VLOOKUP($A402+ROUND((COLUMN()-2)/24,5),АТС!$A$41:$F$784,3)+'Иные услуги '!$C$5+'РСТ РСО-А'!$L$6+'РСТ РСО-А'!$G$9</f>
        <v>4904.21</v>
      </c>
      <c r="H402" s="116">
        <f>VLOOKUP($A402+ROUND((COLUMN()-2)/24,5),АТС!$A$41:$F$784,3)+'Иные услуги '!$C$5+'РСТ РСО-А'!$L$6+'РСТ РСО-А'!$G$9</f>
        <v>4903.4500000000007</v>
      </c>
      <c r="I402" s="116">
        <f>VLOOKUP($A402+ROUND((COLUMN()-2)/24,5),АТС!$A$41:$F$784,3)+'Иные услуги '!$C$5+'РСТ РСО-А'!$L$6+'РСТ РСО-А'!$G$9</f>
        <v>4912.3200000000006</v>
      </c>
      <c r="J402" s="116">
        <f>VLOOKUP($A402+ROUND((COLUMN()-2)/24,5),АТС!$A$41:$F$784,3)+'Иные услуги '!$C$5+'РСТ РСО-А'!$L$6+'РСТ РСО-А'!$G$9</f>
        <v>4904.2000000000007</v>
      </c>
      <c r="K402" s="116">
        <f>VLOOKUP($A402+ROUND((COLUMN()-2)/24,5),АТС!$A$41:$F$784,3)+'Иные услуги '!$C$5+'РСТ РСО-А'!$L$6+'РСТ РСО-А'!$G$9</f>
        <v>4904.22</v>
      </c>
      <c r="L402" s="116">
        <f>VLOOKUP($A402+ROUND((COLUMN()-2)/24,5),АТС!$A$41:$F$784,3)+'Иные услуги '!$C$5+'РСТ РСО-А'!$L$6+'РСТ РСО-А'!$G$9</f>
        <v>4904.2800000000007</v>
      </c>
      <c r="M402" s="116">
        <f>VLOOKUP($A402+ROUND((COLUMN()-2)/24,5),АТС!$A$41:$F$784,3)+'Иные услуги '!$C$5+'РСТ РСО-А'!$L$6+'РСТ РСО-А'!$G$9</f>
        <v>4904.2700000000004</v>
      </c>
      <c r="N402" s="116">
        <f>VLOOKUP($A402+ROUND((COLUMN()-2)/24,5),АТС!$A$41:$F$784,3)+'Иные услуги '!$C$5+'РСТ РСО-А'!$L$6+'РСТ РСО-А'!$G$9</f>
        <v>4904.2000000000007</v>
      </c>
      <c r="O402" s="116">
        <f>VLOOKUP($A402+ROUND((COLUMN()-2)/24,5),АТС!$A$41:$F$784,3)+'Иные услуги '!$C$5+'РСТ РСО-А'!$L$6+'РСТ РСО-А'!$G$9</f>
        <v>4904.2400000000007</v>
      </c>
      <c r="P402" s="116">
        <f>VLOOKUP($A402+ROUND((COLUMN()-2)/24,5),АТС!$A$41:$F$784,3)+'Иные услуги '!$C$5+'РСТ РСО-А'!$L$6+'РСТ РСО-А'!$G$9</f>
        <v>4904.2300000000005</v>
      </c>
      <c r="Q402" s="116">
        <f>VLOOKUP($A402+ROUND((COLUMN()-2)/24,5),АТС!$A$41:$F$784,3)+'Иные услуги '!$C$5+'РСТ РСО-А'!$L$6+'РСТ РСО-А'!$G$9</f>
        <v>4904.18</v>
      </c>
      <c r="R402" s="116">
        <f>VLOOKUP($A402+ROUND((COLUMN()-2)/24,5),АТС!$A$41:$F$784,3)+'Иные услуги '!$C$5+'РСТ РСО-А'!$L$6+'РСТ РСО-А'!$G$9</f>
        <v>4904.01</v>
      </c>
      <c r="S402" s="116">
        <f>VLOOKUP($A402+ROUND((COLUMN()-2)/24,5),АТС!$A$41:$F$784,3)+'Иные услуги '!$C$5+'РСТ РСО-А'!$L$6+'РСТ РСО-А'!$G$9</f>
        <v>4904.04</v>
      </c>
      <c r="T402" s="116">
        <f>VLOOKUP($A402+ROUND((COLUMN()-2)/24,5),АТС!$A$41:$F$784,3)+'Иные услуги '!$C$5+'РСТ РСО-А'!$L$6+'РСТ РСО-А'!$G$9</f>
        <v>4903.72</v>
      </c>
      <c r="U402" s="116">
        <f>VLOOKUP($A402+ROUND((COLUMN()-2)/24,5),АТС!$A$41:$F$784,3)+'Иные услуги '!$C$5+'РСТ РСО-А'!$L$6+'РСТ РСО-А'!$G$9</f>
        <v>5025.7800000000007</v>
      </c>
      <c r="V402" s="116">
        <f>VLOOKUP($A402+ROUND((COLUMN()-2)/24,5),АТС!$A$41:$F$784,3)+'Иные услуги '!$C$5+'РСТ РСО-А'!$L$6+'РСТ РСО-А'!$G$9</f>
        <v>5035.1900000000005</v>
      </c>
      <c r="W402" s="116">
        <f>VLOOKUP($A402+ROUND((COLUMN()-2)/24,5),АТС!$A$41:$F$784,3)+'Иные услуги '!$C$5+'РСТ РСО-А'!$L$6+'РСТ РСО-А'!$G$9</f>
        <v>4936.29</v>
      </c>
      <c r="X402" s="116">
        <f>VLOOKUP($A402+ROUND((COLUMN()-2)/24,5),АТС!$A$41:$F$784,3)+'Иные услуги '!$C$5+'РСТ РСО-А'!$L$6+'РСТ РСО-А'!$G$9</f>
        <v>4903.1000000000004</v>
      </c>
      <c r="Y402" s="116">
        <f>VLOOKUP($A402+ROUND((COLUMN()-2)/24,5),АТС!$A$41:$F$784,3)+'Иные услуги '!$C$5+'РСТ РСО-А'!$L$6+'РСТ РСО-А'!$G$9</f>
        <v>5015.1900000000005</v>
      </c>
    </row>
    <row r="403" spans="1:25" x14ac:dyDescent="0.2">
      <c r="A403" s="65">
        <f t="shared" si="11"/>
        <v>43936</v>
      </c>
      <c r="B403" s="116">
        <f>VLOOKUP($A403+ROUND((COLUMN()-2)/24,5),АТС!$A$41:$F$784,3)+'Иные услуги '!$C$5+'РСТ РСО-А'!$L$6+'РСТ РСО-А'!$G$9</f>
        <v>4926.9000000000005</v>
      </c>
      <c r="C403" s="116">
        <f>VLOOKUP($A403+ROUND((COLUMN()-2)/24,5),АТС!$A$41:$F$784,3)+'Иные услуги '!$C$5+'РСТ РСО-А'!$L$6+'РСТ РСО-А'!$G$9</f>
        <v>4904.09</v>
      </c>
      <c r="D403" s="116">
        <f>VLOOKUP($A403+ROUND((COLUMN()-2)/24,5),АТС!$A$41:$F$784,3)+'Иные услуги '!$C$5+'РСТ РСО-А'!$L$6+'РСТ РСО-А'!$G$9</f>
        <v>4904.6100000000006</v>
      </c>
      <c r="E403" s="116">
        <f>VLOOKUP($A403+ROUND((COLUMN()-2)/24,5),АТС!$A$41:$F$784,3)+'Иные услуги '!$C$5+'РСТ РСО-А'!$L$6+'РСТ РСО-А'!$G$9</f>
        <v>4904.58</v>
      </c>
      <c r="F403" s="116">
        <f>VLOOKUP($A403+ROUND((COLUMN()-2)/24,5),АТС!$A$41:$F$784,3)+'Иные услуги '!$C$5+'РСТ РСО-А'!$L$6+'РСТ РСО-А'!$G$9</f>
        <v>4904.55</v>
      </c>
      <c r="G403" s="116">
        <f>VLOOKUP($A403+ROUND((COLUMN()-2)/24,5),АТС!$A$41:$F$784,3)+'Иные услуги '!$C$5+'РСТ РСО-А'!$L$6+'РСТ РСО-А'!$G$9</f>
        <v>4904.59</v>
      </c>
      <c r="H403" s="116">
        <f>VLOOKUP($A403+ROUND((COLUMN()-2)/24,5),АТС!$A$41:$F$784,3)+'Иные услуги '!$C$5+'РСТ РСО-А'!$L$6+'РСТ РСО-А'!$G$9</f>
        <v>4903.93</v>
      </c>
      <c r="I403" s="116">
        <f>VLOOKUP($A403+ROUND((COLUMN()-2)/24,5),АТС!$A$41:$F$784,3)+'Иные услуги '!$C$5+'РСТ РСО-А'!$L$6+'РСТ РСО-А'!$G$9</f>
        <v>4904.33</v>
      </c>
      <c r="J403" s="116">
        <f>VLOOKUP($A403+ROUND((COLUMN()-2)/24,5),АТС!$A$41:$F$784,3)+'Иные услуги '!$C$5+'РСТ РСО-А'!$L$6+'РСТ РСО-А'!$G$9</f>
        <v>4904.6200000000008</v>
      </c>
      <c r="K403" s="116">
        <f>VLOOKUP($A403+ROUND((COLUMN()-2)/24,5),АТС!$A$41:$F$784,3)+'Иные услуги '!$C$5+'РСТ РСО-А'!$L$6+'РСТ РСО-А'!$G$9</f>
        <v>4904.3500000000004</v>
      </c>
      <c r="L403" s="116">
        <f>VLOOKUP($A403+ROUND((COLUMN()-2)/24,5),АТС!$A$41:$F$784,3)+'Иные услуги '!$C$5+'РСТ РСО-А'!$L$6+'РСТ РСО-А'!$G$9</f>
        <v>4904.3900000000003</v>
      </c>
      <c r="M403" s="116">
        <f>VLOOKUP($A403+ROUND((COLUMN()-2)/24,5),АТС!$A$41:$F$784,3)+'Иные услуги '!$C$5+'РСТ РСО-А'!$L$6+'РСТ РСО-А'!$G$9</f>
        <v>4904.41</v>
      </c>
      <c r="N403" s="116">
        <f>VLOOKUP($A403+ROUND((COLUMN()-2)/24,5),АТС!$A$41:$F$784,3)+'Иные услуги '!$C$5+'РСТ РСО-А'!$L$6+'РСТ РСО-А'!$G$9</f>
        <v>4904.33</v>
      </c>
      <c r="O403" s="116">
        <f>VLOOKUP($A403+ROUND((COLUMN()-2)/24,5),АТС!$A$41:$F$784,3)+'Иные услуги '!$C$5+'РСТ РСО-А'!$L$6+'РСТ РСО-А'!$G$9</f>
        <v>4904.33</v>
      </c>
      <c r="P403" s="116">
        <f>VLOOKUP($A403+ROUND((COLUMN()-2)/24,5),АТС!$A$41:$F$784,3)+'Иные услуги '!$C$5+'РСТ РСО-А'!$L$6+'РСТ РСО-А'!$G$9</f>
        <v>4904.34</v>
      </c>
      <c r="Q403" s="116">
        <f>VLOOKUP($A403+ROUND((COLUMN()-2)/24,5),АТС!$A$41:$F$784,3)+'Иные услуги '!$C$5+'РСТ РСО-А'!$L$6+'РСТ РСО-А'!$G$9</f>
        <v>4904.3600000000006</v>
      </c>
      <c r="R403" s="116">
        <f>VLOOKUP($A403+ROUND((COLUMN()-2)/24,5),АТС!$A$41:$F$784,3)+'Иные услуги '!$C$5+'РСТ РСО-А'!$L$6+'РСТ РСО-А'!$G$9</f>
        <v>4904.3700000000008</v>
      </c>
      <c r="S403" s="116">
        <f>VLOOKUP($A403+ROUND((COLUMN()-2)/24,5),АТС!$A$41:$F$784,3)+'Иные услуги '!$C$5+'РСТ РСО-А'!$L$6+'РСТ РСО-А'!$G$9</f>
        <v>4904.3700000000008</v>
      </c>
      <c r="T403" s="116">
        <f>VLOOKUP($A403+ROUND((COLUMN()-2)/24,5),АТС!$A$41:$F$784,3)+'Иные услуги '!$C$5+'РСТ РСО-А'!$L$6+'РСТ РСО-А'!$G$9</f>
        <v>4904.16</v>
      </c>
      <c r="U403" s="116">
        <f>VLOOKUP($A403+ROUND((COLUMN()-2)/24,5),АТС!$A$41:$F$784,3)+'Иные услуги '!$C$5+'РСТ РСО-А'!$L$6+'РСТ РСО-А'!$G$9</f>
        <v>5011.5</v>
      </c>
      <c r="V403" s="116">
        <f>VLOOKUP($A403+ROUND((COLUMN()-2)/24,5),АТС!$A$41:$F$784,3)+'Иные услуги '!$C$5+'РСТ РСО-А'!$L$6+'РСТ РСО-А'!$G$9</f>
        <v>5031.72</v>
      </c>
      <c r="W403" s="116">
        <f>VLOOKUP($A403+ROUND((COLUMN()-2)/24,5),АТС!$A$41:$F$784,3)+'Иные услуги '!$C$5+'РСТ РСО-А'!$L$6+'РСТ РСО-А'!$G$9</f>
        <v>4934.0300000000007</v>
      </c>
      <c r="X403" s="116">
        <f>VLOOKUP($A403+ROUND((COLUMN()-2)/24,5),АТС!$A$41:$F$784,3)+'Иные услуги '!$C$5+'РСТ РСО-А'!$L$6+'РСТ РСО-А'!$G$9</f>
        <v>4903.22</v>
      </c>
      <c r="Y403" s="116">
        <f>VLOOKUP($A403+ROUND((COLUMN()-2)/24,5),АТС!$A$41:$F$784,3)+'Иные услуги '!$C$5+'РСТ РСО-А'!$L$6+'РСТ РСО-А'!$G$9</f>
        <v>5015.33</v>
      </c>
    </row>
    <row r="404" spans="1:25" x14ac:dyDescent="0.2">
      <c r="A404" s="65">
        <f t="shared" si="11"/>
        <v>43937</v>
      </c>
      <c r="B404" s="116">
        <f>VLOOKUP($A404+ROUND((COLUMN()-2)/24,5),АТС!$A$41:$F$784,3)+'Иные услуги '!$C$5+'РСТ РСО-А'!$L$6+'РСТ РСО-А'!$G$9</f>
        <v>4927.3100000000004</v>
      </c>
      <c r="C404" s="116">
        <f>VLOOKUP($A404+ROUND((COLUMN()-2)/24,5),АТС!$A$41:$F$784,3)+'Иные услуги '!$C$5+'РСТ РСО-А'!$L$6+'РСТ РСО-А'!$G$9</f>
        <v>4904.2700000000004</v>
      </c>
      <c r="D404" s="116">
        <f>VLOOKUP($A404+ROUND((COLUMN()-2)/24,5),АТС!$A$41:$F$784,3)+'Иные услуги '!$C$5+'РСТ РСО-А'!$L$6+'РСТ РСО-А'!$G$9</f>
        <v>4904.33</v>
      </c>
      <c r="E404" s="116">
        <f>VLOOKUP($A404+ROUND((COLUMN()-2)/24,5),АТС!$A$41:$F$784,3)+'Иные услуги '!$C$5+'РСТ РСО-А'!$L$6+'РСТ РСО-А'!$G$9</f>
        <v>4904.5600000000004</v>
      </c>
      <c r="F404" s="116">
        <f>VLOOKUP($A404+ROUND((COLUMN()-2)/24,5),АТС!$A$41:$F$784,3)+'Иные услуги '!$C$5+'РСТ РСО-А'!$L$6+'РСТ РСО-А'!$G$9</f>
        <v>4904.59</v>
      </c>
      <c r="G404" s="116">
        <f>VLOOKUP($A404+ROUND((COLUMN()-2)/24,5),АТС!$A$41:$F$784,3)+'Иные услуги '!$C$5+'РСТ РСО-А'!$L$6+'РСТ РСО-А'!$G$9</f>
        <v>4904.66</v>
      </c>
      <c r="H404" s="116">
        <f>VLOOKUP($A404+ROUND((COLUMN()-2)/24,5),АТС!$A$41:$F$784,3)+'Иные услуги '!$C$5+'РСТ РСО-А'!$L$6+'РСТ РСО-А'!$G$9</f>
        <v>4904.2700000000004</v>
      </c>
      <c r="I404" s="116">
        <f>VLOOKUP($A404+ROUND((COLUMN()-2)/24,5),АТС!$A$41:$F$784,3)+'Иные услуги '!$C$5+'РСТ РСО-А'!$L$6+'РСТ РСО-А'!$G$9</f>
        <v>4911.8700000000008</v>
      </c>
      <c r="J404" s="116">
        <f>VLOOKUP($A404+ROUND((COLUMN()-2)/24,5),АТС!$A$41:$F$784,3)+'Иные услуги '!$C$5+'РСТ РСО-А'!$L$6+'РСТ РСО-А'!$G$9</f>
        <v>4904.38</v>
      </c>
      <c r="K404" s="116">
        <f>VLOOKUP($A404+ROUND((COLUMN()-2)/24,5),АТС!$A$41:$F$784,3)+'Иные услуги '!$C$5+'РСТ РСО-А'!$L$6+'РСТ РСО-А'!$G$9</f>
        <v>4904.4500000000007</v>
      </c>
      <c r="L404" s="116">
        <f>VLOOKUP($A404+ROUND((COLUMN()-2)/24,5),АТС!$A$41:$F$784,3)+'Иные услуги '!$C$5+'РСТ РСО-А'!$L$6+'РСТ РСО-А'!$G$9</f>
        <v>4904.41</v>
      </c>
      <c r="M404" s="116">
        <f>VLOOKUP($A404+ROUND((COLUMN()-2)/24,5),АТС!$A$41:$F$784,3)+'Иные услуги '!$C$5+'РСТ РСО-А'!$L$6+'РСТ РСО-А'!$G$9</f>
        <v>4904.38</v>
      </c>
      <c r="N404" s="116">
        <f>VLOOKUP($A404+ROUND((COLUMN()-2)/24,5),АТС!$A$41:$F$784,3)+'Иные услуги '!$C$5+'РСТ РСО-А'!$L$6+'РСТ РСО-А'!$G$9</f>
        <v>4904.4000000000005</v>
      </c>
      <c r="O404" s="116">
        <f>VLOOKUP($A404+ROUND((COLUMN()-2)/24,5),АТС!$A$41:$F$784,3)+'Иные услуги '!$C$5+'РСТ РСО-А'!$L$6+'РСТ РСО-А'!$G$9</f>
        <v>4904.41</v>
      </c>
      <c r="P404" s="116">
        <f>VLOOKUP($A404+ROUND((COLUMN()-2)/24,5),АТС!$A$41:$F$784,3)+'Иные услуги '!$C$5+'РСТ РСО-А'!$L$6+'РСТ РСО-А'!$G$9</f>
        <v>4904.41</v>
      </c>
      <c r="Q404" s="116">
        <f>VLOOKUP($A404+ROUND((COLUMN()-2)/24,5),АТС!$A$41:$F$784,3)+'Иные услуги '!$C$5+'РСТ РСО-А'!$L$6+'РСТ РСО-А'!$G$9</f>
        <v>4904.4000000000005</v>
      </c>
      <c r="R404" s="116">
        <f>VLOOKUP($A404+ROUND((COLUMN()-2)/24,5),АТС!$A$41:$F$784,3)+'Иные услуги '!$C$5+'РСТ РСО-А'!$L$6+'РСТ РСО-А'!$G$9</f>
        <v>4904.26</v>
      </c>
      <c r="S404" s="116">
        <f>VLOOKUP($A404+ROUND((COLUMN()-2)/24,5),АТС!$A$41:$F$784,3)+'Иные услуги '!$C$5+'РСТ РСО-А'!$L$6+'РСТ РСО-А'!$G$9</f>
        <v>4904.3500000000004</v>
      </c>
      <c r="T404" s="116">
        <f>VLOOKUP($A404+ROUND((COLUMN()-2)/24,5),АТС!$A$41:$F$784,3)+'Иные услуги '!$C$5+'РСТ РСО-А'!$L$6+'РСТ РСО-А'!$G$9</f>
        <v>4904.26</v>
      </c>
      <c r="U404" s="116">
        <f>VLOOKUP($A404+ROUND((COLUMN()-2)/24,5),АТС!$A$41:$F$784,3)+'Иные услуги '!$C$5+'РСТ РСО-А'!$L$6+'РСТ РСО-А'!$G$9</f>
        <v>5010.5300000000007</v>
      </c>
      <c r="V404" s="116">
        <f>VLOOKUP($A404+ROUND((COLUMN()-2)/24,5),АТС!$A$41:$F$784,3)+'Иные услуги '!$C$5+'РСТ РСО-А'!$L$6+'РСТ РСО-А'!$G$9</f>
        <v>5026.0300000000007</v>
      </c>
      <c r="W404" s="116">
        <f>VLOOKUP($A404+ROUND((COLUMN()-2)/24,5),АТС!$A$41:$F$784,3)+'Иные услуги '!$C$5+'РСТ РСО-А'!$L$6+'РСТ РСО-А'!$G$9</f>
        <v>4933.7300000000005</v>
      </c>
      <c r="X404" s="116">
        <f>VLOOKUP($A404+ROUND((COLUMN()-2)/24,5),АТС!$A$41:$F$784,3)+'Иные услуги '!$C$5+'РСТ РСО-А'!$L$6+'РСТ РСО-А'!$G$9</f>
        <v>4903.29</v>
      </c>
      <c r="Y404" s="116">
        <f>VLOOKUP($A404+ROUND((COLUMN()-2)/24,5),АТС!$A$41:$F$784,3)+'Иные услуги '!$C$5+'РСТ РСО-А'!$L$6+'РСТ РСО-А'!$G$9</f>
        <v>5010.8</v>
      </c>
    </row>
    <row r="405" spans="1:25" x14ac:dyDescent="0.2">
      <c r="A405" s="65">
        <f t="shared" si="11"/>
        <v>43938</v>
      </c>
      <c r="B405" s="116">
        <f>VLOOKUP($A405+ROUND((COLUMN()-2)/24,5),АТС!$A$41:$F$784,3)+'Иные услуги '!$C$5+'РСТ РСО-А'!$L$6+'РСТ РСО-А'!$G$9</f>
        <v>4927.1200000000008</v>
      </c>
      <c r="C405" s="116">
        <f>VLOOKUP($A405+ROUND((COLUMN()-2)/24,5),АТС!$A$41:$F$784,3)+'Иные услуги '!$C$5+'РСТ РСО-А'!$L$6+'РСТ РСО-А'!$G$9</f>
        <v>4904.2800000000007</v>
      </c>
      <c r="D405" s="116">
        <f>VLOOKUP($A405+ROUND((COLUMN()-2)/24,5),АТС!$A$41:$F$784,3)+'Иные услуги '!$C$5+'РСТ РСО-А'!$L$6+'РСТ РСО-А'!$G$9</f>
        <v>4904.6500000000005</v>
      </c>
      <c r="E405" s="116">
        <f>VLOOKUP($A405+ROUND((COLUMN()-2)/24,5),АТС!$A$41:$F$784,3)+'Иные услуги '!$C$5+'РСТ РСО-А'!$L$6+'РСТ РСО-А'!$G$9</f>
        <v>4904.6100000000006</v>
      </c>
      <c r="F405" s="116">
        <f>VLOOKUP($A405+ROUND((COLUMN()-2)/24,5),АТС!$A$41:$F$784,3)+'Иные услуги '!$C$5+'РСТ РСО-А'!$L$6+'РСТ РСО-А'!$G$9</f>
        <v>4904.6000000000004</v>
      </c>
      <c r="G405" s="116">
        <f>VLOOKUP($A405+ROUND((COLUMN()-2)/24,5),АТС!$A$41:$F$784,3)+'Иные услуги '!$C$5+'РСТ РСО-А'!$L$6+'РСТ РСО-А'!$G$9</f>
        <v>4904.63</v>
      </c>
      <c r="H405" s="116">
        <f>VLOOKUP($A405+ROUND((COLUMN()-2)/24,5),АТС!$A$41:$F$784,3)+'Иные услуги '!$C$5+'РСТ РСО-А'!$L$6+'РСТ РСО-А'!$G$9</f>
        <v>4904.1900000000005</v>
      </c>
      <c r="I405" s="116">
        <f>VLOOKUP($A405+ROUND((COLUMN()-2)/24,5),АТС!$A$41:$F$784,3)+'Иные услуги '!$C$5+'РСТ РСО-А'!$L$6+'РСТ РСО-А'!$G$9</f>
        <v>4914.9800000000005</v>
      </c>
      <c r="J405" s="116">
        <f>VLOOKUP($A405+ROUND((COLUMN()-2)/24,5),АТС!$A$41:$F$784,3)+'Иные услуги '!$C$5+'РСТ РСО-А'!$L$6+'РСТ РСО-А'!$G$9</f>
        <v>4904.29</v>
      </c>
      <c r="K405" s="116">
        <f>VLOOKUP($A405+ROUND((COLUMN()-2)/24,5),АТС!$A$41:$F$784,3)+'Иные услуги '!$C$5+'РСТ РСО-А'!$L$6+'РСТ РСО-А'!$G$9</f>
        <v>4904.3700000000008</v>
      </c>
      <c r="L405" s="116">
        <f>VLOOKUP($A405+ROUND((COLUMN()-2)/24,5),АТС!$A$41:$F$784,3)+'Иные услуги '!$C$5+'РСТ РСО-А'!$L$6+'РСТ РСО-А'!$G$9</f>
        <v>4904.3900000000003</v>
      </c>
      <c r="M405" s="116">
        <f>VLOOKUP($A405+ROUND((COLUMN()-2)/24,5),АТС!$A$41:$F$784,3)+'Иные услуги '!$C$5+'РСТ РСО-А'!$L$6+'РСТ РСО-А'!$G$9</f>
        <v>4904.3900000000003</v>
      </c>
      <c r="N405" s="116">
        <f>VLOOKUP($A405+ROUND((COLUMN()-2)/24,5),АТС!$A$41:$F$784,3)+'Иные услуги '!$C$5+'РСТ РСО-А'!$L$6+'РСТ РСО-А'!$G$9</f>
        <v>4904.3700000000008</v>
      </c>
      <c r="O405" s="116">
        <f>VLOOKUP($A405+ROUND((COLUMN()-2)/24,5),АТС!$A$41:$F$784,3)+'Иные услуги '!$C$5+'РСТ РСО-А'!$L$6+'РСТ РСО-А'!$G$9</f>
        <v>4904.38</v>
      </c>
      <c r="P405" s="116">
        <f>VLOOKUP($A405+ROUND((COLUMN()-2)/24,5),АТС!$A$41:$F$784,3)+'Иные услуги '!$C$5+'РСТ РСО-А'!$L$6+'РСТ РСО-А'!$G$9</f>
        <v>4904.38</v>
      </c>
      <c r="Q405" s="116">
        <f>VLOOKUP($A405+ROUND((COLUMN()-2)/24,5),АТС!$A$41:$F$784,3)+'Иные услуги '!$C$5+'РСТ РСО-А'!$L$6+'РСТ РСО-А'!$G$9</f>
        <v>4904.3100000000004</v>
      </c>
      <c r="R405" s="116">
        <f>VLOOKUP($A405+ROUND((COLUMN()-2)/24,5),АТС!$A$41:$F$784,3)+'Иные услуги '!$C$5+'РСТ РСО-А'!$L$6+'РСТ РСО-А'!$G$9</f>
        <v>4904.04</v>
      </c>
      <c r="S405" s="116">
        <f>VLOOKUP($A405+ROUND((COLUMN()-2)/24,5),АТС!$A$41:$F$784,3)+'Иные услуги '!$C$5+'РСТ РСО-А'!$L$6+'РСТ РСО-А'!$G$9</f>
        <v>4904.05</v>
      </c>
      <c r="T405" s="116">
        <f>VLOOKUP($A405+ROUND((COLUMN()-2)/24,5),АТС!$A$41:$F$784,3)+'Иные услуги '!$C$5+'РСТ РСО-А'!$L$6+'РСТ РСО-А'!$G$9</f>
        <v>4903.67</v>
      </c>
      <c r="U405" s="116">
        <f>VLOOKUP($A405+ROUND((COLUMN()-2)/24,5),АТС!$A$41:$F$784,3)+'Иные услуги '!$C$5+'РСТ РСО-А'!$L$6+'РСТ РСО-А'!$G$9</f>
        <v>5024.8600000000006</v>
      </c>
      <c r="V405" s="116">
        <f>VLOOKUP($A405+ROUND((COLUMN()-2)/24,5),АТС!$A$41:$F$784,3)+'Иные услуги '!$C$5+'РСТ РСО-А'!$L$6+'РСТ РСО-А'!$G$9</f>
        <v>5036.32</v>
      </c>
      <c r="W405" s="116">
        <f>VLOOKUP($A405+ROUND((COLUMN()-2)/24,5),АТС!$A$41:$F$784,3)+'Иные услуги '!$C$5+'РСТ РСО-А'!$L$6+'РСТ РСО-А'!$G$9</f>
        <v>4936.84</v>
      </c>
      <c r="X405" s="116">
        <f>VLOOKUP($A405+ROUND((COLUMN()-2)/24,5),АТС!$A$41:$F$784,3)+'Иные услуги '!$C$5+'РСТ РСО-А'!$L$6+'РСТ РСО-А'!$G$9</f>
        <v>4902.75</v>
      </c>
      <c r="Y405" s="116">
        <f>VLOOKUP($A405+ROUND((COLUMN()-2)/24,5),АТС!$A$41:$F$784,3)+'Иные услуги '!$C$5+'РСТ РСО-А'!$L$6+'РСТ РСО-А'!$G$9</f>
        <v>5007.5</v>
      </c>
    </row>
    <row r="406" spans="1:25" x14ac:dyDescent="0.2">
      <c r="A406" s="65">
        <f t="shared" si="11"/>
        <v>43939</v>
      </c>
      <c r="B406" s="116">
        <f>VLOOKUP($A406+ROUND((COLUMN()-2)/24,5),АТС!$A$41:$F$784,3)+'Иные услуги '!$C$5+'РСТ РСО-А'!$L$6+'РСТ РСО-А'!$G$9</f>
        <v>4916.8900000000003</v>
      </c>
      <c r="C406" s="116">
        <f>VLOOKUP($A406+ROUND((COLUMN()-2)/24,5),АТС!$A$41:$F$784,3)+'Иные услуги '!$C$5+'РСТ РСО-А'!$L$6+'РСТ РСО-А'!$G$9</f>
        <v>4904.38</v>
      </c>
      <c r="D406" s="116">
        <f>VLOOKUP($A406+ROUND((COLUMN()-2)/24,5),АТС!$A$41:$F$784,3)+'Иные услуги '!$C$5+'РСТ РСО-А'!$L$6+'РСТ РСО-А'!$G$9</f>
        <v>4904.41</v>
      </c>
      <c r="E406" s="116">
        <f>VLOOKUP($A406+ROUND((COLUMN()-2)/24,5),АТС!$A$41:$F$784,3)+'Иные услуги '!$C$5+'РСТ РСО-А'!$L$6+'РСТ РСО-А'!$G$9</f>
        <v>4904.33</v>
      </c>
      <c r="F406" s="116">
        <f>VLOOKUP($A406+ROUND((COLUMN()-2)/24,5),АТС!$A$41:$F$784,3)+'Иные услуги '!$C$5+'РСТ РСО-А'!$L$6+'РСТ РСО-А'!$G$9</f>
        <v>4904.2800000000007</v>
      </c>
      <c r="G406" s="116">
        <f>VLOOKUP($A406+ROUND((COLUMN()-2)/24,5),АТС!$A$41:$F$784,3)+'Иные услуги '!$C$5+'РСТ РСО-А'!$L$6+'РСТ РСО-А'!$G$9</f>
        <v>4904.54</v>
      </c>
      <c r="H406" s="116">
        <f>VLOOKUP($A406+ROUND((COLUMN()-2)/24,5),АТС!$A$41:$F$784,3)+'Иные услуги '!$C$5+'РСТ РСО-А'!$L$6+'РСТ РСО-А'!$G$9</f>
        <v>4903.92</v>
      </c>
      <c r="I406" s="116">
        <f>VLOOKUP($A406+ROUND((COLUMN()-2)/24,5),АТС!$A$41:$F$784,3)+'Иные услуги '!$C$5+'РСТ РСО-А'!$L$6+'РСТ РСО-А'!$G$9</f>
        <v>4909.3200000000006</v>
      </c>
      <c r="J406" s="116">
        <f>VLOOKUP($A406+ROUND((COLUMN()-2)/24,5),АТС!$A$41:$F$784,3)+'Иные услуги '!$C$5+'РСТ РСО-А'!$L$6+'РСТ РСО-А'!$G$9</f>
        <v>4904.1500000000005</v>
      </c>
      <c r="K406" s="116">
        <f>VLOOKUP($A406+ROUND((COLUMN()-2)/24,5),АТС!$A$41:$F$784,3)+'Иные услуги '!$C$5+'РСТ РСО-А'!$L$6+'РСТ РСО-А'!$G$9</f>
        <v>4903.9500000000007</v>
      </c>
      <c r="L406" s="116">
        <f>VLOOKUP($A406+ROUND((COLUMN()-2)/24,5),АТС!$A$41:$F$784,3)+'Иные услуги '!$C$5+'РСТ РСО-А'!$L$6+'РСТ РСО-А'!$G$9</f>
        <v>4903.92</v>
      </c>
      <c r="M406" s="116">
        <f>VLOOKUP($A406+ROUND((COLUMN()-2)/24,5),АТС!$A$41:$F$784,3)+'Иные услуги '!$C$5+'РСТ РСО-А'!$L$6+'РСТ РСО-А'!$G$9</f>
        <v>4903.97</v>
      </c>
      <c r="N406" s="116">
        <f>VLOOKUP($A406+ROUND((COLUMN()-2)/24,5),АТС!$A$41:$F$784,3)+'Иные услуги '!$C$5+'РСТ РСО-А'!$L$6+'РСТ РСО-А'!$G$9</f>
        <v>4903.93</v>
      </c>
      <c r="O406" s="116">
        <f>VLOOKUP($A406+ROUND((COLUMN()-2)/24,5),АТС!$A$41:$F$784,3)+'Иные услуги '!$C$5+'РСТ РСО-А'!$L$6+'РСТ РСО-А'!$G$9</f>
        <v>4903.93</v>
      </c>
      <c r="P406" s="116">
        <f>VLOOKUP($A406+ROUND((COLUMN()-2)/24,5),АТС!$A$41:$F$784,3)+'Иные услуги '!$C$5+'РСТ РСО-А'!$L$6+'РСТ РСО-А'!$G$9</f>
        <v>4903.97</v>
      </c>
      <c r="Q406" s="116">
        <f>VLOOKUP($A406+ROUND((COLUMN()-2)/24,5),АТС!$A$41:$F$784,3)+'Иные услуги '!$C$5+'РСТ РСО-А'!$L$6+'РСТ РСО-А'!$G$9</f>
        <v>4903.9000000000005</v>
      </c>
      <c r="R406" s="116">
        <f>VLOOKUP($A406+ROUND((COLUMN()-2)/24,5),АТС!$A$41:$F$784,3)+'Иные услуги '!$C$5+'РСТ РСО-А'!$L$6+'РСТ РСО-А'!$G$9</f>
        <v>4903.7700000000004</v>
      </c>
      <c r="S406" s="116">
        <f>VLOOKUP($A406+ROUND((COLUMN()-2)/24,5),АТС!$A$41:$F$784,3)+'Иные услуги '!$C$5+'РСТ РСО-А'!$L$6+'РСТ РСО-А'!$G$9</f>
        <v>4903.97</v>
      </c>
      <c r="T406" s="116">
        <f>VLOOKUP($A406+ROUND((COLUMN()-2)/24,5),АТС!$A$41:$F$784,3)+'Иные услуги '!$C$5+'РСТ РСО-А'!$L$6+'РСТ РСО-А'!$G$9</f>
        <v>4903.4400000000005</v>
      </c>
      <c r="U406" s="116">
        <f>VLOOKUP($A406+ROUND((COLUMN()-2)/24,5),АТС!$A$41:$F$784,3)+'Иные услуги '!$C$5+'РСТ РСО-А'!$L$6+'РСТ РСО-А'!$G$9</f>
        <v>4954.67</v>
      </c>
      <c r="V406" s="116">
        <f>VLOOKUP($A406+ROUND((COLUMN()-2)/24,5),АТС!$A$41:$F$784,3)+'Иные услуги '!$C$5+'РСТ РСО-А'!$L$6+'РСТ РСО-А'!$G$9</f>
        <v>5027.84</v>
      </c>
      <c r="W406" s="116">
        <f>VLOOKUP($A406+ROUND((COLUMN()-2)/24,5),АТС!$A$41:$F$784,3)+'Иные услуги '!$C$5+'РСТ РСО-А'!$L$6+'РСТ РСО-А'!$G$9</f>
        <v>4932.8100000000004</v>
      </c>
      <c r="X406" s="116">
        <f>VLOOKUP($A406+ROUND((COLUMN()-2)/24,5),АТС!$A$41:$F$784,3)+'Иные услуги '!$C$5+'РСТ РСО-А'!$L$6+'РСТ РСО-А'!$G$9</f>
        <v>4902.58</v>
      </c>
      <c r="Y406" s="116">
        <f>VLOOKUP($A406+ROUND((COLUMN()-2)/24,5),АТС!$A$41:$F$784,3)+'Иные услуги '!$C$5+'РСТ РСО-А'!$L$6+'РСТ РСО-А'!$G$9</f>
        <v>5005.79</v>
      </c>
    </row>
    <row r="407" spans="1:25" x14ac:dyDescent="0.2">
      <c r="A407" s="65">
        <f t="shared" si="11"/>
        <v>43940</v>
      </c>
      <c r="B407" s="116">
        <f>VLOOKUP($A407+ROUND((COLUMN()-2)/24,5),АТС!$A$41:$F$784,3)+'Иные услуги '!$C$5+'РСТ РСО-А'!$L$6+'РСТ РСО-А'!$G$9</f>
        <v>4914.63</v>
      </c>
      <c r="C407" s="116">
        <f>VLOOKUP($A407+ROUND((COLUMN()-2)/24,5),АТС!$A$41:$F$784,3)+'Иные услуги '!$C$5+'РСТ РСО-А'!$L$6+'РСТ РСО-А'!$G$9</f>
        <v>4904.38</v>
      </c>
      <c r="D407" s="116">
        <f>VLOOKUP($A407+ROUND((COLUMN()-2)/24,5),АТС!$A$41:$F$784,3)+'Иные услуги '!$C$5+'РСТ РСО-А'!$L$6+'РСТ РСО-А'!$G$9</f>
        <v>4904.59</v>
      </c>
      <c r="E407" s="116">
        <f>VLOOKUP($A407+ROUND((COLUMN()-2)/24,5),АТС!$A$41:$F$784,3)+'Иные услуги '!$C$5+'РСТ РСО-А'!$L$6+'РСТ РСО-А'!$G$9</f>
        <v>4904.5600000000004</v>
      </c>
      <c r="F407" s="116">
        <f>VLOOKUP($A407+ROUND((COLUMN()-2)/24,5),АТС!$A$41:$F$784,3)+'Иные услуги '!$C$5+'РСТ РСО-А'!$L$6+'РСТ РСО-А'!$G$9</f>
        <v>4904.5300000000007</v>
      </c>
      <c r="G407" s="116">
        <f>VLOOKUP($A407+ROUND((COLUMN()-2)/24,5),АТС!$A$41:$F$784,3)+'Иные услуги '!$C$5+'РСТ РСО-А'!$L$6+'РСТ РСО-А'!$G$9</f>
        <v>4904.5700000000006</v>
      </c>
      <c r="H407" s="116">
        <f>VLOOKUP($A407+ROUND((COLUMN()-2)/24,5),АТС!$A$41:$F$784,3)+'Иные услуги '!$C$5+'РСТ РСО-А'!$L$6+'РСТ РСО-А'!$G$9</f>
        <v>4904.1400000000003</v>
      </c>
      <c r="I407" s="116">
        <f>VLOOKUP($A407+ROUND((COLUMN()-2)/24,5),АТС!$A$41:$F$784,3)+'Иные услуги '!$C$5+'РСТ РСО-А'!$L$6+'РСТ РСО-А'!$G$9</f>
        <v>4904.41</v>
      </c>
      <c r="J407" s="116">
        <f>VLOOKUP($A407+ROUND((COLUMN()-2)/24,5),АТС!$A$41:$F$784,3)+'Иные услуги '!$C$5+'РСТ РСО-А'!$L$6+'РСТ РСО-А'!$G$9</f>
        <v>4904.3900000000003</v>
      </c>
      <c r="K407" s="116">
        <f>VLOOKUP($A407+ROUND((COLUMN()-2)/24,5),АТС!$A$41:$F$784,3)+'Иные услуги '!$C$5+'РСТ РСО-А'!$L$6+'РСТ РСО-А'!$G$9</f>
        <v>4904.2800000000007</v>
      </c>
      <c r="L407" s="116">
        <f>VLOOKUP($A407+ROUND((COLUMN()-2)/24,5),АТС!$A$41:$F$784,3)+'Иные услуги '!$C$5+'РСТ РСО-А'!$L$6+'РСТ РСО-А'!$G$9</f>
        <v>4903.96</v>
      </c>
      <c r="M407" s="116">
        <f>VLOOKUP($A407+ROUND((COLUMN()-2)/24,5),АТС!$A$41:$F$784,3)+'Иные услуги '!$C$5+'РСТ РСО-А'!$L$6+'РСТ РСО-А'!$G$9</f>
        <v>4904.16</v>
      </c>
      <c r="N407" s="116">
        <f>VLOOKUP($A407+ROUND((COLUMN()-2)/24,5),АТС!$A$41:$F$784,3)+'Иные услуги '!$C$5+'РСТ РСО-А'!$L$6+'РСТ РСО-А'!$G$9</f>
        <v>4904.22</v>
      </c>
      <c r="O407" s="116">
        <f>VLOOKUP($A407+ROUND((COLUMN()-2)/24,5),АТС!$A$41:$F$784,3)+'Иные услуги '!$C$5+'РСТ РСО-А'!$L$6+'РСТ РСО-А'!$G$9</f>
        <v>4904.1500000000005</v>
      </c>
      <c r="P407" s="116">
        <f>VLOOKUP($A407+ROUND((COLUMN()-2)/24,5),АТС!$A$41:$F$784,3)+'Иные услуги '!$C$5+'РСТ РСО-А'!$L$6+'РСТ РСО-А'!$G$9</f>
        <v>4904.18</v>
      </c>
      <c r="Q407" s="116">
        <f>VLOOKUP($A407+ROUND((COLUMN()-2)/24,5),АТС!$A$41:$F$784,3)+'Иные услуги '!$C$5+'РСТ РСО-А'!$L$6+'РСТ РСО-А'!$G$9</f>
        <v>4904.18</v>
      </c>
      <c r="R407" s="116">
        <f>VLOOKUP($A407+ROUND((COLUMN()-2)/24,5),АТС!$A$41:$F$784,3)+'Иные услуги '!$C$5+'РСТ РСО-А'!$L$6+'РСТ РСО-А'!$G$9</f>
        <v>4904.2000000000007</v>
      </c>
      <c r="S407" s="116">
        <f>VLOOKUP($A407+ROUND((COLUMN()-2)/24,5),АТС!$A$41:$F$784,3)+'Иные услуги '!$C$5+'РСТ РСО-А'!$L$6+'РСТ РСО-А'!$G$9</f>
        <v>4904.3900000000003</v>
      </c>
      <c r="T407" s="116">
        <f>VLOOKUP($A407+ROUND((COLUMN()-2)/24,5),АТС!$A$41:$F$784,3)+'Иные услуги '!$C$5+'РСТ РСО-А'!$L$6+'РСТ РСО-А'!$G$9</f>
        <v>4903.76</v>
      </c>
      <c r="U407" s="116">
        <f>VLOOKUP($A407+ROUND((COLUMN()-2)/24,5),АТС!$A$41:$F$784,3)+'Иные услуги '!$C$5+'РСТ РСО-А'!$L$6+'РСТ РСО-А'!$G$9</f>
        <v>5003.05</v>
      </c>
      <c r="V407" s="116">
        <f>VLOOKUP($A407+ROUND((COLUMN()-2)/24,5),АТС!$A$41:$F$784,3)+'Иные услуги '!$C$5+'РСТ РСО-А'!$L$6+'РСТ РСО-А'!$G$9</f>
        <v>5011.6400000000003</v>
      </c>
      <c r="W407" s="116">
        <f>VLOOKUP($A407+ROUND((COLUMN()-2)/24,5),АТС!$A$41:$F$784,3)+'Иные услуги '!$C$5+'РСТ РСО-А'!$L$6+'РСТ РСО-А'!$G$9</f>
        <v>4931.6500000000005</v>
      </c>
      <c r="X407" s="116">
        <f>VLOOKUP($A407+ROUND((COLUMN()-2)/24,5),АТС!$A$41:$F$784,3)+'Иные услуги '!$C$5+'РСТ РСО-А'!$L$6+'РСТ РСО-А'!$G$9</f>
        <v>4902.2800000000007</v>
      </c>
      <c r="Y407" s="116">
        <f>VLOOKUP($A407+ROUND((COLUMN()-2)/24,5),АТС!$A$41:$F$784,3)+'Иные услуги '!$C$5+'РСТ РСО-А'!$L$6+'РСТ РСО-А'!$G$9</f>
        <v>4928.13</v>
      </c>
    </row>
    <row r="408" spans="1:25" x14ac:dyDescent="0.2">
      <c r="A408" s="65">
        <f t="shared" si="11"/>
        <v>43941</v>
      </c>
      <c r="B408" s="116">
        <f>VLOOKUP($A408+ROUND((COLUMN()-2)/24,5),АТС!$A$41:$F$784,3)+'Иные услуги '!$C$5+'РСТ РСО-А'!$L$6+'РСТ РСО-А'!$G$9</f>
        <v>4910.4800000000005</v>
      </c>
      <c r="C408" s="116">
        <f>VLOOKUP($A408+ROUND((COLUMN()-2)/24,5),АТС!$A$41:$F$784,3)+'Иные услуги '!$C$5+'РСТ РСО-А'!$L$6+'РСТ РСО-А'!$G$9</f>
        <v>4904.5600000000004</v>
      </c>
      <c r="D408" s="116">
        <f>VLOOKUP($A408+ROUND((COLUMN()-2)/24,5),АТС!$A$41:$F$784,3)+'Иные услуги '!$C$5+'РСТ РСО-А'!$L$6+'РСТ РСО-А'!$G$9</f>
        <v>4904.58</v>
      </c>
      <c r="E408" s="116">
        <f>VLOOKUP($A408+ROUND((COLUMN()-2)/24,5),АТС!$A$41:$F$784,3)+'Иные услуги '!$C$5+'РСТ РСО-А'!$L$6+'РСТ РСО-А'!$G$9</f>
        <v>4904.5700000000006</v>
      </c>
      <c r="F408" s="116">
        <f>VLOOKUP($A408+ROUND((COLUMN()-2)/24,5),АТС!$A$41:$F$784,3)+'Иные услуги '!$C$5+'РСТ РСО-А'!$L$6+'РСТ РСО-А'!$G$9</f>
        <v>4904.5300000000007</v>
      </c>
      <c r="G408" s="116">
        <f>VLOOKUP($A408+ROUND((COLUMN()-2)/24,5),АТС!$A$41:$F$784,3)+'Иные услуги '!$C$5+'РСТ РСО-А'!$L$6+'РСТ РСО-А'!$G$9</f>
        <v>4904.5300000000007</v>
      </c>
      <c r="H408" s="116">
        <f>VLOOKUP($A408+ROUND((COLUMN()-2)/24,5),АТС!$A$41:$F$784,3)+'Иные услуги '!$C$5+'РСТ РСО-А'!$L$6+'РСТ РСО-А'!$G$9</f>
        <v>4903.8200000000006</v>
      </c>
      <c r="I408" s="116">
        <f>VLOOKUP($A408+ROUND((COLUMN()-2)/24,5),АТС!$A$41:$F$784,3)+'Иные услуги '!$C$5+'РСТ РСО-А'!$L$6+'РСТ РСО-А'!$G$9</f>
        <v>4924.05</v>
      </c>
      <c r="J408" s="116">
        <f>VLOOKUP($A408+ROUND((COLUMN()-2)/24,5),АТС!$A$41:$F$784,3)+'Иные услуги '!$C$5+'РСТ РСО-А'!$L$6+'РСТ РСО-А'!$G$9</f>
        <v>4904.0200000000004</v>
      </c>
      <c r="K408" s="116">
        <f>VLOOKUP($A408+ROUND((COLUMN()-2)/24,5),АТС!$A$41:$F$784,3)+'Иные услуги '!$C$5+'РСТ РСО-А'!$L$6+'РСТ РСО-А'!$G$9</f>
        <v>4904.01</v>
      </c>
      <c r="L408" s="116">
        <f>VLOOKUP($A408+ROUND((COLUMN()-2)/24,5),АТС!$A$41:$F$784,3)+'Иные услуги '!$C$5+'РСТ РСО-А'!$L$6+'РСТ РСО-А'!$G$9</f>
        <v>4904.1400000000003</v>
      </c>
      <c r="M408" s="116">
        <f>VLOOKUP($A408+ROUND((COLUMN()-2)/24,5),АТС!$A$41:$F$784,3)+'Иные услуги '!$C$5+'РСТ РСО-А'!$L$6+'РСТ РСО-А'!$G$9</f>
        <v>4904.1100000000006</v>
      </c>
      <c r="N408" s="116">
        <f>VLOOKUP($A408+ROUND((COLUMN()-2)/24,5),АТС!$A$41:$F$784,3)+'Иные услуги '!$C$5+'РСТ РСО-А'!$L$6+'РСТ РСО-А'!$G$9</f>
        <v>4903.8900000000003</v>
      </c>
      <c r="O408" s="116">
        <f>VLOOKUP($A408+ROUND((COLUMN()-2)/24,5),АТС!$A$41:$F$784,3)+'Иные услуги '!$C$5+'РСТ РСО-А'!$L$6+'РСТ РСО-А'!$G$9</f>
        <v>4903.8900000000003</v>
      </c>
      <c r="P408" s="116">
        <f>VLOOKUP($A408+ROUND((COLUMN()-2)/24,5),АТС!$A$41:$F$784,3)+'Иные услуги '!$C$5+'РСТ РСО-А'!$L$6+'РСТ РСО-А'!$G$9</f>
        <v>4903.92</v>
      </c>
      <c r="Q408" s="116">
        <f>VLOOKUP($A408+ROUND((COLUMN()-2)/24,5),АТС!$A$41:$F$784,3)+'Иные услуги '!$C$5+'РСТ РСО-А'!$L$6+'РСТ РСО-А'!$G$9</f>
        <v>4903.96</v>
      </c>
      <c r="R408" s="116">
        <f>VLOOKUP($A408+ROUND((COLUMN()-2)/24,5),АТС!$A$41:$F$784,3)+'Иные услуги '!$C$5+'РСТ РСО-А'!$L$6+'РСТ РСО-А'!$G$9</f>
        <v>4903.96</v>
      </c>
      <c r="S408" s="116">
        <f>VLOOKUP($A408+ROUND((COLUMN()-2)/24,5),АТС!$A$41:$F$784,3)+'Иные услуги '!$C$5+'РСТ РСО-А'!$L$6+'РСТ РСО-А'!$G$9</f>
        <v>4904.25</v>
      </c>
      <c r="T408" s="116">
        <f>VLOOKUP($A408+ROUND((COLUMN()-2)/24,5),АТС!$A$41:$F$784,3)+'Иные услуги '!$C$5+'РСТ РСО-А'!$L$6+'РСТ РСО-А'!$G$9</f>
        <v>4904.4000000000005</v>
      </c>
      <c r="U408" s="116">
        <f>VLOOKUP($A408+ROUND((COLUMN()-2)/24,5),АТС!$A$41:$F$784,3)+'Иные услуги '!$C$5+'РСТ РСО-А'!$L$6+'РСТ РСО-А'!$G$9</f>
        <v>5018.2000000000007</v>
      </c>
      <c r="V408" s="116">
        <f>VLOOKUP($A408+ROUND((COLUMN()-2)/24,5),АТС!$A$41:$F$784,3)+'Иные услуги '!$C$5+'РСТ РСО-А'!$L$6+'РСТ РСО-А'!$G$9</f>
        <v>5029.6900000000005</v>
      </c>
      <c r="W408" s="116">
        <f>VLOOKUP($A408+ROUND((COLUMN()-2)/24,5),АТС!$A$41:$F$784,3)+'Иные услуги '!$C$5+'РСТ РСО-А'!$L$6+'РСТ РСО-А'!$G$9</f>
        <v>4938.46</v>
      </c>
      <c r="X408" s="116">
        <f>VLOOKUP($A408+ROUND((COLUMN()-2)/24,5),АТС!$A$41:$F$784,3)+'Иные услуги '!$C$5+'РСТ РСО-А'!$L$6+'РСТ РСО-А'!$G$9</f>
        <v>4902.08</v>
      </c>
      <c r="Y408" s="116">
        <f>VLOOKUP($A408+ROUND((COLUMN()-2)/24,5),АТС!$A$41:$F$784,3)+'Иные услуги '!$C$5+'РСТ РСО-А'!$L$6+'РСТ РСО-А'!$G$9</f>
        <v>4997.0300000000007</v>
      </c>
    </row>
    <row r="409" spans="1:25" x14ac:dyDescent="0.2">
      <c r="A409" s="65">
        <f t="shared" si="11"/>
        <v>43942</v>
      </c>
      <c r="B409" s="116">
        <f>VLOOKUP($A409+ROUND((COLUMN()-2)/24,5),АТС!$A$41:$F$784,3)+'Иные услуги '!$C$5+'РСТ РСО-А'!$L$6+'РСТ РСО-А'!$G$9</f>
        <v>4910.33</v>
      </c>
      <c r="C409" s="116">
        <f>VLOOKUP($A409+ROUND((COLUMN()-2)/24,5),АТС!$A$41:$F$784,3)+'Иные услуги '!$C$5+'РСТ РСО-А'!$L$6+'РСТ РСО-А'!$G$9</f>
        <v>4904.6000000000004</v>
      </c>
      <c r="D409" s="116">
        <f>VLOOKUP($A409+ROUND((COLUMN()-2)/24,5),АТС!$A$41:$F$784,3)+'Иные услуги '!$C$5+'РСТ РСО-А'!$L$6+'РСТ РСО-А'!$G$9</f>
        <v>4904.66</v>
      </c>
      <c r="E409" s="116">
        <f>VLOOKUP($A409+ROUND((COLUMN()-2)/24,5),АТС!$A$41:$F$784,3)+'Иные услуги '!$C$5+'РСТ РСО-А'!$L$6+'РСТ РСО-А'!$G$9</f>
        <v>4904.7000000000007</v>
      </c>
      <c r="F409" s="116">
        <f>VLOOKUP($A409+ROUND((COLUMN()-2)/24,5),АТС!$A$41:$F$784,3)+'Иные услуги '!$C$5+'РСТ РСО-А'!$L$6+'РСТ РСО-А'!$G$9</f>
        <v>4904.6100000000006</v>
      </c>
      <c r="G409" s="116">
        <f>VLOOKUP($A409+ROUND((COLUMN()-2)/24,5),АТС!$A$41:$F$784,3)+'Иные услуги '!$C$5+'РСТ РСО-А'!$L$6+'РСТ РСО-А'!$G$9</f>
        <v>4904.7300000000005</v>
      </c>
      <c r="H409" s="116">
        <f>VLOOKUP($A409+ROUND((COLUMN()-2)/24,5),АТС!$A$41:$F$784,3)+'Иные услуги '!$C$5+'РСТ РСО-А'!$L$6+'РСТ РСО-А'!$G$9</f>
        <v>4904.21</v>
      </c>
      <c r="I409" s="116">
        <f>VLOOKUP($A409+ROUND((COLUMN()-2)/24,5),АТС!$A$41:$F$784,3)+'Иные услуги '!$C$5+'РСТ РСО-А'!$L$6+'РСТ РСО-А'!$G$9</f>
        <v>4906.59</v>
      </c>
      <c r="J409" s="116">
        <f>VLOOKUP($A409+ROUND((COLUMN()-2)/24,5),АТС!$A$41:$F$784,3)+'Иные услуги '!$C$5+'РСТ РСО-А'!$L$6+'РСТ РСО-А'!$G$9</f>
        <v>4904.4000000000005</v>
      </c>
      <c r="K409" s="116">
        <f>VLOOKUP($A409+ROUND((COLUMN()-2)/24,5),АТС!$A$41:$F$784,3)+'Иные услуги '!$C$5+'РСТ РСО-А'!$L$6+'РСТ РСО-А'!$G$9</f>
        <v>4904.4500000000007</v>
      </c>
      <c r="L409" s="116">
        <f>VLOOKUP($A409+ROUND((COLUMN()-2)/24,5),АТС!$A$41:$F$784,3)+'Иные услуги '!$C$5+'РСТ РСО-А'!$L$6+'РСТ РСО-А'!$G$9</f>
        <v>4904.4400000000005</v>
      </c>
      <c r="M409" s="116">
        <f>VLOOKUP($A409+ROUND((COLUMN()-2)/24,5),АТС!$A$41:$F$784,3)+'Иные услуги '!$C$5+'РСТ РСО-А'!$L$6+'РСТ РСО-А'!$G$9</f>
        <v>4904.43</v>
      </c>
      <c r="N409" s="116">
        <f>VLOOKUP($A409+ROUND((COLUMN()-2)/24,5),АТС!$A$41:$F$784,3)+'Иные услуги '!$C$5+'РСТ РСО-А'!$L$6+'РСТ РСО-А'!$G$9</f>
        <v>4904.3900000000003</v>
      </c>
      <c r="O409" s="116">
        <f>VLOOKUP($A409+ROUND((COLUMN()-2)/24,5),АТС!$A$41:$F$784,3)+'Иные услуги '!$C$5+'РСТ РСО-А'!$L$6+'РСТ РСО-А'!$G$9</f>
        <v>4904.3500000000004</v>
      </c>
      <c r="P409" s="116">
        <f>VLOOKUP($A409+ROUND((COLUMN()-2)/24,5),АТС!$A$41:$F$784,3)+'Иные услуги '!$C$5+'РСТ РСО-А'!$L$6+'РСТ РСО-А'!$G$9</f>
        <v>4904.3900000000003</v>
      </c>
      <c r="Q409" s="116">
        <f>VLOOKUP($A409+ROUND((COLUMN()-2)/24,5),АТС!$A$41:$F$784,3)+'Иные услуги '!$C$5+'РСТ РСО-А'!$L$6+'РСТ РСО-А'!$G$9</f>
        <v>4904.3900000000003</v>
      </c>
      <c r="R409" s="116">
        <f>VLOOKUP($A409+ROUND((COLUMN()-2)/24,5),АТС!$A$41:$F$784,3)+'Иные услуги '!$C$5+'РСТ РСО-А'!$L$6+'РСТ РСО-А'!$G$9</f>
        <v>4904.3600000000006</v>
      </c>
      <c r="S409" s="116">
        <f>VLOOKUP($A409+ROUND((COLUMN()-2)/24,5),АТС!$A$41:$F$784,3)+'Иные услуги '!$C$5+'РСТ РСО-А'!$L$6+'РСТ РСО-А'!$G$9</f>
        <v>4904.6000000000004</v>
      </c>
      <c r="T409" s="116">
        <f>VLOOKUP($A409+ROUND((COLUMN()-2)/24,5),АТС!$A$41:$F$784,3)+'Иные услуги '!$C$5+'РСТ РСО-А'!$L$6+'РСТ РСО-А'!$G$9</f>
        <v>4904.75</v>
      </c>
      <c r="U409" s="116">
        <f>VLOOKUP($A409+ROUND((COLUMN()-2)/24,5),АТС!$A$41:$F$784,3)+'Иные услуги '!$C$5+'РСТ РСО-А'!$L$6+'РСТ РСО-А'!$G$9</f>
        <v>4972.0700000000006</v>
      </c>
      <c r="V409" s="116">
        <f>VLOOKUP($A409+ROUND((COLUMN()-2)/24,5),АТС!$A$41:$F$784,3)+'Иные услуги '!$C$5+'РСТ РСО-А'!$L$6+'РСТ РСО-А'!$G$9</f>
        <v>5030.25</v>
      </c>
      <c r="W409" s="116">
        <f>VLOOKUP($A409+ROUND((COLUMN()-2)/24,5),АТС!$A$41:$F$784,3)+'Иные услуги '!$C$5+'РСТ РСО-А'!$L$6+'РСТ РСО-А'!$G$9</f>
        <v>4940.2300000000005</v>
      </c>
      <c r="X409" s="116">
        <f>VLOOKUP($A409+ROUND((COLUMN()-2)/24,5),АТС!$A$41:$F$784,3)+'Иные услуги '!$C$5+'РСТ РСО-А'!$L$6+'РСТ РСО-А'!$G$9</f>
        <v>4903.01</v>
      </c>
      <c r="Y409" s="116">
        <f>VLOOKUP($A409+ROUND((COLUMN()-2)/24,5),АТС!$A$41:$F$784,3)+'Иные услуги '!$C$5+'РСТ РСО-А'!$L$6+'РСТ РСО-А'!$G$9</f>
        <v>5013.29</v>
      </c>
    </row>
    <row r="410" spans="1:25" x14ac:dyDescent="0.2">
      <c r="A410" s="65">
        <f t="shared" si="11"/>
        <v>43943</v>
      </c>
      <c r="B410" s="116">
        <f>VLOOKUP($A410+ROUND((COLUMN()-2)/24,5),АТС!$A$41:$F$784,3)+'Иные услуги '!$C$5+'РСТ РСО-А'!$L$6+'РСТ РСО-А'!$G$9</f>
        <v>4910.71</v>
      </c>
      <c r="C410" s="116">
        <f>VLOOKUP($A410+ROUND((COLUMN()-2)/24,5),АТС!$A$41:$F$784,3)+'Иные услуги '!$C$5+'РСТ РСО-А'!$L$6+'РСТ РСО-А'!$G$9</f>
        <v>4904.76</v>
      </c>
      <c r="D410" s="116">
        <f>VLOOKUP($A410+ROUND((COLUMN()-2)/24,5),АТС!$A$41:$F$784,3)+'Иные услуги '!$C$5+'РСТ РСО-А'!$L$6+'РСТ РСО-А'!$G$9</f>
        <v>4904.7800000000007</v>
      </c>
      <c r="E410" s="116">
        <f>VLOOKUP($A410+ROUND((COLUMN()-2)/24,5),АТС!$A$41:$F$784,3)+'Иные услуги '!$C$5+'РСТ РСО-А'!$L$6+'РСТ РСО-А'!$G$9</f>
        <v>4904.83</v>
      </c>
      <c r="F410" s="116">
        <f>VLOOKUP($A410+ROUND((COLUMN()-2)/24,5),АТС!$A$41:$F$784,3)+'Иные услуги '!$C$5+'РСТ РСО-А'!$L$6+'РСТ РСО-А'!$G$9</f>
        <v>4904.6900000000005</v>
      </c>
      <c r="G410" s="116">
        <f>VLOOKUP($A410+ROUND((COLUMN()-2)/24,5),АТС!$A$41:$F$784,3)+'Иные услуги '!$C$5+'РСТ РСО-А'!$L$6+'РСТ РСО-А'!$G$9</f>
        <v>4904.7700000000004</v>
      </c>
      <c r="H410" s="116">
        <f>VLOOKUP($A410+ROUND((COLUMN()-2)/24,5),АТС!$A$41:$F$784,3)+'Иные услуги '!$C$5+'РСТ РСО-А'!$L$6+'РСТ РСО-А'!$G$9</f>
        <v>4904.2800000000007</v>
      </c>
      <c r="I410" s="116">
        <f>VLOOKUP($A410+ROUND((COLUMN()-2)/24,5),АТС!$A$41:$F$784,3)+'Иные услуги '!$C$5+'РСТ РСО-А'!$L$6+'РСТ РСО-А'!$G$9</f>
        <v>4906.75</v>
      </c>
      <c r="J410" s="116">
        <f>VLOOKUP($A410+ROUND((COLUMN()-2)/24,5),АТС!$A$41:$F$784,3)+'Иные услуги '!$C$5+'РСТ РСО-А'!$L$6+'РСТ РСО-А'!$G$9</f>
        <v>4904.4400000000005</v>
      </c>
      <c r="K410" s="116">
        <f>VLOOKUP($A410+ROUND((COLUMN()-2)/24,5),АТС!$A$41:$F$784,3)+'Иные услуги '!$C$5+'РСТ РСО-А'!$L$6+'РСТ РСО-А'!$G$9</f>
        <v>4904.2300000000005</v>
      </c>
      <c r="L410" s="116">
        <f>VLOOKUP($A410+ROUND((COLUMN()-2)/24,5),АТС!$A$41:$F$784,3)+'Иные услуги '!$C$5+'РСТ РСО-А'!$L$6+'РСТ РСО-А'!$G$9</f>
        <v>4904.2400000000007</v>
      </c>
      <c r="M410" s="116">
        <f>VLOOKUP($A410+ROUND((COLUMN()-2)/24,5),АТС!$A$41:$F$784,3)+'Иные услуги '!$C$5+'РСТ РСО-А'!$L$6+'РСТ РСО-А'!$G$9</f>
        <v>4904.2300000000005</v>
      </c>
      <c r="N410" s="116">
        <f>VLOOKUP($A410+ROUND((COLUMN()-2)/24,5),АТС!$A$41:$F$784,3)+'Иные услуги '!$C$5+'РСТ РСО-А'!$L$6+'РСТ РСО-А'!$G$9</f>
        <v>4904.17</v>
      </c>
      <c r="O410" s="116">
        <f>VLOOKUP($A410+ROUND((COLUMN()-2)/24,5),АТС!$A$41:$F$784,3)+'Иные услуги '!$C$5+'РСТ РСО-А'!$L$6+'РСТ РСО-А'!$G$9</f>
        <v>4904.16</v>
      </c>
      <c r="P410" s="116">
        <f>VLOOKUP($A410+ROUND((COLUMN()-2)/24,5),АТС!$A$41:$F$784,3)+'Иные услуги '!$C$5+'РСТ РСО-А'!$L$6+'РСТ РСО-А'!$G$9</f>
        <v>4904.16</v>
      </c>
      <c r="Q410" s="116">
        <f>VLOOKUP($A410+ROUND((COLUMN()-2)/24,5),АТС!$A$41:$F$784,3)+'Иные услуги '!$C$5+'РСТ РСО-А'!$L$6+'РСТ РСО-А'!$G$9</f>
        <v>4904.17</v>
      </c>
      <c r="R410" s="116">
        <f>VLOOKUP($A410+ROUND((COLUMN()-2)/24,5),АТС!$A$41:$F$784,3)+'Иные услуги '!$C$5+'РСТ РСО-А'!$L$6+'РСТ РСО-А'!$G$9</f>
        <v>4904.1400000000003</v>
      </c>
      <c r="S410" s="116">
        <f>VLOOKUP($A410+ROUND((COLUMN()-2)/24,5),АТС!$A$41:$F$784,3)+'Иные услуги '!$C$5+'РСТ РСО-А'!$L$6+'РСТ РСО-А'!$G$9</f>
        <v>4904.3700000000008</v>
      </c>
      <c r="T410" s="116">
        <f>VLOOKUP($A410+ROUND((COLUMN()-2)/24,5),АТС!$A$41:$F$784,3)+'Иные услуги '!$C$5+'РСТ РСО-А'!$L$6+'РСТ РСО-А'!$G$9</f>
        <v>4904.7800000000007</v>
      </c>
      <c r="U410" s="116">
        <f>VLOOKUP($A410+ROUND((COLUMN()-2)/24,5),АТС!$A$41:$F$784,3)+'Иные услуги '!$C$5+'РСТ РСО-А'!$L$6+'РСТ РСО-А'!$G$9</f>
        <v>5029.1400000000003</v>
      </c>
      <c r="V410" s="116">
        <f>VLOOKUP($A410+ROUND((COLUMN()-2)/24,5),АТС!$A$41:$F$784,3)+'Иные услуги '!$C$5+'РСТ РСО-А'!$L$6+'РСТ РСО-А'!$G$9</f>
        <v>5031.57</v>
      </c>
      <c r="W410" s="116">
        <f>VLOOKUP($A410+ROUND((COLUMN()-2)/24,5),АТС!$A$41:$F$784,3)+'Иные услуги '!$C$5+'РСТ РСО-А'!$L$6+'РСТ РСО-А'!$G$9</f>
        <v>4941.21</v>
      </c>
      <c r="X410" s="116">
        <f>VLOOKUP($A410+ROUND((COLUMN()-2)/24,5),АТС!$A$41:$F$784,3)+'Иные услуги '!$C$5+'РСТ РСО-А'!$L$6+'РСТ РСО-А'!$G$9</f>
        <v>4903.16</v>
      </c>
      <c r="Y410" s="116">
        <f>VLOOKUP($A410+ROUND((COLUMN()-2)/24,5),АТС!$A$41:$F$784,3)+'Иные услуги '!$C$5+'РСТ РСО-А'!$L$6+'РСТ РСО-А'!$G$9</f>
        <v>5015.97</v>
      </c>
    </row>
    <row r="411" spans="1:25" x14ac:dyDescent="0.2">
      <c r="A411" s="65">
        <f t="shared" si="11"/>
        <v>43944</v>
      </c>
      <c r="B411" s="116">
        <f>VLOOKUP($A411+ROUND((COLUMN()-2)/24,5),АТС!$A$41:$F$784,3)+'Иные услуги '!$C$5+'РСТ РСО-А'!$L$6+'РСТ РСО-А'!$G$9</f>
        <v>4910.6000000000004</v>
      </c>
      <c r="C411" s="116">
        <f>VLOOKUP($A411+ROUND((COLUMN()-2)/24,5),АТС!$A$41:$F$784,3)+'Иные услуги '!$C$5+'РСТ РСО-А'!$L$6+'РСТ РСО-А'!$G$9</f>
        <v>4904.8200000000006</v>
      </c>
      <c r="D411" s="116">
        <f>VLOOKUP($A411+ROUND((COLUMN()-2)/24,5),АТС!$A$41:$F$784,3)+'Иные услуги '!$C$5+'РСТ РСО-А'!$L$6+'РСТ РСО-А'!$G$9</f>
        <v>4904.8500000000004</v>
      </c>
      <c r="E411" s="116">
        <f>VLOOKUP($A411+ROUND((COLUMN()-2)/24,5),АТС!$A$41:$F$784,3)+'Иные услуги '!$C$5+'РСТ РСО-А'!$L$6+'РСТ РСО-А'!$G$9</f>
        <v>4904.84</v>
      </c>
      <c r="F411" s="116">
        <f>VLOOKUP($A411+ROUND((COLUMN()-2)/24,5),АТС!$A$41:$F$784,3)+'Иные услуги '!$C$5+'РСТ РСО-А'!$L$6+'РСТ РСО-А'!$G$9</f>
        <v>4904.8200000000006</v>
      </c>
      <c r="G411" s="116">
        <f>VLOOKUP($A411+ROUND((COLUMN()-2)/24,5),АТС!$A$41:$F$784,3)+'Иные услуги '!$C$5+'РСТ РСО-А'!$L$6+'РСТ РСО-А'!$G$9</f>
        <v>4904.8100000000004</v>
      </c>
      <c r="H411" s="116">
        <f>VLOOKUP($A411+ROUND((COLUMN()-2)/24,5),АТС!$A$41:$F$784,3)+'Иные услуги '!$C$5+'РСТ РСО-А'!$L$6+'РСТ РСО-А'!$G$9</f>
        <v>4904.34</v>
      </c>
      <c r="I411" s="116">
        <f>VLOOKUP($A411+ROUND((COLUMN()-2)/24,5),АТС!$A$41:$F$784,3)+'Иные услуги '!$C$5+'РСТ РСО-А'!$L$6+'РСТ РСО-А'!$G$9</f>
        <v>4910.1500000000005</v>
      </c>
      <c r="J411" s="116">
        <f>VLOOKUP($A411+ROUND((COLUMN()-2)/24,5),АТС!$A$41:$F$784,3)+'Иные услуги '!$C$5+'РСТ РСО-А'!$L$6+'РСТ РСО-А'!$G$9</f>
        <v>4904.5200000000004</v>
      </c>
      <c r="K411" s="116">
        <f>VLOOKUP($A411+ROUND((COLUMN()-2)/24,5),АТС!$A$41:$F$784,3)+'Иные услуги '!$C$5+'РСТ РСО-А'!$L$6+'РСТ РСО-А'!$G$9</f>
        <v>4904.43</v>
      </c>
      <c r="L411" s="116">
        <f>VLOOKUP($A411+ROUND((COLUMN()-2)/24,5),АТС!$A$41:$F$784,3)+'Иные услуги '!$C$5+'РСТ РСО-А'!$L$6+'РСТ РСО-А'!$G$9</f>
        <v>4904.4500000000007</v>
      </c>
      <c r="M411" s="116">
        <f>VLOOKUP($A411+ROUND((COLUMN()-2)/24,5),АТС!$A$41:$F$784,3)+'Иные услуги '!$C$5+'РСТ РСО-А'!$L$6+'РСТ РСО-А'!$G$9</f>
        <v>4904.4400000000005</v>
      </c>
      <c r="N411" s="116">
        <f>VLOOKUP($A411+ROUND((COLUMN()-2)/24,5),АТС!$A$41:$F$784,3)+'Иные услуги '!$C$5+'РСТ РСО-А'!$L$6+'РСТ РСО-А'!$G$9</f>
        <v>4904.3900000000003</v>
      </c>
      <c r="O411" s="116">
        <f>VLOOKUP($A411+ROUND((COLUMN()-2)/24,5),АТС!$A$41:$F$784,3)+'Иные услуги '!$C$5+'РСТ РСО-А'!$L$6+'РСТ РСО-А'!$G$9</f>
        <v>4904.41</v>
      </c>
      <c r="P411" s="116">
        <f>VLOOKUP($A411+ROUND((COLUMN()-2)/24,5),АТС!$A$41:$F$784,3)+'Иные услуги '!$C$5+'РСТ РСО-А'!$L$6+'РСТ РСО-А'!$G$9</f>
        <v>4904.38</v>
      </c>
      <c r="Q411" s="116">
        <f>VLOOKUP($A411+ROUND((COLUMN()-2)/24,5),АТС!$A$41:$F$784,3)+'Иные услуги '!$C$5+'РСТ РСО-А'!$L$6+'РСТ РСО-А'!$G$9</f>
        <v>4904.4000000000005</v>
      </c>
      <c r="R411" s="116">
        <f>VLOOKUP($A411+ROUND((COLUMN()-2)/24,5),АТС!$A$41:$F$784,3)+'Иные услуги '!$C$5+'РСТ РСО-А'!$L$6+'РСТ РСО-А'!$G$9</f>
        <v>4904.3600000000006</v>
      </c>
      <c r="S411" s="116">
        <f>VLOOKUP($A411+ROUND((COLUMN()-2)/24,5),АТС!$A$41:$F$784,3)+'Иные услуги '!$C$5+'РСТ РСО-А'!$L$6+'РСТ РСО-А'!$G$9</f>
        <v>4904.46</v>
      </c>
      <c r="T411" s="116">
        <f>VLOOKUP($A411+ROUND((COLUMN()-2)/24,5),АТС!$A$41:$F$784,3)+'Иные услуги '!$C$5+'РСТ РСО-А'!$L$6+'РСТ РСО-А'!$G$9</f>
        <v>4904.72</v>
      </c>
      <c r="U411" s="116">
        <f>VLOOKUP($A411+ROUND((COLUMN()-2)/24,5),АТС!$A$41:$F$784,3)+'Иные услуги '!$C$5+'РСТ РСО-А'!$L$6+'РСТ РСО-А'!$G$9</f>
        <v>5004.4400000000005</v>
      </c>
      <c r="V411" s="116">
        <f>VLOOKUP($A411+ROUND((COLUMN()-2)/24,5),АТС!$A$41:$F$784,3)+'Иные услуги '!$C$5+'РСТ РСО-А'!$L$6+'РСТ РСО-А'!$G$9</f>
        <v>5021.33</v>
      </c>
      <c r="W411" s="116">
        <f>VLOOKUP($A411+ROUND((COLUMN()-2)/24,5),АТС!$A$41:$F$784,3)+'Иные услуги '!$C$5+'РСТ РСО-А'!$L$6+'РСТ РСО-А'!$G$9</f>
        <v>4935.63</v>
      </c>
      <c r="X411" s="116">
        <f>VLOOKUP($A411+ROUND((COLUMN()-2)/24,5),АТС!$A$41:$F$784,3)+'Иные услуги '!$C$5+'РСТ РСО-А'!$L$6+'РСТ РСО-А'!$G$9</f>
        <v>4903.34</v>
      </c>
      <c r="Y411" s="116">
        <f>VLOOKUP($A411+ROUND((COLUMN()-2)/24,5),АТС!$A$41:$F$784,3)+'Иные услуги '!$C$5+'РСТ РСО-А'!$L$6+'РСТ РСО-А'!$G$9</f>
        <v>5012.5300000000007</v>
      </c>
    </row>
    <row r="412" spans="1:25" x14ac:dyDescent="0.2">
      <c r="A412" s="65">
        <f t="shared" si="11"/>
        <v>43945</v>
      </c>
      <c r="B412" s="116">
        <f>VLOOKUP($A412+ROUND((COLUMN()-2)/24,5),АТС!$A$41:$F$784,3)+'Иные услуги '!$C$5+'РСТ РСО-А'!$L$6+'РСТ РСО-А'!$G$9</f>
        <v>4911.29</v>
      </c>
      <c r="C412" s="116">
        <f>VLOOKUP($A412+ROUND((COLUMN()-2)/24,5),АТС!$A$41:$F$784,3)+'Иные услуги '!$C$5+'РСТ РСО-А'!$L$6+'РСТ РСО-А'!$G$9</f>
        <v>4904.8600000000006</v>
      </c>
      <c r="D412" s="116">
        <f>VLOOKUP($A412+ROUND((COLUMN()-2)/24,5),АТС!$A$41:$F$784,3)+'Иные услуги '!$C$5+'РСТ РСО-А'!$L$6+'РСТ РСО-А'!$G$9</f>
        <v>4904.88</v>
      </c>
      <c r="E412" s="116">
        <f>VLOOKUP($A412+ROUND((COLUMN()-2)/24,5),АТС!$A$41:$F$784,3)+'Иные услуги '!$C$5+'РСТ РСО-А'!$L$6+'РСТ РСО-А'!$G$9</f>
        <v>4904.8900000000003</v>
      </c>
      <c r="F412" s="116">
        <f>VLOOKUP($A412+ROUND((COLUMN()-2)/24,5),АТС!$A$41:$F$784,3)+'Иные услуги '!$C$5+'РСТ РСО-А'!$L$6+'РСТ РСО-А'!$G$9</f>
        <v>4904.8500000000004</v>
      </c>
      <c r="G412" s="116">
        <f>VLOOKUP($A412+ROUND((COLUMN()-2)/24,5),АТС!$A$41:$F$784,3)+'Иные услуги '!$C$5+'РСТ РСО-А'!$L$6+'РСТ РСО-А'!$G$9</f>
        <v>4904.8200000000006</v>
      </c>
      <c r="H412" s="116">
        <f>VLOOKUP($A412+ROUND((COLUMN()-2)/24,5),АТС!$A$41:$F$784,3)+'Иные услуги '!$C$5+'РСТ РСО-А'!$L$6+'РСТ РСО-А'!$G$9</f>
        <v>4904.34</v>
      </c>
      <c r="I412" s="116">
        <f>VLOOKUP($A412+ROUND((COLUMN()-2)/24,5),АТС!$A$41:$F$784,3)+'Иные услуги '!$C$5+'РСТ РСО-А'!$L$6+'РСТ РСО-А'!$G$9</f>
        <v>4912.6500000000005</v>
      </c>
      <c r="J412" s="116">
        <f>VLOOKUP($A412+ROUND((COLUMN()-2)/24,5),АТС!$A$41:$F$784,3)+'Иные услуги '!$C$5+'РСТ РСО-А'!$L$6+'РСТ РСО-А'!$G$9</f>
        <v>4904.4000000000005</v>
      </c>
      <c r="K412" s="116">
        <f>VLOOKUP($A412+ROUND((COLUMN()-2)/24,5),АТС!$A$41:$F$784,3)+'Иные услуги '!$C$5+'РСТ РСО-А'!$L$6+'РСТ РСО-А'!$G$9</f>
        <v>4904.42</v>
      </c>
      <c r="L412" s="116">
        <f>VLOOKUP($A412+ROUND((COLUMN()-2)/24,5),АТС!$A$41:$F$784,3)+'Иные услуги '!$C$5+'РСТ РСО-А'!$L$6+'РСТ РСО-А'!$G$9</f>
        <v>4904.43</v>
      </c>
      <c r="M412" s="116">
        <f>VLOOKUP($A412+ROUND((COLUMN()-2)/24,5),АТС!$A$41:$F$784,3)+'Иные услуги '!$C$5+'РСТ РСО-А'!$L$6+'РСТ РСО-А'!$G$9</f>
        <v>4904.4500000000007</v>
      </c>
      <c r="N412" s="116">
        <f>VLOOKUP($A412+ROUND((COLUMN()-2)/24,5),АТС!$A$41:$F$784,3)+'Иные услуги '!$C$5+'РСТ РСО-А'!$L$6+'РСТ РСО-А'!$G$9</f>
        <v>4904.3700000000008</v>
      </c>
      <c r="O412" s="116">
        <f>VLOOKUP($A412+ROUND((COLUMN()-2)/24,5),АТС!$A$41:$F$784,3)+'Иные услуги '!$C$5+'РСТ РСО-А'!$L$6+'РСТ РСО-А'!$G$9</f>
        <v>4904.38</v>
      </c>
      <c r="P412" s="116">
        <f>VLOOKUP($A412+ROUND((COLUMN()-2)/24,5),АТС!$A$41:$F$784,3)+'Иные услуги '!$C$5+'РСТ РСО-А'!$L$6+'РСТ РСО-А'!$G$9</f>
        <v>4904.3900000000003</v>
      </c>
      <c r="Q412" s="116">
        <f>VLOOKUP($A412+ROUND((COLUMN()-2)/24,5),АТС!$A$41:$F$784,3)+'Иные услуги '!$C$5+'РСТ РСО-А'!$L$6+'РСТ РСО-А'!$G$9</f>
        <v>4904.38</v>
      </c>
      <c r="R412" s="116">
        <f>VLOOKUP($A412+ROUND((COLUMN()-2)/24,5),АТС!$A$41:$F$784,3)+'Иные услуги '!$C$5+'РСТ РСО-А'!$L$6+'РСТ РСО-А'!$G$9</f>
        <v>4904.3600000000006</v>
      </c>
      <c r="S412" s="116">
        <f>VLOOKUP($A412+ROUND((COLUMN()-2)/24,5),АТС!$A$41:$F$784,3)+'Иные услуги '!$C$5+'РСТ РСО-А'!$L$6+'РСТ РСО-А'!$G$9</f>
        <v>4904.4500000000007</v>
      </c>
      <c r="T412" s="116">
        <f>VLOOKUP($A412+ROUND((COLUMN()-2)/24,5),АТС!$A$41:$F$784,3)+'Иные услуги '!$C$5+'РСТ РСО-А'!$L$6+'РСТ РСО-А'!$G$9</f>
        <v>4904.5700000000006</v>
      </c>
      <c r="U412" s="116">
        <f>VLOOKUP($A412+ROUND((COLUMN()-2)/24,5),АТС!$A$41:$F$784,3)+'Иные услуги '!$C$5+'РСТ РСО-А'!$L$6+'РСТ РСО-А'!$G$9</f>
        <v>4995.9800000000005</v>
      </c>
      <c r="V412" s="116">
        <f>VLOOKUP($A412+ROUND((COLUMN()-2)/24,5),АТС!$A$41:$F$784,3)+'Иные услуги '!$C$5+'РСТ РСО-А'!$L$6+'РСТ РСО-А'!$G$9</f>
        <v>5018.13</v>
      </c>
      <c r="W412" s="116">
        <f>VLOOKUP($A412+ROUND((COLUMN()-2)/24,5),АТС!$A$41:$F$784,3)+'Иные услуги '!$C$5+'РСТ РСО-А'!$L$6+'РСТ РСО-А'!$G$9</f>
        <v>4937.88</v>
      </c>
      <c r="X412" s="116">
        <f>VLOOKUP($A412+ROUND((COLUMN()-2)/24,5),АТС!$A$41:$F$784,3)+'Иные услуги '!$C$5+'РСТ РСО-А'!$L$6+'РСТ РСО-А'!$G$9</f>
        <v>4902.7400000000007</v>
      </c>
      <c r="Y412" s="116">
        <f>VLOOKUP($A412+ROUND((COLUMN()-2)/24,5),АТС!$A$41:$F$784,3)+'Иные услуги '!$C$5+'РСТ РСО-А'!$L$6+'РСТ РСО-А'!$G$9</f>
        <v>5010.67</v>
      </c>
    </row>
    <row r="413" spans="1:25" x14ac:dyDescent="0.2">
      <c r="A413" s="65">
        <f t="shared" si="11"/>
        <v>43946</v>
      </c>
      <c r="B413" s="116">
        <f>VLOOKUP($A413+ROUND((COLUMN()-2)/24,5),АТС!$A$41:$F$784,3)+'Иные услуги '!$C$5+'РСТ РСО-А'!$L$6+'РСТ РСО-А'!$G$9</f>
        <v>4932.2000000000007</v>
      </c>
      <c r="C413" s="116">
        <f>VLOOKUP($A413+ROUND((COLUMN()-2)/24,5),АТС!$A$41:$F$784,3)+'Иные услуги '!$C$5+'РСТ РСО-А'!$L$6+'РСТ РСО-А'!$G$9</f>
        <v>4904.54</v>
      </c>
      <c r="D413" s="116">
        <f>VLOOKUP($A413+ROUND((COLUMN()-2)/24,5),АТС!$A$41:$F$784,3)+'Иные услуги '!$C$5+'РСТ РСО-А'!$L$6+'РСТ РСО-А'!$G$9</f>
        <v>4904.5600000000004</v>
      </c>
      <c r="E413" s="116">
        <f>VLOOKUP($A413+ROUND((COLUMN()-2)/24,5),АТС!$A$41:$F$784,3)+'Иные услуги '!$C$5+'РСТ РСО-А'!$L$6+'РСТ РСО-А'!$G$9</f>
        <v>4904.7000000000007</v>
      </c>
      <c r="F413" s="116">
        <f>VLOOKUP($A413+ROUND((COLUMN()-2)/24,5),АТС!$A$41:$F$784,3)+'Иные услуги '!$C$5+'РСТ РСО-А'!$L$6+'РСТ РСО-А'!$G$9</f>
        <v>4904.68</v>
      </c>
      <c r="G413" s="116">
        <f>VLOOKUP($A413+ROUND((COLUMN()-2)/24,5),АТС!$A$41:$F$784,3)+'Иные услуги '!$C$5+'РСТ РСО-А'!$L$6+'РСТ РСО-А'!$G$9</f>
        <v>4904.71</v>
      </c>
      <c r="H413" s="116">
        <f>VLOOKUP($A413+ROUND((COLUMN()-2)/24,5),АТС!$A$41:$F$784,3)+'Иные услуги '!$C$5+'РСТ РСО-А'!$L$6+'РСТ РСО-А'!$G$9</f>
        <v>4904.16</v>
      </c>
      <c r="I413" s="116">
        <f>VLOOKUP($A413+ROUND((COLUMN()-2)/24,5),АТС!$A$41:$F$784,3)+'Иные услуги '!$C$5+'РСТ РСО-А'!$L$6+'РСТ РСО-А'!$G$9</f>
        <v>4907.6000000000004</v>
      </c>
      <c r="J413" s="116">
        <f>VLOOKUP($A413+ROUND((COLUMN()-2)/24,5),АТС!$A$41:$F$784,3)+'Иные услуги '!$C$5+'РСТ РСО-А'!$L$6+'РСТ РСО-А'!$G$9</f>
        <v>4903.9400000000005</v>
      </c>
      <c r="K413" s="116">
        <f>VLOOKUP($A413+ROUND((COLUMN()-2)/24,5),АТС!$A$41:$F$784,3)+'Иные услуги '!$C$5+'РСТ РСО-А'!$L$6+'РСТ РСО-А'!$G$9</f>
        <v>4904.0200000000004</v>
      </c>
      <c r="L413" s="116">
        <f>VLOOKUP($A413+ROUND((COLUMN()-2)/24,5),АТС!$A$41:$F$784,3)+'Иные услуги '!$C$5+'РСТ РСО-А'!$L$6+'РСТ РСО-А'!$G$9</f>
        <v>4904.16</v>
      </c>
      <c r="M413" s="116">
        <f>VLOOKUP($A413+ROUND((COLUMN()-2)/24,5),АТС!$A$41:$F$784,3)+'Иные услуги '!$C$5+'РСТ РСО-А'!$L$6+'РСТ РСО-А'!$G$9</f>
        <v>4904.1500000000005</v>
      </c>
      <c r="N413" s="116">
        <f>VLOOKUP($A413+ROUND((COLUMN()-2)/24,5),АТС!$A$41:$F$784,3)+'Иные услуги '!$C$5+'РСТ РСО-А'!$L$6+'РСТ РСО-А'!$G$9</f>
        <v>4904.09</v>
      </c>
      <c r="O413" s="116">
        <f>VLOOKUP($A413+ROUND((COLUMN()-2)/24,5),АТС!$A$41:$F$784,3)+'Иные услуги '!$C$5+'РСТ РСО-А'!$L$6+'РСТ РСО-А'!$G$9</f>
        <v>4904.1000000000004</v>
      </c>
      <c r="P413" s="116">
        <f>VLOOKUP($A413+ROUND((COLUMN()-2)/24,5),АТС!$A$41:$F$784,3)+'Иные услуги '!$C$5+'РСТ РСО-А'!$L$6+'РСТ РСО-А'!$G$9</f>
        <v>4904.1200000000008</v>
      </c>
      <c r="Q413" s="116">
        <f>VLOOKUP($A413+ROUND((COLUMN()-2)/24,5),АТС!$A$41:$F$784,3)+'Иные услуги '!$C$5+'РСТ РСО-А'!$L$6+'РСТ РСО-А'!$G$9</f>
        <v>4904.0300000000007</v>
      </c>
      <c r="R413" s="116">
        <f>VLOOKUP($A413+ROUND((COLUMN()-2)/24,5),АТС!$A$41:$F$784,3)+'Иные услуги '!$C$5+'РСТ РСО-А'!$L$6+'РСТ РСО-А'!$G$9</f>
        <v>4903.6400000000003</v>
      </c>
      <c r="S413" s="116">
        <f>VLOOKUP($A413+ROUND((COLUMN()-2)/24,5),АТС!$A$41:$F$784,3)+'Иные услуги '!$C$5+'РСТ РСО-А'!$L$6+'РСТ РСО-А'!$G$9</f>
        <v>4903.43</v>
      </c>
      <c r="T413" s="116">
        <f>VLOOKUP($A413+ROUND((COLUMN()-2)/24,5),АТС!$A$41:$F$784,3)+'Иные услуги '!$C$5+'РСТ РСО-А'!$L$6+'РСТ РСО-А'!$G$9</f>
        <v>4902.7000000000007</v>
      </c>
      <c r="U413" s="116">
        <f>VLOOKUP($A413+ROUND((COLUMN()-2)/24,5),АТС!$A$41:$F$784,3)+'Иные услуги '!$C$5+'РСТ РСО-А'!$L$6+'РСТ РСО-А'!$G$9</f>
        <v>5024.2000000000007</v>
      </c>
      <c r="V413" s="116">
        <f>VLOOKUP($A413+ROUND((COLUMN()-2)/24,5),АТС!$A$41:$F$784,3)+'Иные услуги '!$C$5+'РСТ РСО-А'!$L$6+'РСТ РСО-А'!$G$9</f>
        <v>5033.3500000000004</v>
      </c>
      <c r="W413" s="116">
        <f>VLOOKUP($A413+ROUND((COLUMN()-2)/24,5),АТС!$A$41:$F$784,3)+'Иные услуги '!$C$5+'РСТ РСО-А'!$L$6+'РСТ РСО-А'!$G$9</f>
        <v>4941.5600000000004</v>
      </c>
      <c r="X413" s="116">
        <f>VLOOKUP($A413+ROUND((COLUMN()-2)/24,5),АТС!$A$41:$F$784,3)+'Иные услуги '!$C$5+'РСТ РСО-А'!$L$6+'РСТ РСО-А'!$G$9</f>
        <v>4903.04</v>
      </c>
      <c r="Y413" s="116">
        <f>VLOOKUP($A413+ROUND((COLUMN()-2)/24,5),АТС!$A$41:$F$784,3)+'Иные услуги '!$C$5+'РСТ РСО-А'!$L$6+'РСТ РСО-А'!$G$9</f>
        <v>5015.18</v>
      </c>
    </row>
    <row r="414" spans="1:25" x14ac:dyDescent="0.2">
      <c r="A414" s="65">
        <f t="shared" si="11"/>
        <v>43947</v>
      </c>
      <c r="B414" s="116">
        <f>VLOOKUP($A414+ROUND((COLUMN()-2)/24,5),АТС!$A$41:$F$784,3)+'Иные услуги '!$C$5+'РСТ РСО-А'!$L$6+'РСТ РСО-А'!$G$9</f>
        <v>4999.9400000000005</v>
      </c>
      <c r="C414" s="116">
        <f>VLOOKUP($A414+ROUND((COLUMN()-2)/24,5),АТС!$A$41:$F$784,3)+'Иные услуги '!$C$5+'РСТ РСО-А'!$L$6+'РСТ РСО-А'!$G$9</f>
        <v>4918.4000000000005</v>
      </c>
      <c r="D414" s="116">
        <f>VLOOKUP($A414+ROUND((COLUMN()-2)/24,5),АТС!$A$41:$F$784,3)+'Иные услуги '!$C$5+'РСТ РСО-А'!$L$6+'РСТ РСО-А'!$G$9</f>
        <v>4905.41</v>
      </c>
      <c r="E414" s="116">
        <f>VLOOKUP($A414+ROUND((COLUMN()-2)/24,5),АТС!$A$41:$F$784,3)+'Иные услуги '!$C$5+'РСТ РСО-А'!$L$6+'РСТ РСО-А'!$G$9</f>
        <v>4903.8</v>
      </c>
      <c r="F414" s="116">
        <f>VLOOKUP($A414+ROUND((COLUMN()-2)/24,5),АТС!$A$41:$F$784,3)+'Иные услуги '!$C$5+'РСТ РСО-А'!$L$6+'РСТ РСО-А'!$G$9</f>
        <v>4904.2800000000007</v>
      </c>
      <c r="G414" s="116">
        <f>VLOOKUP($A414+ROUND((COLUMN()-2)/24,5),АТС!$A$41:$F$784,3)+'Иные услуги '!$C$5+'РСТ РСО-А'!$L$6+'РСТ РСО-А'!$G$9</f>
        <v>4904.88</v>
      </c>
      <c r="H414" s="116">
        <f>VLOOKUP($A414+ROUND((COLUMN()-2)/24,5),АТС!$A$41:$F$784,3)+'Иные услуги '!$C$5+'РСТ РСО-А'!$L$6+'РСТ РСО-А'!$G$9</f>
        <v>4904.4500000000007</v>
      </c>
      <c r="I414" s="116">
        <f>VLOOKUP($A414+ROUND((COLUMN()-2)/24,5),АТС!$A$41:$F$784,3)+'Иные услуги '!$C$5+'РСТ РСО-А'!$L$6+'РСТ РСО-А'!$G$9</f>
        <v>4894.2800000000007</v>
      </c>
      <c r="J414" s="116">
        <f>VLOOKUP($A414+ROUND((COLUMN()-2)/24,5),АТС!$A$41:$F$784,3)+'Иные услуги '!$C$5+'РСТ РСО-А'!$L$6+'РСТ РСО-А'!$G$9</f>
        <v>4904.7000000000007</v>
      </c>
      <c r="K414" s="116">
        <f>VLOOKUP($A414+ROUND((COLUMN()-2)/24,5),АТС!$A$41:$F$784,3)+'Иные услуги '!$C$5+'РСТ РСО-А'!$L$6+'РСТ РСО-А'!$G$9</f>
        <v>4904.6100000000006</v>
      </c>
      <c r="L414" s="116">
        <f>VLOOKUP($A414+ROUND((COLUMN()-2)/24,5),АТС!$A$41:$F$784,3)+'Иные услуги '!$C$5+'РСТ РСО-А'!$L$6+'РСТ РСО-А'!$G$9</f>
        <v>4904.67</v>
      </c>
      <c r="M414" s="116">
        <f>VLOOKUP($A414+ROUND((COLUMN()-2)/24,5),АТС!$A$41:$F$784,3)+'Иные услуги '!$C$5+'РСТ РСО-А'!$L$6+'РСТ РСО-А'!$G$9</f>
        <v>4904.2800000000007</v>
      </c>
      <c r="N414" s="116">
        <f>VLOOKUP($A414+ROUND((COLUMN()-2)/24,5),АТС!$A$41:$F$784,3)+'Иные услуги '!$C$5+'РСТ РСО-А'!$L$6+'РСТ РСО-А'!$G$9</f>
        <v>4904.2000000000007</v>
      </c>
      <c r="O414" s="116">
        <f>VLOOKUP($A414+ROUND((COLUMN()-2)/24,5),АТС!$A$41:$F$784,3)+'Иные услуги '!$C$5+'РСТ РСО-А'!$L$6+'РСТ РСО-А'!$G$9</f>
        <v>4904.21</v>
      </c>
      <c r="P414" s="116">
        <f>VLOOKUP($A414+ROUND((COLUMN()-2)/24,5),АТС!$A$41:$F$784,3)+'Иные услуги '!$C$5+'РСТ РСО-А'!$L$6+'РСТ РСО-А'!$G$9</f>
        <v>4904.25</v>
      </c>
      <c r="Q414" s="116">
        <f>VLOOKUP($A414+ROUND((COLUMN()-2)/24,5),АТС!$A$41:$F$784,3)+'Иные услуги '!$C$5+'РСТ РСО-А'!$L$6+'РСТ РСО-А'!$G$9</f>
        <v>4904.1500000000005</v>
      </c>
      <c r="R414" s="116">
        <f>VLOOKUP($A414+ROUND((COLUMN()-2)/24,5),АТС!$A$41:$F$784,3)+'Иные услуги '!$C$5+'РСТ РСО-А'!$L$6+'РСТ РСО-А'!$G$9</f>
        <v>4903.91</v>
      </c>
      <c r="S414" s="116">
        <f>VLOOKUP($A414+ROUND((COLUMN()-2)/24,5),АТС!$A$41:$F$784,3)+'Иные услуги '!$C$5+'РСТ РСО-А'!$L$6+'РСТ РСО-А'!$G$9</f>
        <v>4904.3100000000004</v>
      </c>
      <c r="T414" s="116">
        <f>VLOOKUP($A414+ROUND((COLUMN()-2)/24,5),АТС!$A$41:$F$784,3)+'Иные услуги '!$C$5+'РСТ РСО-А'!$L$6+'РСТ РСО-А'!$G$9</f>
        <v>4904.1400000000003</v>
      </c>
      <c r="U414" s="116">
        <f>VLOOKUP($A414+ROUND((COLUMN()-2)/24,5),АТС!$A$41:$F$784,3)+'Иные услуги '!$C$5+'РСТ РСО-А'!$L$6+'РСТ РСО-А'!$G$9</f>
        <v>4945.2700000000004</v>
      </c>
      <c r="V414" s="116">
        <f>VLOOKUP($A414+ROUND((COLUMN()-2)/24,5),АТС!$A$41:$F$784,3)+'Иные услуги '!$C$5+'РСТ РСО-А'!$L$6+'РСТ РСО-А'!$G$9</f>
        <v>5043.66</v>
      </c>
      <c r="W414" s="116">
        <f>VLOOKUP($A414+ROUND((COLUMN()-2)/24,5),АТС!$A$41:$F$784,3)+'Иные услуги '!$C$5+'РСТ РСО-А'!$L$6+'РСТ РСО-А'!$G$9</f>
        <v>5010.26</v>
      </c>
      <c r="X414" s="116">
        <f>VLOOKUP($A414+ROUND((COLUMN()-2)/24,5),АТС!$A$41:$F$784,3)+'Иные услуги '!$C$5+'РСТ РСО-А'!$L$6+'РСТ РСО-А'!$G$9</f>
        <v>4944.91</v>
      </c>
      <c r="Y414" s="116">
        <f>VLOOKUP($A414+ROUND((COLUMN()-2)/24,5),АТС!$A$41:$F$784,3)+'Иные услуги '!$C$5+'РСТ РСО-А'!$L$6+'РСТ РСО-А'!$G$9</f>
        <v>5119.12</v>
      </c>
    </row>
    <row r="415" spans="1:25" x14ac:dyDescent="0.2">
      <c r="A415" s="65">
        <f t="shared" si="11"/>
        <v>43948</v>
      </c>
      <c r="B415" s="116">
        <f>VLOOKUP($A415+ROUND((COLUMN()-2)/24,5),АТС!$A$41:$F$784,3)+'Иные услуги '!$C$5+'РСТ РСО-А'!$L$6+'РСТ РСО-А'!$G$9</f>
        <v>4977.13</v>
      </c>
      <c r="C415" s="116">
        <f>VLOOKUP($A415+ROUND((COLUMN()-2)/24,5),АТС!$A$41:$F$784,3)+'Иные услуги '!$C$5+'РСТ РСО-А'!$L$6+'РСТ РСО-А'!$G$9</f>
        <v>4910.33</v>
      </c>
      <c r="D415" s="116">
        <f>VLOOKUP($A415+ROUND((COLUMN()-2)/24,5),АТС!$A$41:$F$784,3)+'Иные услуги '!$C$5+'РСТ РСО-А'!$L$6+'РСТ РСО-А'!$G$9</f>
        <v>4910.09</v>
      </c>
      <c r="E415" s="116">
        <f>VLOOKUP($A415+ROUND((COLUMN()-2)/24,5),АТС!$A$41:$F$784,3)+'Иные услуги '!$C$5+'РСТ РСО-А'!$L$6+'РСТ РСО-А'!$G$9</f>
        <v>4901.93</v>
      </c>
      <c r="F415" s="116">
        <f>VLOOKUP($A415+ROUND((COLUMN()-2)/24,5),АТС!$A$41:$F$784,3)+'Иные услуги '!$C$5+'РСТ РСО-А'!$L$6+'РСТ РСО-А'!$G$9</f>
        <v>4904.7800000000007</v>
      </c>
      <c r="G415" s="116">
        <f>VLOOKUP($A415+ROUND((COLUMN()-2)/24,5),АТС!$A$41:$F$784,3)+'Иные услуги '!$C$5+'РСТ РСО-А'!$L$6+'РСТ РСО-А'!$G$9</f>
        <v>4904.8100000000004</v>
      </c>
      <c r="H415" s="116">
        <f>VLOOKUP($A415+ROUND((COLUMN()-2)/24,5),АТС!$A$41:$F$784,3)+'Иные услуги '!$C$5+'РСТ РСО-А'!$L$6+'РСТ РСО-А'!$G$9</f>
        <v>4904.3600000000006</v>
      </c>
      <c r="I415" s="116">
        <f>VLOOKUP($A415+ROUND((COLUMN()-2)/24,5),АТС!$A$41:$F$784,3)+'Иные услуги '!$C$5+'РСТ РСО-А'!$L$6+'РСТ РСО-А'!$G$9</f>
        <v>4904.6000000000004</v>
      </c>
      <c r="J415" s="116">
        <f>VLOOKUP($A415+ROUND((COLUMN()-2)/24,5),АТС!$A$41:$F$784,3)+'Иные услуги '!$C$5+'РСТ РСО-А'!$L$6+'РСТ РСО-А'!$G$9</f>
        <v>4904.6000000000004</v>
      </c>
      <c r="K415" s="116">
        <f>VLOOKUP($A415+ROUND((COLUMN()-2)/24,5),АТС!$A$41:$F$784,3)+'Иные услуги '!$C$5+'РСТ РСО-А'!$L$6+'РСТ РСО-А'!$G$9</f>
        <v>4904.3700000000008</v>
      </c>
      <c r="L415" s="116">
        <f>VLOOKUP($A415+ROUND((COLUMN()-2)/24,5),АТС!$A$41:$F$784,3)+'Иные услуги '!$C$5+'РСТ РСО-А'!$L$6+'РСТ РСО-А'!$G$9</f>
        <v>4904.4000000000005</v>
      </c>
      <c r="M415" s="116">
        <f>VLOOKUP($A415+ROUND((COLUMN()-2)/24,5),АТС!$A$41:$F$784,3)+'Иные услуги '!$C$5+'РСТ РСО-А'!$L$6+'РСТ РСО-А'!$G$9</f>
        <v>4904.38</v>
      </c>
      <c r="N415" s="116">
        <f>VLOOKUP($A415+ROUND((COLUMN()-2)/24,5),АТС!$A$41:$F$784,3)+'Иные услуги '!$C$5+'РСТ РСО-А'!$L$6+'РСТ РСО-А'!$G$9</f>
        <v>4904.34</v>
      </c>
      <c r="O415" s="116">
        <f>VLOOKUP($A415+ROUND((COLUMN()-2)/24,5),АТС!$A$41:$F$784,3)+'Иные услуги '!$C$5+'РСТ РСО-А'!$L$6+'РСТ РСО-А'!$G$9</f>
        <v>4904.3600000000006</v>
      </c>
      <c r="P415" s="116">
        <f>VLOOKUP($A415+ROUND((COLUMN()-2)/24,5),АТС!$A$41:$F$784,3)+'Иные услуги '!$C$5+'РСТ РСО-А'!$L$6+'РСТ РСО-А'!$G$9</f>
        <v>4904.3500000000004</v>
      </c>
      <c r="Q415" s="116">
        <f>VLOOKUP($A415+ROUND((COLUMN()-2)/24,5),АТС!$A$41:$F$784,3)+'Иные услуги '!$C$5+'РСТ РСО-А'!$L$6+'РСТ РСО-А'!$G$9</f>
        <v>4904.29</v>
      </c>
      <c r="R415" s="116">
        <f>VLOOKUP($A415+ROUND((COLUMN()-2)/24,5),АТС!$A$41:$F$784,3)+'Иные услуги '!$C$5+'РСТ РСО-А'!$L$6+'РСТ РСО-А'!$G$9</f>
        <v>4903.9800000000005</v>
      </c>
      <c r="S415" s="116">
        <f>VLOOKUP($A415+ROUND((COLUMN()-2)/24,5),АТС!$A$41:$F$784,3)+'Иные услуги '!$C$5+'РСТ РСО-А'!$L$6+'РСТ РСО-А'!$G$9</f>
        <v>4903.8700000000008</v>
      </c>
      <c r="T415" s="116">
        <f>VLOOKUP($A415+ROUND((COLUMN()-2)/24,5),АТС!$A$41:$F$784,3)+'Иные услуги '!$C$5+'РСТ РСО-А'!$L$6+'РСТ РСО-А'!$G$9</f>
        <v>4903.8100000000004</v>
      </c>
      <c r="U415" s="116">
        <f>VLOOKUP($A415+ROUND((COLUMN()-2)/24,5),АТС!$A$41:$F$784,3)+'Иные услуги '!$C$5+'РСТ РСО-А'!$L$6+'РСТ РСО-А'!$G$9</f>
        <v>4904.18</v>
      </c>
      <c r="V415" s="116">
        <f>VLOOKUP($A415+ROUND((COLUMN()-2)/24,5),АТС!$A$41:$F$784,3)+'Иные услуги '!$C$5+'РСТ РСО-А'!$L$6+'РСТ РСО-А'!$G$9</f>
        <v>4903.8</v>
      </c>
      <c r="W415" s="116">
        <f>VLOOKUP($A415+ROUND((COLUMN()-2)/24,5),АТС!$A$41:$F$784,3)+'Иные услуги '!$C$5+'РСТ РСО-А'!$L$6+'РСТ РСО-А'!$G$9</f>
        <v>4903.91</v>
      </c>
      <c r="X415" s="116">
        <f>VLOOKUP($A415+ROUND((COLUMN()-2)/24,5),АТС!$A$41:$F$784,3)+'Иные услуги '!$C$5+'РСТ РСО-А'!$L$6+'РСТ РСО-А'!$G$9</f>
        <v>4903.6100000000006</v>
      </c>
      <c r="Y415" s="116">
        <f>VLOOKUP($A415+ROUND((COLUMN()-2)/24,5),АТС!$A$41:$F$784,3)+'Иные услуги '!$C$5+'РСТ РСО-А'!$L$6+'РСТ РСО-А'!$G$9</f>
        <v>4998.3700000000008</v>
      </c>
    </row>
    <row r="416" spans="1:25" x14ac:dyDescent="0.2">
      <c r="A416" s="65">
        <f t="shared" si="11"/>
        <v>43949</v>
      </c>
      <c r="B416" s="116">
        <f>VLOOKUP($A416+ROUND((COLUMN()-2)/24,5),АТС!$A$41:$F$784,3)+'Иные услуги '!$C$5+'РСТ РСО-А'!$L$6+'РСТ РСО-А'!$G$9</f>
        <v>5022.46</v>
      </c>
      <c r="C416" s="116">
        <f>VLOOKUP($A416+ROUND((COLUMN()-2)/24,5),АТС!$A$41:$F$784,3)+'Иные услуги '!$C$5+'РСТ РСО-А'!$L$6+'РСТ РСО-А'!$G$9</f>
        <v>4965.3500000000004</v>
      </c>
      <c r="D416" s="116">
        <f>VLOOKUP($A416+ROUND((COLUMN()-2)/24,5),АТС!$A$41:$F$784,3)+'Иные услуги '!$C$5+'РСТ РСО-А'!$L$6+'РСТ РСО-А'!$G$9</f>
        <v>4910.58</v>
      </c>
      <c r="E416" s="116">
        <f>VLOOKUP($A416+ROUND((COLUMN()-2)/24,5),АТС!$A$41:$F$784,3)+'Иные услуги '!$C$5+'РСТ РСО-А'!$L$6+'РСТ РСО-А'!$G$9</f>
        <v>4910.91</v>
      </c>
      <c r="F416" s="116">
        <f>VLOOKUP($A416+ROUND((COLUMN()-2)/24,5),АТС!$A$41:$F$784,3)+'Иные услуги '!$C$5+'РСТ РСО-А'!$L$6+'РСТ РСО-А'!$G$9</f>
        <v>4910.8200000000006</v>
      </c>
      <c r="G416" s="116">
        <f>VLOOKUP($A416+ROUND((COLUMN()-2)/24,5),АТС!$A$41:$F$784,3)+'Иные услуги '!$C$5+'РСТ РСО-А'!$L$6+'РСТ РСО-А'!$G$9</f>
        <v>4898.42</v>
      </c>
      <c r="H416" s="116">
        <f>VLOOKUP($A416+ROUND((COLUMN()-2)/24,5),АТС!$A$41:$F$784,3)+'Иные услуги '!$C$5+'РСТ РСО-А'!$L$6+'РСТ РСО-А'!$G$9</f>
        <v>4903.17</v>
      </c>
      <c r="I416" s="116">
        <f>VLOOKUP($A416+ROUND((COLUMN()-2)/24,5),АТС!$A$41:$F$784,3)+'Иные услуги '!$C$5+'РСТ РСО-А'!$L$6+'РСТ РСО-А'!$G$9</f>
        <v>4907.33</v>
      </c>
      <c r="J416" s="116">
        <f>VLOOKUP($A416+ROUND((COLUMN()-2)/24,5),АТС!$A$41:$F$784,3)+'Иные услуги '!$C$5+'РСТ РСО-А'!$L$6+'РСТ РСО-А'!$G$9</f>
        <v>4904.58</v>
      </c>
      <c r="K416" s="116">
        <f>VLOOKUP($A416+ROUND((COLUMN()-2)/24,5),АТС!$A$41:$F$784,3)+'Иные услуги '!$C$5+'РСТ РСО-А'!$L$6+'РСТ РСО-А'!$G$9</f>
        <v>4904.26</v>
      </c>
      <c r="L416" s="116">
        <f>VLOOKUP($A416+ROUND((COLUMN()-2)/24,5),АТС!$A$41:$F$784,3)+'Иные услуги '!$C$5+'РСТ РСО-А'!$L$6+'РСТ РСО-А'!$G$9</f>
        <v>4904.17</v>
      </c>
      <c r="M416" s="116">
        <f>VLOOKUP($A416+ROUND((COLUMN()-2)/24,5),АТС!$A$41:$F$784,3)+'Иные услуги '!$C$5+'РСТ РСО-А'!$L$6+'РСТ РСО-А'!$G$9</f>
        <v>4904.21</v>
      </c>
      <c r="N416" s="116">
        <f>VLOOKUP($A416+ROUND((COLUMN()-2)/24,5),АТС!$A$41:$F$784,3)+'Иные услуги '!$C$5+'РСТ РСО-А'!$L$6+'РСТ РСО-А'!$G$9</f>
        <v>4904.1100000000006</v>
      </c>
      <c r="O416" s="116">
        <f>VLOOKUP($A416+ROUND((COLUMN()-2)/24,5),АТС!$A$41:$F$784,3)+'Иные услуги '!$C$5+'РСТ РСО-А'!$L$6+'РСТ РСО-А'!$G$9</f>
        <v>4904.22</v>
      </c>
      <c r="P416" s="116">
        <f>VLOOKUP($A416+ROUND((COLUMN()-2)/24,5),АТС!$A$41:$F$784,3)+'Иные услуги '!$C$5+'РСТ РСО-А'!$L$6+'РСТ РСО-А'!$G$9</f>
        <v>4904.2400000000007</v>
      </c>
      <c r="Q416" s="116">
        <f>VLOOKUP($A416+ROUND((COLUMN()-2)/24,5),АТС!$A$41:$F$784,3)+'Иные услуги '!$C$5+'РСТ РСО-А'!$L$6+'РСТ РСО-А'!$G$9</f>
        <v>4904.18</v>
      </c>
      <c r="R416" s="116">
        <f>VLOOKUP($A416+ROUND((COLUMN()-2)/24,5),АТС!$A$41:$F$784,3)+'Иные услуги '!$C$5+'РСТ РСО-А'!$L$6+'РСТ РСО-А'!$G$9</f>
        <v>4904.0200000000004</v>
      </c>
      <c r="S416" s="116">
        <f>VLOOKUP($A416+ROUND((COLUMN()-2)/24,5),АТС!$A$41:$F$784,3)+'Иные услуги '!$C$5+'РСТ РСО-А'!$L$6+'РСТ РСО-А'!$G$9</f>
        <v>4903.63</v>
      </c>
      <c r="T416" s="116">
        <f>VLOOKUP($A416+ROUND((COLUMN()-2)/24,5),АТС!$A$41:$F$784,3)+'Иные услуги '!$C$5+'РСТ РСО-А'!$L$6+'РСТ РСО-А'!$G$9</f>
        <v>4903.66</v>
      </c>
      <c r="U416" s="116">
        <f>VLOOKUP($A416+ROUND((COLUMN()-2)/24,5),АТС!$A$41:$F$784,3)+'Иные услуги '!$C$5+'РСТ РСО-А'!$L$6+'РСТ РСО-А'!$G$9</f>
        <v>4953.7300000000005</v>
      </c>
      <c r="V416" s="116">
        <f>VLOOKUP($A416+ROUND((COLUMN()-2)/24,5),АТС!$A$41:$F$784,3)+'Иные услуги '!$C$5+'РСТ РСО-А'!$L$6+'РСТ РСО-А'!$G$9</f>
        <v>5077.3999999999996</v>
      </c>
      <c r="W416" s="116">
        <f>VLOOKUP($A416+ROUND((COLUMN()-2)/24,5),АТС!$A$41:$F$784,3)+'Иные услуги '!$C$5+'РСТ РСО-А'!$L$6+'РСТ РСО-А'!$G$9</f>
        <v>5036.47</v>
      </c>
      <c r="X416" s="116">
        <f>VLOOKUP($A416+ROUND((COLUMN()-2)/24,5),АТС!$A$41:$F$784,3)+'Иные услуги '!$C$5+'РСТ РСО-А'!$L$6+'РСТ РСО-А'!$G$9</f>
        <v>4943.47</v>
      </c>
      <c r="Y416" s="116">
        <f>VLOOKUP($A416+ROUND((COLUMN()-2)/24,5),АТС!$A$41:$F$784,3)+'Иные услуги '!$C$5+'РСТ РСО-А'!$L$6+'РСТ РСО-А'!$G$9</f>
        <v>5102.71</v>
      </c>
    </row>
    <row r="417" spans="1:27" x14ac:dyDescent="0.2">
      <c r="A417" s="65">
        <f t="shared" si="11"/>
        <v>43950</v>
      </c>
      <c r="B417" s="116">
        <f>VLOOKUP($A417+ROUND((COLUMN()-2)/24,5),АТС!$A$41:$F$784,3)+'Иные услуги '!$C$5+'РСТ РСО-А'!$L$6+'РСТ РСО-А'!$G$9</f>
        <v>4980.0700000000006</v>
      </c>
      <c r="C417" s="116">
        <f>VLOOKUP($A417+ROUND((COLUMN()-2)/24,5),АТС!$A$41:$F$784,3)+'Иные услуги '!$C$5+'РСТ РСО-А'!$L$6+'РСТ РСО-А'!$G$9</f>
        <v>4916.71</v>
      </c>
      <c r="D417" s="116">
        <f>VLOOKUP($A417+ROUND((COLUMN()-2)/24,5),АТС!$A$41:$F$784,3)+'Иные услуги '!$C$5+'РСТ РСО-А'!$L$6+'РСТ РСО-А'!$G$9</f>
        <v>4903.6000000000004</v>
      </c>
      <c r="E417" s="116">
        <f>VLOOKUP($A417+ROUND((COLUMN()-2)/24,5),АТС!$A$41:$F$784,3)+'Иные услуги '!$C$5+'РСТ РСО-А'!$L$6+'РСТ РСО-А'!$G$9</f>
        <v>4903.51</v>
      </c>
      <c r="F417" s="116">
        <f>VLOOKUP($A417+ROUND((COLUMN()-2)/24,5),АТС!$A$41:$F$784,3)+'Иные услуги '!$C$5+'РСТ РСО-А'!$L$6+'РСТ РСО-А'!$G$9</f>
        <v>4901.8600000000006</v>
      </c>
      <c r="G417" s="116">
        <f>VLOOKUP($A417+ROUND((COLUMN()-2)/24,5),АТС!$A$41:$F$784,3)+'Иные услуги '!$C$5+'РСТ РСО-А'!$L$6+'РСТ РСО-А'!$G$9</f>
        <v>4904.8500000000004</v>
      </c>
      <c r="H417" s="116">
        <f>VLOOKUP($A417+ROUND((COLUMN()-2)/24,5),АТС!$A$41:$F$784,3)+'Иные услуги '!$C$5+'РСТ РСО-А'!$L$6+'РСТ РСО-А'!$G$9</f>
        <v>4904.29</v>
      </c>
      <c r="I417" s="116">
        <f>VLOOKUP($A417+ROUND((COLUMN()-2)/24,5),АТС!$A$41:$F$784,3)+'Иные услуги '!$C$5+'РСТ РСО-А'!$L$6+'РСТ РСО-А'!$G$9</f>
        <v>4904.41</v>
      </c>
      <c r="J417" s="116">
        <f>VLOOKUP($A417+ROUND((COLUMN()-2)/24,5),АТС!$A$41:$F$784,3)+'Иные услуги '!$C$5+'РСТ РСО-А'!$L$6+'РСТ РСО-А'!$G$9</f>
        <v>4904.4500000000007</v>
      </c>
      <c r="K417" s="116">
        <f>VLOOKUP($A417+ROUND((COLUMN()-2)/24,5),АТС!$A$41:$F$784,3)+'Иные услуги '!$C$5+'РСТ РСО-А'!$L$6+'РСТ РСО-А'!$G$9</f>
        <v>4904.3</v>
      </c>
      <c r="L417" s="116">
        <f>VLOOKUP($A417+ROUND((COLUMN()-2)/24,5),АТС!$A$41:$F$784,3)+'Иные услуги '!$C$5+'РСТ РСО-А'!$L$6+'РСТ РСО-А'!$G$9</f>
        <v>4904.3100000000004</v>
      </c>
      <c r="M417" s="116">
        <f>VLOOKUP($A417+ROUND((COLUMN()-2)/24,5),АТС!$A$41:$F$784,3)+'Иные услуги '!$C$5+'РСТ РСО-А'!$L$6+'РСТ РСО-А'!$G$9</f>
        <v>4904.33</v>
      </c>
      <c r="N417" s="116">
        <f>VLOOKUP($A417+ROUND((COLUMN()-2)/24,5),АТС!$A$41:$F$784,3)+'Иные услуги '!$C$5+'РСТ РСО-А'!$L$6+'РСТ РСО-А'!$G$9</f>
        <v>4904.3200000000006</v>
      </c>
      <c r="O417" s="116">
        <f>VLOOKUP($A417+ROUND((COLUMN()-2)/24,5),АТС!$A$41:$F$784,3)+'Иные услуги '!$C$5+'РСТ РСО-А'!$L$6+'РСТ РСО-А'!$G$9</f>
        <v>4904.3600000000006</v>
      </c>
      <c r="P417" s="116">
        <f>VLOOKUP($A417+ROUND((COLUMN()-2)/24,5),АТС!$A$41:$F$784,3)+'Иные услуги '!$C$5+'РСТ РСО-А'!$L$6+'РСТ РСО-А'!$G$9</f>
        <v>4904.41</v>
      </c>
      <c r="Q417" s="116">
        <f>VLOOKUP($A417+ROUND((COLUMN()-2)/24,5),АТС!$A$41:$F$784,3)+'Иные услуги '!$C$5+'РСТ РСО-А'!$L$6+'РСТ РСО-А'!$G$9</f>
        <v>4904.3100000000004</v>
      </c>
      <c r="R417" s="116">
        <f>VLOOKUP($A417+ROUND((COLUMN()-2)/24,5),АТС!$A$41:$F$784,3)+'Иные услуги '!$C$5+'РСТ РСО-А'!$L$6+'РСТ РСО-А'!$G$9</f>
        <v>4904.16</v>
      </c>
      <c r="S417" s="116">
        <f>VLOOKUP($A417+ROUND((COLUMN()-2)/24,5),АТС!$A$41:$F$784,3)+'Иные услуги '!$C$5+'РСТ РСО-А'!$L$6+'РСТ РСО-А'!$G$9</f>
        <v>4904.3900000000003</v>
      </c>
      <c r="T417" s="116">
        <f>VLOOKUP($A417+ROUND((COLUMN()-2)/24,5),АТС!$A$41:$F$784,3)+'Иные услуги '!$C$5+'РСТ РСО-А'!$L$6+'РСТ РСО-А'!$G$9</f>
        <v>4904.1200000000008</v>
      </c>
      <c r="U417" s="116">
        <f>VLOOKUP($A417+ROUND((COLUMN()-2)/24,5),АТС!$A$41:$F$784,3)+'Иные услуги '!$C$5+'РСТ РСО-А'!$L$6+'РСТ РСО-А'!$G$9</f>
        <v>4919.5600000000004</v>
      </c>
      <c r="V417" s="116">
        <f>VLOOKUP($A417+ROUND((COLUMN()-2)/24,5),АТС!$A$41:$F$784,3)+'Иные услуги '!$C$5+'РСТ РСО-А'!$L$6+'РСТ РСО-А'!$G$9</f>
        <v>4998.41</v>
      </c>
      <c r="W417" s="116">
        <f>VLOOKUP($A417+ROUND((COLUMN()-2)/24,5),АТС!$A$41:$F$784,3)+'Иные услуги '!$C$5+'РСТ РСО-А'!$L$6+'РСТ РСО-А'!$G$9</f>
        <v>4942.04</v>
      </c>
      <c r="X417" s="116">
        <f>VLOOKUP($A417+ROUND((COLUMN()-2)/24,5),АТС!$A$41:$F$784,3)+'Иные услуги '!$C$5+'РСТ РСО-А'!$L$6+'РСТ РСО-А'!$G$9</f>
        <v>4903.91</v>
      </c>
      <c r="Y417" s="116">
        <f>VLOOKUP($A417+ROUND((COLUMN()-2)/24,5),АТС!$A$41:$F$784,3)+'Иные услуги '!$C$5+'РСТ РСО-А'!$L$6+'РСТ РСО-А'!$G$9</f>
        <v>5081.93</v>
      </c>
    </row>
    <row r="418" spans="1:27" x14ac:dyDescent="0.2">
      <c r="A418" s="65">
        <f t="shared" si="11"/>
        <v>43951</v>
      </c>
      <c r="B418" s="116">
        <f>VLOOKUP($A418+ROUND((COLUMN()-2)/24,5),АТС!$A$41:$F$784,3)+'Иные услуги '!$C$5+'РСТ РСО-А'!$L$6+'РСТ РСО-А'!$G$9</f>
        <v>4916.22</v>
      </c>
      <c r="C418" s="116">
        <f>VLOOKUP($A418+ROUND((COLUMN()-2)/24,5),АТС!$A$41:$F$784,3)+'Иные услуги '!$C$5+'РСТ РСО-А'!$L$6+'РСТ РСО-А'!$G$9</f>
        <v>4905.51</v>
      </c>
      <c r="D418" s="116">
        <f>VLOOKUP($A418+ROUND((COLUMN()-2)/24,5),АТС!$A$41:$F$784,3)+'Иные услуги '!$C$5+'РСТ РСО-А'!$L$6+'РСТ РСО-А'!$G$9</f>
        <v>4904</v>
      </c>
      <c r="E418" s="116">
        <f>VLOOKUP($A418+ROUND((COLUMN()-2)/24,5),АТС!$A$41:$F$784,3)+'Иные услуги '!$C$5+'РСТ РСО-А'!$L$6+'РСТ РСО-А'!$G$9</f>
        <v>4903.83</v>
      </c>
      <c r="F418" s="116">
        <f>VLOOKUP($A418+ROUND((COLUMN()-2)/24,5),АТС!$A$41:$F$784,3)+'Иные услуги '!$C$5+'РСТ РСО-А'!$L$6+'РСТ РСО-А'!$G$9</f>
        <v>4904.54</v>
      </c>
      <c r="G418" s="116">
        <f>VLOOKUP($A418+ROUND((COLUMN()-2)/24,5),АТС!$A$41:$F$784,3)+'Иные услуги '!$C$5+'РСТ РСО-А'!$L$6+'РСТ РСО-А'!$G$9</f>
        <v>4904.6100000000006</v>
      </c>
      <c r="H418" s="116">
        <f>VLOOKUP($A418+ROUND((COLUMN()-2)/24,5),АТС!$A$41:$F$784,3)+'Иные услуги '!$C$5+'РСТ РСО-А'!$L$6+'РСТ РСО-А'!$G$9</f>
        <v>4904.0300000000007</v>
      </c>
      <c r="I418" s="116">
        <f>VLOOKUP($A418+ROUND((COLUMN()-2)/24,5),АТС!$A$41:$F$784,3)+'Иные услуги '!$C$5+'РСТ РСО-А'!$L$6+'РСТ РСО-А'!$G$9</f>
        <v>4909.75</v>
      </c>
      <c r="J418" s="116">
        <f>VLOOKUP($A418+ROUND((COLUMN()-2)/24,5),АТС!$A$41:$F$784,3)+'Иные услуги '!$C$5+'РСТ РСО-А'!$L$6+'РСТ РСО-А'!$G$9</f>
        <v>4904.51</v>
      </c>
      <c r="K418" s="116">
        <f>VLOOKUP($A418+ROUND((COLUMN()-2)/24,5),АТС!$A$41:$F$784,3)+'Иные услуги '!$C$5+'РСТ РСО-А'!$L$6+'РСТ РСО-А'!$G$9</f>
        <v>4904.2000000000007</v>
      </c>
      <c r="L418" s="116">
        <f>VLOOKUP($A418+ROUND((COLUMN()-2)/24,5),АТС!$A$41:$F$784,3)+'Иные услуги '!$C$5+'РСТ РСО-А'!$L$6+'РСТ РСО-А'!$G$9</f>
        <v>4903.9900000000007</v>
      </c>
      <c r="M418" s="116">
        <f>VLOOKUP($A418+ROUND((COLUMN()-2)/24,5),АТС!$A$41:$F$784,3)+'Иные услуги '!$C$5+'РСТ РСО-А'!$L$6+'РСТ РСО-А'!$G$9</f>
        <v>4904.1500000000005</v>
      </c>
      <c r="N418" s="116">
        <f>VLOOKUP($A418+ROUND((COLUMN()-2)/24,5),АТС!$A$41:$F$784,3)+'Иные услуги '!$C$5+'РСТ РСО-А'!$L$6+'РСТ РСО-А'!$G$9</f>
        <v>4904.21</v>
      </c>
      <c r="O418" s="116">
        <f>VLOOKUP($A418+ROUND((COLUMN()-2)/24,5),АТС!$A$41:$F$784,3)+'Иные услуги '!$C$5+'РСТ РСО-А'!$L$6+'РСТ РСО-А'!$G$9</f>
        <v>4904.17</v>
      </c>
      <c r="P418" s="116">
        <f>VLOOKUP($A418+ROUND((COLUMN()-2)/24,5),АТС!$A$41:$F$784,3)+'Иные услуги '!$C$5+'РСТ РСО-А'!$L$6+'РСТ РСО-А'!$G$9</f>
        <v>4904.29</v>
      </c>
      <c r="Q418" s="116">
        <f>VLOOKUP($A418+ROUND((COLUMN()-2)/24,5),АТС!$A$41:$F$784,3)+'Иные услуги '!$C$5+'РСТ РСО-А'!$L$6+'РСТ РСО-А'!$G$9</f>
        <v>4904.18</v>
      </c>
      <c r="R418" s="116">
        <f>VLOOKUP($A418+ROUND((COLUMN()-2)/24,5),АТС!$A$41:$F$784,3)+'Иные услуги '!$C$5+'РСТ РСО-А'!$L$6+'РСТ РСО-А'!$G$9</f>
        <v>4903.7800000000007</v>
      </c>
      <c r="S418" s="116">
        <f>VLOOKUP($A418+ROUND((COLUMN()-2)/24,5),АТС!$A$41:$F$784,3)+'Иные услуги '!$C$5+'РСТ РСО-А'!$L$6+'РСТ РСО-А'!$G$9</f>
        <v>4903.76</v>
      </c>
      <c r="T418" s="116">
        <f>VLOOKUP($A418+ROUND((COLUMN()-2)/24,5),АТС!$A$41:$F$784,3)+'Иные услуги '!$C$5+'РСТ РСО-А'!$L$6+'РСТ РСО-А'!$G$9</f>
        <v>4903.26</v>
      </c>
      <c r="U418" s="116">
        <f>VLOOKUP($A418+ROUND((COLUMN()-2)/24,5),АТС!$A$41:$F$784,3)+'Иные услуги '!$C$5+'РСТ РСО-А'!$L$6+'РСТ РСО-А'!$G$9</f>
        <v>4903.54</v>
      </c>
      <c r="V418" s="116">
        <f>VLOOKUP($A418+ROUND((COLUMN()-2)/24,5),АТС!$A$41:$F$784,3)+'Иные услуги '!$C$5+'РСТ РСО-А'!$L$6+'РСТ РСО-А'!$G$9</f>
        <v>4903.1100000000006</v>
      </c>
      <c r="W418" s="116">
        <f>VLOOKUP($A418+ROUND((COLUMN()-2)/24,5),АТС!$A$41:$F$784,3)+'Иные услуги '!$C$5+'РСТ РСО-А'!$L$6+'РСТ РСО-А'!$G$9</f>
        <v>4903.3200000000006</v>
      </c>
      <c r="X418" s="116">
        <f>VLOOKUP($A418+ROUND((COLUMN()-2)/24,5),АТС!$A$41:$F$784,3)+'Иные услуги '!$C$5+'РСТ РСО-А'!$L$6+'РСТ РСО-А'!$G$9</f>
        <v>4903.1100000000006</v>
      </c>
      <c r="Y418" s="116">
        <f>VLOOKUP($A418+ROUND((COLUMN()-2)/24,5),АТС!$A$41:$F$784,3)+'Иные услуги '!$C$5+'РСТ РСО-А'!$L$6+'РСТ РСО-А'!$G$9</f>
        <v>4942.8500000000004</v>
      </c>
    </row>
    <row r="419" spans="1:27" hidden="1" x14ac:dyDescent="0.2">
      <c r="A419" s="65">
        <f t="shared" si="11"/>
        <v>43952</v>
      </c>
      <c r="B419" s="116">
        <f>VLOOKUP($A419+ROUND((COLUMN()-2)/24,5),АТС!$A$41:$F$784,3)+'Иные услуги '!$C$5+'РСТ РСО-А'!$L$6+'РСТ РСО-А'!$G$9</f>
        <v>4009.0299999999997</v>
      </c>
      <c r="C419" s="116">
        <f>VLOOKUP($A419+ROUND((COLUMN()-2)/24,5),АТС!$A$41:$F$784,3)+'Иные услуги '!$C$5+'РСТ РСО-А'!$L$6+'РСТ РСО-А'!$G$9</f>
        <v>4009.0299999999997</v>
      </c>
      <c r="D419" s="116">
        <f>VLOOKUP($A419+ROUND((COLUMN()-2)/24,5),АТС!$A$41:$F$784,3)+'Иные услуги '!$C$5+'РСТ РСО-А'!$L$6+'РСТ РСО-А'!$G$9</f>
        <v>4009.0299999999997</v>
      </c>
      <c r="E419" s="116">
        <f>VLOOKUP($A419+ROUND((COLUMN()-2)/24,5),АТС!$A$41:$F$784,3)+'Иные услуги '!$C$5+'РСТ РСО-А'!$L$6+'РСТ РСО-А'!$G$9</f>
        <v>4009.0299999999997</v>
      </c>
      <c r="F419" s="116">
        <f>VLOOKUP($A419+ROUND((COLUMN()-2)/24,5),АТС!$A$41:$F$784,3)+'Иные услуги '!$C$5+'РСТ РСО-А'!$L$6+'РСТ РСО-А'!$G$9</f>
        <v>4009.0299999999997</v>
      </c>
      <c r="G419" s="116">
        <f>VLOOKUP($A419+ROUND((COLUMN()-2)/24,5),АТС!$A$41:$F$784,3)+'Иные услуги '!$C$5+'РСТ РСО-А'!$L$6+'РСТ РСО-А'!$G$9</f>
        <v>4009.0299999999997</v>
      </c>
      <c r="H419" s="116">
        <f>VLOOKUP($A419+ROUND((COLUMN()-2)/24,5),АТС!$A$41:$F$784,3)+'Иные услуги '!$C$5+'РСТ РСО-А'!$L$6+'РСТ РСО-А'!$G$9</f>
        <v>4009.0299999999997</v>
      </c>
      <c r="I419" s="116">
        <f>VLOOKUP($A419+ROUND((COLUMN()-2)/24,5),АТС!$A$41:$F$784,3)+'Иные услуги '!$C$5+'РСТ РСО-А'!$L$6+'РСТ РСО-А'!$G$9</f>
        <v>4009.0299999999997</v>
      </c>
      <c r="J419" s="116">
        <f>VLOOKUP($A419+ROUND((COLUMN()-2)/24,5),АТС!$A$41:$F$784,3)+'Иные услуги '!$C$5+'РСТ РСО-А'!$L$6+'РСТ РСО-А'!$G$9</f>
        <v>4009.0299999999997</v>
      </c>
      <c r="K419" s="116">
        <f>VLOOKUP($A419+ROUND((COLUMN()-2)/24,5),АТС!$A$41:$F$784,3)+'Иные услуги '!$C$5+'РСТ РСО-А'!$L$6+'РСТ РСО-А'!$G$9</f>
        <v>4009.0299999999997</v>
      </c>
      <c r="L419" s="116">
        <f>VLOOKUP($A419+ROUND((COLUMN()-2)/24,5),АТС!$A$41:$F$784,3)+'Иные услуги '!$C$5+'РСТ РСО-А'!$L$6+'РСТ РСО-А'!$G$9</f>
        <v>4009.0299999999997</v>
      </c>
      <c r="M419" s="116">
        <f>VLOOKUP($A419+ROUND((COLUMN()-2)/24,5),АТС!$A$41:$F$784,3)+'Иные услуги '!$C$5+'РСТ РСО-А'!$L$6+'РСТ РСО-А'!$G$9</f>
        <v>4009.0299999999997</v>
      </c>
      <c r="N419" s="116">
        <f>VLOOKUP($A419+ROUND((COLUMN()-2)/24,5),АТС!$A$41:$F$784,3)+'Иные услуги '!$C$5+'РСТ РСО-А'!$L$6+'РСТ РСО-А'!$G$9</f>
        <v>4009.0299999999997</v>
      </c>
      <c r="O419" s="116">
        <f>VLOOKUP($A419+ROUND((COLUMN()-2)/24,5),АТС!$A$41:$F$784,3)+'Иные услуги '!$C$5+'РСТ РСО-А'!$L$6+'РСТ РСО-А'!$G$9</f>
        <v>4009.0299999999997</v>
      </c>
      <c r="P419" s="116">
        <f>VLOOKUP($A419+ROUND((COLUMN()-2)/24,5),АТС!$A$41:$F$784,3)+'Иные услуги '!$C$5+'РСТ РСО-А'!$L$6+'РСТ РСО-А'!$G$9</f>
        <v>4009.0299999999997</v>
      </c>
      <c r="Q419" s="116">
        <f>VLOOKUP($A419+ROUND((COLUMN()-2)/24,5),АТС!$A$41:$F$784,3)+'Иные услуги '!$C$5+'РСТ РСО-А'!$L$6+'РСТ РСО-А'!$G$9</f>
        <v>4009.0299999999997</v>
      </c>
      <c r="R419" s="116">
        <f>VLOOKUP($A419+ROUND((COLUMN()-2)/24,5),АТС!$A$41:$F$784,3)+'Иные услуги '!$C$5+'РСТ РСО-А'!$L$6+'РСТ РСО-А'!$G$9</f>
        <v>4009.0299999999997</v>
      </c>
      <c r="S419" s="116">
        <f>VLOOKUP($A419+ROUND((COLUMN()-2)/24,5),АТС!$A$41:$F$784,3)+'Иные услуги '!$C$5+'РСТ РСО-А'!$L$6+'РСТ РСО-А'!$G$9</f>
        <v>4009.0299999999997</v>
      </c>
      <c r="T419" s="116">
        <f>VLOOKUP($A419+ROUND((COLUMN()-2)/24,5),АТС!$A$41:$F$784,3)+'Иные услуги '!$C$5+'РСТ РСО-А'!$L$6+'РСТ РСО-А'!$G$9</f>
        <v>4009.0299999999997</v>
      </c>
      <c r="U419" s="116">
        <f>VLOOKUP($A419+ROUND((COLUMN()-2)/24,5),АТС!$A$41:$F$784,3)+'Иные услуги '!$C$5+'РСТ РСО-А'!$L$6+'РСТ РСО-А'!$G$9</f>
        <v>4009.0299999999997</v>
      </c>
      <c r="V419" s="116">
        <f>VLOOKUP($A419+ROUND((COLUMN()-2)/24,5),АТС!$A$41:$F$784,3)+'Иные услуги '!$C$5+'РСТ РСО-А'!$L$6+'РСТ РСО-А'!$G$9</f>
        <v>4009.0299999999997</v>
      </c>
      <c r="W419" s="116">
        <f>VLOOKUP($A419+ROUND((COLUMN()-2)/24,5),АТС!$A$41:$F$784,3)+'Иные услуги '!$C$5+'РСТ РСО-А'!$L$6+'РСТ РСО-А'!$G$9</f>
        <v>4009.0299999999997</v>
      </c>
      <c r="X419" s="116">
        <f>VLOOKUP($A419+ROUND((COLUMN()-2)/24,5),АТС!$A$41:$F$784,3)+'Иные услуги '!$C$5+'РСТ РСО-А'!$L$6+'РСТ РСО-А'!$G$9</f>
        <v>4009.0299999999997</v>
      </c>
      <c r="Y419" s="116">
        <f>VLOOKUP($A419+ROUND((COLUMN()-2)/24,5),АТС!$A$41:$F$784,3)+'Иные услуги '!$C$5+'РСТ РСО-А'!$L$6+'РСТ РСО-А'!$G$9</f>
        <v>4009.0299999999997</v>
      </c>
    </row>
    <row r="420" spans="1:27" x14ac:dyDescent="0.25">
      <c r="A420" s="80"/>
      <c r="B420" s="64"/>
      <c r="C420" s="64"/>
      <c r="D420" s="64"/>
    </row>
    <row r="421" spans="1:27" x14ac:dyDescent="0.25">
      <c r="A421" s="73" t="s">
        <v>126</v>
      </c>
      <c r="B421" s="64"/>
      <c r="C421" s="64"/>
      <c r="D421" s="64"/>
    </row>
    <row r="422" spans="1:27" ht="12.75" x14ac:dyDescent="0.2">
      <c r="A422" s="144" t="s">
        <v>35</v>
      </c>
      <c r="B422" s="147" t="s">
        <v>97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4" customFormat="1" ht="12.75" customHeight="1" x14ac:dyDescent="0.2">
      <c r="A424" s="145"/>
      <c r="B424" s="153" t="s">
        <v>98</v>
      </c>
      <c r="C424" s="155" t="s">
        <v>99</v>
      </c>
      <c r="D424" s="155" t="s">
        <v>100</v>
      </c>
      <c r="E424" s="155" t="s">
        <v>101</v>
      </c>
      <c r="F424" s="155" t="s">
        <v>102</v>
      </c>
      <c r="G424" s="155" t="s">
        <v>103</v>
      </c>
      <c r="H424" s="155" t="s">
        <v>104</v>
      </c>
      <c r="I424" s="155" t="s">
        <v>105</v>
      </c>
      <c r="J424" s="155" t="s">
        <v>106</v>
      </c>
      <c r="K424" s="155" t="s">
        <v>107</v>
      </c>
      <c r="L424" s="155" t="s">
        <v>108</v>
      </c>
      <c r="M424" s="155" t="s">
        <v>109</v>
      </c>
      <c r="N424" s="157" t="s">
        <v>110</v>
      </c>
      <c r="O424" s="155" t="s">
        <v>111</v>
      </c>
      <c r="P424" s="155" t="s">
        <v>112</v>
      </c>
      <c r="Q424" s="155" t="s">
        <v>113</v>
      </c>
      <c r="R424" s="155" t="s">
        <v>114</v>
      </c>
      <c r="S424" s="155" t="s">
        <v>115</v>
      </c>
      <c r="T424" s="155" t="s">
        <v>116</v>
      </c>
      <c r="U424" s="155" t="s">
        <v>117</v>
      </c>
      <c r="V424" s="155" t="s">
        <v>118</v>
      </c>
      <c r="W424" s="155" t="s">
        <v>119</v>
      </c>
      <c r="X424" s="155" t="s">
        <v>120</v>
      </c>
      <c r="Y424" s="155" t="s">
        <v>121</v>
      </c>
    </row>
    <row r="425" spans="1:27" s="94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5">
        <f>A389</f>
        <v>43922</v>
      </c>
      <c r="B426" s="90">
        <f>VLOOKUP($A426+ROUND((COLUMN()-2)/24,5),АТС!$A$41:$F$784,3)+'Иные услуги '!$C$5+'РСТ РСО-А'!$L$6+'РСТ РСО-А'!$H$9</f>
        <v>4823.28</v>
      </c>
      <c r="C426" s="116">
        <f>VLOOKUP($A426+ROUND((COLUMN()-2)/24,5),АТС!$A$41:$F$784,3)+'Иные услуги '!$C$5+'РСТ РСО-А'!$L$6+'РСТ РСО-А'!$H$9</f>
        <v>4814.9799999999996</v>
      </c>
      <c r="D426" s="116">
        <f>VLOOKUP($A426+ROUND((COLUMN()-2)/24,5),АТС!$A$41:$F$784,3)+'Иные услуги '!$C$5+'РСТ РСО-А'!$L$6+'РСТ РСО-А'!$H$9</f>
        <v>4815.04</v>
      </c>
      <c r="E426" s="116">
        <f>VLOOKUP($A426+ROUND((COLUMN()-2)/24,5),АТС!$A$41:$F$784,3)+'Иные услуги '!$C$5+'РСТ РСО-А'!$L$6+'РСТ РСО-А'!$H$9</f>
        <v>4815.0599999999995</v>
      </c>
      <c r="F426" s="116">
        <f>VLOOKUP($A426+ROUND((COLUMN()-2)/24,5),АТС!$A$41:$F$784,3)+'Иные услуги '!$C$5+'РСТ РСО-А'!$L$6+'РСТ РСО-А'!$H$9</f>
        <v>4815.04</v>
      </c>
      <c r="G426" s="116">
        <f>VLOOKUP($A426+ROUND((COLUMN()-2)/24,5),АТС!$A$41:$F$784,3)+'Иные услуги '!$C$5+'РСТ РСО-А'!$L$6+'РСТ РСО-А'!$H$9</f>
        <v>4815.01</v>
      </c>
      <c r="H426" s="116">
        <f>VLOOKUP($A426+ROUND((COLUMN()-2)/24,5),АТС!$A$41:$F$784,3)+'Иные услуги '!$C$5+'РСТ РСО-А'!$L$6+'РСТ РСО-А'!$H$9</f>
        <v>4814.5</v>
      </c>
      <c r="I426" s="116">
        <f>VLOOKUP($A426+ROUND((COLUMN()-2)/24,5),АТС!$A$41:$F$784,3)+'Иные услуги '!$C$5+'РСТ РСО-А'!$L$6+'РСТ РСО-А'!$H$9</f>
        <v>4822.6899999999996</v>
      </c>
      <c r="J426" s="116">
        <f>VLOOKUP($A426+ROUND((COLUMN()-2)/24,5),АТС!$A$41:$F$784,3)+'Иные услуги '!$C$5+'РСТ РСО-А'!$L$6+'РСТ РСО-А'!$H$9</f>
        <v>4814.5999999999995</v>
      </c>
      <c r="K426" s="116">
        <f>VLOOKUP($A426+ROUND((COLUMN()-2)/24,5),АТС!$A$41:$F$784,3)+'Иные услуги '!$C$5+'РСТ РСО-А'!$L$6+'РСТ РСО-А'!$H$9</f>
        <v>4814.6399999999994</v>
      </c>
      <c r="L426" s="116">
        <f>VLOOKUP($A426+ROUND((COLUMN()-2)/24,5),АТС!$A$41:$F$784,3)+'Иные услуги '!$C$5+'РСТ РСО-А'!$L$6+'РСТ РСО-А'!$H$9</f>
        <v>4814.5</v>
      </c>
      <c r="M426" s="116">
        <f>VLOOKUP($A426+ROUND((COLUMN()-2)/24,5),АТС!$A$41:$F$784,3)+'Иные услуги '!$C$5+'РСТ РСО-А'!$L$6+'РСТ РСО-А'!$H$9</f>
        <v>4814.49</v>
      </c>
      <c r="N426" s="116">
        <f>VLOOKUP($A426+ROUND((COLUMN()-2)/24,5),АТС!$A$41:$F$784,3)+'Иные услуги '!$C$5+'РСТ РСО-А'!$L$6+'РСТ РСО-А'!$H$9</f>
        <v>4814.45</v>
      </c>
      <c r="O426" s="116">
        <f>VLOOKUP($A426+ROUND((COLUMN()-2)/24,5),АТС!$A$41:$F$784,3)+'Иные услуги '!$C$5+'РСТ РСО-А'!$L$6+'РСТ РСО-А'!$H$9</f>
        <v>4814.4699999999993</v>
      </c>
      <c r="P426" s="116">
        <f>VLOOKUP($A426+ROUND((COLUMN()-2)/24,5),АТС!$A$41:$F$784,3)+'Иные услуги '!$C$5+'РСТ РСО-А'!$L$6+'РСТ РСО-А'!$H$9</f>
        <v>4814.53</v>
      </c>
      <c r="Q426" s="116">
        <f>VLOOKUP($A426+ROUND((COLUMN()-2)/24,5),АТС!$A$41:$F$784,3)+'Иные услуги '!$C$5+'РСТ РСО-А'!$L$6+'РСТ РСО-А'!$H$9</f>
        <v>4814.5999999999995</v>
      </c>
      <c r="R426" s="116">
        <f>VLOOKUP($A426+ROUND((COLUMN()-2)/24,5),АТС!$A$41:$F$784,3)+'Иные услуги '!$C$5+'РСТ РСО-А'!$L$6+'РСТ РСО-А'!$H$9</f>
        <v>4814.45</v>
      </c>
      <c r="S426" s="116">
        <f>VLOOKUP($A426+ROUND((COLUMN()-2)/24,5),АТС!$A$41:$F$784,3)+'Иные услуги '!$C$5+'РСТ РСО-А'!$L$6+'РСТ РСО-А'!$H$9</f>
        <v>4814.53</v>
      </c>
      <c r="T426" s="116">
        <f>VLOOKUP($A426+ROUND((COLUMN()-2)/24,5),АТС!$A$41:$F$784,3)+'Иные услуги '!$C$5+'РСТ РСО-А'!$L$6+'РСТ РСО-А'!$H$9</f>
        <v>4814.84</v>
      </c>
      <c r="U426" s="116">
        <f>VLOOKUP($A426+ROUND((COLUMN()-2)/24,5),АТС!$A$41:$F$784,3)+'Иные услуги '!$C$5+'РСТ РСО-А'!$L$6+'РСТ РСО-А'!$H$9</f>
        <v>4938.84</v>
      </c>
      <c r="V426" s="116">
        <f>VLOOKUP($A426+ROUND((COLUMN()-2)/24,5),АТС!$A$41:$F$784,3)+'Иные услуги '!$C$5+'РСТ РСО-А'!$L$6+'РСТ РСО-А'!$H$9</f>
        <v>4940.3599999999997</v>
      </c>
      <c r="W426" s="116">
        <f>VLOOKUP($A426+ROUND((COLUMN()-2)/24,5),АТС!$A$41:$F$784,3)+'Иные услуги '!$C$5+'РСТ РСО-А'!$L$6+'РСТ РСО-А'!$H$9</f>
        <v>4844.51</v>
      </c>
      <c r="X426" s="116">
        <f>VLOOKUP($A426+ROUND((COLUMN()-2)/24,5),АТС!$A$41:$F$784,3)+'Иные услуги '!$C$5+'РСТ РСО-А'!$L$6+'РСТ РСО-А'!$H$9</f>
        <v>4813.4699999999993</v>
      </c>
      <c r="Y426" s="116">
        <f>VLOOKUP($A426+ROUND((COLUMN()-2)/24,5),АТС!$A$41:$F$784,3)+'Иные услуги '!$C$5+'РСТ РСО-А'!$L$6+'РСТ РСО-А'!$H$9</f>
        <v>4896.8499999999995</v>
      </c>
      <c r="AA426" s="66"/>
    </row>
    <row r="427" spans="1:27" x14ac:dyDescent="0.2">
      <c r="A427" s="65">
        <f>A426+1</f>
        <v>43923</v>
      </c>
      <c r="B427" s="116">
        <f>VLOOKUP($A427+ROUND((COLUMN()-2)/24,5),АТС!$A$41:$F$784,3)+'Иные услуги '!$C$5+'РСТ РСО-А'!$L$6+'РСТ РСО-А'!$H$9</f>
        <v>4824.0199999999995</v>
      </c>
      <c r="C427" s="116">
        <f>VLOOKUP($A427+ROUND((COLUMN()-2)/24,5),АТС!$A$41:$F$784,3)+'Иные услуги '!$C$5+'РСТ РСО-А'!$L$6+'РСТ РСО-А'!$H$9</f>
        <v>4814.9699999999993</v>
      </c>
      <c r="D427" s="116">
        <f>VLOOKUP($A427+ROUND((COLUMN()-2)/24,5),АТС!$A$41:$F$784,3)+'Иные услуги '!$C$5+'РСТ РСО-А'!$L$6+'РСТ РСО-А'!$H$9</f>
        <v>4814.96</v>
      </c>
      <c r="E427" s="116">
        <f>VLOOKUP($A427+ROUND((COLUMN()-2)/24,5),АТС!$A$41:$F$784,3)+'Иные услуги '!$C$5+'РСТ РСО-А'!$L$6+'РСТ РСО-А'!$H$9</f>
        <v>4814.91</v>
      </c>
      <c r="F427" s="116">
        <f>VLOOKUP($A427+ROUND((COLUMN()-2)/24,5),АТС!$A$41:$F$784,3)+'Иные услуги '!$C$5+'РСТ РСО-А'!$L$6+'РСТ РСО-А'!$H$9</f>
        <v>4814.92</v>
      </c>
      <c r="G427" s="116">
        <f>VLOOKUP($A427+ROUND((COLUMN()-2)/24,5),АТС!$A$41:$F$784,3)+'Иные услуги '!$C$5+'РСТ РСО-А'!$L$6+'РСТ РСО-А'!$H$9</f>
        <v>4814.96</v>
      </c>
      <c r="H427" s="116">
        <f>VLOOKUP($A427+ROUND((COLUMN()-2)/24,5),АТС!$A$41:$F$784,3)+'Иные услуги '!$C$5+'РСТ РСО-А'!$L$6+'РСТ РСО-А'!$H$9</f>
        <v>4814.49</v>
      </c>
      <c r="I427" s="116">
        <f>VLOOKUP($A427+ROUND((COLUMN()-2)/24,5),АТС!$A$41:$F$784,3)+'Иные услуги '!$C$5+'РСТ РСО-А'!$L$6+'РСТ РСО-А'!$H$9</f>
        <v>4822.03</v>
      </c>
      <c r="J427" s="116">
        <f>VLOOKUP($A427+ROUND((COLUMN()-2)/24,5),АТС!$A$41:$F$784,3)+'Иные услуги '!$C$5+'РСТ РСО-А'!$L$6+'РСТ РСО-А'!$H$9</f>
        <v>4814.43</v>
      </c>
      <c r="K427" s="116">
        <f>VLOOKUP($A427+ROUND((COLUMN()-2)/24,5),АТС!$A$41:$F$784,3)+'Иные услуги '!$C$5+'РСТ РСО-А'!$L$6+'РСТ РСО-А'!$H$9</f>
        <v>4814.57</v>
      </c>
      <c r="L427" s="116">
        <f>VLOOKUP($A427+ROUND((COLUMN()-2)/24,5),АТС!$A$41:$F$784,3)+'Иные услуги '!$C$5+'РСТ РСО-А'!$L$6+'РСТ РСО-А'!$H$9</f>
        <v>4814.63</v>
      </c>
      <c r="M427" s="116">
        <f>VLOOKUP($A427+ROUND((COLUMN()-2)/24,5),АТС!$A$41:$F$784,3)+'Иные услуги '!$C$5+'РСТ РСО-А'!$L$6+'РСТ РСО-А'!$H$9</f>
        <v>4814.66</v>
      </c>
      <c r="N427" s="116">
        <f>VLOOKUP($A427+ROUND((COLUMN()-2)/24,5),АТС!$A$41:$F$784,3)+'Иные услуги '!$C$5+'РСТ РСО-А'!$L$6+'РСТ РСО-А'!$H$9</f>
        <v>4814.59</v>
      </c>
      <c r="O427" s="116">
        <f>VLOOKUP($A427+ROUND((COLUMN()-2)/24,5),АТС!$A$41:$F$784,3)+'Иные услуги '!$C$5+'РСТ РСО-А'!$L$6+'РСТ РСО-А'!$H$9</f>
        <v>4814.59</v>
      </c>
      <c r="P427" s="116">
        <f>VLOOKUP($A427+ROUND((COLUMN()-2)/24,5),АТС!$A$41:$F$784,3)+'Иные услуги '!$C$5+'РСТ РСО-А'!$L$6+'РСТ РСО-А'!$H$9</f>
        <v>4814.58</v>
      </c>
      <c r="Q427" s="116">
        <f>VLOOKUP($A427+ROUND((COLUMN()-2)/24,5),АТС!$A$41:$F$784,3)+'Иные услуги '!$C$5+'РСТ РСО-А'!$L$6+'РСТ РСО-А'!$H$9</f>
        <v>4814.59</v>
      </c>
      <c r="R427" s="116">
        <f>VLOOKUP($A427+ROUND((COLUMN()-2)/24,5),АТС!$A$41:$F$784,3)+'Иные услуги '!$C$5+'РСТ РСО-А'!$L$6+'РСТ РСО-А'!$H$9</f>
        <v>4814.49</v>
      </c>
      <c r="S427" s="116">
        <f>VLOOKUP($A427+ROUND((COLUMN()-2)/24,5),АТС!$A$41:$F$784,3)+'Иные услуги '!$C$5+'РСТ РСО-А'!$L$6+'РСТ РСО-А'!$H$9</f>
        <v>4814.26</v>
      </c>
      <c r="T427" s="116">
        <f>VLOOKUP($A427+ROUND((COLUMN()-2)/24,5),АТС!$A$41:$F$784,3)+'Иные услуги '!$C$5+'РСТ РСО-А'!$L$6+'РСТ РСО-А'!$H$9</f>
        <v>4814.95</v>
      </c>
      <c r="U427" s="116">
        <f>VLOOKUP($A427+ROUND((COLUMN()-2)/24,5),АТС!$A$41:$F$784,3)+'Иные услуги '!$C$5+'РСТ РСО-А'!$L$6+'РСТ РСО-А'!$H$9</f>
        <v>4914.1499999999996</v>
      </c>
      <c r="V427" s="116">
        <f>VLOOKUP($A427+ROUND((COLUMN()-2)/24,5),АТС!$A$41:$F$784,3)+'Иные услуги '!$C$5+'РСТ РСО-А'!$L$6+'РСТ РСО-А'!$H$9</f>
        <v>4914.82</v>
      </c>
      <c r="W427" s="116">
        <f>VLOOKUP($A427+ROUND((COLUMN()-2)/24,5),АТС!$A$41:$F$784,3)+'Иные услуги '!$C$5+'РСТ РСО-А'!$L$6+'РСТ РСО-А'!$H$9</f>
        <v>4838.32</v>
      </c>
      <c r="X427" s="116">
        <f>VLOOKUP($A427+ROUND((COLUMN()-2)/24,5),АТС!$A$41:$F$784,3)+'Иные услуги '!$C$5+'РСТ РСО-А'!$L$6+'РСТ РСО-А'!$H$9</f>
        <v>4813.3099999999995</v>
      </c>
      <c r="Y427" s="116">
        <f>VLOOKUP($A427+ROUND((COLUMN()-2)/24,5),АТС!$A$41:$F$784,3)+'Иные услуги '!$C$5+'РСТ РСО-А'!$L$6+'РСТ РСО-А'!$H$9</f>
        <v>4906.18</v>
      </c>
    </row>
    <row r="428" spans="1:27" x14ac:dyDescent="0.2">
      <c r="A428" s="65">
        <f t="shared" ref="A428:A456" si="12">A427+1</f>
        <v>43924</v>
      </c>
      <c r="B428" s="116">
        <f>VLOOKUP($A428+ROUND((COLUMN()-2)/24,5),АТС!$A$41:$F$784,3)+'Иные услуги '!$C$5+'РСТ РСО-А'!$L$6+'РСТ РСО-А'!$H$9</f>
        <v>4822.3</v>
      </c>
      <c r="C428" s="116">
        <f>VLOOKUP($A428+ROUND((COLUMN()-2)/24,5),АТС!$A$41:$F$784,3)+'Иные услуги '!$C$5+'РСТ РСО-А'!$L$6+'РСТ РСО-А'!$H$9</f>
        <v>4814.87</v>
      </c>
      <c r="D428" s="116">
        <f>VLOOKUP($A428+ROUND((COLUMN()-2)/24,5),АТС!$A$41:$F$784,3)+'Иные услуги '!$C$5+'РСТ РСО-А'!$L$6+'РСТ РСО-А'!$H$9</f>
        <v>4814.87</v>
      </c>
      <c r="E428" s="116">
        <f>VLOOKUP($A428+ROUND((COLUMN()-2)/24,5),АТС!$A$41:$F$784,3)+'Иные услуги '!$C$5+'РСТ РСО-А'!$L$6+'РСТ РСО-А'!$H$9</f>
        <v>4814.82</v>
      </c>
      <c r="F428" s="116">
        <f>VLOOKUP($A428+ROUND((COLUMN()-2)/24,5),АТС!$A$41:$F$784,3)+'Иные услуги '!$C$5+'РСТ РСО-А'!$L$6+'РСТ РСО-А'!$H$9</f>
        <v>4814.83</v>
      </c>
      <c r="G428" s="116">
        <f>VLOOKUP($A428+ROUND((COLUMN()-2)/24,5),АТС!$A$41:$F$784,3)+'Иные услуги '!$C$5+'РСТ РСО-А'!$L$6+'РСТ РСО-А'!$H$9</f>
        <v>4814.88</v>
      </c>
      <c r="H428" s="116">
        <f>VLOOKUP($A428+ROUND((COLUMN()-2)/24,5),АТС!$A$41:$F$784,3)+'Иные услуги '!$C$5+'РСТ РСО-А'!$L$6+'РСТ РСО-А'!$H$9</f>
        <v>4814.6099999999997</v>
      </c>
      <c r="I428" s="116">
        <f>VLOOKUP($A428+ROUND((COLUMN()-2)/24,5),АТС!$A$41:$F$784,3)+'Иные услуги '!$C$5+'РСТ РСО-А'!$L$6+'РСТ РСО-А'!$H$9</f>
        <v>4821.4699999999993</v>
      </c>
      <c r="J428" s="116">
        <f>VLOOKUP($A428+ROUND((COLUMN()-2)/24,5),АТС!$A$41:$F$784,3)+'Иные услуги '!$C$5+'РСТ РСО-А'!$L$6+'РСТ РСО-А'!$H$9</f>
        <v>4814.7299999999996</v>
      </c>
      <c r="K428" s="116">
        <f>VLOOKUP($A428+ROUND((COLUMN()-2)/24,5),АТС!$A$41:$F$784,3)+'Иные услуги '!$C$5+'РСТ РСО-А'!$L$6+'РСТ РСО-А'!$H$9</f>
        <v>4814.54</v>
      </c>
      <c r="L428" s="116">
        <f>VLOOKUP($A428+ROUND((COLUMN()-2)/24,5),АТС!$A$41:$F$784,3)+'Иные услуги '!$C$5+'РСТ РСО-А'!$L$6+'РСТ РСО-А'!$H$9</f>
        <v>4814.54</v>
      </c>
      <c r="M428" s="116">
        <f>VLOOKUP($A428+ROUND((COLUMN()-2)/24,5),АТС!$A$41:$F$784,3)+'Иные услуги '!$C$5+'РСТ РСО-А'!$L$6+'РСТ РСО-А'!$H$9</f>
        <v>4814.5599999999995</v>
      </c>
      <c r="N428" s="116">
        <f>VLOOKUP($A428+ROUND((COLUMN()-2)/24,5),АТС!$A$41:$F$784,3)+'Иные услуги '!$C$5+'РСТ РСО-А'!$L$6+'РСТ РСО-А'!$H$9</f>
        <v>4814.4799999999996</v>
      </c>
      <c r="O428" s="116">
        <f>VLOOKUP($A428+ROUND((COLUMN()-2)/24,5),АТС!$A$41:$F$784,3)+'Иные услуги '!$C$5+'РСТ РСО-А'!$L$6+'РСТ РСО-А'!$H$9</f>
        <v>4814.49</v>
      </c>
      <c r="P428" s="116">
        <f>VLOOKUP($A428+ROUND((COLUMN()-2)/24,5),АТС!$A$41:$F$784,3)+'Иные услуги '!$C$5+'РСТ РСО-А'!$L$6+'РСТ РСО-А'!$H$9</f>
        <v>4814.7</v>
      </c>
      <c r="Q428" s="116">
        <f>VLOOKUP($A428+ROUND((COLUMN()-2)/24,5),АТС!$A$41:$F$784,3)+'Иные услуги '!$C$5+'РСТ РСО-А'!$L$6+'РСТ РСО-А'!$H$9</f>
        <v>4814.76</v>
      </c>
      <c r="R428" s="116">
        <f>VLOOKUP($A428+ROUND((COLUMN()-2)/24,5),АТС!$A$41:$F$784,3)+'Иные услуги '!$C$5+'РСТ РСО-А'!$L$6+'РСТ РСО-А'!$H$9</f>
        <v>4814.41</v>
      </c>
      <c r="S428" s="116">
        <f>VLOOKUP($A428+ROUND((COLUMN()-2)/24,5),АТС!$A$41:$F$784,3)+'Иные услуги '!$C$5+'РСТ РСО-А'!$L$6+'РСТ РСО-А'!$H$9</f>
        <v>4814.1399999999994</v>
      </c>
      <c r="T428" s="116">
        <f>VLOOKUP($A428+ROUND((COLUMN()-2)/24,5),АТС!$A$41:$F$784,3)+'Иные услуги '!$C$5+'РСТ РСО-А'!$L$6+'РСТ РСО-А'!$H$9</f>
        <v>4815.01</v>
      </c>
      <c r="U428" s="116">
        <f>VLOOKUP($A428+ROUND((COLUMN()-2)/24,5),АТС!$A$41:$F$784,3)+'Иные услуги '!$C$5+'РСТ РСО-А'!$L$6+'РСТ РСО-А'!$H$9</f>
        <v>4916.76</v>
      </c>
      <c r="V428" s="116">
        <f>VLOOKUP($A428+ROUND((COLUMN()-2)/24,5),АТС!$A$41:$F$784,3)+'Иные услуги '!$C$5+'РСТ РСО-А'!$L$6+'РСТ РСО-А'!$H$9</f>
        <v>4931.87</v>
      </c>
      <c r="W428" s="116">
        <f>VLOOKUP($A428+ROUND((COLUMN()-2)/24,5),АТС!$A$41:$F$784,3)+'Иные услуги '!$C$5+'РСТ РСО-А'!$L$6+'РСТ РСО-А'!$H$9</f>
        <v>4842.03</v>
      </c>
      <c r="X428" s="116">
        <f>VLOOKUP($A428+ROUND((COLUMN()-2)/24,5),АТС!$A$41:$F$784,3)+'Иные услуги '!$C$5+'РСТ РСО-А'!$L$6+'РСТ РСО-А'!$H$9</f>
        <v>4813.5</v>
      </c>
      <c r="Y428" s="116">
        <f>VLOOKUP($A428+ROUND((COLUMN()-2)/24,5),АТС!$A$41:$F$784,3)+'Иные услуги '!$C$5+'РСТ РСО-А'!$L$6+'РСТ РСО-А'!$H$9</f>
        <v>4898.76</v>
      </c>
    </row>
    <row r="429" spans="1:27" x14ac:dyDescent="0.2">
      <c r="A429" s="65">
        <f t="shared" si="12"/>
        <v>43925</v>
      </c>
      <c r="B429" s="116">
        <f>VLOOKUP($A429+ROUND((COLUMN()-2)/24,5),АТС!$A$41:$F$784,3)+'Иные услуги '!$C$5+'РСТ РСО-А'!$L$6+'РСТ РСО-А'!$H$9</f>
        <v>4822.09</v>
      </c>
      <c r="C429" s="116">
        <f>VLOOKUP($A429+ROUND((COLUMN()-2)/24,5),АТС!$A$41:$F$784,3)+'Иные услуги '!$C$5+'РСТ РСО-А'!$L$6+'РСТ РСО-А'!$H$9</f>
        <v>4814.9399999999996</v>
      </c>
      <c r="D429" s="116">
        <f>VLOOKUP($A429+ROUND((COLUMN()-2)/24,5),АТС!$A$41:$F$784,3)+'Иные услуги '!$C$5+'РСТ РСО-А'!$L$6+'РСТ РСО-А'!$H$9</f>
        <v>4814.99</v>
      </c>
      <c r="E429" s="116">
        <f>VLOOKUP($A429+ROUND((COLUMN()-2)/24,5),АТС!$A$41:$F$784,3)+'Иные услуги '!$C$5+'РСТ РСО-А'!$L$6+'РСТ РСО-А'!$H$9</f>
        <v>4815.0199999999995</v>
      </c>
      <c r="F429" s="116">
        <f>VLOOKUP($A429+ROUND((COLUMN()-2)/24,5),АТС!$A$41:$F$784,3)+'Иные услуги '!$C$5+'РСТ РСО-А'!$L$6+'РСТ РСО-А'!$H$9</f>
        <v>4814.96</v>
      </c>
      <c r="G429" s="116">
        <f>VLOOKUP($A429+ROUND((COLUMN()-2)/24,5),АТС!$A$41:$F$784,3)+'Иные услуги '!$C$5+'РСТ РСО-А'!$L$6+'РСТ РСО-А'!$H$9</f>
        <v>4814.9399999999996</v>
      </c>
      <c r="H429" s="116">
        <f>VLOOKUP($A429+ROUND((COLUMN()-2)/24,5),АТС!$A$41:$F$784,3)+'Иные услуги '!$C$5+'РСТ РСО-А'!$L$6+'РСТ РСО-А'!$H$9</f>
        <v>4814.57</v>
      </c>
      <c r="I429" s="116">
        <f>VLOOKUP($A429+ROUND((COLUMN()-2)/24,5),АТС!$A$41:$F$784,3)+'Иные услуги '!$C$5+'РСТ РСО-А'!$L$6+'РСТ РСО-А'!$H$9</f>
        <v>4821.53</v>
      </c>
      <c r="J429" s="116">
        <f>VLOOKUP($A429+ROUND((COLUMN()-2)/24,5),АТС!$A$41:$F$784,3)+'Иные услуги '!$C$5+'РСТ РСО-А'!$L$6+'РСТ РСО-А'!$H$9</f>
        <v>4814.7299999999996</v>
      </c>
      <c r="K429" s="116">
        <f>VLOOKUP($A429+ROUND((COLUMN()-2)/24,5),АТС!$A$41:$F$784,3)+'Иные услуги '!$C$5+'РСТ РСО-А'!$L$6+'РСТ РСО-А'!$H$9</f>
        <v>4814.6399999999994</v>
      </c>
      <c r="L429" s="116">
        <f>VLOOKUP($A429+ROUND((COLUMN()-2)/24,5),АТС!$A$41:$F$784,3)+'Иные услуги '!$C$5+'РСТ РСО-А'!$L$6+'РСТ РСО-А'!$H$9</f>
        <v>4814.49</v>
      </c>
      <c r="M429" s="116">
        <f>VLOOKUP($A429+ROUND((COLUMN()-2)/24,5),АТС!$A$41:$F$784,3)+'Иные услуги '!$C$5+'РСТ РСО-А'!$L$6+'РСТ РСО-А'!$H$9</f>
        <v>4814.53</v>
      </c>
      <c r="N429" s="116">
        <f>VLOOKUP($A429+ROUND((COLUMN()-2)/24,5),АТС!$A$41:$F$784,3)+'Иные услуги '!$C$5+'РСТ РСО-А'!$L$6+'РСТ РСО-А'!$H$9</f>
        <v>4814.43</v>
      </c>
      <c r="O429" s="116">
        <f>VLOOKUP($A429+ROUND((COLUMN()-2)/24,5),АТС!$A$41:$F$784,3)+'Иные услуги '!$C$5+'РСТ РСО-А'!$L$6+'РСТ РСО-А'!$H$9</f>
        <v>4814.54</v>
      </c>
      <c r="P429" s="116">
        <f>VLOOKUP($A429+ROUND((COLUMN()-2)/24,5),АТС!$A$41:$F$784,3)+'Иные услуги '!$C$5+'РСТ РСО-А'!$L$6+'РСТ РСО-А'!$H$9</f>
        <v>4814.67</v>
      </c>
      <c r="Q429" s="116">
        <f>VLOOKUP($A429+ROUND((COLUMN()-2)/24,5),АТС!$A$41:$F$784,3)+'Иные услуги '!$C$5+'РСТ РСО-А'!$L$6+'РСТ РСО-А'!$H$9</f>
        <v>4814.68</v>
      </c>
      <c r="R429" s="116">
        <f>VLOOKUP($A429+ROUND((COLUMN()-2)/24,5),АТС!$A$41:$F$784,3)+'Иные услуги '!$C$5+'РСТ РСО-А'!$L$6+'РСТ РСО-А'!$H$9</f>
        <v>4814.38</v>
      </c>
      <c r="S429" s="116">
        <f>VLOOKUP($A429+ROUND((COLUMN()-2)/24,5),АТС!$A$41:$F$784,3)+'Иные услуги '!$C$5+'РСТ РСО-А'!$L$6+'РСТ РСО-А'!$H$9</f>
        <v>4814.07</v>
      </c>
      <c r="T429" s="116">
        <f>VLOOKUP($A429+ROUND((COLUMN()-2)/24,5),АТС!$A$41:$F$784,3)+'Иные услуги '!$C$5+'РСТ РСО-А'!$L$6+'РСТ РСО-А'!$H$9</f>
        <v>4814.62</v>
      </c>
      <c r="U429" s="116">
        <f>VLOOKUP($A429+ROUND((COLUMN()-2)/24,5),АТС!$A$41:$F$784,3)+'Иные услуги '!$C$5+'РСТ РСО-А'!$L$6+'РСТ РСО-А'!$H$9</f>
        <v>4922.0599999999995</v>
      </c>
      <c r="V429" s="116">
        <f>VLOOKUP($A429+ROUND((COLUMN()-2)/24,5),АТС!$A$41:$F$784,3)+'Иные услуги '!$C$5+'РСТ РСО-А'!$L$6+'РСТ РСО-А'!$H$9</f>
        <v>4913.5599999999995</v>
      </c>
      <c r="W429" s="116">
        <f>VLOOKUP($A429+ROUND((COLUMN()-2)/24,5),АТС!$A$41:$F$784,3)+'Иные услуги '!$C$5+'РСТ РСО-А'!$L$6+'РСТ РСО-А'!$H$9</f>
        <v>4841.45</v>
      </c>
      <c r="X429" s="116">
        <f>VLOOKUP($A429+ROUND((COLUMN()-2)/24,5),АТС!$A$41:$F$784,3)+'Иные услуги '!$C$5+'РСТ РСО-А'!$L$6+'РСТ РСО-А'!$H$9</f>
        <v>4813.0999999999995</v>
      </c>
      <c r="Y429" s="116">
        <f>VLOOKUP($A429+ROUND((COLUMN()-2)/24,5),АТС!$A$41:$F$784,3)+'Иные услуги '!$C$5+'РСТ РСО-А'!$L$6+'РСТ РСО-А'!$H$9</f>
        <v>4890.67</v>
      </c>
    </row>
    <row r="430" spans="1:27" x14ac:dyDescent="0.2">
      <c r="A430" s="65">
        <f t="shared" si="12"/>
        <v>43926</v>
      </c>
      <c r="B430" s="116">
        <f>VLOOKUP($A430+ROUND((COLUMN()-2)/24,5),АТС!$A$41:$F$784,3)+'Иные услуги '!$C$5+'РСТ РСО-А'!$L$6+'РСТ РСО-А'!$H$9</f>
        <v>4820.6399999999994</v>
      </c>
      <c r="C430" s="116">
        <f>VLOOKUP($A430+ROUND((COLUMN()-2)/24,5),АТС!$A$41:$F$784,3)+'Иные услуги '!$C$5+'РСТ РСО-А'!$L$6+'РСТ РСО-А'!$H$9</f>
        <v>4814.83</v>
      </c>
      <c r="D430" s="116">
        <f>VLOOKUP($A430+ROUND((COLUMN()-2)/24,5),АТС!$A$41:$F$784,3)+'Иные услуги '!$C$5+'РСТ РСО-А'!$L$6+'РСТ РСО-А'!$H$9</f>
        <v>4814.78</v>
      </c>
      <c r="E430" s="116">
        <f>VLOOKUP($A430+ROUND((COLUMN()-2)/24,5),АТС!$A$41:$F$784,3)+'Иные услуги '!$C$5+'РСТ РСО-А'!$L$6+'РСТ РСО-А'!$H$9</f>
        <v>4814.7699999999995</v>
      </c>
      <c r="F430" s="116">
        <f>VLOOKUP($A430+ROUND((COLUMN()-2)/24,5),АТС!$A$41:$F$784,3)+'Иные услуги '!$C$5+'РСТ РСО-А'!$L$6+'РСТ РСО-А'!$H$9</f>
        <v>4814.7299999999996</v>
      </c>
      <c r="G430" s="116">
        <f>VLOOKUP($A430+ROUND((COLUMN()-2)/24,5),АТС!$A$41:$F$784,3)+'Иные услуги '!$C$5+'РСТ РСО-А'!$L$6+'РСТ РСО-А'!$H$9</f>
        <v>4814.7299999999996</v>
      </c>
      <c r="H430" s="116">
        <f>VLOOKUP($A430+ROUND((COLUMN()-2)/24,5),АТС!$A$41:$F$784,3)+'Иные услуги '!$C$5+'РСТ РСО-А'!$L$6+'РСТ РСО-А'!$H$9</f>
        <v>4814.25</v>
      </c>
      <c r="I430" s="116">
        <f>VLOOKUP($A430+ROUND((COLUMN()-2)/24,5),АТС!$A$41:$F$784,3)+'Иные услуги '!$C$5+'РСТ РСО-А'!$L$6+'РСТ РСО-А'!$H$9</f>
        <v>4822.04</v>
      </c>
      <c r="J430" s="116">
        <f>VLOOKUP($A430+ROUND((COLUMN()-2)/24,5),АТС!$A$41:$F$784,3)+'Иные услуги '!$C$5+'РСТ РСО-А'!$L$6+'РСТ РСО-А'!$H$9</f>
        <v>4814.4699999999993</v>
      </c>
      <c r="K430" s="116">
        <f>VLOOKUP($A430+ROUND((COLUMN()-2)/24,5),АТС!$A$41:$F$784,3)+'Иные услуги '!$C$5+'РСТ РСО-А'!$L$6+'РСТ РСО-А'!$H$9</f>
        <v>4814.6399999999994</v>
      </c>
      <c r="L430" s="116">
        <f>VLOOKUP($A430+ROUND((COLUMN()-2)/24,5),АТС!$A$41:$F$784,3)+'Иные услуги '!$C$5+'РСТ РСО-А'!$L$6+'РСТ РСО-А'!$H$9</f>
        <v>4814.58</v>
      </c>
      <c r="M430" s="116">
        <f>VLOOKUP($A430+ROUND((COLUMN()-2)/24,5),АТС!$A$41:$F$784,3)+'Иные услуги '!$C$5+'РСТ РСО-А'!$L$6+'РСТ РСО-А'!$H$9</f>
        <v>4814.5599999999995</v>
      </c>
      <c r="N430" s="116">
        <f>VLOOKUP($A430+ROUND((COLUMN()-2)/24,5),АТС!$A$41:$F$784,3)+'Иные услуги '!$C$5+'РСТ РСО-А'!$L$6+'РСТ РСО-А'!$H$9</f>
        <v>4814.6099999999997</v>
      </c>
      <c r="O430" s="116">
        <f>VLOOKUP($A430+ROUND((COLUMN()-2)/24,5),АТС!$A$41:$F$784,3)+'Иные услуги '!$C$5+'РСТ РСО-А'!$L$6+'РСТ РСО-А'!$H$9</f>
        <v>4814.6499999999996</v>
      </c>
      <c r="P430" s="116">
        <f>VLOOKUP($A430+ROUND((COLUMN()-2)/24,5),АТС!$A$41:$F$784,3)+'Иные услуги '!$C$5+'РСТ РСО-А'!$L$6+'РСТ РСО-А'!$H$9</f>
        <v>4814.5999999999995</v>
      </c>
      <c r="Q430" s="116">
        <f>VLOOKUP($A430+ROUND((COLUMN()-2)/24,5),АТС!$A$41:$F$784,3)+'Иные услуги '!$C$5+'РСТ РСО-А'!$L$6+'РСТ РСО-А'!$H$9</f>
        <v>4814.55</v>
      </c>
      <c r="R430" s="116">
        <f>VLOOKUP($A430+ROUND((COLUMN()-2)/24,5),АТС!$A$41:$F$784,3)+'Иные услуги '!$C$5+'РСТ РСО-А'!$L$6+'РСТ РСО-А'!$H$9</f>
        <v>4814.4399999999996</v>
      </c>
      <c r="S430" s="116">
        <f>VLOOKUP($A430+ROUND((COLUMN()-2)/24,5),АТС!$A$41:$F$784,3)+'Иные услуги '!$C$5+'РСТ РСО-А'!$L$6+'РСТ РСО-А'!$H$9</f>
        <v>4814.42</v>
      </c>
      <c r="T430" s="116">
        <f>VLOOKUP($A430+ROUND((COLUMN()-2)/24,5),АТС!$A$41:$F$784,3)+'Иные услуги '!$C$5+'РСТ РСО-А'!$L$6+'РСТ РСО-А'!$H$9</f>
        <v>4814.55</v>
      </c>
      <c r="U430" s="116">
        <f>VLOOKUP($A430+ROUND((COLUMN()-2)/24,5),АТС!$A$41:$F$784,3)+'Иные услуги '!$C$5+'РСТ РСО-А'!$L$6+'РСТ РСО-А'!$H$9</f>
        <v>4918.38</v>
      </c>
      <c r="V430" s="116">
        <f>VLOOKUP($A430+ROUND((COLUMN()-2)/24,5),АТС!$A$41:$F$784,3)+'Иные услуги '!$C$5+'РСТ РСО-А'!$L$6+'РСТ РСО-А'!$H$9</f>
        <v>4920.7</v>
      </c>
      <c r="W430" s="116">
        <f>VLOOKUP($A430+ROUND((COLUMN()-2)/24,5),АТС!$A$41:$F$784,3)+'Иные услуги '!$C$5+'РСТ РСО-А'!$L$6+'РСТ РСО-А'!$H$9</f>
        <v>4837.3899999999994</v>
      </c>
      <c r="X430" s="116">
        <f>VLOOKUP($A430+ROUND((COLUMN()-2)/24,5),АТС!$A$41:$F$784,3)+'Иные услуги '!$C$5+'РСТ РСО-А'!$L$6+'РСТ РСО-А'!$H$9</f>
        <v>4813.34</v>
      </c>
      <c r="Y430" s="116">
        <f>VLOOKUP($A430+ROUND((COLUMN()-2)/24,5),АТС!$A$41:$F$784,3)+'Иные услуги '!$C$5+'РСТ РСО-А'!$L$6+'РСТ РСО-А'!$H$9</f>
        <v>4860.25</v>
      </c>
    </row>
    <row r="431" spans="1:27" x14ac:dyDescent="0.2">
      <c r="A431" s="65">
        <f t="shared" si="12"/>
        <v>43927</v>
      </c>
      <c r="B431" s="116">
        <f>VLOOKUP($A431+ROUND((COLUMN()-2)/24,5),АТС!$A$41:$F$784,3)+'Иные услуги '!$C$5+'РСТ РСО-А'!$L$6+'РСТ РСО-А'!$H$9</f>
        <v>4824.8099999999995</v>
      </c>
      <c r="C431" s="116">
        <f>VLOOKUP($A431+ROUND((COLUMN()-2)/24,5),АТС!$A$41:$F$784,3)+'Иные услуги '!$C$5+'РСТ РСО-А'!$L$6+'РСТ РСО-А'!$H$9</f>
        <v>4814.7299999999996</v>
      </c>
      <c r="D431" s="116">
        <f>VLOOKUP($A431+ROUND((COLUMN()-2)/24,5),АТС!$A$41:$F$784,3)+'Иные услуги '!$C$5+'РСТ РСО-А'!$L$6+'РСТ РСО-А'!$H$9</f>
        <v>4814.7199999999993</v>
      </c>
      <c r="E431" s="116">
        <f>VLOOKUP($A431+ROUND((COLUMN()-2)/24,5),АТС!$A$41:$F$784,3)+'Иные услуги '!$C$5+'РСТ РСО-А'!$L$6+'РСТ РСО-А'!$H$9</f>
        <v>4814.78</v>
      </c>
      <c r="F431" s="116">
        <f>VLOOKUP($A431+ROUND((COLUMN()-2)/24,5),АТС!$A$41:$F$784,3)+'Иные услуги '!$C$5+'РСТ РСО-А'!$L$6+'РСТ РСО-А'!$H$9</f>
        <v>4814.8499999999995</v>
      </c>
      <c r="G431" s="116">
        <f>VLOOKUP($A431+ROUND((COLUMN()-2)/24,5),АТС!$A$41:$F$784,3)+'Иные услуги '!$C$5+'РСТ РСО-А'!$L$6+'РСТ РСО-А'!$H$9</f>
        <v>4814.88</v>
      </c>
      <c r="H431" s="116">
        <f>VLOOKUP($A431+ROUND((COLUMN()-2)/24,5),АТС!$A$41:$F$784,3)+'Иные услуги '!$C$5+'РСТ РСО-А'!$L$6+'РСТ РСО-А'!$H$9</f>
        <v>4814.3899999999994</v>
      </c>
      <c r="I431" s="116">
        <f>VLOOKUP($A431+ROUND((COLUMN()-2)/24,5),АТС!$A$41:$F$784,3)+'Иные услуги '!$C$5+'РСТ РСО-А'!$L$6+'РСТ РСО-А'!$H$9</f>
        <v>4824.87</v>
      </c>
      <c r="J431" s="116">
        <f>VLOOKUP($A431+ROUND((COLUMN()-2)/24,5),АТС!$A$41:$F$784,3)+'Иные услуги '!$C$5+'РСТ РСО-А'!$L$6+'РСТ РСО-А'!$H$9</f>
        <v>4814.54</v>
      </c>
      <c r="K431" s="116">
        <f>VLOOKUP($A431+ROUND((COLUMN()-2)/24,5),АТС!$A$41:$F$784,3)+'Иные услуги '!$C$5+'РСТ РСО-А'!$L$6+'РСТ РСО-А'!$H$9</f>
        <v>4814.5599999999995</v>
      </c>
      <c r="L431" s="116">
        <f>VLOOKUP($A431+ROUND((COLUMN()-2)/24,5),АТС!$A$41:$F$784,3)+'Иные услуги '!$C$5+'РСТ РСО-А'!$L$6+'РСТ РСО-А'!$H$9</f>
        <v>4814.57</v>
      </c>
      <c r="M431" s="116">
        <f>VLOOKUP($A431+ROUND((COLUMN()-2)/24,5),АТС!$A$41:$F$784,3)+'Иные услуги '!$C$5+'РСТ РСО-А'!$L$6+'РСТ РСО-А'!$H$9</f>
        <v>4814.5999999999995</v>
      </c>
      <c r="N431" s="116">
        <f>VLOOKUP($A431+ROUND((COLUMN()-2)/24,5),АТС!$A$41:$F$784,3)+'Иные услуги '!$C$5+'РСТ РСО-А'!$L$6+'РСТ РСО-А'!$H$9</f>
        <v>4814.54</v>
      </c>
      <c r="O431" s="116">
        <f>VLOOKUP($A431+ROUND((COLUMN()-2)/24,5),АТС!$A$41:$F$784,3)+'Иные услуги '!$C$5+'РСТ РСО-А'!$L$6+'РСТ РСО-А'!$H$9</f>
        <v>4814.62</v>
      </c>
      <c r="P431" s="116">
        <f>VLOOKUP($A431+ROUND((COLUMN()-2)/24,5),АТС!$A$41:$F$784,3)+'Иные услуги '!$C$5+'РСТ РСО-А'!$L$6+'РСТ РСО-А'!$H$9</f>
        <v>4814.6099999999997</v>
      </c>
      <c r="Q431" s="116">
        <f>VLOOKUP($A431+ROUND((COLUMN()-2)/24,5),АТС!$A$41:$F$784,3)+'Иные услуги '!$C$5+'РСТ РСО-А'!$L$6+'РСТ РСО-А'!$H$9</f>
        <v>4814.5999999999995</v>
      </c>
      <c r="R431" s="116">
        <f>VLOOKUP($A431+ROUND((COLUMN()-2)/24,5),АТС!$A$41:$F$784,3)+'Иные услуги '!$C$5+'РСТ РСО-А'!$L$6+'РСТ РСО-А'!$H$9</f>
        <v>4814.3999999999996</v>
      </c>
      <c r="S431" s="116">
        <f>VLOOKUP($A431+ROUND((COLUMN()-2)/24,5),АТС!$A$41:$F$784,3)+'Иные услуги '!$C$5+'РСТ РСО-А'!$L$6+'РСТ РСО-А'!$H$9</f>
        <v>4814.3099999999995</v>
      </c>
      <c r="T431" s="116">
        <f>VLOOKUP($A431+ROUND((COLUMN()-2)/24,5),АТС!$A$41:$F$784,3)+'Иные услуги '!$C$5+'РСТ РСО-А'!$L$6+'РСТ РСО-А'!$H$9</f>
        <v>4814.5599999999995</v>
      </c>
      <c r="U431" s="116">
        <f>VLOOKUP($A431+ROUND((COLUMN()-2)/24,5),АТС!$A$41:$F$784,3)+'Иные услуги '!$C$5+'РСТ РСО-А'!$L$6+'РСТ РСО-А'!$H$9</f>
        <v>4931.26</v>
      </c>
      <c r="V431" s="116">
        <f>VLOOKUP($A431+ROUND((COLUMN()-2)/24,5),АТС!$A$41:$F$784,3)+'Иные услуги '!$C$5+'РСТ РСО-А'!$L$6+'РСТ РСО-А'!$H$9</f>
        <v>4932.1099999999997</v>
      </c>
      <c r="W431" s="116">
        <f>VLOOKUP($A431+ROUND((COLUMN()-2)/24,5),АТС!$A$41:$F$784,3)+'Иные услуги '!$C$5+'РСТ РСО-А'!$L$6+'РСТ РСО-А'!$H$9</f>
        <v>4838.6399999999994</v>
      </c>
      <c r="X431" s="116">
        <f>VLOOKUP($A431+ROUND((COLUMN()-2)/24,5),АТС!$A$41:$F$784,3)+'Иные услуги '!$C$5+'РСТ РСО-А'!$L$6+'РСТ РСО-А'!$H$9</f>
        <v>4813.37</v>
      </c>
      <c r="Y431" s="116">
        <f>VLOOKUP($A431+ROUND((COLUMN()-2)/24,5),АТС!$A$41:$F$784,3)+'Иные услуги '!$C$5+'РСТ РСО-А'!$L$6+'РСТ РСО-А'!$H$9</f>
        <v>4850.01</v>
      </c>
    </row>
    <row r="432" spans="1:27" x14ac:dyDescent="0.2">
      <c r="A432" s="65">
        <f t="shared" si="12"/>
        <v>43928</v>
      </c>
      <c r="B432" s="116">
        <f>VLOOKUP($A432+ROUND((COLUMN()-2)/24,5),АТС!$A$41:$F$784,3)+'Иные услуги '!$C$5+'РСТ РСО-А'!$L$6+'РСТ РСО-А'!$H$9</f>
        <v>4819.93</v>
      </c>
      <c r="C432" s="116">
        <f>VLOOKUP($A432+ROUND((COLUMN()-2)/24,5),АТС!$A$41:$F$784,3)+'Иные услуги '!$C$5+'РСТ РСО-А'!$L$6+'РСТ РСО-А'!$H$9</f>
        <v>4814.84</v>
      </c>
      <c r="D432" s="116">
        <f>VLOOKUP($A432+ROUND((COLUMN()-2)/24,5),АТС!$A$41:$F$784,3)+'Иные услуги '!$C$5+'РСТ РСО-А'!$L$6+'РСТ РСО-А'!$H$9</f>
        <v>4814.88</v>
      </c>
      <c r="E432" s="116">
        <f>VLOOKUP($A432+ROUND((COLUMN()-2)/24,5),АТС!$A$41:$F$784,3)+'Иные услуги '!$C$5+'РСТ РСО-А'!$L$6+'РСТ РСО-А'!$H$9</f>
        <v>4814.8599999999997</v>
      </c>
      <c r="F432" s="116">
        <f>VLOOKUP($A432+ROUND((COLUMN()-2)/24,5),АТС!$A$41:$F$784,3)+'Иные услуги '!$C$5+'РСТ РСО-А'!$L$6+'РСТ РСО-А'!$H$9</f>
        <v>4814.82</v>
      </c>
      <c r="G432" s="116">
        <f>VLOOKUP($A432+ROUND((COLUMN()-2)/24,5),АТС!$A$41:$F$784,3)+'Иные услуги '!$C$5+'РСТ РСО-А'!$L$6+'РСТ РСО-А'!$H$9</f>
        <v>4814.88</v>
      </c>
      <c r="H432" s="116">
        <f>VLOOKUP($A432+ROUND((COLUMN()-2)/24,5),АТС!$A$41:$F$784,3)+'Иные услуги '!$C$5+'РСТ РСО-А'!$L$6+'РСТ РСО-А'!$H$9</f>
        <v>4814.42</v>
      </c>
      <c r="I432" s="116">
        <f>VLOOKUP($A432+ROUND((COLUMN()-2)/24,5),АТС!$A$41:$F$784,3)+'Иные услуги '!$C$5+'РСТ РСО-А'!$L$6+'РСТ РСО-А'!$H$9</f>
        <v>4818.6399999999994</v>
      </c>
      <c r="J432" s="116">
        <f>VLOOKUP($A432+ROUND((COLUMN()-2)/24,5),АТС!$A$41:$F$784,3)+'Иные услуги '!$C$5+'РСТ РСО-А'!$L$6+'РСТ РСО-А'!$H$9</f>
        <v>4814.91</v>
      </c>
      <c r="K432" s="116">
        <f>VLOOKUP($A432+ROUND((COLUMN()-2)/24,5),АТС!$A$41:$F$784,3)+'Иные услуги '!$C$5+'РСТ РСО-А'!$L$6+'РСТ РСО-А'!$H$9</f>
        <v>4814.76</v>
      </c>
      <c r="L432" s="116">
        <f>VLOOKUP($A432+ROUND((COLUMN()-2)/24,5),АТС!$A$41:$F$784,3)+'Иные услуги '!$C$5+'РСТ РСО-А'!$L$6+'РСТ РСО-А'!$H$9</f>
        <v>4814.7199999999993</v>
      </c>
      <c r="M432" s="116">
        <f>VLOOKUP($A432+ROUND((COLUMN()-2)/24,5),АТС!$A$41:$F$784,3)+'Иные услуги '!$C$5+'РСТ РСО-А'!$L$6+'РСТ РСО-А'!$H$9</f>
        <v>4814.7199999999993</v>
      </c>
      <c r="N432" s="116">
        <f>VLOOKUP($A432+ROUND((COLUMN()-2)/24,5),АТС!$A$41:$F$784,3)+'Иные услуги '!$C$5+'РСТ РСО-А'!$L$6+'РСТ РСО-А'!$H$9</f>
        <v>4814.7</v>
      </c>
      <c r="O432" s="116">
        <f>VLOOKUP($A432+ROUND((COLUMN()-2)/24,5),АТС!$A$41:$F$784,3)+'Иные услуги '!$C$5+'РСТ РСО-А'!$L$6+'РСТ РСО-А'!$H$9</f>
        <v>4814.66</v>
      </c>
      <c r="P432" s="116">
        <f>VLOOKUP($A432+ROUND((COLUMN()-2)/24,5),АТС!$A$41:$F$784,3)+'Иные услуги '!$C$5+'РСТ РСО-А'!$L$6+'РСТ РСО-А'!$H$9</f>
        <v>4814.7299999999996</v>
      </c>
      <c r="Q432" s="116">
        <f>VLOOKUP($A432+ROUND((COLUMN()-2)/24,5),АТС!$A$41:$F$784,3)+'Иные услуги '!$C$5+'РСТ РСО-А'!$L$6+'РСТ РСО-А'!$H$9</f>
        <v>4814.66</v>
      </c>
      <c r="R432" s="116">
        <f>VLOOKUP($A432+ROUND((COLUMN()-2)/24,5),АТС!$A$41:$F$784,3)+'Иные услуги '!$C$5+'РСТ РСО-А'!$L$6+'РСТ РСО-А'!$H$9</f>
        <v>4814.5</v>
      </c>
      <c r="S432" s="116">
        <f>VLOOKUP($A432+ROUND((COLUMN()-2)/24,5),АТС!$A$41:$F$784,3)+'Иные услуги '!$C$5+'РСТ РСО-А'!$L$6+'РСТ РСО-А'!$H$9</f>
        <v>4814.5599999999995</v>
      </c>
      <c r="T432" s="116">
        <f>VLOOKUP($A432+ROUND((COLUMN()-2)/24,5),АТС!$A$41:$F$784,3)+'Иные услуги '!$C$5+'РСТ РСО-А'!$L$6+'РСТ РСО-А'!$H$9</f>
        <v>4814.5599999999995</v>
      </c>
      <c r="U432" s="116">
        <f>VLOOKUP($A432+ROUND((COLUMN()-2)/24,5),АТС!$A$41:$F$784,3)+'Иные услуги '!$C$5+'РСТ РСО-А'!$L$6+'РСТ РСО-А'!$H$9</f>
        <v>4911.04</v>
      </c>
      <c r="V432" s="116">
        <f>VLOOKUP($A432+ROUND((COLUMN()-2)/24,5),АТС!$A$41:$F$784,3)+'Иные услуги '!$C$5+'РСТ РСО-А'!$L$6+'РСТ РСО-А'!$H$9</f>
        <v>4911.88</v>
      </c>
      <c r="W432" s="116">
        <f>VLOOKUP($A432+ROUND((COLUMN()-2)/24,5),АТС!$A$41:$F$784,3)+'Иные услуги '!$C$5+'РСТ РСО-А'!$L$6+'РСТ РСО-А'!$H$9</f>
        <v>4837.8099999999995</v>
      </c>
      <c r="X432" s="116">
        <f>VLOOKUP($A432+ROUND((COLUMN()-2)/24,5),АТС!$A$41:$F$784,3)+'Иные услуги '!$C$5+'РСТ РСО-А'!$L$6+'РСТ РСО-А'!$H$9</f>
        <v>4813.4399999999996</v>
      </c>
      <c r="Y432" s="116">
        <f>VLOOKUP($A432+ROUND((COLUMN()-2)/24,5),АТС!$A$41:$F$784,3)+'Иные услуги '!$C$5+'РСТ РСО-А'!$L$6+'РСТ РСО-А'!$H$9</f>
        <v>4850.49</v>
      </c>
    </row>
    <row r="433" spans="1:25" x14ac:dyDescent="0.2">
      <c r="A433" s="65">
        <f t="shared" si="12"/>
        <v>43929</v>
      </c>
      <c r="B433" s="116">
        <f>VLOOKUP($A433+ROUND((COLUMN()-2)/24,5),АТС!$A$41:$F$784,3)+'Иные услуги '!$C$5+'РСТ РСО-А'!$L$6+'РСТ РСО-А'!$H$9</f>
        <v>4819.21</v>
      </c>
      <c r="C433" s="116">
        <f>VLOOKUP($A433+ROUND((COLUMN()-2)/24,5),АТС!$A$41:$F$784,3)+'Иные услуги '!$C$5+'РСТ РСО-А'!$L$6+'РСТ РСО-А'!$H$9</f>
        <v>4815.0199999999995</v>
      </c>
      <c r="D433" s="116">
        <f>VLOOKUP($A433+ROUND((COLUMN()-2)/24,5),АТС!$A$41:$F$784,3)+'Иные услуги '!$C$5+'РСТ РСО-А'!$L$6+'РСТ РСО-А'!$H$9</f>
        <v>4815.0199999999995</v>
      </c>
      <c r="E433" s="116">
        <f>VLOOKUP($A433+ROUND((COLUMN()-2)/24,5),АТС!$A$41:$F$784,3)+'Иные услуги '!$C$5+'РСТ РСО-А'!$L$6+'РСТ РСО-А'!$H$9</f>
        <v>4814.99</v>
      </c>
      <c r="F433" s="116">
        <f>VLOOKUP($A433+ROUND((COLUMN()-2)/24,5),АТС!$A$41:$F$784,3)+'Иные услуги '!$C$5+'РСТ РСО-А'!$L$6+'РСТ РСО-А'!$H$9</f>
        <v>4814.95</v>
      </c>
      <c r="G433" s="116">
        <f>VLOOKUP($A433+ROUND((COLUMN()-2)/24,5),АТС!$A$41:$F$784,3)+'Иные услуги '!$C$5+'РСТ РСО-А'!$L$6+'РСТ РСО-А'!$H$9</f>
        <v>4814.7199999999993</v>
      </c>
      <c r="H433" s="116">
        <f>VLOOKUP($A433+ROUND((COLUMN()-2)/24,5),АТС!$A$41:$F$784,3)+'Иные услуги '!$C$5+'РСТ РСО-А'!$L$6+'РСТ РСО-А'!$H$9</f>
        <v>4814.08</v>
      </c>
      <c r="I433" s="116">
        <f>VLOOKUP($A433+ROUND((COLUMN()-2)/24,5),АТС!$A$41:$F$784,3)+'Иные услуги '!$C$5+'РСТ РСО-А'!$L$6+'РСТ РСО-А'!$H$9</f>
        <v>4820.9699999999993</v>
      </c>
      <c r="J433" s="116">
        <f>VLOOKUP($A433+ROUND((COLUMN()-2)/24,5),АТС!$A$41:$F$784,3)+'Иные услуги '!$C$5+'РСТ РСО-А'!$L$6+'РСТ РСО-А'!$H$9</f>
        <v>4814.57</v>
      </c>
      <c r="K433" s="116">
        <f>VLOOKUP($A433+ROUND((COLUMN()-2)/24,5),АТС!$A$41:$F$784,3)+'Иные услуги '!$C$5+'РСТ РСО-А'!$L$6+'РСТ РСО-А'!$H$9</f>
        <v>4814.67</v>
      </c>
      <c r="L433" s="116">
        <f>VLOOKUP($A433+ROUND((COLUMN()-2)/24,5),АТС!$A$41:$F$784,3)+'Иные услуги '!$C$5+'РСТ РСО-А'!$L$6+'РСТ РСО-А'!$H$9</f>
        <v>4814.46</v>
      </c>
      <c r="M433" s="116">
        <f>VLOOKUP($A433+ROUND((COLUMN()-2)/24,5),АТС!$A$41:$F$784,3)+'Иные услуги '!$C$5+'РСТ РСО-А'!$L$6+'РСТ РСО-А'!$H$9</f>
        <v>4814.4399999999996</v>
      </c>
      <c r="N433" s="116">
        <f>VLOOKUP($A433+ROUND((COLUMN()-2)/24,5),АТС!$A$41:$F$784,3)+'Иные услуги '!$C$5+'РСТ РСО-А'!$L$6+'РСТ РСО-А'!$H$9</f>
        <v>4814.68</v>
      </c>
      <c r="O433" s="116">
        <f>VLOOKUP($A433+ROUND((COLUMN()-2)/24,5),АТС!$A$41:$F$784,3)+'Иные услуги '!$C$5+'РСТ РСО-А'!$L$6+'РСТ РСО-А'!$H$9</f>
        <v>4814.67</v>
      </c>
      <c r="P433" s="116">
        <f>VLOOKUP($A433+ROUND((COLUMN()-2)/24,5),АТС!$A$41:$F$784,3)+'Иные услуги '!$C$5+'РСТ РСО-А'!$L$6+'РСТ РСО-А'!$H$9</f>
        <v>4814.6399999999994</v>
      </c>
      <c r="Q433" s="116">
        <f>VLOOKUP($A433+ROUND((COLUMN()-2)/24,5),АТС!$A$41:$F$784,3)+'Иные услуги '!$C$5+'РСТ РСО-А'!$L$6+'РСТ РСО-А'!$H$9</f>
        <v>4814.5999999999995</v>
      </c>
      <c r="R433" s="116">
        <f>VLOOKUP($A433+ROUND((COLUMN()-2)/24,5),АТС!$A$41:$F$784,3)+'Иные услуги '!$C$5+'РСТ РСО-А'!$L$6+'РСТ РСО-А'!$H$9</f>
        <v>4814.41</v>
      </c>
      <c r="S433" s="116">
        <f>VLOOKUP($A433+ROUND((COLUMN()-2)/24,5),АТС!$A$41:$F$784,3)+'Иные услуги '!$C$5+'РСТ РСО-А'!$L$6+'РСТ РСО-А'!$H$9</f>
        <v>4814.5999999999995</v>
      </c>
      <c r="T433" s="116">
        <f>VLOOKUP($A433+ROUND((COLUMN()-2)/24,5),АТС!$A$41:$F$784,3)+'Иные услуги '!$C$5+'РСТ РСО-А'!$L$6+'РСТ РСО-А'!$H$9</f>
        <v>4814.57</v>
      </c>
      <c r="U433" s="116">
        <f>VLOOKUP($A433+ROUND((COLUMN()-2)/24,5),АТС!$A$41:$F$784,3)+'Иные услуги '!$C$5+'РСТ РСО-А'!$L$6+'РСТ РСО-А'!$H$9</f>
        <v>4905.1899999999996</v>
      </c>
      <c r="V433" s="116">
        <f>VLOOKUP($A433+ROUND((COLUMN()-2)/24,5),АТС!$A$41:$F$784,3)+'Иные услуги '!$C$5+'РСТ РСО-А'!$L$6+'РСТ РСО-А'!$H$9</f>
        <v>4909.74</v>
      </c>
      <c r="W433" s="116">
        <f>VLOOKUP($A433+ROUND((COLUMN()-2)/24,5),АТС!$A$41:$F$784,3)+'Иные услуги '!$C$5+'РСТ РСО-А'!$L$6+'РСТ РСО-А'!$H$9</f>
        <v>4836.08</v>
      </c>
      <c r="X433" s="116">
        <f>VLOOKUP($A433+ROUND((COLUMN()-2)/24,5),АТС!$A$41:$F$784,3)+'Иные услуги '!$C$5+'РСТ РСО-А'!$L$6+'РСТ РСО-А'!$H$9</f>
        <v>4813.2699999999995</v>
      </c>
      <c r="Y433" s="116">
        <f>VLOOKUP($A433+ROUND((COLUMN()-2)/24,5),АТС!$A$41:$F$784,3)+'Иные услуги '!$C$5+'РСТ РСО-А'!$L$6+'РСТ РСО-А'!$H$9</f>
        <v>4861.1099999999997</v>
      </c>
    </row>
    <row r="434" spans="1:25" x14ac:dyDescent="0.2">
      <c r="A434" s="65">
        <f t="shared" si="12"/>
        <v>43930</v>
      </c>
      <c r="B434" s="116">
        <f>VLOOKUP($A434+ROUND((COLUMN()-2)/24,5),АТС!$A$41:$F$784,3)+'Иные услуги '!$C$5+'РСТ РСО-А'!$L$6+'РСТ РСО-А'!$H$9</f>
        <v>4819.6899999999996</v>
      </c>
      <c r="C434" s="116">
        <f>VLOOKUP($A434+ROUND((COLUMN()-2)/24,5),АТС!$A$41:$F$784,3)+'Иные услуги '!$C$5+'РСТ РСО-А'!$L$6+'РСТ РСО-А'!$H$9</f>
        <v>4814.87</v>
      </c>
      <c r="D434" s="116">
        <f>VLOOKUP($A434+ROUND((COLUMN()-2)/24,5),АТС!$A$41:$F$784,3)+'Иные услуги '!$C$5+'РСТ РСО-А'!$L$6+'РСТ РСО-А'!$H$9</f>
        <v>4814.88</v>
      </c>
      <c r="E434" s="116">
        <f>VLOOKUP($A434+ROUND((COLUMN()-2)/24,5),АТС!$A$41:$F$784,3)+'Иные услуги '!$C$5+'РСТ РСО-А'!$L$6+'РСТ РСО-А'!$H$9</f>
        <v>4814.84</v>
      </c>
      <c r="F434" s="116">
        <f>VLOOKUP($A434+ROUND((COLUMN()-2)/24,5),АТС!$A$41:$F$784,3)+'Иные услуги '!$C$5+'РСТ РСО-А'!$L$6+'РСТ РСО-А'!$H$9</f>
        <v>4814.67</v>
      </c>
      <c r="G434" s="116">
        <f>VLOOKUP($A434+ROUND((COLUMN()-2)/24,5),АТС!$A$41:$F$784,3)+'Иные услуги '!$C$5+'РСТ РСО-А'!$L$6+'РСТ РСО-А'!$H$9</f>
        <v>4814.5599999999995</v>
      </c>
      <c r="H434" s="116">
        <f>VLOOKUP($A434+ROUND((COLUMN()-2)/24,5),АТС!$A$41:$F$784,3)+'Иные услуги '!$C$5+'РСТ РСО-А'!$L$6+'РСТ РСО-А'!$H$9</f>
        <v>4813.8599999999997</v>
      </c>
      <c r="I434" s="116">
        <f>VLOOKUP($A434+ROUND((COLUMN()-2)/24,5),АТС!$A$41:$F$784,3)+'Иные услуги '!$C$5+'РСТ РСО-А'!$L$6+'РСТ РСО-А'!$H$9</f>
        <v>4822.6099999999997</v>
      </c>
      <c r="J434" s="116">
        <f>VLOOKUP($A434+ROUND((COLUMN()-2)/24,5),АТС!$A$41:$F$784,3)+'Иные услуги '!$C$5+'РСТ РСО-А'!$L$6+'РСТ РСО-А'!$H$9</f>
        <v>4814.68</v>
      </c>
      <c r="K434" s="116">
        <f>VLOOKUP($A434+ROUND((COLUMN()-2)/24,5),АТС!$A$41:$F$784,3)+'Иные услуги '!$C$5+'РСТ РСО-А'!$L$6+'РСТ РСО-А'!$H$9</f>
        <v>4814.75</v>
      </c>
      <c r="L434" s="116">
        <f>VLOOKUP($A434+ROUND((COLUMN()-2)/24,5),АТС!$A$41:$F$784,3)+'Иные услуги '!$C$5+'РСТ РСО-А'!$L$6+'РСТ РСО-А'!$H$9</f>
        <v>4814.71</v>
      </c>
      <c r="M434" s="116">
        <f>VLOOKUP($A434+ROUND((COLUMN()-2)/24,5),АТС!$A$41:$F$784,3)+'Иные услуги '!$C$5+'РСТ РСО-А'!$L$6+'РСТ РСО-А'!$H$9</f>
        <v>4814.7</v>
      </c>
      <c r="N434" s="116">
        <f>VLOOKUP($A434+ROUND((COLUMN()-2)/24,5),АТС!$A$41:$F$784,3)+'Иные услуги '!$C$5+'РСТ РСО-А'!$L$6+'РСТ РСО-А'!$H$9</f>
        <v>4814.66</v>
      </c>
      <c r="O434" s="116">
        <f>VLOOKUP($A434+ROUND((COLUMN()-2)/24,5),АТС!$A$41:$F$784,3)+'Иные услуги '!$C$5+'РСТ РСО-А'!$L$6+'РСТ РСО-А'!$H$9</f>
        <v>4814.66</v>
      </c>
      <c r="P434" s="116">
        <f>VLOOKUP($A434+ROUND((COLUMN()-2)/24,5),АТС!$A$41:$F$784,3)+'Иные услуги '!$C$5+'РСТ РСО-А'!$L$6+'РСТ РСО-А'!$H$9</f>
        <v>4814.6399999999994</v>
      </c>
      <c r="Q434" s="116">
        <f>VLOOKUP($A434+ROUND((COLUMN()-2)/24,5),АТС!$A$41:$F$784,3)+'Иные услуги '!$C$5+'РСТ РСО-А'!$L$6+'РСТ РСО-А'!$H$9</f>
        <v>4814.6399999999994</v>
      </c>
      <c r="R434" s="116">
        <f>VLOOKUP($A434+ROUND((COLUMN()-2)/24,5),АТС!$A$41:$F$784,3)+'Иные услуги '!$C$5+'РСТ РСО-А'!$L$6+'РСТ РСО-А'!$H$9</f>
        <v>4814.66</v>
      </c>
      <c r="S434" s="116">
        <f>VLOOKUP($A434+ROUND((COLUMN()-2)/24,5),АТС!$A$41:$F$784,3)+'Иные услуги '!$C$5+'РСТ РСО-А'!$L$6+'РСТ РСО-А'!$H$9</f>
        <v>4814.63</v>
      </c>
      <c r="T434" s="116">
        <f>VLOOKUP($A434+ROUND((COLUMN()-2)/24,5),АТС!$A$41:$F$784,3)+'Иные услуги '!$C$5+'РСТ РСО-А'!$L$6+'РСТ РСО-А'!$H$9</f>
        <v>4814.28</v>
      </c>
      <c r="U434" s="116">
        <f>VLOOKUP($A434+ROUND((COLUMN()-2)/24,5),АТС!$A$41:$F$784,3)+'Иные услуги '!$C$5+'РСТ РСО-А'!$L$6+'РСТ РСО-А'!$H$9</f>
        <v>4909.49</v>
      </c>
      <c r="V434" s="116">
        <f>VLOOKUP($A434+ROUND((COLUMN()-2)/24,5),АТС!$A$41:$F$784,3)+'Иные услуги '!$C$5+'РСТ РСО-А'!$L$6+'РСТ РСО-А'!$H$9</f>
        <v>4916.34</v>
      </c>
      <c r="W434" s="116">
        <f>VLOOKUP($A434+ROUND((COLUMN()-2)/24,5),АТС!$A$41:$F$784,3)+'Иные услуги '!$C$5+'РСТ РСО-А'!$L$6+'РСТ РСО-А'!$H$9</f>
        <v>4839.0599999999995</v>
      </c>
      <c r="X434" s="116">
        <f>VLOOKUP($A434+ROUND((COLUMN()-2)/24,5),АТС!$A$41:$F$784,3)+'Иные услуги '!$C$5+'РСТ РСО-А'!$L$6+'РСТ РСО-А'!$H$9</f>
        <v>4813.04</v>
      </c>
      <c r="Y434" s="116">
        <f>VLOOKUP($A434+ROUND((COLUMN()-2)/24,5),АТС!$A$41:$F$784,3)+'Иные услуги '!$C$5+'РСТ РСО-А'!$L$6+'РСТ РСО-А'!$H$9</f>
        <v>4836.6899999999996</v>
      </c>
    </row>
    <row r="435" spans="1:25" x14ac:dyDescent="0.2">
      <c r="A435" s="65">
        <f t="shared" si="12"/>
        <v>43931</v>
      </c>
      <c r="B435" s="116">
        <f>VLOOKUP($A435+ROUND((COLUMN()-2)/24,5),АТС!$A$41:$F$784,3)+'Иные услуги '!$C$5+'РСТ РСО-А'!$L$6+'РСТ РСО-А'!$H$9</f>
        <v>4819</v>
      </c>
      <c r="C435" s="116">
        <f>VLOOKUP($A435+ROUND((COLUMN()-2)/24,5),АТС!$A$41:$F$784,3)+'Иные услуги '!$C$5+'РСТ РСО-А'!$L$6+'РСТ РСО-А'!$H$9</f>
        <v>4814.7699999999995</v>
      </c>
      <c r="D435" s="116">
        <f>VLOOKUP($A435+ROUND((COLUMN()-2)/24,5),АТС!$A$41:$F$784,3)+'Иные услуги '!$C$5+'РСТ РСО-А'!$L$6+'РСТ РСО-А'!$H$9</f>
        <v>4814.84</v>
      </c>
      <c r="E435" s="116">
        <f>VLOOKUP($A435+ROUND((COLUMN()-2)/24,5),АТС!$A$41:$F$784,3)+'Иные услуги '!$C$5+'РСТ РСО-А'!$L$6+'РСТ РСО-А'!$H$9</f>
        <v>4814.82</v>
      </c>
      <c r="F435" s="116">
        <f>VLOOKUP($A435+ROUND((COLUMN()-2)/24,5),АТС!$A$41:$F$784,3)+'Иные услуги '!$C$5+'РСТ РСО-А'!$L$6+'РСТ РСО-А'!$H$9</f>
        <v>4814.74</v>
      </c>
      <c r="G435" s="116">
        <f>VLOOKUP($A435+ROUND((COLUMN()-2)/24,5),АТС!$A$41:$F$784,3)+'Иные услуги '!$C$5+'РСТ РСО-А'!$L$6+'РСТ РСО-А'!$H$9</f>
        <v>4814.84</v>
      </c>
      <c r="H435" s="116">
        <f>VLOOKUP($A435+ROUND((COLUMN()-2)/24,5),АТС!$A$41:$F$784,3)+'Иные услуги '!$C$5+'РСТ РСО-А'!$L$6+'РСТ РСО-А'!$H$9</f>
        <v>4814.2199999999993</v>
      </c>
      <c r="I435" s="116">
        <f>VLOOKUP($A435+ROUND((COLUMN()-2)/24,5),АТС!$A$41:$F$784,3)+'Иные услуги '!$C$5+'РСТ РСО-А'!$L$6+'РСТ РСО-А'!$H$9</f>
        <v>4821.28</v>
      </c>
      <c r="J435" s="116">
        <f>VLOOKUP($A435+ROUND((COLUMN()-2)/24,5),АТС!$A$41:$F$784,3)+'Иные услуги '!$C$5+'РСТ РСО-А'!$L$6+'РСТ РСО-А'!$H$9</f>
        <v>4814.6399999999994</v>
      </c>
      <c r="K435" s="116">
        <f>VLOOKUP($A435+ROUND((COLUMN()-2)/24,5),АТС!$A$41:$F$784,3)+'Иные услуги '!$C$5+'РСТ РСО-А'!$L$6+'РСТ РСО-А'!$H$9</f>
        <v>4814.75</v>
      </c>
      <c r="L435" s="116">
        <f>VLOOKUP($A435+ROUND((COLUMN()-2)/24,5),АТС!$A$41:$F$784,3)+'Иные услуги '!$C$5+'РСТ РСО-А'!$L$6+'РСТ РСО-А'!$H$9</f>
        <v>4814.6499999999996</v>
      </c>
      <c r="M435" s="116">
        <f>VLOOKUP($A435+ROUND((COLUMN()-2)/24,5),АТС!$A$41:$F$784,3)+'Иные услуги '!$C$5+'РСТ РСО-А'!$L$6+'РСТ РСО-А'!$H$9</f>
        <v>4814.7199999999993</v>
      </c>
      <c r="N435" s="116">
        <f>VLOOKUP($A435+ROUND((COLUMN()-2)/24,5),АТС!$A$41:$F$784,3)+'Иные услуги '!$C$5+'РСТ РСО-А'!$L$6+'РСТ РСО-А'!$H$9</f>
        <v>4814.66</v>
      </c>
      <c r="O435" s="116">
        <f>VLOOKUP($A435+ROUND((COLUMN()-2)/24,5),АТС!$A$41:$F$784,3)+'Иные услуги '!$C$5+'РСТ РСО-А'!$L$6+'РСТ РСО-А'!$H$9</f>
        <v>4814.6499999999996</v>
      </c>
      <c r="P435" s="116">
        <f>VLOOKUP($A435+ROUND((COLUMN()-2)/24,5),АТС!$A$41:$F$784,3)+'Иные услуги '!$C$5+'РСТ РСО-А'!$L$6+'РСТ РСО-А'!$H$9</f>
        <v>4814.6899999999996</v>
      </c>
      <c r="Q435" s="116">
        <f>VLOOKUP($A435+ROUND((COLUMN()-2)/24,5),АТС!$A$41:$F$784,3)+'Иные услуги '!$C$5+'РСТ РСО-А'!$L$6+'РСТ РСО-А'!$H$9</f>
        <v>4814.7</v>
      </c>
      <c r="R435" s="116">
        <f>VLOOKUP($A435+ROUND((COLUMN()-2)/24,5),АТС!$A$41:$F$784,3)+'Иные услуги '!$C$5+'РСТ РСО-А'!$L$6+'РСТ РСО-А'!$H$9</f>
        <v>4814.6099999999997</v>
      </c>
      <c r="S435" s="116">
        <f>VLOOKUP($A435+ROUND((COLUMN()-2)/24,5),АТС!$A$41:$F$784,3)+'Иные услуги '!$C$5+'РСТ РСО-А'!$L$6+'РСТ РСО-А'!$H$9</f>
        <v>4814.4699999999993</v>
      </c>
      <c r="T435" s="116">
        <f>VLOOKUP($A435+ROUND((COLUMN()-2)/24,5),АТС!$A$41:$F$784,3)+'Иные услуги '!$C$5+'РСТ РСО-А'!$L$6+'РСТ РСО-А'!$H$9</f>
        <v>4814.24</v>
      </c>
      <c r="U435" s="116">
        <f>VLOOKUP($A435+ROUND((COLUMN()-2)/24,5),АТС!$A$41:$F$784,3)+'Иные услуги '!$C$5+'РСТ РСО-А'!$L$6+'РСТ РСО-А'!$H$9</f>
        <v>4912.68</v>
      </c>
      <c r="V435" s="116">
        <f>VLOOKUP($A435+ROUND((COLUMN()-2)/24,5),АТС!$A$41:$F$784,3)+'Иные услуги '!$C$5+'РСТ РСО-А'!$L$6+'РСТ РСО-А'!$H$9</f>
        <v>4914.2199999999993</v>
      </c>
      <c r="W435" s="116">
        <f>VLOOKUP($A435+ROUND((COLUMN()-2)/24,5),АТС!$A$41:$F$784,3)+'Иные услуги '!$C$5+'РСТ РСО-А'!$L$6+'РСТ РСО-А'!$H$9</f>
        <v>4837.8899999999994</v>
      </c>
      <c r="X435" s="116">
        <f>VLOOKUP($A435+ROUND((COLUMN()-2)/24,5),АТС!$A$41:$F$784,3)+'Иные услуги '!$C$5+'РСТ РСО-А'!$L$6+'РСТ РСО-А'!$H$9</f>
        <v>4813.29</v>
      </c>
      <c r="Y435" s="116">
        <f>VLOOKUP($A435+ROUND((COLUMN()-2)/24,5),АТС!$A$41:$F$784,3)+'Иные услуги '!$C$5+'РСТ РСО-А'!$L$6+'РСТ РСО-А'!$H$9</f>
        <v>4836.5999999999995</v>
      </c>
    </row>
    <row r="436" spans="1:25" x14ac:dyDescent="0.2">
      <c r="A436" s="65">
        <f t="shared" si="12"/>
        <v>43932</v>
      </c>
      <c r="B436" s="116">
        <f>VLOOKUP($A436+ROUND((COLUMN()-2)/24,5),АТС!$A$41:$F$784,3)+'Иные услуги '!$C$5+'РСТ РСО-А'!$L$6+'РСТ РСО-А'!$H$9</f>
        <v>4837.53</v>
      </c>
      <c r="C436" s="116">
        <f>VLOOKUP($A436+ROUND((COLUMN()-2)/24,5),АТС!$A$41:$F$784,3)+'Иные услуги '!$C$5+'РСТ РСО-А'!$L$6+'РСТ РСО-А'!$H$9</f>
        <v>4814.28</v>
      </c>
      <c r="D436" s="116">
        <f>VLOOKUP($A436+ROUND((COLUMN()-2)/24,5),АТС!$A$41:$F$784,3)+'Иные услуги '!$C$5+'РСТ РСО-А'!$L$6+'РСТ РСО-А'!$H$9</f>
        <v>4814.29</v>
      </c>
      <c r="E436" s="116">
        <f>VLOOKUP($A436+ROUND((COLUMN()-2)/24,5),АТС!$A$41:$F$784,3)+'Иные услуги '!$C$5+'РСТ РСО-А'!$L$6+'РСТ РСО-А'!$H$9</f>
        <v>4814.1399999999994</v>
      </c>
      <c r="F436" s="116">
        <f>VLOOKUP($A436+ROUND((COLUMN()-2)/24,5),АТС!$A$41:$F$784,3)+'Иные услуги '!$C$5+'РСТ РСО-А'!$L$6+'РСТ РСО-А'!$H$9</f>
        <v>4814.1399999999994</v>
      </c>
      <c r="G436" s="116">
        <f>VLOOKUP($A436+ROUND((COLUMN()-2)/24,5),АТС!$A$41:$F$784,3)+'Иные услуги '!$C$5+'РСТ РСО-А'!$L$6+'РСТ РСО-А'!$H$9</f>
        <v>4814.21</v>
      </c>
      <c r="H436" s="116">
        <f>VLOOKUP($A436+ROUND((COLUMN()-2)/24,5),АТС!$A$41:$F$784,3)+'Иные услуги '!$C$5+'РСТ РСО-А'!$L$6+'РСТ РСО-А'!$H$9</f>
        <v>4814.3</v>
      </c>
      <c r="I436" s="116">
        <f>VLOOKUP($A436+ROUND((COLUMN()-2)/24,5),АТС!$A$41:$F$784,3)+'Иные услуги '!$C$5+'РСТ РСО-А'!$L$6+'РСТ РСО-А'!$H$9</f>
        <v>4846.57</v>
      </c>
      <c r="J436" s="116">
        <f>VLOOKUP($A436+ROUND((COLUMN()-2)/24,5),АТС!$A$41:$F$784,3)+'Иные услуги '!$C$5+'РСТ РСО-А'!$L$6+'РСТ РСО-А'!$H$9</f>
        <v>4814.3999999999996</v>
      </c>
      <c r="K436" s="116">
        <f>VLOOKUP($A436+ROUND((COLUMN()-2)/24,5),АТС!$A$41:$F$784,3)+'Иные услуги '!$C$5+'РСТ РСО-А'!$L$6+'РСТ РСО-А'!$H$9</f>
        <v>4814.58</v>
      </c>
      <c r="L436" s="116">
        <f>VLOOKUP($A436+ROUND((COLUMN()-2)/24,5),АТС!$A$41:$F$784,3)+'Иные услуги '!$C$5+'РСТ РСО-А'!$L$6+'РСТ РСО-А'!$H$9</f>
        <v>4814.57</v>
      </c>
      <c r="M436" s="116">
        <f>VLOOKUP($A436+ROUND((COLUMN()-2)/24,5),АТС!$A$41:$F$784,3)+'Иные услуги '!$C$5+'РСТ РСО-А'!$L$6+'РСТ РСО-А'!$H$9</f>
        <v>4814.5599999999995</v>
      </c>
      <c r="N436" s="116">
        <f>VLOOKUP($A436+ROUND((COLUMN()-2)/24,5),АТС!$A$41:$F$784,3)+'Иные услуги '!$C$5+'РСТ РСО-А'!$L$6+'РСТ РСО-А'!$H$9</f>
        <v>4814.4699999999993</v>
      </c>
      <c r="O436" s="116">
        <f>VLOOKUP($A436+ROUND((COLUMN()-2)/24,5),АТС!$A$41:$F$784,3)+'Иные услуги '!$C$5+'РСТ РСО-А'!$L$6+'РСТ РСО-А'!$H$9</f>
        <v>4814.51</v>
      </c>
      <c r="P436" s="116">
        <f>VLOOKUP($A436+ROUND((COLUMN()-2)/24,5),АТС!$A$41:$F$784,3)+'Иные услуги '!$C$5+'РСТ РСО-А'!$L$6+'РСТ РСО-А'!$H$9</f>
        <v>4814.51</v>
      </c>
      <c r="Q436" s="116">
        <f>VLOOKUP($A436+ROUND((COLUMN()-2)/24,5),АТС!$A$41:$F$784,3)+'Иные услуги '!$C$5+'РСТ РСО-А'!$L$6+'РСТ РСО-А'!$H$9</f>
        <v>4814.4399999999996</v>
      </c>
      <c r="R436" s="116">
        <f>VLOOKUP($A436+ROUND((COLUMN()-2)/24,5),АТС!$A$41:$F$784,3)+'Иные услуги '!$C$5+'РСТ РСО-А'!$L$6+'РСТ РСО-А'!$H$9</f>
        <v>4814.1899999999996</v>
      </c>
      <c r="S436" s="116">
        <f>VLOOKUP($A436+ROUND((COLUMN()-2)/24,5),АТС!$A$41:$F$784,3)+'Иные услуги '!$C$5+'РСТ РСО-А'!$L$6+'РСТ РСО-А'!$H$9</f>
        <v>4814.16</v>
      </c>
      <c r="T436" s="116">
        <f>VLOOKUP($A436+ROUND((COLUMN()-2)/24,5),АТС!$A$41:$F$784,3)+'Иные услуги '!$C$5+'РСТ РСО-А'!$L$6+'РСТ РСО-А'!$H$9</f>
        <v>4814.3899999999994</v>
      </c>
      <c r="U436" s="116">
        <f>VLOOKUP($A436+ROUND((COLUMN()-2)/24,5),АТС!$A$41:$F$784,3)+'Иные услуги '!$C$5+'РСТ РСО-А'!$L$6+'РСТ РСО-А'!$H$9</f>
        <v>4913.66</v>
      </c>
      <c r="V436" s="116">
        <f>VLOOKUP($A436+ROUND((COLUMN()-2)/24,5),АТС!$A$41:$F$784,3)+'Иные услуги '!$C$5+'РСТ РСО-А'!$L$6+'РСТ РСО-А'!$H$9</f>
        <v>4932.7</v>
      </c>
      <c r="W436" s="116">
        <f>VLOOKUP($A436+ROUND((COLUMN()-2)/24,5),АТС!$A$41:$F$784,3)+'Иные услуги '!$C$5+'РСТ РСО-А'!$L$6+'РСТ РСО-А'!$H$9</f>
        <v>4843.17</v>
      </c>
      <c r="X436" s="116">
        <f>VLOOKUP($A436+ROUND((COLUMN()-2)/24,5),АТС!$A$41:$F$784,3)+'Иные услуги '!$C$5+'РСТ РСО-А'!$L$6+'РСТ РСО-А'!$H$9</f>
        <v>4813.46</v>
      </c>
      <c r="Y436" s="116">
        <f>VLOOKUP($A436+ROUND((COLUMN()-2)/24,5),АТС!$A$41:$F$784,3)+'Иные услуги '!$C$5+'РСТ РСО-А'!$L$6+'РСТ РСО-А'!$H$9</f>
        <v>4897.84</v>
      </c>
    </row>
    <row r="437" spans="1:25" x14ac:dyDescent="0.2">
      <c r="A437" s="65">
        <f t="shared" si="12"/>
        <v>43933</v>
      </c>
      <c r="B437" s="116">
        <f>VLOOKUP($A437+ROUND((COLUMN()-2)/24,5),АТС!$A$41:$F$784,3)+'Иные услуги '!$C$5+'РСТ РСО-А'!$L$6+'РСТ РСО-А'!$H$9</f>
        <v>4837.4799999999996</v>
      </c>
      <c r="C437" s="116">
        <f>VLOOKUP($A437+ROUND((COLUMN()-2)/24,5),АТС!$A$41:$F$784,3)+'Иные услуги '!$C$5+'РСТ РСО-А'!$L$6+'РСТ РСО-А'!$H$9</f>
        <v>4814.29</v>
      </c>
      <c r="D437" s="116">
        <f>VLOOKUP($A437+ROUND((COLUMN()-2)/24,5),АТС!$A$41:$F$784,3)+'Иные услуги '!$C$5+'РСТ РСО-А'!$L$6+'РСТ РСО-А'!$H$9</f>
        <v>4814.25</v>
      </c>
      <c r="E437" s="116">
        <f>VLOOKUP($A437+ROUND((COLUMN()-2)/24,5),АТС!$A$41:$F$784,3)+'Иные услуги '!$C$5+'РСТ РСО-А'!$L$6+'РСТ РСО-А'!$H$9</f>
        <v>4814.71</v>
      </c>
      <c r="F437" s="116">
        <f>VLOOKUP($A437+ROUND((COLUMN()-2)/24,5),АТС!$A$41:$F$784,3)+'Иные услуги '!$C$5+'РСТ РСО-А'!$L$6+'РСТ РСО-А'!$H$9</f>
        <v>4814.6899999999996</v>
      </c>
      <c r="G437" s="116">
        <f>VLOOKUP($A437+ROUND((COLUMN()-2)/24,5),АТС!$A$41:$F$784,3)+'Иные услуги '!$C$5+'РСТ РСО-А'!$L$6+'РСТ РСО-А'!$H$9</f>
        <v>4814.74</v>
      </c>
      <c r="H437" s="116">
        <f>VLOOKUP($A437+ROUND((COLUMN()-2)/24,5),АТС!$A$41:$F$784,3)+'Иные услуги '!$C$5+'РСТ РСО-А'!$L$6+'РСТ РСО-А'!$H$9</f>
        <v>4814.4699999999993</v>
      </c>
      <c r="I437" s="116">
        <f>VLOOKUP($A437+ROUND((COLUMN()-2)/24,5),АТС!$A$41:$F$784,3)+'Иные услуги '!$C$5+'РСТ РСО-А'!$L$6+'РСТ РСО-А'!$H$9</f>
        <v>4820.08</v>
      </c>
      <c r="J437" s="116">
        <f>VLOOKUP($A437+ROUND((COLUMN()-2)/24,5),АТС!$A$41:$F$784,3)+'Иные услуги '!$C$5+'РСТ РСО-А'!$L$6+'РСТ РСО-А'!$H$9</f>
        <v>4814.21</v>
      </c>
      <c r="K437" s="116">
        <f>VLOOKUP($A437+ROUND((COLUMN()-2)/24,5),АТС!$A$41:$F$784,3)+'Иные услуги '!$C$5+'РСТ РСО-А'!$L$6+'РСТ РСО-А'!$H$9</f>
        <v>4814.2</v>
      </c>
      <c r="L437" s="116">
        <f>VLOOKUP($A437+ROUND((COLUMN()-2)/24,5),АТС!$A$41:$F$784,3)+'Иные услуги '!$C$5+'РСТ РСО-А'!$L$6+'РСТ РСО-А'!$H$9</f>
        <v>4814.34</v>
      </c>
      <c r="M437" s="116">
        <f>VLOOKUP($A437+ROUND((COLUMN()-2)/24,5),АТС!$A$41:$F$784,3)+'Иные услуги '!$C$5+'РСТ РСО-А'!$L$6+'РСТ РСО-А'!$H$9</f>
        <v>4814.3499999999995</v>
      </c>
      <c r="N437" s="116">
        <f>VLOOKUP($A437+ROUND((COLUMN()-2)/24,5),АТС!$A$41:$F$784,3)+'Иные услуги '!$C$5+'РСТ РСО-А'!$L$6+'РСТ РСО-А'!$H$9</f>
        <v>4814.2199999999993</v>
      </c>
      <c r="O437" s="116">
        <f>VLOOKUP($A437+ROUND((COLUMN()-2)/24,5),АТС!$A$41:$F$784,3)+'Иные услуги '!$C$5+'РСТ РСО-А'!$L$6+'РСТ РСО-А'!$H$9</f>
        <v>4814.29</v>
      </c>
      <c r="P437" s="116">
        <f>VLOOKUP($A437+ROUND((COLUMN()-2)/24,5),АТС!$A$41:$F$784,3)+'Иные услуги '!$C$5+'РСТ РСО-А'!$L$6+'РСТ РСО-А'!$H$9</f>
        <v>4814.3</v>
      </c>
      <c r="Q437" s="116">
        <f>VLOOKUP($A437+ROUND((COLUMN()-2)/24,5),АТС!$A$41:$F$784,3)+'Иные услуги '!$C$5+'РСТ РСО-А'!$L$6+'РСТ РСО-А'!$H$9</f>
        <v>4814.3</v>
      </c>
      <c r="R437" s="116">
        <f>VLOOKUP($A437+ROUND((COLUMN()-2)/24,5),АТС!$A$41:$F$784,3)+'Иные услуги '!$C$5+'РСТ РСО-А'!$L$6+'РСТ РСО-А'!$H$9</f>
        <v>4813.88</v>
      </c>
      <c r="S437" s="116">
        <f>VLOOKUP($A437+ROUND((COLUMN()-2)/24,5),АТС!$A$41:$F$784,3)+'Иные услуги '!$C$5+'РСТ РСО-А'!$L$6+'РСТ РСО-А'!$H$9</f>
        <v>4814.3999999999996</v>
      </c>
      <c r="T437" s="116">
        <f>VLOOKUP($A437+ROUND((COLUMN()-2)/24,5),АТС!$A$41:$F$784,3)+'Иные услуги '!$C$5+'РСТ РСО-А'!$L$6+'РСТ РСО-А'!$H$9</f>
        <v>4814.54</v>
      </c>
      <c r="U437" s="116">
        <f>VLOOKUP($A437+ROUND((COLUMN()-2)/24,5),АТС!$A$41:$F$784,3)+'Иные услуги '!$C$5+'РСТ РСО-А'!$L$6+'РСТ РСО-А'!$H$9</f>
        <v>4934.21</v>
      </c>
      <c r="V437" s="116">
        <f>VLOOKUP($A437+ROUND((COLUMN()-2)/24,5),АТС!$A$41:$F$784,3)+'Иные услуги '!$C$5+'РСТ РСО-А'!$L$6+'РСТ РСО-А'!$H$9</f>
        <v>4936.5</v>
      </c>
      <c r="W437" s="116">
        <f>VLOOKUP($A437+ROUND((COLUMN()-2)/24,5),АТС!$A$41:$F$784,3)+'Иные услуги '!$C$5+'РСТ РСО-А'!$L$6+'РСТ РСО-А'!$H$9</f>
        <v>4842.8599999999997</v>
      </c>
      <c r="X437" s="116">
        <f>VLOOKUP($A437+ROUND((COLUMN()-2)/24,5),АТС!$A$41:$F$784,3)+'Иные услуги '!$C$5+'РСТ РСО-А'!$L$6+'РСТ РСО-А'!$H$9</f>
        <v>4813.46</v>
      </c>
      <c r="Y437" s="116">
        <f>VLOOKUP($A437+ROUND((COLUMN()-2)/24,5),АТС!$A$41:$F$784,3)+'Иные услуги '!$C$5+'РСТ РСО-А'!$L$6+'РСТ РСО-А'!$H$9</f>
        <v>4919.21</v>
      </c>
    </row>
    <row r="438" spans="1:25" x14ac:dyDescent="0.2">
      <c r="A438" s="65">
        <f t="shared" si="12"/>
        <v>43934</v>
      </c>
      <c r="B438" s="116">
        <f>VLOOKUP($A438+ROUND((COLUMN()-2)/24,5),АТС!$A$41:$F$784,3)+'Иные услуги '!$C$5+'РСТ РСО-А'!$L$6+'РСТ РСО-А'!$H$9</f>
        <v>4836.59</v>
      </c>
      <c r="C438" s="116">
        <f>VLOOKUP($A438+ROUND((COLUMN()-2)/24,5),АТС!$A$41:$F$784,3)+'Иные услуги '!$C$5+'РСТ РСО-А'!$L$6+'РСТ РСО-А'!$H$9</f>
        <v>4814.5599999999995</v>
      </c>
      <c r="D438" s="116">
        <f>VLOOKUP($A438+ROUND((COLUMN()-2)/24,5),АТС!$A$41:$F$784,3)+'Иные услуги '!$C$5+'РСТ РСО-А'!$L$6+'РСТ РСО-А'!$H$9</f>
        <v>4814.25</v>
      </c>
      <c r="E438" s="116">
        <f>VLOOKUP($A438+ROUND((COLUMN()-2)/24,5),АТС!$A$41:$F$784,3)+'Иные услуги '!$C$5+'РСТ РСО-А'!$L$6+'РСТ РСО-А'!$H$9</f>
        <v>4814.7</v>
      </c>
      <c r="F438" s="116">
        <f>VLOOKUP($A438+ROUND((COLUMN()-2)/24,5),АТС!$A$41:$F$784,3)+'Иные услуги '!$C$5+'РСТ РСО-А'!$L$6+'РСТ РСО-А'!$H$9</f>
        <v>4814.67</v>
      </c>
      <c r="G438" s="116">
        <f>VLOOKUP($A438+ROUND((COLUMN()-2)/24,5),АТС!$A$41:$F$784,3)+'Иные услуги '!$C$5+'РСТ РСО-А'!$L$6+'РСТ РСО-А'!$H$9</f>
        <v>4814.71</v>
      </c>
      <c r="H438" s="116">
        <f>VLOOKUP($A438+ROUND((COLUMN()-2)/24,5),АТС!$A$41:$F$784,3)+'Иные услуги '!$C$5+'РСТ РСО-А'!$L$6+'РСТ РСО-А'!$H$9</f>
        <v>4814.3599999999997</v>
      </c>
      <c r="I438" s="116">
        <f>VLOOKUP($A438+ROUND((COLUMN()-2)/24,5),АТС!$A$41:$F$784,3)+'Иные услуги '!$C$5+'РСТ РСО-А'!$L$6+'РСТ РСО-А'!$H$9</f>
        <v>4824.59</v>
      </c>
      <c r="J438" s="116">
        <f>VLOOKUP($A438+ROUND((COLUMN()-2)/24,5),АТС!$A$41:$F$784,3)+'Иные услуги '!$C$5+'РСТ РСО-А'!$L$6+'РСТ РСО-А'!$H$9</f>
        <v>4814.37</v>
      </c>
      <c r="K438" s="116">
        <f>VLOOKUP($A438+ROUND((COLUMN()-2)/24,5),АТС!$A$41:$F$784,3)+'Иные услуги '!$C$5+'РСТ РСО-А'!$L$6+'РСТ РСО-А'!$H$9</f>
        <v>4814.4699999999993</v>
      </c>
      <c r="L438" s="116">
        <f>VLOOKUP($A438+ROUND((COLUMN()-2)/24,5),АТС!$A$41:$F$784,3)+'Иные услуги '!$C$5+'РСТ РСО-А'!$L$6+'РСТ РСО-А'!$H$9</f>
        <v>4814.5199999999995</v>
      </c>
      <c r="M438" s="116">
        <f>VLOOKUP($A438+ROUND((COLUMN()-2)/24,5),АТС!$A$41:$F$784,3)+'Иные услуги '!$C$5+'РСТ РСО-А'!$L$6+'РСТ РСО-А'!$H$9</f>
        <v>4814.53</v>
      </c>
      <c r="N438" s="116">
        <f>VLOOKUP($A438+ROUND((COLUMN()-2)/24,5),АТС!$A$41:$F$784,3)+'Иные услуги '!$C$5+'РСТ РСО-А'!$L$6+'РСТ РСО-А'!$H$9</f>
        <v>4814.46</v>
      </c>
      <c r="O438" s="116">
        <f>VLOOKUP($A438+ROUND((COLUMN()-2)/24,5),АТС!$A$41:$F$784,3)+'Иные услуги '!$C$5+'РСТ РСО-А'!$L$6+'РСТ РСО-А'!$H$9</f>
        <v>4814.5199999999995</v>
      </c>
      <c r="P438" s="116">
        <f>VLOOKUP($A438+ROUND((COLUMN()-2)/24,5),АТС!$A$41:$F$784,3)+'Иные услуги '!$C$5+'РСТ РСО-А'!$L$6+'РСТ РСО-А'!$H$9</f>
        <v>4814.5</v>
      </c>
      <c r="Q438" s="116">
        <f>VLOOKUP($A438+ROUND((COLUMN()-2)/24,5),АТС!$A$41:$F$784,3)+'Иные услуги '!$C$5+'РСТ РСО-А'!$L$6+'РСТ РСО-А'!$H$9</f>
        <v>4814.43</v>
      </c>
      <c r="R438" s="116">
        <f>VLOOKUP($A438+ROUND((COLUMN()-2)/24,5),АТС!$A$41:$F$784,3)+'Иные услуги '!$C$5+'РСТ РСО-А'!$L$6+'РСТ РСО-А'!$H$9</f>
        <v>4814.2199999999993</v>
      </c>
      <c r="S438" s="116">
        <f>VLOOKUP($A438+ROUND((COLUMN()-2)/24,5),АТС!$A$41:$F$784,3)+'Иные услуги '!$C$5+'РСТ РСО-А'!$L$6+'РСТ РСО-А'!$H$9</f>
        <v>4814.43</v>
      </c>
      <c r="T438" s="116">
        <f>VLOOKUP($A438+ROUND((COLUMN()-2)/24,5),АТС!$A$41:$F$784,3)+'Иные услуги '!$C$5+'РСТ РСО-А'!$L$6+'РСТ РСО-А'!$H$9</f>
        <v>4814.49</v>
      </c>
      <c r="U438" s="116">
        <f>VLOOKUP($A438+ROUND((COLUMN()-2)/24,5),АТС!$A$41:$F$784,3)+'Иные услуги '!$C$5+'РСТ РСО-А'!$L$6+'РСТ РСО-А'!$H$9</f>
        <v>4929.8099999999995</v>
      </c>
      <c r="V438" s="116">
        <f>VLOOKUP($A438+ROUND((COLUMN()-2)/24,5),АТС!$A$41:$F$784,3)+'Иные услуги '!$C$5+'РСТ РСО-А'!$L$6+'РСТ РСО-А'!$H$9</f>
        <v>4938.7</v>
      </c>
      <c r="W438" s="116">
        <f>VLOOKUP($A438+ROUND((COLUMN()-2)/24,5),АТС!$A$41:$F$784,3)+'Иные услуги '!$C$5+'РСТ РСО-А'!$L$6+'РСТ РСО-А'!$H$9</f>
        <v>4842.84</v>
      </c>
      <c r="X438" s="116">
        <f>VLOOKUP($A438+ROUND((COLUMN()-2)/24,5),АТС!$A$41:$F$784,3)+'Иные услуги '!$C$5+'РСТ РСО-А'!$L$6+'РСТ РСО-А'!$H$9</f>
        <v>4813.51</v>
      </c>
      <c r="Y438" s="116">
        <f>VLOOKUP($A438+ROUND((COLUMN()-2)/24,5),АТС!$A$41:$F$784,3)+'Иные услуги '!$C$5+'РСТ РСО-А'!$L$6+'РСТ РСО-А'!$H$9</f>
        <v>4921.3899999999994</v>
      </c>
    </row>
    <row r="439" spans="1:25" x14ac:dyDescent="0.2">
      <c r="A439" s="65">
        <f t="shared" si="12"/>
        <v>43935</v>
      </c>
      <c r="B439" s="116">
        <f>VLOOKUP($A439+ROUND((COLUMN()-2)/24,5),АТС!$A$41:$F$784,3)+'Иные услуги '!$C$5+'РСТ РСО-А'!$L$6+'РСТ РСО-А'!$H$9</f>
        <v>4837.5</v>
      </c>
      <c r="C439" s="116">
        <f>VLOOKUP($A439+ROUND((COLUMN()-2)/24,5),АТС!$A$41:$F$784,3)+'Иные услуги '!$C$5+'РСТ РСО-А'!$L$6+'РСТ РСО-А'!$H$9</f>
        <v>4814.54</v>
      </c>
      <c r="D439" s="116">
        <f>VLOOKUP($A439+ROUND((COLUMN()-2)/24,5),АТС!$A$41:$F$784,3)+'Иные услуги '!$C$5+'РСТ РСО-А'!$L$6+'РСТ РСО-А'!$H$9</f>
        <v>4814.4799999999996</v>
      </c>
      <c r="E439" s="116">
        <f>VLOOKUP($A439+ROUND((COLUMN()-2)/24,5),АТС!$A$41:$F$784,3)+'Иные услуги '!$C$5+'РСТ РСО-А'!$L$6+'РСТ РСО-А'!$H$9</f>
        <v>4814.4699999999993</v>
      </c>
      <c r="F439" s="116">
        <f>VLOOKUP($A439+ROUND((COLUMN()-2)/24,5),АТС!$A$41:$F$784,3)+'Иные услуги '!$C$5+'РСТ РСО-А'!$L$6+'РСТ РСО-А'!$H$9</f>
        <v>4814.4399999999996</v>
      </c>
      <c r="G439" s="116">
        <f>VLOOKUP($A439+ROUND((COLUMN()-2)/24,5),АТС!$A$41:$F$784,3)+'Иные услуги '!$C$5+'РСТ РСО-А'!$L$6+'РСТ РСО-А'!$H$9</f>
        <v>4814.5199999999995</v>
      </c>
      <c r="H439" s="116">
        <f>VLOOKUP($A439+ROUND((COLUMN()-2)/24,5),АТС!$A$41:$F$784,3)+'Иные услуги '!$C$5+'РСТ РСО-А'!$L$6+'РСТ РСО-А'!$H$9</f>
        <v>4813.76</v>
      </c>
      <c r="I439" s="116">
        <f>VLOOKUP($A439+ROUND((COLUMN()-2)/24,5),АТС!$A$41:$F$784,3)+'Иные услуги '!$C$5+'РСТ РСО-А'!$L$6+'РСТ РСО-А'!$H$9</f>
        <v>4822.63</v>
      </c>
      <c r="J439" s="116">
        <f>VLOOKUP($A439+ROUND((COLUMN()-2)/24,5),АТС!$A$41:$F$784,3)+'Иные услуги '!$C$5+'РСТ РСО-А'!$L$6+'РСТ РСО-А'!$H$9</f>
        <v>4814.51</v>
      </c>
      <c r="K439" s="116">
        <f>VLOOKUP($A439+ROUND((COLUMN()-2)/24,5),АТС!$A$41:$F$784,3)+'Иные услуги '!$C$5+'РСТ РСО-А'!$L$6+'РСТ РСО-А'!$H$9</f>
        <v>4814.53</v>
      </c>
      <c r="L439" s="116">
        <f>VLOOKUP($A439+ROUND((COLUMN()-2)/24,5),АТС!$A$41:$F$784,3)+'Иные услуги '!$C$5+'РСТ РСО-А'!$L$6+'РСТ РСО-А'!$H$9</f>
        <v>4814.59</v>
      </c>
      <c r="M439" s="116">
        <f>VLOOKUP($A439+ROUND((COLUMN()-2)/24,5),АТС!$A$41:$F$784,3)+'Иные услуги '!$C$5+'РСТ РСО-А'!$L$6+'РСТ РСО-А'!$H$9</f>
        <v>4814.58</v>
      </c>
      <c r="N439" s="116">
        <f>VLOOKUP($A439+ROUND((COLUMN()-2)/24,5),АТС!$A$41:$F$784,3)+'Иные услуги '!$C$5+'РСТ РСО-А'!$L$6+'РСТ РСО-А'!$H$9</f>
        <v>4814.51</v>
      </c>
      <c r="O439" s="116">
        <f>VLOOKUP($A439+ROUND((COLUMN()-2)/24,5),АТС!$A$41:$F$784,3)+'Иные услуги '!$C$5+'РСТ РСО-А'!$L$6+'РСТ РСО-А'!$H$9</f>
        <v>4814.55</v>
      </c>
      <c r="P439" s="116">
        <f>VLOOKUP($A439+ROUND((COLUMN()-2)/24,5),АТС!$A$41:$F$784,3)+'Иные услуги '!$C$5+'РСТ РСО-А'!$L$6+'РСТ РСО-А'!$H$9</f>
        <v>4814.54</v>
      </c>
      <c r="Q439" s="116">
        <f>VLOOKUP($A439+ROUND((COLUMN()-2)/24,5),АТС!$A$41:$F$784,3)+'Иные услуги '!$C$5+'РСТ РСО-А'!$L$6+'РСТ РСО-А'!$H$9</f>
        <v>4814.49</v>
      </c>
      <c r="R439" s="116">
        <f>VLOOKUP($A439+ROUND((COLUMN()-2)/24,5),АТС!$A$41:$F$784,3)+'Иные услуги '!$C$5+'РСТ РСО-А'!$L$6+'РСТ РСО-А'!$H$9</f>
        <v>4814.32</v>
      </c>
      <c r="S439" s="116">
        <f>VLOOKUP($A439+ROUND((COLUMN()-2)/24,5),АТС!$A$41:$F$784,3)+'Иные услуги '!$C$5+'РСТ РСО-А'!$L$6+'РСТ РСО-А'!$H$9</f>
        <v>4814.3499999999995</v>
      </c>
      <c r="T439" s="116">
        <f>VLOOKUP($A439+ROUND((COLUMN()-2)/24,5),АТС!$A$41:$F$784,3)+'Иные услуги '!$C$5+'РСТ РСО-А'!$L$6+'РСТ РСО-А'!$H$9</f>
        <v>4814.03</v>
      </c>
      <c r="U439" s="116">
        <f>VLOOKUP($A439+ROUND((COLUMN()-2)/24,5),АТС!$A$41:$F$784,3)+'Иные услуги '!$C$5+'РСТ РСО-А'!$L$6+'РСТ РСО-А'!$H$9</f>
        <v>4936.09</v>
      </c>
      <c r="V439" s="116">
        <f>VLOOKUP($A439+ROUND((COLUMN()-2)/24,5),АТС!$A$41:$F$784,3)+'Иные услуги '!$C$5+'РСТ РСО-А'!$L$6+'РСТ РСО-А'!$H$9</f>
        <v>4945.5</v>
      </c>
      <c r="W439" s="116">
        <f>VLOOKUP($A439+ROUND((COLUMN()-2)/24,5),АТС!$A$41:$F$784,3)+'Иные услуги '!$C$5+'РСТ РСО-А'!$L$6+'РСТ РСО-А'!$H$9</f>
        <v>4846.5999999999995</v>
      </c>
      <c r="X439" s="116">
        <f>VLOOKUP($A439+ROUND((COLUMN()-2)/24,5),АТС!$A$41:$F$784,3)+'Иные услуги '!$C$5+'РСТ РСО-А'!$L$6+'РСТ РСО-А'!$H$9</f>
        <v>4813.41</v>
      </c>
      <c r="Y439" s="116">
        <f>VLOOKUP($A439+ROUND((COLUMN()-2)/24,5),АТС!$A$41:$F$784,3)+'Иные услуги '!$C$5+'РСТ РСО-А'!$L$6+'РСТ РСО-А'!$H$9</f>
        <v>4925.5</v>
      </c>
    </row>
    <row r="440" spans="1:25" x14ac:dyDescent="0.2">
      <c r="A440" s="65">
        <f t="shared" si="12"/>
        <v>43936</v>
      </c>
      <c r="B440" s="116">
        <f>VLOOKUP($A440+ROUND((COLUMN()-2)/24,5),АТС!$A$41:$F$784,3)+'Иные услуги '!$C$5+'РСТ РСО-А'!$L$6+'РСТ РСО-А'!$H$9</f>
        <v>4837.21</v>
      </c>
      <c r="C440" s="116">
        <f>VLOOKUP($A440+ROUND((COLUMN()-2)/24,5),АТС!$A$41:$F$784,3)+'Иные услуги '!$C$5+'РСТ РСО-А'!$L$6+'РСТ РСО-А'!$H$9</f>
        <v>4814.3999999999996</v>
      </c>
      <c r="D440" s="116">
        <f>VLOOKUP($A440+ROUND((COLUMN()-2)/24,5),АТС!$A$41:$F$784,3)+'Иные услуги '!$C$5+'РСТ РСО-А'!$L$6+'РСТ РСО-А'!$H$9</f>
        <v>4814.92</v>
      </c>
      <c r="E440" s="116">
        <f>VLOOKUP($A440+ROUND((COLUMN()-2)/24,5),АТС!$A$41:$F$784,3)+'Иные услуги '!$C$5+'РСТ РСО-А'!$L$6+'РСТ РСО-А'!$H$9</f>
        <v>4814.8899999999994</v>
      </c>
      <c r="F440" s="116">
        <f>VLOOKUP($A440+ROUND((COLUMN()-2)/24,5),АТС!$A$41:$F$784,3)+'Иные услуги '!$C$5+'РСТ РСО-А'!$L$6+'РСТ РСО-А'!$H$9</f>
        <v>4814.8599999999997</v>
      </c>
      <c r="G440" s="116">
        <f>VLOOKUP($A440+ROUND((COLUMN()-2)/24,5),АТС!$A$41:$F$784,3)+'Иные услуги '!$C$5+'РСТ РСО-А'!$L$6+'РСТ РСО-А'!$H$9</f>
        <v>4814.8999999999996</v>
      </c>
      <c r="H440" s="116">
        <f>VLOOKUP($A440+ROUND((COLUMN()-2)/24,5),АТС!$A$41:$F$784,3)+'Иные услуги '!$C$5+'РСТ РСО-А'!$L$6+'РСТ РСО-А'!$H$9</f>
        <v>4814.24</v>
      </c>
      <c r="I440" s="116">
        <f>VLOOKUP($A440+ROUND((COLUMN()-2)/24,5),АТС!$A$41:$F$784,3)+'Иные услуги '!$C$5+'РСТ РСО-А'!$L$6+'РСТ РСО-А'!$H$9</f>
        <v>4814.6399999999994</v>
      </c>
      <c r="J440" s="116">
        <f>VLOOKUP($A440+ROUND((COLUMN()-2)/24,5),АТС!$A$41:$F$784,3)+'Иные услуги '!$C$5+'РСТ РСО-А'!$L$6+'РСТ РСО-А'!$H$9</f>
        <v>4814.93</v>
      </c>
      <c r="K440" s="116">
        <f>VLOOKUP($A440+ROUND((COLUMN()-2)/24,5),АТС!$A$41:$F$784,3)+'Иные услуги '!$C$5+'РСТ РСО-А'!$L$6+'РСТ РСО-А'!$H$9</f>
        <v>4814.66</v>
      </c>
      <c r="L440" s="116">
        <f>VLOOKUP($A440+ROUND((COLUMN()-2)/24,5),АТС!$A$41:$F$784,3)+'Иные услуги '!$C$5+'РСТ РСО-А'!$L$6+'РСТ РСО-А'!$H$9</f>
        <v>4814.7</v>
      </c>
      <c r="M440" s="116">
        <f>VLOOKUP($A440+ROUND((COLUMN()-2)/24,5),АТС!$A$41:$F$784,3)+'Иные услуги '!$C$5+'РСТ РСО-А'!$L$6+'РСТ РСО-А'!$H$9</f>
        <v>4814.7199999999993</v>
      </c>
      <c r="N440" s="116">
        <f>VLOOKUP($A440+ROUND((COLUMN()-2)/24,5),АТС!$A$41:$F$784,3)+'Иные услуги '!$C$5+'РСТ РСО-А'!$L$6+'РСТ РСО-А'!$H$9</f>
        <v>4814.6399999999994</v>
      </c>
      <c r="O440" s="116">
        <f>VLOOKUP($A440+ROUND((COLUMN()-2)/24,5),АТС!$A$41:$F$784,3)+'Иные услуги '!$C$5+'РСТ РСО-А'!$L$6+'РСТ РСО-А'!$H$9</f>
        <v>4814.6399999999994</v>
      </c>
      <c r="P440" s="116">
        <f>VLOOKUP($A440+ROUND((COLUMN()-2)/24,5),АТС!$A$41:$F$784,3)+'Иные услуги '!$C$5+'РСТ РСО-А'!$L$6+'РСТ РСО-А'!$H$9</f>
        <v>4814.6499999999996</v>
      </c>
      <c r="Q440" s="116">
        <f>VLOOKUP($A440+ROUND((COLUMN()-2)/24,5),АТС!$A$41:$F$784,3)+'Иные услуги '!$C$5+'РСТ РСО-А'!$L$6+'РСТ РСО-А'!$H$9</f>
        <v>4814.67</v>
      </c>
      <c r="R440" s="116">
        <f>VLOOKUP($A440+ROUND((COLUMN()-2)/24,5),АТС!$A$41:$F$784,3)+'Иные услуги '!$C$5+'РСТ РСО-А'!$L$6+'РСТ РСО-А'!$H$9</f>
        <v>4814.68</v>
      </c>
      <c r="S440" s="116">
        <f>VLOOKUP($A440+ROUND((COLUMN()-2)/24,5),АТС!$A$41:$F$784,3)+'Иные услуги '!$C$5+'РСТ РСО-А'!$L$6+'РСТ РСО-А'!$H$9</f>
        <v>4814.68</v>
      </c>
      <c r="T440" s="116">
        <f>VLOOKUP($A440+ROUND((COLUMN()-2)/24,5),АТС!$A$41:$F$784,3)+'Иные услуги '!$C$5+'РСТ РСО-А'!$L$6+'РСТ РСО-А'!$H$9</f>
        <v>4814.4699999999993</v>
      </c>
      <c r="U440" s="116">
        <f>VLOOKUP($A440+ROUND((COLUMN()-2)/24,5),АТС!$A$41:$F$784,3)+'Иные услуги '!$C$5+'РСТ РСО-А'!$L$6+'РСТ РСО-А'!$H$9</f>
        <v>4921.8099999999995</v>
      </c>
      <c r="V440" s="116">
        <f>VLOOKUP($A440+ROUND((COLUMN()-2)/24,5),АТС!$A$41:$F$784,3)+'Иные услуги '!$C$5+'РСТ РСО-А'!$L$6+'РСТ РСО-А'!$H$9</f>
        <v>4942.03</v>
      </c>
      <c r="W440" s="116">
        <f>VLOOKUP($A440+ROUND((COLUMN()-2)/24,5),АТС!$A$41:$F$784,3)+'Иные услуги '!$C$5+'РСТ РСО-А'!$L$6+'РСТ РСО-А'!$H$9</f>
        <v>4844.34</v>
      </c>
      <c r="X440" s="116">
        <f>VLOOKUP($A440+ROUND((COLUMN()-2)/24,5),АТС!$A$41:$F$784,3)+'Иные услуги '!$C$5+'РСТ РСО-А'!$L$6+'РСТ РСО-А'!$H$9</f>
        <v>4813.53</v>
      </c>
      <c r="Y440" s="116">
        <f>VLOOKUP($A440+ROUND((COLUMN()-2)/24,5),АТС!$A$41:$F$784,3)+'Иные услуги '!$C$5+'РСТ РСО-А'!$L$6+'РСТ РСО-А'!$H$9</f>
        <v>4925.6399999999994</v>
      </c>
    </row>
    <row r="441" spans="1:25" x14ac:dyDescent="0.2">
      <c r="A441" s="65">
        <f t="shared" si="12"/>
        <v>43937</v>
      </c>
      <c r="B441" s="116">
        <f>VLOOKUP($A441+ROUND((COLUMN()-2)/24,5),АТС!$A$41:$F$784,3)+'Иные услуги '!$C$5+'РСТ РСО-А'!$L$6+'РСТ РСО-А'!$H$9</f>
        <v>4837.62</v>
      </c>
      <c r="C441" s="116">
        <f>VLOOKUP($A441+ROUND((COLUMN()-2)/24,5),АТС!$A$41:$F$784,3)+'Иные услуги '!$C$5+'РСТ РСО-А'!$L$6+'РСТ РСО-А'!$H$9</f>
        <v>4814.58</v>
      </c>
      <c r="D441" s="116">
        <f>VLOOKUP($A441+ROUND((COLUMN()-2)/24,5),АТС!$A$41:$F$784,3)+'Иные услуги '!$C$5+'РСТ РСО-А'!$L$6+'РСТ РСО-А'!$H$9</f>
        <v>4814.6399999999994</v>
      </c>
      <c r="E441" s="116">
        <f>VLOOKUP($A441+ROUND((COLUMN()-2)/24,5),АТС!$A$41:$F$784,3)+'Иные услуги '!$C$5+'РСТ РСО-А'!$L$6+'РСТ РСО-А'!$H$9</f>
        <v>4814.87</v>
      </c>
      <c r="F441" s="116">
        <f>VLOOKUP($A441+ROUND((COLUMN()-2)/24,5),АТС!$A$41:$F$784,3)+'Иные услуги '!$C$5+'РСТ РСО-А'!$L$6+'РСТ РСО-А'!$H$9</f>
        <v>4814.8999999999996</v>
      </c>
      <c r="G441" s="116">
        <f>VLOOKUP($A441+ROUND((COLUMN()-2)/24,5),АТС!$A$41:$F$784,3)+'Иные услуги '!$C$5+'РСТ РСО-А'!$L$6+'РСТ РСО-А'!$H$9</f>
        <v>4814.9699999999993</v>
      </c>
      <c r="H441" s="116">
        <f>VLOOKUP($A441+ROUND((COLUMN()-2)/24,5),АТС!$A$41:$F$784,3)+'Иные услуги '!$C$5+'РСТ РСО-А'!$L$6+'РСТ РСО-А'!$H$9</f>
        <v>4814.58</v>
      </c>
      <c r="I441" s="116">
        <f>VLOOKUP($A441+ROUND((COLUMN()-2)/24,5),АТС!$A$41:$F$784,3)+'Иные услуги '!$C$5+'РСТ РСО-А'!$L$6+'РСТ РСО-А'!$H$9</f>
        <v>4822.18</v>
      </c>
      <c r="J441" s="116">
        <f>VLOOKUP($A441+ROUND((COLUMN()-2)/24,5),АТС!$A$41:$F$784,3)+'Иные услуги '!$C$5+'РСТ РСО-А'!$L$6+'РСТ РСО-А'!$H$9</f>
        <v>4814.6899999999996</v>
      </c>
      <c r="K441" s="116">
        <f>VLOOKUP($A441+ROUND((COLUMN()-2)/24,5),АТС!$A$41:$F$784,3)+'Иные услуги '!$C$5+'РСТ РСО-А'!$L$6+'РСТ РСО-А'!$H$9</f>
        <v>4814.76</v>
      </c>
      <c r="L441" s="116">
        <f>VLOOKUP($A441+ROUND((COLUMN()-2)/24,5),АТС!$A$41:$F$784,3)+'Иные услуги '!$C$5+'РСТ РСО-А'!$L$6+'РСТ РСО-А'!$H$9</f>
        <v>4814.7199999999993</v>
      </c>
      <c r="M441" s="116">
        <f>VLOOKUP($A441+ROUND((COLUMN()-2)/24,5),АТС!$A$41:$F$784,3)+'Иные услуги '!$C$5+'РСТ РСО-А'!$L$6+'РСТ РСО-А'!$H$9</f>
        <v>4814.6899999999996</v>
      </c>
      <c r="N441" s="116">
        <f>VLOOKUP($A441+ROUND((COLUMN()-2)/24,5),АТС!$A$41:$F$784,3)+'Иные услуги '!$C$5+'РСТ РСО-А'!$L$6+'РСТ РСО-А'!$H$9</f>
        <v>4814.71</v>
      </c>
      <c r="O441" s="116">
        <f>VLOOKUP($A441+ROUND((COLUMN()-2)/24,5),АТС!$A$41:$F$784,3)+'Иные услуги '!$C$5+'РСТ РСО-А'!$L$6+'РСТ РСО-А'!$H$9</f>
        <v>4814.7199999999993</v>
      </c>
      <c r="P441" s="116">
        <f>VLOOKUP($A441+ROUND((COLUMN()-2)/24,5),АТС!$A$41:$F$784,3)+'Иные услуги '!$C$5+'РСТ РСО-А'!$L$6+'РСТ РСО-А'!$H$9</f>
        <v>4814.7199999999993</v>
      </c>
      <c r="Q441" s="116">
        <f>VLOOKUP($A441+ROUND((COLUMN()-2)/24,5),АТС!$A$41:$F$784,3)+'Иные услуги '!$C$5+'РСТ РСО-А'!$L$6+'РСТ РСО-А'!$H$9</f>
        <v>4814.71</v>
      </c>
      <c r="R441" s="116">
        <f>VLOOKUP($A441+ROUND((COLUMN()-2)/24,5),АТС!$A$41:$F$784,3)+'Иные услуги '!$C$5+'РСТ РСО-А'!$L$6+'РСТ РСО-А'!$H$9</f>
        <v>4814.57</v>
      </c>
      <c r="S441" s="116">
        <f>VLOOKUP($A441+ROUND((COLUMN()-2)/24,5),АТС!$A$41:$F$784,3)+'Иные услуги '!$C$5+'РСТ РСО-А'!$L$6+'РСТ РСО-А'!$H$9</f>
        <v>4814.66</v>
      </c>
      <c r="T441" s="116">
        <f>VLOOKUP($A441+ROUND((COLUMN()-2)/24,5),АТС!$A$41:$F$784,3)+'Иные услуги '!$C$5+'РСТ РСО-А'!$L$6+'РСТ РСО-А'!$H$9</f>
        <v>4814.57</v>
      </c>
      <c r="U441" s="116">
        <f>VLOOKUP($A441+ROUND((COLUMN()-2)/24,5),АТС!$A$41:$F$784,3)+'Иные услуги '!$C$5+'РСТ РСО-А'!$L$6+'РСТ РСО-А'!$H$9</f>
        <v>4920.84</v>
      </c>
      <c r="V441" s="116">
        <f>VLOOKUP($A441+ROUND((COLUMN()-2)/24,5),АТС!$A$41:$F$784,3)+'Иные услуги '!$C$5+'РСТ РСО-А'!$L$6+'РСТ РСО-А'!$H$9</f>
        <v>4936.34</v>
      </c>
      <c r="W441" s="116">
        <f>VLOOKUP($A441+ROUND((COLUMN()-2)/24,5),АТС!$A$41:$F$784,3)+'Иные услуги '!$C$5+'РСТ РСО-А'!$L$6+'РСТ РСО-А'!$H$9</f>
        <v>4844.04</v>
      </c>
      <c r="X441" s="116">
        <f>VLOOKUP($A441+ROUND((COLUMN()-2)/24,5),АТС!$A$41:$F$784,3)+'Иные услуги '!$C$5+'РСТ РСО-А'!$L$6+'РСТ РСО-А'!$H$9</f>
        <v>4813.5999999999995</v>
      </c>
      <c r="Y441" s="116">
        <f>VLOOKUP($A441+ROUND((COLUMN()-2)/24,5),АТС!$A$41:$F$784,3)+'Иные услуги '!$C$5+'РСТ РСО-А'!$L$6+'РСТ РСО-А'!$H$9</f>
        <v>4921.1099999999997</v>
      </c>
    </row>
    <row r="442" spans="1:25" x14ac:dyDescent="0.2">
      <c r="A442" s="65">
        <f t="shared" si="12"/>
        <v>43938</v>
      </c>
      <c r="B442" s="116">
        <f>VLOOKUP($A442+ROUND((COLUMN()-2)/24,5),АТС!$A$41:$F$784,3)+'Иные услуги '!$C$5+'РСТ РСО-А'!$L$6+'РСТ РСО-А'!$H$9</f>
        <v>4837.43</v>
      </c>
      <c r="C442" s="116">
        <f>VLOOKUP($A442+ROUND((COLUMN()-2)/24,5),АТС!$A$41:$F$784,3)+'Иные услуги '!$C$5+'РСТ РСО-А'!$L$6+'РСТ РСО-А'!$H$9</f>
        <v>4814.59</v>
      </c>
      <c r="D442" s="116">
        <f>VLOOKUP($A442+ROUND((COLUMN()-2)/24,5),АТС!$A$41:$F$784,3)+'Иные услуги '!$C$5+'РСТ РСО-А'!$L$6+'РСТ РСО-А'!$H$9</f>
        <v>4814.96</v>
      </c>
      <c r="E442" s="116">
        <f>VLOOKUP($A442+ROUND((COLUMN()-2)/24,5),АТС!$A$41:$F$784,3)+'Иные услуги '!$C$5+'РСТ РСО-А'!$L$6+'РСТ РСО-А'!$H$9</f>
        <v>4814.92</v>
      </c>
      <c r="F442" s="116">
        <f>VLOOKUP($A442+ROUND((COLUMN()-2)/24,5),АТС!$A$41:$F$784,3)+'Иные услуги '!$C$5+'РСТ РСО-А'!$L$6+'РСТ РСО-А'!$H$9</f>
        <v>4814.91</v>
      </c>
      <c r="G442" s="116">
        <f>VLOOKUP($A442+ROUND((COLUMN()-2)/24,5),АТС!$A$41:$F$784,3)+'Иные услуги '!$C$5+'РСТ РСО-А'!$L$6+'РСТ РСО-А'!$H$9</f>
        <v>4814.9399999999996</v>
      </c>
      <c r="H442" s="116">
        <f>VLOOKUP($A442+ROUND((COLUMN()-2)/24,5),АТС!$A$41:$F$784,3)+'Иные услуги '!$C$5+'РСТ РСО-А'!$L$6+'РСТ РСО-А'!$H$9</f>
        <v>4814.5</v>
      </c>
      <c r="I442" s="116">
        <f>VLOOKUP($A442+ROUND((COLUMN()-2)/24,5),АТС!$A$41:$F$784,3)+'Иные услуги '!$C$5+'РСТ РСО-А'!$L$6+'РСТ РСО-А'!$H$9</f>
        <v>4825.29</v>
      </c>
      <c r="J442" s="116">
        <f>VLOOKUP($A442+ROUND((COLUMN()-2)/24,5),АТС!$A$41:$F$784,3)+'Иные услуги '!$C$5+'РСТ РСО-А'!$L$6+'РСТ РСО-А'!$H$9</f>
        <v>4814.5999999999995</v>
      </c>
      <c r="K442" s="116">
        <f>VLOOKUP($A442+ROUND((COLUMN()-2)/24,5),АТС!$A$41:$F$784,3)+'Иные услуги '!$C$5+'РСТ РСО-А'!$L$6+'РСТ РСО-А'!$H$9</f>
        <v>4814.68</v>
      </c>
      <c r="L442" s="116">
        <f>VLOOKUP($A442+ROUND((COLUMN()-2)/24,5),АТС!$A$41:$F$784,3)+'Иные услуги '!$C$5+'РСТ РСО-А'!$L$6+'РСТ РСО-А'!$H$9</f>
        <v>4814.7</v>
      </c>
      <c r="M442" s="116">
        <f>VLOOKUP($A442+ROUND((COLUMN()-2)/24,5),АТС!$A$41:$F$784,3)+'Иные услуги '!$C$5+'РСТ РСО-А'!$L$6+'РСТ РСО-А'!$H$9</f>
        <v>4814.7</v>
      </c>
      <c r="N442" s="116">
        <f>VLOOKUP($A442+ROUND((COLUMN()-2)/24,5),АТС!$A$41:$F$784,3)+'Иные услуги '!$C$5+'РСТ РСО-А'!$L$6+'РСТ РСО-А'!$H$9</f>
        <v>4814.68</v>
      </c>
      <c r="O442" s="116">
        <f>VLOOKUP($A442+ROUND((COLUMN()-2)/24,5),АТС!$A$41:$F$784,3)+'Иные услуги '!$C$5+'РСТ РСО-А'!$L$6+'РСТ РСО-А'!$H$9</f>
        <v>4814.6899999999996</v>
      </c>
      <c r="P442" s="116">
        <f>VLOOKUP($A442+ROUND((COLUMN()-2)/24,5),АТС!$A$41:$F$784,3)+'Иные услуги '!$C$5+'РСТ РСО-А'!$L$6+'РСТ РСО-А'!$H$9</f>
        <v>4814.6899999999996</v>
      </c>
      <c r="Q442" s="116">
        <f>VLOOKUP($A442+ROUND((COLUMN()-2)/24,5),АТС!$A$41:$F$784,3)+'Иные услуги '!$C$5+'РСТ РСО-А'!$L$6+'РСТ РСО-А'!$H$9</f>
        <v>4814.62</v>
      </c>
      <c r="R442" s="116">
        <f>VLOOKUP($A442+ROUND((COLUMN()-2)/24,5),АТС!$A$41:$F$784,3)+'Иные услуги '!$C$5+'РСТ РСО-А'!$L$6+'РСТ РСО-А'!$H$9</f>
        <v>4814.3499999999995</v>
      </c>
      <c r="S442" s="116">
        <f>VLOOKUP($A442+ROUND((COLUMN()-2)/24,5),АТС!$A$41:$F$784,3)+'Иные услуги '!$C$5+'РСТ РСО-А'!$L$6+'РСТ РСО-А'!$H$9</f>
        <v>4814.3599999999997</v>
      </c>
      <c r="T442" s="116">
        <f>VLOOKUP($A442+ROUND((COLUMN()-2)/24,5),АТС!$A$41:$F$784,3)+'Иные услуги '!$C$5+'РСТ РСО-А'!$L$6+'РСТ РСО-А'!$H$9</f>
        <v>4813.9799999999996</v>
      </c>
      <c r="U442" s="116">
        <f>VLOOKUP($A442+ROUND((COLUMN()-2)/24,5),АТС!$A$41:$F$784,3)+'Иные услуги '!$C$5+'РСТ РСО-А'!$L$6+'РСТ РСО-А'!$H$9</f>
        <v>4935.17</v>
      </c>
      <c r="V442" s="116">
        <f>VLOOKUP($A442+ROUND((COLUMN()-2)/24,5),АТС!$A$41:$F$784,3)+'Иные услуги '!$C$5+'РСТ РСО-А'!$L$6+'РСТ РСО-А'!$H$9</f>
        <v>4946.6299999999992</v>
      </c>
      <c r="W442" s="116">
        <f>VLOOKUP($A442+ROUND((COLUMN()-2)/24,5),АТС!$A$41:$F$784,3)+'Иные услуги '!$C$5+'РСТ РСО-А'!$L$6+'РСТ РСО-А'!$H$9</f>
        <v>4847.1499999999996</v>
      </c>
      <c r="X442" s="116">
        <f>VLOOKUP($A442+ROUND((COLUMN()-2)/24,5),АТС!$A$41:$F$784,3)+'Иные услуги '!$C$5+'РСТ РСО-А'!$L$6+'РСТ РСО-А'!$H$9</f>
        <v>4813.0599999999995</v>
      </c>
      <c r="Y442" s="116">
        <f>VLOOKUP($A442+ROUND((COLUMN()-2)/24,5),АТС!$A$41:$F$784,3)+'Иные услуги '!$C$5+'РСТ РСО-А'!$L$6+'РСТ РСО-А'!$H$9</f>
        <v>4917.8099999999995</v>
      </c>
    </row>
    <row r="443" spans="1:25" x14ac:dyDescent="0.2">
      <c r="A443" s="65">
        <f t="shared" si="12"/>
        <v>43939</v>
      </c>
      <c r="B443" s="116">
        <f>VLOOKUP($A443+ROUND((COLUMN()-2)/24,5),АТС!$A$41:$F$784,3)+'Иные услуги '!$C$5+'РСТ РСО-А'!$L$6+'РСТ РСО-А'!$H$9</f>
        <v>4827.2</v>
      </c>
      <c r="C443" s="116">
        <f>VLOOKUP($A443+ROUND((COLUMN()-2)/24,5),АТС!$A$41:$F$784,3)+'Иные услуги '!$C$5+'РСТ РСО-А'!$L$6+'РСТ РСО-А'!$H$9</f>
        <v>4814.6899999999996</v>
      </c>
      <c r="D443" s="116">
        <f>VLOOKUP($A443+ROUND((COLUMN()-2)/24,5),АТС!$A$41:$F$784,3)+'Иные услуги '!$C$5+'РСТ РСО-А'!$L$6+'РСТ РСО-А'!$H$9</f>
        <v>4814.7199999999993</v>
      </c>
      <c r="E443" s="116">
        <f>VLOOKUP($A443+ROUND((COLUMN()-2)/24,5),АТС!$A$41:$F$784,3)+'Иные услуги '!$C$5+'РСТ РСО-А'!$L$6+'РСТ РСО-А'!$H$9</f>
        <v>4814.6399999999994</v>
      </c>
      <c r="F443" s="116">
        <f>VLOOKUP($A443+ROUND((COLUMN()-2)/24,5),АТС!$A$41:$F$784,3)+'Иные услуги '!$C$5+'РСТ РСО-А'!$L$6+'РСТ РСО-А'!$H$9</f>
        <v>4814.59</v>
      </c>
      <c r="G443" s="116">
        <f>VLOOKUP($A443+ROUND((COLUMN()-2)/24,5),АТС!$A$41:$F$784,3)+'Иные услуги '!$C$5+'РСТ РСО-А'!$L$6+'РСТ РСО-А'!$H$9</f>
        <v>4814.8499999999995</v>
      </c>
      <c r="H443" s="116">
        <f>VLOOKUP($A443+ROUND((COLUMN()-2)/24,5),АТС!$A$41:$F$784,3)+'Иные услуги '!$C$5+'РСТ РСО-А'!$L$6+'РСТ РСО-А'!$H$9</f>
        <v>4814.2299999999996</v>
      </c>
      <c r="I443" s="116">
        <f>VLOOKUP($A443+ROUND((COLUMN()-2)/24,5),АТС!$A$41:$F$784,3)+'Иные услуги '!$C$5+'РСТ РСО-А'!$L$6+'РСТ РСО-А'!$H$9</f>
        <v>4819.63</v>
      </c>
      <c r="J443" s="116">
        <f>VLOOKUP($A443+ROUND((COLUMN()-2)/24,5),АТС!$A$41:$F$784,3)+'Иные услуги '!$C$5+'РСТ РСО-А'!$L$6+'РСТ РСО-А'!$H$9</f>
        <v>4814.46</v>
      </c>
      <c r="K443" s="116">
        <f>VLOOKUP($A443+ROUND((COLUMN()-2)/24,5),АТС!$A$41:$F$784,3)+'Иные услуги '!$C$5+'РСТ РСО-А'!$L$6+'РСТ РСО-А'!$H$9</f>
        <v>4814.26</v>
      </c>
      <c r="L443" s="116">
        <f>VLOOKUP($A443+ROUND((COLUMN()-2)/24,5),АТС!$A$41:$F$784,3)+'Иные услуги '!$C$5+'РСТ РСО-А'!$L$6+'РСТ РСО-А'!$H$9</f>
        <v>4814.2299999999996</v>
      </c>
      <c r="M443" s="116">
        <f>VLOOKUP($A443+ROUND((COLUMN()-2)/24,5),АТС!$A$41:$F$784,3)+'Иные услуги '!$C$5+'РСТ РСО-А'!$L$6+'РСТ РСО-А'!$H$9</f>
        <v>4814.28</v>
      </c>
      <c r="N443" s="116">
        <f>VLOOKUP($A443+ROUND((COLUMN()-2)/24,5),АТС!$A$41:$F$784,3)+'Иные услуги '!$C$5+'РСТ РСО-А'!$L$6+'РСТ РСО-А'!$H$9</f>
        <v>4814.24</v>
      </c>
      <c r="O443" s="116">
        <f>VLOOKUP($A443+ROUND((COLUMN()-2)/24,5),АТС!$A$41:$F$784,3)+'Иные услуги '!$C$5+'РСТ РСО-А'!$L$6+'РСТ РСО-А'!$H$9</f>
        <v>4814.24</v>
      </c>
      <c r="P443" s="116">
        <f>VLOOKUP($A443+ROUND((COLUMN()-2)/24,5),АТС!$A$41:$F$784,3)+'Иные услуги '!$C$5+'РСТ РСО-А'!$L$6+'РСТ РСО-А'!$H$9</f>
        <v>4814.28</v>
      </c>
      <c r="Q443" s="116">
        <f>VLOOKUP($A443+ROUND((COLUMN()-2)/24,5),АТС!$A$41:$F$784,3)+'Иные услуги '!$C$5+'РСТ РСО-А'!$L$6+'РСТ РСО-А'!$H$9</f>
        <v>4814.21</v>
      </c>
      <c r="R443" s="116">
        <f>VLOOKUP($A443+ROUND((COLUMN()-2)/24,5),АТС!$A$41:$F$784,3)+'Иные услуги '!$C$5+'РСТ РСО-А'!$L$6+'РСТ РСО-А'!$H$9</f>
        <v>4814.08</v>
      </c>
      <c r="S443" s="116">
        <f>VLOOKUP($A443+ROUND((COLUMN()-2)/24,5),АТС!$A$41:$F$784,3)+'Иные услуги '!$C$5+'РСТ РСО-А'!$L$6+'РСТ РСО-А'!$H$9</f>
        <v>4814.28</v>
      </c>
      <c r="T443" s="116">
        <f>VLOOKUP($A443+ROUND((COLUMN()-2)/24,5),АТС!$A$41:$F$784,3)+'Иные услуги '!$C$5+'РСТ РСО-А'!$L$6+'РСТ РСО-А'!$H$9</f>
        <v>4813.75</v>
      </c>
      <c r="U443" s="116">
        <f>VLOOKUP($A443+ROUND((COLUMN()-2)/24,5),АТС!$A$41:$F$784,3)+'Иные услуги '!$C$5+'РСТ РСО-А'!$L$6+'РСТ РСО-А'!$H$9</f>
        <v>4864.9799999999996</v>
      </c>
      <c r="V443" s="116">
        <f>VLOOKUP($A443+ROUND((COLUMN()-2)/24,5),АТС!$A$41:$F$784,3)+'Иные услуги '!$C$5+'РСТ РСО-А'!$L$6+'РСТ РСО-А'!$H$9</f>
        <v>4938.1499999999996</v>
      </c>
      <c r="W443" s="116">
        <f>VLOOKUP($A443+ROUND((COLUMN()-2)/24,5),АТС!$A$41:$F$784,3)+'Иные услуги '!$C$5+'РСТ РСО-А'!$L$6+'РСТ РСО-А'!$H$9</f>
        <v>4843.12</v>
      </c>
      <c r="X443" s="116">
        <f>VLOOKUP($A443+ROUND((COLUMN()-2)/24,5),АТС!$A$41:$F$784,3)+'Иные услуги '!$C$5+'РСТ РСО-А'!$L$6+'РСТ РСО-А'!$H$9</f>
        <v>4812.8899999999994</v>
      </c>
      <c r="Y443" s="116">
        <f>VLOOKUP($A443+ROUND((COLUMN()-2)/24,5),АТС!$A$41:$F$784,3)+'Иные услуги '!$C$5+'РСТ РСО-А'!$L$6+'РСТ РСО-А'!$H$9</f>
        <v>4916.0999999999995</v>
      </c>
    </row>
    <row r="444" spans="1:25" x14ac:dyDescent="0.2">
      <c r="A444" s="65">
        <f t="shared" si="12"/>
        <v>43940</v>
      </c>
      <c r="B444" s="116">
        <f>VLOOKUP($A444+ROUND((COLUMN()-2)/24,5),АТС!$A$41:$F$784,3)+'Иные услуги '!$C$5+'РСТ РСО-А'!$L$6+'РСТ РСО-А'!$H$9</f>
        <v>4824.9399999999996</v>
      </c>
      <c r="C444" s="116">
        <f>VLOOKUP($A444+ROUND((COLUMN()-2)/24,5),АТС!$A$41:$F$784,3)+'Иные услуги '!$C$5+'РСТ РСО-А'!$L$6+'РСТ РСО-А'!$H$9</f>
        <v>4814.6899999999996</v>
      </c>
      <c r="D444" s="116">
        <f>VLOOKUP($A444+ROUND((COLUMN()-2)/24,5),АТС!$A$41:$F$784,3)+'Иные услуги '!$C$5+'РСТ РСО-А'!$L$6+'РСТ РСО-А'!$H$9</f>
        <v>4814.8999999999996</v>
      </c>
      <c r="E444" s="116">
        <f>VLOOKUP($A444+ROUND((COLUMN()-2)/24,5),АТС!$A$41:$F$784,3)+'Иные услуги '!$C$5+'РСТ РСО-А'!$L$6+'РСТ РСО-А'!$H$9</f>
        <v>4814.87</v>
      </c>
      <c r="F444" s="116">
        <f>VLOOKUP($A444+ROUND((COLUMN()-2)/24,5),АТС!$A$41:$F$784,3)+'Иные услуги '!$C$5+'РСТ РСО-А'!$L$6+'РСТ РСО-А'!$H$9</f>
        <v>4814.84</v>
      </c>
      <c r="G444" s="116">
        <f>VLOOKUP($A444+ROUND((COLUMN()-2)/24,5),АТС!$A$41:$F$784,3)+'Иные услуги '!$C$5+'РСТ РСО-А'!$L$6+'РСТ РСО-А'!$H$9</f>
        <v>4814.88</v>
      </c>
      <c r="H444" s="116">
        <f>VLOOKUP($A444+ROUND((COLUMN()-2)/24,5),АТС!$A$41:$F$784,3)+'Иные услуги '!$C$5+'РСТ РСО-А'!$L$6+'РСТ РСО-А'!$H$9</f>
        <v>4814.45</v>
      </c>
      <c r="I444" s="116">
        <f>VLOOKUP($A444+ROUND((COLUMN()-2)/24,5),АТС!$A$41:$F$784,3)+'Иные услуги '!$C$5+'РСТ РСО-А'!$L$6+'РСТ РСО-А'!$H$9</f>
        <v>4814.7199999999993</v>
      </c>
      <c r="J444" s="116">
        <f>VLOOKUP($A444+ROUND((COLUMN()-2)/24,5),АТС!$A$41:$F$784,3)+'Иные услуги '!$C$5+'РСТ РСО-А'!$L$6+'РСТ РСО-А'!$H$9</f>
        <v>4814.7</v>
      </c>
      <c r="K444" s="116">
        <f>VLOOKUP($A444+ROUND((COLUMN()-2)/24,5),АТС!$A$41:$F$784,3)+'Иные услуги '!$C$5+'РСТ РСО-А'!$L$6+'РСТ РСО-А'!$H$9</f>
        <v>4814.59</v>
      </c>
      <c r="L444" s="116">
        <f>VLOOKUP($A444+ROUND((COLUMN()-2)/24,5),АТС!$A$41:$F$784,3)+'Иные услуги '!$C$5+'РСТ РСО-А'!$L$6+'РСТ РСО-А'!$H$9</f>
        <v>4814.2699999999995</v>
      </c>
      <c r="M444" s="116">
        <f>VLOOKUP($A444+ROUND((COLUMN()-2)/24,5),АТС!$A$41:$F$784,3)+'Иные услуги '!$C$5+'РСТ РСО-А'!$L$6+'РСТ РСО-А'!$H$9</f>
        <v>4814.4699999999993</v>
      </c>
      <c r="N444" s="116">
        <f>VLOOKUP($A444+ROUND((COLUMN()-2)/24,5),АТС!$A$41:$F$784,3)+'Иные услуги '!$C$5+'РСТ РСО-А'!$L$6+'РСТ РСО-А'!$H$9</f>
        <v>4814.53</v>
      </c>
      <c r="O444" s="116">
        <f>VLOOKUP($A444+ROUND((COLUMN()-2)/24,5),АТС!$A$41:$F$784,3)+'Иные услуги '!$C$5+'РСТ РСО-А'!$L$6+'РСТ РСО-А'!$H$9</f>
        <v>4814.46</v>
      </c>
      <c r="P444" s="116">
        <f>VLOOKUP($A444+ROUND((COLUMN()-2)/24,5),АТС!$A$41:$F$784,3)+'Иные услуги '!$C$5+'РСТ РСО-А'!$L$6+'РСТ РСО-А'!$H$9</f>
        <v>4814.49</v>
      </c>
      <c r="Q444" s="116">
        <f>VLOOKUP($A444+ROUND((COLUMN()-2)/24,5),АТС!$A$41:$F$784,3)+'Иные услуги '!$C$5+'РСТ РСО-А'!$L$6+'РСТ РСО-А'!$H$9</f>
        <v>4814.49</v>
      </c>
      <c r="R444" s="116">
        <f>VLOOKUP($A444+ROUND((COLUMN()-2)/24,5),АТС!$A$41:$F$784,3)+'Иные услуги '!$C$5+'РСТ РСО-А'!$L$6+'РСТ РСО-А'!$H$9</f>
        <v>4814.51</v>
      </c>
      <c r="S444" s="116">
        <f>VLOOKUP($A444+ROUND((COLUMN()-2)/24,5),АТС!$A$41:$F$784,3)+'Иные услуги '!$C$5+'РСТ РСО-А'!$L$6+'РСТ РСО-А'!$H$9</f>
        <v>4814.7</v>
      </c>
      <c r="T444" s="116">
        <f>VLOOKUP($A444+ROUND((COLUMN()-2)/24,5),АТС!$A$41:$F$784,3)+'Иные услуги '!$C$5+'РСТ РСО-А'!$L$6+'РСТ РСО-А'!$H$9</f>
        <v>4814.07</v>
      </c>
      <c r="U444" s="116">
        <f>VLOOKUP($A444+ROUND((COLUMN()-2)/24,5),АТС!$A$41:$F$784,3)+'Иные услуги '!$C$5+'РСТ РСО-А'!$L$6+'РСТ РСО-А'!$H$9</f>
        <v>4913.3599999999997</v>
      </c>
      <c r="V444" s="116">
        <f>VLOOKUP($A444+ROUND((COLUMN()-2)/24,5),АТС!$A$41:$F$784,3)+'Иные услуги '!$C$5+'РСТ РСО-А'!$L$6+'РСТ РСО-А'!$H$9</f>
        <v>4921.95</v>
      </c>
      <c r="W444" s="116">
        <f>VLOOKUP($A444+ROUND((COLUMN()-2)/24,5),АТС!$A$41:$F$784,3)+'Иные услуги '!$C$5+'РСТ РСО-А'!$L$6+'РСТ РСО-А'!$H$9</f>
        <v>4841.96</v>
      </c>
      <c r="X444" s="116">
        <f>VLOOKUP($A444+ROUND((COLUMN()-2)/24,5),АТС!$A$41:$F$784,3)+'Иные услуги '!$C$5+'РСТ РСО-А'!$L$6+'РСТ РСО-А'!$H$9</f>
        <v>4812.59</v>
      </c>
      <c r="Y444" s="116">
        <f>VLOOKUP($A444+ROUND((COLUMN()-2)/24,5),АТС!$A$41:$F$784,3)+'Иные услуги '!$C$5+'РСТ РСО-А'!$L$6+'РСТ РСО-А'!$H$9</f>
        <v>4838.4399999999996</v>
      </c>
    </row>
    <row r="445" spans="1:25" x14ac:dyDescent="0.2">
      <c r="A445" s="65">
        <f t="shared" si="12"/>
        <v>43941</v>
      </c>
      <c r="B445" s="116">
        <f>VLOOKUP($A445+ROUND((COLUMN()-2)/24,5),АТС!$A$41:$F$784,3)+'Иные услуги '!$C$5+'РСТ РСО-А'!$L$6+'РСТ РСО-А'!$H$9</f>
        <v>4820.79</v>
      </c>
      <c r="C445" s="116">
        <f>VLOOKUP($A445+ROUND((COLUMN()-2)/24,5),АТС!$A$41:$F$784,3)+'Иные услуги '!$C$5+'РСТ РСО-А'!$L$6+'РСТ РСО-А'!$H$9</f>
        <v>4814.87</v>
      </c>
      <c r="D445" s="116">
        <f>VLOOKUP($A445+ROUND((COLUMN()-2)/24,5),АТС!$A$41:$F$784,3)+'Иные услуги '!$C$5+'РСТ РСО-А'!$L$6+'РСТ РСО-А'!$H$9</f>
        <v>4814.8899999999994</v>
      </c>
      <c r="E445" s="116">
        <f>VLOOKUP($A445+ROUND((COLUMN()-2)/24,5),АТС!$A$41:$F$784,3)+'Иные услуги '!$C$5+'РСТ РСО-А'!$L$6+'РСТ РСО-А'!$H$9</f>
        <v>4814.88</v>
      </c>
      <c r="F445" s="116">
        <f>VLOOKUP($A445+ROUND((COLUMN()-2)/24,5),АТС!$A$41:$F$784,3)+'Иные услуги '!$C$5+'РСТ РСО-А'!$L$6+'РСТ РСО-А'!$H$9</f>
        <v>4814.84</v>
      </c>
      <c r="G445" s="116">
        <f>VLOOKUP($A445+ROUND((COLUMN()-2)/24,5),АТС!$A$41:$F$784,3)+'Иные услуги '!$C$5+'РСТ РСО-А'!$L$6+'РСТ РСО-А'!$H$9</f>
        <v>4814.84</v>
      </c>
      <c r="H445" s="116">
        <f>VLOOKUP($A445+ROUND((COLUMN()-2)/24,5),АТС!$A$41:$F$784,3)+'Иные услуги '!$C$5+'РСТ РСО-А'!$L$6+'РСТ РСО-А'!$H$9</f>
        <v>4814.13</v>
      </c>
      <c r="I445" s="116">
        <f>VLOOKUP($A445+ROUND((COLUMN()-2)/24,5),АТС!$A$41:$F$784,3)+'Иные услуги '!$C$5+'РСТ РСО-А'!$L$6+'РСТ РСО-А'!$H$9</f>
        <v>4834.3599999999997</v>
      </c>
      <c r="J445" s="116">
        <f>VLOOKUP($A445+ROUND((COLUMN()-2)/24,5),АТС!$A$41:$F$784,3)+'Иные услуги '!$C$5+'РСТ РСО-А'!$L$6+'РСТ РСО-А'!$H$9</f>
        <v>4814.33</v>
      </c>
      <c r="K445" s="116">
        <f>VLOOKUP($A445+ROUND((COLUMN()-2)/24,5),АТС!$A$41:$F$784,3)+'Иные услуги '!$C$5+'РСТ РСО-А'!$L$6+'РСТ РСО-А'!$H$9</f>
        <v>4814.32</v>
      </c>
      <c r="L445" s="116">
        <f>VLOOKUP($A445+ROUND((COLUMN()-2)/24,5),АТС!$A$41:$F$784,3)+'Иные услуги '!$C$5+'РСТ РСО-А'!$L$6+'РСТ РСО-А'!$H$9</f>
        <v>4814.45</v>
      </c>
      <c r="M445" s="116">
        <f>VLOOKUP($A445+ROUND((COLUMN()-2)/24,5),АТС!$A$41:$F$784,3)+'Иные услуги '!$C$5+'РСТ РСО-А'!$L$6+'РСТ РСО-А'!$H$9</f>
        <v>4814.42</v>
      </c>
      <c r="N445" s="116">
        <f>VLOOKUP($A445+ROUND((COLUMN()-2)/24,5),АТС!$A$41:$F$784,3)+'Иные услуги '!$C$5+'РСТ РСО-А'!$L$6+'РСТ РСО-А'!$H$9</f>
        <v>4814.2</v>
      </c>
      <c r="O445" s="116">
        <f>VLOOKUP($A445+ROUND((COLUMN()-2)/24,5),АТС!$A$41:$F$784,3)+'Иные услуги '!$C$5+'РСТ РСО-А'!$L$6+'РСТ РСО-А'!$H$9</f>
        <v>4814.2</v>
      </c>
      <c r="P445" s="116">
        <f>VLOOKUP($A445+ROUND((COLUMN()-2)/24,5),АТС!$A$41:$F$784,3)+'Иные услуги '!$C$5+'РСТ РСО-А'!$L$6+'РСТ РСО-А'!$H$9</f>
        <v>4814.2299999999996</v>
      </c>
      <c r="Q445" s="116">
        <f>VLOOKUP($A445+ROUND((COLUMN()-2)/24,5),АТС!$A$41:$F$784,3)+'Иные услуги '!$C$5+'РСТ РСО-А'!$L$6+'РСТ РСО-А'!$H$9</f>
        <v>4814.2699999999995</v>
      </c>
      <c r="R445" s="116">
        <f>VLOOKUP($A445+ROUND((COLUMN()-2)/24,5),АТС!$A$41:$F$784,3)+'Иные услуги '!$C$5+'РСТ РСО-А'!$L$6+'РСТ РСО-А'!$H$9</f>
        <v>4814.2699999999995</v>
      </c>
      <c r="S445" s="116">
        <f>VLOOKUP($A445+ROUND((COLUMN()-2)/24,5),АТС!$A$41:$F$784,3)+'Иные услуги '!$C$5+'РСТ РСО-А'!$L$6+'РСТ РСО-А'!$H$9</f>
        <v>4814.5599999999995</v>
      </c>
      <c r="T445" s="116">
        <f>VLOOKUP($A445+ROUND((COLUMN()-2)/24,5),АТС!$A$41:$F$784,3)+'Иные услуги '!$C$5+'РСТ РСО-А'!$L$6+'РСТ РСО-А'!$H$9</f>
        <v>4814.71</v>
      </c>
      <c r="U445" s="116">
        <f>VLOOKUP($A445+ROUND((COLUMN()-2)/24,5),АТС!$A$41:$F$784,3)+'Иные услуги '!$C$5+'РСТ РСО-А'!$L$6+'РСТ РСО-А'!$H$9</f>
        <v>4928.51</v>
      </c>
      <c r="V445" s="116">
        <f>VLOOKUP($A445+ROUND((COLUMN()-2)/24,5),АТС!$A$41:$F$784,3)+'Иные услуги '!$C$5+'РСТ РСО-А'!$L$6+'РСТ РСО-А'!$H$9</f>
        <v>4940</v>
      </c>
      <c r="W445" s="116">
        <f>VLOOKUP($A445+ROUND((COLUMN()-2)/24,5),АТС!$A$41:$F$784,3)+'Иные услуги '!$C$5+'РСТ РСО-А'!$L$6+'РСТ РСО-А'!$H$9</f>
        <v>4848.7699999999995</v>
      </c>
      <c r="X445" s="116">
        <f>VLOOKUP($A445+ROUND((COLUMN()-2)/24,5),АТС!$A$41:$F$784,3)+'Иные услуги '!$C$5+'РСТ РСО-А'!$L$6+'РСТ РСО-А'!$H$9</f>
        <v>4812.3899999999994</v>
      </c>
      <c r="Y445" s="116">
        <f>VLOOKUP($A445+ROUND((COLUMN()-2)/24,5),АТС!$A$41:$F$784,3)+'Иные услуги '!$C$5+'РСТ РСО-А'!$L$6+'РСТ РСО-А'!$H$9</f>
        <v>4907.34</v>
      </c>
    </row>
    <row r="446" spans="1:25" x14ac:dyDescent="0.2">
      <c r="A446" s="65">
        <f t="shared" si="12"/>
        <v>43942</v>
      </c>
      <c r="B446" s="116">
        <f>VLOOKUP($A446+ROUND((COLUMN()-2)/24,5),АТС!$A$41:$F$784,3)+'Иные услуги '!$C$5+'РСТ РСО-А'!$L$6+'РСТ РСО-А'!$H$9</f>
        <v>4820.6399999999994</v>
      </c>
      <c r="C446" s="116">
        <f>VLOOKUP($A446+ROUND((COLUMN()-2)/24,5),АТС!$A$41:$F$784,3)+'Иные услуги '!$C$5+'РСТ РСО-А'!$L$6+'РСТ РСО-А'!$H$9</f>
        <v>4814.91</v>
      </c>
      <c r="D446" s="116">
        <f>VLOOKUP($A446+ROUND((COLUMN()-2)/24,5),АТС!$A$41:$F$784,3)+'Иные услуги '!$C$5+'РСТ РСО-А'!$L$6+'РСТ РСО-А'!$H$9</f>
        <v>4814.9699999999993</v>
      </c>
      <c r="E446" s="116">
        <f>VLOOKUP($A446+ROUND((COLUMN()-2)/24,5),АТС!$A$41:$F$784,3)+'Иные услуги '!$C$5+'РСТ РСО-А'!$L$6+'РСТ РСО-А'!$H$9</f>
        <v>4815.01</v>
      </c>
      <c r="F446" s="116">
        <f>VLOOKUP($A446+ROUND((COLUMN()-2)/24,5),АТС!$A$41:$F$784,3)+'Иные услуги '!$C$5+'РСТ РСО-А'!$L$6+'РСТ РСО-А'!$H$9</f>
        <v>4814.92</v>
      </c>
      <c r="G446" s="116">
        <f>VLOOKUP($A446+ROUND((COLUMN()-2)/24,5),АТС!$A$41:$F$784,3)+'Иные услуги '!$C$5+'РСТ РСО-А'!$L$6+'РСТ РСО-А'!$H$9</f>
        <v>4815.04</v>
      </c>
      <c r="H446" s="116">
        <f>VLOOKUP($A446+ROUND((COLUMN()-2)/24,5),АТС!$A$41:$F$784,3)+'Иные услуги '!$C$5+'РСТ РСО-А'!$L$6+'РСТ РСО-А'!$H$9</f>
        <v>4814.5199999999995</v>
      </c>
      <c r="I446" s="116">
        <f>VLOOKUP($A446+ROUND((COLUMN()-2)/24,5),АТС!$A$41:$F$784,3)+'Иные услуги '!$C$5+'РСТ РСО-А'!$L$6+'РСТ РСО-А'!$H$9</f>
        <v>4816.8999999999996</v>
      </c>
      <c r="J446" s="116">
        <f>VLOOKUP($A446+ROUND((COLUMN()-2)/24,5),АТС!$A$41:$F$784,3)+'Иные услуги '!$C$5+'РСТ РСО-А'!$L$6+'РСТ РСО-А'!$H$9</f>
        <v>4814.71</v>
      </c>
      <c r="K446" s="116">
        <f>VLOOKUP($A446+ROUND((COLUMN()-2)/24,5),АТС!$A$41:$F$784,3)+'Иные услуги '!$C$5+'РСТ РСО-А'!$L$6+'РСТ РСО-А'!$H$9</f>
        <v>4814.76</v>
      </c>
      <c r="L446" s="116">
        <f>VLOOKUP($A446+ROUND((COLUMN()-2)/24,5),АТС!$A$41:$F$784,3)+'Иные услуги '!$C$5+'РСТ РСО-А'!$L$6+'РСТ РСО-А'!$H$9</f>
        <v>4814.75</v>
      </c>
      <c r="M446" s="116">
        <f>VLOOKUP($A446+ROUND((COLUMN()-2)/24,5),АТС!$A$41:$F$784,3)+'Иные услуги '!$C$5+'РСТ РСО-А'!$L$6+'РСТ РСО-А'!$H$9</f>
        <v>4814.74</v>
      </c>
      <c r="N446" s="116">
        <f>VLOOKUP($A446+ROUND((COLUMN()-2)/24,5),АТС!$A$41:$F$784,3)+'Иные услуги '!$C$5+'РСТ РСО-А'!$L$6+'РСТ РСО-А'!$H$9</f>
        <v>4814.7</v>
      </c>
      <c r="O446" s="116">
        <f>VLOOKUP($A446+ROUND((COLUMN()-2)/24,5),АТС!$A$41:$F$784,3)+'Иные услуги '!$C$5+'РСТ РСО-А'!$L$6+'РСТ РСО-А'!$H$9</f>
        <v>4814.66</v>
      </c>
      <c r="P446" s="116">
        <f>VLOOKUP($A446+ROUND((COLUMN()-2)/24,5),АТС!$A$41:$F$784,3)+'Иные услуги '!$C$5+'РСТ РСО-А'!$L$6+'РСТ РСО-А'!$H$9</f>
        <v>4814.7</v>
      </c>
      <c r="Q446" s="116">
        <f>VLOOKUP($A446+ROUND((COLUMN()-2)/24,5),АТС!$A$41:$F$784,3)+'Иные услуги '!$C$5+'РСТ РСО-А'!$L$6+'РСТ РСО-А'!$H$9</f>
        <v>4814.7</v>
      </c>
      <c r="R446" s="116">
        <f>VLOOKUP($A446+ROUND((COLUMN()-2)/24,5),АТС!$A$41:$F$784,3)+'Иные услуги '!$C$5+'РСТ РСО-А'!$L$6+'РСТ РСО-А'!$H$9</f>
        <v>4814.67</v>
      </c>
      <c r="S446" s="116">
        <f>VLOOKUP($A446+ROUND((COLUMN()-2)/24,5),АТС!$A$41:$F$784,3)+'Иные услуги '!$C$5+'РСТ РСО-А'!$L$6+'РСТ РСО-А'!$H$9</f>
        <v>4814.91</v>
      </c>
      <c r="T446" s="116">
        <f>VLOOKUP($A446+ROUND((COLUMN()-2)/24,5),АТС!$A$41:$F$784,3)+'Иные услуги '!$C$5+'РСТ РСО-А'!$L$6+'РСТ РСО-А'!$H$9</f>
        <v>4815.0599999999995</v>
      </c>
      <c r="U446" s="116">
        <f>VLOOKUP($A446+ROUND((COLUMN()-2)/24,5),АТС!$A$41:$F$784,3)+'Иные услуги '!$C$5+'РСТ РСО-А'!$L$6+'РСТ РСО-А'!$H$9</f>
        <v>4882.38</v>
      </c>
      <c r="V446" s="116">
        <f>VLOOKUP($A446+ROUND((COLUMN()-2)/24,5),АТС!$A$41:$F$784,3)+'Иные услуги '!$C$5+'РСТ РСО-А'!$L$6+'РСТ РСО-А'!$H$9</f>
        <v>4940.5599999999995</v>
      </c>
      <c r="W446" s="116">
        <f>VLOOKUP($A446+ROUND((COLUMN()-2)/24,5),АТС!$A$41:$F$784,3)+'Иные услуги '!$C$5+'РСТ РСО-А'!$L$6+'РСТ РСО-А'!$H$9</f>
        <v>4850.54</v>
      </c>
      <c r="X446" s="116">
        <f>VLOOKUP($A446+ROUND((COLUMN()-2)/24,5),АТС!$A$41:$F$784,3)+'Иные услуги '!$C$5+'РСТ РСО-А'!$L$6+'РСТ РСО-А'!$H$9</f>
        <v>4813.32</v>
      </c>
      <c r="Y446" s="116">
        <f>VLOOKUP($A446+ROUND((COLUMN()-2)/24,5),АТС!$A$41:$F$784,3)+'Иные услуги '!$C$5+'РСТ РСО-А'!$L$6+'РСТ РСО-А'!$H$9</f>
        <v>4923.5999999999995</v>
      </c>
    </row>
    <row r="447" spans="1:25" x14ac:dyDescent="0.2">
      <c r="A447" s="65">
        <f t="shared" si="12"/>
        <v>43943</v>
      </c>
      <c r="B447" s="116">
        <f>VLOOKUP($A447+ROUND((COLUMN()-2)/24,5),АТС!$A$41:$F$784,3)+'Иные услуги '!$C$5+'РСТ РСО-А'!$L$6+'РСТ РСО-А'!$H$9</f>
        <v>4821.0199999999995</v>
      </c>
      <c r="C447" s="116">
        <f>VLOOKUP($A447+ROUND((COLUMN()-2)/24,5),АТС!$A$41:$F$784,3)+'Иные услуги '!$C$5+'РСТ РСО-А'!$L$6+'РСТ РСО-А'!$H$9</f>
        <v>4815.07</v>
      </c>
      <c r="D447" s="116">
        <f>VLOOKUP($A447+ROUND((COLUMN()-2)/24,5),АТС!$A$41:$F$784,3)+'Иные услуги '!$C$5+'РСТ РСО-А'!$L$6+'РСТ РСО-А'!$H$9</f>
        <v>4815.09</v>
      </c>
      <c r="E447" s="116">
        <f>VLOOKUP($A447+ROUND((COLUMN()-2)/24,5),АТС!$A$41:$F$784,3)+'Иные услуги '!$C$5+'РСТ РСО-А'!$L$6+'РСТ РСО-А'!$H$9</f>
        <v>4815.1399999999994</v>
      </c>
      <c r="F447" s="116">
        <f>VLOOKUP($A447+ROUND((COLUMN()-2)/24,5),АТС!$A$41:$F$784,3)+'Иные услуги '!$C$5+'РСТ РСО-А'!$L$6+'РСТ РСО-А'!$H$9</f>
        <v>4815</v>
      </c>
      <c r="G447" s="116">
        <f>VLOOKUP($A447+ROUND((COLUMN()-2)/24,5),АТС!$A$41:$F$784,3)+'Иные услуги '!$C$5+'РСТ РСО-А'!$L$6+'РСТ РСО-А'!$H$9</f>
        <v>4815.08</v>
      </c>
      <c r="H447" s="116">
        <f>VLOOKUP($A447+ROUND((COLUMN()-2)/24,5),АТС!$A$41:$F$784,3)+'Иные услуги '!$C$5+'РСТ РСО-А'!$L$6+'РСТ РСО-А'!$H$9</f>
        <v>4814.59</v>
      </c>
      <c r="I447" s="116">
        <f>VLOOKUP($A447+ROUND((COLUMN()-2)/24,5),АТС!$A$41:$F$784,3)+'Иные услуги '!$C$5+'РСТ РСО-А'!$L$6+'РСТ РСО-А'!$H$9</f>
        <v>4817.0599999999995</v>
      </c>
      <c r="J447" s="116">
        <f>VLOOKUP($A447+ROUND((COLUMN()-2)/24,5),АТС!$A$41:$F$784,3)+'Иные услуги '!$C$5+'РСТ РСО-А'!$L$6+'РСТ РСО-А'!$H$9</f>
        <v>4814.75</v>
      </c>
      <c r="K447" s="116">
        <f>VLOOKUP($A447+ROUND((COLUMN()-2)/24,5),АТС!$A$41:$F$784,3)+'Иные услуги '!$C$5+'РСТ РСО-А'!$L$6+'РСТ РСО-А'!$H$9</f>
        <v>4814.54</v>
      </c>
      <c r="L447" s="116">
        <f>VLOOKUP($A447+ROUND((COLUMN()-2)/24,5),АТС!$A$41:$F$784,3)+'Иные услуги '!$C$5+'РСТ РСО-А'!$L$6+'РСТ РСО-А'!$H$9</f>
        <v>4814.55</v>
      </c>
      <c r="M447" s="116">
        <f>VLOOKUP($A447+ROUND((COLUMN()-2)/24,5),АТС!$A$41:$F$784,3)+'Иные услуги '!$C$5+'РСТ РСО-А'!$L$6+'РСТ РСО-А'!$H$9</f>
        <v>4814.54</v>
      </c>
      <c r="N447" s="116">
        <f>VLOOKUP($A447+ROUND((COLUMN()-2)/24,5),АТС!$A$41:$F$784,3)+'Иные услуги '!$C$5+'РСТ РСО-А'!$L$6+'РСТ РСО-А'!$H$9</f>
        <v>4814.4799999999996</v>
      </c>
      <c r="O447" s="116">
        <f>VLOOKUP($A447+ROUND((COLUMN()-2)/24,5),АТС!$A$41:$F$784,3)+'Иные услуги '!$C$5+'РСТ РСО-А'!$L$6+'РСТ РСО-А'!$H$9</f>
        <v>4814.4699999999993</v>
      </c>
      <c r="P447" s="116">
        <f>VLOOKUP($A447+ROUND((COLUMN()-2)/24,5),АТС!$A$41:$F$784,3)+'Иные услуги '!$C$5+'РСТ РСО-А'!$L$6+'РСТ РСО-А'!$H$9</f>
        <v>4814.4699999999993</v>
      </c>
      <c r="Q447" s="116">
        <f>VLOOKUP($A447+ROUND((COLUMN()-2)/24,5),АТС!$A$41:$F$784,3)+'Иные услуги '!$C$5+'РСТ РСО-А'!$L$6+'РСТ РСО-А'!$H$9</f>
        <v>4814.4799999999996</v>
      </c>
      <c r="R447" s="116">
        <f>VLOOKUP($A447+ROUND((COLUMN()-2)/24,5),АТС!$A$41:$F$784,3)+'Иные услуги '!$C$5+'РСТ РСО-А'!$L$6+'РСТ РСО-А'!$H$9</f>
        <v>4814.45</v>
      </c>
      <c r="S447" s="116">
        <f>VLOOKUP($A447+ROUND((COLUMN()-2)/24,5),АТС!$A$41:$F$784,3)+'Иные услуги '!$C$5+'РСТ РСО-А'!$L$6+'РСТ РСО-А'!$H$9</f>
        <v>4814.68</v>
      </c>
      <c r="T447" s="116">
        <f>VLOOKUP($A447+ROUND((COLUMN()-2)/24,5),АТС!$A$41:$F$784,3)+'Иные услуги '!$C$5+'РСТ РСО-А'!$L$6+'РСТ РСО-А'!$H$9</f>
        <v>4815.09</v>
      </c>
      <c r="U447" s="116">
        <f>VLOOKUP($A447+ROUND((COLUMN()-2)/24,5),АТС!$A$41:$F$784,3)+'Иные услуги '!$C$5+'РСТ РСО-А'!$L$6+'РСТ РСО-А'!$H$9</f>
        <v>4939.45</v>
      </c>
      <c r="V447" s="116">
        <f>VLOOKUP($A447+ROUND((COLUMN()-2)/24,5),АТС!$A$41:$F$784,3)+'Иные услуги '!$C$5+'РСТ РСО-А'!$L$6+'РСТ РСО-А'!$H$9</f>
        <v>4941.8799999999992</v>
      </c>
      <c r="W447" s="116">
        <f>VLOOKUP($A447+ROUND((COLUMN()-2)/24,5),АТС!$A$41:$F$784,3)+'Иные услуги '!$C$5+'РСТ РСО-А'!$L$6+'РСТ РСО-А'!$H$9</f>
        <v>4851.5199999999995</v>
      </c>
      <c r="X447" s="116">
        <f>VLOOKUP($A447+ROUND((COLUMN()-2)/24,5),АТС!$A$41:$F$784,3)+'Иные услуги '!$C$5+'РСТ РСО-А'!$L$6+'РСТ РСО-А'!$H$9</f>
        <v>4813.4699999999993</v>
      </c>
      <c r="Y447" s="116">
        <f>VLOOKUP($A447+ROUND((COLUMN()-2)/24,5),АТС!$A$41:$F$784,3)+'Иные услуги '!$C$5+'РСТ РСО-А'!$L$6+'РСТ РСО-А'!$H$9</f>
        <v>4926.28</v>
      </c>
    </row>
    <row r="448" spans="1:25" x14ac:dyDescent="0.2">
      <c r="A448" s="65">
        <f t="shared" si="12"/>
        <v>43944</v>
      </c>
      <c r="B448" s="116">
        <f>VLOOKUP($A448+ROUND((COLUMN()-2)/24,5),АТС!$A$41:$F$784,3)+'Иные услуги '!$C$5+'РСТ РСО-А'!$L$6+'РСТ РСО-А'!$H$9</f>
        <v>4820.91</v>
      </c>
      <c r="C448" s="116">
        <f>VLOOKUP($A448+ROUND((COLUMN()-2)/24,5),АТС!$A$41:$F$784,3)+'Иные услуги '!$C$5+'РСТ РСО-А'!$L$6+'РСТ РСО-А'!$H$9</f>
        <v>4815.13</v>
      </c>
      <c r="D448" s="116">
        <f>VLOOKUP($A448+ROUND((COLUMN()-2)/24,5),АТС!$A$41:$F$784,3)+'Иные услуги '!$C$5+'РСТ РСО-А'!$L$6+'РСТ РСО-А'!$H$9</f>
        <v>4815.16</v>
      </c>
      <c r="E448" s="116">
        <f>VLOOKUP($A448+ROUND((COLUMN()-2)/24,5),АТС!$A$41:$F$784,3)+'Иные услуги '!$C$5+'РСТ РСО-А'!$L$6+'РСТ РСО-А'!$H$9</f>
        <v>4815.1499999999996</v>
      </c>
      <c r="F448" s="116">
        <f>VLOOKUP($A448+ROUND((COLUMN()-2)/24,5),АТС!$A$41:$F$784,3)+'Иные услуги '!$C$5+'РСТ РСО-А'!$L$6+'РСТ РСО-А'!$H$9</f>
        <v>4815.13</v>
      </c>
      <c r="G448" s="116">
        <f>VLOOKUP($A448+ROUND((COLUMN()-2)/24,5),АТС!$A$41:$F$784,3)+'Иные услуги '!$C$5+'РСТ РСО-А'!$L$6+'РСТ РСО-А'!$H$9</f>
        <v>4815.12</v>
      </c>
      <c r="H448" s="116">
        <f>VLOOKUP($A448+ROUND((COLUMN()-2)/24,5),АТС!$A$41:$F$784,3)+'Иные услуги '!$C$5+'РСТ РСО-А'!$L$6+'РСТ РСО-А'!$H$9</f>
        <v>4814.6499999999996</v>
      </c>
      <c r="I448" s="116">
        <f>VLOOKUP($A448+ROUND((COLUMN()-2)/24,5),АТС!$A$41:$F$784,3)+'Иные услуги '!$C$5+'РСТ РСО-А'!$L$6+'РСТ РСО-А'!$H$9</f>
        <v>4820.46</v>
      </c>
      <c r="J448" s="116">
        <f>VLOOKUP($A448+ROUND((COLUMN()-2)/24,5),АТС!$A$41:$F$784,3)+'Иные услуги '!$C$5+'РСТ РСО-А'!$L$6+'РСТ РСО-А'!$H$9</f>
        <v>4814.83</v>
      </c>
      <c r="K448" s="116">
        <f>VLOOKUP($A448+ROUND((COLUMN()-2)/24,5),АТС!$A$41:$F$784,3)+'Иные услуги '!$C$5+'РСТ РСО-А'!$L$6+'РСТ РСО-А'!$H$9</f>
        <v>4814.74</v>
      </c>
      <c r="L448" s="116">
        <f>VLOOKUP($A448+ROUND((COLUMN()-2)/24,5),АТС!$A$41:$F$784,3)+'Иные услуги '!$C$5+'РСТ РСО-А'!$L$6+'РСТ РСО-А'!$H$9</f>
        <v>4814.76</v>
      </c>
      <c r="M448" s="116">
        <f>VLOOKUP($A448+ROUND((COLUMN()-2)/24,5),АТС!$A$41:$F$784,3)+'Иные услуги '!$C$5+'РСТ РСО-А'!$L$6+'РСТ РСО-А'!$H$9</f>
        <v>4814.75</v>
      </c>
      <c r="N448" s="116">
        <f>VLOOKUP($A448+ROUND((COLUMN()-2)/24,5),АТС!$A$41:$F$784,3)+'Иные услуги '!$C$5+'РСТ РСО-А'!$L$6+'РСТ РСО-А'!$H$9</f>
        <v>4814.7</v>
      </c>
      <c r="O448" s="116">
        <f>VLOOKUP($A448+ROUND((COLUMN()-2)/24,5),АТС!$A$41:$F$784,3)+'Иные услуги '!$C$5+'РСТ РСО-А'!$L$6+'РСТ РСО-А'!$H$9</f>
        <v>4814.7199999999993</v>
      </c>
      <c r="P448" s="116">
        <f>VLOOKUP($A448+ROUND((COLUMN()-2)/24,5),АТС!$A$41:$F$784,3)+'Иные услуги '!$C$5+'РСТ РСО-А'!$L$6+'РСТ РСО-А'!$H$9</f>
        <v>4814.6899999999996</v>
      </c>
      <c r="Q448" s="116">
        <f>VLOOKUP($A448+ROUND((COLUMN()-2)/24,5),АТС!$A$41:$F$784,3)+'Иные услуги '!$C$5+'РСТ РСО-А'!$L$6+'РСТ РСО-А'!$H$9</f>
        <v>4814.71</v>
      </c>
      <c r="R448" s="116">
        <f>VLOOKUP($A448+ROUND((COLUMN()-2)/24,5),АТС!$A$41:$F$784,3)+'Иные услуги '!$C$5+'РСТ РСО-А'!$L$6+'РСТ РСО-А'!$H$9</f>
        <v>4814.67</v>
      </c>
      <c r="S448" s="116">
        <f>VLOOKUP($A448+ROUND((COLUMN()-2)/24,5),АТС!$A$41:$F$784,3)+'Иные услуги '!$C$5+'РСТ РСО-А'!$L$6+'РСТ РСО-А'!$H$9</f>
        <v>4814.7699999999995</v>
      </c>
      <c r="T448" s="116">
        <f>VLOOKUP($A448+ROUND((COLUMN()-2)/24,5),АТС!$A$41:$F$784,3)+'Иные услуги '!$C$5+'РСТ РСО-А'!$L$6+'РСТ РСО-А'!$H$9</f>
        <v>4815.03</v>
      </c>
      <c r="U448" s="116">
        <f>VLOOKUP($A448+ROUND((COLUMN()-2)/24,5),АТС!$A$41:$F$784,3)+'Иные услуги '!$C$5+'РСТ РСО-А'!$L$6+'РСТ РСО-А'!$H$9</f>
        <v>4914.75</v>
      </c>
      <c r="V448" s="116">
        <f>VLOOKUP($A448+ROUND((COLUMN()-2)/24,5),АТС!$A$41:$F$784,3)+'Иные услуги '!$C$5+'РСТ РСО-А'!$L$6+'РСТ РСО-А'!$H$9</f>
        <v>4931.6399999999994</v>
      </c>
      <c r="W448" s="116">
        <f>VLOOKUP($A448+ROUND((COLUMN()-2)/24,5),АТС!$A$41:$F$784,3)+'Иные услуги '!$C$5+'РСТ РСО-А'!$L$6+'РСТ РСО-А'!$H$9</f>
        <v>4845.9399999999996</v>
      </c>
      <c r="X448" s="116">
        <f>VLOOKUP($A448+ROUND((COLUMN()-2)/24,5),АТС!$A$41:$F$784,3)+'Иные услуги '!$C$5+'РСТ РСО-А'!$L$6+'РСТ РСО-А'!$H$9</f>
        <v>4813.6499999999996</v>
      </c>
      <c r="Y448" s="116">
        <f>VLOOKUP($A448+ROUND((COLUMN()-2)/24,5),АТС!$A$41:$F$784,3)+'Иные услуги '!$C$5+'РСТ РСО-А'!$L$6+'РСТ РСО-А'!$H$9</f>
        <v>4922.84</v>
      </c>
    </row>
    <row r="449" spans="1:27" x14ac:dyDescent="0.2">
      <c r="A449" s="65">
        <f t="shared" si="12"/>
        <v>43945</v>
      </c>
      <c r="B449" s="116">
        <f>VLOOKUP($A449+ROUND((COLUMN()-2)/24,5),АТС!$A$41:$F$784,3)+'Иные услуги '!$C$5+'РСТ РСО-А'!$L$6+'РСТ РСО-А'!$H$9</f>
        <v>4821.5999999999995</v>
      </c>
      <c r="C449" s="116">
        <f>VLOOKUP($A449+ROUND((COLUMN()-2)/24,5),АТС!$A$41:$F$784,3)+'Иные услуги '!$C$5+'РСТ РСО-А'!$L$6+'РСТ РСО-А'!$H$9</f>
        <v>4815.17</v>
      </c>
      <c r="D449" s="116">
        <f>VLOOKUP($A449+ROUND((COLUMN()-2)/24,5),АТС!$A$41:$F$784,3)+'Иные услуги '!$C$5+'РСТ РСО-А'!$L$6+'РСТ РСО-А'!$H$9</f>
        <v>4815.1899999999996</v>
      </c>
      <c r="E449" s="116">
        <f>VLOOKUP($A449+ROUND((COLUMN()-2)/24,5),АТС!$A$41:$F$784,3)+'Иные услуги '!$C$5+'РСТ РСО-А'!$L$6+'РСТ РСО-А'!$H$9</f>
        <v>4815.2</v>
      </c>
      <c r="F449" s="116">
        <f>VLOOKUP($A449+ROUND((COLUMN()-2)/24,5),АТС!$A$41:$F$784,3)+'Иные услуги '!$C$5+'РСТ РСО-А'!$L$6+'РСТ РСО-А'!$H$9</f>
        <v>4815.16</v>
      </c>
      <c r="G449" s="116">
        <f>VLOOKUP($A449+ROUND((COLUMN()-2)/24,5),АТС!$A$41:$F$784,3)+'Иные услуги '!$C$5+'РСТ РСО-А'!$L$6+'РСТ РСО-А'!$H$9</f>
        <v>4815.13</v>
      </c>
      <c r="H449" s="116">
        <f>VLOOKUP($A449+ROUND((COLUMN()-2)/24,5),АТС!$A$41:$F$784,3)+'Иные услуги '!$C$5+'РСТ РСО-А'!$L$6+'РСТ РСО-А'!$H$9</f>
        <v>4814.6499999999996</v>
      </c>
      <c r="I449" s="116">
        <f>VLOOKUP($A449+ROUND((COLUMN()-2)/24,5),АТС!$A$41:$F$784,3)+'Иные услуги '!$C$5+'РСТ РСО-А'!$L$6+'РСТ РСО-А'!$H$9</f>
        <v>4822.96</v>
      </c>
      <c r="J449" s="116">
        <f>VLOOKUP($A449+ROUND((COLUMN()-2)/24,5),АТС!$A$41:$F$784,3)+'Иные услуги '!$C$5+'РСТ РСО-А'!$L$6+'РСТ РСО-А'!$H$9</f>
        <v>4814.71</v>
      </c>
      <c r="K449" s="116">
        <f>VLOOKUP($A449+ROUND((COLUMN()-2)/24,5),АТС!$A$41:$F$784,3)+'Иные услуги '!$C$5+'РСТ РСО-А'!$L$6+'РСТ РСО-А'!$H$9</f>
        <v>4814.7299999999996</v>
      </c>
      <c r="L449" s="116">
        <f>VLOOKUP($A449+ROUND((COLUMN()-2)/24,5),АТС!$A$41:$F$784,3)+'Иные услуги '!$C$5+'РСТ РСО-А'!$L$6+'РСТ РСО-А'!$H$9</f>
        <v>4814.74</v>
      </c>
      <c r="M449" s="116">
        <f>VLOOKUP($A449+ROUND((COLUMN()-2)/24,5),АТС!$A$41:$F$784,3)+'Иные услуги '!$C$5+'РСТ РСО-А'!$L$6+'РСТ РСО-А'!$H$9</f>
        <v>4814.76</v>
      </c>
      <c r="N449" s="116">
        <f>VLOOKUP($A449+ROUND((COLUMN()-2)/24,5),АТС!$A$41:$F$784,3)+'Иные услуги '!$C$5+'РСТ РСО-А'!$L$6+'РСТ РСО-А'!$H$9</f>
        <v>4814.68</v>
      </c>
      <c r="O449" s="116">
        <f>VLOOKUP($A449+ROUND((COLUMN()-2)/24,5),АТС!$A$41:$F$784,3)+'Иные услуги '!$C$5+'РСТ РСО-А'!$L$6+'РСТ РСО-А'!$H$9</f>
        <v>4814.6899999999996</v>
      </c>
      <c r="P449" s="116">
        <f>VLOOKUP($A449+ROUND((COLUMN()-2)/24,5),АТС!$A$41:$F$784,3)+'Иные услуги '!$C$5+'РСТ РСО-А'!$L$6+'РСТ РСО-А'!$H$9</f>
        <v>4814.7</v>
      </c>
      <c r="Q449" s="116">
        <f>VLOOKUP($A449+ROUND((COLUMN()-2)/24,5),АТС!$A$41:$F$784,3)+'Иные услуги '!$C$5+'РСТ РСО-А'!$L$6+'РСТ РСО-А'!$H$9</f>
        <v>4814.6899999999996</v>
      </c>
      <c r="R449" s="116">
        <f>VLOOKUP($A449+ROUND((COLUMN()-2)/24,5),АТС!$A$41:$F$784,3)+'Иные услуги '!$C$5+'РСТ РСО-А'!$L$6+'РСТ РСО-А'!$H$9</f>
        <v>4814.67</v>
      </c>
      <c r="S449" s="116">
        <f>VLOOKUP($A449+ROUND((COLUMN()-2)/24,5),АТС!$A$41:$F$784,3)+'Иные услуги '!$C$5+'РСТ РСО-А'!$L$6+'РСТ РСО-А'!$H$9</f>
        <v>4814.76</v>
      </c>
      <c r="T449" s="116">
        <f>VLOOKUP($A449+ROUND((COLUMN()-2)/24,5),АТС!$A$41:$F$784,3)+'Иные услуги '!$C$5+'РСТ РСО-А'!$L$6+'РСТ РСО-А'!$H$9</f>
        <v>4814.88</v>
      </c>
      <c r="U449" s="116">
        <f>VLOOKUP($A449+ROUND((COLUMN()-2)/24,5),АТС!$A$41:$F$784,3)+'Иные услуги '!$C$5+'РСТ РСО-А'!$L$6+'РСТ РСО-А'!$H$9</f>
        <v>4906.29</v>
      </c>
      <c r="V449" s="116">
        <f>VLOOKUP($A449+ROUND((COLUMN()-2)/24,5),АТС!$A$41:$F$784,3)+'Иные услуги '!$C$5+'РСТ РСО-А'!$L$6+'РСТ РСО-А'!$H$9</f>
        <v>4928.4399999999996</v>
      </c>
      <c r="W449" s="116">
        <f>VLOOKUP($A449+ROUND((COLUMN()-2)/24,5),АТС!$A$41:$F$784,3)+'Иные услуги '!$C$5+'РСТ РСО-А'!$L$6+'РСТ РСО-А'!$H$9</f>
        <v>4848.1899999999996</v>
      </c>
      <c r="X449" s="116">
        <f>VLOOKUP($A449+ROUND((COLUMN()-2)/24,5),АТС!$A$41:$F$784,3)+'Иные услуги '!$C$5+'РСТ РСО-А'!$L$6+'РСТ РСО-А'!$H$9</f>
        <v>4813.05</v>
      </c>
      <c r="Y449" s="116">
        <f>VLOOKUP($A449+ROUND((COLUMN()-2)/24,5),АТС!$A$41:$F$784,3)+'Иные услуги '!$C$5+'РСТ РСО-А'!$L$6+'РСТ РСО-А'!$H$9</f>
        <v>4920.9799999999996</v>
      </c>
    </row>
    <row r="450" spans="1:27" x14ac:dyDescent="0.2">
      <c r="A450" s="65">
        <f t="shared" si="12"/>
        <v>43946</v>
      </c>
      <c r="B450" s="116">
        <f>VLOOKUP($A450+ROUND((COLUMN()-2)/24,5),АТС!$A$41:$F$784,3)+'Иные услуги '!$C$5+'РСТ РСО-А'!$L$6+'РСТ РСО-А'!$H$9</f>
        <v>4842.51</v>
      </c>
      <c r="C450" s="116">
        <f>VLOOKUP($A450+ROUND((COLUMN()-2)/24,5),АТС!$A$41:$F$784,3)+'Иные услуги '!$C$5+'РСТ РСО-А'!$L$6+'РСТ РСО-А'!$H$9</f>
        <v>4814.8499999999995</v>
      </c>
      <c r="D450" s="116">
        <f>VLOOKUP($A450+ROUND((COLUMN()-2)/24,5),АТС!$A$41:$F$784,3)+'Иные услуги '!$C$5+'РСТ РСО-А'!$L$6+'РСТ РСО-А'!$H$9</f>
        <v>4814.87</v>
      </c>
      <c r="E450" s="116">
        <f>VLOOKUP($A450+ROUND((COLUMN()-2)/24,5),АТС!$A$41:$F$784,3)+'Иные услуги '!$C$5+'РСТ РСО-А'!$L$6+'РСТ РСО-А'!$H$9</f>
        <v>4815.01</v>
      </c>
      <c r="F450" s="116">
        <f>VLOOKUP($A450+ROUND((COLUMN()-2)/24,5),АТС!$A$41:$F$784,3)+'Иные услуги '!$C$5+'РСТ РСО-А'!$L$6+'РСТ РСО-А'!$H$9</f>
        <v>4814.99</v>
      </c>
      <c r="G450" s="116">
        <f>VLOOKUP($A450+ROUND((COLUMN()-2)/24,5),АТС!$A$41:$F$784,3)+'Иные услуги '!$C$5+'РСТ РСО-А'!$L$6+'РСТ РСО-А'!$H$9</f>
        <v>4815.0199999999995</v>
      </c>
      <c r="H450" s="116">
        <f>VLOOKUP($A450+ROUND((COLUMN()-2)/24,5),АТС!$A$41:$F$784,3)+'Иные услуги '!$C$5+'РСТ РСО-А'!$L$6+'РСТ РСО-А'!$H$9</f>
        <v>4814.4699999999993</v>
      </c>
      <c r="I450" s="116">
        <f>VLOOKUP($A450+ROUND((COLUMN()-2)/24,5),АТС!$A$41:$F$784,3)+'Иные услуги '!$C$5+'РСТ РСО-А'!$L$6+'РСТ РСО-А'!$H$9</f>
        <v>4817.91</v>
      </c>
      <c r="J450" s="116">
        <f>VLOOKUP($A450+ROUND((COLUMN()-2)/24,5),АТС!$A$41:$F$784,3)+'Иные услуги '!$C$5+'РСТ РСО-А'!$L$6+'РСТ РСО-А'!$H$9</f>
        <v>4814.25</v>
      </c>
      <c r="K450" s="116">
        <f>VLOOKUP($A450+ROUND((COLUMN()-2)/24,5),АТС!$A$41:$F$784,3)+'Иные услуги '!$C$5+'РСТ РСО-А'!$L$6+'РСТ РСО-А'!$H$9</f>
        <v>4814.33</v>
      </c>
      <c r="L450" s="116">
        <f>VLOOKUP($A450+ROUND((COLUMN()-2)/24,5),АТС!$A$41:$F$784,3)+'Иные услуги '!$C$5+'РСТ РСО-А'!$L$6+'РСТ РСО-А'!$H$9</f>
        <v>4814.4699999999993</v>
      </c>
      <c r="M450" s="116">
        <f>VLOOKUP($A450+ROUND((COLUMN()-2)/24,5),АТС!$A$41:$F$784,3)+'Иные услуги '!$C$5+'РСТ РСО-А'!$L$6+'РСТ РСО-А'!$H$9</f>
        <v>4814.46</v>
      </c>
      <c r="N450" s="116">
        <f>VLOOKUP($A450+ROUND((COLUMN()-2)/24,5),АТС!$A$41:$F$784,3)+'Иные услуги '!$C$5+'РСТ РСО-А'!$L$6+'РСТ РСО-А'!$H$9</f>
        <v>4814.3999999999996</v>
      </c>
      <c r="O450" s="116">
        <f>VLOOKUP($A450+ROUND((COLUMN()-2)/24,5),АТС!$A$41:$F$784,3)+'Иные услуги '!$C$5+'РСТ РСО-А'!$L$6+'РСТ РСО-А'!$H$9</f>
        <v>4814.41</v>
      </c>
      <c r="P450" s="116">
        <f>VLOOKUP($A450+ROUND((COLUMN()-2)/24,5),АТС!$A$41:$F$784,3)+'Иные услуги '!$C$5+'РСТ РСО-А'!$L$6+'РСТ РСО-А'!$H$9</f>
        <v>4814.43</v>
      </c>
      <c r="Q450" s="116">
        <f>VLOOKUP($A450+ROUND((COLUMN()-2)/24,5),АТС!$A$41:$F$784,3)+'Иные услуги '!$C$5+'РСТ РСО-А'!$L$6+'РСТ РСО-А'!$H$9</f>
        <v>4814.34</v>
      </c>
      <c r="R450" s="116">
        <f>VLOOKUP($A450+ROUND((COLUMN()-2)/24,5),АТС!$A$41:$F$784,3)+'Иные услуги '!$C$5+'РСТ РСО-А'!$L$6+'РСТ РСО-А'!$H$9</f>
        <v>4813.95</v>
      </c>
      <c r="S450" s="116">
        <f>VLOOKUP($A450+ROUND((COLUMN()-2)/24,5),АТС!$A$41:$F$784,3)+'Иные услуги '!$C$5+'РСТ РСО-А'!$L$6+'РСТ РСО-А'!$H$9</f>
        <v>4813.74</v>
      </c>
      <c r="T450" s="116">
        <f>VLOOKUP($A450+ROUND((COLUMN()-2)/24,5),АТС!$A$41:$F$784,3)+'Иные услуги '!$C$5+'РСТ РСО-А'!$L$6+'РСТ РСО-А'!$H$9</f>
        <v>4813.01</v>
      </c>
      <c r="U450" s="116">
        <f>VLOOKUP($A450+ROUND((COLUMN()-2)/24,5),АТС!$A$41:$F$784,3)+'Иные услуги '!$C$5+'РСТ РСО-А'!$L$6+'РСТ РСО-А'!$H$9</f>
        <v>4934.51</v>
      </c>
      <c r="V450" s="116">
        <f>VLOOKUP($A450+ROUND((COLUMN()-2)/24,5),АТС!$A$41:$F$784,3)+'Иные услуги '!$C$5+'РСТ РСО-А'!$L$6+'РСТ РСО-А'!$H$9</f>
        <v>4943.66</v>
      </c>
      <c r="W450" s="116">
        <f>VLOOKUP($A450+ROUND((COLUMN()-2)/24,5),АТС!$A$41:$F$784,3)+'Иные услуги '!$C$5+'РСТ РСО-А'!$L$6+'РСТ РСО-А'!$H$9</f>
        <v>4851.87</v>
      </c>
      <c r="X450" s="116">
        <f>VLOOKUP($A450+ROUND((COLUMN()-2)/24,5),АТС!$A$41:$F$784,3)+'Иные услуги '!$C$5+'РСТ РСО-А'!$L$6+'РСТ РСО-А'!$H$9</f>
        <v>4813.3499999999995</v>
      </c>
      <c r="Y450" s="116">
        <f>VLOOKUP($A450+ROUND((COLUMN()-2)/24,5),АТС!$A$41:$F$784,3)+'Иные услуги '!$C$5+'РСТ РСО-А'!$L$6+'РСТ РСО-А'!$H$9</f>
        <v>4925.49</v>
      </c>
    </row>
    <row r="451" spans="1:27" x14ac:dyDescent="0.2">
      <c r="A451" s="65">
        <f t="shared" si="12"/>
        <v>43947</v>
      </c>
      <c r="B451" s="116">
        <f>VLOOKUP($A451+ROUND((COLUMN()-2)/24,5),АТС!$A$41:$F$784,3)+'Иные услуги '!$C$5+'РСТ РСО-А'!$L$6+'РСТ РСО-А'!$H$9</f>
        <v>4910.25</v>
      </c>
      <c r="C451" s="116">
        <f>VLOOKUP($A451+ROUND((COLUMN()-2)/24,5),АТС!$A$41:$F$784,3)+'Иные услуги '!$C$5+'РСТ РСО-А'!$L$6+'РСТ РСО-А'!$H$9</f>
        <v>4828.71</v>
      </c>
      <c r="D451" s="116">
        <f>VLOOKUP($A451+ROUND((COLUMN()-2)/24,5),АТС!$A$41:$F$784,3)+'Иные услуги '!$C$5+'РСТ РСО-А'!$L$6+'РСТ РСО-А'!$H$9</f>
        <v>4815.7199999999993</v>
      </c>
      <c r="E451" s="116">
        <f>VLOOKUP($A451+ROUND((COLUMN()-2)/24,5),АТС!$A$41:$F$784,3)+'Иные услуги '!$C$5+'РСТ РСО-А'!$L$6+'РСТ РСО-А'!$H$9</f>
        <v>4814.1099999999997</v>
      </c>
      <c r="F451" s="116">
        <f>VLOOKUP($A451+ROUND((COLUMN()-2)/24,5),АТС!$A$41:$F$784,3)+'Иные услуги '!$C$5+'РСТ РСО-А'!$L$6+'РСТ РСО-А'!$H$9</f>
        <v>4814.59</v>
      </c>
      <c r="G451" s="116">
        <f>VLOOKUP($A451+ROUND((COLUMN()-2)/24,5),АТС!$A$41:$F$784,3)+'Иные услуги '!$C$5+'РСТ РСО-А'!$L$6+'РСТ РСО-А'!$H$9</f>
        <v>4815.1899999999996</v>
      </c>
      <c r="H451" s="116">
        <f>VLOOKUP($A451+ROUND((COLUMN()-2)/24,5),АТС!$A$41:$F$784,3)+'Иные услуги '!$C$5+'РСТ РСО-А'!$L$6+'РСТ РСО-А'!$H$9</f>
        <v>4814.76</v>
      </c>
      <c r="I451" s="116">
        <f>VLOOKUP($A451+ROUND((COLUMN()-2)/24,5),АТС!$A$41:$F$784,3)+'Иные услуги '!$C$5+'РСТ РСО-А'!$L$6+'РСТ РСО-А'!$H$9</f>
        <v>4804.59</v>
      </c>
      <c r="J451" s="116">
        <f>VLOOKUP($A451+ROUND((COLUMN()-2)/24,5),АТС!$A$41:$F$784,3)+'Иные услуги '!$C$5+'РСТ РСО-А'!$L$6+'РСТ РСО-А'!$H$9</f>
        <v>4815.01</v>
      </c>
      <c r="K451" s="116">
        <f>VLOOKUP($A451+ROUND((COLUMN()-2)/24,5),АТС!$A$41:$F$784,3)+'Иные услуги '!$C$5+'РСТ РСО-А'!$L$6+'РСТ РСО-А'!$H$9</f>
        <v>4814.92</v>
      </c>
      <c r="L451" s="116">
        <f>VLOOKUP($A451+ROUND((COLUMN()-2)/24,5),АТС!$A$41:$F$784,3)+'Иные услуги '!$C$5+'РСТ РСО-А'!$L$6+'РСТ РСО-А'!$H$9</f>
        <v>4814.9799999999996</v>
      </c>
      <c r="M451" s="116">
        <f>VLOOKUP($A451+ROUND((COLUMN()-2)/24,5),АТС!$A$41:$F$784,3)+'Иные услуги '!$C$5+'РСТ РСО-А'!$L$6+'РСТ РСО-А'!$H$9</f>
        <v>4814.59</v>
      </c>
      <c r="N451" s="116">
        <f>VLOOKUP($A451+ROUND((COLUMN()-2)/24,5),АТС!$A$41:$F$784,3)+'Иные услуги '!$C$5+'РСТ РСО-А'!$L$6+'РСТ РСО-А'!$H$9</f>
        <v>4814.51</v>
      </c>
      <c r="O451" s="116">
        <f>VLOOKUP($A451+ROUND((COLUMN()-2)/24,5),АТС!$A$41:$F$784,3)+'Иные услуги '!$C$5+'РСТ РСО-А'!$L$6+'РСТ РСО-А'!$H$9</f>
        <v>4814.5199999999995</v>
      </c>
      <c r="P451" s="116">
        <f>VLOOKUP($A451+ROUND((COLUMN()-2)/24,5),АТС!$A$41:$F$784,3)+'Иные услуги '!$C$5+'РСТ РСО-А'!$L$6+'РСТ РСО-А'!$H$9</f>
        <v>4814.5599999999995</v>
      </c>
      <c r="Q451" s="116">
        <f>VLOOKUP($A451+ROUND((COLUMN()-2)/24,5),АТС!$A$41:$F$784,3)+'Иные услуги '!$C$5+'РСТ РСО-А'!$L$6+'РСТ РСО-А'!$H$9</f>
        <v>4814.46</v>
      </c>
      <c r="R451" s="116">
        <f>VLOOKUP($A451+ROUND((COLUMN()-2)/24,5),АТС!$A$41:$F$784,3)+'Иные услуги '!$C$5+'РСТ РСО-А'!$L$6+'РСТ РСО-А'!$H$9</f>
        <v>4814.2199999999993</v>
      </c>
      <c r="S451" s="116">
        <f>VLOOKUP($A451+ROUND((COLUMN()-2)/24,5),АТС!$A$41:$F$784,3)+'Иные услуги '!$C$5+'РСТ РСО-А'!$L$6+'РСТ РСО-А'!$H$9</f>
        <v>4814.62</v>
      </c>
      <c r="T451" s="116">
        <f>VLOOKUP($A451+ROUND((COLUMN()-2)/24,5),АТС!$A$41:$F$784,3)+'Иные услуги '!$C$5+'РСТ РСО-А'!$L$6+'РСТ РСО-А'!$H$9</f>
        <v>4814.45</v>
      </c>
      <c r="U451" s="116">
        <f>VLOOKUP($A451+ROUND((COLUMN()-2)/24,5),АТС!$A$41:$F$784,3)+'Иные услуги '!$C$5+'РСТ РСО-А'!$L$6+'РСТ РСО-А'!$H$9</f>
        <v>4855.58</v>
      </c>
      <c r="V451" s="116">
        <f>VLOOKUP($A451+ROUND((COLUMN()-2)/24,5),АТС!$A$41:$F$784,3)+'Иные услуги '!$C$5+'РСТ РСО-А'!$L$6+'РСТ РСО-А'!$H$9</f>
        <v>4953.9699999999993</v>
      </c>
      <c r="W451" s="116">
        <f>VLOOKUP($A451+ROUND((COLUMN()-2)/24,5),АТС!$A$41:$F$784,3)+'Иные услуги '!$C$5+'РСТ РСО-А'!$L$6+'РСТ РСО-А'!$H$9</f>
        <v>4920.57</v>
      </c>
      <c r="X451" s="116">
        <f>VLOOKUP($A451+ROUND((COLUMN()-2)/24,5),АТС!$A$41:$F$784,3)+'Иные услуги '!$C$5+'РСТ РСО-А'!$L$6+'РСТ РСО-А'!$H$9</f>
        <v>4855.2199999999993</v>
      </c>
      <c r="Y451" s="116">
        <f>VLOOKUP($A451+ROUND((COLUMN()-2)/24,5),АТС!$A$41:$F$784,3)+'Иные услуги '!$C$5+'РСТ РСО-А'!$L$6+'РСТ РСО-А'!$H$9</f>
        <v>5029.4299999999994</v>
      </c>
    </row>
    <row r="452" spans="1:27" x14ac:dyDescent="0.2">
      <c r="A452" s="65">
        <f t="shared" si="12"/>
        <v>43948</v>
      </c>
      <c r="B452" s="116">
        <f>VLOOKUP($A452+ROUND((COLUMN()-2)/24,5),АТС!$A$41:$F$784,3)+'Иные услуги '!$C$5+'РСТ РСО-А'!$L$6+'РСТ РСО-А'!$H$9</f>
        <v>4887.4399999999996</v>
      </c>
      <c r="C452" s="116">
        <f>VLOOKUP($A452+ROUND((COLUMN()-2)/24,5),АТС!$A$41:$F$784,3)+'Иные услуги '!$C$5+'РСТ РСО-А'!$L$6+'РСТ РСО-А'!$H$9</f>
        <v>4820.6399999999994</v>
      </c>
      <c r="D452" s="116">
        <f>VLOOKUP($A452+ROUND((COLUMN()-2)/24,5),АТС!$A$41:$F$784,3)+'Иные услуги '!$C$5+'РСТ РСО-А'!$L$6+'РСТ РСО-А'!$H$9</f>
        <v>4820.3999999999996</v>
      </c>
      <c r="E452" s="116">
        <f>VLOOKUP($A452+ROUND((COLUMN()-2)/24,5),АТС!$A$41:$F$784,3)+'Иные услуги '!$C$5+'РСТ РСО-А'!$L$6+'РСТ РСО-А'!$H$9</f>
        <v>4812.24</v>
      </c>
      <c r="F452" s="116">
        <f>VLOOKUP($A452+ROUND((COLUMN()-2)/24,5),АТС!$A$41:$F$784,3)+'Иные услуги '!$C$5+'РСТ РСО-А'!$L$6+'РСТ РСО-А'!$H$9</f>
        <v>4815.09</v>
      </c>
      <c r="G452" s="116">
        <f>VLOOKUP($A452+ROUND((COLUMN()-2)/24,5),АТС!$A$41:$F$784,3)+'Иные услуги '!$C$5+'РСТ РСО-А'!$L$6+'РСТ РСО-А'!$H$9</f>
        <v>4815.12</v>
      </c>
      <c r="H452" s="116">
        <f>VLOOKUP($A452+ROUND((COLUMN()-2)/24,5),АТС!$A$41:$F$784,3)+'Иные услуги '!$C$5+'РСТ РСО-А'!$L$6+'РСТ РСО-А'!$H$9</f>
        <v>4814.67</v>
      </c>
      <c r="I452" s="116">
        <f>VLOOKUP($A452+ROUND((COLUMN()-2)/24,5),АТС!$A$41:$F$784,3)+'Иные услуги '!$C$5+'РСТ РСО-А'!$L$6+'РСТ РСО-А'!$H$9</f>
        <v>4814.91</v>
      </c>
      <c r="J452" s="116">
        <f>VLOOKUP($A452+ROUND((COLUMN()-2)/24,5),АТС!$A$41:$F$784,3)+'Иные услуги '!$C$5+'РСТ РСО-А'!$L$6+'РСТ РСО-А'!$H$9</f>
        <v>4814.91</v>
      </c>
      <c r="K452" s="116">
        <f>VLOOKUP($A452+ROUND((COLUMN()-2)/24,5),АТС!$A$41:$F$784,3)+'Иные услуги '!$C$5+'РСТ РСО-А'!$L$6+'РСТ РСО-А'!$H$9</f>
        <v>4814.68</v>
      </c>
      <c r="L452" s="116">
        <f>VLOOKUP($A452+ROUND((COLUMN()-2)/24,5),АТС!$A$41:$F$784,3)+'Иные услуги '!$C$5+'РСТ РСО-А'!$L$6+'РСТ РСО-А'!$H$9</f>
        <v>4814.71</v>
      </c>
      <c r="M452" s="116">
        <f>VLOOKUP($A452+ROUND((COLUMN()-2)/24,5),АТС!$A$41:$F$784,3)+'Иные услуги '!$C$5+'РСТ РСО-А'!$L$6+'РСТ РСО-А'!$H$9</f>
        <v>4814.6899999999996</v>
      </c>
      <c r="N452" s="116">
        <f>VLOOKUP($A452+ROUND((COLUMN()-2)/24,5),АТС!$A$41:$F$784,3)+'Иные услуги '!$C$5+'РСТ РСО-А'!$L$6+'РСТ РСО-А'!$H$9</f>
        <v>4814.6499999999996</v>
      </c>
      <c r="O452" s="116">
        <f>VLOOKUP($A452+ROUND((COLUMN()-2)/24,5),АТС!$A$41:$F$784,3)+'Иные услуги '!$C$5+'РСТ РСО-А'!$L$6+'РСТ РСО-А'!$H$9</f>
        <v>4814.67</v>
      </c>
      <c r="P452" s="116">
        <f>VLOOKUP($A452+ROUND((COLUMN()-2)/24,5),АТС!$A$41:$F$784,3)+'Иные услуги '!$C$5+'РСТ РСО-А'!$L$6+'РСТ РСО-А'!$H$9</f>
        <v>4814.66</v>
      </c>
      <c r="Q452" s="116">
        <f>VLOOKUP($A452+ROUND((COLUMN()-2)/24,5),АТС!$A$41:$F$784,3)+'Иные услуги '!$C$5+'РСТ РСО-А'!$L$6+'РСТ РСО-А'!$H$9</f>
        <v>4814.5999999999995</v>
      </c>
      <c r="R452" s="116">
        <f>VLOOKUP($A452+ROUND((COLUMN()-2)/24,5),АТС!$A$41:$F$784,3)+'Иные услуги '!$C$5+'РСТ РСО-А'!$L$6+'РСТ РСО-А'!$H$9</f>
        <v>4814.29</v>
      </c>
      <c r="S452" s="116">
        <f>VLOOKUP($A452+ROUND((COLUMN()-2)/24,5),АТС!$A$41:$F$784,3)+'Иные услуги '!$C$5+'РСТ РСО-А'!$L$6+'РСТ РСО-А'!$H$9</f>
        <v>4814.18</v>
      </c>
      <c r="T452" s="116">
        <f>VLOOKUP($A452+ROUND((COLUMN()-2)/24,5),АТС!$A$41:$F$784,3)+'Иные услуги '!$C$5+'РСТ РСО-А'!$L$6+'РСТ РСО-А'!$H$9</f>
        <v>4814.12</v>
      </c>
      <c r="U452" s="116">
        <f>VLOOKUP($A452+ROUND((COLUMN()-2)/24,5),АТС!$A$41:$F$784,3)+'Иные услуги '!$C$5+'РСТ РСО-А'!$L$6+'РСТ РСО-А'!$H$9</f>
        <v>4814.49</v>
      </c>
      <c r="V452" s="116">
        <f>VLOOKUP($A452+ROUND((COLUMN()-2)/24,5),АТС!$A$41:$F$784,3)+'Иные услуги '!$C$5+'РСТ РСО-А'!$L$6+'РСТ РСО-А'!$H$9</f>
        <v>4814.1099999999997</v>
      </c>
      <c r="W452" s="116">
        <f>VLOOKUP($A452+ROUND((COLUMN()-2)/24,5),АТС!$A$41:$F$784,3)+'Иные услуги '!$C$5+'РСТ РСО-А'!$L$6+'РСТ РСО-А'!$H$9</f>
        <v>4814.2199999999993</v>
      </c>
      <c r="X452" s="116">
        <f>VLOOKUP($A452+ROUND((COLUMN()-2)/24,5),АТС!$A$41:$F$784,3)+'Иные услуги '!$C$5+'РСТ РСО-А'!$L$6+'РСТ РСО-А'!$H$9</f>
        <v>4813.92</v>
      </c>
      <c r="Y452" s="116">
        <f>VLOOKUP($A452+ROUND((COLUMN()-2)/24,5),АТС!$A$41:$F$784,3)+'Иные услуги '!$C$5+'РСТ РСО-А'!$L$6+'РСТ РСО-А'!$H$9</f>
        <v>4908.68</v>
      </c>
    </row>
    <row r="453" spans="1:27" x14ac:dyDescent="0.2">
      <c r="A453" s="65">
        <f t="shared" si="12"/>
        <v>43949</v>
      </c>
      <c r="B453" s="116">
        <f>VLOOKUP($A453+ROUND((COLUMN()-2)/24,5),АТС!$A$41:$F$784,3)+'Иные услуги '!$C$5+'РСТ РСО-А'!$L$6+'РСТ РСО-А'!$H$9</f>
        <v>4932.7699999999995</v>
      </c>
      <c r="C453" s="116">
        <f>VLOOKUP($A453+ROUND((COLUMN()-2)/24,5),АТС!$A$41:$F$784,3)+'Иные услуги '!$C$5+'РСТ РСО-А'!$L$6+'РСТ РСО-А'!$H$9</f>
        <v>4875.66</v>
      </c>
      <c r="D453" s="116">
        <f>VLOOKUP($A453+ROUND((COLUMN()-2)/24,5),АТС!$A$41:$F$784,3)+'Иные услуги '!$C$5+'РСТ РСО-А'!$L$6+'РСТ РСО-А'!$H$9</f>
        <v>4820.8899999999994</v>
      </c>
      <c r="E453" s="116">
        <f>VLOOKUP($A453+ROUND((COLUMN()-2)/24,5),АТС!$A$41:$F$784,3)+'Иные услуги '!$C$5+'РСТ РСО-А'!$L$6+'РСТ РСО-А'!$H$9</f>
        <v>4821.2199999999993</v>
      </c>
      <c r="F453" s="116">
        <f>VLOOKUP($A453+ROUND((COLUMN()-2)/24,5),АТС!$A$41:$F$784,3)+'Иные услуги '!$C$5+'РСТ РСО-А'!$L$6+'РСТ РСО-А'!$H$9</f>
        <v>4821.13</v>
      </c>
      <c r="G453" s="116">
        <f>VLOOKUP($A453+ROUND((COLUMN()-2)/24,5),АТС!$A$41:$F$784,3)+'Иные услуги '!$C$5+'РСТ РСО-А'!$L$6+'РСТ РСО-А'!$H$9</f>
        <v>4808.7299999999996</v>
      </c>
      <c r="H453" s="116">
        <f>VLOOKUP($A453+ROUND((COLUMN()-2)/24,5),АТС!$A$41:$F$784,3)+'Иные услуги '!$C$5+'РСТ РСО-А'!$L$6+'РСТ РСО-А'!$H$9</f>
        <v>4813.4799999999996</v>
      </c>
      <c r="I453" s="116">
        <f>VLOOKUP($A453+ROUND((COLUMN()-2)/24,5),АТС!$A$41:$F$784,3)+'Иные услуги '!$C$5+'РСТ РСО-А'!$L$6+'РСТ РСО-А'!$H$9</f>
        <v>4817.6399999999994</v>
      </c>
      <c r="J453" s="116">
        <f>VLOOKUP($A453+ROUND((COLUMN()-2)/24,5),АТС!$A$41:$F$784,3)+'Иные услуги '!$C$5+'РСТ РСО-А'!$L$6+'РСТ РСО-А'!$H$9</f>
        <v>4814.8899999999994</v>
      </c>
      <c r="K453" s="116">
        <f>VLOOKUP($A453+ROUND((COLUMN()-2)/24,5),АТС!$A$41:$F$784,3)+'Иные услуги '!$C$5+'РСТ РСО-А'!$L$6+'РСТ РСО-А'!$H$9</f>
        <v>4814.57</v>
      </c>
      <c r="L453" s="116">
        <f>VLOOKUP($A453+ROUND((COLUMN()-2)/24,5),АТС!$A$41:$F$784,3)+'Иные услуги '!$C$5+'РСТ РСО-А'!$L$6+'РСТ РСО-А'!$H$9</f>
        <v>4814.4799999999996</v>
      </c>
      <c r="M453" s="116">
        <f>VLOOKUP($A453+ROUND((COLUMN()-2)/24,5),АТС!$A$41:$F$784,3)+'Иные услуги '!$C$5+'РСТ РСО-А'!$L$6+'РСТ РСО-А'!$H$9</f>
        <v>4814.5199999999995</v>
      </c>
      <c r="N453" s="116">
        <f>VLOOKUP($A453+ROUND((COLUMN()-2)/24,5),АТС!$A$41:$F$784,3)+'Иные услуги '!$C$5+'РСТ РСО-А'!$L$6+'РСТ РСО-А'!$H$9</f>
        <v>4814.42</v>
      </c>
      <c r="O453" s="116">
        <f>VLOOKUP($A453+ROUND((COLUMN()-2)/24,5),АТС!$A$41:$F$784,3)+'Иные услуги '!$C$5+'РСТ РСО-А'!$L$6+'РСТ РСО-А'!$H$9</f>
        <v>4814.53</v>
      </c>
      <c r="P453" s="116">
        <f>VLOOKUP($A453+ROUND((COLUMN()-2)/24,5),АТС!$A$41:$F$784,3)+'Иные услуги '!$C$5+'РСТ РСО-А'!$L$6+'РСТ РСО-А'!$H$9</f>
        <v>4814.55</v>
      </c>
      <c r="Q453" s="116">
        <f>VLOOKUP($A453+ROUND((COLUMN()-2)/24,5),АТС!$A$41:$F$784,3)+'Иные услуги '!$C$5+'РСТ РСО-А'!$L$6+'РСТ РСО-А'!$H$9</f>
        <v>4814.49</v>
      </c>
      <c r="R453" s="116">
        <f>VLOOKUP($A453+ROUND((COLUMN()-2)/24,5),АТС!$A$41:$F$784,3)+'Иные услуги '!$C$5+'РСТ РСО-А'!$L$6+'РСТ РСО-А'!$H$9</f>
        <v>4814.33</v>
      </c>
      <c r="S453" s="116">
        <f>VLOOKUP($A453+ROUND((COLUMN()-2)/24,5),АТС!$A$41:$F$784,3)+'Иные услуги '!$C$5+'РСТ РСО-А'!$L$6+'РСТ РСО-А'!$H$9</f>
        <v>4813.9399999999996</v>
      </c>
      <c r="T453" s="116">
        <f>VLOOKUP($A453+ROUND((COLUMN()-2)/24,5),АТС!$A$41:$F$784,3)+'Иные услуги '!$C$5+'РСТ РСО-А'!$L$6+'РСТ РСО-А'!$H$9</f>
        <v>4813.9699999999993</v>
      </c>
      <c r="U453" s="116">
        <f>VLOOKUP($A453+ROUND((COLUMN()-2)/24,5),АТС!$A$41:$F$784,3)+'Иные услуги '!$C$5+'РСТ РСО-А'!$L$6+'РСТ РСО-А'!$H$9</f>
        <v>4864.04</v>
      </c>
      <c r="V453" s="116">
        <f>VLOOKUP($A453+ROUND((COLUMN()-2)/24,5),АТС!$A$41:$F$784,3)+'Иные услуги '!$C$5+'РСТ РСО-А'!$L$6+'РСТ РСО-А'!$H$9</f>
        <v>4987.7099999999991</v>
      </c>
      <c r="W453" s="116">
        <f>VLOOKUP($A453+ROUND((COLUMN()-2)/24,5),АТС!$A$41:$F$784,3)+'Иные услуги '!$C$5+'РСТ РСО-А'!$L$6+'РСТ РСО-А'!$H$9</f>
        <v>4946.78</v>
      </c>
      <c r="X453" s="116">
        <f>VLOOKUP($A453+ROUND((COLUMN()-2)/24,5),АТС!$A$41:$F$784,3)+'Иные услуги '!$C$5+'РСТ РСО-А'!$L$6+'РСТ РСО-А'!$H$9</f>
        <v>4853.78</v>
      </c>
      <c r="Y453" s="116">
        <f>VLOOKUP($A453+ROUND((COLUMN()-2)/24,5),АТС!$A$41:$F$784,3)+'Иные услуги '!$C$5+'РСТ РСО-А'!$L$6+'РСТ РСО-А'!$H$9</f>
        <v>5013.0199999999995</v>
      </c>
    </row>
    <row r="454" spans="1:27" x14ac:dyDescent="0.2">
      <c r="A454" s="65">
        <f t="shared" si="12"/>
        <v>43950</v>
      </c>
      <c r="B454" s="116">
        <f>VLOOKUP($A454+ROUND((COLUMN()-2)/24,5),АТС!$A$41:$F$784,3)+'Иные услуги '!$C$5+'РСТ РСО-А'!$L$6+'РСТ РСО-А'!$H$9</f>
        <v>4890.38</v>
      </c>
      <c r="C454" s="116">
        <f>VLOOKUP($A454+ROUND((COLUMN()-2)/24,5),АТС!$A$41:$F$784,3)+'Иные услуги '!$C$5+'РСТ РСО-А'!$L$6+'РСТ РСО-А'!$H$9</f>
        <v>4827.0199999999995</v>
      </c>
      <c r="D454" s="116">
        <f>VLOOKUP($A454+ROUND((COLUMN()-2)/24,5),АТС!$A$41:$F$784,3)+'Иные услуги '!$C$5+'РСТ РСО-А'!$L$6+'РСТ РСО-А'!$H$9</f>
        <v>4813.91</v>
      </c>
      <c r="E454" s="116">
        <f>VLOOKUP($A454+ROUND((COLUMN()-2)/24,5),АТС!$A$41:$F$784,3)+'Иные услуги '!$C$5+'РСТ РСО-А'!$L$6+'РСТ РСО-А'!$H$9</f>
        <v>4813.82</v>
      </c>
      <c r="F454" s="116">
        <f>VLOOKUP($A454+ROUND((COLUMN()-2)/24,5),АТС!$A$41:$F$784,3)+'Иные услуги '!$C$5+'РСТ РСО-А'!$L$6+'РСТ РСО-А'!$H$9</f>
        <v>4812.17</v>
      </c>
      <c r="G454" s="116">
        <f>VLOOKUP($A454+ROUND((COLUMN()-2)/24,5),АТС!$A$41:$F$784,3)+'Иные услуги '!$C$5+'РСТ РСО-А'!$L$6+'РСТ РСО-А'!$H$9</f>
        <v>4815.16</v>
      </c>
      <c r="H454" s="116">
        <f>VLOOKUP($A454+ROUND((COLUMN()-2)/24,5),АТС!$A$41:$F$784,3)+'Иные услуги '!$C$5+'РСТ РСО-А'!$L$6+'РСТ РСО-А'!$H$9</f>
        <v>4814.5999999999995</v>
      </c>
      <c r="I454" s="116">
        <f>VLOOKUP($A454+ROUND((COLUMN()-2)/24,5),АТС!$A$41:$F$784,3)+'Иные услуги '!$C$5+'РСТ РСО-А'!$L$6+'РСТ РСО-А'!$H$9</f>
        <v>4814.7199999999993</v>
      </c>
      <c r="J454" s="116">
        <f>VLOOKUP($A454+ROUND((COLUMN()-2)/24,5),АТС!$A$41:$F$784,3)+'Иные услуги '!$C$5+'РСТ РСО-А'!$L$6+'РСТ РСО-А'!$H$9</f>
        <v>4814.76</v>
      </c>
      <c r="K454" s="116">
        <f>VLOOKUP($A454+ROUND((COLUMN()-2)/24,5),АТС!$A$41:$F$784,3)+'Иные услуги '!$C$5+'РСТ РСО-А'!$L$6+'РСТ РСО-А'!$H$9</f>
        <v>4814.6099999999997</v>
      </c>
      <c r="L454" s="116">
        <f>VLOOKUP($A454+ROUND((COLUMN()-2)/24,5),АТС!$A$41:$F$784,3)+'Иные услуги '!$C$5+'РСТ РСО-А'!$L$6+'РСТ РСО-А'!$H$9</f>
        <v>4814.62</v>
      </c>
      <c r="M454" s="116">
        <f>VLOOKUP($A454+ROUND((COLUMN()-2)/24,5),АТС!$A$41:$F$784,3)+'Иные услуги '!$C$5+'РСТ РСО-А'!$L$6+'РСТ РСО-А'!$H$9</f>
        <v>4814.6399999999994</v>
      </c>
      <c r="N454" s="116">
        <f>VLOOKUP($A454+ROUND((COLUMN()-2)/24,5),АТС!$A$41:$F$784,3)+'Иные услуги '!$C$5+'РСТ РСО-А'!$L$6+'РСТ РСО-А'!$H$9</f>
        <v>4814.63</v>
      </c>
      <c r="O454" s="116">
        <f>VLOOKUP($A454+ROUND((COLUMN()-2)/24,5),АТС!$A$41:$F$784,3)+'Иные услуги '!$C$5+'РСТ РСО-А'!$L$6+'РСТ РСО-А'!$H$9</f>
        <v>4814.67</v>
      </c>
      <c r="P454" s="116">
        <f>VLOOKUP($A454+ROUND((COLUMN()-2)/24,5),АТС!$A$41:$F$784,3)+'Иные услуги '!$C$5+'РСТ РСО-А'!$L$6+'РСТ РСО-А'!$H$9</f>
        <v>4814.7199999999993</v>
      </c>
      <c r="Q454" s="116">
        <f>VLOOKUP($A454+ROUND((COLUMN()-2)/24,5),АТС!$A$41:$F$784,3)+'Иные услуги '!$C$5+'РСТ РСО-А'!$L$6+'РСТ РСО-А'!$H$9</f>
        <v>4814.62</v>
      </c>
      <c r="R454" s="116">
        <f>VLOOKUP($A454+ROUND((COLUMN()-2)/24,5),АТС!$A$41:$F$784,3)+'Иные услуги '!$C$5+'РСТ РСО-А'!$L$6+'РСТ РСО-А'!$H$9</f>
        <v>4814.4699999999993</v>
      </c>
      <c r="S454" s="116">
        <f>VLOOKUP($A454+ROUND((COLUMN()-2)/24,5),АТС!$A$41:$F$784,3)+'Иные услуги '!$C$5+'РСТ РСО-А'!$L$6+'РСТ РСО-А'!$H$9</f>
        <v>4814.7</v>
      </c>
      <c r="T454" s="116">
        <f>VLOOKUP($A454+ROUND((COLUMN()-2)/24,5),АТС!$A$41:$F$784,3)+'Иные услуги '!$C$5+'РСТ РСО-А'!$L$6+'РСТ РСО-А'!$H$9</f>
        <v>4814.43</v>
      </c>
      <c r="U454" s="116">
        <f>VLOOKUP($A454+ROUND((COLUMN()-2)/24,5),АТС!$A$41:$F$784,3)+'Иные услуги '!$C$5+'РСТ РСО-А'!$L$6+'РСТ РСО-А'!$H$9</f>
        <v>4829.87</v>
      </c>
      <c r="V454" s="116">
        <f>VLOOKUP($A454+ROUND((COLUMN()-2)/24,5),АТС!$A$41:$F$784,3)+'Иные услуги '!$C$5+'РСТ РСО-А'!$L$6+'РСТ РСО-А'!$H$9</f>
        <v>4908.7199999999993</v>
      </c>
      <c r="W454" s="116">
        <f>VLOOKUP($A454+ROUND((COLUMN()-2)/24,5),АТС!$A$41:$F$784,3)+'Иные услуги '!$C$5+'РСТ РСО-А'!$L$6+'РСТ РСО-А'!$H$9</f>
        <v>4852.3499999999995</v>
      </c>
      <c r="X454" s="116">
        <f>VLOOKUP($A454+ROUND((COLUMN()-2)/24,5),АТС!$A$41:$F$784,3)+'Иные услуги '!$C$5+'РСТ РСО-А'!$L$6+'РСТ РСО-А'!$H$9</f>
        <v>4814.2199999999993</v>
      </c>
      <c r="Y454" s="116">
        <f>VLOOKUP($A454+ROUND((COLUMN()-2)/24,5),АТС!$A$41:$F$784,3)+'Иные услуги '!$C$5+'РСТ РСО-А'!$L$6+'РСТ РСО-А'!$H$9</f>
        <v>4992.24</v>
      </c>
    </row>
    <row r="455" spans="1:27" x14ac:dyDescent="0.2">
      <c r="A455" s="65">
        <f t="shared" si="12"/>
        <v>43951</v>
      </c>
      <c r="B455" s="116">
        <f>VLOOKUP($A455+ROUND((COLUMN()-2)/24,5),АТС!$A$41:$F$784,3)+'Иные услуги '!$C$5+'РСТ РСО-А'!$L$6+'РСТ РСО-А'!$H$9</f>
        <v>4826.53</v>
      </c>
      <c r="C455" s="116">
        <f>VLOOKUP($A455+ROUND((COLUMN()-2)/24,5),АТС!$A$41:$F$784,3)+'Иные услуги '!$C$5+'РСТ РСО-А'!$L$6+'РСТ РСО-А'!$H$9</f>
        <v>4815.82</v>
      </c>
      <c r="D455" s="116">
        <f>VLOOKUP($A455+ROUND((COLUMN()-2)/24,5),АТС!$A$41:$F$784,3)+'Иные услуги '!$C$5+'РСТ РСО-А'!$L$6+'РСТ РСО-А'!$H$9</f>
        <v>4814.3099999999995</v>
      </c>
      <c r="E455" s="116">
        <f>VLOOKUP($A455+ROUND((COLUMN()-2)/24,5),АТС!$A$41:$F$784,3)+'Иные услуги '!$C$5+'РСТ РСО-А'!$L$6+'РСТ РСО-А'!$H$9</f>
        <v>4814.1399999999994</v>
      </c>
      <c r="F455" s="116">
        <f>VLOOKUP($A455+ROUND((COLUMN()-2)/24,5),АТС!$A$41:$F$784,3)+'Иные услуги '!$C$5+'РСТ РСО-А'!$L$6+'РСТ РСО-А'!$H$9</f>
        <v>4814.8499999999995</v>
      </c>
      <c r="G455" s="116">
        <f>VLOOKUP($A455+ROUND((COLUMN()-2)/24,5),АТС!$A$41:$F$784,3)+'Иные услуги '!$C$5+'РСТ РСО-А'!$L$6+'РСТ РСО-А'!$H$9</f>
        <v>4814.92</v>
      </c>
      <c r="H455" s="116">
        <f>VLOOKUP($A455+ROUND((COLUMN()-2)/24,5),АТС!$A$41:$F$784,3)+'Иные услуги '!$C$5+'РСТ РСО-А'!$L$6+'РСТ РСО-А'!$H$9</f>
        <v>4814.34</v>
      </c>
      <c r="I455" s="116">
        <f>VLOOKUP($A455+ROUND((COLUMN()-2)/24,5),АТС!$A$41:$F$784,3)+'Иные услуги '!$C$5+'РСТ РСО-А'!$L$6+'РСТ РСО-А'!$H$9</f>
        <v>4820.0599999999995</v>
      </c>
      <c r="J455" s="116">
        <f>VLOOKUP($A455+ROUND((COLUMN()-2)/24,5),АТС!$A$41:$F$784,3)+'Иные услуги '!$C$5+'РСТ РСО-А'!$L$6+'РСТ РСО-А'!$H$9</f>
        <v>4814.82</v>
      </c>
      <c r="K455" s="116">
        <f>VLOOKUP($A455+ROUND((COLUMN()-2)/24,5),АТС!$A$41:$F$784,3)+'Иные услуги '!$C$5+'РСТ РСО-А'!$L$6+'РСТ РСО-А'!$H$9</f>
        <v>4814.51</v>
      </c>
      <c r="L455" s="116">
        <f>VLOOKUP($A455+ROUND((COLUMN()-2)/24,5),АТС!$A$41:$F$784,3)+'Иные услуги '!$C$5+'РСТ РСО-А'!$L$6+'РСТ РСО-А'!$H$9</f>
        <v>4814.3</v>
      </c>
      <c r="M455" s="116">
        <f>VLOOKUP($A455+ROUND((COLUMN()-2)/24,5),АТС!$A$41:$F$784,3)+'Иные услуги '!$C$5+'РСТ РСО-А'!$L$6+'РСТ РСО-А'!$H$9</f>
        <v>4814.46</v>
      </c>
      <c r="N455" s="116">
        <f>VLOOKUP($A455+ROUND((COLUMN()-2)/24,5),АТС!$A$41:$F$784,3)+'Иные услуги '!$C$5+'РСТ РСО-А'!$L$6+'РСТ РСО-А'!$H$9</f>
        <v>4814.5199999999995</v>
      </c>
      <c r="O455" s="116">
        <f>VLOOKUP($A455+ROUND((COLUMN()-2)/24,5),АТС!$A$41:$F$784,3)+'Иные услуги '!$C$5+'РСТ РСО-А'!$L$6+'РСТ РСО-А'!$H$9</f>
        <v>4814.4799999999996</v>
      </c>
      <c r="P455" s="116">
        <f>VLOOKUP($A455+ROUND((COLUMN()-2)/24,5),АТС!$A$41:$F$784,3)+'Иные услуги '!$C$5+'РСТ РСО-А'!$L$6+'РСТ РСО-А'!$H$9</f>
        <v>4814.5999999999995</v>
      </c>
      <c r="Q455" s="116">
        <f>VLOOKUP($A455+ROUND((COLUMN()-2)/24,5),АТС!$A$41:$F$784,3)+'Иные услуги '!$C$5+'РСТ РСО-А'!$L$6+'РСТ РСО-А'!$H$9</f>
        <v>4814.49</v>
      </c>
      <c r="R455" s="116">
        <f>VLOOKUP($A455+ROUND((COLUMN()-2)/24,5),АТС!$A$41:$F$784,3)+'Иные услуги '!$C$5+'РСТ РСО-А'!$L$6+'РСТ РСО-А'!$H$9</f>
        <v>4814.09</v>
      </c>
      <c r="S455" s="116">
        <f>VLOOKUP($A455+ROUND((COLUMN()-2)/24,5),АТС!$A$41:$F$784,3)+'Иные услуги '!$C$5+'РСТ РСО-А'!$L$6+'РСТ РСО-А'!$H$9</f>
        <v>4814.07</v>
      </c>
      <c r="T455" s="116">
        <f>VLOOKUP($A455+ROUND((COLUMN()-2)/24,5),АТС!$A$41:$F$784,3)+'Иные услуги '!$C$5+'РСТ РСО-А'!$L$6+'РСТ РСО-А'!$H$9</f>
        <v>4813.57</v>
      </c>
      <c r="U455" s="116">
        <f>VLOOKUP($A455+ROUND((COLUMN()-2)/24,5),АТС!$A$41:$F$784,3)+'Иные услуги '!$C$5+'РСТ РСО-А'!$L$6+'РСТ РСО-А'!$H$9</f>
        <v>4813.8499999999995</v>
      </c>
      <c r="V455" s="116">
        <f>VLOOKUP($A455+ROUND((COLUMN()-2)/24,5),АТС!$A$41:$F$784,3)+'Иные услуги '!$C$5+'РСТ РСО-А'!$L$6+'РСТ РСО-А'!$H$9</f>
        <v>4813.42</v>
      </c>
      <c r="W455" s="116">
        <f>VLOOKUP($A455+ROUND((COLUMN()-2)/24,5),АТС!$A$41:$F$784,3)+'Иные услуги '!$C$5+'РСТ РСО-А'!$L$6+'РСТ РСО-А'!$H$9</f>
        <v>4813.63</v>
      </c>
      <c r="X455" s="116">
        <f>VLOOKUP($A455+ROUND((COLUMN()-2)/24,5),АТС!$A$41:$F$784,3)+'Иные услуги '!$C$5+'РСТ РСО-А'!$L$6+'РСТ РСО-А'!$H$9</f>
        <v>4813.42</v>
      </c>
      <c r="Y455" s="116">
        <f>VLOOKUP($A455+ROUND((COLUMN()-2)/24,5),АТС!$A$41:$F$784,3)+'Иные услуги '!$C$5+'РСТ РСО-А'!$L$6+'РСТ РСО-А'!$H$9</f>
        <v>4853.16</v>
      </c>
    </row>
    <row r="456" spans="1:27" hidden="1" x14ac:dyDescent="0.2">
      <c r="A456" s="65">
        <f t="shared" si="12"/>
        <v>43952</v>
      </c>
      <c r="B456" s="116">
        <f>VLOOKUP($A456+ROUND((COLUMN()-2)/24,5),АТС!$A$41:$F$784,3)+'Иные услуги '!$C$5+'РСТ РСО-А'!$L$6+'РСТ РСО-А'!$H$9</f>
        <v>3919.34</v>
      </c>
      <c r="C456" s="116">
        <f>VLOOKUP($A456+ROUND((COLUMN()-2)/24,5),АТС!$A$41:$F$784,3)+'Иные услуги '!$C$5+'РСТ РСО-А'!$L$6+'РСТ РСО-А'!$H$9</f>
        <v>3919.34</v>
      </c>
      <c r="D456" s="116">
        <f>VLOOKUP($A456+ROUND((COLUMN()-2)/24,5),АТС!$A$41:$F$784,3)+'Иные услуги '!$C$5+'РСТ РСО-А'!$L$6+'РСТ РСО-А'!$H$9</f>
        <v>3919.34</v>
      </c>
      <c r="E456" s="116">
        <f>VLOOKUP($A456+ROUND((COLUMN()-2)/24,5),АТС!$A$41:$F$784,3)+'Иные услуги '!$C$5+'РСТ РСО-А'!$L$6+'РСТ РСО-А'!$H$9</f>
        <v>3919.34</v>
      </c>
      <c r="F456" s="116">
        <f>VLOOKUP($A456+ROUND((COLUMN()-2)/24,5),АТС!$A$41:$F$784,3)+'Иные услуги '!$C$5+'РСТ РСО-А'!$L$6+'РСТ РСО-А'!$H$9</f>
        <v>3919.34</v>
      </c>
      <c r="G456" s="116">
        <f>VLOOKUP($A456+ROUND((COLUMN()-2)/24,5),АТС!$A$41:$F$784,3)+'Иные услуги '!$C$5+'РСТ РСО-А'!$L$6+'РСТ РСО-А'!$H$9</f>
        <v>3919.34</v>
      </c>
      <c r="H456" s="116">
        <f>VLOOKUP($A456+ROUND((COLUMN()-2)/24,5),АТС!$A$41:$F$784,3)+'Иные услуги '!$C$5+'РСТ РСО-А'!$L$6+'РСТ РСО-А'!$H$9</f>
        <v>3919.34</v>
      </c>
      <c r="I456" s="116">
        <f>VLOOKUP($A456+ROUND((COLUMN()-2)/24,5),АТС!$A$41:$F$784,3)+'Иные услуги '!$C$5+'РСТ РСО-А'!$L$6+'РСТ РСО-А'!$H$9</f>
        <v>3919.34</v>
      </c>
      <c r="J456" s="116">
        <f>VLOOKUP($A456+ROUND((COLUMN()-2)/24,5),АТС!$A$41:$F$784,3)+'Иные услуги '!$C$5+'РСТ РСО-А'!$L$6+'РСТ РСО-А'!$H$9</f>
        <v>3919.34</v>
      </c>
      <c r="K456" s="116">
        <f>VLOOKUP($A456+ROUND((COLUMN()-2)/24,5),АТС!$A$41:$F$784,3)+'Иные услуги '!$C$5+'РСТ РСО-А'!$L$6+'РСТ РСО-А'!$H$9</f>
        <v>3919.34</v>
      </c>
      <c r="L456" s="116">
        <f>VLOOKUP($A456+ROUND((COLUMN()-2)/24,5),АТС!$A$41:$F$784,3)+'Иные услуги '!$C$5+'РСТ РСО-А'!$L$6+'РСТ РСО-А'!$H$9</f>
        <v>3919.34</v>
      </c>
      <c r="M456" s="116">
        <f>VLOOKUP($A456+ROUND((COLUMN()-2)/24,5),АТС!$A$41:$F$784,3)+'Иные услуги '!$C$5+'РСТ РСО-А'!$L$6+'РСТ РСО-А'!$H$9</f>
        <v>3919.34</v>
      </c>
      <c r="N456" s="116">
        <f>VLOOKUP($A456+ROUND((COLUMN()-2)/24,5),АТС!$A$41:$F$784,3)+'Иные услуги '!$C$5+'РСТ РСО-А'!$L$6+'РСТ РСО-А'!$H$9</f>
        <v>3919.34</v>
      </c>
      <c r="O456" s="116">
        <f>VLOOKUP($A456+ROUND((COLUMN()-2)/24,5),АТС!$A$41:$F$784,3)+'Иные услуги '!$C$5+'РСТ РСО-А'!$L$6+'РСТ РСО-А'!$H$9</f>
        <v>3919.34</v>
      </c>
      <c r="P456" s="116">
        <f>VLOOKUP($A456+ROUND((COLUMN()-2)/24,5),АТС!$A$41:$F$784,3)+'Иные услуги '!$C$5+'РСТ РСО-А'!$L$6+'РСТ РСО-А'!$H$9</f>
        <v>3919.34</v>
      </c>
      <c r="Q456" s="116">
        <f>VLOOKUP($A456+ROUND((COLUMN()-2)/24,5),АТС!$A$41:$F$784,3)+'Иные услуги '!$C$5+'РСТ РСО-А'!$L$6+'РСТ РСО-А'!$H$9</f>
        <v>3919.34</v>
      </c>
      <c r="R456" s="116">
        <f>VLOOKUP($A456+ROUND((COLUMN()-2)/24,5),АТС!$A$41:$F$784,3)+'Иные услуги '!$C$5+'РСТ РСО-А'!$L$6+'РСТ РСО-А'!$H$9</f>
        <v>3919.34</v>
      </c>
      <c r="S456" s="116">
        <f>VLOOKUP($A456+ROUND((COLUMN()-2)/24,5),АТС!$A$41:$F$784,3)+'Иные услуги '!$C$5+'РСТ РСО-А'!$L$6+'РСТ РСО-А'!$H$9</f>
        <v>3919.34</v>
      </c>
      <c r="T456" s="116">
        <f>VLOOKUP($A456+ROUND((COLUMN()-2)/24,5),АТС!$A$41:$F$784,3)+'Иные услуги '!$C$5+'РСТ РСО-А'!$L$6+'РСТ РСО-А'!$H$9</f>
        <v>3919.34</v>
      </c>
      <c r="U456" s="116">
        <f>VLOOKUP($A456+ROUND((COLUMN()-2)/24,5),АТС!$A$41:$F$784,3)+'Иные услуги '!$C$5+'РСТ РСО-А'!$L$6+'РСТ РСО-А'!$H$9</f>
        <v>3919.34</v>
      </c>
      <c r="V456" s="116">
        <f>VLOOKUP($A456+ROUND((COLUMN()-2)/24,5),АТС!$A$41:$F$784,3)+'Иные услуги '!$C$5+'РСТ РСО-А'!$L$6+'РСТ РСО-А'!$H$9</f>
        <v>3919.34</v>
      </c>
      <c r="W456" s="116">
        <f>VLOOKUP($A456+ROUND((COLUMN()-2)/24,5),АТС!$A$41:$F$784,3)+'Иные услуги '!$C$5+'РСТ РСО-А'!$L$6+'РСТ РСО-А'!$H$9</f>
        <v>3919.34</v>
      </c>
      <c r="X456" s="116">
        <f>VLOOKUP($A456+ROUND((COLUMN()-2)/24,5),АТС!$A$41:$F$784,3)+'Иные услуги '!$C$5+'РСТ РСО-А'!$L$6+'РСТ РСО-А'!$H$9</f>
        <v>3919.34</v>
      </c>
      <c r="Y456" s="116">
        <f>VLOOKUP($A456+ROUND((COLUMN()-2)/24,5),АТС!$A$41:$F$784,3)+'Иные услуги '!$C$5+'РСТ РСО-А'!$L$6+'РСТ РСО-А'!$H$9</f>
        <v>3919.34</v>
      </c>
    </row>
    <row r="458" spans="1:27" ht="12.75" customHeight="1" x14ac:dyDescent="0.2">
      <c r="A458" s="144" t="s">
        <v>35</v>
      </c>
      <c r="B458" s="147" t="s">
        <v>127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3" customFormat="1" ht="12.75" customHeight="1" x14ac:dyDescent="0.2">
      <c r="A460" s="145"/>
      <c r="B460" s="187" t="s">
        <v>98</v>
      </c>
      <c r="C460" s="183" t="s">
        <v>99</v>
      </c>
      <c r="D460" s="183" t="s">
        <v>100</v>
      </c>
      <c r="E460" s="183" t="s">
        <v>101</v>
      </c>
      <c r="F460" s="183" t="s">
        <v>102</v>
      </c>
      <c r="G460" s="183" t="s">
        <v>103</v>
      </c>
      <c r="H460" s="183" t="s">
        <v>104</v>
      </c>
      <c r="I460" s="183" t="s">
        <v>105</v>
      </c>
      <c r="J460" s="183" t="s">
        <v>106</v>
      </c>
      <c r="K460" s="183" t="s">
        <v>107</v>
      </c>
      <c r="L460" s="183" t="s">
        <v>108</v>
      </c>
      <c r="M460" s="183" t="s">
        <v>109</v>
      </c>
      <c r="N460" s="185" t="s">
        <v>110</v>
      </c>
      <c r="O460" s="183" t="s">
        <v>111</v>
      </c>
      <c r="P460" s="183" t="s">
        <v>112</v>
      </c>
      <c r="Q460" s="183" t="s">
        <v>113</v>
      </c>
      <c r="R460" s="183" t="s">
        <v>114</v>
      </c>
      <c r="S460" s="183" t="s">
        <v>115</v>
      </c>
      <c r="T460" s="183" t="s">
        <v>116</v>
      </c>
      <c r="U460" s="183" t="s">
        <v>117</v>
      </c>
      <c r="V460" s="183" t="s">
        <v>118</v>
      </c>
      <c r="W460" s="183" t="s">
        <v>119</v>
      </c>
      <c r="X460" s="183" t="s">
        <v>120</v>
      </c>
      <c r="Y460" s="183" t="s">
        <v>121</v>
      </c>
    </row>
    <row r="461" spans="1:27" s="93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5">
        <f>A426</f>
        <v>43922</v>
      </c>
      <c r="B462" s="84">
        <f>VLOOKUP($A462+ROUND((COLUMN()-2)/24,5),АТС!$A$41:$F$784,4)</f>
        <v>0</v>
      </c>
      <c r="C462" s="84">
        <f>VLOOKUP($A462+ROUND((COLUMN()-2)/24,5),АТС!$A$41:$F$784,4)</f>
        <v>0</v>
      </c>
      <c r="D462" s="84">
        <f>VLOOKUP($A462+ROUND((COLUMN()-2)/24,5),АТС!$A$41:$F$784,4)</f>
        <v>0</v>
      </c>
      <c r="E462" s="84">
        <f>VLOOKUP($A462+ROUND((COLUMN()-2)/24,5),АТС!$A$41:$F$784,4)</f>
        <v>0</v>
      </c>
      <c r="F462" s="84">
        <f>VLOOKUP($A462+ROUND((COLUMN()-2)/24,5),АТС!$A$41:$F$784,4)</f>
        <v>0</v>
      </c>
      <c r="G462" s="84">
        <f>VLOOKUP($A462+ROUND((COLUMN()-2)/24,5),АТС!$A$41:$F$784,4)</f>
        <v>0</v>
      </c>
      <c r="H462" s="84">
        <f>VLOOKUP($A462+ROUND((COLUMN()-2)/24,5),АТС!$A$41:$F$784,4)</f>
        <v>0</v>
      </c>
      <c r="I462" s="84">
        <f>VLOOKUP($A462+ROUND((COLUMN()-2)/24,5),АТС!$A$41:$F$784,4)</f>
        <v>190.41</v>
      </c>
      <c r="J462" s="84">
        <f>VLOOKUP($A462+ROUND((COLUMN()-2)/24,5),АТС!$A$41:$F$784,4)</f>
        <v>0</v>
      </c>
      <c r="K462" s="84">
        <f>VLOOKUP($A462+ROUND((COLUMN()-2)/24,5),АТС!$A$41:$F$784,4)</f>
        <v>0</v>
      </c>
      <c r="L462" s="84">
        <f>VLOOKUP($A462+ROUND((COLUMN()-2)/24,5),АТС!$A$41:$F$784,4)</f>
        <v>0</v>
      </c>
      <c r="M462" s="84">
        <f>VLOOKUP($A462+ROUND((COLUMN()-2)/24,5),АТС!$A$41:$F$784,4)</f>
        <v>0</v>
      </c>
      <c r="N462" s="84">
        <f>VLOOKUP($A462+ROUND((COLUMN()-2)/24,5),АТС!$A$41:$F$784,4)</f>
        <v>0</v>
      </c>
      <c r="O462" s="84">
        <f>VLOOKUP($A462+ROUND((COLUMN()-2)/24,5),АТС!$A$41:$F$784,4)</f>
        <v>0</v>
      </c>
      <c r="P462" s="84">
        <f>VLOOKUP($A462+ROUND((COLUMN()-2)/24,5),АТС!$A$41:$F$784,4)</f>
        <v>0</v>
      </c>
      <c r="Q462" s="84">
        <f>VLOOKUP($A462+ROUND((COLUMN()-2)/24,5),АТС!$A$41:$F$784,4)</f>
        <v>0</v>
      </c>
      <c r="R462" s="84">
        <f>VLOOKUP($A462+ROUND((COLUMN()-2)/24,5),АТС!$A$41:$F$784,4)</f>
        <v>0</v>
      </c>
      <c r="S462" s="84">
        <f>VLOOKUP($A462+ROUND((COLUMN()-2)/24,5),АТС!$A$41:$F$784,4)</f>
        <v>0</v>
      </c>
      <c r="T462" s="84">
        <f>VLOOKUP($A462+ROUND((COLUMN()-2)/24,5),АТС!$A$41:$F$784,4)</f>
        <v>0</v>
      </c>
      <c r="U462" s="84">
        <f>VLOOKUP($A462+ROUND((COLUMN()-2)/24,5),АТС!$A$41:$F$784,4)</f>
        <v>0</v>
      </c>
      <c r="V462" s="84">
        <f>VLOOKUP($A462+ROUND((COLUMN()-2)/24,5),АТС!$A$41:$F$784,4)</f>
        <v>0</v>
      </c>
      <c r="W462" s="84">
        <f>VLOOKUP($A462+ROUND((COLUMN()-2)/24,5),АТС!$A$41:$F$784,4)</f>
        <v>0</v>
      </c>
      <c r="X462" s="84">
        <f>VLOOKUP($A462+ROUND((COLUMN()-2)/24,5),АТС!$A$41:$F$784,4)</f>
        <v>0</v>
      </c>
      <c r="Y462" s="84">
        <f>VLOOKUP($A462+ROUND((COLUMN()-2)/24,5),АТС!$A$41:$F$784,4)</f>
        <v>0</v>
      </c>
      <c r="AA462" s="66"/>
    </row>
    <row r="463" spans="1:27" x14ac:dyDescent="0.2">
      <c r="A463" s="65">
        <f>A462+1</f>
        <v>43923</v>
      </c>
      <c r="B463" s="84">
        <f>VLOOKUP($A463+ROUND((COLUMN()-2)/24,5),АТС!$A$41:$F$784,4)</f>
        <v>0</v>
      </c>
      <c r="C463" s="84">
        <f>VLOOKUP($A463+ROUND((COLUMN()-2)/24,5),АТС!$A$41:$F$784,4)</f>
        <v>0</v>
      </c>
      <c r="D463" s="84">
        <f>VLOOKUP($A463+ROUND((COLUMN()-2)/24,5),АТС!$A$41:$F$784,4)</f>
        <v>0</v>
      </c>
      <c r="E463" s="84">
        <f>VLOOKUP($A463+ROUND((COLUMN()-2)/24,5),АТС!$A$41:$F$784,4)</f>
        <v>0</v>
      </c>
      <c r="F463" s="84">
        <f>VLOOKUP($A463+ROUND((COLUMN()-2)/24,5),АТС!$A$41:$F$784,4)</f>
        <v>0</v>
      </c>
      <c r="G463" s="84">
        <f>VLOOKUP($A463+ROUND((COLUMN()-2)/24,5),АТС!$A$41:$F$784,4)</f>
        <v>0</v>
      </c>
      <c r="H463" s="84">
        <f>VLOOKUP($A463+ROUND((COLUMN()-2)/24,5),АТС!$A$41:$F$784,4)</f>
        <v>0</v>
      </c>
      <c r="I463" s="84">
        <f>VLOOKUP($A463+ROUND((COLUMN()-2)/24,5),АТС!$A$41:$F$784,4)</f>
        <v>130.57</v>
      </c>
      <c r="J463" s="84">
        <f>VLOOKUP($A463+ROUND((COLUMN()-2)/24,5),АТС!$A$41:$F$784,4)</f>
        <v>0</v>
      </c>
      <c r="K463" s="84">
        <f>VLOOKUP($A463+ROUND((COLUMN()-2)/24,5),АТС!$A$41:$F$784,4)</f>
        <v>0</v>
      </c>
      <c r="L463" s="84">
        <f>VLOOKUP($A463+ROUND((COLUMN()-2)/24,5),АТС!$A$41:$F$784,4)</f>
        <v>0</v>
      </c>
      <c r="M463" s="84">
        <f>VLOOKUP($A463+ROUND((COLUMN()-2)/24,5),АТС!$A$41:$F$784,4)</f>
        <v>240.31</v>
      </c>
      <c r="N463" s="84">
        <f>VLOOKUP($A463+ROUND((COLUMN()-2)/24,5),АТС!$A$41:$F$784,4)</f>
        <v>0</v>
      </c>
      <c r="O463" s="84">
        <f>VLOOKUP($A463+ROUND((COLUMN()-2)/24,5),АТС!$A$41:$F$784,4)</f>
        <v>0</v>
      </c>
      <c r="P463" s="84">
        <f>VLOOKUP($A463+ROUND((COLUMN()-2)/24,5),АТС!$A$41:$F$784,4)</f>
        <v>251.98</v>
      </c>
      <c r="Q463" s="84">
        <f>VLOOKUP($A463+ROUND((COLUMN()-2)/24,5),АТС!$A$41:$F$784,4)</f>
        <v>240.73</v>
      </c>
      <c r="R463" s="84">
        <f>VLOOKUP($A463+ROUND((COLUMN()-2)/24,5),АТС!$A$41:$F$784,4)</f>
        <v>0.01</v>
      </c>
      <c r="S463" s="84">
        <f>VLOOKUP($A463+ROUND((COLUMN()-2)/24,5),АТС!$A$41:$F$784,4)</f>
        <v>0</v>
      </c>
      <c r="T463" s="84">
        <f>VLOOKUP($A463+ROUND((COLUMN()-2)/24,5),АТС!$A$41:$F$784,4)</f>
        <v>59.43</v>
      </c>
      <c r="U463" s="84">
        <f>VLOOKUP($A463+ROUND((COLUMN()-2)/24,5),АТС!$A$41:$F$784,4)</f>
        <v>0</v>
      </c>
      <c r="V463" s="84">
        <f>VLOOKUP($A463+ROUND((COLUMN()-2)/24,5),АТС!$A$41:$F$784,4)</f>
        <v>0</v>
      </c>
      <c r="W463" s="84">
        <f>VLOOKUP($A463+ROUND((COLUMN()-2)/24,5),АТС!$A$41:$F$784,4)</f>
        <v>0</v>
      </c>
      <c r="X463" s="84">
        <f>VLOOKUP($A463+ROUND((COLUMN()-2)/24,5),АТС!$A$41:$F$784,4)</f>
        <v>0</v>
      </c>
      <c r="Y463" s="84">
        <f>VLOOKUP($A463+ROUND((COLUMN()-2)/24,5),АТС!$A$41:$F$784,4)</f>
        <v>0</v>
      </c>
    </row>
    <row r="464" spans="1:27" x14ac:dyDescent="0.2">
      <c r="A464" s="65">
        <f t="shared" ref="A464:A492" si="13">A463+1</f>
        <v>43924</v>
      </c>
      <c r="B464" s="84">
        <f>VLOOKUP($A464+ROUND((COLUMN()-2)/24,5),АТС!$A$41:$F$784,4)</f>
        <v>27.57</v>
      </c>
      <c r="C464" s="84">
        <f>VLOOKUP($A464+ROUND((COLUMN()-2)/24,5),АТС!$A$41:$F$784,4)</f>
        <v>0</v>
      </c>
      <c r="D464" s="84">
        <f>VLOOKUP($A464+ROUND((COLUMN()-2)/24,5),АТС!$A$41:$F$784,4)</f>
        <v>0</v>
      </c>
      <c r="E464" s="84">
        <f>VLOOKUP($A464+ROUND((COLUMN()-2)/24,5),АТС!$A$41:$F$784,4)</f>
        <v>0</v>
      </c>
      <c r="F464" s="84">
        <f>VLOOKUP($A464+ROUND((COLUMN()-2)/24,5),АТС!$A$41:$F$784,4)</f>
        <v>0</v>
      </c>
      <c r="G464" s="84">
        <f>VLOOKUP($A464+ROUND((COLUMN()-2)/24,5),АТС!$A$41:$F$784,4)</f>
        <v>191</v>
      </c>
      <c r="H464" s="84">
        <f>VLOOKUP($A464+ROUND((COLUMN()-2)/24,5),АТС!$A$41:$F$784,4)</f>
        <v>0</v>
      </c>
      <c r="I464" s="84">
        <f>VLOOKUP($A464+ROUND((COLUMN()-2)/24,5),АТС!$A$41:$F$784,4)</f>
        <v>94.36</v>
      </c>
      <c r="J464" s="84">
        <f>VLOOKUP($A464+ROUND((COLUMN()-2)/24,5),АТС!$A$41:$F$784,4)</f>
        <v>354.35</v>
      </c>
      <c r="K464" s="84">
        <f>VLOOKUP($A464+ROUND((COLUMN()-2)/24,5),АТС!$A$41:$F$784,4)</f>
        <v>0</v>
      </c>
      <c r="L464" s="84">
        <f>VLOOKUP($A464+ROUND((COLUMN()-2)/24,5),АТС!$A$41:$F$784,4)</f>
        <v>0.01</v>
      </c>
      <c r="M464" s="84">
        <f>VLOOKUP($A464+ROUND((COLUMN()-2)/24,5),АТС!$A$41:$F$784,4)</f>
        <v>0</v>
      </c>
      <c r="N464" s="84">
        <f>VLOOKUP($A464+ROUND((COLUMN()-2)/24,5),АТС!$A$41:$F$784,4)</f>
        <v>1.42</v>
      </c>
      <c r="O464" s="84">
        <f>VLOOKUP($A464+ROUND((COLUMN()-2)/24,5),АТС!$A$41:$F$784,4)</f>
        <v>0</v>
      </c>
      <c r="P464" s="84">
        <f>VLOOKUP($A464+ROUND((COLUMN()-2)/24,5),АТС!$A$41:$F$784,4)</f>
        <v>107.4</v>
      </c>
      <c r="Q464" s="84">
        <f>VLOOKUP($A464+ROUND((COLUMN()-2)/24,5),АТС!$A$41:$F$784,4)</f>
        <v>352.85</v>
      </c>
      <c r="R464" s="84">
        <f>VLOOKUP($A464+ROUND((COLUMN()-2)/24,5),АТС!$A$41:$F$784,4)</f>
        <v>0</v>
      </c>
      <c r="S464" s="84">
        <f>VLOOKUP($A464+ROUND((COLUMN()-2)/24,5),АТС!$A$41:$F$784,4)</f>
        <v>6.38</v>
      </c>
      <c r="T464" s="84">
        <f>VLOOKUP($A464+ROUND((COLUMN()-2)/24,5),АТС!$A$41:$F$784,4)</f>
        <v>89.74</v>
      </c>
      <c r="U464" s="84">
        <f>VLOOKUP($A464+ROUND((COLUMN()-2)/24,5),АТС!$A$41:$F$784,4)</f>
        <v>0</v>
      </c>
      <c r="V464" s="84">
        <f>VLOOKUP($A464+ROUND((COLUMN()-2)/24,5),АТС!$A$41:$F$784,4)</f>
        <v>0</v>
      </c>
      <c r="W464" s="84">
        <f>VLOOKUP($A464+ROUND((COLUMN()-2)/24,5),АТС!$A$41:$F$784,4)</f>
        <v>0.01</v>
      </c>
      <c r="X464" s="84">
        <f>VLOOKUP($A464+ROUND((COLUMN()-2)/24,5),АТС!$A$41:$F$784,4)</f>
        <v>0</v>
      </c>
      <c r="Y464" s="84">
        <f>VLOOKUP($A464+ROUND((COLUMN()-2)/24,5),АТС!$A$41:$F$784,4)</f>
        <v>0</v>
      </c>
    </row>
    <row r="465" spans="1:25" x14ac:dyDescent="0.2">
      <c r="A465" s="65">
        <f t="shared" si="13"/>
        <v>43925</v>
      </c>
      <c r="B465" s="84">
        <f>VLOOKUP($A465+ROUND((COLUMN()-2)/24,5),АТС!$A$41:$F$784,4)</f>
        <v>0</v>
      </c>
      <c r="C465" s="84">
        <f>VLOOKUP($A465+ROUND((COLUMN()-2)/24,5),АТС!$A$41:$F$784,4)</f>
        <v>0</v>
      </c>
      <c r="D465" s="84">
        <f>VLOOKUP($A465+ROUND((COLUMN()-2)/24,5),АТС!$A$41:$F$784,4)</f>
        <v>0</v>
      </c>
      <c r="E465" s="84">
        <f>VLOOKUP($A465+ROUND((COLUMN()-2)/24,5),АТС!$A$41:$F$784,4)</f>
        <v>0</v>
      </c>
      <c r="F465" s="84">
        <f>VLOOKUP($A465+ROUND((COLUMN()-2)/24,5),АТС!$A$41:$F$784,4)</f>
        <v>0</v>
      </c>
      <c r="G465" s="84">
        <f>VLOOKUP($A465+ROUND((COLUMN()-2)/24,5),АТС!$A$41:$F$784,4)</f>
        <v>0</v>
      </c>
      <c r="H465" s="84">
        <f>VLOOKUP($A465+ROUND((COLUMN()-2)/24,5),АТС!$A$41:$F$784,4)</f>
        <v>0</v>
      </c>
      <c r="I465" s="84">
        <f>VLOOKUP($A465+ROUND((COLUMN()-2)/24,5),АТС!$A$41:$F$784,4)</f>
        <v>0</v>
      </c>
      <c r="J465" s="84">
        <f>VLOOKUP($A465+ROUND((COLUMN()-2)/24,5),АТС!$A$41:$F$784,4)</f>
        <v>0</v>
      </c>
      <c r="K465" s="84">
        <f>VLOOKUP($A465+ROUND((COLUMN()-2)/24,5),АТС!$A$41:$F$784,4)</f>
        <v>0</v>
      </c>
      <c r="L465" s="84">
        <f>VLOOKUP($A465+ROUND((COLUMN()-2)/24,5),АТС!$A$41:$F$784,4)</f>
        <v>0</v>
      </c>
      <c r="M465" s="84">
        <f>VLOOKUP($A465+ROUND((COLUMN()-2)/24,5),АТС!$A$41:$F$784,4)</f>
        <v>0</v>
      </c>
      <c r="N465" s="84">
        <f>VLOOKUP($A465+ROUND((COLUMN()-2)/24,5),АТС!$A$41:$F$784,4)</f>
        <v>0</v>
      </c>
      <c r="O465" s="84">
        <f>VLOOKUP($A465+ROUND((COLUMN()-2)/24,5),АТС!$A$41:$F$784,4)</f>
        <v>0</v>
      </c>
      <c r="P465" s="84">
        <f>VLOOKUP($A465+ROUND((COLUMN()-2)/24,5),АТС!$A$41:$F$784,4)</f>
        <v>0</v>
      </c>
      <c r="Q465" s="84">
        <f>VLOOKUP($A465+ROUND((COLUMN()-2)/24,5),АТС!$A$41:$F$784,4)</f>
        <v>0</v>
      </c>
      <c r="R465" s="84">
        <f>VLOOKUP($A465+ROUND((COLUMN()-2)/24,5),АТС!$A$41:$F$784,4)</f>
        <v>0</v>
      </c>
      <c r="S465" s="84">
        <f>VLOOKUP($A465+ROUND((COLUMN()-2)/24,5),АТС!$A$41:$F$784,4)</f>
        <v>0</v>
      </c>
      <c r="T465" s="84">
        <f>VLOOKUP($A465+ROUND((COLUMN()-2)/24,5),АТС!$A$41:$F$784,4)</f>
        <v>19.07</v>
      </c>
      <c r="U465" s="84">
        <f>VLOOKUP($A465+ROUND((COLUMN()-2)/24,5),АТС!$A$41:$F$784,4)</f>
        <v>0</v>
      </c>
      <c r="V465" s="84">
        <f>VLOOKUP($A465+ROUND((COLUMN()-2)/24,5),АТС!$A$41:$F$784,4)</f>
        <v>0</v>
      </c>
      <c r="W465" s="84">
        <f>VLOOKUP($A465+ROUND((COLUMN()-2)/24,5),АТС!$A$41:$F$784,4)</f>
        <v>0</v>
      </c>
      <c r="X465" s="84">
        <f>VLOOKUP($A465+ROUND((COLUMN()-2)/24,5),АТС!$A$41:$F$784,4)</f>
        <v>0</v>
      </c>
      <c r="Y465" s="84">
        <f>VLOOKUP($A465+ROUND((COLUMN()-2)/24,5),АТС!$A$41:$F$784,4)</f>
        <v>0</v>
      </c>
    </row>
    <row r="466" spans="1:25" x14ac:dyDescent="0.2">
      <c r="A466" s="65">
        <f t="shared" si="13"/>
        <v>43926</v>
      </c>
      <c r="B466" s="84">
        <f>VLOOKUP($A466+ROUND((COLUMN()-2)/24,5),АТС!$A$41:$F$784,4)</f>
        <v>125.29</v>
      </c>
      <c r="C466" s="84">
        <f>VLOOKUP($A466+ROUND((COLUMN()-2)/24,5),АТС!$A$41:$F$784,4)</f>
        <v>39.729999999999997</v>
      </c>
      <c r="D466" s="84">
        <f>VLOOKUP($A466+ROUND((COLUMN()-2)/24,5),АТС!$A$41:$F$784,4)</f>
        <v>52.21</v>
      </c>
      <c r="E466" s="84">
        <f>VLOOKUP($A466+ROUND((COLUMN()-2)/24,5),АТС!$A$41:$F$784,4)</f>
        <v>96</v>
      </c>
      <c r="F466" s="84">
        <f>VLOOKUP($A466+ROUND((COLUMN()-2)/24,5),АТС!$A$41:$F$784,4)</f>
        <v>59.88</v>
      </c>
      <c r="G466" s="84">
        <f>VLOOKUP($A466+ROUND((COLUMN()-2)/24,5),АТС!$A$41:$F$784,4)</f>
        <v>44.71</v>
      </c>
      <c r="H466" s="84">
        <f>VLOOKUP($A466+ROUND((COLUMN()-2)/24,5),АТС!$A$41:$F$784,4)</f>
        <v>0</v>
      </c>
      <c r="I466" s="84">
        <f>VLOOKUP($A466+ROUND((COLUMN()-2)/24,5),АТС!$A$41:$F$784,4)</f>
        <v>0</v>
      </c>
      <c r="J466" s="84">
        <f>VLOOKUP($A466+ROUND((COLUMN()-2)/24,5),АТС!$A$41:$F$784,4)</f>
        <v>0</v>
      </c>
      <c r="K466" s="84">
        <f>VLOOKUP($A466+ROUND((COLUMN()-2)/24,5),АТС!$A$41:$F$784,4)</f>
        <v>0</v>
      </c>
      <c r="L466" s="84">
        <f>VLOOKUP($A466+ROUND((COLUMN()-2)/24,5),АТС!$A$41:$F$784,4)</f>
        <v>0</v>
      </c>
      <c r="M466" s="84">
        <f>VLOOKUP($A466+ROUND((COLUMN()-2)/24,5),АТС!$A$41:$F$784,4)</f>
        <v>0</v>
      </c>
      <c r="N466" s="84">
        <f>VLOOKUP($A466+ROUND((COLUMN()-2)/24,5),АТС!$A$41:$F$784,4)</f>
        <v>0</v>
      </c>
      <c r="O466" s="84">
        <f>VLOOKUP($A466+ROUND((COLUMN()-2)/24,5),АТС!$A$41:$F$784,4)</f>
        <v>0</v>
      </c>
      <c r="P466" s="84">
        <f>VLOOKUP($A466+ROUND((COLUMN()-2)/24,5),АТС!$A$41:$F$784,4)</f>
        <v>0</v>
      </c>
      <c r="Q466" s="84">
        <f>VLOOKUP($A466+ROUND((COLUMN()-2)/24,5),АТС!$A$41:$F$784,4)</f>
        <v>0</v>
      </c>
      <c r="R466" s="84">
        <f>VLOOKUP($A466+ROUND((COLUMN()-2)/24,5),АТС!$A$41:$F$784,4)</f>
        <v>0</v>
      </c>
      <c r="S466" s="84">
        <f>VLOOKUP($A466+ROUND((COLUMN()-2)/24,5),АТС!$A$41:$F$784,4)</f>
        <v>0</v>
      </c>
      <c r="T466" s="84">
        <f>VLOOKUP($A466+ROUND((COLUMN()-2)/24,5),АТС!$A$41:$F$784,4)</f>
        <v>0</v>
      </c>
      <c r="U466" s="84">
        <f>VLOOKUP($A466+ROUND((COLUMN()-2)/24,5),АТС!$A$41:$F$784,4)</f>
        <v>0</v>
      </c>
      <c r="V466" s="84">
        <f>VLOOKUP($A466+ROUND((COLUMN()-2)/24,5),АТС!$A$41:$F$784,4)</f>
        <v>0</v>
      </c>
      <c r="W466" s="84">
        <f>VLOOKUP($A466+ROUND((COLUMN()-2)/24,5),АТС!$A$41:$F$784,4)</f>
        <v>0</v>
      </c>
      <c r="X466" s="84">
        <f>VLOOKUP($A466+ROUND((COLUMN()-2)/24,5),АТС!$A$41:$F$784,4)</f>
        <v>0</v>
      </c>
      <c r="Y466" s="84">
        <f>VLOOKUP($A466+ROUND((COLUMN()-2)/24,5),АТС!$A$41:$F$784,4)</f>
        <v>0</v>
      </c>
    </row>
    <row r="467" spans="1:25" x14ac:dyDescent="0.2">
      <c r="A467" s="65">
        <f t="shared" si="13"/>
        <v>43927</v>
      </c>
      <c r="B467" s="84">
        <f>VLOOKUP($A467+ROUND((COLUMN()-2)/24,5),АТС!$A$41:$F$784,4)</f>
        <v>0</v>
      </c>
      <c r="C467" s="84">
        <f>VLOOKUP($A467+ROUND((COLUMN()-2)/24,5),АТС!$A$41:$F$784,4)</f>
        <v>0</v>
      </c>
      <c r="D467" s="84">
        <f>VLOOKUP($A467+ROUND((COLUMN()-2)/24,5),АТС!$A$41:$F$784,4)</f>
        <v>0</v>
      </c>
      <c r="E467" s="84">
        <f>VLOOKUP($A467+ROUND((COLUMN()-2)/24,5),АТС!$A$41:$F$784,4)</f>
        <v>0</v>
      </c>
      <c r="F467" s="84">
        <f>VLOOKUP($A467+ROUND((COLUMN()-2)/24,5),АТС!$A$41:$F$784,4)</f>
        <v>0</v>
      </c>
      <c r="G467" s="84">
        <f>VLOOKUP($A467+ROUND((COLUMN()-2)/24,5),АТС!$A$41:$F$784,4)</f>
        <v>0</v>
      </c>
      <c r="H467" s="84">
        <f>VLOOKUP($A467+ROUND((COLUMN()-2)/24,5),АТС!$A$41:$F$784,4)</f>
        <v>0</v>
      </c>
      <c r="I467" s="84">
        <f>VLOOKUP($A467+ROUND((COLUMN()-2)/24,5),АТС!$A$41:$F$784,4)</f>
        <v>0</v>
      </c>
      <c r="J467" s="84">
        <f>VLOOKUP($A467+ROUND((COLUMN()-2)/24,5),АТС!$A$41:$F$784,4)</f>
        <v>0</v>
      </c>
      <c r="K467" s="84">
        <f>VLOOKUP($A467+ROUND((COLUMN()-2)/24,5),АТС!$A$41:$F$784,4)</f>
        <v>0</v>
      </c>
      <c r="L467" s="84">
        <f>VLOOKUP($A467+ROUND((COLUMN()-2)/24,5),АТС!$A$41:$F$784,4)</f>
        <v>0</v>
      </c>
      <c r="M467" s="84">
        <f>VLOOKUP($A467+ROUND((COLUMN()-2)/24,5),АТС!$A$41:$F$784,4)</f>
        <v>0</v>
      </c>
      <c r="N467" s="84">
        <f>VLOOKUP($A467+ROUND((COLUMN()-2)/24,5),АТС!$A$41:$F$784,4)</f>
        <v>0</v>
      </c>
      <c r="O467" s="84">
        <f>VLOOKUP($A467+ROUND((COLUMN()-2)/24,5),АТС!$A$41:$F$784,4)</f>
        <v>0</v>
      </c>
      <c r="P467" s="84">
        <f>VLOOKUP($A467+ROUND((COLUMN()-2)/24,5),АТС!$A$41:$F$784,4)</f>
        <v>0</v>
      </c>
      <c r="Q467" s="84">
        <f>VLOOKUP($A467+ROUND((COLUMN()-2)/24,5),АТС!$A$41:$F$784,4)</f>
        <v>0</v>
      </c>
      <c r="R467" s="84">
        <f>VLOOKUP($A467+ROUND((COLUMN()-2)/24,5),АТС!$A$41:$F$784,4)</f>
        <v>0</v>
      </c>
      <c r="S467" s="84">
        <f>VLOOKUP($A467+ROUND((COLUMN()-2)/24,5),АТС!$A$41:$F$784,4)</f>
        <v>0</v>
      </c>
      <c r="T467" s="84">
        <f>VLOOKUP($A467+ROUND((COLUMN()-2)/24,5),АТС!$A$41:$F$784,4)</f>
        <v>0.01</v>
      </c>
      <c r="U467" s="84">
        <f>VLOOKUP($A467+ROUND((COLUMN()-2)/24,5),АТС!$A$41:$F$784,4)</f>
        <v>0</v>
      </c>
      <c r="V467" s="84">
        <f>VLOOKUP($A467+ROUND((COLUMN()-2)/24,5),АТС!$A$41:$F$784,4)</f>
        <v>0</v>
      </c>
      <c r="W467" s="84">
        <f>VLOOKUP($A467+ROUND((COLUMN()-2)/24,5),АТС!$A$41:$F$784,4)</f>
        <v>0</v>
      </c>
      <c r="X467" s="84">
        <f>VLOOKUP($A467+ROUND((COLUMN()-2)/24,5),АТС!$A$41:$F$784,4)</f>
        <v>0</v>
      </c>
      <c r="Y467" s="84">
        <f>VLOOKUP($A467+ROUND((COLUMN()-2)/24,5),АТС!$A$41:$F$784,4)</f>
        <v>0</v>
      </c>
    </row>
    <row r="468" spans="1:25" x14ac:dyDescent="0.2">
      <c r="A468" s="65">
        <f t="shared" si="13"/>
        <v>43928</v>
      </c>
      <c r="B468" s="84">
        <f>VLOOKUP($A468+ROUND((COLUMN()-2)/24,5),АТС!$A$41:$F$784,4)</f>
        <v>0</v>
      </c>
      <c r="C468" s="84">
        <f>VLOOKUP($A468+ROUND((COLUMN()-2)/24,5),АТС!$A$41:$F$784,4)</f>
        <v>0</v>
      </c>
      <c r="D468" s="84">
        <f>VLOOKUP($A468+ROUND((COLUMN()-2)/24,5),АТС!$A$41:$F$784,4)</f>
        <v>0</v>
      </c>
      <c r="E468" s="84">
        <f>VLOOKUP($A468+ROUND((COLUMN()-2)/24,5),АТС!$A$41:$F$784,4)</f>
        <v>0</v>
      </c>
      <c r="F468" s="84">
        <f>VLOOKUP($A468+ROUND((COLUMN()-2)/24,5),АТС!$A$41:$F$784,4)</f>
        <v>0</v>
      </c>
      <c r="G468" s="84">
        <f>VLOOKUP($A468+ROUND((COLUMN()-2)/24,5),АТС!$A$41:$F$784,4)</f>
        <v>0</v>
      </c>
      <c r="H468" s="84">
        <f>VLOOKUP($A468+ROUND((COLUMN()-2)/24,5),АТС!$A$41:$F$784,4)</f>
        <v>19.149999999999999</v>
      </c>
      <c r="I468" s="84">
        <f>VLOOKUP($A468+ROUND((COLUMN()-2)/24,5),АТС!$A$41:$F$784,4)</f>
        <v>48.44</v>
      </c>
      <c r="J468" s="84">
        <f>VLOOKUP($A468+ROUND((COLUMN()-2)/24,5),АТС!$A$41:$F$784,4)</f>
        <v>383.31</v>
      </c>
      <c r="K468" s="84">
        <f>VLOOKUP($A468+ROUND((COLUMN()-2)/24,5),АТС!$A$41:$F$784,4)</f>
        <v>92.07</v>
      </c>
      <c r="L468" s="84">
        <f>VLOOKUP($A468+ROUND((COLUMN()-2)/24,5),АТС!$A$41:$F$784,4)</f>
        <v>0</v>
      </c>
      <c r="M468" s="84">
        <f>VLOOKUP($A468+ROUND((COLUMN()-2)/24,5),АТС!$A$41:$F$784,4)</f>
        <v>0</v>
      </c>
      <c r="N468" s="84">
        <f>VLOOKUP($A468+ROUND((COLUMN()-2)/24,5),АТС!$A$41:$F$784,4)</f>
        <v>0</v>
      </c>
      <c r="O468" s="84">
        <f>VLOOKUP($A468+ROUND((COLUMN()-2)/24,5),АТС!$A$41:$F$784,4)</f>
        <v>0</v>
      </c>
      <c r="P468" s="84">
        <f>VLOOKUP($A468+ROUND((COLUMN()-2)/24,5),АТС!$A$41:$F$784,4)</f>
        <v>0</v>
      </c>
      <c r="Q468" s="84">
        <f>VLOOKUP($A468+ROUND((COLUMN()-2)/24,5),АТС!$A$41:$F$784,4)</f>
        <v>32.229999999999997</v>
      </c>
      <c r="R468" s="84">
        <f>VLOOKUP($A468+ROUND((COLUMN()-2)/24,5),АТС!$A$41:$F$784,4)</f>
        <v>76.72</v>
      </c>
      <c r="S468" s="84">
        <f>VLOOKUP($A468+ROUND((COLUMN()-2)/24,5),АТС!$A$41:$F$784,4)</f>
        <v>2.44</v>
      </c>
      <c r="T468" s="84">
        <f>VLOOKUP($A468+ROUND((COLUMN()-2)/24,5),АТС!$A$41:$F$784,4)</f>
        <v>140.03</v>
      </c>
      <c r="U468" s="84">
        <f>VLOOKUP($A468+ROUND((COLUMN()-2)/24,5),АТС!$A$41:$F$784,4)</f>
        <v>0</v>
      </c>
      <c r="V468" s="84">
        <f>VLOOKUP($A468+ROUND((COLUMN()-2)/24,5),АТС!$A$41:$F$784,4)</f>
        <v>0</v>
      </c>
      <c r="W468" s="84">
        <f>VLOOKUP($A468+ROUND((COLUMN()-2)/24,5),АТС!$A$41:$F$784,4)</f>
        <v>0</v>
      </c>
      <c r="X468" s="84">
        <f>VLOOKUP($A468+ROUND((COLUMN()-2)/24,5),АТС!$A$41:$F$784,4)</f>
        <v>0</v>
      </c>
      <c r="Y468" s="84">
        <f>VLOOKUP($A468+ROUND((COLUMN()-2)/24,5),АТС!$A$41:$F$784,4)</f>
        <v>0</v>
      </c>
    </row>
    <row r="469" spans="1:25" x14ac:dyDescent="0.2">
      <c r="A469" s="65">
        <f t="shared" si="13"/>
        <v>43929</v>
      </c>
      <c r="B469" s="84">
        <f>VLOOKUP($A469+ROUND((COLUMN()-2)/24,5),АТС!$A$41:$F$784,4)</f>
        <v>0</v>
      </c>
      <c r="C469" s="84">
        <f>VLOOKUP($A469+ROUND((COLUMN()-2)/24,5),АТС!$A$41:$F$784,4)</f>
        <v>0</v>
      </c>
      <c r="D469" s="84">
        <f>VLOOKUP($A469+ROUND((COLUMN()-2)/24,5),АТС!$A$41:$F$784,4)</f>
        <v>15.1</v>
      </c>
      <c r="E469" s="84">
        <f>VLOOKUP($A469+ROUND((COLUMN()-2)/24,5),АТС!$A$41:$F$784,4)</f>
        <v>32.950000000000003</v>
      </c>
      <c r="F469" s="84">
        <f>VLOOKUP($A469+ROUND((COLUMN()-2)/24,5),АТС!$A$41:$F$784,4)</f>
        <v>52.94</v>
      </c>
      <c r="G469" s="84">
        <f>VLOOKUP($A469+ROUND((COLUMN()-2)/24,5),АТС!$A$41:$F$784,4)</f>
        <v>88.51</v>
      </c>
      <c r="H469" s="84">
        <f>VLOOKUP($A469+ROUND((COLUMN()-2)/24,5),АТС!$A$41:$F$784,4)</f>
        <v>100.09</v>
      </c>
      <c r="I469" s="84">
        <f>VLOOKUP($A469+ROUND((COLUMN()-2)/24,5),АТС!$A$41:$F$784,4)</f>
        <v>237.47</v>
      </c>
      <c r="J469" s="84">
        <f>VLOOKUP($A469+ROUND((COLUMN()-2)/24,5),АТС!$A$41:$F$784,4)</f>
        <v>256.43</v>
      </c>
      <c r="K469" s="84">
        <f>VLOOKUP($A469+ROUND((COLUMN()-2)/24,5),АТС!$A$41:$F$784,4)</f>
        <v>291.79000000000002</v>
      </c>
      <c r="L469" s="84">
        <f>VLOOKUP($A469+ROUND((COLUMN()-2)/24,5),АТС!$A$41:$F$784,4)</f>
        <v>7.25</v>
      </c>
      <c r="M469" s="84">
        <f>VLOOKUP($A469+ROUND((COLUMN()-2)/24,5),АТС!$A$41:$F$784,4)</f>
        <v>0</v>
      </c>
      <c r="N469" s="84">
        <f>VLOOKUP($A469+ROUND((COLUMN()-2)/24,5),АТС!$A$41:$F$784,4)</f>
        <v>195.16</v>
      </c>
      <c r="O469" s="84">
        <f>VLOOKUP($A469+ROUND((COLUMN()-2)/24,5),АТС!$A$41:$F$784,4)</f>
        <v>193.66</v>
      </c>
      <c r="P469" s="84">
        <f>VLOOKUP($A469+ROUND((COLUMN()-2)/24,5),АТС!$A$41:$F$784,4)</f>
        <v>185.52</v>
      </c>
      <c r="Q469" s="84">
        <f>VLOOKUP($A469+ROUND((COLUMN()-2)/24,5),АТС!$A$41:$F$784,4)</f>
        <v>141.15</v>
      </c>
      <c r="R469" s="84">
        <f>VLOOKUP($A469+ROUND((COLUMN()-2)/24,5),АТС!$A$41:$F$784,4)</f>
        <v>176.1</v>
      </c>
      <c r="S469" s="84">
        <f>VLOOKUP($A469+ROUND((COLUMN()-2)/24,5),АТС!$A$41:$F$784,4)</f>
        <v>252.3</v>
      </c>
      <c r="T469" s="84">
        <f>VLOOKUP($A469+ROUND((COLUMN()-2)/24,5),АТС!$A$41:$F$784,4)</f>
        <v>313.39999999999998</v>
      </c>
      <c r="U469" s="84">
        <f>VLOOKUP($A469+ROUND((COLUMN()-2)/24,5),АТС!$A$41:$F$784,4)</f>
        <v>249.21</v>
      </c>
      <c r="V469" s="84">
        <f>VLOOKUP($A469+ROUND((COLUMN()-2)/24,5),АТС!$A$41:$F$784,4)</f>
        <v>47.33</v>
      </c>
      <c r="W469" s="84">
        <f>VLOOKUP($A469+ROUND((COLUMN()-2)/24,5),АТС!$A$41:$F$784,4)</f>
        <v>0</v>
      </c>
      <c r="X469" s="84">
        <f>VLOOKUP($A469+ROUND((COLUMN()-2)/24,5),АТС!$A$41:$F$784,4)</f>
        <v>0</v>
      </c>
      <c r="Y469" s="84">
        <f>VLOOKUP($A469+ROUND((COLUMN()-2)/24,5),АТС!$A$41:$F$784,4)</f>
        <v>0</v>
      </c>
    </row>
    <row r="470" spans="1:25" x14ac:dyDescent="0.2">
      <c r="A470" s="65">
        <f t="shared" si="13"/>
        <v>43930</v>
      </c>
      <c r="B470" s="84">
        <f>VLOOKUP($A470+ROUND((COLUMN()-2)/24,5),АТС!$A$41:$F$784,4)</f>
        <v>0</v>
      </c>
      <c r="C470" s="84">
        <f>VLOOKUP($A470+ROUND((COLUMN()-2)/24,5),АТС!$A$41:$F$784,4)</f>
        <v>0</v>
      </c>
      <c r="D470" s="84">
        <f>VLOOKUP($A470+ROUND((COLUMN()-2)/24,5),АТС!$A$41:$F$784,4)</f>
        <v>12.22</v>
      </c>
      <c r="E470" s="84">
        <f>VLOOKUP($A470+ROUND((COLUMN()-2)/24,5),АТС!$A$41:$F$784,4)</f>
        <v>10.82</v>
      </c>
      <c r="F470" s="84">
        <f>VLOOKUP($A470+ROUND((COLUMN()-2)/24,5),АТС!$A$41:$F$784,4)</f>
        <v>15.36</v>
      </c>
      <c r="G470" s="84">
        <f>VLOOKUP($A470+ROUND((COLUMN()-2)/24,5),АТС!$A$41:$F$784,4)</f>
        <v>0</v>
      </c>
      <c r="H470" s="84">
        <f>VLOOKUP($A470+ROUND((COLUMN()-2)/24,5),АТС!$A$41:$F$784,4)</f>
        <v>18.920000000000002</v>
      </c>
      <c r="I470" s="84">
        <f>VLOOKUP($A470+ROUND((COLUMN()-2)/24,5),АТС!$A$41:$F$784,4)</f>
        <v>143.25</v>
      </c>
      <c r="J470" s="84">
        <f>VLOOKUP($A470+ROUND((COLUMN()-2)/24,5),АТС!$A$41:$F$784,4)</f>
        <v>162.94</v>
      </c>
      <c r="K470" s="84">
        <f>VLOOKUP($A470+ROUND((COLUMN()-2)/24,5),АТС!$A$41:$F$784,4)</f>
        <v>56.74</v>
      </c>
      <c r="L470" s="84">
        <f>VLOOKUP($A470+ROUND((COLUMN()-2)/24,5),АТС!$A$41:$F$784,4)</f>
        <v>0</v>
      </c>
      <c r="M470" s="84">
        <f>VLOOKUP($A470+ROUND((COLUMN()-2)/24,5),АТС!$A$41:$F$784,4)</f>
        <v>0</v>
      </c>
      <c r="N470" s="84">
        <f>VLOOKUP($A470+ROUND((COLUMN()-2)/24,5),АТС!$A$41:$F$784,4)</f>
        <v>0</v>
      </c>
      <c r="O470" s="84">
        <f>VLOOKUP($A470+ROUND((COLUMN()-2)/24,5),АТС!$A$41:$F$784,4)</f>
        <v>0</v>
      </c>
      <c r="P470" s="84">
        <f>VLOOKUP($A470+ROUND((COLUMN()-2)/24,5),АТС!$A$41:$F$784,4)</f>
        <v>0</v>
      </c>
      <c r="Q470" s="84">
        <f>VLOOKUP($A470+ROUND((COLUMN()-2)/24,5),АТС!$A$41:$F$784,4)</f>
        <v>0</v>
      </c>
      <c r="R470" s="84">
        <f>VLOOKUP($A470+ROUND((COLUMN()-2)/24,5),АТС!$A$41:$F$784,4)</f>
        <v>0</v>
      </c>
      <c r="S470" s="84">
        <f>VLOOKUP($A470+ROUND((COLUMN()-2)/24,5),АТС!$A$41:$F$784,4)</f>
        <v>0</v>
      </c>
      <c r="T470" s="84">
        <f>VLOOKUP($A470+ROUND((COLUMN()-2)/24,5),АТС!$A$41:$F$784,4)</f>
        <v>0.1</v>
      </c>
      <c r="U470" s="84">
        <f>VLOOKUP($A470+ROUND((COLUMN()-2)/24,5),АТС!$A$41:$F$784,4)</f>
        <v>44.28</v>
      </c>
      <c r="V470" s="84">
        <f>VLOOKUP($A470+ROUND((COLUMN()-2)/24,5),АТС!$A$41:$F$784,4)</f>
        <v>0</v>
      </c>
      <c r="W470" s="84">
        <f>VLOOKUP($A470+ROUND((COLUMN()-2)/24,5),АТС!$A$41:$F$784,4)</f>
        <v>0</v>
      </c>
      <c r="X470" s="84">
        <f>VLOOKUP($A470+ROUND((COLUMN()-2)/24,5),АТС!$A$41:$F$784,4)</f>
        <v>0</v>
      </c>
      <c r="Y470" s="84">
        <f>VLOOKUP($A470+ROUND((COLUMN()-2)/24,5),АТС!$A$41:$F$784,4)</f>
        <v>0</v>
      </c>
    </row>
    <row r="471" spans="1:25" x14ac:dyDescent="0.2">
      <c r="A471" s="65">
        <f t="shared" si="13"/>
        <v>43931</v>
      </c>
      <c r="B471" s="84">
        <f>VLOOKUP($A471+ROUND((COLUMN()-2)/24,5),АТС!$A$41:$F$784,4)</f>
        <v>0</v>
      </c>
      <c r="C471" s="84">
        <f>VLOOKUP($A471+ROUND((COLUMN()-2)/24,5),АТС!$A$41:$F$784,4)</f>
        <v>0</v>
      </c>
      <c r="D471" s="84">
        <f>VLOOKUP($A471+ROUND((COLUMN()-2)/24,5),АТС!$A$41:$F$784,4)</f>
        <v>0</v>
      </c>
      <c r="E471" s="84">
        <f>VLOOKUP($A471+ROUND((COLUMN()-2)/24,5),АТС!$A$41:$F$784,4)</f>
        <v>0</v>
      </c>
      <c r="F471" s="84">
        <f>VLOOKUP($A471+ROUND((COLUMN()-2)/24,5),АТС!$A$41:$F$784,4)</f>
        <v>0</v>
      </c>
      <c r="G471" s="84">
        <f>VLOOKUP($A471+ROUND((COLUMN()-2)/24,5),АТС!$A$41:$F$784,4)</f>
        <v>0</v>
      </c>
      <c r="H471" s="84">
        <f>VLOOKUP($A471+ROUND((COLUMN()-2)/24,5),АТС!$A$41:$F$784,4)</f>
        <v>0</v>
      </c>
      <c r="I471" s="84">
        <f>VLOOKUP($A471+ROUND((COLUMN()-2)/24,5),АТС!$A$41:$F$784,4)</f>
        <v>0</v>
      </c>
      <c r="J471" s="84">
        <f>VLOOKUP($A471+ROUND((COLUMN()-2)/24,5),АТС!$A$41:$F$784,4)</f>
        <v>65.59</v>
      </c>
      <c r="K471" s="84">
        <f>VLOOKUP($A471+ROUND((COLUMN()-2)/24,5),АТС!$A$41:$F$784,4)</f>
        <v>113.35</v>
      </c>
      <c r="L471" s="84">
        <f>VLOOKUP($A471+ROUND((COLUMN()-2)/24,5),АТС!$A$41:$F$784,4)</f>
        <v>73.760000000000005</v>
      </c>
      <c r="M471" s="84">
        <f>VLOOKUP($A471+ROUND((COLUMN()-2)/24,5),АТС!$A$41:$F$784,4)</f>
        <v>0</v>
      </c>
      <c r="N471" s="84">
        <f>VLOOKUP($A471+ROUND((COLUMN()-2)/24,5),АТС!$A$41:$F$784,4)</f>
        <v>0</v>
      </c>
      <c r="O471" s="84">
        <f>VLOOKUP($A471+ROUND((COLUMN()-2)/24,5),АТС!$A$41:$F$784,4)</f>
        <v>0</v>
      </c>
      <c r="P471" s="84">
        <f>VLOOKUP($A471+ROUND((COLUMN()-2)/24,5),АТС!$A$41:$F$784,4)</f>
        <v>0</v>
      </c>
      <c r="Q471" s="84">
        <f>VLOOKUP($A471+ROUND((COLUMN()-2)/24,5),АТС!$A$41:$F$784,4)</f>
        <v>0</v>
      </c>
      <c r="R471" s="84">
        <f>VLOOKUP($A471+ROUND((COLUMN()-2)/24,5),АТС!$A$41:$F$784,4)</f>
        <v>6.1</v>
      </c>
      <c r="S471" s="84">
        <f>VLOOKUP($A471+ROUND((COLUMN()-2)/24,5),АТС!$A$41:$F$784,4)</f>
        <v>39.270000000000003</v>
      </c>
      <c r="T471" s="84">
        <f>VLOOKUP($A471+ROUND((COLUMN()-2)/24,5),АТС!$A$41:$F$784,4)</f>
        <v>55.19</v>
      </c>
      <c r="U471" s="84">
        <f>VLOOKUP($A471+ROUND((COLUMN()-2)/24,5),АТС!$A$41:$F$784,4)</f>
        <v>57.91</v>
      </c>
      <c r="V471" s="84">
        <f>VLOOKUP($A471+ROUND((COLUMN()-2)/24,5),АТС!$A$41:$F$784,4)</f>
        <v>0</v>
      </c>
      <c r="W471" s="84">
        <f>VLOOKUP($A471+ROUND((COLUMN()-2)/24,5),АТС!$A$41:$F$784,4)</f>
        <v>0</v>
      </c>
      <c r="X471" s="84">
        <f>VLOOKUP($A471+ROUND((COLUMN()-2)/24,5),АТС!$A$41:$F$784,4)</f>
        <v>0</v>
      </c>
      <c r="Y471" s="84">
        <f>VLOOKUP($A471+ROUND((COLUMN()-2)/24,5),АТС!$A$41:$F$784,4)</f>
        <v>0</v>
      </c>
    </row>
    <row r="472" spans="1:25" x14ac:dyDescent="0.2">
      <c r="A472" s="65">
        <f t="shared" si="13"/>
        <v>43932</v>
      </c>
      <c r="B472" s="84">
        <f>VLOOKUP($A472+ROUND((COLUMN()-2)/24,5),АТС!$A$41:$F$784,4)</f>
        <v>0</v>
      </c>
      <c r="C472" s="84">
        <f>VLOOKUP($A472+ROUND((COLUMN()-2)/24,5),АТС!$A$41:$F$784,4)</f>
        <v>5.0199999999999996</v>
      </c>
      <c r="D472" s="84">
        <f>VLOOKUP($A472+ROUND((COLUMN()-2)/24,5),АТС!$A$41:$F$784,4)</f>
        <v>0</v>
      </c>
      <c r="E472" s="84">
        <f>VLOOKUP($A472+ROUND((COLUMN()-2)/24,5),АТС!$A$41:$F$784,4)</f>
        <v>4.4000000000000004</v>
      </c>
      <c r="F472" s="84">
        <f>VLOOKUP($A472+ROUND((COLUMN()-2)/24,5),АТС!$A$41:$F$784,4)</f>
        <v>0</v>
      </c>
      <c r="G472" s="84">
        <f>VLOOKUP($A472+ROUND((COLUMN()-2)/24,5),АТС!$A$41:$F$784,4)</f>
        <v>0</v>
      </c>
      <c r="H472" s="84">
        <f>VLOOKUP($A472+ROUND((COLUMN()-2)/24,5),АТС!$A$41:$F$784,4)</f>
        <v>179.88</v>
      </c>
      <c r="I472" s="84">
        <f>VLOOKUP($A472+ROUND((COLUMN()-2)/24,5),АТС!$A$41:$F$784,4)</f>
        <v>0</v>
      </c>
      <c r="J472" s="84">
        <f>VLOOKUP($A472+ROUND((COLUMN()-2)/24,5),АТС!$A$41:$F$784,4)</f>
        <v>0.01</v>
      </c>
      <c r="K472" s="84">
        <f>VLOOKUP($A472+ROUND((COLUMN()-2)/24,5),АТС!$A$41:$F$784,4)</f>
        <v>0</v>
      </c>
      <c r="L472" s="84">
        <f>VLOOKUP($A472+ROUND((COLUMN()-2)/24,5),АТС!$A$41:$F$784,4)</f>
        <v>0.73</v>
      </c>
      <c r="M472" s="84">
        <f>VLOOKUP($A472+ROUND((COLUMN()-2)/24,5),АТС!$A$41:$F$784,4)</f>
        <v>0</v>
      </c>
      <c r="N472" s="84">
        <f>VLOOKUP($A472+ROUND((COLUMN()-2)/24,5),АТС!$A$41:$F$784,4)</f>
        <v>0</v>
      </c>
      <c r="O472" s="84">
        <f>VLOOKUP($A472+ROUND((COLUMN()-2)/24,5),АТС!$A$41:$F$784,4)</f>
        <v>0</v>
      </c>
      <c r="P472" s="84">
        <f>VLOOKUP($A472+ROUND((COLUMN()-2)/24,5),АТС!$A$41:$F$784,4)</f>
        <v>0.01</v>
      </c>
      <c r="Q472" s="84">
        <f>VLOOKUP($A472+ROUND((COLUMN()-2)/24,5),АТС!$A$41:$F$784,4)</f>
        <v>161.74</v>
      </c>
      <c r="R472" s="84">
        <f>VLOOKUP($A472+ROUND((COLUMN()-2)/24,5),АТС!$A$41:$F$784,4)</f>
        <v>0</v>
      </c>
      <c r="S472" s="84">
        <f>VLOOKUP($A472+ROUND((COLUMN()-2)/24,5),АТС!$A$41:$F$784,4)</f>
        <v>0</v>
      </c>
      <c r="T472" s="84">
        <f>VLOOKUP($A472+ROUND((COLUMN()-2)/24,5),АТС!$A$41:$F$784,4)</f>
        <v>289.08</v>
      </c>
      <c r="U472" s="84">
        <f>VLOOKUP($A472+ROUND((COLUMN()-2)/24,5),АТС!$A$41:$F$784,4)</f>
        <v>158.03</v>
      </c>
      <c r="V472" s="84">
        <f>VLOOKUP($A472+ROUND((COLUMN()-2)/24,5),АТС!$A$41:$F$784,4)</f>
        <v>0.94</v>
      </c>
      <c r="W472" s="84">
        <f>VLOOKUP($A472+ROUND((COLUMN()-2)/24,5),АТС!$A$41:$F$784,4)</f>
        <v>5.08</v>
      </c>
      <c r="X472" s="84">
        <f>VLOOKUP($A472+ROUND((COLUMN()-2)/24,5),АТС!$A$41:$F$784,4)</f>
        <v>0</v>
      </c>
      <c r="Y472" s="84">
        <f>VLOOKUP($A472+ROUND((COLUMN()-2)/24,5),АТС!$A$41:$F$784,4)</f>
        <v>162.01</v>
      </c>
    </row>
    <row r="473" spans="1:25" x14ac:dyDescent="0.2">
      <c r="A473" s="65">
        <f t="shared" si="13"/>
        <v>43933</v>
      </c>
      <c r="B473" s="84">
        <f>VLOOKUP($A473+ROUND((COLUMN()-2)/24,5),АТС!$A$41:$F$784,4)</f>
        <v>0</v>
      </c>
      <c r="C473" s="84">
        <f>VLOOKUP($A473+ROUND((COLUMN()-2)/24,5),АТС!$A$41:$F$784,4)</f>
        <v>0</v>
      </c>
      <c r="D473" s="84">
        <f>VLOOKUP($A473+ROUND((COLUMN()-2)/24,5),АТС!$A$41:$F$784,4)</f>
        <v>0</v>
      </c>
      <c r="E473" s="84">
        <f>VLOOKUP($A473+ROUND((COLUMN()-2)/24,5),АТС!$A$41:$F$784,4)</f>
        <v>2.4300000000000002</v>
      </c>
      <c r="F473" s="84">
        <f>VLOOKUP($A473+ROUND((COLUMN()-2)/24,5),АТС!$A$41:$F$784,4)</f>
        <v>2.2999999999999998</v>
      </c>
      <c r="G473" s="84">
        <f>VLOOKUP($A473+ROUND((COLUMN()-2)/24,5),АТС!$A$41:$F$784,4)</f>
        <v>0.52</v>
      </c>
      <c r="H473" s="84">
        <f>VLOOKUP($A473+ROUND((COLUMN()-2)/24,5),АТС!$A$41:$F$784,4)</f>
        <v>147.30000000000001</v>
      </c>
      <c r="I473" s="84">
        <f>VLOOKUP($A473+ROUND((COLUMN()-2)/24,5),АТС!$A$41:$F$784,4)</f>
        <v>0</v>
      </c>
      <c r="J473" s="84">
        <f>VLOOKUP($A473+ROUND((COLUMN()-2)/24,5),АТС!$A$41:$F$784,4)</f>
        <v>0.88</v>
      </c>
      <c r="K473" s="84">
        <f>VLOOKUP($A473+ROUND((COLUMN()-2)/24,5),АТС!$A$41:$F$784,4)</f>
        <v>0</v>
      </c>
      <c r="L473" s="84">
        <f>VLOOKUP($A473+ROUND((COLUMN()-2)/24,5),АТС!$A$41:$F$784,4)</f>
        <v>0</v>
      </c>
      <c r="M473" s="84">
        <f>VLOOKUP($A473+ROUND((COLUMN()-2)/24,5),АТС!$A$41:$F$784,4)</f>
        <v>0</v>
      </c>
      <c r="N473" s="84">
        <f>VLOOKUP($A473+ROUND((COLUMN()-2)/24,5),АТС!$A$41:$F$784,4)</f>
        <v>5.18</v>
      </c>
      <c r="O473" s="84">
        <f>VLOOKUP($A473+ROUND((COLUMN()-2)/24,5),АТС!$A$41:$F$784,4)</f>
        <v>8.82</v>
      </c>
      <c r="P473" s="84">
        <f>VLOOKUP($A473+ROUND((COLUMN()-2)/24,5),АТС!$A$41:$F$784,4)</f>
        <v>14.71</v>
      </c>
      <c r="Q473" s="84">
        <f>VLOOKUP($A473+ROUND((COLUMN()-2)/24,5),АТС!$A$41:$F$784,4)</f>
        <v>174.16</v>
      </c>
      <c r="R473" s="84">
        <f>VLOOKUP($A473+ROUND((COLUMN()-2)/24,5),АТС!$A$41:$F$784,4)</f>
        <v>26.2</v>
      </c>
      <c r="S473" s="84">
        <f>VLOOKUP($A473+ROUND((COLUMN()-2)/24,5),АТС!$A$41:$F$784,4)</f>
        <v>468.45</v>
      </c>
      <c r="T473" s="84">
        <f>VLOOKUP($A473+ROUND((COLUMN()-2)/24,5),АТС!$A$41:$F$784,4)</f>
        <v>675.29</v>
      </c>
      <c r="U473" s="84">
        <f>VLOOKUP($A473+ROUND((COLUMN()-2)/24,5),АТС!$A$41:$F$784,4)</f>
        <v>59.54</v>
      </c>
      <c r="V473" s="84">
        <f>VLOOKUP($A473+ROUND((COLUMN()-2)/24,5),АТС!$A$41:$F$784,4)</f>
        <v>15.26</v>
      </c>
      <c r="W473" s="84">
        <f>VLOOKUP($A473+ROUND((COLUMN()-2)/24,5),АТС!$A$41:$F$784,4)</f>
        <v>6.28</v>
      </c>
      <c r="X473" s="84">
        <f>VLOOKUP($A473+ROUND((COLUMN()-2)/24,5),АТС!$A$41:$F$784,4)</f>
        <v>18.96</v>
      </c>
      <c r="Y473" s="84">
        <f>VLOOKUP($A473+ROUND((COLUMN()-2)/24,5),АТС!$A$41:$F$784,4)</f>
        <v>34.76</v>
      </c>
    </row>
    <row r="474" spans="1:25" x14ac:dyDescent="0.2">
      <c r="A474" s="65">
        <f t="shared" si="13"/>
        <v>43934</v>
      </c>
      <c r="B474" s="84">
        <f>VLOOKUP($A474+ROUND((COLUMN()-2)/24,5),АТС!$A$41:$F$784,4)</f>
        <v>7.65</v>
      </c>
      <c r="C474" s="84">
        <f>VLOOKUP($A474+ROUND((COLUMN()-2)/24,5),АТС!$A$41:$F$784,4)</f>
        <v>363.38</v>
      </c>
      <c r="D474" s="84">
        <f>VLOOKUP($A474+ROUND((COLUMN()-2)/24,5),АТС!$A$41:$F$784,4)</f>
        <v>0</v>
      </c>
      <c r="E474" s="84">
        <f>VLOOKUP($A474+ROUND((COLUMN()-2)/24,5),АТС!$A$41:$F$784,4)</f>
        <v>0</v>
      </c>
      <c r="F474" s="84">
        <f>VLOOKUP($A474+ROUND((COLUMN()-2)/24,5),АТС!$A$41:$F$784,4)</f>
        <v>0</v>
      </c>
      <c r="G474" s="84">
        <f>VLOOKUP($A474+ROUND((COLUMN()-2)/24,5),АТС!$A$41:$F$784,4)</f>
        <v>0</v>
      </c>
      <c r="H474" s="84">
        <f>VLOOKUP($A474+ROUND((COLUMN()-2)/24,5),АТС!$A$41:$F$784,4)</f>
        <v>87.74</v>
      </c>
      <c r="I474" s="84">
        <f>VLOOKUP($A474+ROUND((COLUMN()-2)/24,5),АТС!$A$41:$F$784,4)</f>
        <v>138.83000000000001</v>
      </c>
      <c r="J474" s="84">
        <f>VLOOKUP($A474+ROUND((COLUMN()-2)/24,5),АТС!$A$41:$F$784,4)</f>
        <v>6.02</v>
      </c>
      <c r="K474" s="84">
        <f>VLOOKUP($A474+ROUND((COLUMN()-2)/24,5),АТС!$A$41:$F$784,4)</f>
        <v>15.97</v>
      </c>
      <c r="L474" s="84">
        <f>VLOOKUP($A474+ROUND((COLUMN()-2)/24,5),АТС!$A$41:$F$784,4)</f>
        <v>37.03</v>
      </c>
      <c r="M474" s="84">
        <f>VLOOKUP($A474+ROUND((COLUMN()-2)/24,5),АТС!$A$41:$F$784,4)</f>
        <v>72.84</v>
      </c>
      <c r="N474" s="84">
        <f>VLOOKUP($A474+ROUND((COLUMN()-2)/24,5),АТС!$A$41:$F$784,4)</f>
        <v>59.2</v>
      </c>
      <c r="O474" s="84">
        <f>VLOOKUP($A474+ROUND((COLUMN()-2)/24,5),АТС!$A$41:$F$784,4)</f>
        <v>0</v>
      </c>
      <c r="P474" s="84">
        <f>VLOOKUP($A474+ROUND((COLUMN()-2)/24,5),АТС!$A$41:$F$784,4)</f>
        <v>0</v>
      </c>
      <c r="Q474" s="84">
        <f>VLOOKUP($A474+ROUND((COLUMN()-2)/24,5),АТС!$A$41:$F$784,4)</f>
        <v>0</v>
      </c>
      <c r="R474" s="84">
        <f>VLOOKUP($A474+ROUND((COLUMN()-2)/24,5),АТС!$A$41:$F$784,4)</f>
        <v>0</v>
      </c>
      <c r="S474" s="84">
        <f>VLOOKUP($A474+ROUND((COLUMN()-2)/24,5),АТС!$A$41:$F$784,4)</f>
        <v>0</v>
      </c>
      <c r="T474" s="84">
        <f>VLOOKUP($A474+ROUND((COLUMN()-2)/24,5),АТС!$A$41:$F$784,4)</f>
        <v>0.03</v>
      </c>
      <c r="U474" s="84">
        <f>VLOOKUP($A474+ROUND((COLUMN()-2)/24,5),АТС!$A$41:$F$784,4)</f>
        <v>0</v>
      </c>
      <c r="V474" s="84">
        <f>VLOOKUP($A474+ROUND((COLUMN()-2)/24,5),АТС!$A$41:$F$784,4)</f>
        <v>0</v>
      </c>
      <c r="W474" s="84">
        <f>VLOOKUP($A474+ROUND((COLUMN()-2)/24,5),АТС!$A$41:$F$784,4)</f>
        <v>0</v>
      </c>
      <c r="X474" s="84">
        <f>VLOOKUP($A474+ROUND((COLUMN()-2)/24,5),АТС!$A$41:$F$784,4)</f>
        <v>0</v>
      </c>
      <c r="Y474" s="84">
        <f>VLOOKUP($A474+ROUND((COLUMN()-2)/24,5),АТС!$A$41:$F$784,4)</f>
        <v>0</v>
      </c>
    </row>
    <row r="475" spans="1:25" x14ac:dyDescent="0.2">
      <c r="A475" s="65">
        <f t="shared" si="13"/>
        <v>43935</v>
      </c>
      <c r="B475" s="84">
        <f>VLOOKUP($A475+ROUND((COLUMN()-2)/24,5),АТС!$A$41:$F$784,4)</f>
        <v>0</v>
      </c>
      <c r="C475" s="84">
        <f>VLOOKUP($A475+ROUND((COLUMN()-2)/24,5),АТС!$A$41:$F$784,4)</f>
        <v>0</v>
      </c>
      <c r="D475" s="84">
        <f>VLOOKUP($A475+ROUND((COLUMN()-2)/24,5),АТС!$A$41:$F$784,4)</f>
        <v>0</v>
      </c>
      <c r="E475" s="84">
        <f>VLOOKUP($A475+ROUND((COLUMN()-2)/24,5),АТС!$A$41:$F$784,4)</f>
        <v>0.48</v>
      </c>
      <c r="F475" s="84">
        <f>VLOOKUP($A475+ROUND((COLUMN()-2)/24,5),АТС!$A$41:$F$784,4)</f>
        <v>0.01</v>
      </c>
      <c r="G475" s="84">
        <f>VLOOKUP($A475+ROUND((COLUMN()-2)/24,5),АТС!$A$41:$F$784,4)</f>
        <v>0</v>
      </c>
      <c r="H475" s="84">
        <f>VLOOKUP($A475+ROUND((COLUMN()-2)/24,5),АТС!$A$41:$F$784,4)</f>
        <v>1.63</v>
      </c>
      <c r="I475" s="84">
        <f>VLOOKUP($A475+ROUND((COLUMN()-2)/24,5),АТС!$A$41:$F$784,4)</f>
        <v>161.56</v>
      </c>
      <c r="J475" s="84">
        <f>VLOOKUP($A475+ROUND((COLUMN()-2)/24,5),АТС!$A$41:$F$784,4)</f>
        <v>0</v>
      </c>
      <c r="K475" s="84">
        <f>VLOOKUP($A475+ROUND((COLUMN()-2)/24,5),АТС!$A$41:$F$784,4)</f>
        <v>0</v>
      </c>
      <c r="L475" s="84">
        <f>VLOOKUP($A475+ROUND((COLUMN()-2)/24,5),АТС!$A$41:$F$784,4)</f>
        <v>0</v>
      </c>
      <c r="M475" s="84">
        <f>VLOOKUP($A475+ROUND((COLUMN()-2)/24,5),АТС!$A$41:$F$784,4)</f>
        <v>7</v>
      </c>
      <c r="N475" s="84">
        <f>VLOOKUP($A475+ROUND((COLUMN()-2)/24,5),АТС!$A$41:$F$784,4)</f>
        <v>16.68</v>
      </c>
      <c r="O475" s="84">
        <f>VLOOKUP($A475+ROUND((COLUMN()-2)/24,5),АТС!$A$41:$F$784,4)</f>
        <v>0</v>
      </c>
      <c r="P475" s="84">
        <f>VLOOKUP($A475+ROUND((COLUMN()-2)/24,5),АТС!$A$41:$F$784,4)</f>
        <v>0</v>
      </c>
      <c r="Q475" s="84">
        <f>VLOOKUP($A475+ROUND((COLUMN()-2)/24,5),АТС!$A$41:$F$784,4)</f>
        <v>7.18</v>
      </c>
      <c r="R475" s="84">
        <f>VLOOKUP($A475+ROUND((COLUMN()-2)/24,5),АТС!$A$41:$F$784,4)</f>
        <v>0</v>
      </c>
      <c r="S475" s="84">
        <f>VLOOKUP($A475+ROUND((COLUMN()-2)/24,5),АТС!$A$41:$F$784,4)</f>
        <v>0</v>
      </c>
      <c r="T475" s="84">
        <f>VLOOKUP($A475+ROUND((COLUMN()-2)/24,5),АТС!$A$41:$F$784,4)</f>
        <v>57.12</v>
      </c>
      <c r="U475" s="84">
        <f>VLOOKUP($A475+ROUND((COLUMN()-2)/24,5),АТС!$A$41:$F$784,4)</f>
        <v>0</v>
      </c>
      <c r="V475" s="84">
        <f>VLOOKUP($A475+ROUND((COLUMN()-2)/24,5),АТС!$A$41:$F$784,4)</f>
        <v>0</v>
      </c>
      <c r="W475" s="84">
        <f>VLOOKUP($A475+ROUND((COLUMN()-2)/24,5),АТС!$A$41:$F$784,4)</f>
        <v>0</v>
      </c>
      <c r="X475" s="84">
        <f>VLOOKUP($A475+ROUND((COLUMN()-2)/24,5),АТС!$A$41:$F$784,4)</f>
        <v>0</v>
      </c>
      <c r="Y475" s="84">
        <f>VLOOKUP($A475+ROUND((COLUMN()-2)/24,5),АТС!$A$41:$F$784,4)</f>
        <v>0</v>
      </c>
    </row>
    <row r="476" spans="1:25" x14ac:dyDescent="0.2">
      <c r="A476" s="65">
        <f t="shared" si="13"/>
        <v>43936</v>
      </c>
      <c r="B476" s="84">
        <f>VLOOKUP($A476+ROUND((COLUMN()-2)/24,5),АТС!$A$41:$F$784,4)</f>
        <v>0</v>
      </c>
      <c r="C476" s="84">
        <f>VLOOKUP($A476+ROUND((COLUMN()-2)/24,5),АТС!$A$41:$F$784,4)</f>
        <v>0</v>
      </c>
      <c r="D476" s="84">
        <f>VLOOKUP($A476+ROUND((COLUMN()-2)/24,5),АТС!$A$41:$F$784,4)</f>
        <v>0.01</v>
      </c>
      <c r="E476" s="84">
        <f>VLOOKUP($A476+ROUND((COLUMN()-2)/24,5),АТС!$A$41:$F$784,4)</f>
        <v>3.47</v>
      </c>
      <c r="F476" s="84">
        <f>VLOOKUP($A476+ROUND((COLUMN()-2)/24,5),АТС!$A$41:$F$784,4)</f>
        <v>0</v>
      </c>
      <c r="G476" s="84">
        <f>VLOOKUP($A476+ROUND((COLUMN()-2)/24,5),АТС!$A$41:$F$784,4)</f>
        <v>0</v>
      </c>
      <c r="H476" s="84">
        <f>VLOOKUP($A476+ROUND((COLUMN()-2)/24,5),АТС!$A$41:$F$784,4)</f>
        <v>435.04</v>
      </c>
      <c r="I476" s="84">
        <f>VLOOKUP($A476+ROUND((COLUMN()-2)/24,5),АТС!$A$41:$F$784,4)</f>
        <v>49.2</v>
      </c>
      <c r="J476" s="84">
        <f>VLOOKUP($A476+ROUND((COLUMN()-2)/24,5),АТС!$A$41:$F$784,4)</f>
        <v>8.66</v>
      </c>
      <c r="K476" s="84">
        <f>VLOOKUP($A476+ROUND((COLUMN()-2)/24,5),АТС!$A$41:$F$784,4)</f>
        <v>1.97</v>
      </c>
      <c r="L476" s="84">
        <f>VLOOKUP($A476+ROUND((COLUMN()-2)/24,5),АТС!$A$41:$F$784,4)</f>
        <v>0</v>
      </c>
      <c r="M476" s="84">
        <f>VLOOKUP($A476+ROUND((COLUMN()-2)/24,5),АТС!$A$41:$F$784,4)</f>
        <v>0</v>
      </c>
      <c r="N476" s="84">
        <f>VLOOKUP($A476+ROUND((COLUMN()-2)/24,5),АТС!$A$41:$F$784,4)</f>
        <v>0</v>
      </c>
      <c r="O476" s="84">
        <f>VLOOKUP($A476+ROUND((COLUMN()-2)/24,5),АТС!$A$41:$F$784,4)</f>
        <v>0</v>
      </c>
      <c r="P476" s="84">
        <f>VLOOKUP($A476+ROUND((COLUMN()-2)/24,5),АТС!$A$41:$F$784,4)</f>
        <v>0</v>
      </c>
      <c r="Q476" s="84">
        <f>VLOOKUP($A476+ROUND((COLUMN()-2)/24,5),АТС!$A$41:$F$784,4)</f>
        <v>0</v>
      </c>
      <c r="R476" s="84">
        <f>VLOOKUP($A476+ROUND((COLUMN()-2)/24,5),АТС!$A$41:$F$784,4)</f>
        <v>4.59</v>
      </c>
      <c r="S476" s="84">
        <f>VLOOKUP($A476+ROUND((COLUMN()-2)/24,5),АТС!$A$41:$F$784,4)</f>
        <v>0</v>
      </c>
      <c r="T476" s="84">
        <f>VLOOKUP($A476+ROUND((COLUMN()-2)/24,5),АТС!$A$41:$F$784,4)</f>
        <v>105.2</v>
      </c>
      <c r="U476" s="84">
        <f>VLOOKUP($A476+ROUND((COLUMN()-2)/24,5),АТС!$A$41:$F$784,4)</f>
        <v>130.72</v>
      </c>
      <c r="V476" s="84">
        <f>VLOOKUP($A476+ROUND((COLUMN()-2)/24,5),АТС!$A$41:$F$784,4)</f>
        <v>15.77</v>
      </c>
      <c r="W476" s="84">
        <f>VLOOKUP($A476+ROUND((COLUMN()-2)/24,5),АТС!$A$41:$F$784,4)</f>
        <v>124.27</v>
      </c>
      <c r="X476" s="84">
        <f>VLOOKUP($A476+ROUND((COLUMN()-2)/24,5),АТС!$A$41:$F$784,4)</f>
        <v>0</v>
      </c>
      <c r="Y476" s="84">
        <f>VLOOKUP($A476+ROUND((COLUMN()-2)/24,5),АТС!$A$41:$F$784,4)</f>
        <v>0</v>
      </c>
    </row>
    <row r="477" spans="1:25" x14ac:dyDescent="0.2">
      <c r="A477" s="65">
        <f t="shared" si="13"/>
        <v>43937</v>
      </c>
      <c r="B477" s="84">
        <f>VLOOKUP($A477+ROUND((COLUMN()-2)/24,5),АТС!$A$41:$F$784,4)</f>
        <v>0</v>
      </c>
      <c r="C477" s="84">
        <f>VLOOKUP($A477+ROUND((COLUMN()-2)/24,5),АТС!$A$41:$F$784,4)</f>
        <v>0</v>
      </c>
      <c r="D477" s="84">
        <f>VLOOKUP($A477+ROUND((COLUMN()-2)/24,5),АТС!$A$41:$F$784,4)</f>
        <v>0</v>
      </c>
      <c r="E477" s="84">
        <f>VLOOKUP($A477+ROUND((COLUMN()-2)/24,5),АТС!$A$41:$F$784,4)</f>
        <v>377.32</v>
      </c>
      <c r="F477" s="84">
        <f>VLOOKUP($A477+ROUND((COLUMN()-2)/24,5),АТС!$A$41:$F$784,4)</f>
        <v>81.02</v>
      </c>
      <c r="G477" s="84">
        <f>VLOOKUP($A477+ROUND((COLUMN()-2)/24,5),АТС!$A$41:$F$784,4)</f>
        <v>0</v>
      </c>
      <c r="H477" s="84">
        <f>VLOOKUP($A477+ROUND((COLUMN()-2)/24,5),АТС!$A$41:$F$784,4)</f>
        <v>190.48</v>
      </c>
      <c r="I477" s="84">
        <f>VLOOKUP($A477+ROUND((COLUMN()-2)/24,5),АТС!$A$41:$F$784,4)</f>
        <v>269.32</v>
      </c>
      <c r="J477" s="84">
        <f>VLOOKUP($A477+ROUND((COLUMN()-2)/24,5),АТС!$A$41:$F$784,4)</f>
        <v>88.95</v>
      </c>
      <c r="K477" s="84">
        <f>VLOOKUP($A477+ROUND((COLUMN()-2)/24,5),АТС!$A$41:$F$784,4)</f>
        <v>70.63</v>
      </c>
      <c r="L477" s="84">
        <f>VLOOKUP($A477+ROUND((COLUMN()-2)/24,5),АТС!$A$41:$F$784,4)</f>
        <v>139.09</v>
      </c>
      <c r="M477" s="84">
        <f>VLOOKUP($A477+ROUND((COLUMN()-2)/24,5),АТС!$A$41:$F$784,4)</f>
        <v>131.66999999999999</v>
      </c>
      <c r="N477" s="84">
        <f>VLOOKUP($A477+ROUND((COLUMN()-2)/24,5),АТС!$A$41:$F$784,4)</f>
        <v>166.29</v>
      </c>
      <c r="O477" s="84">
        <f>VLOOKUP($A477+ROUND((COLUMN()-2)/24,5),АТС!$A$41:$F$784,4)</f>
        <v>163.41999999999999</v>
      </c>
      <c r="P477" s="84">
        <f>VLOOKUP($A477+ROUND((COLUMN()-2)/24,5),АТС!$A$41:$F$784,4)</f>
        <v>195.45</v>
      </c>
      <c r="Q477" s="84">
        <f>VLOOKUP($A477+ROUND((COLUMN()-2)/24,5),АТС!$A$41:$F$784,4)</f>
        <v>198.23</v>
      </c>
      <c r="R477" s="84">
        <f>VLOOKUP($A477+ROUND((COLUMN()-2)/24,5),АТС!$A$41:$F$784,4)</f>
        <v>188.14</v>
      </c>
      <c r="S477" s="84">
        <f>VLOOKUP($A477+ROUND((COLUMN()-2)/24,5),АТС!$A$41:$F$784,4)</f>
        <v>189.7</v>
      </c>
      <c r="T477" s="84">
        <f>VLOOKUP($A477+ROUND((COLUMN()-2)/24,5),АТС!$A$41:$F$784,4)</f>
        <v>309.24</v>
      </c>
      <c r="U477" s="84">
        <f>VLOOKUP($A477+ROUND((COLUMN()-2)/24,5),АТС!$A$41:$F$784,4)</f>
        <v>176.59</v>
      </c>
      <c r="V477" s="84">
        <f>VLOOKUP($A477+ROUND((COLUMN()-2)/24,5),АТС!$A$41:$F$784,4)</f>
        <v>188.34</v>
      </c>
      <c r="W477" s="84">
        <f>VLOOKUP($A477+ROUND((COLUMN()-2)/24,5),АТС!$A$41:$F$784,4)</f>
        <v>403.56</v>
      </c>
      <c r="X477" s="84">
        <f>VLOOKUP($A477+ROUND((COLUMN()-2)/24,5),АТС!$A$41:$F$784,4)</f>
        <v>0.03</v>
      </c>
      <c r="Y477" s="84">
        <f>VLOOKUP($A477+ROUND((COLUMN()-2)/24,5),АТС!$A$41:$F$784,4)</f>
        <v>0</v>
      </c>
    </row>
    <row r="478" spans="1:25" x14ac:dyDescent="0.2">
      <c r="A478" s="65">
        <f t="shared" si="13"/>
        <v>43938</v>
      </c>
      <c r="B478" s="84">
        <f>VLOOKUP($A478+ROUND((COLUMN()-2)/24,5),АТС!$A$41:$F$784,4)</f>
        <v>0</v>
      </c>
      <c r="C478" s="84">
        <f>VLOOKUP($A478+ROUND((COLUMN()-2)/24,5),АТС!$A$41:$F$784,4)</f>
        <v>0.01</v>
      </c>
      <c r="D478" s="84">
        <f>VLOOKUP($A478+ROUND((COLUMN()-2)/24,5),АТС!$A$41:$F$784,4)</f>
        <v>0</v>
      </c>
      <c r="E478" s="84">
        <f>VLOOKUP($A478+ROUND((COLUMN()-2)/24,5),АТС!$A$41:$F$784,4)</f>
        <v>24.19</v>
      </c>
      <c r="F478" s="84">
        <f>VLOOKUP($A478+ROUND((COLUMN()-2)/24,5),АТС!$A$41:$F$784,4)</f>
        <v>538.39</v>
      </c>
      <c r="G478" s="84">
        <f>VLOOKUP($A478+ROUND((COLUMN()-2)/24,5),АТС!$A$41:$F$784,4)</f>
        <v>0.38</v>
      </c>
      <c r="H478" s="84">
        <f>VLOOKUP($A478+ROUND((COLUMN()-2)/24,5),АТС!$A$41:$F$784,4)</f>
        <v>0</v>
      </c>
      <c r="I478" s="84">
        <f>VLOOKUP($A478+ROUND((COLUMN()-2)/24,5),АТС!$A$41:$F$784,4)</f>
        <v>197.44</v>
      </c>
      <c r="J478" s="84">
        <f>VLOOKUP($A478+ROUND((COLUMN()-2)/24,5),АТС!$A$41:$F$784,4)</f>
        <v>0</v>
      </c>
      <c r="K478" s="84">
        <f>VLOOKUP($A478+ROUND((COLUMN()-2)/24,5),АТС!$A$41:$F$784,4)</f>
        <v>0</v>
      </c>
      <c r="L478" s="84">
        <f>VLOOKUP($A478+ROUND((COLUMN()-2)/24,5),АТС!$A$41:$F$784,4)</f>
        <v>0</v>
      </c>
      <c r="M478" s="84">
        <f>VLOOKUP($A478+ROUND((COLUMN()-2)/24,5),АТС!$A$41:$F$784,4)</f>
        <v>0</v>
      </c>
      <c r="N478" s="84">
        <f>VLOOKUP($A478+ROUND((COLUMN()-2)/24,5),АТС!$A$41:$F$784,4)</f>
        <v>0</v>
      </c>
      <c r="O478" s="84">
        <f>VLOOKUP($A478+ROUND((COLUMN()-2)/24,5),АТС!$A$41:$F$784,4)</f>
        <v>0</v>
      </c>
      <c r="P478" s="84">
        <f>VLOOKUP($A478+ROUND((COLUMN()-2)/24,5),АТС!$A$41:$F$784,4)</f>
        <v>0</v>
      </c>
      <c r="Q478" s="84">
        <f>VLOOKUP($A478+ROUND((COLUMN()-2)/24,5),АТС!$A$41:$F$784,4)</f>
        <v>0</v>
      </c>
      <c r="R478" s="84">
        <f>VLOOKUP($A478+ROUND((COLUMN()-2)/24,5),АТС!$A$41:$F$784,4)</f>
        <v>0</v>
      </c>
      <c r="S478" s="84">
        <f>VLOOKUP($A478+ROUND((COLUMN()-2)/24,5),АТС!$A$41:$F$784,4)</f>
        <v>0.01</v>
      </c>
      <c r="T478" s="84">
        <f>VLOOKUP($A478+ROUND((COLUMN()-2)/24,5),АТС!$A$41:$F$784,4)</f>
        <v>0</v>
      </c>
      <c r="U478" s="84">
        <f>VLOOKUP($A478+ROUND((COLUMN()-2)/24,5),АТС!$A$41:$F$784,4)</f>
        <v>0</v>
      </c>
      <c r="V478" s="84">
        <f>VLOOKUP($A478+ROUND((COLUMN()-2)/24,5),АТС!$A$41:$F$784,4)</f>
        <v>0</v>
      </c>
      <c r="W478" s="84">
        <f>VLOOKUP($A478+ROUND((COLUMN()-2)/24,5),АТС!$A$41:$F$784,4)</f>
        <v>0</v>
      </c>
      <c r="X478" s="84">
        <f>VLOOKUP($A478+ROUND((COLUMN()-2)/24,5),АТС!$A$41:$F$784,4)</f>
        <v>0</v>
      </c>
      <c r="Y478" s="84">
        <f>VLOOKUP($A478+ROUND((COLUMN()-2)/24,5),АТС!$A$41:$F$784,4)</f>
        <v>33.92</v>
      </c>
    </row>
    <row r="479" spans="1:25" x14ac:dyDescent="0.2">
      <c r="A479" s="65">
        <f t="shared" si="13"/>
        <v>43939</v>
      </c>
      <c r="B479" s="84">
        <f>VLOOKUP($A479+ROUND((COLUMN()-2)/24,5),АТС!$A$41:$F$784,4)</f>
        <v>0</v>
      </c>
      <c r="C479" s="84">
        <f>VLOOKUP($A479+ROUND((COLUMN()-2)/24,5),АТС!$A$41:$F$784,4)</f>
        <v>0</v>
      </c>
      <c r="D479" s="84">
        <f>VLOOKUP($A479+ROUND((COLUMN()-2)/24,5),АТС!$A$41:$F$784,4)</f>
        <v>0</v>
      </c>
      <c r="E479" s="84">
        <f>VLOOKUP($A479+ROUND((COLUMN()-2)/24,5),АТС!$A$41:$F$784,4)</f>
        <v>0</v>
      </c>
      <c r="F479" s="84">
        <f>VLOOKUP($A479+ROUND((COLUMN()-2)/24,5),АТС!$A$41:$F$784,4)</f>
        <v>0</v>
      </c>
      <c r="G479" s="84">
        <f>VLOOKUP($A479+ROUND((COLUMN()-2)/24,5),АТС!$A$41:$F$784,4)</f>
        <v>0</v>
      </c>
      <c r="H479" s="84">
        <f>VLOOKUP($A479+ROUND((COLUMN()-2)/24,5),АТС!$A$41:$F$784,4)</f>
        <v>65.260000000000005</v>
      </c>
      <c r="I479" s="84">
        <f>VLOOKUP($A479+ROUND((COLUMN()-2)/24,5),АТС!$A$41:$F$784,4)</f>
        <v>0.98</v>
      </c>
      <c r="J479" s="84">
        <f>VLOOKUP($A479+ROUND((COLUMN()-2)/24,5),АТС!$A$41:$F$784,4)</f>
        <v>303.52999999999997</v>
      </c>
      <c r="K479" s="84">
        <f>VLOOKUP($A479+ROUND((COLUMN()-2)/24,5),АТС!$A$41:$F$784,4)</f>
        <v>0</v>
      </c>
      <c r="L479" s="84">
        <f>VLOOKUP($A479+ROUND((COLUMN()-2)/24,5),АТС!$A$41:$F$784,4)</f>
        <v>0</v>
      </c>
      <c r="M479" s="84">
        <f>VLOOKUP($A479+ROUND((COLUMN()-2)/24,5),АТС!$A$41:$F$784,4)</f>
        <v>0</v>
      </c>
      <c r="N479" s="84">
        <f>VLOOKUP($A479+ROUND((COLUMN()-2)/24,5),АТС!$A$41:$F$784,4)</f>
        <v>0</v>
      </c>
      <c r="O479" s="84">
        <f>VLOOKUP($A479+ROUND((COLUMN()-2)/24,5),АТС!$A$41:$F$784,4)</f>
        <v>0</v>
      </c>
      <c r="P479" s="84">
        <f>VLOOKUP($A479+ROUND((COLUMN()-2)/24,5),АТС!$A$41:$F$784,4)</f>
        <v>0</v>
      </c>
      <c r="Q479" s="84">
        <f>VLOOKUP($A479+ROUND((COLUMN()-2)/24,5),АТС!$A$41:$F$784,4)</f>
        <v>0</v>
      </c>
      <c r="R479" s="84">
        <f>VLOOKUP($A479+ROUND((COLUMN()-2)/24,5),АТС!$A$41:$F$784,4)</f>
        <v>0</v>
      </c>
      <c r="S479" s="84">
        <f>VLOOKUP($A479+ROUND((COLUMN()-2)/24,5),АТС!$A$41:$F$784,4)</f>
        <v>0</v>
      </c>
      <c r="T479" s="84">
        <f>VLOOKUP($A479+ROUND((COLUMN()-2)/24,5),АТС!$A$41:$F$784,4)</f>
        <v>69.97</v>
      </c>
      <c r="U479" s="84">
        <f>VLOOKUP($A479+ROUND((COLUMN()-2)/24,5),АТС!$A$41:$F$784,4)</f>
        <v>0.43</v>
      </c>
      <c r="V479" s="84">
        <f>VLOOKUP($A479+ROUND((COLUMN()-2)/24,5),АТС!$A$41:$F$784,4)</f>
        <v>0</v>
      </c>
      <c r="W479" s="84">
        <f>VLOOKUP($A479+ROUND((COLUMN()-2)/24,5),АТС!$A$41:$F$784,4)</f>
        <v>0</v>
      </c>
      <c r="X479" s="84">
        <f>VLOOKUP($A479+ROUND((COLUMN()-2)/24,5),АТС!$A$41:$F$784,4)</f>
        <v>6.97</v>
      </c>
      <c r="Y479" s="84">
        <f>VLOOKUP($A479+ROUND((COLUMN()-2)/24,5),АТС!$A$41:$F$784,4)</f>
        <v>0</v>
      </c>
    </row>
    <row r="480" spans="1:25" x14ac:dyDescent="0.2">
      <c r="A480" s="65">
        <f t="shared" si="13"/>
        <v>43940</v>
      </c>
      <c r="B480" s="84">
        <f>VLOOKUP($A480+ROUND((COLUMN()-2)/24,5),АТС!$A$41:$F$784,4)</f>
        <v>0</v>
      </c>
      <c r="C480" s="84">
        <f>VLOOKUP($A480+ROUND((COLUMN()-2)/24,5),АТС!$A$41:$F$784,4)</f>
        <v>0</v>
      </c>
      <c r="D480" s="84">
        <f>VLOOKUP($A480+ROUND((COLUMN()-2)/24,5),АТС!$A$41:$F$784,4)</f>
        <v>0</v>
      </c>
      <c r="E480" s="84">
        <f>VLOOKUP($A480+ROUND((COLUMN()-2)/24,5),АТС!$A$41:$F$784,4)</f>
        <v>0</v>
      </c>
      <c r="F480" s="84">
        <f>VLOOKUP($A480+ROUND((COLUMN()-2)/24,5),АТС!$A$41:$F$784,4)</f>
        <v>0</v>
      </c>
      <c r="G480" s="84">
        <f>VLOOKUP($A480+ROUND((COLUMN()-2)/24,5),АТС!$A$41:$F$784,4)</f>
        <v>0</v>
      </c>
      <c r="H480" s="84">
        <f>VLOOKUP($A480+ROUND((COLUMN()-2)/24,5),АТС!$A$41:$F$784,4)</f>
        <v>0</v>
      </c>
      <c r="I480" s="84">
        <f>VLOOKUP($A480+ROUND((COLUMN()-2)/24,5),АТС!$A$41:$F$784,4)</f>
        <v>0</v>
      </c>
      <c r="J480" s="84">
        <f>VLOOKUP($A480+ROUND((COLUMN()-2)/24,5),АТС!$A$41:$F$784,4)</f>
        <v>0</v>
      </c>
      <c r="K480" s="84">
        <f>VLOOKUP($A480+ROUND((COLUMN()-2)/24,5),АТС!$A$41:$F$784,4)</f>
        <v>0</v>
      </c>
      <c r="L480" s="84">
        <f>VLOOKUP($A480+ROUND((COLUMN()-2)/24,5),АТС!$A$41:$F$784,4)</f>
        <v>0</v>
      </c>
      <c r="M480" s="84">
        <f>VLOOKUP($A480+ROUND((COLUMN()-2)/24,5),АТС!$A$41:$F$784,4)</f>
        <v>0</v>
      </c>
      <c r="N480" s="84">
        <f>VLOOKUP($A480+ROUND((COLUMN()-2)/24,5),АТС!$A$41:$F$784,4)</f>
        <v>0</v>
      </c>
      <c r="O480" s="84">
        <f>VLOOKUP($A480+ROUND((COLUMN()-2)/24,5),АТС!$A$41:$F$784,4)</f>
        <v>0</v>
      </c>
      <c r="P480" s="84">
        <f>VLOOKUP($A480+ROUND((COLUMN()-2)/24,5),АТС!$A$41:$F$784,4)</f>
        <v>0</v>
      </c>
      <c r="Q480" s="84">
        <f>VLOOKUP($A480+ROUND((COLUMN()-2)/24,5),АТС!$A$41:$F$784,4)</f>
        <v>0</v>
      </c>
      <c r="R480" s="84">
        <f>VLOOKUP($A480+ROUND((COLUMN()-2)/24,5),АТС!$A$41:$F$784,4)</f>
        <v>0</v>
      </c>
      <c r="S480" s="84">
        <f>VLOOKUP($A480+ROUND((COLUMN()-2)/24,5),АТС!$A$41:$F$784,4)</f>
        <v>0</v>
      </c>
      <c r="T480" s="84">
        <f>VLOOKUP($A480+ROUND((COLUMN()-2)/24,5),АТС!$A$41:$F$784,4)</f>
        <v>0</v>
      </c>
      <c r="U480" s="84">
        <f>VLOOKUP($A480+ROUND((COLUMN()-2)/24,5),АТС!$A$41:$F$784,4)</f>
        <v>0</v>
      </c>
      <c r="V480" s="84">
        <f>VLOOKUP($A480+ROUND((COLUMN()-2)/24,5),АТС!$A$41:$F$784,4)</f>
        <v>0</v>
      </c>
      <c r="W480" s="84">
        <f>VLOOKUP($A480+ROUND((COLUMN()-2)/24,5),АТС!$A$41:$F$784,4)</f>
        <v>2.92</v>
      </c>
      <c r="X480" s="84">
        <f>VLOOKUP($A480+ROUND((COLUMN()-2)/24,5),АТС!$A$41:$F$784,4)</f>
        <v>89.05</v>
      </c>
      <c r="Y480" s="84">
        <f>VLOOKUP($A480+ROUND((COLUMN()-2)/24,5),АТС!$A$41:$F$784,4)</f>
        <v>0</v>
      </c>
    </row>
    <row r="481" spans="1:25" x14ac:dyDescent="0.2">
      <c r="A481" s="65">
        <f t="shared" si="13"/>
        <v>43941</v>
      </c>
      <c r="B481" s="84">
        <f>VLOOKUP($A481+ROUND((COLUMN()-2)/24,5),АТС!$A$41:$F$784,4)</f>
        <v>0</v>
      </c>
      <c r="C481" s="84">
        <f>VLOOKUP($A481+ROUND((COLUMN()-2)/24,5),АТС!$A$41:$F$784,4)</f>
        <v>0</v>
      </c>
      <c r="D481" s="84">
        <f>VLOOKUP($A481+ROUND((COLUMN()-2)/24,5),АТС!$A$41:$F$784,4)</f>
        <v>0</v>
      </c>
      <c r="E481" s="84">
        <f>VLOOKUP($A481+ROUND((COLUMN()-2)/24,5),АТС!$A$41:$F$784,4)</f>
        <v>0</v>
      </c>
      <c r="F481" s="84">
        <f>VLOOKUP($A481+ROUND((COLUMN()-2)/24,5),АТС!$A$41:$F$784,4)</f>
        <v>0</v>
      </c>
      <c r="G481" s="84">
        <f>VLOOKUP($A481+ROUND((COLUMN()-2)/24,5),АТС!$A$41:$F$784,4)</f>
        <v>0</v>
      </c>
      <c r="H481" s="84">
        <f>VLOOKUP($A481+ROUND((COLUMN()-2)/24,5),АТС!$A$41:$F$784,4)</f>
        <v>0</v>
      </c>
      <c r="I481" s="84">
        <f>VLOOKUP($A481+ROUND((COLUMN()-2)/24,5),АТС!$A$41:$F$784,4)</f>
        <v>0</v>
      </c>
      <c r="J481" s="84">
        <f>VLOOKUP($A481+ROUND((COLUMN()-2)/24,5),АТС!$A$41:$F$784,4)</f>
        <v>0</v>
      </c>
      <c r="K481" s="84">
        <f>VLOOKUP($A481+ROUND((COLUMN()-2)/24,5),АТС!$A$41:$F$784,4)</f>
        <v>0</v>
      </c>
      <c r="L481" s="84">
        <f>VLOOKUP($A481+ROUND((COLUMN()-2)/24,5),АТС!$A$41:$F$784,4)</f>
        <v>0</v>
      </c>
      <c r="M481" s="84">
        <f>VLOOKUP($A481+ROUND((COLUMN()-2)/24,5),АТС!$A$41:$F$784,4)</f>
        <v>0</v>
      </c>
      <c r="N481" s="84">
        <f>VLOOKUP($A481+ROUND((COLUMN()-2)/24,5),АТС!$A$41:$F$784,4)</f>
        <v>0</v>
      </c>
      <c r="O481" s="84">
        <f>VLOOKUP($A481+ROUND((COLUMN()-2)/24,5),АТС!$A$41:$F$784,4)</f>
        <v>0</v>
      </c>
      <c r="P481" s="84">
        <f>VLOOKUP($A481+ROUND((COLUMN()-2)/24,5),АТС!$A$41:$F$784,4)</f>
        <v>0</v>
      </c>
      <c r="Q481" s="84">
        <f>VLOOKUP($A481+ROUND((COLUMN()-2)/24,5),АТС!$A$41:$F$784,4)</f>
        <v>0</v>
      </c>
      <c r="R481" s="84">
        <f>VLOOKUP($A481+ROUND((COLUMN()-2)/24,5),АТС!$A$41:$F$784,4)</f>
        <v>0</v>
      </c>
      <c r="S481" s="84">
        <f>VLOOKUP($A481+ROUND((COLUMN()-2)/24,5),АТС!$A$41:$F$784,4)</f>
        <v>0</v>
      </c>
      <c r="T481" s="84">
        <f>VLOOKUP($A481+ROUND((COLUMN()-2)/24,5),АТС!$A$41:$F$784,4)</f>
        <v>0</v>
      </c>
      <c r="U481" s="84">
        <f>VLOOKUP($A481+ROUND((COLUMN()-2)/24,5),АТС!$A$41:$F$784,4)</f>
        <v>0</v>
      </c>
      <c r="V481" s="84">
        <f>VLOOKUP($A481+ROUND((COLUMN()-2)/24,5),АТС!$A$41:$F$784,4)</f>
        <v>0</v>
      </c>
      <c r="W481" s="84">
        <f>VLOOKUP($A481+ROUND((COLUMN()-2)/24,5),АТС!$A$41:$F$784,4)</f>
        <v>0</v>
      </c>
      <c r="X481" s="84">
        <f>VLOOKUP($A481+ROUND((COLUMN()-2)/24,5),АТС!$A$41:$F$784,4)</f>
        <v>84.19</v>
      </c>
      <c r="Y481" s="84">
        <f>VLOOKUP($A481+ROUND((COLUMN()-2)/24,5),АТС!$A$41:$F$784,4)</f>
        <v>94.14</v>
      </c>
    </row>
    <row r="482" spans="1:25" x14ac:dyDescent="0.2">
      <c r="A482" s="65">
        <f t="shared" si="13"/>
        <v>43942</v>
      </c>
      <c r="B482" s="84">
        <f>VLOOKUP($A482+ROUND((COLUMN()-2)/24,5),АТС!$A$41:$F$784,4)</f>
        <v>0</v>
      </c>
      <c r="C482" s="84">
        <f>VLOOKUP($A482+ROUND((COLUMN()-2)/24,5),АТС!$A$41:$F$784,4)</f>
        <v>0</v>
      </c>
      <c r="D482" s="84">
        <f>VLOOKUP($A482+ROUND((COLUMN()-2)/24,5),АТС!$A$41:$F$784,4)</f>
        <v>0</v>
      </c>
      <c r="E482" s="84">
        <f>VLOOKUP($A482+ROUND((COLUMN()-2)/24,5),АТС!$A$41:$F$784,4)</f>
        <v>0</v>
      </c>
      <c r="F482" s="84">
        <f>VLOOKUP($A482+ROUND((COLUMN()-2)/24,5),АТС!$A$41:$F$784,4)</f>
        <v>0</v>
      </c>
      <c r="G482" s="84">
        <f>VLOOKUP($A482+ROUND((COLUMN()-2)/24,5),АТС!$A$41:$F$784,4)</f>
        <v>0</v>
      </c>
      <c r="H482" s="84">
        <f>VLOOKUP($A482+ROUND((COLUMN()-2)/24,5),АТС!$A$41:$F$784,4)</f>
        <v>0</v>
      </c>
      <c r="I482" s="84">
        <f>VLOOKUP($A482+ROUND((COLUMN()-2)/24,5),АТС!$A$41:$F$784,4)</f>
        <v>10.91</v>
      </c>
      <c r="J482" s="84">
        <f>VLOOKUP($A482+ROUND((COLUMN()-2)/24,5),АТС!$A$41:$F$784,4)</f>
        <v>58.88</v>
      </c>
      <c r="K482" s="84">
        <f>VLOOKUP($A482+ROUND((COLUMN()-2)/24,5),АТС!$A$41:$F$784,4)</f>
        <v>0</v>
      </c>
      <c r="L482" s="84">
        <f>VLOOKUP($A482+ROUND((COLUMN()-2)/24,5),АТС!$A$41:$F$784,4)</f>
        <v>2.23</v>
      </c>
      <c r="M482" s="84">
        <f>VLOOKUP($A482+ROUND((COLUMN()-2)/24,5),АТС!$A$41:$F$784,4)</f>
        <v>219.18</v>
      </c>
      <c r="N482" s="84">
        <f>VLOOKUP($A482+ROUND((COLUMN()-2)/24,5),АТС!$A$41:$F$784,4)</f>
        <v>232.21</v>
      </c>
      <c r="O482" s="84">
        <f>VLOOKUP($A482+ROUND((COLUMN()-2)/24,5),АТС!$A$41:$F$784,4)</f>
        <v>0</v>
      </c>
      <c r="P482" s="84">
        <f>VLOOKUP($A482+ROUND((COLUMN()-2)/24,5),АТС!$A$41:$F$784,4)</f>
        <v>0</v>
      </c>
      <c r="Q482" s="84">
        <f>VLOOKUP($A482+ROUND((COLUMN()-2)/24,5),АТС!$A$41:$F$784,4)</f>
        <v>0</v>
      </c>
      <c r="R482" s="84">
        <f>VLOOKUP($A482+ROUND((COLUMN()-2)/24,5),АТС!$A$41:$F$784,4)</f>
        <v>0.01</v>
      </c>
      <c r="S482" s="84">
        <f>VLOOKUP($A482+ROUND((COLUMN()-2)/24,5),АТС!$A$41:$F$784,4)</f>
        <v>0</v>
      </c>
      <c r="T482" s="84">
        <f>VLOOKUP($A482+ROUND((COLUMN()-2)/24,5),АТС!$A$41:$F$784,4)</f>
        <v>0</v>
      </c>
      <c r="U482" s="84">
        <f>VLOOKUP($A482+ROUND((COLUMN()-2)/24,5),АТС!$A$41:$F$784,4)</f>
        <v>71.209999999999994</v>
      </c>
      <c r="V482" s="84">
        <f>VLOOKUP($A482+ROUND((COLUMN()-2)/24,5),АТС!$A$41:$F$784,4)</f>
        <v>0.1</v>
      </c>
      <c r="W482" s="84">
        <f>VLOOKUP($A482+ROUND((COLUMN()-2)/24,5),АТС!$A$41:$F$784,4)</f>
        <v>0</v>
      </c>
      <c r="X482" s="84">
        <f>VLOOKUP($A482+ROUND((COLUMN()-2)/24,5),АТС!$A$41:$F$784,4)</f>
        <v>7.36</v>
      </c>
      <c r="Y482" s="84">
        <f>VLOOKUP($A482+ROUND((COLUMN()-2)/24,5),АТС!$A$41:$F$784,4)</f>
        <v>0</v>
      </c>
    </row>
    <row r="483" spans="1:25" x14ac:dyDescent="0.2">
      <c r="A483" s="65">
        <f t="shared" si="13"/>
        <v>43943</v>
      </c>
      <c r="B483" s="84">
        <f>VLOOKUP($A483+ROUND((COLUMN()-2)/24,5),АТС!$A$41:$F$784,4)</f>
        <v>0</v>
      </c>
      <c r="C483" s="84">
        <f>VLOOKUP($A483+ROUND((COLUMN()-2)/24,5),АТС!$A$41:$F$784,4)</f>
        <v>0</v>
      </c>
      <c r="D483" s="84">
        <f>VLOOKUP($A483+ROUND((COLUMN()-2)/24,5),АТС!$A$41:$F$784,4)</f>
        <v>0</v>
      </c>
      <c r="E483" s="84">
        <f>VLOOKUP($A483+ROUND((COLUMN()-2)/24,5),АТС!$A$41:$F$784,4)</f>
        <v>0</v>
      </c>
      <c r="F483" s="84">
        <f>VLOOKUP($A483+ROUND((COLUMN()-2)/24,5),АТС!$A$41:$F$784,4)</f>
        <v>0.06</v>
      </c>
      <c r="G483" s="84">
        <f>VLOOKUP($A483+ROUND((COLUMN()-2)/24,5),АТС!$A$41:$F$784,4)</f>
        <v>0.13</v>
      </c>
      <c r="H483" s="84">
        <f>VLOOKUP($A483+ROUND((COLUMN()-2)/24,5),АТС!$A$41:$F$784,4)</f>
        <v>36.06</v>
      </c>
      <c r="I483" s="84">
        <f>VLOOKUP($A483+ROUND((COLUMN()-2)/24,5),АТС!$A$41:$F$784,4)</f>
        <v>0.03</v>
      </c>
      <c r="J483" s="84">
        <f>VLOOKUP($A483+ROUND((COLUMN()-2)/24,5),АТС!$A$41:$F$784,4)</f>
        <v>406.29</v>
      </c>
      <c r="K483" s="84">
        <f>VLOOKUP($A483+ROUND((COLUMN()-2)/24,5),АТС!$A$41:$F$784,4)</f>
        <v>6.86</v>
      </c>
      <c r="L483" s="84">
        <f>VLOOKUP($A483+ROUND((COLUMN()-2)/24,5),АТС!$A$41:$F$784,4)</f>
        <v>22.4</v>
      </c>
      <c r="M483" s="84">
        <f>VLOOKUP($A483+ROUND((COLUMN()-2)/24,5),АТС!$A$41:$F$784,4)</f>
        <v>128.99</v>
      </c>
      <c r="N483" s="84">
        <f>VLOOKUP($A483+ROUND((COLUMN()-2)/24,5),АТС!$A$41:$F$784,4)</f>
        <v>134.30000000000001</v>
      </c>
      <c r="O483" s="84">
        <f>VLOOKUP($A483+ROUND((COLUMN()-2)/24,5),АТС!$A$41:$F$784,4)</f>
        <v>139.12</v>
      </c>
      <c r="P483" s="84">
        <f>VLOOKUP($A483+ROUND((COLUMN()-2)/24,5),АТС!$A$41:$F$784,4)</f>
        <v>137.57</v>
      </c>
      <c r="Q483" s="84">
        <f>VLOOKUP($A483+ROUND((COLUMN()-2)/24,5),АТС!$A$41:$F$784,4)</f>
        <v>159.99</v>
      </c>
      <c r="R483" s="84">
        <f>VLOOKUP($A483+ROUND((COLUMN()-2)/24,5),АТС!$A$41:$F$784,4)</f>
        <v>162.22999999999999</v>
      </c>
      <c r="S483" s="84">
        <f>VLOOKUP($A483+ROUND((COLUMN()-2)/24,5),АТС!$A$41:$F$784,4)</f>
        <v>23.4</v>
      </c>
      <c r="T483" s="84">
        <f>VLOOKUP($A483+ROUND((COLUMN()-2)/24,5),АТС!$A$41:$F$784,4)</f>
        <v>506.38</v>
      </c>
      <c r="U483" s="84">
        <f>VLOOKUP($A483+ROUND((COLUMN()-2)/24,5),АТС!$A$41:$F$784,4)</f>
        <v>26.01</v>
      </c>
      <c r="V483" s="84">
        <f>VLOOKUP($A483+ROUND((COLUMN()-2)/24,5),АТС!$A$41:$F$784,4)</f>
        <v>49.29</v>
      </c>
      <c r="W483" s="84">
        <f>VLOOKUP($A483+ROUND((COLUMN()-2)/24,5),АТС!$A$41:$F$784,4)</f>
        <v>0.83</v>
      </c>
      <c r="X483" s="84">
        <f>VLOOKUP($A483+ROUND((COLUMN()-2)/24,5),АТС!$A$41:$F$784,4)</f>
        <v>16.25</v>
      </c>
      <c r="Y483" s="84">
        <f>VLOOKUP($A483+ROUND((COLUMN()-2)/24,5),АТС!$A$41:$F$784,4)</f>
        <v>0</v>
      </c>
    </row>
    <row r="484" spans="1:25" x14ac:dyDescent="0.2">
      <c r="A484" s="65">
        <f t="shared" si="13"/>
        <v>43944</v>
      </c>
      <c r="B484" s="84">
        <f>VLOOKUP($A484+ROUND((COLUMN()-2)/24,5),АТС!$A$41:$F$784,4)</f>
        <v>0</v>
      </c>
      <c r="C484" s="84">
        <f>VLOOKUP($A484+ROUND((COLUMN()-2)/24,5),АТС!$A$41:$F$784,4)</f>
        <v>0</v>
      </c>
      <c r="D484" s="84">
        <f>VLOOKUP($A484+ROUND((COLUMN()-2)/24,5),АТС!$A$41:$F$784,4)</f>
        <v>0.95</v>
      </c>
      <c r="E484" s="84">
        <f>VLOOKUP($A484+ROUND((COLUMN()-2)/24,5),АТС!$A$41:$F$784,4)</f>
        <v>8.08</v>
      </c>
      <c r="F484" s="84">
        <f>VLOOKUP($A484+ROUND((COLUMN()-2)/24,5),АТС!$A$41:$F$784,4)</f>
        <v>0.01</v>
      </c>
      <c r="G484" s="84">
        <f>VLOOKUP($A484+ROUND((COLUMN()-2)/24,5),АТС!$A$41:$F$784,4)</f>
        <v>9.2100000000000009</v>
      </c>
      <c r="H484" s="84">
        <f>VLOOKUP($A484+ROUND((COLUMN()-2)/24,5),АТС!$A$41:$F$784,4)</f>
        <v>0</v>
      </c>
      <c r="I484" s="84">
        <f>VLOOKUP($A484+ROUND((COLUMN()-2)/24,5),АТС!$A$41:$F$784,4)</f>
        <v>115.19</v>
      </c>
      <c r="J484" s="84">
        <f>VLOOKUP($A484+ROUND((COLUMN()-2)/24,5),АТС!$A$41:$F$784,4)</f>
        <v>184.38</v>
      </c>
      <c r="K484" s="84">
        <f>VLOOKUP($A484+ROUND((COLUMN()-2)/24,5),АТС!$A$41:$F$784,4)</f>
        <v>31.96</v>
      </c>
      <c r="L484" s="84">
        <f>VLOOKUP($A484+ROUND((COLUMN()-2)/24,5),АТС!$A$41:$F$784,4)</f>
        <v>22.37</v>
      </c>
      <c r="M484" s="84">
        <f>VLOOKUP($A484+ROUND((COLUMN()-2)/24,5),АТС!$A$41:$F$784,4)</f>
        <v>27.77</v>
      </c>
      <c r="N484" s="84">
        <f>VLOOKUP($A484+ROUND((COLUMN()-2)/24,5),АТС!$A$41:$F$784,4)</f>
        <v>29.93</v>
      </c>
      <c r="O484" s="84">
        <f>VLOOKUP($A484+ROUND((COLUMN()-2)/24,5),АТС!$A$41:$F$784,4)</f>
        <v>24.4</v>
      </c>
      <c r="P484" s="84">
        <f>VLOOKUP($A484+ROUND((COLUMN()-2)/24,5),АТС!$A$41:$F$784,4)</f>
        <v>26.06</v>
      </c>
      <c r="Q484" s="84">
        <f>VLOOKUP($A484+ROUND((COLUMN()-2)/24,5),АТС!$A$41:$F$784,4)</f>
        <v>153.4</v>
      </c>
      <c r="R484" s="84">
        <f>VLOOKUP($A484+ROUND((COLUMN()-2)/24,5),АТС!$A$41:$F$784,4)</f>
        <v>156.04</v>
      </c>
      <c r="S484" s="84">
        <f>VLOOKUP($A484+ROUND((COLUMN()-2)/24,5),АТС!$A$41:$F$784,4)</f>
        <v>0</v>
      </c>
      <c r="T484" s="84">
        <f>VLOOKUP($A484+ROUND((COLUMN()-2)/24,5),АТС!$A$41:$F$784,4)</f>
        <v>0</v>
      </c>
      <c r="U484" s="84">
        <f>VLOOKUP($A484+ROUND((COLUMN()-2)/24,5),АТС!$A$41:$F$784,4)</f>
        <v>0</v>
      </c>
      <c r="V484" s="84">
        <f>VLOOKUP($A484+ROUND((COLUMN()-2)/24,5),АТС!$A$41:$F$784,4)</f>
        <v>0</v>
      </c>
      <c r="W484" s="84">
        <f>VLOOKUP($A484+ROUND((COLUMN()-2)/24,5),АТС!$A$41:$F$784,4)</f>
        <v>103.96</v>
      </c>
      <c r="X484" s="84">
        <f>VLOOKUP($A484+ROUND((COLUMN()-2)/24,5),АТС!$A$41:$F$784,4)</f>
        <v>10.57</v>
      </c>
      <c r="Y484" s="84">
        <f>VLOOKUP($A484+ROUND((COLUMN()-2)/24,5),АТС!$A$41:$F$784,4)</f>
        <v>13.27</v>
      </c>
    </row>
    <row r="485" spans="1:25" x14ac:dyDescent="0.2">
      <c r="A485" s="65">
        <f t="shared" si="13"/>
        <v>43945</v>
      </c>
      <c r="B485" s="84">
        <f>VLOOKUP($A485+ROUND((COLUMN()-2)/24,5),АТС!$A$41:$F$784,4)</f>
        <v>0</v>
      </c>
      <c r="C485" s="84">
        <f>VLOOKUP($A485+ROUND((COLUMN()-2)/24,5),АТС!$A$41:$F$784,4)</f>
        <v>12.83</v>
      </c>
      <c r="D485" s="84">
        <f>VLOOKUP($A485+ROUND((COLUMN()-2)/24,5),АТС!$A$41:$F$784,4)</f>
        <v>62.28</v>
      </c>
      <c r="E485" s="84">
        <f>VLOOKUP($A485+ROUND((COLUMN()-2)/24,5),АТС!$A$41:$F$784,4)</f>
        <v>71.48</v>
      </c>
      <c r="F485" s="84">
        <f>VLOOKUP($A485+ROUND((COLUMN()-2)/24,5),АТС!$A$41:$F$784,4)</f>
        <v>44.88</v>
      </c>
      <c r="G485" s="84">
        <f>VLOOKUP($A485+ROUND((COLUMN()-2)/24,5),АТС!$A$41:$F$784,4)</f>
        <v>47.95</v>
      </c>
      <c r="H485" s="84">
        <f>VLOOKUP($A485+ROUND((COLUMN()-2)/24,5),АТС!$A$41:$F$784,4)</f>
        <v>136.54</v>
      </c>
      <c r="I485" s="84">
        <f>VLOOKUP($A485+ROUND((COLUMN()-2)/24,5),АТС!$A$41:$F$784,4)</f>
        <v>5.55</v>
      </c>
      <c r="J485" s="84">
        <f>VLOOKUP($A485+ROUND((COLUMN()-2)/24,5),АТС!$A$41:$F$784,4)</f>
        <v>230.93</v>
      </c>
      <c r="K485" s="84">
        <f>VLOOKUP($A485+ROUND((COLUMN()-2)/24,5),АТС!$A$41:$F$784,4)</f>
        <v>0.01</v>
      </c>
      <c r="L485" s="84">
        <f>VLOOKUP($A485+ROUND((COLUMN()-2)/24,5),АТС!$A$41:$F$784,4)</f>
        <v>59.98</v>
      </c>
      <c r="M485" s="84">
        <f>VLOOKUP($A485+ROUND((COLUMN()-2)/24,5),АТС!$A$41:$F$784,4)</f>
        <v>0.54</v>
      </c>
      <c r="N485" s="84">
        <f>VLOOKUP($A485+ROUND((COLUMN()-2)/24,5),АТС!$A$41:$F$784,4)</f>
        <v>0</v>
      </c>
      <c r="O485" s="84">
        <f>VLOOKUP($A485+ROUND((COLUMN()-2)/24,5),АТС!$A$41:$F$784,4)</f>
        <v>0</v>
      </c>
      <c r="P485" s="84">
        <f>VLOOKUP($A485+ROUND((COLUMN()-2)/24,5),АТС!$A$41:$F$784,4)</f>
        <v>0</v>
      </c>
      <c r="Q485" s="84">
        <f>VLOOKUP($A485+ROUND((COLUMN()-2)/24,5),АТС!$A$41:$F$784,4)</f>
        <v>0</v>
      </c>
      <c r="R485" s="84">
        <f>VLOOKUP($A485+ROUND((COLUMN()-2)/24,5),АТС!$A$41:$F$784,4)</f>
        <v>0</v>
      </c>
      <c r="S485" s="84">
        <f>VLOOKUP($A485+ROUND((COLUMN()-2)/24,5),АТС!$A$41:$F$784,4)</f>
        <v>0</v>
      </c>
      <c r="T485" s="84">
        <f>VLOOKUP($A485+ROUND((COLUMN()-2)/24,5),АТС!$A$41:$F$784,4)</f>
        <v>110.15</v>
      </c>
      <c r="U485" s="84">
        <f>VLOOKUP($A485+ROUND((COLUMN()-2)/24,5),АТС!$A$41:$F$784,4)</f>
        <v>2.3199999999999998</v>
      </c>
      <c r="V485" s="84">
        <f>VLOOKUP($A485+ROUND((COLUMN()-2)/24,5),АТС!$A$41:$F$784,4)</f>
        <v>0</v>
      </c>
      <c r="W485" s="84">
        <f>VLOOKUP($A485+ROUND((COLUMN()-2)/24,5),АТС!$A$41:$F$784,4)</f>
        <v>0</v>
      </c>
      <c r="X485" s="84">
        <f>VLOOKUP($A485+ROUND((COLUMN()-2)/24,5),АТС!$A$41:$F$784,4)</f>
        <v>0</v>
      </c>
      <c r="Y485" s="84">
        <f>VLOOKUP($A485+ROUND((COLUMN()-2)/24,5),АТС!$A$41:$F$784,4)</f>
        <v>5.21</v>
      </c>
    </row>
    <row r="486" spans="1:25" x14ac:dyDescent="0.2">
      <c r="A486" s="65">
        <f t="shared" si="13"/>
        <v>43946</v>
      </c>
      <c r="B486" s="84">
        <f>VLOOKUP($A486+ROUND((COLUMN()-2)/24,5),АТС!$A$41:$F$784,4)</f>
        <v>0.01</v>
      </c>
      <c r="C486" s="84">
        <f>VLOOKUP($A486+ROUND((COLUMN()-2)/24,5),АТС!$A$41:$F$784,4)</f>
        <v>18.34</v>
      </c>
      <c r="D486" s="84">
        <f>VLOOKUP($A486+ROUND((COLUMN()-2)/24,5),АТС!$A$41:$F$784,4)</f>
        <v>689.09</v>
      </c>
      <c r="E486" s="84">
        <f>VLOOKUP($A486+ROUND((COLUMN()-2)/24,5),АТС!$A$41:$F$784,4)</f>
        <v>246.7</v>
      </c>
      <c r="F486" s="84">
        <f>VLOOKUP($A486+ROUND((COLUMN()-2)/24,5),АТС!$A$41:$F$784,4)</f>
        <v>232</v>
      </c>
      <c r="G486" s="84">
        <f>VLOOKUP($A486+ROUND((COLUMN()-2)/24,5),АТС!$A$41:$F$784,4)</f>
        <v>10.18</v>
      </c>
      <c r="H486" s="84">
        <f>VLOOKUP($A486+ROUND((COLUMN()-2)/24,5),АТС!$A$41:$F$784,4)</f>
        <v>0</v>
      </c>
      <c r="I486" s="84">
        <f>VLOOKUP($A486+ROUND((COLUMN()-2)/24,5),АТС!$A$41:$F$784,4)</f>
        <v>0</v>
      </c>
      <c r="J486" s="84">
        <f>VLOOKUP($A486+ROUND((COLUMN()-2)/24,5),АТС!$A$41:$F$784,4)</f>
        <v>0</v>
      </c>
      <c r="K486" s="84">
        <f>VLOOKUP($A486+ROUND((COLUMN()-2)/24,5),АТС!$A$41:$F$784,4)</f>
        <v>0</v>
      </c>
      <c r="L486" s="84">
        <f>VLOOKUP($A486+ROUND((COLUMN()-2)/24,5),АТС!$A$41:$F$784,4)</f>
        <v>0</v>
      </c>
      <c r="M486" s="84">
        <f>VLOOKUP($A486+ROUND((COLUMN()-2)/24,5),АТС!$A$41:$F$784,4)</f>
        <v>0</v>
      </c>
      <c r="N486" s="84">
        <f>VLOOKUP($A486+ROUND((COLUMN()-2)/24,5),АТС!$A$41:$F$784,4)</f>
        <v>0</v>
      </c>
      <c r="O486" s="84">
        <f>VLOOKUP($A486+ROUND((COLUMN()-2)/24,5),АТС!$A$41:$F$784,4)</f>
        <v>0</v>
      </c>
      <c r="P486" s="84">
        <f>VLOOKUP($A486+ROUND((COLUMN()-2)/24,5),АТС!$A$41:$F$784,4)</f>
        <v>3.1</v>
      </c>
      <c r="Q486" s="84">
        <f>VLOOKUP($A486+ROUND((COLUMN()-2)/24,5),АТС!$A$41:$F$784,4)</f>
        <v>17.8</v>
      </c>
      <c r="R486" s="84">
        <f>VLOOKUP($A486+ROUND((COLUMN()-2)/24,5),АТС!$A$41:$F$784,4)</f>
        <v>8.65</v>
      </c>
      <c r="S486" s="84">
        <f>VLOOKUP($A486+ROUND((COLUMN()-2)/24,5),АТС!$A$41:$F$784,4)</f>
        <v>0</v>
      </c>
      <c r="T486" s="84">
        <f>VLOOKUP($A486+ROUND((COLUMN()-2)/24,5),АТС!$A$41:$F$784,4)</f>
        <v>26.23</v>
      </c>
      <c r="U486" s="84">
        <f>VLOOKUP($A486+ROUND((COLUMN()-2)/24,5),АТС!$A$41:$F$784,4)</f>
        <v>37.869999999999997</v>
      </c>
      <c r="V486" s="84">
        <f>VLOOKUP($A486+ROUND((COLUMN()-2)/24,5),АТС!$A$41:$F$784,4)</f>
        <v>96.48</v>
      </c>
      <c r="W486" s="84">
        <f>VLOOKUP($A486+ROUND((COLUMN()-2)/24,5),АТС!$A$41:$F$784,4)</f>
        <v>0</v>
      </c>
      <c r="X486" s="84">
        <f>VLOOKUP($A486+ROUND((COLUMN()-2)/24,5),АТС!$A$41:$F$784,4)</f>
        <v>0</v>
      </c>
      <c r="Y486" s="84">
        <f>VLOOKUP($A486+ROUND((COLUMN()-2)/24,5),АТС!$A$41:$F$784,4)</f>
        <v>0</v>
      </c>
    </row>
    <row r="487" spans="1:25" x14ac:dyDescent="0.2">
      <c r="A487" s="65">
        <f t="shared" si="13"/>
        <v>43947</v>
      </c>
      <c r="B487" s="84">
        <f>VLOOKUP($A487+ROUND((COLUMN()-2)/24,5),АТС!$A$41:$F$784,4)</f>
        <v>0.02</v>
      </c>
      <c r="C487" s="84">
        <f>VLOOKUP($A487+ROUND((COLUMN()-2)/24,5),АТС!$A$41:$F$784,4)</f>
        <v>0</v>
      </c>
      <c r="D487" s="84">
        <f>VLOOKUP($A487+ROUND((COLUMN()-2)/24,5),АТС!$A$41:$F$784,4)</f>
        <v>864.52</v>
      </c>
      <c r="E487" s="84">
        <f>VLOOKUP($A487+ROUND((COLUMN()-2)/24,5),АТС!$A$41:$F$784,4)</f>
        <v>38.93</v>
      </c>
      <c r="F487" s="84">
        <f>VLOOKUP($A487+ROUND((COLUMN()-2)/24,5),АТС!$A$41:$F$784,4)</f>
        <v>34.450000000000003</v>
      </c>
      <c r="G487" s="84">
        <f>VLOOKUP($A487+ROUND((COLUMN()-2)/24,5),АТС!$A$41:$F$784,4)</f>
        <v>43.27</v>
      </c>
      <c r="H487" s="84">
        <f>VLOOKUP($A487+ROUND((COLUMN()-2)/24,5),АТС!$A$41:$F$784,4)</f>
        <v>4.32</v>
      </c>
      <c r="I487" s="84">
        <f>VLOOKUP($A487+ROUND((COLUMN()-2)/24,5),АТС!$A$41:$F$784,4)</f>
        <v>9.3800000000000008</v>
      </c>
      <c r="J487" s="84">
        <f>VLOOKUP($A487+ROUND((COLUMN()-2)/24,5),АТС!$A$41:$F$784,4)</f>
        <v>0</v>
      </c>
      <c r="K487" s="84">
        <f>VLOOKUP($A487+ROUND((COLUMN()-2)/24,5),АТС!$A$41:$F$784,4)</f>
        <v>0</v>
      </c>
      <c r="L487" s="84">
        <f>VLOOKUP($A487+ROUND((COLUMN()-2)/24,5),АТС!$A$41:$F$784,4)</f>
        <v>0</v>
      </c>
      <c r="M487" s="84">
        <f>VLOOKUP($A487+ROUND((COLUMN()-2)/24,5),АТС!$A$41:$F$784,4)</f>
        <v>0</v>
      </c>
      <c r="N487" s="84">
        <f>VLOOKUP($A487+ROUND((COLUMN()-2)/24,5),АТС!$A$41:$F$784,4)</f>
        <v>0.01</v>
      </c>
      <c r="O487" s="84">
        <f>VLOOKUP($A487+ROUND((COLUMN()-2)/24,5),АТС!$A$41:$F$784,4)</f>
        <v>0</v>
      </c>
      <c r="P487" s="84">
        <f>VLOOKUP($A487+ROUND((COLUMN()-2)/24,5),АТС!$A$41:$F$784,4)</f>
        <v>0</v>
      </c>
      <c r="Q487" s="84">
        <f>VLOOKUP($A487+ROUND((COLUMN()-2)/24,5),АТС!$A$41:$F$784,4)</f>
        <v>0</v>
      </c>
      <c r="R487" s="84">
        <f>VLOOKUP($A487+ROUND((COLUMN()-2)/24,5),АТС!$A$41:$F$784,4)</f>
        <v>21.39</v>
      </c>
      <c r="S487" s="84">
        <f>VLOOKUP($A487+ROUND((COLUMN()-2)/24,5),АТС!$A$41:$F$784,4)</f>
        <v>0</v>
      </c>
      <c r="T487" s="84">
        <f>VLOOKUP($A487+ROUND((COLUMN()-2)/24,5),АТС!$A$41:$F$784,4)</f>
        <v>530.03</v>
      </c>
      <c r="U487" s="84">
        <f>VLOOKUP($A487+ROUND((COLUMN()-2)/24,5),АТС!$A$41:$F$784,4)</f>
        <v>424.38</v>
      </c>
      <c r="V487" s="84">
        <f>VLOOKUP($A487+ROUND((COLUMN()-2)/24,5),АТС!$A$41:$F$784,4)</f>
        <v>150.31</v>
      </c>
      <c r="W487" s="84">
        <f>VLOOKUP($A487+ROUND((COLUMN()-2)/24,5),АТС!$A$41:$F$784,4)</f>
        <v>153.86000000000001</v>
      </c>
      <c r="X487" s="84">
        <f>VLOOKUP($A487+ROUND((COLUMN()-2)/24,5),АТС!$A$41:$F$784,4)</f>
        <v>0</v>
      </c>
      <c r="Y487" s="84">
        <f>VLOOKUP($A487+ROUND((COLUMN()-2)/24,5),АТС!$A$41:$F$784,4)</f>
        <v>3.84</v>
      </c>
    </row>
    <row r="488" spans="1:25" x14ac:dyDescent="0.2">
      <c r="A488" s="65">
        <f t="shared" si="13"/>
        <v>43948</v>
      </c>
      <c r="B488" s="84">
        <f>VLOOKUP($A488+ROUND((COLUMN()-2)/24,5),АТС!$A$41:$F$784,4)</f>
        <v>0</v>
      </c>
      <c r="C488" s="84">
        <f>VLOOKUP($A488+ROUND((COLUMN()-2)/24,5),АТС!$A$41:$F$784,4)</f>
        <v>4.4800000000000004</v>
      </c>
      <c r="D488" s="84">
        <f>VLOOKUP($A488+ROUND((COLUMN()-2)/24,5),АТС!$A$41:$F$784,4)</f>
        <v>3.87</v>
      </c>
      <c r="E488" s="84">
        <f>VLOOKUP($A488+ROUND((COLUMN()-2)/24,5),АТС!$A$41:$F$784,4)</f>
        <v>262.85000000000002</v>
      </c>
      <c r="F488" s="84">
        <f>VLOOKUP($A488+ROUND((COLUMN()-2)/24,5),АТС!$A$41:$F$784,4)</f>
        <v>0</v>
      </c>
      <c r="G488" s="84">
        <f>VLOOKUP($A488+ROUND((COLUMN()-2)/24,5),АТС!$A$41:$F$784,4)</f>
        <v>0</v>
      </c>
      <c r="H488" s="84">
        <f>VLOOKUP($A488+ROUND((COLUMN()-2)/24,5),АТС!$A$41:$F$784,4)</f>
        <v>0</v>
      </c>
      <c r="I488" s="84">
        <f>VLOOKUP($A488+ROUND((COLUMN()-2)/24,5),АТС!$A$41:$F$784,4)</f>
        <v>56.37</v>
      </c>
      <c r="J488" s="84">
        <f>VLOOKUP($A488+ROUND((COLUMN()-2)/24,5),АТС!$A$41:$F$784,4)</f>
        <v>49.12</v>
      </c>
      <c r="K488" s="84">
        <f>VLOOKUP($A488+ROUND((COLUMN()-2)/24,5),АТС!$A$41:$F$784,4)</f>
        <v>0</v>
      </c>
      <c r="L488" s="84">
        <f>VLOOKUP($A488+ROUND((COLUMN()-2)/24,5),АТС!$A$41:$F$784,4)</f>
        <v>0</v>
      </c>
      <c r="M488" s="84">
        <f>VLOOKUP($A488+ROUND((COLUMN()-2)/24,5),АТС!$A$41:$F$784,4)</f>
        <v>0.23</v>
      </c>
      <c r="N488" s="84">
        <f>VLOOKUP($A488+ROUND((COLUMN()-2)/24,5),АТС!$A$41:$F$784,4)</f>
        <v>0</v>
      </c>
      <c r="O488" s="84">
        <f>VLOOKUP($A488+ROUND((COLUMN()-2)/24,5),АТС!$A$41:$F$784,4)</f>
        <v>0</v>
      </c>
      <c r="P488" s="84">
        <f>VLOOKUP($A488+ROUND((COLUMN()-2)/24,5),АТС!$A$41:$F$784,4)</f>
        <v>0</v>
      </c>
      <c r="Q488" s="84">
        <f>VLOOKUP($A488+ROUND((COLUMN()-2)/24,5),АТС!$A$41:$F$784,4)</f>
        <v>0</v>
      </c>
      <c r="R488" s="84">
        <f>VLOOKUP($A488+ROUND((COLUMN()-2)/24,5),АТС!$A$41:$F$784,4)</f>
        <v>0</v>
      </c>
      <c r="S488" s="84">
        <f>VLOOKUP($A488+ROUND((COLUMN()-2)/24,5),АТС!$A$41:$F$784,4)</f>
        <v>0</v>
      </c>
      <c r="T488" s="84">
        <f>VLOOKUP($A488+ROUND((COLUMN()-2)/24,5),АТС!$A$41:$F$784,4)</f>
        <v>204.03</v>
      </c>
      <c r="U488" s="84">
        <f>VLOOKUP($A488+ROUND((COLUMN()-2)/24,5),АТС!$A$41:$F$784,4)</f>
        <v>63.59</v>
      </c>
      <c r="V488" s="84">
        <f>VLOOKUP($A488+ROUND((COLUMN()-2)/24,5),АТС!$A$41:$F$784,4)</f>
        <v>12.02</v>
      </c>
      <c r="W488" s="84">
        <f>VLOOKUP($A488+ROUND((COLUMN()-2)/24,5),АТС!$A$41:$F$784,4)</f>
        <v>0</v>
      </c>
      <c r="X488" s="84">
        <f>VLOOKUP($A488+ROUND((COLUMN()-2)/24,5),АТС!$A$41:$F$784,4)</f>
        <v>0</v>
      </c>
      <c r="Y488" s="84">
        <f>VLOOKUP($A488+ROUND((COLUMN()-2)/24,5),АТС!$A$41:$F$784,4)</f>
        <v>0</v>
      </c>
    </row>
    <row r="489" spans="1:25" x14ac:dyDescent="0.2">
      <c r="A489" s="65">
        <f t="shared" si="13"/>
        <v>43949</v>
      </c>
      <c r="B489" s="84">
        <f>VLOOKUP($A489+ROUND((COLUMN()-2)/24,5),АТС!$A$41:$F$784,4)</f>
        <v>0</v>
      </c>
      <c r="C489" s="84">
        <f>VLOOKUP($A489+ROUND((COLUMN()-2)/24,5),АТС!$A$41:$F$784,4)</f>
        <v>0</v>
      </c>
      <c r="D489" s="84">
        <f>VLOOKUP($A489+ROUND((COLUMN()-2)/24,5),АТС!$A$41:$F$784,4)</f>
        <v>0.09</v>
      </c>
      <c r="E489" s="84">
        <f>VLOOKUP($A489+ROUND((COLUMN()-2)/24,5),АТС!$A$41:$F$784,4)</f>
        <v>0</v>
      </c>
      <c r="F489" s="84">
        <f>VLOOKUP($A489+ROUND((COLUMN()-2)/24,5),АТС!$A$41:$F$784,4)</f>
        <v>0</v>
      </c>
      <c r="G489" s="84">
        <f>VLOOKUP($A489+ROUND((COLUMN()-2)/24,5),АТС!$A$41:$F$784,4)</f>
        <v>0</v>
      </c>
      <c r="H489" s="84">
        <f>VLOOKUP($A489+ROUND((COLUMN()-2)/24,5),АТС!$A$41:$F$784,4)</f>
        <v>0</v>
      </c>
      <c r="I489" s="84">
        <f>VLOOKUP($A489+ROUND((COLUMN()-2)/24,5),АТС!$A$41:$F$784,4)</f>
        <v>122.19</v>
      </c>
      <c r="J489" s="84">
        <f>VLOOKUP($A489+ROUND((COLUMN()-2)/24,5),АТС!$A$41:$F$784,4)</f>
        <v>59.11</v>
      </c>
      <c r="K489" s="84">
        <f>VLOOKUP($A489+ROUND((COLUMN()-2)/24,5),АТС!$A$41:$F$784,4)</f>
        <v>0</v>
      </c>
      <c r="L489" s="84">
        <f>VLOOKUP($A489+ROUND((COLUMN()-2)/24,5),АТС!$A$41:$F$784,4)</f>
        <v>0.24</v>
      </c>
      <c r="M489" s="84">
        <f>VLOOKUP($A489+ROUND((COLUMN()-2)/24,5),АТС!$A$41:$F$784,4)</f>
        <v>1.06</v>
      </c>
      <c r="N489" s="84">
        <f>VLOOKUP($A489+ROUND((COLUMN()-2)/24,5),АТС!$A$41:$F$784,4)</f>
        <v>17.29</v>
      </c>
      <c r="O489" s="84">
        <f>VLOOKUP($A489+ROUND((COLUMN()-2)/24,5),АТС!$A$41:$F$784,4)</f>
        <v>10.27</v>
      </c>
      <c r="P489" s="84">
        <f>VLOOKUP($A489+ROUND((COLUMN()-2)/24,5),АТС!$A$41:$F$784,4)</f>
        <v>3.06</v>
      </c>
      <c r="Q489" s="84">
        <f>VLOOKUP($A489+ROUND((COLUMN()-2)/24,5),АТС!$A$41:$F$784,4)</f>
        <v>6.56</v>
      </c>
      <c r="R489" s="84">
        <f>VLOOKUP($A489+ROUND((COLUMN()-2)/24,5),АТС!$A$41:$F$784,4)</f>
        <v>0</v>
      </c>
      <c r="S489" s="84">
        <f>VLOOKUP($A489+ROUND((COLUMN()-2)/24,5),АТС!$A$41:$F$784,4)</f>
        <v>12.81</v>
      </c>
      <c r="T489" s="84">
        <f>VLOOKUP($A489+ROUND((COLUMN()-2)/24,5),АТС!$A$41:$F$784,4)</f>
        <v>0</v>
      </c>
      <c r="U489" s="84">
        <f>VLOOKUP($A489+ROUND((COLUMN()-2)/24,5),АТС!$A$41:$F$784,4)</f>
        <v>43.6</v>
      </c>
      <c r="V489" s="84">
        <f>VLOOKUP($A489+ROUND((COLUMN()-2)/24,5),АТС!$A$41:$F$784,4)</f>
        <v>3.48</v>
      </c>
      <c r="W489" s="84">
        <f>VLOOKUP($A489+ROUND((COLUMN()-2)/24,5),АТС!$A$41:$F$784,4)</f>
        <v>0</v>
      </c>
      <c r="X489" s="84">
        <f>VLOOKUP($A489+ROUND((COLUMN()-2)/24,5),АТС!$A$41:$F$784,4)</f>
        <v>0</v>
      </c>
      <c r="Y489" s="84">
        <f>VLOOKUP($A489+ROUND((COLUMN()-2)/24,5),АТС!$A$41:$F$784,4)</f>
        <v>0</v>
      </c>
    </row>
    <row r="490" spans="1:25" x14ac:dyDescent="0.2">
      <c r="A490" s="65">
        <f t="shared" si="13"/>
        <v>43950</v>
      </c>
      <c r="B490" s="84">
        <f>VLOOKUP($A490+ROUND((COLUMN()-2)/24,5),АТС!$A$41:$F$784,4)</f>
        <v>0</v>
      </c>
      <c r="C490" s="84">
        <f>VLOOKUP($A490+ROUND((COLUMN()-2)/24,5),АТС!$A$41:$F$784,4)</f>
        <v>0.22</v>
      </c>
      <c r="D490" s="84">
        <f>VLOOKUP($A490+ROUND((COLUMN()-2)/24,5),АТС!$A$41:$F$784,4)</f>
        <v>222.49</v>
      </c>
      <c r="E490" s="84">
        <f>VLOOKUP($A490+ROUND((COLUMN()-2)/24,5),АТС!$A$41:$F$784,4)</f>
        <v>2.5</v>
      </c>
      <c r="F490" s="84">
        <f>VLOOKUP($A490+ROUND((COLUMN()-2)/24,5),АТС!$A$41:$F$784,4)</f>
        <v>2.2000000000000002</v>
      </c>
      <c r="G490" s="84">
        <f>VLOOKUP($A490+ROUND((COLUMN()-2)/24,5),АТС!$A$41:$F$784,4)</f>
        <v>72.08</v>
      </c>
      <c r="H490" s="84">
        <f>VLOOKUP($A490+ROUND((COLUMN()-2)/24,5),АТС!$A$41:$F$784,4)</f>
        <v>119.33</v>
      </c>
      <c r="I490" s="84">
        <f>VLOOKUP($A490+ROUND((COLUMN()-2)/24,5),АТС!$A$41:$F$784,4)</f>
        <v>38.24</v>
      </c>
      <c r="J490" s="84">
        <f>VLOOKUP($A490+ROUND((COLUMN()-2)/24,5),АТС!$A$41:$F$784,4)</f>
        <v>236.82</v>
      </c>
      <c r="K490" s="84">
        <f>VLOOKUP($A490+ROUND((COLUMN()-2)/24,5),АТС!$A$41:$F$784,4)</f>
        <v>0</v>
      </c>
      <c r="L490" s="84">
        <f>VLOOKUP($A490+ROUND((COLUMN()-2)/24,5),АТС!$A$41:$F$784,4)</f>
        <v>0</v>
      </c>
      <c r="M490" s="84">
        <f>VLOOKUP($A490+ROUND((COLUMN()-2)/24,5),АТС!$A$41:$F$784,4)</f>
        <v>0</v>
      </c>
      <c r="N490" s="84">
        <f>VLOOKUP($A490+ROUND((COLUMN()-2)/24,5),АТС!$A$41:$F$784,4)</f>
        <v>0</v>
      </c>
      <c r="O490" s="84">
        <f>VLOOKUP($A490+ROUND((COLUMN()-2)/24,5),АТС!$A$41:$F$784,4)</f>
        <v>0</v>
      </c>
      <c r="P490" s="84">
        <f>VLOOKUP($A490+ROUND((COLUMN()-2)/24,5),АТС!$A$41:$F$784,4)</f>
        <v>0</v>
      </c>
      <c r="Q490" s="84">
        <f>VLOOKUP($A490+ROUND((COLUMN()-2)/24,5),АТС!$A$41:$F$784,4)</f>
        <v>0.01</v>
      </c>
      <c r="R490" s="84">
        <f>VLOOKUP($A490+ROUND((COLUMN()-2)/24,5),АТС!$A$41:$F$784,4)</f>
        <v>0</v>
      </c>
      <c r="S490" s="84">
        <f>VLOOKUP($A490+ROUND((COLUMN()-2)/24,5),АТС!$A$41:$F$784,4)</f>
        <v>58.65</v>
      </c>
      <c r="T490" s="84">
        <f>VLOOKUP($A490+ROUND((COLUMN()-2)/24,5),АТС!$A$41:$F$784,4)</f>
        <v>192.66</v>
      </c>
      <c r="U490" s="84">
        <f>VLOOKUP($A490+ROUND((COLUMN()-2)/24,5),АТС!$A$41:$F$784,4)</f>
        <v>301.25</v>
      </c>
      <c r="V490" s="84">
        <f>VLOOKUP($A490+ROUND((COLUMN()-2)/24,5),АТС!$A$41:$F$784,4)</f>
        <v>0</v>
      </c>
      <c r="W490" s="84">
        <f>VLOOKUP($A490+ROUND((COLUMN()-2)/24,5),АТС!$A$41:$F$784,4)</f>
        <v>0</v>
      </c>
      <c r="X490" s="84">
        <f>VLOOKUP($A490+ROUND((COLUMN()-2)/24,5),АТС!$A$41:$F$784,4)</f>
        <v>0</v>
      </c>
      <c r="Y490" s="84">
        <f>VLOOKUP($A490+ROUND((COLUMN()-2)/24,5),АТС!$A$41:$F$784,4)</f>
        <v>0</v>
      </c>
    </row>
    <row r="491" spans="1:25" x14ac:dyDescent="0.2">
      <c r="A491" s="65">
        <f t="shared" si="13"/>
        <v>43951</v>
      </c>
      <c r="B491" s="84">
        <f>VLOOKUP($A491+ROUND((COLUMN()-2)/24,5),АТС!$A$41:$F$784,4)</f>
        <v>0</v>
      </c>
      <c r="C491" s="84">
        <f>VLOOKUP($A491+ROUND((COLUMN()-2)/24,5),АТС!$A$41:$F$784,4)</f>
        <v>0</v>
      </c>
      <c r="D491" s="84">
        <f>VLOOKUP($A491+ROUND((COLUMN()-2)/24,5),АТС!$A$41:$F$784,4)</f>
        <v>0</v>
      </c>
      <c r="E491" s="84">
        <f>VLOOKUP($A491+ROUND((COLUMN()-2)/24,5),АТС!$A$41:$F$784,4)</f>
        <v>0</v>
      </c>
      <c r="F491" s="84">
        <f>VLOOKUP($A491+ROUND((COLUMN()-2)/24,5),АТС!$A$41:$F$784,4)</f>
        <v>0</v>
      </c>
      <c r="G491" s="84">
        <f>VLOOKUP($A491+ROUND((COLUMN()-2)/24,5),АТС!$A$41:$F$784,4)</f>
        <v>9.66</v>
      </c>
      <c r="H491" s="84">
        <f>VLOOKUP($A491+ROUND((COLUMN()-2)/24,5),АТС!$A$41:$F$784,4)</f>
        <v>60.13</v>
      </c>
      <c r="I491" s="84">
        <f>VLOOKUP($A491+ROUND((COLUMN()-2)/24,5),АТС!$A$41:$F$784,4)</f>
        <v>90.01</v>
      </c>
      <c r="J491" s="84">
        <f>VLOOKUP($A491+ROUND((COLUMN()-2)/24,5),АТС!$A$41:$F$784,4)</f>
        <v>184.28</v>
      </c>
      <c r="K491" s="84">
        <f>VLOOKUP($A491+ROUND((COLUMN()-2)/24,5),АТС!$A$41:$F$784,4)</f>
        <v>63.79</v>
      </c>
      <c r="L491" s="84">
        <f>VLOOKUP($A491+ROUND((COLUMN()-2)/24,5),АТС!$A$41:$F$784,4)</f>
        <v>0</v>
      </c>
      <c r="M491" s="84">
        <f>VLOOKUP($A491+ROUND((COLUMN()-2)/24,5),АТС!$A$41:$F$784,4)</f>
        <v>0</v>
      </c>
      <c r="N491" s="84">
        <f>VLOOKUP($A491+ROUND((COLUMN()-2)/24,5),АТС!$A$41:$F$784,4)</f>
        <v>0</v>
      </c>
      <c r="O491" s="84">
        <f>VLOOKUP($A491+ROUND((COLUMN()-2)/24,5),АТС!$A$41:$F$784,4)</f>
        <v>0</v>
      </c>
      <c r="P491" s="84">
        <f>VLOOKUP($A491+ROUND((COLUMN()-2)/24,5),АТС!$A$41:$F$784,4)</f>
        <v>0</v>
      </c>
      <c r="Q491" s="84">
        <f>VLOOKUP($A491+ROUND((COLUMN()-2)/24,5),АТС!$A$41:$F$784,4)</f>
        <v>0</v>
      </c>
      <c r="R491" s="84">
        <f>VLOOKUP($A491+ROUND((COLUMN()-2)/24,5),АТС!$A$41:$F$784,4)</f>
        <v>0</v>
      </c>
      <c r="S491" s="84">
        <f>VLOOKUP($A491+ROUND((COLUMN()-2)/24,5),АТС!$A$41:$F$784,4)</f>
        <v>0</v>
      </c>
      <c r="T491" s="84">
        <f>VLOOKUP($A491+ROUND((COLUMN()-2)/24,5),АТС!$A$41:$F$784,4)</f>
        <v>0</v>
      </c>
      <c r="U491" s="84">
        <f>VLOOKUP($A491+ROUND((COLUMN()-2)/24,5),АТС!$A$41:$F$784,4)</f>
        <v>0</v>
      </c>
      <c r="V491" s="84">
        <f>VLOOKUP($A491+ROUND((COLUMN()-2)/24,5),АТС!$A$41:$F$784,4)</f>
        <v>0</v>
      </c>
      <c r="W491" s="84">
        <f>VLOOKUP($A491+ROUND((COLUMN()-2)/24,5),АТС!$A$41:$F$784,4)</f>
        <v>0</v>
      </c>
      <c r="X491" s="84">
        <f>VLOOKUP($A491+ROUND((COLUMN()-2)/24,5),АТС!$A$41:$F$784,4)</f>
        <v>0</v>
      </c>
      <c r="Y491" s="84">
        <f>VLOOKUP($A491+ROUND((COLUMN()-2)/24,5),АТС!$A$41:$F$784,4)</f>
        <v>0</v>
      </c>
    </row>
    <row r="492" spans="1:25" hidden="1" x14ac:dyDescent="0.2">
      <c r="A492" s="65">
        <f t="shared" si="13"/>
        <v>43952</v>
      </c>
      <c r="B492" s="84">
        <f>VLOOKUP($A492+ROUND((COLUMN()-2)/24,5),АТС!$A$41:$F$784,4)</f>
        <v>0</v>
      </c>
      <c r="C492" s="84">
        <f>VLOOKUP($A492+ROUND((COLUMN()-2)/24,5),АТС!$A$41:$F$784,4)</f>
        <v>0</v>
      </c>
      <c r="D492" s="84">
        <f>VLOOKUP($A492+ROUND((COLUMN()-2)/24,5),АТС!$A$41:$F$784,4)</f>
        <v>0</v>
      </c>
      <c r="E492" s="84">
        <f>VLOOKUP($A492+ROUND((COLUMN()-2)/24,5),АТС!$A$41:$F$784,4)</f>
        <v>0</v>
      </c>
      <c r="F492" s="84">
        <f>VLOOKUP($A492+ROUND((COLUMN()-2)/24,5),АТС!$A$41:$F$784,4)</f>
        <v>0</v>
      </c>
      <c r="G492" s="84">
        <f>VLOOKUP($A492+ROUND((COLUMN()-2)/24,5),АТС!$A$41:$F$784,4)</f>
        <v>0</v>
      </c>
      <c r="H492" s="84">
        <f>VLOOKUP($A492+ROUND((COLUMN()-2)/24,5),АТС!$A$41:$F$784,4)</f>
        <v>0</v>
      </c>
      <c r="I492" s="84">
        <f>VLOOKUP($A492+ROUND((COLUMN()-2)/24,5),АТС!$A$41:$F$784,4)</f>
        <v>0</v>
      </c>
      <c r="J492" s="84">
        <f>VLOOKUP($A492+ROUND((COLUMN()-2)/24,5),АТС!$A$41:$F$784,4)</f>
        <v>0</v>
      </c>
      <c r="K492" s="84">
        <f>VLOOKUP($A492+ROUND((COLUMN()-2)/24,5),АТС!$A$41:$F$784,4)</f>
        <v>0</v>
      </c>
      <c r="L492" s="84">
        <f>VLOOKUP($A492+ROUND((COLUMN()-2)/24,5),АТС!$A$41:$F$784,4)</f>
        <v>0</v>
      </c>
      <c r="M492" s="84">
        <f>VLOOKUP($A492+ROUND((COLUMN()-2)/24,5),АТС!$A$41:$F$784,4)</f>
        <v>0</v>
      </c>
      <c r="N492" s="84">
        <f>VLOOKUP($A492+ROUND((COLUMN()-2)/24,5),АТС!$A$41:$F$784,4)</f>
        <v>0</v>
      </c>
      <c r="O492" s="84">
        <f>VLOOKUP($A492+ROUND((COLUMN()-2)/24,5),АТС!$A$41:$F$784,4)</f>
        <v>0</v>
      </c>
      <c r="P492" s="84">
        <f>VLOOKUP($A492+ROUND((COLUMN()-2)/24,5),АТС!$A$41:$F$784,4)</f>
        <v>0</v>
      </c>
      <c r="Q492" s="84">
        <f>VLOOKUP($A492+ROUND((COLUMN()-2)/24,5),АТС!$A$41:$F$784,4)</f>
        <v>0</v>
      </c>
      <c r="R492" s="84">
        <f>VLOOKUP($A492+ROUND((COLUMN()-2)/24,5),АТС!$A$41:$F$784,4)</f>
        <v>0</v>
      </c>
      <c r="S492" s="84">
        <f>VLOOKUP($A492+ROUND((COLUMN()-2)/24,5),АТС!$A$41:$F$784,4)</f>
        <v>0</v>
      </c>
      <c r="T492" s="84">
        <f>VLOOKUP($A492+ROUND((COLUMN()-2)/24,5),АТС!$A$41:$F$784,4)</f>
        <v>0</v>
      </c>
      <c r="U492" s="84">
        <f>VLOOKUP($A492+ROUND((COLUMN()-2)/24,5),АТС!$A$41:$F$784,4)</f>
        <v>0</v>
      </c>
      <c r="V492" s="84">
        <f>VLOOKUP($A492+ROUND((COLUMN()-2)/24,5),АТС!$A$41:$F$784,4)</f>
        <v>0</v>
      </c>
      <c r="W492" s="84">
        <f>VLOOKUP($A492+ROUND((COLUMN()-2)/24,5),АТС!$A$41:$F$784,4)</f>
        <v>0</v>
      </c>
      <c r="X492" s="84">
        <f>VLOOKUP($A492+ROUND((COLUMN()-2)/24,5),АТС!$A$41:$F$784,4)</f>
        <v>0</v>
      </c>
      <c r="Y492" s="84">
        <f>VLOOKUP($A492+ROUND((COLUMN()-2)/24,5),АТС!$A$41:$F$784,4)</f>
        <v>0</v>
      </c>
    </row>
    <row r="493" spans="1:25" x14ac:dyDescent="0.2">
      <c r="A493" s="77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8"/>
    </row>
    <row r="494" spans="1:25" ht="12.75" customHeight="1" x14ac:dyDescent="0.2">
      <c r="A494" s="144" t="s">
        <v>35</v>
      </c>
      <c r="B494" s="147" t="s">
        <v>128</v>
      </c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9"/>
    </row>
    <row r="495" spans="1:25" ht="12.75" customHeight="1" x14ac:dyDescent="0.2">
      <c r="A495" s="145"/>
      <c r="B495" s="150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</row>
    <row r="496" spans="1:25" s="93" customFormat="1" ht="12.75" customHeight="1" x14ac:dyDescent="0.2">
      <c r="A496" s="145"/>
      <c r="B496" s="187" t="s">
        <v>98</v>
      </c>
      <c r="C496" s="183" t="s">
        <v>99</v>
      </c>
      <c r="D496" s="183" t="s">
        <v>100</v>
      </c>
      <c r="E496" s="183" t="s">
        <v>101</v>
      </c>
      <c r="F496" s="183" t="s">
        <v>102</v>
      </c>
      <c r="G496" s="183" t="s">
        <v>103</v>
      </c>
      <c r="H496" s="183" t="s">
        <v>104</v>
      </c>
      <c r="I496" s="183" t="s">
        <v>105</v>
      </c>
      <c r="J496" s="183" t="s">
        <v>106</v>
      </c>
      <c r="K496" s="183" t="s">
        <v>107</v>
      </c>
      <c r="L496" s="183" t="s">
        <v>108</v>
      </c>
      <c r="M496" s="183" t="s">
        <v>109</v>
      </c>
      <c r="N496" s="185" t="s">
        <v>110</v>
      </c>
      <c r="O496" s="183" t="s">
        <v>111</v>
      </c>
      <c r="P496" s="183" t="s">
        <v>112</v>
      </c>
      <c r="Q496" s="183" t="s">
        <v>113</v>
      </c>
      <c r="R496" s="183" t="s">
        <v>114</v>
      </c>
      <c r="S496" s="183" t="s">
        <v>115</v>
      </c>
      <c r="T496" s="183" t="s">
        <v>116</v>
      </c>
      <c r="U496" s="183" t="s">
        <v>117</v>
      </c>
      <c r="V496" s="183" t="s">
        <v>118</v>
      </c>
      <c r="W496" s="183" t="s">
        <v>119</v>
      </c>
      <c r="X496" s="183" t="s">
        <v>120</v>
      </c>
      <c r="Y496" s="183" t="s">
        <v>121</v>
      </c>
    </row>
    <row r="497" spans="1:27" s="93" customFormat="1" ht="11.25" customHeight="1" x14ac:dyDescent="0.2">
      <c r="A497" s="146"/>
      <c r="B497" s="188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6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spans="1:27" ht="15.75" customHeight="1" x14ac:dyDescent="0.2">
      <c r="A498" s="65">
        <f t="shared" ref="A498:A528" si="14">A462</f>
        <v>43922</v>
      </c>
      <c r="B498" s="84">
        <f>VLOOKUP($A498+ROUND((COLUMN()-2)/24,5),АТС!$A$41:$F$784,5)</f>
        <v>362.4</v>
      </c>
      <c r="C498" s="84">
        <f>VLOOKUP($A498+ROUND((COLUMN()-2)/24,5),АТС!$A$41:$F$784,5)</f>
        <v>4.72</v>
      </c>
      <c r="D498" s="84">
        <f>VLOOKUP($A498+ROUND((COLUMN()-2)/24,5),АТС!$A$41:$F$784,5)</f>
        <v>77</v>
      </c>
      <c r="E498" s="84">
        <f>VLOOKUP($A498+ROUND((COLUMN()-2)/24,5),АТС!$A$41:$F$784,5)</f>
        <v>0.45</v>
      </c>
      <c r="F498" s="84">
        <f>VLOOKUP($A498+ROUND((COLUMN()-2)/24,5),АТС!$A$41:$F$784,5)</f>
        <v>36.04</v>
      </c>
      <c r="G498" s="84">
        <f>VLOOKUP($A498+ROUND((COLUMN()-2)/24,5),АТС!$A$41:$F$784,5)</f>
        <v>109.08</v>
      </c>
      <c r="H498" s="84">
        <f>VLOOKUP($A498+ROUND((COLUMN()-2)/24,5),АТС!$A$41:$F$784,5)</f>
        <v>167.86</v>
      </c>
      <c r="I498" s="84">
        <f>VLOOKUP($A498+ROUND((COLUMN()-2)/24,5),АТС!$A$41:$F$784,5)</f>
        <v>0</v>
      </c>
      <c r="J498" s="84">
        <f>VLOOKUP($A498+ROUND((COLUMN()-2)/24,5),АТС!$A$41:$F$784,5)</f>
        <v>322.11</v>
      </c>
      <c r="K498" s="84">
        <f>VLOOKUP($A498+ROUND((COLUMN()-2)/24,5),АТС!$A$41:$F$784,5)</f>
        <v>434.41</v>
      </c>
      <c r="L498" s="84">
        <f>VLOOKUP($A498+ROUND((COLUMN()-2)/24,5),АТС!$A$41:$F$784,5)</f>
        <v>260.31</v>
      </c>
      <c r="M498" s="84">
        <f>VLOOKUP($A498+ROUND((COLUMN()-2)/24,5),АТС!$A$41:$F$784,5)</f>
        <v>742.05</v>
      </c>
      <c r="N498" s="84">
        <f>VLOOKUP($A498+ROUND((COLUMN()-2)/24,5),АТС!$A$41:$F$784,5)</f>
        <v>338.7</v>
      </c>
      <c r="O498" s="84">
        <f>VLOOKUP($A498+ROUND((COLUMN()-2)/24,5),АТС!$A$41:$F$784,5)</f>
        <v>310.52</v>
      </c>
      <c r="P498" s="84">
        <f>VLOOKUP($A498+ROUND((COLUMN()-2)/24,5),АТС!$A$41:$F$784,5)</f>
        <v>511.98</v>
      </c>
      <c r="Q498" s="84">
        <f>VLOOKUP($A498+ROUND((COLUMN()-2)/24,5),АТС!$A$41:$F$784,5)</f>
        <v>440.08</v>
      </c>
      <c r="R498" s="84">
        <f>VLOOKUP($A498+ROUND((COLUMN()-2)/24,5),АТС!$A$41:$F$784,5)</f>
        <v>168.51</v>
      </c>
      <c r="S498" s="84">
        <f>VLOOKUP($A498+ROUND((COLUMN()-2)/24,5),АТС!$A$41:$F$784,5)</f>
        <v>488.49</v>
      </c>
      <c r="T498" s="84">
        <f>VLOOKUP($A498+ROUND((COLUMN()-2)/24,5),АТС!$A$41:$F$784,5)</f>
        <v>37.19</v>
      </c>
      <c r="U498" s="84">
        <f>VLOOKUP($A498+ROUND((COLUMN()-2)/24,5),АТС!$A$41:$F$784,5)</f>
        <v>237.73</v>
      </c>
      <c r="V498" s="84">
        <f>VLOOKUP($A498+ROUND((COLUMN()-2)/24,5),АТС!$A$41:$F$784,5)</f>
        <v>367.03</v>
      </c>
      <c r="W498" s="84">
        <f>VLOOKUP($A498+ROUND((COLUMN()-2)/24,5),АТС!$A$41:$F$784,5)</f>
        <v>695.63</v>
      </c>
      <c r="X498" s="84">
        <f>VLOOKUP($A498+ROUND((COLUMN()-2)/24,5),АТС!$A$41:$F$784,5)</f>
        <v>255.24</v>
      </c>
      <c r="Y498" s="84">
        <f>VLOOKUP($A498+ROUND((COLUMN()-2)/24,5),АТС!$A$41:$F$784,5)</f>
        <v>592</v>
      </c>
      <c r="AA498" s="66"/>
    </row>
    <row r="499" spans="1:27" x14ac:dyDescent="0.2">
      <c r="A499" s="65">
        <f t="shared" si="14"/>
        <v>43923</v>
      </c>
      <c r="B499" s="84">
        <f>VLOOKUP($A499+ROUND((COLUMN()-2)/24,5),АТС!$A$41:$F$784,5)</f>
        <v>56.01</v>
      </c>
      <c r="C499" s="84">
        <f>VLOOKUP($A499+ROUND((COLUMN()-2)/24,5),АТС!$A$41:$F$784,5)</f>
        <v>197.99</v>
      </c>
      <c r="D499" s="84">
        <f>VLOOKUP($A499+ROUND((COLUMN()-2)/24,5),АТС!$A$41:$F$784,5)</f>
        <v>4.3899999999999997</v>
      </c>
      <c r="E499" s="84">
        <f>VLOOKUP($A499+ROUND((COLUMN()-2)/24,5),АТС!$A$41:$F$784,5)</f>
        <v>190.36</v>
      </c>
      <c r="F499" s="84">
        <f>VLOOKUP($A499+ROUND((COLUMN()-2)/24,5),АТС!$A$41:$F$784,5)</f>
        <v>177.18</v>
      </c>
      <c r="G499" s="84">
        <f>VLOOKUP($A499+ROUND((COLUMN()-2)/24,5),АТС!$A$41:$F$784,5)</f>
        <v>182.72</v>
      </c>
      <c r="H499" s="84">
        <f>VLOOKUP($A499+ROUND((COLUMN()-2)/24,5),АТС!$A$41:$F$784,5)</f>
        <v>151.32</v>
      </c>
      <c r="I499" s="84">
        <f>VLOOKUP($A499+ROUND((COLUMN()-2)/24,5),АТС!$A$41:$F$784,5)</f>
        <v>0</v>
      </c>
      <c r="J499" s="84">
        <f>VLOOKUP($A499+ROUND((COLUMN()-2)/24,5),АТС!$A$41:$F$784,5)</f>
        <v>134.57</v>
      </c>
      <c r="K499" s="84">
        <f>VLOOKUP($A499+ROUND((COLUMN()-2)/24,5),АТС!$A$41:$F$784,5)</f>
        <v>479.27</v>
      </c>
      <c r="L499" s="84">
        <f>VLOOKUP($A499+ROUND((COLUMN()-2)/24,5),АТС!$A$41:$F$784,5)</f>
        <v>378.79</v>
      </c>
      <c r="M499" s="84">
        <f>VLOOKUP($A499+ROUND((COLUMN()-2)/24,5),АТС!$A$41:$F$784,5)</f>
        <v>0</v>
      </c>
      <c r="N499" s="84">
        <f>VLOOKUP($A499+ROUND((COLUMN()-2)/24,5),АТС!$A$41:$F$784,5)</f>
        <v>417.16</v>
      </c>
      <c r="O499" s="84">
        <f>VLOOKUP($A499+ROUND((COLUMN()-2)/24,5),АТС!$A$41:$F$784,5)</f>
        <v>358.78</v>
      </c>
      <c r="P499" s="84">
        <f>VLOOKUP($A499+ROUND((COLUMN()-2)/24,5),АТС!$A$41:$F$784,5)</f>
        <v>0</v>
      </c>
      <c r="Q499" s="84">
        <f>VLOOKUP($A499+ROUND((COLUMN()-2)/24,5),АТС!$A$41:$F$784,5)</f>
        <v>0</v>
      </c>
      <c r="R499" s="84">
        <f>VLOOKUP($A499+ROUND((COLUMN()-2)/24,5),АТС!$A$41:$F$784,5)</f>
        <v>127.58</v>
      </c>
      <c r="S499" s="84">
        <f>VLOOKUP($A499+ROUND((COLUMN()-2)/24,5),АТС!$A$41:$F$784,5)</f>
        <v>451.09</v>
      </c>
      <c r="T499" s="84">
        <f>VLOOKUP($A499+ROUND((COLUMN()-2)/24,5),АТС!$A$41:$F$784,5)</f>
        <v>0</v>
      </c>
      <c r="U499" s="84">
        <f>VLOOKUP($A499+ROUND((COLUMN()-2)/24,5),АТС!$A$41:$F$784,5)</f>
        <v>49.26</v>
      </c>
      <c r="V499" s="84">
        <f>VLOOKUP($A499+ROUND((COLUMN()-2)/24,5),АТС!$A$41:$F$784,5)</f>
        <v>459.64</v>
      </c>
      <c r="W499" s="84">
        <f>VLOOKUP($A499+ROUND((COLUMN()-2)/24,5),АТС!$A$41:$F$784,5)</f>
        <v>79.39</v>
      </c>
      <c r="X499" s="84">
        <f>VLOOKUP($A499+ROUND((COLUMN()-2)/24,5),АТС!$A$41:$F$784,5)</f>
        <v>138.03</v>
      </c>
      <c r="Y499" s="84">
        <f>VLOOKUP($A499+ROUND((COLUMN()-2)/24,5),АТС!$A$41:$F$784,5)</f>
        <v>21.29</v>
      </c>
    </row>
    <row r="500" spans="1:27" x14ac:dyDescent="0.2">
      <c r="A500" s="65">
        <f t="shared" si="14"/>
        <v>43924</v>
      </c>
      <c r="B500" s="84">
        <f>VLOOKUP($A500+ROUND((COLUMN()-2)/24,5),АТС!$A$41:$F$784,5)</f>
        <v>0</v>
      </c>
      <c r="C500" s="84">
        <f>VLOOKUP($A500+ROUND((COLUMN()-2)/24,5),АТС!$A$41:$F$784,5)</f>
        <v>122.27</v>
      </c>
      <c r="D500" s="84">
        <f>VLOOKUP($A500+ROUND((COLUMN()-2)/24,5),АТС!$A$41:$F$784,5)</f>
        <v>103.57</v>
      </c>
      <c r="E500" s="84">
        <f>VLOOKUP($A500+ROUND((COLUMN()-2)/24,5),АТС!$A$41:$F$784,5)</f>
        <v>95.74</v>
      </c>
      <c r="F500" s="84">
        <f>VLOOKUP($A500+ROUND((COLUMN()-2)/24,5),АТС!$A$41:$F$784,5)</f>
        <v>114.33</v>
      </c>
      <c r="G500" s="84">
        <f>VLOOKUP($A500+ROUND((COLUMN()-2)/24,5),АТС!$A$41:$F$784,5)</f>
        <v>0</v>
      </c>
      <c r="H500" s="84">
        <f>VLOOKUP($A500+ROUND((COLUMN()-2)/24,5),АТС!$A$41:$F$784,5)</f>
        <v>50.27</v>
      </c>
      <c r="I500" s="84">
        <f>VLOOKUP($A500+ROUND((COLUMN()-2)/24,5),АТС!$A$41:$F$784,5)</f>
        <v>0</v>
      </c>
      <c r="J500" s="84">
        <f>VLOOKUP($A500+ROUND((COLUMN()-2)/24,5),АТС!$A$41:$F$784,5)</f>
        <v>0</v>
      </c>
      <c r="K500" s="84">
        <f>VLOOKUP($A500+ROUND((COLUMN()-2)/24,5),АТС!$A$41:$F$784,5)</f>
        <v>408.22</v>
      </c>
      <c r="L500" s="84">
        <f>VLOOKUP($A500+ROUND((COLUMN()-2)/24,5),АТС!$A$41:$F$784,5)</f>
        <v>10.27</v>
      </c>
      <c r="M500" s="84">
        <f>VLOOKUP($A500+ROUND((COLUMN()-2)/24,5),АТС!$A$41:$F$784,5)</f>
        <v>277.8</v>
      </c>
      <c r="N500" s="84">
        <f>VLOOKUP($A500+ROUND((COLUMN()-2)/24,5),АТС!$A$41:$F$784,5)</f>
        <v>0.32</v>
      </c>
      <c r="O500" s="84">
        <f>VLOOKUP($A500+ROUND((COLUMN()-2)/24,5),АТС!$A$41:$F$784,5)</f>
        <v>263.08999999999997</v>
      </c>
      <c r="P500" s="84">
        <f>VLOOKUP($A500+ROUND((COLUMN()-2)/24,5),АТС!$A$41:$F$784,5)</f>
        <v>0</v>
      </c>
      <c r="Q500" s="84">
        <f>VLOOKUP($A500+ROUND((COLUMN()-2)/24,5),АТС!$A$41:$F$784,5)</f>
        <v>0</v>
      </c>
      <c r="R500" s="84">
        <f>VLOOKUP($A500+ROUND((COLUMN()-2)/24,5),АТС!$A$41:$F$784,5)</f>
        <v>333.47</v>
      </c>
      <c r="S500" s="84">
        <f>VLOOKUP($A500+ROUND((COLUMN()-2)/24,5),АТС!$A$41:$F$784,5)</f>
        <v>0.03</v>
      </c>
      <c r="T500" s="84">
        <f>VLOOKUP($A500+ROUND((COLUMN()-2)/24,5),АТС!$A$41:$F$784,5)</f>
        <v>0</v>
      </c>
      <c r="U500" s="84">
        <f>VLOOKUP($A500+ROUND((COLUMN()-2)/24,5),АТС!$A$41:$F$784,5)</f>
        <v>13.68</v>
      </c>
      <c r="V500" s="84">
        <f>VLOOKUP($A500+ROUND((COLUMN()-2)/24,5),АТС!$A$41:$F$784,5)</f>
        <v>505.78</v>
      </c>
      <c r="W500" s="84">
        <f>VLOOKUP($A500+ROUND((COLUMN()-2)/24,5),АТС!$A$41:$F$784,5)</f>
        <v>207.88</v>
      </c>
      <c r="X500" s="84">
        <f>VLOOKUP($A500+ROUND((COLUMN()-2)/24,5),АТС!$A$41:$F$784,5)</f>
        <v>172.66</v>
      </c>
      <c r="Y500" s="84">
        <f>VLOOKUP($A500+ROUND((COLUMN()-2)/24,5),АТС!$A$41:$F$784,5)</f>
        <v>363.7</v>
      </c>
    </row>
    <row r="501" spans="1:27" x14ac:dyDescent="0.2">
      <c r="A501" s="65">
        <f t="shared" si="14"/>
        <v>43925</v>
      </c>
      <c r="B501" s="84">
        <f>VLOOKUP($A501+ROUND((COLUMN()-2)/24,5),АТС!$A$41:$F$784,5)</f>
        <v>140.88999999999999</v>
      </c>
      <c r="C501" s="84">
        <f>VLOOKUP($A501+ROUND((COLUMN()-2)/24,5),АТС!$A$41:$F$784,5)</f>
        <v>45.95</v>
      </c>
      <c r="D501" s="84">
        <f>VLOOKUP($A501+ROUND((COLUMN()-2)/24,5),АТС!$A$41:$F$784,5)</f>
        <v>79.28</v>
      </c>
      <c r="E501" s="84">
        <f>VLOOKUP($A501+ROUND((COLUMN()-2)/24,5),АТС!$A$41:$F$784,5)</f>
        <v>15.79</v>
      </c>
      <c r="F501" s="84">
        <f>VLOOKUP($A501+ROUND((COLUMN()-2)/24,5),АТС!$A$41:$F$784,5)</f>
        <v>68.650000000000006</v>
      </c>
      <c r="G501" s="84">
        <f>VLOOKUP($A501+ROUND((COLUMN()-2)/24,5),АТС!$A$41:$F$784,5)</f>
        <v>40.1</v>
      </c>
      <c r="H501" s="84">
        <f>VLOOKUP($A501+ROUND((COLUMN()-2)/24,5),АТС!$A$41:$F$784,5)</f>
        <v>89.11</v>
      </c>
      <c r="I501" s="84">
        <f>VLOOKUP($A501+ROUND((COLUMN()-2)/24,5),АТС!$A$41:$F$784,5)</f>
        <v>122.38</v>
      </c>
      <c r="J501" s="84">
        <f>VLOOKUP($A501+ROUND((COLUMN()-2)/24,5),АТС!$A$41:$F$784,5)</f>
        <v>41.93</v>
      </c>
      <c r="K501" s="84">
        <f>VLOOKUP($A501+ROUND((COLUMN()-2)/24,5),АТС!$A$41:$F$784,5)</f>
        <v>225.07</v>
      </c>
      <c r="L501" s="84">
        <f>VLOOKUP($A501+ROUND((COLUMN()-2)/24,5),АТС!$A$41:$F$784,5)</f>
        <v>246.48</v>
      </c>
      <c r="M501" s="84">
        <f>VLOOKUP($A501+ROUND((COLUMN()-2)/24,5),АТС!$A$41:$F$784,5)</f>
        <v>322.89</v>
      </c>
      <c r="N501" s="84">
        <f>VLOOKUP($A501+ROUND((COLUMN()-2)/24,5),АТС!$A$41:$F$784,5)</f>
        <v>367.38</v>
      </c>
      <c r="O501" s="84">
        <f>VLOOKUP($A501+ROUND((COLUMN()-2)/24,5),АТС!$A$41:$F$784,5)</f>
        <v>95.92</v>
      </c>
      <c r="P501" s="84">
        <f>VLOOKUP($A501+ROUND((COLUMN()-2)/24,5),АТС!$A$41:$F$784,5)</f>
        <v>25.01</v>
      </c>
      <c r="Q501" s="84">
        <f>VLOOKUP($A501+ROUND((COLUMN()-2)/24,5),АТС!$A$41:$F$784,5)</f>
        <v>106.77</v>
      </c>
      <c r="R501" s="84">
        <f>VLOOKUP($A501+ROUND((COLUMN()-2)/24,5),АТС!$A$41:$F$784,5)</f>
        <v>207.34</v>
      </c>
      <c r="S501" s="84">
        <f>VLOOKUP($A501+ROUND((COLUMN()-2)/24,5),АТС!$A$41:$F$784,5)</f>
        <v>296.19</v>
      </c>
      <c r="T501" s="84">
        <f>VLOOKUP($A501+ROUND((COLUMN()-2)/24,5),АТС!$A$41:$F$784,5)</f>
        <v>0</v>
      </c>
      <c r="U501" s="84">
        <f>VLOOKUP($A501+ROUND((COLUMN()-2)/24,5),АТС!$A$41:$F$784,5)</f>
        <v>60.76</v>
      </c>
      <c r="V501" s="84">
        <f>VLOOKUP($A501+ROUND((COLUMN()-2)/24,5),АТС!$A$41:$F$784,5)</f>
        <v>195.67</v>
      </c>
      <c r="W501" s="84">
        <f>VLOOKUP($A501+ROUND((COLUMN()-2)/24,5),АТС!$A$41:$F$784,5)</f>
        <v>515.44000000000005</v>
      </c>
      <c r="X501" s="84">
        <f>VLOOKUP($A501+ROUND((COLUMN()-2)/24,5),АТС!$A$41:$F$784,5)</f>
        <v>90.24</v>
      </c>
      <c r="Y501" s="84">
        <f>VLOOKUP($A501+ROUND((COLUMN()-2)/24,5),АТС!$A$41:$F$784,5)</f>
        <v>271.45</v>
      </c>
    </row>
    <row r="502" spans="1:27" x14ac:dyDescent="0.2">
      <c r="A502" s="65">
        <f t="shared" si="14"/>
        <v>43926</v>
      </c>
      <c r="B502" s="84">
        <f>VLOOKUP($A502+ROUND((COLUMN()-2)/24,5),АТС!$A$41:$F$784,5)</f>
        <v>0</v>
      </c>
      <c r="C502" s="84">
        <f>VLOOKUP($A502+ROUND((COLUMN()-2)/24,5),АТС!$A$41:$F$784,5)</f>
        <v>0</v>
      </c>
      <c r="D502" s="84">
        <f>VLOOKUP($A502+ROUND((COLUMN()-2)/24,5),АТС!$A$41:$F$784,5)</f>
        <v>0</v>
      </c>
      <c r="E502" s="84">
        <f>VLOOKUP($A502+ROUND((COLUMN()-2)/24,5),АТС!$A$41:$F$784,5)</f>
        <v>0</v>
      </c>
      <c r="F502" s="84">
        <f>VLOOKUP($A502+ROUND((COLUMN()-2)/24,5),АТС!$A$41:$F$784,5)</f>
        <v>0</v>
      </c>
      <c r="G502" s="84">
        <f>VLOOKUP($A502+ROUND((COLUMN()-2)/24,5),АТС!$A$41:$F$784,5)</f>
        <v>0</v>
      </c>
      <c r="H502" s="84">
        <f>VLOOKUP($A502+ROUND((COLUMN()-2)/24,5),АТС!$A$41:$F$784,5)</f>
        <v>88.24</v>
      </c>
      <c r="I502" s="84">
        <f>VLOOKUP($A502+ROUND((COLUMN()-2)/24,5),АТС!$A$41:$F$784,5)</f>
        <v>173.94</v>
      </c>
      <c r="J502" s="84">
        <f>VLOOKUP($A502+ROUND((COLUMN()-2)/24,5),АТС!$A$41:$F$784,5)</f>
        <v>14.26</v>
      </c>
      <c r="K502" s="84">
        <f>VLOOKUP($A502+ROUND((COLUMN()-2)/24,5),АТС!$A$41:$F$784,5)</f>
        <v>143.57</v>
      </c>
      <c r="L502" s="84">
        <f>VLOOKUP($A502+ROUND((COLUMN()-2)/24,5),АТС!$A$41:$F$784,5)</f>
        <v>256.5</v>
      </c>
      <c r="M502" s="84">
        <f>VLOOKUP($A502+ROUND((COLUMN()-2)/24,5),АТС!$A$41:$F$784,5)</f>
        <v>275.55</v>
      </c>
      <c r="N502" s="84">
        <f>VLOOKUP($A502+ROUND((COLUMN()-2)/24,5),АТС!$A$41:$F$784,5)</f>
        <v>341.78</v>
      </c>
      <c r="O502" s="84">
        <f>VLOOKUP($A502+ROUND((COLUMN()-2)/24,5),АТС!$A$41:$F$784,5)</f>
        <v>334.54</v>
      </c>
      <c r="P502" s="84">
        <f>VLOOKUP($A502+ROUND((COLUMN()-2)/24,5),АТС!$A$41:$F$784,5)</f>
        <v>327.58</v>
      </c>
      <c r="Q502" s="84">
        <f>VLOOKUP($A502+ROUND((COLUMN()-2)/24,5),АТС!$A$41:$F$784,5)</f>
        <v>330.47</v>
      </c>
      <c r="R502" s="84">
        <f>VLOOKUP($A502+ROUND((COLUMN()-2)/24,5),АТС!$A$41:$F$784,5)</f>
        <v>216.43</v>
      </c>
      <c r="S502" s="84">
        <f>VLOOKUP($A502+ROUND((COLUMN()-2)/24,5),АТС!$A$41:$F$784,5)</f>
        <v>106.05</v>
      </c>
      <c r="T502" s="84">
        <f>VLOOKUP($A502+ROUND((COLUMN()-2)/24,5),АТС!$A$41:$F$784,5)</f>
        <v>99.97</v>
      </c>
      <c r="U502" s="84">
        <f>VLOOKUP($A502+ROUND((COLUMN()-2)/24,5),АТС!$A$41:$F$784,5)</f>
        <v>92.03</v>
      </c>
      <c r="V502" s="84">
        <f>VLOOKUP($A502+ROUND((COLUMN()-2)/24,5),АТС!$A$41:$F$784,5)</f>
        <v>106.79</v>
      </c>
      <c r="W502" s="84">
        <f>VLOOKUP($A502+ROUND((COLUMN()-2)/24,5),АТС!$A$41:$F$784,5)</f>
        <v>384.82</v>
      </c>
      <c r="X502" s="84">
        <f>VLOOKUP($A502+ROUND((COLUMN()-2)/24,5),АТС!$A$41:$F$784,5)</f>
        <v>8.9700000000000006</v>
      </c>
      <c r="Y502" s="84">
        <f>VLOOKUP($A502+ROUND((COLUMN()-2)/24,5),АТС!$A$41:$F$784,5)</f>
        <v>406.02</v>
      </c>
    </row>
    <row r="503" spans="1:27" x14ac:dyDescent="0.2">
      <c r="A503" s="65">
        <f t="shared" si="14"/>
        <v>43927</v>
      </c>
      <c r="B503" s="84">
        <f>VLOOKUP($A503+ROUND((COLUMN()-2)/24,5),АТС!$A$41:$F$784,5)</f>
        <v>329.65</v>
      </c>
      <c r="C503" s="84">
        <f>VLOOKUP($A503+ROUND((COLUMN()-2)/24,5),АТС!$A$41:$F$784,5)</f>
        <v>159</v>
      </c>
      <c r="D503" s="84">
        <f>VLOOKUP($A503+ROUND((COLUMN()-2)/24,5),АТС!$A$41:$F$784,5)</f>
        <v>168.18</v>
      </c>
      <c r="E503" s="84">
        <f>VLOOKUP($A503+ROUND((COLUMN()-2)/24,5),АТС!$A$41:$F$784,5)</f>
        <v>54.79</v>
      </c>
      <c r="F503" s="84">
        <f>VLOOKUP($A503+ROUND((COLUMN()-2)/24,5),АТС!$A$41:$F$784,5)</f>
        <v>55.17</v>
      </c>
      <c r="G503" s="84">
        <f>VLOOKUP($A503+ROUND((COLUMN()-2)/24,5),АТС!$A$41:$F$784,5)</f>
        <v>196.43</v>
      </c>
      <c r="H503" s="84">
        <f>VLOOKUP($A503+ROUND((COLUMN()-2)/24,5),АТС!$A$41:$F$784,5)</f>
        <v>25.75</v>
      </c>
      <c r="I503" s="84">
        <f>VLOOKUP($A503+ROUND((COLUMN()-2)/24,5),АТС!$A$41:$F$784,5)</f>
        <v>65.260000000000005</v>
      </c>
      <c r="J503" s="84">
        <f>VLOOKUP($A503+ROUND((COLUMN()-2)/24,5),АТС!$A$41:$F$784,5)</f>
        <v>106.57</v>
      </c>
      <c r="K503" s="84">
        <f>VLOOKUP($A503+ROUND((COLUMN()-2)/24,5),АТС!$A$41:$F$784,5)</f>
        <v>102.44</v>
      </c>
      <c r="L503" s="84">
        <f>VLOOKUP($A503+ROUND((COLUMN()-2)/24,5),АТС!$A$41:$F$784,5)</f>
        <v>90.64</v>
      </c>
      <c r="M503" s="84">
        <f>VLOOKUP($A503+ROUND((COLUMN()-2)/24,5),АТС!$A$41:$F$784,5)</f>
        <v>170.82</v>
      </c>
      <c r="N503" s="84">
        <f>VLOOKUP($A503+ROUND((COLUMN()-2)/24,5),АТС!$A$41:$F$784,5)</f>
        <v>153.38</v>
      </c>
      <c r="O503" s="84">
        <f>VLOOKUP($A503+ROUND((COLUMN()-2)/24,5),АТС!$A$41:$F$784,5)</f>
        <v>158.43</v>
      </c>
      <c r="P503" s="84">
        <f>VLOOKUP($A503+ROUND((COLUMN()-2)/24,5),АТС!$A$41:$F$784,5)</f>
        <v>201.98</v>
      </c>
      <c r="Q503" s="84">
        <f>VLOOKUP($A503+ROUND((COLUMN()-2)/24,5),АТС!$A$41:$F$784,5)</f>
        <v>85.54</v>
      </c>
      <c r="R503" s="84">
        <f>VLOOKUP($A503+ROUND((COLUMN()-2)/24,5),АТС!$A$41:$F$784,5)</f>
        <v>153.34</v>
      </c>
      <c r="S503" s="84">
        <f>VLOOKUP($A503+ROUND((COLUMN()-2)/24,5),АТС!$A$41:$F$784,5)</f>
        <v>232.09</v>
      </c>
      <c r="T503" s="84">
        <f>VLOOKUP($A503+ROUND((COLUMN()-2)/24,5),АТС!$A$41:$F$784,5)</f>
        <v>151.1</v>
      </c>
      <c r="U503" s="84">
        <f>VLOOKUP($A503+ROUND((COLUMN()-2)/24,5),АТС!$A$41:$F$784,5)</f>
        <v>166.41</v>
      </c>
      <c r="V503" s="84">
        <f>VLOOKUP($A503+ROUND((COLUMN()-2)/24,5),АТС!$A$41:$F$784,5)</f>
        <v>206.25</v>
      </c>
      <c r="W503" s="84">
        <f>VLOOKUP($A503+ROUND((COLUMN()-2)/24,5),АТС!$A$41:$F$784,5)</f>
        <v>417.38</v>
      </c>
      <c r="X503" s="84">
        <f>VLOOKUP($A503+ROUND((COLUMN()-2)/24,5),АТС!$A$41:$F$784,5)</f>
        <v>374.83</v>
      </c>
      <c r="Y503" s="84">
        <f>VLOOKUP($A503+ROUND((COLUMN()-2)/24,5),АТС!$A$41:$F$784,5)</f>
        <v>173.54</v>
      </c>
    </row>
    <row r="504" spans="1:27" x14ac:dyDescent="0.2">
      <c r="A504" s="65">
        <f t="shared" si="14"/>
        <v>43928</v>
      </c>
      <c r="B504" s="84">
        <f>VLOOKUP($A504+ROUND((COLUMN()-2)/24,5),АТС!$A$41:$F$784,5)</f>
        <v>162.61000000000001</v>
      </c>
      <c r="C504" s="84">
        <f>VLOOKUP($A504+ROUND((COLUMN()-2)/24,5),АТС!$A$41:$F$784,5)</f>
        <v>113.05</v>
      </c>
      <c r="D504" s="84">
        <f>VLOOKUP($A504+ROUND((COLUMN()-2)/24,5),АТС!$A$41:$F$784,5)</f>
        <v>52.84</v>
      </c>
      <c r="E504" s="84">
        <f>VLOOKUP($A504+ROUND((COLUMN()-2)/24,5),АТС!$A$41:$F$784,5)</f>
        <v>14.93</v>
      </c>
      <c r="F504" s="84">
        <f>VLOOKUP($A504+ROUND((COLUMN()-2)/24,5),АТС!$A$41:$F$784,5)</f>
        <v>31.76</v>
      </c>
      <c r="G504" s="84">
        <f>VLOOKUP($A504+ROUND((COLUMN()-2)/24,5),АТС!$A$41:$F$784,5)</f>
        <v>45.25</v>
      </c>
      <c r="H504" s="84">
        <f>VLOOKUP($A504+ROUND((COLUMN()-2)/24,5),АТС!$A$41:$F$784,5)</f>
        <v>0</v>
      </c>
      <c r="I504" s="84">
        <f>VLOOKUP($A504+ROUND((COLUMN()-2)/24,5),АТС!$A$41:$F$784,5)</f>
        <v>0</v>
      </c>
      <c r="J504" s="84">
        <f>VLOOKUP($A504+ROUND((COLUMN()-2)/24,5),АТС!$A$41:$F$784,5)</f>
        <v>0</v>
      </c>
      <c r="K504" s="84">
        <f>VLOOKUP($A504+ROUND((COLUMN()-2)/24,5),АТС!$A$41:$F$784,5)</f>
        <v>0</v>
      </c>
      <c r="L504" s="84">
        <f>VLOOKUP($A504+ROUND((COLUMN()-2)/24,5),АТС!$A$41:$F$784,5)</f>
        <v>152.13</v>
      </c>
      <c r="M504" s="84">
        <f>VLOOKUP($A504+ROUND((COLUMN()-2)/24,5),АТС!$A$41:$F$784,5)</f>
        <v>72.92</v>
      </c>
      <c r="N504" s="84">
        <f>VLOOKUP($A504+ROUND((COLUMN()-2)/24,5),АТС!$A$41:$F$784,5)</f>
        <v>108.86</v>
      </c>
      <c r="O504" s="84">
        <f>VLOOKUP($A504+ROUND((COLUMN()-2)/24,5),АТС!$A$41:$F$784,5)</f>
        <v>76.8</v>
      </c>
      <c r="P504" s="84">
        <f>VLOOKUP($A504+ROUND((COLUMN()-2)/24,5),АТС!$A$41:$F$784,5)</f>
        <v>42.11</v>
      </c>
      <c r="Q504" s="84">
        <f>VLOOKUP($A504+ROUND((COLUMN()-2)/24,5),АТС!$A$41:$F$784,5)</f>
        <v>0</v>
      </c>
      <c r="R504" s="84">
        <f>VLOOKUP($A504+ROUND((COLUMN()-2)/24,5),АТС!$A$41:$F$784,5)</f>
        <v>0</v>
      </c>
      <c r="S504" s="84">
        <f>VLOOKUP($A504+ROUND((COLUMN()-2)/24,5),АТС!$A$41:$F$784,5)</f>
        <v>0.02</v>
      </c>
      <c r="T504" s="84">
        <f>VLOOKUP($A504+ROUND((COLUMN()-2)/24,5),АТС!$A$41:$F$784,5)</f>
        <v>0</v>
      </c>
      <c r="U504" s="84">
        <f>VLOOKUP($A504+ROUND((COLUMN()-2)/24,5),АТС!$A$41:$F$784,5)</f>
        <v>46.92</v>
      </c>
      <c r="V504" s="84">
        <f>VLOOKUP($A504+ROUND((COLUMN()-2)/24,5),АТС!$A$41:$F$784,5)</f>
        <v>328.94</v>
      </c>
      <c r="W504" s="84">
        <f>VLOOKUP($A504+ROUND((COLUMN()-2)/24,5),АТС!$A$41:$F$784,5)</f>
        <v>396.19</v>
      </c>
      <c r="X504" s="84">
        <f>VLOOKUP($A504+ROUND((COLUMN()-2)/24,5),АТС!$A$41:$F$784,5)</f>
        <v>12.66</v>
      </c>
      <c r="Y504" s="84">
        <f>VLOOKUP($A504+ROUND((COLUMN()-2)/24,5),АТС!$A$41:$F$784,5)</f>
        <v>299.38</v>
      </c>
    </row>
    <row r="505" spans="1:27" x14ac:dyDescent="0.2">
      <c r="A505" s="65">
        <f t="shared" si="14"/>
        <v>43929</v>
      </c>
      <c r="B505" s="84">
        <f>VLOOKUP($A505+ROUND((COLUMN()-2)/24,5),АТС!$A$41:$F$784,5)</f>
        <v>61.67</v>
      </c>
      <c r="C505" s="84">
        <f>VLOOKUP($A505+ROUND((COLUMN()-2)/24,5),АТС!$A$41:$F$784,5)</f>
        <v>9.48</v>
      </c>
      <c r="D505" s="84">
        <f>VLOOKUP($A505+ROUND((COLUMN()-2)/24,5),АТС!$A$41:$F$784,5)</f>
        <v>0</v>
      </c>
      <c r="E505" s="84">
        <f>VLOOKUP($A505+ROUND((COLUMN()-2)/24,5),АТС!$A$41:$F$784,5)</f>
        <v>0</v>
      </c>
      <c r="F505" s="84">
        <f>VLOOKUP($A505+ROUND((COLUMN()-2)/24,5),АТС!$A$41:$F$784,5)</f>
        <v>0</v>
      </c>
      <c r="G505" s="84">
        <f>VLOOKUP($A505+ROUND((COLUMN()-2)/24,5),АТС!$A$41:$F$784,5)</f>
        <v>0</v>
      </c>
      <c r="H505" s="84">
        <f>VLOOKUP($A505+ROUND((COLUMN()-2)/24,5),АТС!$A$41:$F$784,5)</f>
        <v>0</v>
      </c>
      <c r="I505" s="84">
        <f>VLOOKUP($A505+ROUND((COLUMN()-2)/24,5),АТС!$A$41:$F$784,5)</f>
        <v>0</v>
      </c>
      <c r="J505" s="84">
        <f>VLOOKUP($A505+ROUND((COLUMN()-2)/24,5),АТС!$A$41:$F$784,5)</f>
        <v>0</v>
      </c>
      <c r="K505" s="84">
        <f>VLOOKUP($A505+ROUND((COLUMN()-2)/24,5),АТС!$A$41:$F$784,5)</f>
        <v>0</v>
      </c>
      <c r="L505" s="84">
        <f>VLOOKUP($A505+ROUND((COLUMN()-2)/24,5),АТС!$A$41:$F$784,5)</f>
        <v>0</v>
      </c>
      <c r="M505" s="84">
        <f>VLOOKUP($A505+ROUND((COLUMN()-2)/24,5),АТС!$A$41:$F$784,5)</f>
        <v>80.239999999999995</v>
      </c>
      <c r="N505" s="84">
        <f>VLOOKUP($A505+ROUND((COLUMN()-2)/24,5),АТС!$A$41:$F$784,5)</f>
        <v>0</v>
      </c>
      <c r="O505" s="84">
        <f>VLOOKUP($A505+ROUND((COLUMN()-2)/24,5),АТС!$A$41:$F$784,5)</f>
        <v>0</v>
      </c>
      <c r="P505" s="84">
        <f>VLOOKUP($A505+ROUND((COLUMN()-2)/24,5),АТС!$A$41:$F$784,5)</f>
        <v>0</v>
      </c>
      <c r="Q505" s="84">
        <f>VLOOKUP($A505+ROUND((COLUMN()-2)/24,5),АТС!$A$41:$F$784,5)</f>
        <v>0</v>
      </c>
      <c r="R505" s="84">
        <f>VLOOKUP($A505+ROUND((COLUMN()-2)/24,5),АТС!$A$41:$F$784,5)</f>
        <v>0</v>
      </c>
      <c r="S505" s="84">
        <f>VLOOKUP($A505+ROUND((COLUMN()-2)/24,5),АТС!$A$41:$F$784,5)</f>
        <v>0</v>
      </c>
      <c r="T505" s="84">
        <f>VLOOKUP($A505+ROUND((COLUMN()-2)/24,5),АТС!$A$41:$F$784,5)</f>
        <v>0</v>
      </c>
      <c r="U505" s="84">
        <f>VLOOKUP($A505+ROUND((COLUMN()-2)/24,5),АТС!$A$41:$F$784,5)</f>
        <v>0</v>
      </c>
      <c r="V505" s="84">
        <f>VLOOKUP($A505+ROUND((COLUMN()-2)/24,5),АТС!$A$41:$F$784,5)</f>
        <v>0</v>
      </c>
      <c r="W505" s="84">
        <f>VLOOKUP($A505+ROUND((COLUMN()-2)/24,5),АТС!$A$41:$F$784,5)</f>
        <v>248.48</v>
      </c>
      <c r="X505" s="84">
        <f>VLOOKUP($A505+ROUND((COLUMN()-2)/24,5),АТС!$A$41:$F$784,5)</f>
        <v>12.9</v>
      </c>
      <c r="Y505" s="84">
        <f>VLOOKUP($A505+ROUND((COLUMN()-2)/24,5),АТС!$A$41:$F$784,5)</f>
        <v>408.83</v>
      </c>
    </row>
    <row r="506" spans="1:27" x14ac:dyDescent="0.2">
      <c r="A506" s="65">
        <f t="shared" si="14"/>
        <v>43930</v>
      </c>
      <c r="B506" s="84">
        <f>VLOOKUP($A506+ROUND((COLUMN()-2)/24,5),АТС!$A$41:$F$784,5)</f>
        <v>74.14</v>
      </c>
      <c r="C506" s="84">
        <f>VLOOKUP($A506+ROUND((COLUMN()-2)/24,5),АТС!$A$41:$F$784,5)</f>
        <v>25.87</v>
      </c>
      <c r="D506" s="84">
        <f>VLOOKUP($A506+ROUND((COLUMN()-2)/24,5),АТС!$A$41:$F$784,5)</f>
        <v>0</v>
      </c>
      <c r="E506" s="84">
        <f>VLOOKUP($A506+ROUND((COLUMN()-2)/24,5),АТС!$A$41:$F$784,5)</f>
        <v>0.05</v>
      </c>
      <c r="F506" s="84">
        <f>VLOOKUP($A506+ROUND((COLUMN()-2)/24,5),АТС!$A$41:$F$784,5)</f>
        <v>0</v>
      </c>
      <c r="G506" s="84">
        <f>VLOOKUP($A506+ROUND((COLUMN()-2)/24,5),АТС!$A$41:$F$784,5)</f>
        <v>70.52</v>
      </c>
      <c r="H506" s="84">
        <f>VLOOKUP($A506+ROUND((COLUMN()-2)/24,5),АТС!$A$41:$F$784,5)</f>
        <v>0</v>
      </c>
      <c r="I506" s="84">
        <f>VLOOKUP($A506+ROUND((COLUMN()-2)/24,5),АТС!$A$41:$F$784,5)</f>
        <v>0</v>
      </c>
      <c r="J506" s="84">
        <f>VLOOKUP($A506+ROUND((COLUMN()-2)/24,5),АТС!$A$41:$F$784,5)</f>
        <v>0</v>
      </c>
      <c r="K506" s="84">
        <f>VLOOKUP($A506+ROUND((COLUMN()-2)/24,5),АТС!$A$41:$F$784,5)</f>
        <v>0</v>
      </c>
      <c r="L506" s="84">
        <f>VLOOKUP($A506+ROUND((COLUMN()-2)/24,5),АТС!$A$41:$F$784,5)</f>
        <v>84.1</v>
      </c>
      <c r="M506" s="84">
        <f>VLOOKUP($A506+ROUND((COLUMN()-2)/24,5),АТС!$A$41:$F$784,5)</f>
        <v>157.93</v>
      </c>
      <c r="N506" s="84">
        <f>VLOOKUP($A506+ROUND((COLUMN()-2)/24,5),АТС!$A$41:$F$784,5)</f>
        <v>107.25</v>
      </c>
      <c r="O506" s="84">
        <f>VLOOKUP($A506+ROUND((COLUMN()-2)/24,5),АТС!$A$41:$F$784,5)</f>
        <v>197.29</v>
      </c>
      <c r="P506" s="84">
        <f>VLOOKUP($A506+ROUND((COLUMN()-2)/24,5),АТС!$A$41:$F$784,5)</f>
        <v>177.16</v>
      </c>
      <c r="Q506" s="84">
        <f>VLOOKUP($A506+ROUND((COLUMN()-2)/24,5),АТС!$A$41:$F$784,5)</f>
        <v>163.56</v>
      </c>
      <c r="R506" s="84">
        <f>VLOOKUP($A506+ROUND((COLUMN()-2)/24,5),АТС!$A$41:$F$784,5)</f>
        <v>21.03</v>
      </c>
      <c r="S506" s="84">
        <f>VLOOKUP($A506+ROUND((COLUMN()-2)/24,5),АТС!$A$41:$F$784,5)</f>
        <v>61.88</v>
      </c>
      <c r="T506" s="84">
        <f>VLOOKUP($A506+ROUND((COLUMN()-2)/24,5),АТС!$A$41:$F$784,5)</f>
        <v>3.59</v>
      </c>
      <c r="U506" s="84">
        <f>VLOOKUP($A506+ROUND((COLUMN()-2)/24,5),АТС!$A$41:$F$784,5)</f>
        <v>0</v>
      </c>
      <c r="V506" s="84">
        <f>VLOOKUP($A506+ROUND((COLUMN()-2)/24,5),АТС!$A$41:$F$784,5)</f>
        <v>53.33</v>
      </c>
      <c r="W506" s="84">
        <f>VLOOKUP($A506+ROUND((COLUMN()-2)/24,5),АТС!$A$41:$F$784,5)</f>
        <v>366.87</v>
      </c>
      <c r="X506" s="84">
        <f>VLOOKUP($A506+ROUND((COLUMN()-2)/24,5),АТС!$A$41:$F$784,5)</f>
        <v>348.69</v>
      </c>
      <c r="Y506" s="84">
        <f>VLOOKUP($A506+ROUND((COLUMN()-2)/24,5),АТС!$A$41:$F$784,5)</f>
        <v>61.87</v>
      </c>
    </row>
    <row r="507" spans="1:27" x14ac:dyDescent="0.2">
      <c r="A507" s="65">
        <f t="shared" si="14"/>
        <v>43931</v>
      </c>
      <c r="B507" s="84">
        <f>VLOOKUP($A507+ROUND((COLUMN()-2)/24,5),АТС!$A$41:$F$784,5)</f>
        <v>181.74</v>
      </c>
      <c r="C507" s="84">
        <f>VLOOKUP($A507+ROUND((COLUMN()-2)/24,5),АТС!$A$41:$F$784,5)</f>
        <v>60.87</v>
      </c>
      <c r="D507" s="84">
        <f>VLOOKUP($A507+ROUND((COLUMN()-2)/24,5),АТС!$A$41:$F$784,5)</f>
        <v>42.39</v>
      </c>
      <c r="E507" s="84">
        <f>VLOOKUP($A507+ROUND((COLUMN()-2)/24,5),АТС!$A$41:$F$784,5)</f>
        <v>51.91</v>
      </c>
      <c r="F507" s="84">
        <f>VLOOKUP($A507+ROUND((COLUMN()-2)/24,5),АТС!$A$41:$F$784,5)</f>
        <v>18.62</v>
      </c>
      <c r="G507" s="84">
        <f>VLOOKUP($A507+ROUND((COLUMN()-2)/24,5),АТС!$A$41:$F$784,5)</f>
        <v>52.66</v>
      </c>
      <c r="H507" s="84">
        <f>VLOOKUP($A507+ROUND((COLUMN()-2)/24,5),АТС!$A$41:$F$784,5)</f>
        <v>43.18</v>
      </c>
      <c r="I507" s="84">
        <f>VLOOKUP($A507+ROUND((COLUMN()-2)/24,5),АТС!$A$41:$F$784,5)</f>
        <v>2.9</v>
      </c>
      <c r="J507" s="84">
        <f>VLOOKUP($A507+ROUND((COLUMN()-2)/24,5),АТС!$A$41:$F$784,5)</f>
        <v>0</v>
      </c>
      <c r="K507" s="84">
        <f>VLOOKUP($A507+ROUND((COLUMN()-2)/24,5),АТС!$A$41:$F$784,5)</f>
        <v>0</v>
      </c>
      <c r="L507" s="84">
        <f>VLOOKUP($A507+ROUND((COLUMN()-2)/24,5),АТС!$A$41:$F$784,5)</f>
        <v>0</v>
      </c>
      <c r="M507" s="84">
        <f>VLOOKUP($A507+ROUND((COLUMN()-2)/24,5),АТС!$A$41:$F$784,5)</f>
        <v>75.569999999999993</v>
      </c>
      <c r="N507" s="84">
        <f>VLOOKUP($A507+ROUND((COLUMN()-2)/24,5),АТС!$A$41:$F$784,5)</f>
        <v>3.16</v>
      </c>
      <c r="O507" s="84">
        <f>VLOOKUP($A507+ROUND((COLUMN()-2)/24,5),АТС!$A$41:$F$784,5)</f>
        <v>105.5</v>
      </c>
      <c r="P507" s="84">
        <f>VLOOKUP($A507+ROUND((COLUMN()-2)/24,5),АТС!$A$41:$F$784,5)</f>
        <v>156.16999999999999</v>
      </c>
      <c r="Q507" s="84">
        <f>VLOOKUP($A507+ROUND((COLUMN()-2)/24,5),АТС!$A$41:$F$784,5)</f>
        <v>81</v>
      </c>
      <c r="R507" s="84">
        <f>VLOOKUP($A507+ROUND((COLUMN()-2)/24,5),АТС!$A$41:$F$784,5)</f>
        <v>0</v>
      </c>
      <c r="S507" s="84">
        <f>VLOOKUP($A507+ROUND((COLUMN()-2)/24,5),АТС!$A$41:$F$784,5)</f>
        <v>0</v>
      </c>
      <c r="T507" s="84">
        <f>VLOOKUP($A507+ROUND((COLUMN()-2)/24,5),АТС!$A$41:$F$784,5)</f>
        <v>0</v>
      </c>
      <c r="U507" s="84">
        <f>VLOOKUP($A507+ROUND((COLUMN()-2)/24,5),АТС!$A$41:$F$784,5)</f>
        <v>0</v>
      </c>
      <c r="V507" s="84">
        <f>VLOOKUP($A507+ROUND((COLUMN()-2)/24,5),АТС!$A$41:$F$784,5)</f>
        <v>39.06</v>
      </c>
      <c r="W507" s="84">
        <f>VLOOKUP($A507+ROUND((COLUMN()-2)/24,5),АТС!$A$41:$F$784,5)</f>
        <v>355.07</v>
      </c>
      <c r="X507" s="84">
        <f>VLOOKUP($A507+ROUND((COLUMN()-2)/24,5),АТС!$A$41:$F$784,5)</f>
        <v>249</v>
      </c>
      <c r="Y507" s="84">
        <f>VLOOKUP($A507+ROUND((COLUMN()-2)/24,5),АТС!$A$41:$F$784,5)</f>
        <v>103.41</v>
      </c>
    </row>
    <row r="508" spans="1:27" x14ac:dyDescent="0.2">
      <c r="A508" s="65">
        <f t="shared" si="14"/>
        <v>43932</v>
      </c>
      <c r="B508" s="84">
        <f>VLOOKUP($A508+ROUND((COLUMN()-2)/24,5),АТС!$A$41:$F$784,5)</f>
        <v>177.67</v>
      </c>
      <c r="C508" s="84">
        <f>VLOOKUP($A508+ROUND((COLUMN()-2)/24,5),АТС!$A$41:$F$784,5)</f>
        <v>0</v>
      </c>
      <c r="D508" s="84">
        <f>VLOOKUP($A508+ROUND((COLUMN()-2)/24,5),АТС!$A$41:$F$784,5)</f>
        <v>183.56</v>
      </c>
      <c r="E508" s="84">
        <f>VLOOKUP($A508+ROUND((COLUMN()-2)/24,5),АТС!$A$41:$F$784,5)</f>
        <v>0</v>
      </c>
      <c r="F508" s="84">
        <f>VLOOKUP($A508+ROUND((COLUMN()-2)/24,5),АТС!$A$41:$F$784,5)</f>
        <v>992.75</v>
      </c>
      <c r="G508" s="84">
        <f>VLOOKUP($A508+ROUND((COLUMN()-2)/24,5),АТС!$A$41:$F$784,5)</f>
        <v>180.8</v>
      </c>
      <c r="H508" s="84">
        <f>VLOOKUP($A508+ROUND((COLUMN()-2)/24,5),АТС!$A$41:$F$784,5)</f>
        <v>0</v>
      </c>
      <c r="I508" s="84">
        <f>VLOOKUP($A508+ROUND((COLUMN()-2)/24,5),АТС!$A$41:$F$784,5)</f>
        <v>334.16</v>
      </c>
      <c r="J508" s="84">
        <f>VLOOKUP($A508+ROUND((COLUMN()-2)/24,5),АТС!$A$41:$F$784,5)</f>
        <v>2.5099999999999998</v>
      </c>
      <c r="K508" s="84">
        <f>VLOOKUP($A508+ROUND((COLUMN()-2)/24,5),АТС!$A$41:$F$784,5)</f>
        <v>367.96</v>
      </c>
      <c r="L508" s="84">
        <f>VLOOKUP($A508+ROUND((COLUMN()-2)/24,5),АТС!$A$41:$F$784,5)</f>
        <v>0.02</v>
      </c>
      <c r="M508" s="84">
        <f>VLOOKUP($A508+ROUND((COLUMN()-2)/24,5),АТС!$A$41:$F$784,5)</f>
        <v>20.63</v>
      </c>
      <c r="N508" s="84">
        <f>VLOOKUP($A508+ROUND((COLUMN()-2)/24,5),АТС!$A$41:$F$784,5)</f>
        <v>316.89999999999998</v>
      </c>
      <c r="O508" s="84">
        <f>VLOOKUP($A508+ROUND((COLUMN()-2)/24,5),АТС!$A$41:$F$784,5)</f>
        <v>24.25</v>
      </c>
      <c r="P508" s="84">
        <f>VLOOKUP($A508+ROUND((COLUMN()-2)/24,5),АТС!$A$41:$F$784,5)</f>
        <v>4.3099999999999996</v>
      </c>
      <c r="Q508" s="84">
        <f>VLOOKUP($A508+ROUND((COLUMN()-2)/24,5),АТС!$A$41:$F$784,5)</f>
        <v>0</v>
      </c>
      <c r="R508" s="84">
        <f>VLOOKUP($A508+ROUND((COLUMN()-2)/24,5),АТС!$A$41:$F$784,5)</f>
        <v>3.48</v>
      </c>
      <c r="S508" s="84">
        <f>VLOOKUP($A508+ROUND((COLUMN()-2)/24,5),АТС!$A$41:$F$784,5)</f>
        <v>7.61</v>
      </c>
      <c r="T508" s="84">
        <f>VLOOKUP($A508+ROUND((COLUMN()-2)/24,5),АТС!$A$41:$F$784,5)</f>
        <v>0</v>
      </c>
      <c r="U508" s="84">
        <f>VLOOKUP($A508+ROUND((COLUMN()-2)/24,5),АТС!$A$41:$F$784,5)</f>
        <v>0</v>
      </c>
      <c r="V508" s="84">
        <f>VLOOKUP($A508+ROUND((COLUMN()-2)/24,5),АТС!$A$41:$F$784,5)</f>
        <v>0.1</v>
      </c>
      <c r="W508" s="84">
        <f>VLOOKUP($A508+ROUND((COLUMN()-2)/24,5),АТС!$A$41:$F$784,5)</f>
        <v>0</v>
      </c>
      <c r="X508" s="84">
        <f>VLOOKUP($A508+ROUND((COLUMN()-2)/24,5),АТС!$A$41:$F$784,5)</f>
        <v>536.41</v>
      </c>
      <c r="Y508" s="84">
        <f>VLOOKUP($A508+ROUND((COLUMN()-2)/24,5),АТС!$A$41:$F$784,5)</f>
        <v>0</v>
      </c>
    </row>
    <row r="509" spans="1:27" x14ac:dyDescent="0.2">
      <c r="A509" s="65">
        <f t="shared" si="14"/>
        <v>43933</v>
      </c>
      <c r="B509" s="84">
        <f>VLOOKUP($A509+ROUND((COLUMN()-2)/24,5),АТС!$A$41:$F$784,5)</f>
        <v>170.92</v>
      </c>
      <c r="C509" s="84">
        <f>VLOOKUP($A509+ROUND((COLUMN()-2)/24,5),АТС!$A$41:$F$784,5)</f>
        <v>818.32</v>
      </c>
      <c r="D509" s="84">
        <f>VLOOKUP($A509+ROUND((COLUMN()-2)/24,5),АТС!$A$41:$F$784,5)</f>
        <v>764.53</v>
      </c>
      <c r="E509" s="84">
        <f>VLOOKUP($A509+ROUND((COLUMN()-2)/24,5),АТС!$A$41:$F$784,5)</f>
        <v>0</v>
      </c>
      <c r="F509" s="84">
        <f>VLOOKUP($A509+ROUND((COLUMN()-2)/24,5),АТС!$A$41:$F$784,5)</f>
        <v>0</v>
      </c>
      <c r="G509" s="84">
        <f>VLOOKUP($A509+ROUND((COLUMN()-2)/24,5),АТС!$A$41:$F$784,5)</f>
        <v>0</v>
      </c>
      <c r="H509" s="84">
        <f>VLOOKUP($A509+ROUND((COLUMN()-2)/24,5),АТС!$A$41:$F$784,5)</f>
        <v>0</v>
      </c>
      <c r="I509" s="84">
        <f>VLOOKUP($A509+ROUND((COLUMN()-2)/24,5),АТС!$A$41:$F$784,5)</f>
        <v>158.56</v>
      </c>
      <c r="J509" s="84">
        <f>VLOOKUP($A509+ROUND((COLUMN()-2)/24,5),АТС!$A$41:$F$784,5)</f>
        <v>0</v>
      </c>
      <c r="K509" s="84">
        <f>VLOOKUP($A509+ROUND((COLUMN()-2)/24,5),АТС!$A$41:$F$784,5)</f>
        <v>492.04</v>
      </c>
      <c r="L509" s="84">
        <f>VLOOKUP($A509+ROUND((COLUMN()-2)/24,5),АТС!$A$41:$F$784,5)</f>
        <v>155.57</v>
      </c>
      <c r="M509" s="84">
        <f>VLOOKUP($A509+ROUND((COLUMN()-2)/24,5),АТС!$A$41:$F$784,5)</f>
        <v>157.47</v>
      </c>
      <c r="N509" s="84">
        <f>VLOOKUP($A509+ROUND((COLUMN()-2)/24,5),АТС!$A$41:$F$784,5)</f>
        <v>0</v>
      </c>
      <c r="O509" s="84">
        <f>VLOOKUP($A509+ROUND((COLUMN()-2)/24,5),АТС!$A$41:$F$784,5)</f>
        <v>0</v>
      </c>
      <c r="P509" s="84">
        <f>VLOOKUP($A509+ROUND((COLUMN()-2)/24,5),АТС!$A$41:$F$784,5)</f>
        <v>0</v>
      </c>
      <c r="Q509" s="84">
        <f>VLOOKUP($A509+ROUND((COLUMN()-2)/24,5),АТС!$A$41:$F$784,5)</f>
        <v>0</v>
      </c>
      <c r="R509" s="84">
        <f>VLOOKUP($A509+ROUND((COLUMN()-2)/24,5),АТС!$A$41:$F$784,5)</f>
        <v>0</v>
      </c>
      <c r="S509" s="84">
        <f>VLOOKUP($A509+ROUND((COLUMN()-2)/24,5),АТС!$A$41:$F$784,5)</f>
        <v>0</v>
      </c>
      <c r="T509" s="84">
        <f>VLOOKUP($A509+ROUND((COLUMN()-2)/24,5),АТС!$A$41:$F$784,5)</f>
        <v>0</v>
      </c>
      <c r="U509" s="84">
        <f>VLOOKUP($A509+ROUND((COLUMN()-2)/24,5),АТС!$A$41:$F$784,5)</f>
        <v>1.8</v>
      </c>
      <c r="V509" s="84">
        <f>VLOOKUP($A509+ROUND((COLUMN()-2)/24,5),АТС!$A$41:$F$784,5)</f>
        <v>0.32</v>
      </c>
      <c r="W509" s="84">
        <f>VLOOKUP($A509+ROUND((COLUMN()-2)/24,5),АТС!$A$41:$F$784,5)</f>
        <v>0.05</v>
      </c>
      <c r="X509" s="84">
        <f>VLOOKUP($A509+ROUND((COLUMN()-2)/24,5),АТС!$A$41:$F$784,5)</f>
        <v>0</v>
      </c>
      <c r="Y509" s="84">
        <f>VLOOKUP($A509+ROUND((COLUMN()-2)/24,5),АТС!$A$41:$F$784,5)</f>
        <v>0</v>
      </c>
    </row>
    <row r="510" spans="1:27" x14ac:dyDescent="0.2">
      <c r="A510" s="65">
        <f t="shared" si="14"/>
        <v>43934</v>
      </c>
      <c r="B510" s="84">
        <f>VLOOKUP($A510+ROUND((COLUMN()-2)/24,5),АТС!$A$41:$F$784,5)</f>
        <v>0</v>
      </c>
      <c r="C510" s="84">
        <f>VLOOKUP($A510+ROUND((COLUMN()-2)/24,5),АТС!$A$41:$F$784,5)</f>
        <v>0</v>
      </c>
      <c r="D510" s="84">
        <f>VLOOKUP($A510+ROUND((COLUMN()-2)/24,5),АТС!$A$41:$F$784,5)</f>
        <v>853.54</v>
      </c>
      <c r="E510" s="84">
        <f>VLOOKUP($A510+ROUND((COLUMN()-2)/24,5),АТС!$A$41:$F$784,5)</f>
        <v>1.54</v>
      </c>
      <c r="F510" s="84">
        <f>VLOOKUP($A510+ROUND((COLUMN()-2)/24,5),АТС!$A$41:$F$784,5)</f>
        <v>6.52</v>
      </c>
      <c r="G510" s="84">
        <f>VLOOKUP($A510+ROUND((COLUMN()-2)/24,5),АТС!$A$41:$F$784,5)</f>
        <v>202.75</v>
      </c>
      <c r="H510" s="84">
        <f>VLOOKUP($A510+ROUND((COLUMN()-2)/24,5),АТС!$A$41:$F$784,5)</f>
        <v>0</v>
      </c>
      <c r="I510" s="84">
        <f>VLOOKUP($A510+ROUND((COLUMN()-2)/24,5),АТС!$A$41:$F$784,5)</f>
        <v>0</v>
      </c>
      <c r="J510" s="84">
        <f>VLOOKUP($A510+ROUND((COLUMN()-2)/24,5),АТС!$A$41:$F$784,5)</f>
        <v>0</v>
      </c>
      <c r="K510" s="84">
        <f>VLOOKUP($A510+ROUND((COLUMN()-2)/24,5),АТС!$A$41:$F$784,5)</f>
        <v>0</v>
      </c>
      <c r="L510" s="84">
        <f>VLOOKUP($A510+ROUND((COLUMN()-2)/24,5),АТС!$A$41:$F$784,5)</f>
        <v>0</v>
      </c>
      <c r="M510" s="84">
        <f>VLOOKUP($A510+ROUND((COLUMN()-2)/24,5),АТС!$A$41:$F$784,5)</f>
        <v>0</v>
      </c>
      <c r="N510" s="84">
        <f>VLOOKUP($A510+ROUND((COLUMN()-2)/24,5),АТС!$A$41:$F$784,5)</f>
        <v>0</v>
      </c>
      <c r="O510" s="84">
        <f>VLOOKUP($A510+ROUND((COLUMN()-2)/24,5),АТС!$A$41:$F$784,5)</f>
        <v>26.37</v>
      </c>
      <c r="P510" s="84">
        <f>VLOOKUP($A510+ROUND((COLUMN()-2)/24,5),АТС!$A$41:$F$784,5)</f>
        <v>21.3</v>
      </c>
      <c r="Q510" s="84">
        <f>VLOOKUP($A510+ROUND((COLUMN()-2)/24,5),АТС!$A$41:$F$784,5)</f>
        <v>23.62</v>
      </c>
      <c r="R510" s="84">
        <f>VLOOKUP($A510+ROUND((COLUMN()-2)/24,5),АТС!$A$41:$F$784,5)</f>
        <v>90.28</v>
      </c>
      <c r="S510" s="84">
        <f>VLOOKUP($A510+ROUND((COLUMN()-2)/24,5),АТС!$A$41:$F$784,5)</f>
        <v>151.36000000000001</v>
      </c>
      <c r="T510" s="84">
        <f>VLOOKUP($A510+ROUND((COLUMN()-2)/24,5),АТС!$A$41:$F$784,5)</f>
        <v>3.34</v>
      </c>
      <c r="U510" s="84">
        <f>VLOOKUP($A510+ROUND((COLUMN()-2)/24,5),АТС!$A$41:$F$784,5)</f>
        <v>35.770000000000003</v>
      </c>
      <c r="V510" s="84">
        <f>VLOOKUP($A510+ROUND((COLUMN()-2)/24,5),АТС!$A$41:$F$784,5)</f>
        <v>197.5</v>
      </c>
      <c r="W510" s="84">
        <f>VLOOKUP($A510+ROUND((COLUMN()-2)/24,5),АТС!$A$41:$F$784,5)</f>
        <v>631.54</v>
      </c>
      <c r="X510" s="84">
        <f>VLOOKUP($A510+ROUND((COLUMN()-2)/24,5),АТС!$A$41:$F$784,5)</f>
        <v>841.41</v>
      </c>
      <c r="Y510" s="84">
        <f>VLOOKUP($A510+ROUND((COLUMN()-2)/24,5),АТС!$A$41:$F$784,5)</f>
        <v>195.62</v>
      </c>
    </row>
    <row r="511" spans="1:27" x14ac:dyDescent="0.2">
      <c r="A511" s="65">
        <f t="shared" si="14"/>
        <v>43935</v>
      </c>
      <c r="B511" s="84">
        <f>VLOOKUP($A511+ROUND((COLUMN()-2)/24,5),АТС!$A$41:$F$784,5)</f>
        <v>191.8</v>
      </c>
      <c r="C511" s="84">
        <f>VLOOKUP($A511+ROUND((COLUMN()-2)/24,5),АТС!$A$41:$F$784,5)</f>
        <v>187.69</v>
      </c>
      <c r="D511" s="84">
        <f>VLOOKUP($A511+ROUND((COLUMN()-2)/24,5),АТС!$A$41:$F$784,5)</f>
        <v>733.29</v>
      </c>
      <c r="E511" s="84">
        <f>VLOOKUP($A511+ROUND((COLUMN()-2)/24,5),АТС!$A$41:$F$784,5)</f>
        <v>0.56999999999999995</v>
      </c>
      <c r="F511" s="84">
        <f>VLOOKUP($A511+ROUND((COLUMN()-2)/24,5),АТС!$A$41:$F$784,5)</f>
        <v>1.91</v>
      </c>
      <c r="G511" s="84">
        <f>VLOOKUP($A511+ROUND((COLUMN()-2)/24,5),АТС!$A$41:$F$784,5)</f>
        <v>554.38</v>
      </c>
      <c r="H511" s="84">
        <f>VLOOKUP($A511+ROUND((COLUMN()-2)/24,5),АТС!$A$41:$F$784,5)</f>
        <v>0.57999999999999996</v>
      </c>
      <c r="I511" s="84">
        <f>VLOOKUP($A511+ROUND((COLUMN()-2)/24,5),АТС!$A$41:$F$784,5)</f>
        <v>0</v>
      </c>
      <c r="J511" s="84">
        <f>VLOOKUP($A511+ROUND((COLUMN()-2)/24,5),АТС!$A$41:$F$784,5)</f>
        <v>165.31</v>
      </c>
      <c r="K511" s="84">
        <f>VLOOKUP($A511+ROUND((COLUMN()-2)/24,5),АТС!$A$41:$F$784,5)</f>
        <v>210.84</v>
      </c>
      <c r="L511" s="84">
        <f>VLOOKUP($A511+ROUND((COLUMN()-2)/24,5),АТС!$A$41:$F$784,5)</f>
        <v>231.37</v>
      </c>
      <c r="M511" s="84">
        <f>VLOOKUP($A511+ROUND((COLUMN()-2)/24,5),АТС!$A$41:$F$784,5)</f>
        <v>0.54</v>
      </c>
      <c r="N511" s="84">
        <f>VLOOKUP($A511+ROUND((COLUMN()-2)/24,5),АТС!$A$41:$F$784,5)</f>
        <v>0</v>
      </c>
      <c r="O511" s="84">
        <f>VLOOKUP($A511+ROUND((COLUMN()-2)/24,5),АТС!$A$41:$F$784,5)</f>
        <v>308.27999999999997</v>
      </c>
      <c r="P511" s="84">
        <f>VLOOKUP($A511+ROUND((COLUMN()-2)/24,5),АТС!$A$41:$F$784,5)</f>
        <v>104.33</v>
      </c>
      <c r="Q511" s="84">
        <f>VLOOKUP($A511+ROUND((COLUMN()-2)/24,5),АТС!$A$41:$F$784,5)</f>
        <v>0.51</v>
      </c>
      <c r="R511" s="84">
        <f>VLOOKUP($A511+ROUND((COLUMN()-2)/24,5),АТС!$A$41:$F$784,5)</f>
        <v>115.69</v>
      </c>
      <c r="S511" s="84">
        <f>VLOOKUP($A511+ROUND((COLUMN()-2)/24,5),АТС!$A$41:$F$784,5)</f>
        <v>211.21</v>
      </c>
      <c r="T511" s="84">
        <f>VLOOKUP($A511+ROUND((COLUMN()-2)/24,5),АТС!$A$41:$F$784,5)</f>
        <v>0</v>
      </c>
      <c r="U511" s="84">
        <f>VLOOKUP($A511+ROUND((COLUMN()-2)/24,5),АТС!$A$41:$F$784,5)</f>
        <v>14.8</v>
      </c>
      <c r="V511" s="84">
        <f>VLOOKUP($A511+ROUND((COLUMN()-2)/24,5),АТС!$A$41:$F$784,5)</f>
        <v>177.58</v>
      </c>
      <c r="W511" s="84">
        <f>VLOOKUP($A511+ROUND((COLUMN()-2)/24,5),АТС!$A$41:$F$784,5)</f>
        <v>327.52</v>
      </c>
      <c r="X511" s="84">
        <f>VLOOKUP($A511+ROUND((COLUMN()-2)/24,5),АТС!$A$41:$F$784,5)</f>
        <v>153.28</v>
      </c>
      <c r="Y511" s="84">
        <f>VLOOKUP($A511+ROUND((COLUMN()-2)/24,5),АТС!$A$41:$F$784,5)</f>
        <v>555.61</v>
      </c>
    </row>
    <row r="512" spans="1:27" x14ac:dyDescent="0.2">
      <c r="A512" s="65">
        <f t="shared" si="14"/>
        <v>43936</v>
      </c>
      <c r="B512" s="84">
        <f>VLOOKUP($A512+ROUND((COLUMN()-2)/24,5),АТС!$A$41:$F$784,5)</f>
        <v>902.59</v>
      </c>
      <c r="C512" s="84">
        <f>VLOOKUP($A512+ROUND((COLUMN()-2)/24,5),АТС!$A$41:$F$784,5)</f>
        <v>926.74</v>
      </c>
      <c r="D512" s="84">
        <f>VLOOKUP($A512+ROUND((COLUMN()-2)/24,5),АТС!$A$41:$F$784,5)</f>
        <v>2.29</v>
      </c>
      <c r="E512" s="84">
        <f>VLOOKUP($A512+ROUND((COLUMN()-2)/24,5),АТС!$A$41:$F$784,5)</f>
        <v>0</v>
      </c>
      <c r="F512" s="84">
        <f>VLOOKUP($A512+ROUND((COLUMN()-2)/24,5),АТС!$A$41:$F$784,5)</f>
        <v>12.03</v>
      </c>
      <c r="G512" s="84">
        <f>VLOOKUP($A512+ROUND((COLUMN()-2)/24,5),АТС!$A$41:$F$784,5)</f>
        <v>203.63</v>
      </c>
      <c r="H512" s="84">
        <f>VLOOKUP($A512+ROUND((COLUMN()-2)/24,5),АТС!$A$41:$F$784,5)</f>
        <v>0</v>
      </c>
      <c r="I512" s="84">
        <f>VLOOKUP($A512+ROUND((COLUMN()-2)/24,5),АТС!$A$41:$F$784,5)</f>
        <v>0</v>
      </c>
      <c r="J512" s="84">
        <f>VLOOKUP($A512+ROUND((COLUMN()-2)/24,5),АТС!$A$41:$F$784,5)</f>
        <v>0.06</v>
      </c>
      <c r="K512" s="84">
        <f>VLOOKUP($A512+ROUND((COLUMN()-2)/24,5),АТС!$A$41:$F$784,5)</f>
        <v>1.1599999999999999</v>
      </c>
      <c r="L512" s="84">
        <f>VLOOKUP($A512+ROUND((COLUMN()-2)/24,5),АТС!$A$41:$F$784,5)</f>
        <v>3.25</v>
      </c>
      <c r="M512" s="84">
        <f>VLOOKUP($A512+ROUND((COLUMN()-2)/24,5),АТС!$A$41:$F$784,5)</f>
        <v>9.41</v>
      </c>
      <c r="N512" s="84">
        <f>VLOOKUP($A512+ROUND((COLUMN()-2)/24,5),АТС!$A$41:$F$784,5)</f>
        <v>79.91</v>
      </c>
      <c r="O512" s="84">
        <f>VLOOKUP($A512+ROUND((COLUMN()-2)/24,5),АТС!$A$41:$F$784,5)</f>
        <v>71.08</v>
      </c>
      <c r="P512" s="84">
        <f>VLOOKUP($A512+ROUND((COLUMN()-2)/24,5),АТС!$A$41:$F$784,5)</f>
        <v>54.4</v>
      </c>
      <c r="Q512" s="84">
        <f>VLOOKUP($A512+ROUND((COLUMN()-2)/24,5),АТС!$A$41:$F$784,5)</f>
        <v>20.69</v>
      </c>
      <c r="R512" s="84">
        <f>VLOOKUP($A512+ROUND((COLUMN()-2)/24,5),АТС!$A$41:$F$784,5)</f>
        <v>0</v>
      </c>
      <c r="S512" s="84">
        <f>VLOOKUP($A512+ROUND((COLUMN()-2)/24,5),АТС!$A$41:$F$784,5)</f>
        <v>27.83</v>
      </c>
      <c r="T512" s="84">
        <f>VLOOKUP($A512+ROUND((COLUMN()-2)/24,5),АТС!$A$41:$F$784,5)</f>
        <v>0</v>
      </c>
      <c r="U512" s="84">
        <f>VLOOKUP($A512+ROUND((COLUMN()-2)/24,5),АТС!$A$41:$F$784,5)</f>
        <v>0</v>
      </c>
      <c r="V512" s="84">
        <f>VLOOKUP($A512+ROUND((COLUMN()-2)/24,5),АТС!$A$41:$F$784,5)</f>
        <v>0</v>
      </c>
      <c r="W512" s="84">
        <f>VLOOKUP($A512+ROUND((COLUMN()-2)/24,5),АТС!$A$41:$F$784,5)</f>
        <v>0</v>
      </c>
      <c r="X512" s="84">
        <f>VLOOKUP($A512+ROUND((COLUMN()-2)/24,5),АТС!$A$41:$F$784,5)</f>
        <v>488.22</v>
      </c>
      <c r="Y512" s="84">
        <f>VLOOKUP($A512+ROUND((COLUMN()-2)/24,5),АТС!$A$41:$F$784,5)</f>
        <v>219.74</v>
      </c>
    </row>
    <row r="513" spans="1:25" x14ac:dyDescent="0.2">
      <c r="A513" s="65">
        <f t="shared" si="14"/>
        <v>43937</v>
      </c>
      <c r="B513" s="84">
        <f>VLOOKUP($A513+ROUND((COLUMN()-2)/24,5),АТС!$A$41:$F$784,5)</f>
        <v>165.79</v>
      </c>
      <c r="C513" s="84">
        <f>VLOOKUP($A513+ROUND((COLUMN()-2)/24,5),АТС!$A$41:$F$784,5)</f>
        <v>163.54</v>
      </c>
      <c r="D513" s="84">
        <f>VLOOKUP($A513+ROUND((COLUMN()-2)/24,5),АТС!$A$41:$F$784,5)</f>
        <v>37.26</v>
      </c>
      <c r="E513" s="84">
        <f>VLOOKUP($A513+ROUND((COLUMN()-2)/24,5),АТС!$A$41:$F$784,5)</f>
        <v>0</v>
      </c>
      <c r="F513" s="84">
        <f>VLOOKUP($A513+ROUND((COLUMN()-2)/24,5),АТС!$A$41:$F$784,5)</f>
        <v>0</v>
      </c>
      <c r="G513" s="84">
        <f>VLOOKUP($A513+ROUND((COLUMN()-2)/24,5),АТС!$A$41:$F$784,5)</f>
        <v>147.97</v>
      </c>
      <c r="H513" s="84">
        <f>VLOOKUP($A513+ROUND((COLUMN()-2)/24,5),АТС!$A$41:$F$784,5)</f>
        <v>0</v>
      </c>
      <c r="I513" s="84">
        <f>VLOOKUP($A513+ROUND((COLUMN()-2)/24,5),АТС!$A$41:$F$784,5)</f>
        <v>0</v>
      </c>
      <c r="J513" s="84">
        <f>VLOOKUP($A513+ROUND((COLUMN()-2)/24,5),АТС!$A$41:$F$784,5)</f>
        <v>0</v>
      </c>
      <c r="K513" s="84">
        <f>VLOOKUP($A513+ROUND((COLUMN()-2)/24,5),АТС!$A$41:$F$784,5)</f>
        <v>0</v>
      </c>
      <c r="L513" s="84">
        <f>VLOOKUP($A513+ROUND((COLUMN()-2)/24,5),АТС!$A$41:$F$784,5)</f>
        <v>0</v>
      </c>
      <c r="M513" s="84">
        <f>VLOOKUP($A513+ROUND((COLUMN()-2)/24,5),АТС!$A$41:$F$784,5)</f>
        <v>0</v>
      </c>
      <c r="N513" s="84">
        <f>VLOOKUP($A513+ROUND((COLUMN()-2)/24,5),АТС!$A$41:$F$784,5)</f>
        <v>0</v>
      </c>
      <c r="O513" s="84">
        <f>VLOOKUP($A513+ROUND((COLUMN()-2)/24,5),АТС!$A$41:$F$784,5)</f>
        <v>0</v>
      </c>
      <c r="P513" s="84">
        <f>VLOOKUP($A513+ROUND((COLUMN()-2)/24,5),АТС!$A$41:$F$784,5)</f>
        <v>0</v>
      </c>
      <c r="Q513" s="84">
        <f>VLOOKUP($A513+ROUND((COLUMN()-2)/24,5),АТС!$A$41:$F$784,5)</f>
        <v>0</v>
      </c>
      <c r="R513" s="84">
        <f>VLOOKUP($A513+ROUND((COLUMN()-2)/24,5),АТС!$A$41:$F$784,5)</f>
        <v>0</v>
      </c>
      <c r="S513" s="84">
        <f>VLOOKUP($A513+ROUND((COLUMN()-2)/24,5),АТС!$A$41:$F$784,5)</f>
        <v>0</v>
      </c>
      <c r="T513" s="84">
        <f>VLOOKUP($A513+ROUND((COLUMN()-2)/24,5),АТС!$A$41:$F$784,5)</f>
        <v>0</v>
      </c>
      <c r="U513" s="84">
        <f>VLOOKUP($A513+ROUND((COLUMN()-2)/24,5),АТС!$A$41:$F$784,5)</f>
        <v>0</v>
      </c>
      <c r="V513" s="84">
        <f>VLOOKUP($A513+ROUND((COLUMN()-2)/24,5),АТС!$A$41:$F$784,5)</f>
        <v>0</v>
      </c>
      <c r="W513" s="84">
        <f>VLOOKUP($A513+ROUND((COLUMN()-2)/24,5),АТС!$A$41:$F$784,5)</f>
        <v>0</v>
      </c>
      <c r="X513" s="84">
        <f>VLOOKUP($A513+ROUND((COLUMN()-2)/24,5),АТС!$A$41:$F$784,5)</f>
        <v>2.95</v>
      </c>
      <c r="Y513" s="84">
        <f>VLOOKUP($A513+ROUND((COLUMN()-2)/24,5),АТС!$A$41:$F$784,5)</f>
        <v>503.51</v>
      </c>
    </row>
    <row r="514" spans="1:25" x14ac:dyDescent="0.2">
      <c r="A514" s="65">
        <f t="shared" si="14"/>
        <v>43938</v>
      </c>
      <c r="B514" s="84">
        <f>VLOOKUP($A514+ROUND((COLUMN()-2)/24,5),АТС!$A$41:$F$784,5)</f>
        <v>143.52000000000001</v>
      </c>
      <c r="C514" s="84">
        <f>VLOOKUP($A514+ROUND((COLUMN()-2)/24,5),АТС!$A$41:$F$784,5)</f>
        <v>7.4</v>
      </c>
      <c r="D514" s="84">
        <f>VLOOKUP($A514+ROUND((COLUMN()-2)/24,5),АТС!$A$41:$F$784,5)</f>
        <v>63.55</v>
      </c>
      <c r="E514" s="84">
        <f>VLOOKUP($A514+ROUND((COLUMN()-2)/24,5),АТС!$A$41:$F$784,5)</f>
        <v>0</v>
      </c>
      <c r="F514" s="84">
        <f>VLOOKUP($A514+ROUND((COLUMN()-2)/24,5),АТС!$A$41:$F$784,5)</f>
        <v>0</v>
      </c>
      <c r="G514" s="84">
        <f>VLOOKUP($A514+ROUND((COLUMN()-2)/24,5),АТС!$A$41:$F$784,5)</f>
        <v>0.89</v>
      </c>
      <c r="H514" s="84">
        <f>VLOOKUP($A514+ROUND((COLUMN()-2)/24,5),АТС!$A$41:$F$784,5)</f>
        <v>116.81</v>
      </c>
      <c r="I514" s="84">
        <f>VLOOKUP($A514+ROUND((COLUMN()-2)/24,5),АТС!$A$41:$F$784,5)</f>
        <v>0</v>
      </c>
      <c r="J514" s="84">
        <f>VLOOKUP($A514+ROUND((COLUMN()-2)/24,5),АТС!$A$41:$F$784,5)</f>
        <v>76.64</v>
      </c>
      <c r="K514" s="84">
        <f>VLOOKUP($A514+ROUND((COLUMN()-2)/24,5),АТС!$A$41:$F$784,5)</f>
        <v>129.03</v>
      </c>
      <c r="L514" s="84">
        <f>VLOOKUP($A514+ROUND((COLUMN()-2)/24,5),АТС!$A$41:$F$784,5)</f>
        <v>155.5</v>
      </c>
      <c r="M514" s="84">
        <f>VLOOKUP($A514+ROUND((COLUMN()-2)/24,5),АТС!$A$41:$F$784,5)</f>
        <v>157.88999999999999</v>
      </c>
      <c r="N514" s="84">
        <f>VLOOKUP($A514+ROUND((COLUMN()-2)/24,5),АТС!$A$41:$F$784,5)</f>
        <v>148.71</v>
      </c>
      <c r="O514" s="84">
        <f>VLOOKUP($A514+ROUND((COLUMN()-2)/24,5),АТС!$A$41:$F$784,5)</f>
        <v>131.24</v>
      </c>
      <c r="P514" s="84">
        <f>VLOOKUP($A514+ROUND((COLUMN()-2)/24,5),АТС!$A$41:$F$784,5)</f>
        <v>127.16</v>
      </c>
      <c r="Q514" s="84">
        <f>VLOOKUP($A514+ROUND((COLUMN()-2)/24,5),АТС!$A$41:$F$784,5)</f>
        <v>144.33000000000001</v>
      </c>
      <c r="R514" s="84">
        <f>VLOOKUP($A514+ROUND((COLUMN()-2)/24,5),АТС!$A$41:$F$784,5)</f>
        <v>188.5</v>
      </c>
      <c r="S514" s="84">
        <f>VLOOKUP($A514+ROUND((COLUMN()-2)/24,5),АТС!$A$41:$F$784,5)</f>
        <v>139.86000000000001</v>
      </c>
      <c r="T514" s="84">
        <f>VLOOKUP($A514+ROUND((COLUMN()-2)/24,5),АТС!$A$41:$F$784,5)</f>
        <v>93.84</v>
      </c>
      <c r="U514" s="84">
        <f>VLOOKUP($A514+ROUND((COLUMN()-2)/24,5),АТС!$A$41:$F$784,5)</f>
        <v>140.34</v>
      </c>
      <c r="V514" s="84">
        <f>VLOOKUP($A514+ROUND((COLUMN()-2)/24,5),АТС!$A$41:$F$784,5)</f>
        <v>491.11</v>
      </c>
      <c r="W514" s="84">
        <f>VLOOKUP($A514+ROUND((COLUMN()-2)/24,5),АТС!$A$41:$F$784,5)</f>
        <v>92.56</v>
      </c>
      <c r="X514" s="84">
        <f>VLOOKUP($A514+ROUND((COLUMN()-2)/24,5),АТС!$A$41:$F$784,5)</f>
        <v>51.14</v>
      </c>
      <c r="Y514" s="84">
        <f>VLOOKUP($A514+ROUND((COLUMN()-2)/24,5),АТС!$A$41:$F$784,5)</f>
        <v>0</v>
      </c>
    </row>
    <row r="515" spans="1:25" x14ac:dyDescent="0.2">
      <c r="A515" s="65">
        <f t="shared" si="14"/>
        <v>43939</v>
      </c>
      <c r="B515" s="84">
        <f>VLOOKUP($A515+ROUND((COLUMN()-2)/24,5),АТС!$A$41:$F$784,5)</f>
        <v>274.08</v>
      </c>
      <c r="C515" s="84">
        <f>VLOOKUP($A515+ROUND((COLUMN()-2)/24,5),АТС!$A$41:$F$784,5)</f>
        <v>124.42</v>
      </c>
      <c r="D515" s="84">
        <f>VLOOKUP($A515+ROUND((COLUMN()-2)/24,5),АТС!$A$41:$F$784,5)</f>
        <v>187.62</v>
      </c>
      <c r="E515" s="84">
        <f>VLOOKUP($A515+ROUND((COLUMN()-2)/24,5),АТС!$A$41:$F$784,5)</f>
        <v>231.21</v>
      </c>
      <c r="F515" s="84">
        <f>VLOOKUP($A515+ROUND((COLUMN()-2)/24,5),АТС!$A$41:$F$784,5)</f>
        <v>189.93</v>
      </c>
      <c r="G515" s="84">
        <f>VLOOKUP($A515+ROUND((COLUMN()-2)/24,5),АТС!$A$41:$F$784,5)</f>
        <v>4.46</v>
      </c>
      <c r="H515" s="84">
        <f>VLOOKUP($A515+ROUND((COLUMN()-2)/24,5),АТС!$A$41:$F$784,5)</f>
        <v>0</v>
      </c>
      <c r="I515" s="84">
        <f>VLOOKUP($A515+ROUND((COLUMN()-2)/24,5),АТС!$A$41:$F$784,5)</f>
        <v>0.01</v>
      </c>
      <c r="J515" s="84">
        <f>VLOOKUP($A515+ROUND((COLUMN()-2)/24,5),АТС!$A$41:$F$784,5)</f>
        <v>0</v>
      </c>
      <c r="K515" s="84">
        <f>VLOOKUP($A515+ROUND((COLUMN()-2)/24,5),АТС!$A$41:$F$784,5)</f>
        <v>10.26</v>
      </c>
      <c r="L515" s="84">
        <f>VLOOKUP($A515+ROUND((COLUMN()-2)/24,5),АТС!$A$41:$F$784,5)</f>
        <v>27.7</v>
      </c>
      <c r="M515" s="84">
        <f>VLOOKUP($A515+ROUND((COLUMN()-2)/24,5),АТС!$A$41:$F$784,5)</f>
        <v>154.12</v>
      </c>
      <c r="N515" s="84">
        <f>VLOOKUP($A515+ROUND((COLUMN()-2)/24,5),АТС!$A$41:$F$784,5)</f>
        <v>90.77</v>
      </c>
      <c r="O515" s="84">
        <f>VLOOKUP($A515+ROUND((COLUMN()-2)/24,5),АТС!$A$41:$F$784,5)</f>
        <v>138.27000000000001</v>
      </c>
      <c r="P515" s="84">
        <f>VLOOKUP($A515+ROUND((COLUMN()-2)/24,5),АТС!$A$41:$F$784,5)</f>
        <v>117.97</v>
      </c>
      <c r="Q515" s="84">
        <f>VLOOKUP($A515+ROUND((COLUMN()-2)/24,5),АТС!$A$41:$F$784,5)</f>
        <v>11.66</v>
      </c>
      <c r="R515" s="84">
        <f>VLOOKUP($A515+ROUND((COLUMN()-2)/24,5),АТС!$A$41:$F$784,5)</f>
        <v>68.67</v>
      </c>
      <c r="S515" s="84">
        <f>VLOOKUP($A515+ROUND((COLUMN()-2)/24,5),АТС!$A$41:$F$784,5)</f>
        <v>15.42</v>
      </c>
      <c r="T515" s="84">
        <f>VLOOKUP($A515+ROUND((COLUMN()-2)/24,5),АТС!$A$41:$F$784,5)</f>
        <v>0</v>
      </c>
      <c r="U515" s="84">
        <f>VLOOKUP($A515+ROUND((COLUMN()-2)/24,5),АТС!$A$41:$F$784,5)</f>
        <v>5.77</v>
      </c>
      <c r="V515" s="84">
        <f>VLOOKUP($A515+ROUND((COLUMN()-2)/24,5),АТС!$A$41:$F$784,5)</f>
        <v>84.3</v>
      </c>
      <c r="W515" s="84">
        <f>VLOOKUP($A515+ROUND((COLUMN()-2)/24,5),АТС!$A$41:$F$784,5)</f>
        <v>481.47</v>
      </c>
      <c r="X515" s="84">
        <f>VLOOKUP($A515+ROUND((COLUMN()-2)/24,5),АТС!$A$41:$F$784,5)</f>
        <v>0.06</v>
      </c>
      <c r="Y515" s="84">
        <f>VLOOKUP($A515+ROUND((COLUMN()-2)/24,5),АТС!$A$41:$F$784,5)</f>
        <v>111.88</v>
      </c>
    </row>
    <row r="516" spans="1:25" x14ac:dyDescent="0.2">
      <c r="A516" s="65">
        <f t="shared" si="14"/>
        <v>43940</v>
      </c>
      <c r="B516" s="84">
        <f>VLOOKUP($A516+ROUND((COLUMN()-2)/24,5),АТС!$A$41:$F$784,5)</f>
        <v>289.89</v>
      </c>
      <c r="C516" s="84">
        <f>VLOOKUP($A516+ROUND((COLUMN()-2)/24,5),АТС!$A$41:$F$784,5)</f>
        <v>232.74</v>
      </c>
      <c r="D516" s="84">
        <f>VLOOKUP($A516+ROUND((COLUMN()-2)/24,5),АТС!$A$41:$F$784,5)</f>
        <v>17.079999999999998</v>
      </c>
      <c r="E516" s="84">
        <f>VLOOKUP($A516+ROUND((COLUMN()-2)/24,5),АТС!$A$41:$F$784,5)</f>
        <v>3.23</v>
      </c>
      <c r="F516" s="84">
        <f>VLOOKUP($A516+ROUND((COLUMN()-2)/24,5),АТС!$A$41:$F$784,5)</f>
        <v>15.14</v>
      </c>
      <c r="G516" s="84">
        <f>VLOOKUP($A516+ROUND((COLUMN()-2)/24,5),АТС!$A$41:$F$784,5)</f>
        <v>39.65</v>
      </c>
      <c r="H516" s="84">
        <f>VLOOKUP($A516+ROUND((COLUMN()-2)/24,5),АТС!$A$41:$F$784,5)</f>
        <v>30.03</v>
      </c>
      <c r="I516" s="84">
        <f>VLOOKUP($A516+ROUND((COLUMN()-2)/24,5),АТС!$A$41:$F$784,5)</f>
        <v>25.6</v>
      </c>
      <c r="J516" s="84">
        <f>VLOOKUP($A516+ROUND((COLUMN()-2)/24,5),АТС!$A$41:$F$784,5)</f>
        <v>175.31</v>
      </c>
      <c r="K516" s="84">
        <f>VLOOKUP($A516+ROUND((COLUMN()-2)/24,5),АТС!$A$41:$F$784,5)</f>
        <v>235.78</v>
      </c>
      <c r="L516" s="84">
        <f>VLOOKUP($A516+ROUND((COLUMN()-2)/24,5),АТС!$A$41:$F$784,5)</f>
        <v>603.78</v>
      </c>
      <c r="M516" s="84">
        <f>VLOOKUP($A516+ROUND((COLUMN()-2)/24,5),АТС!$A$41:$F$784,5)</f>
        <v>540.51</v>
      </c>
      <c r="N516" s="84">
        <f>VLOOKUP($A516+ROUND((COLUMN()-2)/24,5),АТС!$A$41:$F$784,5)</f>
        <v>305.7</v>
      </c>
      <c r="O516" s="84">
        <f>VLOOKUP($A516+ROUND((COLUMN()-2)/24,5),АТС!$A$41:$F$784,5)</f>
        <v>382.37</v>
      </c>
      <c r="P516" s="84">
        <f>VLOOKUP($A516+ROUND((COLUMN()-2)/24,5),АТС!$A$41:$F$784,5)</f>
        <v>384.5</v>
      </c>
      <c r="Q516" s="84">
        <f>VLOOKUP($A516+ROUND((COLUMN()-2)/24,5),АТС!$A$41:$F$784,5)</f>
        <v>530.4</v>
      </c>
      <c r="R516" s="84">
        <f>VLOOKUP($A516+ROUND((COLUMN()-2)/24,5),АТС!$A$41:$F$784,5)</f>
        <v>600.79</v>
      </c>
      <c r="S516" s="84">
        <f>VLOOKUP($A516+ROUND((COLUMN()-2)/24,5),АТС!$A$41:$F$784,5)</f>
        <v>549.39</v>
      </c>
      <c r="T516" s="84">
        <f>VLOOKUP($A516+ROUND((COLUMN()-2)/24,5),АТС!$A$41:$F$784,5)</f>
        <v>528.61</v>
      </c>
      <c r="U516" s="84">
        <f>VLOOKUP($A516+ROUND((COLUMN()-2)/24,5),АТС!$A$41:$F$784,5)</f>
        <v>468.48</v>
      </c>
      <c r="V516" s="84">
        <f>VLOOKUP($A516+ROUND((COLUMN()-2)/24,5),АТС!$A$41:$F$784,5)</f>
        <v>582.15</v>
      </c>
      <c r="W516" s="84">
        <f>VLOOKUP($A516+ROUND((COLUMN()-2)/24,5),АТС!$A$41:$F$784,5)</f>
        <v>3.5</v>
      </c>
      <c r="X516" s="84">
        <f>VLOOKUP($A516+ROUND((COLUMN()-2)/24,5),АТС!$A$41:$F$784,5)</f>
        <v>0</v>
      </c>
      <c r="Y516" s="84">
        <f>VLOOKUP($A516+ROUND((COLUMN()-2)/24,5),АТС!$A$41:$F$784,5)</f>
        <v>44.24</v>
      </c>
    </row>
    <row r="517" spans="1:25" x14ac:dyDescent="0.2">
      <c r="A517" s="65">
        <f t="shared" si="14"/>
        <v>43941</v>
      </c>
      <c r="B517" s="84">
        <f>VLOOKUP($A517+ROUND((COLUMN()-2)/24,5),АТС!$A$41:$F$784,5)</f>
        <v>174.95</v>
      </c>
      <c r="C517" s="84">
        <f>VLOOKUP($A517+ROUND((COLUMN()-2)/24,5),АТС!$A$41:$F$784,5)</f>
        <v>128</v>
      </c>
      <c r="D517" s="84">
        <f>VLOOKUP($A517+ROUND((COLUMN()-2)/24,5),АТС!$A$41:$F$784,5)</f>
        <v>173.56</v>
      </c>
      <c r="E517" s="84">
        <f>VLOOKUP($A517+ROUND((COLUMN()-2)/24,5),АТС!$A$41:$F$784,5)</f>
        <v>64.37</v>
      </c>
      <c r="F517" s="84">
        <f>VLOOKUP($A517+ROUND((COLUMN()-2)/24,5),АТС!$A$41:$F$784,5)</f>
        <v>56.96</v>
      </c>
      <c r="G517" s="84">
        <f>VLOOKUP($A517+ROUND((COLUMN()-2)/24,5),АТС!$A$41:$F$784,5)</f>
        <v>136.71</v>
      </c>
      <c r="H517" s="84">
        <f>VLOOKUP($A517+ROUND((COLUMN()-2)/24,5),АТС!$A$41:$F$784,5)</f>
        <v>233.85</v>
      </c>
      <c r="I517" s="84">
        <f>VLOOKUP($A517+ROUND((COLUMN()-2)/24,5),АТС!$A$41:$F$784,5)</f>
        <v>221.08</v>
      </c>
      <c r="J517" s="84">
        <f>VLOOKUP($A517+ROUND((COLUMN()-2)/24,5),АТС!$A$41:$F$784,5)</f>
        <v>157.88999999999999</v>
      </c>
      <c r="K517" s="84">
        <f>VLOOKUP($A517+ROUND((COLUMN()-2)/24,5),АТС!$A$41:$F$784,5)</f>
        <v>395.34</v>
      </c>
      <c r="L517" s="84">
        <f>VLOOKUP($A517+ROUND((COLUMN()-2)/24,5),АТС!$A$41:$F$784,5)</f>
        <v>343.83</v>
      </c>
      <c r="M517" s="84">
        <f>VLOOKUP($A517+ROUND((COLUMN()-2)/24,5),АТС!$A$41:$F$784,5)</f>
        <v>355.63</v>
      </c>
      <c r="N517" s="84">
        <f>VLOOKUP($A517+ROUND((COLUMN()-2)/24,5),АТС!$A$41:$F$784,5)</f>
        <v>378.85</v>
      </c>
      <c r="O517" s="84">
        <f>VLOOKUP($A517+ROUND((COLUMN()-2)/24,5),АТС!$A$41:$F$784,5)</f>
        <v>416.11</v>
      </c>
      <c r="P517" s="84">
        <f>VLOOKUP($A517+ROUND((COLUMN()-2)/24,5),АТС!$A$41:$F$784,5)</f>
        <v>403.15</v>
      </c>
      <c r="Q517" s="84">
        <f>VLOOKUP($A517+ROUND((COLUMN()-2)/24,5),АТС!$A$41:$F$784,5)</f>
        <v>391.02</v>
      </c>
      <c r="R517" s="84">
        <f>VLOOKUP($A517+ROUND((COLUMN()-2)/24,5),АТС!$A$41:$F$784,5)</f>
        <v>505.28</v>
      </c>
      <c r="S517" s="84">
        <f>VLOOKUP($A517+ROUND((COLUMN()-2)/24,5),АТС!$A$41:$F$784,5)</f>
        <v>516.79</v>
      </c>
      <c r="T517" s="84">
        <f>VLOOKUP($A517+ROUND((COLUMN()-2)/24,5),АТС!$A$41:$F$784,5)</f>
        <v>258.61</v>
      </c>
      <c r="U517" s="84">
        <f>VLOOKUP($A517+ROUND((COLUMN()-2)/24,5),АТС!$A$41:$F$784,5)</f>
        <v>210.75</v>
      </c>
      <c r="V517" s="84">
        <f>VLOOKUP($A517+ROUND((COLUMN()-2)/24,5),АТС!$A$41:$F$784,5)</f>
        <v>517.34</v>
      </c>
      <c r="W517" s="84">
        <f>VLOOKUP($A517+ROUND((COLUMN()-2)/24,5),АТС!$A$41:$F$784,5)</f>
        <v>45.19</v>
      </c>
      <c r="X517" s="84">
        <f>VLOOKUP($A517+ROUND((COLUMN()-2)/24,5),АТС!$A$41:$F$784,5)</f>
        <v>0</v>
      </c>
      <c r="Y517" s="84">
        <f>VLOOKUP($A517+ROUND((COLUMN()-2)/24,5),АТС!$A$41:$F$784,5)</f>
        <v>0</v>
      </c>
    </row>
    <row r="518" spans="1:25" x14ac:dyDescent="0.2">
      <c r="A518" s="65">
        <f t="shared" si="14"/>
        <v>43942</v>
      </c>
      <c r="B518" s="84">
        <f>VLOOKUP($A518+ROUND((COLUMN()-2)/24,5),АТС!$A$41:$F$784,5)</f>
        <v>273.01</v>
      </c>
      <c r="C518" s="84">
        <f>VLOOKUP($A518+ROUND((COLUMN()-2)/24,5),АТС!$A$41:$F$784,5)</f>
        <v>167.15</v>
      </c>
      <c r="D518" s="84">
        <f>VLOOKUP($A518+ROUND((COLUMN()-2)/24,5),АТС!$A$41:$F$784,5)</f>
        <v>159.66999999999999</v>
      </c>
      <c r="E518" s="84">
        <f>VLOOKUP($A518+ROUND((COLUMN()-2)/24,5),АТС!$A$41:$F$784,5)</f>
        <v>68.28</v>
      </c>
      <c r="F518" s="84">
        <f>VLOOKUP($A518+ROUND((COLUMN()-2)/24,5),АТС!$A$41:$F$784,5)</f>
        <v>80.19</v>
      </c>
      <c r="G518" s="84">
        <f>VLOOKUP($A518+ROUND((COLUMN()-2)/24,5),АТС!$A$41:$F$784,5)</f>
        <v>91.46</v>
      </c>
      <c r="H518" s="84">
        <f>VLOOKUP($A518+ROUND((COLUMN()-2)/24,5),АТС!$A$41:$F$784,5)</f>
        <v>24.48</v>
      </c>
      <c r="I518" s="84">
        <f>VLOOKUP($A518+ROUND((COLUMN()-2)/24,5),АТС!$A$41:$F$784,5)</f>
        <v>0</v>
      </c>
      <c r="J518" s="84">
        <f>VLOOKUP($A518+ROUND((COLUMN()-2)/24,5),АТС!$A$41:$F$784,5)</f>
        <v>0</v>
      </c>
      <c r="K518" s="84">
        <f>VLOOKUP($A518+ROUND((COLUMN()-2)/24,5),АТС!$A$41:$F$784,5)</f>
        <v>224.97</v>
      </c>
      <c r="L518" s="84">
        <f>VLOOKUP($A518+ROUND((COLUMN()-2)/24,5),АТС!$A$41:$F$784,5)</f>
        <v>1.1499999999999999</v>
      </c>
      <c r="M518" s="84">
        <f>VLOOKUP($A518+ROUND((COLUMN()-2)/24,5),АТС!$A$41:$F$784,5)</f>
        <v>0</v>
      </c>
      <c r="N518" s="84">
        <f>VLOOKUP($A518+ROUND((COLUMN()-2)/24,5),АТС!$A$41:$F$784,5)</f>
        <v>0</v>
      </c>
      <c r="O518" s="84">
        <f>VLOOKUP($A518+ROUND((COLUMN()-2)/24,5),АТС!$A$41:$F$784,5)</f>
        <v>294.83</v>
      </c>
      <c r="P518" s="84">
        <f>VLOOKUP($A518+ROUND((COLUMN()-2)/24,5),АТС!$A$41:$F$784,5)</f>
        <v>328.47</v>
      </c>
      <c r="Q518" s="84">
        <f>VLOOKUP($A518+ROUND((COLUMN()-2)/24,5),АТС!$A$41:$F$784,5)</f>
        <v>326.27</v>
      </c>
      <c r="R518" s="84">
        <f>VLOOKUP($A518+ROUND((COLUMN()-2)/24,5),АТС!$A$41:$F$784,5)</f>
        <v>282.51</v>
      </c>
      <c r="S518" s="84">
        <f>VLOOKUP($A518+ROUND((COLUMN()-2)/24,5),АТС!$A$41:$F$784,5)</f>
        <v>429.78</v>
      </c>
      <c r="T518" s="84">
        <f>VLOOKUP($A518+ROUND((COLUMN()-2)/24,5),АТС!$A$41:$F$784,5)</f>
        <v>178.06</v>
      </c>
      <c r="U518" s="84">
        <f>VLOOKUP($A518+ROUND((COLUMN()-2)/24,5),АТС!$A$41:$F$784,5)</f>
        <v>0</v>
      </c>
      <c r="V518" s="84">
        <f>VLOOKUP($A518+ROUND((COLUMN()-2)/24,5),АТС!$A$41:$F$784,5)</f>
        <v>26.53</v>
      </c>
      <c r="W518" s="84">
        <f>VLOOKUP($A518+ROUND((COLUMN()-2)/24,5),АТС!$A$41:$F$784,5)</f>
        <v>873.9</v>
      </c>
      <c r="X518" s="84">
        <f>VLOOKUP($A518+ROUND((COLUMN()-2)/24,5),АТС!$A$41:$F$784,5)</f>
        <v>0.59</v>
      </c>
      <c r="Y518" s="84">
        <f>VLOOKUP($A518+ROUND((COLUMN()-2)/24,5),АТС!$A$41:$F$784,5)</f>
        <v>1075.21</v>
      </c>
    </row>
    <row r="519" spans="1:25" x14ac:dyDescent="0.2">
      <c r="A519" s="65">
        <f t="shared" si="14"/>
        <v>43943</v>
      </c>
      <c r="B519" s="84">
        <f>VLOOKUP($A519+ROUND((COLUMN()-2)/24,5),АТС!$A$41:$F$784,5)</f>
        <v>216.61</v>
      </c>
      <c r="C519" s="84">
        <f>VLOOKUP($A519+ROUND((COLUMN()-2)/24,5),АТС!$A$41:$F$784,5)</f>
        <v>44.36</v>
      </c>
      <c r="D519" s="84">
        <f>VLOOKUP($A519+ROUND((COLUMN()-2)/24,5),АТС!$A$41:$F$784,5)</f>
        <v>117.19</v>
      </c>
      <c r="E519" s="84">
        <f>VLOOKUP($A519+ROUND((COLUMN()-2)/24,5),АТС!$A$41:$F$784,5)</f>
        <v>13.25</v>
      </c>
      <c r="F519" s="84">
        <f>VLOOKUP($A519+ROUND((COLUMN()-2)/24,5),АТС!$A$41:$F$784,5)</f>
        <v>3.2</v>
      </c>
      <c r="G519" s="84">
        <f>VLOOKUP($A519+ROUND((COLUMN()-2)/24,5),АТС!$A$41:$F$784,5)</f>
        <v>0.7</v>
      </c>
      <c r="H519" s="84">
        <f>VLOOKUP($A519+ROUND((COLUMN()-2)/24,5),АТС!$A$41:$F$784,5)</f>
        <v>0</v>
      </c>
      <c r="I519" s="84">
        <f>VLOOKUP($A519+ROUND((COLUMN()-2)/24,5),АТС!$A$41:$F$784,5)</f>
        <v>7.75</v>
      </c>
      <c r="J519" s="84">
        <f>VLOOKUP($A519+ROUND((COLUMN()-2)/24,5),АТС!$A$41:$F$784,5)</f>
        <v>0</v>
      </c>
      <c r="K519" s="84">
        <f>VLOOKUP($A519+ROUND((COLUMN()-2)/24,5),АТС!$A$41:$F$784,5)</f>
        <v>0</v>
      </c>
      <c r="L519" s="84">
        <f>VLOOKUP($A519+ROUND((COLUMN()-2)/24,5),АТС!$A$41:$F$784,5)</f>
        <v>0</v>
      </c>
      <c r="M519" s="84">
        <f>VLOOKUP($A519+ROUND((COLUMN()-2)/24,5),АТС!$A$41:$F$784,5)</f>
        <v>0</v>
      </c>
      <c r="N519" s="84">
        <f>VLOOKUP($A519+ROUND((COLUMN()-2)/24,5),АТС!$A$41:$F$784,5)</f>
        <v>0</v>
      </c>
      <c r="O519" s="84">
        <f>VLOOKUP($A519+ROUND((COLUMN()-2)/24,5),АТС!$A$41:$F$784,5)</f>
        <v>0</v>
      </c>
      <c r="P519" s="84">
        <f>VLOOKUP($A519+ROUND((COLUMN()-2)/24,5),АТС!$A$41:$F$784,5)</f>
        <v>0</v>
      </c>
      <c r="Q519" s="84">
        <f>VLOOKUP($A519+ROUND((COLUMN()-2)/24,5),АТС!$A$41:$F$784,5)</f>
        <v>0</v>
      </c>
      <c r="R519" s="84">
        <f>VLOOKUP($A519+ROUND((COLUMN()-2)/24,5),АТС!$A$41:$F$784,5)</f>
        <v>0</v>
      </c>
      <c r="S519" s="84">
        <f>VLOOKUP($A519+ROUND((COLUMN()-2)/24,5),АТС!$A$41:$F$784,5)</f>
        <v>0</v>
      </c>
      <c r="T519" s="84">
        <f>VLOOKUP($A519+ROUND((COLUMN()-2)/24,5),АТС!$A$41:$F$784,5)</f>
        <v>0</v>
      </c>
      <c r="U519" s="84">
        <f>VLOOKUP($A519+ROUND((COLUMN()-2)/24,5),АТС!$A$41:$F$784,5)</f>
        <v>0</v>
      </c>
      <c r="V519" s="84">
        <f>VLOOKUP($A519+ROUND((COLUMN()-2)/24,5),АТС!$A$41:$F$784,5)</f>
        <v>0</v>
      </c>
      <c r="W519" s="84">
        <f>VLOOKUP($A519+ROUND((COLUMN()-2)/24,5),АТС!$A$41:$F$784,5)</f>
        <v>5.0999999999999996</v>
      </c>
      <c r="X519" s="84">
        <f>VLOOKUP($A519+ROUND((COLUMN()-2)/24,5),АТС!$A$41:$F$784,5)</f>
        <v>0</v>
      </c>
      <c r="Y519" s="84">
        <f>VLOOKUP($A519+ROUND((COLUMN()-2)/24,5),АТС!$A$41:$F$784,5)</f>
        <v>751.54</v>
      </c>
    </row>
    <row r="520" spans="1:25" x14ac:dyDescent="0.2">
      <c r="A520" s="65">
        <f t="shared" si="14"/>
        <v>43944</v>
      </c>
      <c r="B520" s="84">
        <f>VLOOKUP($A520+ROUND((COLUMN()-2)/24,5),АТС!$A$41:$F$784,5)</f>
        <v>233.07</v>
      </c>
      <c r="C520" s="84">
        <f>VLOOKUP($A520+ROUND((COLUMN()-2)/24,5),АТС!$A$41:$F$784,5)</f>
        <v>1.68</v>
      </c>
      <c r="D520" s="84">
        <f>VLOOKUP($A520+ROUND((COLUMN()-2)/24,5),АТС!$A$41:$F$784,5)</f>
        <v>0</v>
      </c>
      <c r="E520" s="84">
        <f>VLOOKUP($A520+ROUND((COLUMN()-2)/24,5),АТС!$A$41:$F$784,5)</f>
        <v>0</v>
      </c>
      <c r="F520" s="84">
        <f>VLOOKUP($A520+ROUND((COLUMN()-2)/24,5),АТС!$A$41:$F$784,5)</f>
        <v>1.95</v>
      </c>
      <c r="G520" s="84">
        <f>VLOOKUP($A520+ROUND((COLUMN()-2)/24,5),АТС!$A$41:$F$784,5)</f>
        <v>0</v>
      </c>
      <c r="H520" s="84">
        <f>VLOOKUP($A520+ROUND((COLUMN()-2)/24,5),АТС!$A$41:$F$784,5)</f>
        <v>8.82</v>
      </c>
      <c r="I520" s="84">
        <f>VLOOKUP($A520+ROUND((COLUMN()-2)/24,5),АТС!$A$41:$F$784,5)</f>
        <v>0</v>
      </c>
      <c r="J520" s="84">
        <f>VLOOKUP($A520+ROUND((COLUMN()-2)/24,5),АТС!$A$41:$F$784,5)</f>
        <v>0</v>
      </c>
      <c r="K520" s="84">
        <f>VLOOKUP($A520+ROUND((COLUMN()-2)/24,5),АТС!$A$41:$F$784,5)</f>
        <v>0</v>
      </c>
      <c r="L520" s="84">
        <f>VLOOKUP($A520+ROUND((COLUMN()-2)/24,5),АТС!$A$41:$F$784,5)</f>
        <v>0</v>
      </c>
      <c r="M520" s="84">
        <f>VLOOKUP($A520+ROUND((COLUMN()-2)/24,5),АТС!$A$41:$F$784,5)</f>
        <v>0</v>
      </c>
      <c r="N520" s="84">
        <f>VLOOKUP($A520+ROUND((COLUMN()-2)/24,5),АТС!$A$41:$F$784,5)</f>
        <v>0.01</v>
      </c>
      <c r="O520" s="84">
        <f>VLOOKUP($A520+ROUND((COLUMN()-2)/24,5),АТС!$A$41:$F$784,5)</f>
        <v>0</v>
      </c>
      <c r="P520" s="84">
        <f>VLOOKUP($A520+ROUND((COLUMN()-2)/24,5),АТС!$A$41:$F$784,5)</f>
        <v>0</v>
      </c>
      <c r="Q520" s="84">
        <f>VLOOKUP($A520+ROUND((COLUMN()-2)/24,5),АТС!$A$41:$F$784,5)</f>
        <v>0</v>
      </c>
      <c r="R520" s="84">
        <f>VLOOKUP($A520+ROUND((COLUMN()-2)/24,5),АТС!$A$41:$F$784,5)</f>
        <v>0</v>
      </c>
      <c r="S520" s="84">
        <f>VLOOKUP($A520+ROUND((COLUMN()-2)/24,5),АТС!$A$41:$F$784,5)</f>
        <v>43.58</v>
      </c>
      <c r="T520" s="84">
        <f>VLOOKUP($A520+ROUND((COLUMN()-2)/24,5),АТС!$A$41:$F$784,5)</f>
        <v>61.99</v>
      </c>
      <c r="U520" s="84">
        <f>VLOOKUP($A520+ROUND((COLUMN()-2)/24,5),АТС!$A$41:$F$784,5)</f>
        <v>377.59</v>
      </c>
      <c r="V520" s="84">
        <f>VLOOKUP($A520+ROUND((COLUMN()-2)/24,5),АТС!$A$41:$F$784,5)</f>
        <v>361.59</v>
      </c>
      <c r="W520" s="84">
        <f>VLOOKUP($A520+ROUND((COLUMN()-2)/24,5),АТС!$A$41:$F$784,5)</f>
        <v>0</v>
      </c>
      <c r="X520" s="84">
        <f>VLOOKUP($A520+ROUND((COLUMN()-2)/24,5),АТС!$A$41:$F$784,5)</f>
        <v>0.39</v>
      </c>
      <c r="Y520" s="84">
        <f>VLOOKUP($A520+ROUND((COLUMN()-2)/24,5),АТС!$A$41:$F$784,5)</f>
        <v>1.31</v>
      </c>
    </row>
    <row r="521" spans="1:25" x14ac:dyDescent="0.2">
      <c r="A521" s="65">
        <f t="shared" si="14"/>
        <v>43945</v>
      </c>
      <c r="B521" s="84">
        <f>VLOOKUP($A521+ROUND((COLUMN()-2)/24,5),АТС!$A$41:$F$784,5)</f>
        <v>154.02000000000001</v>
      </c>
      <c r="C521" s="84">
        <f>VLOOKUP($A521+ROUND((COLUMN()-2)/24,5),АТС!$A$41:$F$784,5)</f>
        <v>0</v>
      </c>
      <c r="D521" s="84">
        <f>VLOOKUP($A521+ROUND((COLUMN()-2)/24,5),АТС!$A$41:$F$784,5)</f>
        <v>0</v>
      </c>
      <c r="E521" s="84">
        <f>VLOOKUP($A521+ROUND((COLUMN()-2)/24,5),АТС!$A$41:$F$784,5)</f>
        <v>0</v>
      </c>
      <c r="F521" s="84">
        <f>VLOOKUP($A521+ROUND((COLUMN()-2)/24,5),АТС!$A$41:$F$784,5)</f>
        <v>0</v>
      </c>
      <c r="G521" s="84">
        <f>VLOOKUP($A521+ROUND((COLUMN()-2)/24,5),АТС!$A$41:$F$784,5)</f>
        <v>0</v>
      </c>
      <c r="H521" s="84">
        <f>VLOOKUP($A521+ROUND((COLUMN()-2)/24,5),АТС!$A$41:$F$784,5)</f>
        <v>0</v>
      </c>
      <c r="I521" s="84">
        <f>VLOOKUP($A521+ROUND((COLUMN()-2)/24,5),АТС!$A$41:$F$784,5)</f>
        <v>0</v>
      </c>
      <c r="J521" s="84">
        <f>VLOOKUP($A521+ROUND((COLUMN()-2)/24,5),АТС!$A$41:$F$784,5)</f>
        <v>0</v>
      </c>
      <c r="K521" s="84">
        <f>VLOOKUP($A521+ROUND((COLUMN()-2)/24,5),АТС!$A$41:$F$784,5)</f>
        <v>24.25</v>
      </c>
      <c r="L521" s="84">
        <f>VLOOKUP($A521+ROUND((COLUMN()-2)/24,5),АТС!$A$41:$F$784,5)</f>
        <v>0</v>
      </c>
      <c r="M521" s="84">
        <f>VLOOKUP($A521+ROUND((COLUMN()-2)/24,5),АТС!$A$41:$F$784,5)</f>
        <v>0.02</v>
      </c>
      <c r="N521" s="84">
        <f>VLOOKUP($A521+ROUND((COLUMN()-2)/24,5),АТС!$A$41:$F$784,5)</f>
        <v>113.88</v>
      </c>
      <c r="O521" s="84">
        <f>VLOOKUP($A521+ROUND((COLUMN()-2)/24,5),АТС!$A$41:$F$784,5)</f>
        <v>193.01</v>
      </c>
      <c r="P521" s="84">
        <f>VLOOKUP($A521+ROUND((COLUMN()-2)/24,5),АТС!$A$41:$F$784,5)</f>
        <v>329.56</v>
      </c>
      <c r="Q521" s="84">
        <f>VLOOKUP($A521+ROUND((COLUMN()-2)/24,5),АТС!$A$41:$F$784,5)</f>
        <v>343.22</v>
      </c>
      <c r="R521" s="84">
        <f>VLOOKUP($A521+ROUND((COLUMN()-2)/24,5),АТС!$A$41:$F$784,5)</f>
        <v>173.63</v>
      </c>
      <c r="S521" s="84">
        <f>VLOOKUP($A521+ROUND((COLUMN()-2)/24,5),АТС!$A$41:$F$784,5)</f>
        <v>149.79</v>
      </c>
      <c r="T521" s="84">
        <f>VLOOKUP($A521+ROUND((COLUMN()-2)/24,5),АТС!$A$41:$F$784,5)</f>
        <v>0</v>
      </c>
      <c r="U521" s="84">
        <f>VLOOKUP($A521+ROUND((COLUMN()-2)/24,5),АТС!$A$41:$F$784,5)</f>
        <v>0.24</v>
      </c>
      <c r="V521" s="84">
        <f>VLOOKUP($A521+ROUND((COLUMN()-2)/24,5),АТС!$A$41:$F$784,5)</f>
        <v>145.94999999999999</v>
      </c>
      <c r="W521" s="84">
        <f>VLOOKUP($A521+ROUND((COLUMN()-2)/24,5),АТС!$A$41:$F$784,5)</f>
        <v>202.23</v>
      </c>
      <c r="X521" s="84">
        <f>VLOOKUP($A521+ROUND((COLUMN()-2)/24,5),АТС!$A$41:$F$784,5)</f>
        <v>652.04</v>
      </c>
      <c r="Y521" s="84">
        <f>VLOOKUP($A521+ROUND((COLUMN()-2)/24,5),АТС!$A$41:$F$784,5)</f>
        <v>0</v>
      </c>
    </row>
    <row r="522" spans="1:25" x14ac:dyDescent="0.2">
      <c r="A522" s="65">
        <f t="shared" si="14"/>
        <v>43946</v>
      </c>
      <c r="B522" s="84">
        <f>VLOOKUP($A522+ROUND((COLUMN()-2)/24,5),АТС!$A$41:$F$784,5)</f>
        <v>811.06</v>
      </c>
      <c r="C522" s="84">
        <f>VLOOKUP($A522+ROUND((COLUMN()-2)/24,5),АТС!$A$41:$F$784,5)</f>
        <v>0</v>
      </c>
      <c r="D522" s="84">
        <f>VLOOKUP($A522+ROUND((COLUMN()-2)/24,5),АТС!$A$41:$F$784,5)</f>
        <v>0</v>
      </c>
      <c r="E522" s="84">
        <f>VLOOKUP($A522+ROUND((COLUMN()-2)/24,5),АТС!$A$41:$F$784,5)</f>
        <v>0</v>
      </c>
      <c r="F522" s="84">
        <f>VLOOKUP($A522+ROUND((COLUMN()-2)/24,5),АТС!$A$41:$F$784,5)</f>
        <v>0</v>
      </c>
      <c r="G522" s="84">
        <f>VLOOKUP($A522+ROUND((COLUMN()-2)/24,5),АТС!$A$41:$F$784,5)</f>
        <v>0</v>
      </c>
      <c r="H522" s="84">
        <f>VLOOKUP($A522+ROUND((COLUMN()-2)/24,5),АТС!$A$41:$F$784,5)</f>
        <v>64.44</v>
      </c>
      <c r="I522" s="84">
        <f>VLOOKUP($A522+ROUND((COLUMN()-2)/24,5),АТС!$A$41:$F$784,5)</f>
        <v>32.04</v>
      </c>
      <c r="J522" s="84">
        <f>VLOOKUP($A522+ROUND((COLUMN()-2)/24,5),АТС!$A$41:$F$784,5)</f>
        <v>417.61</v>
      </c>
      <c r="K522" s="84">
        <f>VLOOKUP($A522+ROUND((COLUMN()-2)/24,5),АТС!$A$41:$F$784,5)</f>
        <v>382.64</v>
      </c>
      <c r="L522" s="84">
        <f>VLOOKUP($A522+ROUND((COLUMN()-2)/24,5),АТС!$A$41:$F$784,5)</f>
        <v>154.30000000000001</v>
      </c>
      <c r="M522" s="84">
        <f>VLOOKUP($A522+ROUND((COLUMN()-2)/24,5),АТС!$A$41:$F$784,5)</f>
        <v>483.75</v>
      </c>
      <c r="N522" s="84">
        <f>VLOOKUP($A522+ROUND((COLUMN()-2)/24,5),АТС!$A$41:$F$784,5)</f>
        <v>144.16999999999999</v>
      </c>
      <c r="O522" s="84">
        <f>VLOOKUP($A522+ROUND((COLUMN()-2)/24,5),АТС!$A$41:$F$784,5)</f>
        <v>409.47</v>
      </c>
      <c r="P522" s="84">
        <f>VLOOKUP($A522+ROUND((COLUMN()-2)/24,5),АТС!$A$41:$F$784,5)</f>
        <v>0.01</v>
      </c>
      <c r="Q522" s="84">
        <f>VLOOKUP($A522+ROUND((COLUMN()-2)/24,5),АТС!$A$41:$F$784,5)</f>
        <v>0</v>
      </c>
      <c r="R522" s="84">
        <f>VLOOKUP($A522+ROUND((COLUMN()-2)/24,5),АТС!$A$41:$F$784,5)</f>
        <v>0.02</v>
      </c>
      <c r="S522" s="84">
        <f>VLOOKUP($A522+ROUND((COLUMN()-2)/24,5),АТС!$A$41:$F$784,5)</f>
        <v>417.47</v>
      </c>
      <c r="T522" s="84">
        <f>VLOOKUP($A522+ROUND((COLUMN()-2)/24,5),АТС!$A$41:$F$784,5)</f>
        <v>0.03</v>
      </c>
      <c r="U522" s="84">
        <f>VLOOKUP($A522+ROUND((COLUMN()-2)/24,5),АТС!$A$41:$F$784,5)</f>
        <v>0</v>
      </c>
      <c r="V522" s="84">
        <f>VLOOKUP($A522+ROUND((COLUMN()-2)/24,5),АТС!$A$41:$F$784,5)</f>
        <v>0</v>
      </c>
      <c r="W522" s="84">
        <f>VLOOKUP($A522+ROUND((COLUMN()-2)/24,5),АТС!$A$41:$F$784,5)</f>
        <v>179.34</v>
      </c>
      <c r="X522" s="84">
        <f>VLOOKUP($A522+ROUND((COLUMN()-2)/24,5),АТС!$A$41:$F$784,5)</f>
        <v>187.17</v>
      </c>
      <c r="Y522" s="84">
        <f>VLOOKUP($A522+ROUND((COLUMN()-2)/24,5),АТС!$A$41:$F$784,5)</f>
        <v>184.12</v>
      </c>
    </row>
    <row r="523" spans="1:25" x14ac:dyDescent="0.2">
      <c r="A523" s="65">
        <f t="shared" si="14"/>
        <v>43947</v>
      </c>
      <c r="B523" s="84">
        <f>VLOOKUP($A523+ROUND((COLUMN()-2)/24,5),АТС!$A$41:$F$784,5)</f>
        <v>3.9</v>
      </c>
      <c r="C523" s="84">
        <f>VLOOKUP($A523+ROUND((COLUMN()-2)/24,5),АТС!$A$41:$F$784,5)</f>
        <v>28.71</v>
      </c>
      <c r="D523" s="84">
        <f>VLOOKUP($A523+ROUND((COLUMN()-2)/24,5),АТС!$A$41:$F$784,5)</f>
        <v>0</v>
      </c>
      <c r="E523" s="84">
        <f>VLOOKUP($A523+ROUND((COLUMN()-2)/24,5),АТС!$A$41:$F$784,5)</f>
        <v>0</v>
      </c>
      <c r="F523" s="84">
        <f>VLOOKUP($A523+ROUND((COLUMN()-2)/24,5),АТС!$A$41:$F$784,5)</f>
        <v>0</v>
      </c>
      <c r="G523" s="84">
        <f>VLOOKUP($A523+ROUND((COLUMN()-2)/24,5),АТС!$A$41:$F$784,5)</f>
        <v>0</v>
      </c>
      <c r="H523" s="84">
        <f>VLOOKUP($A523+ROUND((COLUMN()-2)/24,5),АТС!$A$41:$F$784,5)</f>
        <v>0</v>
      </c>
      <c r="I523" s="84">
        <f>VLOOKUP($A523+ROUND((COLUMN()-2)/24,5),АТС!$A$41:$F$784,5)</f>
        <v>0</v>
      </c>
      <c r="J523" s="84">
        <f>VLOOKUP($A523+ROUND((COLUMN()-2)/24,5),АТС!$A$41:$F$784,5)</f>
        <v>59.26</v>
      </c>
      <c r="K523" s="84">
        <f>VLOOKUP($A523+ROUND((COLUMN()-2)/24,5),АТС!$A$41:$F$784,5)</f>
        <v>16.55</v>
      </c>
      <c r="L523" s="84">
        <f>VLOOKUP($A523+ROUND((COLUMN()-2)/24,5),АТС!$A$41:$F$784,5)</f>
        <v>113.99</v>
      </c>
      <c r="M523" s="84">
        <f>VLOOKUP($A523+ROUND((COLUMN()-2)/24,5),АТС!$A$41:$F$784,5)</f>
        <v>513.71</v>
      </c>
      <c r="N523" s="84">
        <f>VLOOKUP($A523+ROUND((COLUMN()-2)/24,5),АТС!$A$41:$F$784,5)</f>
        <v>9.19</v>
      </c>
      <c r="O523" s="84">
        <f>VLOOKUP($A523+ROUND((COLUMN()-2)/24,5),АТС!$A$41:$F$784,5)</f>
        <v>702.97</v>
      </c>
      <c r="P523" s="84">
        <f>VLOOKUP($A523+ROUND((COLUMN()-2)/24,5),АТС!$A$41:$F$784,5)</f>
        <v>540.37</v>
      </c>
      <c r="Q523" s="84">
        <f>VLOOKUP($A523+ROUND((COLUMN()-2)/24,5),АТС!$A$41:$F$784,5)</f>
        <v>11.23</v>
      </c>
      <c r="R523" s="84">
        <f>VLOOKUP($A523+ROUND((COLUMN()-2)/24,5),АТС!$A$41:$F$784,5)</f>
        <v>0</v>
      </c>
      <c r="S523" s="84">
        <f>VLOOKUP($A523+ROUND((COLUMN()-2)/24,5),АТС!$A$41:$F$784,5)</f>
        <v>77.77</v>
      </c>
      <c r="T523" s="84">
        <f>VLOOKUP($A523+ROUND((COLUMN()-2)/24,5),АТС!$A$41:$F$784,5)</f>
        <v>0</v>
      </c>
      <c r="U523" s="84">
        <f>VLOOKUP($A523+ROUND((COLUMN()-2)/24,5),АТС!$A$41:$F$784,5)</f>
        <v>0</v>
      </c>
      <c r="V523" s="84">
        <f>VLOOKUP($A523+ROUND((COLUMN()-2)/24,5),АТС!$A$41:$F$784,5)</f>
        <v>0</v>
      </c>
      <c r="W523" s="84">
        <f>VLOOKUP($A523+ROUND((COLUMN()-2)/24,5),АТС!$A$41:$F$784,5)</f>
        <v>0</v>
      </c>
      <c r="X523" s="84">
        <f>VLOOKUP($A523+ROUND((COLUMN()-2)/24,5),АТС!$A$41:$F$784,5)</f>
        <v>203.74</v>
      </c>
      <c r="Y523" s="84">
        <f>VLOOKUP($A523+ROUND((COLUMN()-2)/24,5),АТС!$A$41:$F$784,5)</f>
        <v>0.27</v>
      </c>
    </row>
    <row r="524" spans="1:25" x14ac:dyDescent="0.2">
      <c r="A524" s="65">
        <f t="shared" si="14"/>
        <v>43948</v>
      </c>
      <c r="B524" s="84">
        <f>VLOOKUP($A524+ROUND((COLUMN()-2)/24,5),АТС!$A$41:$F$784,5)</f>
        <v>756.71</v>
      </c>
      <c r="C524" s="84">
        <f>VLOOKUP($A524+ROUND((COLUMN()-2)/24,5),АТС!$A$41:$F$784,5)</f>
        <v>0</v>
      </c>
      <c r="D524" s="84">
        <f>VLOOKUP($A524+ROUND((COLUMN()-2)/24,5),АТС!$A$41:$F$784,5)</f>
        <v>0</v>
      </c>
      <c r="E524" s="84">
        <f>VLOOKUP($A524+ROUND((COLUMN()-2)/24,5),АТС!$A$41:$F$784,5)</f>
        <v>0</v>
      </c>
      <c r="F524" s="84">
        <f>VLOOKUP($A524+ROUND((COLUMN()-2)/24,5),АТС!$A$41:$F$784,5)</f>
        <v>4.9800000000000004</v>
      </c>
      <c r="G524" s="84">
        <f>VLOOKUP($A524+ROUND((COLUMN()-2)/24,5),АТС!$A$41:$F$784,5)</f>
        <v>12.42</v>
      </c>
      <c r="H524" s="84">
        <f>VLOOKUP($A524+ROUND((COLUMN()-2)/24,5),АТС!$A$41:$F$784,5)</f>
        <v>32.71</v>
      </c>
      <c r="I524" s="84">
        <f>VLOOKUP($A524+ROUND((COLUMN()-2)/24,5),АТС!$A$41:$F$784,5)</f>
        <v>0</v>
      </c>
      <c r="J524" s="84">
        <f>VLOOKUP($A524+ROUND((COLUMN()-2)/24,5),АТС!$A$41:$F$784,5)</f>
        <v>0</v>
      </c>
      <c r="K524" s="84">
        <f>VLOOKUP($A524+ROUND((COLUMN()-2)/24,5),АТС!$A$41:$F$784,5)</f>
        <v>120.69</v>
      </c>
      <c r="L524" s="84">
        <f>VLOOKUP($A524+ROUND((COLUMN()-2)/24,5),АТС!$A$41:$F$784,5)</f>
        <v>400.58</v>
      </c>
      <c r="M524" s="84">
        <f>VLOOKUP($A524+ROUND((COLUMN()-2)/24,5),АТС!$A$41:$F$784,5)</f>
        <v>1.06</v>
      </c>
      <c r="N524" s="84">
        <f>VLOOKUP($A524+ROUND((COLUMN()-2)/24,5),АТС!$A$41:$F$784,5)</f>
        <v>3.13</v>
      </c>
      <c r="O524" s="84">
        <f>VLOOKUP($A524+ROUND((COLUMN()-2)/24,5),АТС!$A$41:$F$784,5)</f>
        <v>11.59</v>
      </c>
      <c r="P524" s="84">
        <f>VLOOKUP($A524+ROUND((COLUMN()-2)/24,5),АТС!$A$41:$F$784,5)</f>
        <v>9.91</v>
      </c>
      <c r="Q524" s="84">
        <f>VLOOKUP($A524+ROUND((COLUMN()-2)/24,5),АТС!$A$41:$F$784,5)</f>
        <v>340.76</v>
      </c>
      <c r="R524" s="84">
        <f>VLOOKUP($A524+ROUND((COLUMN()-2)/24,5),АТС!$A$41:$F$784,5)</f>
        <v>4.79</v>
      </c>
      <c r="S524" s="84">
        <f>VLOOKUP($A524+ROUND((COLUMN()-2)/24,5),АТС!$A$41:$F$784,5)</f>
        <v>329.84</v>
      </c>
      <c r="T524" s="84">
        <f>VLOOKUP($A524+ROUND((COLUMN()-2)/24,5),АТС!$A$41:$F$784,5)</f>
        <v>0</v>
      </c>
      <c r="U524" s="84">
        <f>VLOOKUP($A524+ROUND((COLUMN()-2)/24,5),АТС!$A$41:$F$784,5)</f>
        <v>0</v>
      </c>
      <c r="V524" s="84">
        <f>VLOOKUP($A524+ROUND((COLUMN()-2)/24,5),АТС!$A$41:$F$784,5)</f>
        <v>0</v>
      </c>
      <c r="W524" s="84">
        <f>VLOOKUP($A524+ROUND((COLUMN()-2)/24,5),АТС!$A$41:$F$784,5)</f>
        <v>578.83000000000004</v>
      </c>
      <c r="X524" s="84">
        <f>VLOOKUP($A524+ROUND((COLUMN()-2)/24,5),АТС!$A$41:$F$784,5)</f>
        <v>222.78</v>
      </c>
      <c r="Y524" s="84">
        <f>VLOOKUP($A524+ROUND((COLUMN()-2)/24,5),АТС!$A$41:$F$784,5)</f>
        <v>232.96</v>
      </c>
    </row>
    <row r="525" spans="1:25" x14ac:dyDescent="0.2">
      <c r="A525" s="65">
        <f t="shared" si="14"/>
        <v>43949</v>
      </c>
      <c r="B525" s="84">
        <f>VLOOKUP($A525+ROUND((COLUMN()-2)/24,5),АТС!$A$41:$F$784,5)</f>
        <v>173.32</v>
      </c>
      <c r="C525" s="84">
        <f>VLOOKUP($A525+ROUND((COLUMN()-2)/24,5),АТС!$A$41:$F$784,5)</f>
        <v>700.01</v>
      </c>
      <c r="D525" s="84">
        <f>VLOOKUP($A525+ROUND((COLUMN()-2)/24,5),АТС!$A$41:$F$784,5)</f>
        <v>0.27</v>
      </c>
      <c r="E525" s="84">
        <f>VLOOKUP($A525+ROUND((COLUMN()-2)/24,5),АТС!$A$41:$F$784,5)</f>
        <v>4.7300000000000004</v>
      </c>
      <c r="F525" s="84">
        <f>VLOOKUP($A525+ROUND((COLUMN()-2)/24,5),АТС!$A$41:$F$784,5)</f>
        <v>411.22</v>
      </c>
      <c r="G525" s="84">
        <f>VLOOKUP($A525+ROUND((COLUMN()-2)/24,5),АТС!$A$41:$F$784,5)</f>
        <v>17.62</v>
      </c>
      <c r="H525" s="84">
        <f>VLOOKUP($A525+ROUND((COLUMN()-2)/24,5),АТС!$A$41:$F$784,5)</f>
        <v>8.34</v>
      </c>
      <c r="I525" s="84">
        <f>VLOOKUP($A525+ROUND((COLUMN()-2)/24,5),АТС!$A$41:$F$784,5)</f>
        <v>0</v>
      </c>
      <c r="J525" s="84">
        <f>VLOOKUP($A525+ROUND((COLUMN()-2)/24,5),АТС!$A$41:$F$784,5)</f>
        <v>0</v>
      </c>
      <c r="K525" s="84">
        <f>VLOOKUP($A525+ROUND((COLUMN()-2)/24,5),АТС!$A$41:$F$784,5)</f>
        <v>394.79</v>
      </c>
      <c r="L525" s="84">
        <f>VLOOKUP($A525+ROUND((COLUMN()-2)/24,5),АТС!$A$41:$F$784,5)</f>
        <v>4.21</v>
      </c>
      <c r="M525" s="84">
        <f>VLOOKUP($A525+ROUND((COLUMN()-2)/24,5),АТС!$A$41:$F$784,5)</f>
        <v>1.1599999999999999</v>
      </c>
      <c r="N525" s="84">
        <f>VLOOKUP($A525+ROUND((COLUMN()-2)/24,5),АТС!$A$41:$F$784,5)</f>
        <v>0</v>
      </c>
      <c r="O525" s="84">
        <f>VLOOKUP($A525+ROUND((COLUMN()-2)/24,5),АТС!$A$41:$F$784,5)</f>
        <v>0.14000000000000001</v>
      </c>
      <c r="P525" s="84">
        <f>VLOOKUP($A525+ROUND((COLUMN()-2)/24,5),АТС!$A$41:$F$784,5)</f>
        <v>0.06</v>
      </c>
      <c r="Q525" s="84">
        <f>VLOOKUP($A525+ROUND((COLUMN()-2)/24,5),АТС!$A$41:$F$784,5)</f>
        <v>0</v>
      </c>
      <c r="R525" s="84">
        <f>VLOOKUP($A525+ROUND((COLUMN()-2)/24,5),АТС!$A$41:$F$784,5)</f>
        <v>182.23</v>
      </c>
      <c r="S525" s="84">
        <f>VLOOKUP($A525+ROUND((COLUMN()-2)/24,5),АТС!$A$41:$F$784,5)</f>
        <v>0.01</v>
      </c>
      <c r="T525" s="84">
        <f>VLOOKUP($A525+ROUND((COLUMN()-2)/24,5),АТС!$A$41:$F$784,5)</f>
        <v>396.68</v>
      </c>
      <c r="U525" s="84">
        <f>VLOOKUP($A525+ROUND((COLUMN()-2)/24,5),АТС!$A$41:$F$784,5)</f>
        <v>0</v>
      </c>
      <c r="V525" s="84">
        <f>VLOOKUP($A525+ROUND((COLUMN()-2)/24,5),АТС!$A$41:$F$784,5)</f>
        <v>0</v>
      </c>
      <c r="W525" s="84">
        <f>VLOOKUP($A525+ROUND((COLUMN()-2)/24,5),АТС!$A$41:$F$784,5)</f>
        <v>207.61</v>
      </c>
      <c r="X525" s="84">
        <f>VLOOKUP($A525+ROUND((COLUMN()-2)/24,5),АТС!$A$41:$F$784,5)</f>
        <v>218.46</v>
      </c>
      <c r="Y525" s="84">
        <f>VLOOKUP($A525+ROUND((COLUMN()-2)/24,5),АТС!$A$41:$F$784,5)</f>
        <v>164.54</v>
      </c>
    </row>
    <row r="526" spans="1:25" x14ac:dyDescent="0.2">
      <c r="A526" s="65">
        <f t="shared" si="14"/>
        <v>43950</v>
      </c>
      <c r="B526" s="84">
        <f>VLOOKUP($A526+ROUND((COLUMN()-2)/24,5),АТС!$A$41:$F$784,5)</f>
        <v>719.02</v>
      </c>
      <c r="C526" s="84">
        <f>VLOOKUP($A526+ROUND((COLUMN()-2)/24,5),АТС!$A$41:$F$784,5)</f>
        <v>0.03</v>
      </c>
      <c r="D526" s="84">
        <f>VLOOKUP($A526+ROUND((COLUMN()-2)/24,5),АТС!$A$41:$F$784,5)</f>
        <v>0</v>
      </c>
      <c r="E526" s="84">
        <f>VLOOKUP($A526+ROUND((COLUMN()-2)/24,5),АТС!$A$41:$F$784,5)</f>
        <v>0</v>
      </c>
      <c r="F526" s="84">
        <f>VLOOKUP($A526+ROUND((COLUMN()-2)/24,5),АТС!$A$41:$F$784,5)</f>
        <v>0</v>
      </c>
      <c r="G526" s="84">
        <f>VLOOKUP($A526+ROUND((COLUMN()-2)/24,5),АТС!$A$41:$F$784,5)</f>
        <v>0</v>
      </c>
      <c r="H526" s="84">
        <f>VLOOKUP($A526+ROUND((COLUMN()-2)/24,5),АТС!$A$41:$F$784,5)</f>
        <v>0</v>
      </c>
      <c r="I526" s="84">
        <f>VLOOKUP($A526+ROUND((COLUMN()-2)/24,5),АТС!$A$41:$F$784,5)</f>
        <v>0</v>
      </c>
      <c r="J526" s="84">
        <f>VLOOKUP($A526+ROUND((COLUMN()-2)/24,5),АТС!$A$41:$F$784,5)</f>
        <v>0</v>
      </c>
      <c r="K526" s="84">
        <f>VLOOKUP($A526+ROUND((COLUMN()-2)/24,5),АТС!$A$41:$F$784,5)</f>
        <v>168.63</v>
      </c>
      <c r="L526" s="84">
        <f>VLOOKUP($A526+ROUND((COLUMN()-2)/24,5),АТС!$A$41:$F$784,5)</f>
        <v>153.47</v>
      </c>
      <c r="M526" s="84">
        <f>VLOOKUP($A526+ROUND((COLUMN()-2)/24,5),АТС!$A$41:$F$784,5)</f>
        <v>191.64</v>
      </c>
      <c r="N526" s="84">
        <f>VLOOKUP($A526+ROUND((COLUMN()-2)/24,5),АТС!$A$41:$F$784,5)</f>
        <v>164.31</v>
      </c>
      <c r="O526" s="84">
        <f>VLOOKUP($A526+ROUND((COLUMN()-2)/24,5),АТС!$A$41:$F$784,5)</f>
        <v>174.44</v>
      </c>
      <c r="P526" s="84">
        <f>VLOOKUP($A526+ROUND((COLUMN()-2)/24,5),АТС!$A$41:$F$784,5)</f>
        <v>204.44</v>
      </c>
      <c r="Q526" s="84">
        <f>VLOOKUP($A526+ROUND((COLUMN()-2)/24,5),АТС!$A$41:$F$784,5)</f>
        <v>2.96</v>
      </c>
      <c r="R526" s="84">
        <f>VLOOKUP($A526+ROUND((COLUMN()-2)/24,5),АТС!$A$41:$F$784,5)</f>
        <v>155.80000000000001</v>
      </c>
      <c r="S526" s="84">
        <f>VLOOKUP($A526+ROUND((COLUMN()-2)/24,5),АТС!$A$41:$F$784,5)</f>
        <v>0</v>
      </c>
      <c r="T526" s="84">
        <f>VLOOKUP($A526+ROUND((COLUMN()-2)/24,5),АТС!$A$41:$F$784,5)</f>
        <v>0</v>
      </c>
      <c r="U526" s="84">
        <f>VLOOKUP($A526+ROUND((COLUMN()-2)/24,5),АТС!$A$41:$F$784,5)</f>
        <v>0</v>
      </c>
      <c r="V526" s="84">
        <f>VLOOKUP($A526+ROUND((COLUMN()-2)/24,5),АТС!$A$41:$F$784,5)</f>
        <v>76.7</v>
      </c>
      <c r="W526" s="84">
        <f>VLOOKUP($A526+ROUND((COLUMN()-2)/24,5),АТС!$A$41:$F$784,5)</f>
        <v>213.75</v>
      </c>
      <c r="X526" s="84">
        <f>VLOOKUP($A526+ROUND((COLUMN()-2)/24,5),АТС!$A$41:$F$784,5)</f>
        <v>396.72</v>
      </c>
      <c r="Y526" s="84">
        <f>VLOOKUP($A526+ROUND((COLUMN()-2)/24,5),АТС!$A$41:$F$784,5)</f>
        <v>813.5</v>
      </c>
    </row>
    <row r="527" spans="1:25" x14ac:dyDescent="0.2">
      <c r="A527" s="65">
        <f t="shared" si="14"/>
        <v>43951</v>
      </c>
      <c r="B527" s="84">
        <f>VLOOKUP($A527+ROUND((COLUMN()-2)/24,5),АТС!$A$41:$F$784,5)</f>
        <v>153.11000000000001</v>
      </c>
      <c r="C527" s="84">
        <f>VLOOKUP($A527+ROUND((COLUMN()-2)/24,5),АТС!$A$41:$F$784,5)</f>
        <v>13.04</v>
      </c>
      <c r="D527" s="84">
        <f>VLOOKUP($A527+ROUND((COLUMN()-2)/24,5),АТС!$A$41:$F$784,5)</f>
        <v>35.26</v>
      </c>
      <c r="E527" s="84">
        <f>VLOOKUP($A527+ROUND((COLUMN()-2)/24,5),АТС!$A$41:$F$784,5)</f>
        <v>52.22</v>
      </c>
      <c r="F527" s="84">
        <f>VLOOKUP($A527+ROUND((COLUMN()-2)/24,5),АТС!$A$41:$F$784,5)</f>
        <v>45.29</v>
      </c>
      <c r="G527" s="84">
        <f>VLOOKUP($A527+ROUND((COLUMN()-2)/24,5),АТС!$A$41:$F$784,5)</f>
        <v>0</v>
      </c>
      <c r="H527" s="84">
        <f>VLOOKUP($A527+ROUND((COLUMN()-2)/24,5),АТС!$A$41:$F$784,5)</f>
        <v>0</v>
      </c>
      <c r="I527" s="84">
        <f>VLOOKUP($A527+ROUND((COLUMN()-2)/24,5),АТС!$A$41:$F$784,5)</f>
        <v>0</v>
      </c>
      <c r="J527" s="84">
        <f>VLOOKUP($A527+ROUND((COLUMN()-2)/24,5),АТС!$A$41:$F$784,5)</f>
        <v>0</v>
      </c>
      <c r="K527" s="84">
        <f>VLOOKUP($A527+ROUND((COLUMN()-2)/24,5),АТС!$A$41:$F$784,5)</f>
        <v>0</v>
      </c>
      <c r="L527" s="84">
        <f>VLOOKUP($A527+ROUND((COLUMN()-2)/24,5),АТС!$A$41:$F$784,5)</f>
        <v>67.7</v>
      </c>
      <c r="M527" s="84">
        <f>VLOOKUP($A527+ROUND((COLUMN()-2)/24,5),АТС!$A$41:$F$784,5)</f>
        <v>72.13</v>
      </c>
      <c r="N527" s="84">
        <f>VLOOKUP($A527+ROUND((COLUMN()-2)/24,5),АТС!$A$41:$F$784,5)</f>
        <v>7.1</v>
      </c>
      <c r="O527" s="84">
        <f>VLOOKUP($A527+ROUND((COLUMN()-2)/24,5),АТС!$A$41:$F$784,5)</f>
        <v>306.35000000000002</v>
      </c>
      <c r="P527" s="84">
        <f>VLOOKUP($A527+ROUND((COLUMN()-2)/24,5),АТС!$A$41:$F$784,5)</f>
        <v>320.64</v>
      </c>
      <c r="Q527" s="84">
        <f>VLOOKUP($A527+ROUND((COLUMN()-2)/24,5),АТС!$A$41:$F$784,5)</f>
        <v>190.37</v>
      </c>
      <c r="R527" s="84">
        <f>VLOOKUP($A527+ROUND((COLUMN()-2)/24,5),АТС!$A$41:$F$784,5)</f>
        <v>300.54000000000002</v>
      </c>
      <c r="S527" s="84">
        <f>VLOOKUP($A527+ROUND((COLUMN()-2)/24,5),АТС!$A$41:$F$784,5)</f>
        <v>229.61</v>
      </c>
      <c r="T527" s="84">
        <f>VLOOKUP($A527+ROUND((COLUMN()-2)/24,5),АТС!$A$41:$F$784,5)</f>
        <v>126.54</v>
      </c>
      <c r="U527" s="84">
        <f>VLOOKUP($A527+ROUND((COLUMN()-2)/24,5),АТС!$A$41:$F$784,5)</f>
        <v>172.67</v>
      </c>
      <c r="V527" s="84">
        <f>VLOOKUP($A527+ROUND((COLUMN()-2)/24,5),АТС!$A$41:$F$784,5)</f>
        <v>277.55</v>
      </c>
      <c r="W527" s="84">
        <f>VLOOKUP($A527+ROUND((COLUMN()-2)/24,5),АТС!$A$41:$F$784,5)</f>
        <v>530.27</v>
      </c>
      <c r="X527" s="84">
        <f>VLOOKUP($A527+ROUND((COLUMN()-2)/24,5),АТС!$A$41:$F$784,5)</f>
        <v>817.92</v>
      </c>
      <c r="Y527" s="84">
        <f>VLOOKUP($A527+ROUND((COLUMN()-2)/24,5),АТС!$A$41:$F$784,5)</f>
        <v>444.01</v>
      </c>
    </row>
    <row r="528" spans="1:25" hidden="1" x14ac:dyDescent="0.2">
      <c r="A528" s="65">
        <f t="shared" si="14"/>
        <v>43952</v>
      </c>
      <c r="B528" s="84">
        <f>VLOOKUP($A528+ROUND((COLUMN()-2)/24,5),АТС!$A$41:$F$784,5)</f>
        <v>0</v>
      </c>
      <c r="C528" s="84">
        <f>VLOOKUP($A528+ROUND((COLUMN()-2)/24,5),АТС!$A$41:$F$784,5)</f>
        <v>0</v>
      </c>
      <c r="D528" s="84">
        <f>VLOOKUP($A528+ROUND((COLUMN()-2)/24,5),АТС!$A$41:$F$784,5)</f>
        <v>0</v>
      </c>
      <c r="E528" s="84">
        <f>VLOOKUP($A528+ROUND((COLUMN()-2)/24,5),АТС!$A$41:$F$784,5)</f>
        <v>0</v>
      </c>
      <c r="F528" s="84">
        <f>VLOOKUP($A528+ROUND((COLUMN()-2)/24,5),АТС!$A$41:$F$784,5)</f>
        <v>0</v>
      </c>
      <c r="G528" s="84">
        <f>VLOOKUP($A528+ROUND((COLUMN()-2)/24,5),АТС!$A$41:$F$784,5)</f>
        <v>0</v>
      </c>
      <c r="H528" s="84">
        <f>VLOOKUP($A528+ROUND((COLUMN()-2)/24,5),АТС!$A$41:$F$784,5)</f>
        <v>0</v>
      </c>
      <c r="I528" s="84">
        <f>VLOOKUP($A528+ROUND((COLUMN()-2)/24,5),АТС!$A$41:$F$784,5)</f>
        <v>0</v>
      </c>
      <c r="J528" s="84">
        <f>VLOOKUP($A528+ROUND((COLUMN()-2)/24,5),АТС!$A$41:$F$784,5)</f>
        <v>0</v>
      </c>
      <c r="K528" s="84">
        <f>VLOOKUP($A528+ROUND((COLUMN()-2)/24,5),АТС!$A$41:$F$784,5)</f>
        <v>0</v>
      </c>
      <c r="L528" s="84">
        <f>VLOOKUP($A528+ROUND((COLUMN()-2)/24,5),АТС!$A$41:$F$784,5)</f>
        <v>0</v>
      </c>
      <c r="M528" s="84">
        <f>VLOOKUP($A528+ROUND((COLUMN()-2)/24,5),АТС!$A$41:$F$784,5)</f>
        <v>0</v>
      </c>
      <c r="N528" s="84">
        <f>VLOOKUP($A528+ROUND((COLUMN()-2)/24,5),АТС!$A$41:$F$784,5)</f>
        <v>0</v>
      </c>
      <c r="O528" s="84">
        <f>VLOOKUP($A528+ROUND((COLUMN()-2)/24,5),АТС!$A$41:$F$784,5)</f>
        <v>0</v>
      </c>
      <c r="P528" s="84">
        <f>VLOOKUP($A528+ROUND((COLUMN()-2)/24,5),АТС!$A$41:$F$784,5)</f>
        <v>0</v>
      </c>
      <c r="Q528" s="84">
        <f>VLOOKUP($A528+ROUND((COLUMN()-2)/24,5),АТС!$A$41:$F$784,5)</f>
        <v>0</v>
      </c>
      <c r="R528" s="84">
        <f>VLOOKUP($A528+ROUND((COLUMN()-2)/24,5),АТС!$A$41:$F$784,5)</f>
        <v>0</v>
      </c>
      <c r="S528" s="84">
        <f>VLOOKUP($A528+ROUND((COLUMN()-2)/24,5),АТС!$A$41:$F$784,5)</f>
        <v>0</v>
      </c>
      <c r="T528" s="84">
        <f>VLOOKUP($A528+ROUND((COLUMN()-2)/24,5),АТС!$A$41:$F$784,5)</f>
        <v>0</v>
      </c>
      <c r="U528" s="84">
        <f>VLOOKUP($A528+ROUND((COLUMN()-2)/24,5),АТС!$A$41:$F$784,5)</f>
        <v>0</v>
      </c>
      <c r="V528" s="84">
        <f>VLOOKUP($A528+ROUND((COLUMN()-2)/24,5),АТС!$A$41:$F$784,5)</f>
        <v>0</v>
      </c>
      <c r="W528" s="84">
        <f>VLOOKUP($A528+ROUND((COLUMN()-2)/24,5),АТС!$A$41:$F$784,5)</f>
        <v>0</v>
      </c>
      <c r="X528" s="84">
        <f>VLOOKUP($A528+ROUND((COLUMN()-2)/24,5),АТС!$A$41:$F$784,5)</f>
        <v>0</v>
      </c>
      <c r="Y528" s="84">
        <f>VLOOKUP($A528+ROUND((COLUMN()-2)/24,5),АТС!$A$41:$F$784,5)</f>
        <v>0</v>
      </c>
    </row>
    <row r="529" spans="1:25" x14ac:dyDescent="0.2">
      <c r="A529" s="77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8"/>
    </row>
    <row r="530" spans="1:25" x14ac:dyDescent="0.2">
      <c r="A530" s="71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</row>
    <row r="531" spans="1:25" ht="21.75" customHeight="1" x14ac:dyDescent="0.2">
      <c r="A531" s="189" t="s">
        <v>134</v>
      </c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70" t="s">
        <v>76</v>
      </c>
      <c r="M531" s="170"/>
      <c r="N531" s="170" t="s">
        <v>77</v>
      </c>
      <c r="O531" s="170"/>
      <c r="P531" s="170" t="s">
        <v>78</v>
      </c>
      <c r="Q531" s="170"/>
      <c r="R531" s="170" t="s">
        <v>79</v>
      </c>
      <c r="S531" s="170"/>
      <c r="T531" s="85"/>
      <c r="U531" s="85"/>
      <c r="V531" s="85"/>
      <c r="W531" s="85"/>
      <c r="X531" s="85"/>
      <c r="Y531" s="85"/>
    </row>
    <row r="532" spans="1:25" s="86" customFormat="1" ht="36.75" customHeight="1" x14ac:dyDescent="0.25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/>
      <c r="M532" s="170"/>
      <c r="N532" s="170"/>
      <c r="O532" s="170"/>
      <c r="P532" s="170"/>
      <c r="Q532" s="170"/>
      <c r="R532" s="170"/>
      <c r="S532" s="170"/>
      <c r="T532" s="85"/>
      <c r="U532" s="85"/>
      <c r="V532" s="85"/>
      <c r="W532" s="85"/>
      <c r="X532" s="85"/>
      <c r="Y532" s="85"/>
    </row>
    <row r="533" spans="1:25" s="86" customFormat="1" ht="20.100000000000001" customHeight="1" x14ac:dyDescent="0.25">
      <c r="A533" s="190" t="s">
        <v>135</v>
      </c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1">
        <f>АТС!$B$37</f>
        <v>5.51</v>
      </c>
      <c r="M533" s="192"/>
      <c r="N533" s="191">
        <f>АТС!$B$37</f>
        <v>5.51</v>
      </c>
      <c r="O533" s="192"/>
      <c r="P533" s="191">
        <f>АТС!$B$37</f>
        <v>5.51</v>
      </c>
      <c r="Q533" s="192"/>
      <c r="R533" s="191">
        <f>АТС!$B$37</f>
        <v>5.51</v>
      </c>
      <c r="S533" s="192"/>
      <c r="T533" s="85"/>
      <c r="U533" s="85"/>
      <c r="V533" s="85"/>
      <c r="W533" s="85"/>
      <c r="X533" s="85"/>
      <c r="Y533" s="85"/>
    </row>
    <row r="534" spans="1:25" ht="37.5" customHeight="1" x14ac:dyDescent="0.2">
      <c r="A534" s="190" t="s">
        <v>136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7">
        <f>АТС!$B$38</f>
        <v>138.79</v>
      </c>
      <c r="M534" s="197"/>
      <c r="N534" s="197">
        <f>АТС!$B$38</f>
        <v>138.79</v>
      </c>
      <c r="O534" s="197"/>
      <c r="P534" s="197">
        <f>N534</f>
        <v>138.79</v>
      </c>
      <c r="Q534" s="197"/>
      <c r="R534" s="197">
        <f>P534</f>
        <v>138.79</v>
      </c>
      <c r="S534" s="197"/>
      <c r="T534" s="85"/>
      <c r="U534" s="85"/>
      <c r="V534" s="85"/>
      <c r="W534" s="85"/>
      <c r="X534" s="85"/>
      <c r="Y534" s="85"/>
    </row>
    <row r="535" spans="1:25" x14ac:dyDescent="0.2">
      <c r="A535" s="71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</row>
    <row r="536" spans="1:25" x14ac:dyDescent="0.2">
      <c r="A536" s="71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 ht="15" customHeight="1" x14ac:dyDescent="0.2">
      <c r="A537" s="169" t="s">
        <v>138</v>
      </c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 t="s">
        <v>5</v>
      </c>
      <c r="M537" s="169"/>
      <c r="N537" s="170" t="s">
        <v>129</v>
      </c>
      <c r="O537" s="170"/>
      <c r="P537" s="170" t="s">
        <v>130</v>
      </c>
      <c r="Q537" s="170"/>
      <c r="R537" s="170" t="s">
        <v>131</v>
      </c>
      <c r="S537" s="170"/>
      <c r="T537" s="198"/>
      <c r="U537" s="198"/>
      <c r="V537" s="85"/>
      <c r="W537" s="85"/>
      <c r="X537" s="85"/>
      <c r="Y537" s="85"/>
    </row>
    <row r="538" spans="1:25" s="76" customFormat="1" ht="59.25" customHeight="1" x14ac:dyDescent="0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70"/>
      <c r="O538" s="170"/>
      <c r="P538" s="170"/>
      <c r="Q538" s="170"/>
      <c r="R538" s="170"/>
      <c r="S538" s="170"/>
      <c r="T538" s="198"/>
      <c r="U538" s="198"/>
      <c r="V538" s="74"/>
      <c r="W538" s="74"/>
      <c r="X538" s="74"/>
      <c r="Y538" s="74"/>
    </row>
    <row r="539" spans="1:25" s="86" customFormat="1" ht="21.7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93">
        <f>АТС!$B$24</f>
        <v>453387.58</v>
      </c>
      <c r="M539" s="194"/>
      <c r="N539" s="193">
        <f>АТС!$B$24</f>
        <v>453387.58</v>
      </c>
      <c r="O539" s="194"/>
      <c r="P539" s="193">
        <f>N539</f>
        <v>453387.58</v>
      </c>
      <c r="Q539" s="194"/>
      <c r="R539" s="193">
        <f>P539</f>
        <v>453387.58</v>
      </c>
      <c r="S539" s="194"/>
      <c r="T539" s="195"/>
      <c r="U539" s="196"/>
      <c r="V539" s="87"/>
      <c r="W539" s="87"/>
      <c r="X539" s="87"/>
      <c r="Y539" s="87"/>
    </row>
  </sheetData>
  <mergeCells count="394"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3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2" sqref="L22"/>
    </sheetView>
  </sheetViews>
  <sheetFormatPr defaultRowHeight="15" x14ac:dyDescent="0.25"/>
  <cols>
    <col min="1" max="1" width="14.25" style="63" customWidth="1"/>
    <col min="2" max="5" width="12" style="63" customWidth="1"/>
    <col min="6" max="6" width="12.125" style="63" customWidth="1"/>
    <col min="7" max="7" width="12.625" style="63" customWidth="1"/>
    <col min="8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апреле 2020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x14ac:dyDescent="0.2">
      <c r="A11" s="144" t="s">
        <v>35</v>
      </c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98</v>
      </c>
      <c r="C13" s="155" t="s">
        <v>99</v>
      </c>
      <c r="D13" s="155" t="s">
        <v>100</v>
      </c>
      <c r="E13" s="155" t="s">
        <v>101</v>
      </c>
      <c r="F13" s="155" t="s">
        <v>102</v>
      </c>
      <c r="G13" s="155" t="s">
        <v>103</v>
      </c>
      <c r="H13" s="155" t="s">
        <v>104</v>
      </c>
      <c r="I13" s="155" t="s">
        <v>105</v>
      </c>
      <c r="J13" s="155" t="s">
        <v>106</v>
      </c>
      <c r="K13" s="155" t="s">
        <v>107</v>
      </c>
      <c r="L13" s="155" t="s">
        <v>108</v>
      </c>
      <c r="M13" s="155" t="s">
        <v>109</v>
      </c>
      <c r="N13" s="157" t="s">
        <v>110</v>
      </c>
      <c r="O13" s="155" t="s">
        <v>111</v>
      </c>
      <c r="P13" s="155" t="s">
        <v>112</v>
      </c>
      <c r="Q13" s="155" t="s">
        <v>113</v>
      </c>
      <c r="R13" s="155" t="s">
        <v>114</v>
      </c>
      <c r="S13" s="155" t="s">
        <v>115</v>
      </c>
      <c r="T13" s="155" t="s">
        <v>116</v>
      </c>
      <c r="U13" s="155" t="s">
        <v>117</v>
      </c>
      <c r="V13" s="155" t="s">
        <v>118</v>
      </c>
      <c r="W13" s="155" t="s">
        <v>119</v>
      </c>
      <c r="X13" s="155" t="s">
        <v>120</v>
      </c>
      <c r="Y13" s="155" t="s">
        <v>121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5">
        <f>АТС!A41</f>
        <v>43922</v>
      </c>
      <c r="B15" s="90">
        <f>VLOOKUP($A15+ROUND((COLUMN()-2)/24,5),АТС!$A$41:$F$784,3)+'Иные услуги '!$C$5+'РСТ РСО-А'!$I$7+'РСТ РСО-А'!$F$9</f>
        <v>1300.8300000000002</v>
      </c>
      <c r="C15" s="116">
        <f>VLOOKUP($A15+ROUND((COLUMN()-2)/24,5),АТС!$A$41:$F$784,3)+'Иные услуги '!$C$5+'РСТ РСО-А'!$I$7+'РСТ РСО-А'!$F$9</f>
        <v>1292.53</v>
      </c>
      <c r="D15" s="116">
        <f>VLOOKUP($A15+ROUND((COLUMN()-2)/24,5),АТС!$A$41:$F$784,3)+'Иные услуги '!$C$5+'РСТ РСО-А'!$I$7+'РСТ РСО-А'!$F$9</f>
        <v>1292.5900000000001</v>
      </c>
      <c r="E15" s="116">
        <f>VLOOKUP($A15+ROUND((COLUMN()-2)/24,5),АТС!$A$41:$F$784,3)+'Иные услуги '!$C$5+'РСТ РСО-А'!$I$7+'РСТ РСО-А'!$F$9</f>
        <v>1292.6100000000001</v>
      </c>
      <c r="F15" s="116">
        <f>VLOOKUP($A15+ROUND((COLUMN()-2)/24,5),АТС!$A$41:$F$784,3)+'Иные услуги '!$C$5+'РСТ РСО-А'!$I$7+'РСТ РСО-А'!$F$9</f>
        <v>1292.5900000000001</v>
      </c>
      <c r="G15" s="116">
        <f>VLOOKUP($A15+ROUND((COLUMN()-2)/24,5),АТС!$A$41:$F$784,3)+'Иные услуги '!$C$5+'РСТ РСО-А'!$I$7+'РСТ РСО-А'!$F$9</f>
        <v>1292.56</v>
      </c>
      <c r="H15" s="116">
        <f>VLOOKUP($A15+ROUND((COLUMN()-2)/24,5),АТС!$A$41:$F$784,3)+'Иные услуги '!$C$5+'РСТ РСО-А'!$I$7+'РСТ РСО-А'!$F$9</f>
        <v>1292.05</v>
      </c>
      <c r="I15" s="116">
        <f>VLOOKUP($A15+ROUND((COLUMN()-2)/24,5),АТС!$A$41:$F$784,3)+'Иные услуги '!$C$5+'РСТ РСО-А'!$I$7+'РСТ РСО-А'!$F$9</f>
        <v>1300.24</v>
      </c>
      <c r="J15" s="116">
        <f>VLOOKUP($A15+ROUND((COLUMN()-2)/24,5),АТС!$A$41:$F$784,3)+'Иные услуги '!$C$5+'РСТ РСО-А'!$I$7+'РСТ РСО-А'!$F$9</f>
        <v>1292.1500000000001</v>
      </c>
      <c r="K15" s="116">
        <f>VLOOKUP($A15+ROUND((COLUMN()-2)/24,5),АТС!$A$41:$F$784,3)+'Иные услуги '!$C$5+'РСТ РСО-А'!$I$7+'РСТ РСО-А'!$F$9</f>
        <v>1292.19</v>
      </c>
      <c r="L15" s="116">
        <f>VLOOKUP($A15+ROUND((COLUMN()-2)/24,5),АТС!$A$41:$F$784,3)+'Иные услуги '!$C$5+'РСТ РСО-А'!$I$7+'РСТ РСО-А'!$F$9</f>
        <v>1292.05</v>
      </c>
      <c r="M15" s="116">
        <f>VLOOKUP($A15+ROUND((COLUMN()-2)/24,5),АТС!$A$41:$F$784,3)+'Иные услуги '!$C$5+'РСТ РСО-А'!$I$7+'РСТ РСО-А'!$F$9</f>
        <v>1292.04</v>
      </c>
      <c r="N15" s="116">
        <f>VLOOKUP($A15+ROUND((COLUMN()-2)/24,5),АТС!$A$41:$F$784,3)+'Иные услуги '!$C$5+'РСТ РСО-А'!$I$7+'РСТ РСО-А'!$F$9</f>
        <v>1292</v>
      </c>
      <c r="O15" s="116">
        <f>VLOOKUP($A15+ROUND((COLUMN()-2)/24,5),АТС!$A$41:$F$784,3)+'Иные услуги '!$C$5+'РСТ РСО-А'!$I$7+'РСТ РСО-А'!$F$9</f>
        <v>1292.02</v>
      </c>
      <c r="P15" s="116">
        <f>VLOOKUP($A15+ROUND((COLUMN()-2)/24,5),АТС!$A$41:$F$784,3)+'Иные услуги '!$C$5+'РСТ РСО-А'!$I$7+'РСТ РСО-А'!$F$9</f>
        <v>1292.0800000000002</v>
      </c>
      <c r="Q15" s="116">
        <f>VLOOKUP($A15+ROUND((COLUMN()-2)/24,5),АТС!$A$41:$F$784,3)+'Иные услуги '!$C$5+'РСТ РСО-А'!$I$7+'РСТ РСО-А'!$F$9</f>
        <v>1292.1500000000001</v>
      </c>
      <c r="R15" s="116">
        <f>VLOOKUP($A15+ROUND((COLUMN()-2)/24,5),АТС!$A$41:$F$784,3)+'Иные услуги '!$C$5+'РСТ РСО-А'!$I$7+'РСТ РСО-А'!$F$9</f>
        <v>1292</v>
      </c>
      <c r="S15" s="116">
        <f>VLOOKUP($A15+ROUND((COLUMN()-2)/24,5),АТС!$A$41:$F$784,3)+'Иные услуги '!$C$5+'РСТ РСО-А'!$I$7+'РСТ РСО-А'!$F$9</f>
        <v>1292.0800000000002</v>
      </c>
      <c r="T15" s="116">
        <f>VLOOKUP($A15+ROUND((COLUMN()-2)/24,5),АТС!$A$41:$F$784,3)+'Иные услуги '!$C$5+'РСТ РСО-А'!$I$7+'РСТ РСО-А'!$F$9</f>
        <v>1292.3900000000001</v>
      </c>
      <c r="U15" s="116">
        <f>VLOOKUP($A15+ROUND((COLUMN()-2)/24,5),АТС!$A$41:$F$784,3)+'Иные услуги '!$C$5+'РСТ РСО-А'!$I$7+'РСТ РСО-А'!$F$9</f>
        <v>1416.3899999999999</v>
      </c>
      <c r="V15" s="116">
        <f>VLOOKUP($A15+ROUND((COLUMN()-2)/24,5),АТС!$A$41:$F$784,3)+'Иные услуги '!$C$5+'РСТ РСО-А'!$I$7+'РСТ РСО-А'!$F$9</f>
        <v>1417.9099999999999</v>
      </c>
      <c r="W15" s="116">
        <f>VLOOKUP($A15+ROUND((COLUMN()-2)/24,5),АТС!$A$41:$F$784,3)+'Иные услуги '!$C$5+'РСТ РСО-А'!$I$7+'РСТ РСО-А'!$F$9</f>
        <v>1322.06</v>
      </c>
      <c r="X15" s="116">
        <f>VLOOKUP($A15+ROUND((COLUMN()-2)/24,5),АТС!$A$41:$F$784,3)+'Иные услуги '!$C$5+'РСТ РСО-А'!$I$7+'РСТ РСО-А'!$F$9</f>
        <v>1291.02</v>
      </c>
      <c r="Y15" s="116">
        <f>VLOOKUP($A15+ROUND((COLUMN()-2)/24,5),АТС!$A$41:$F$784,3)+'Иные услуги '!$C$5+'РСТ РСО-А'!$I$7+'РСТ РСО-А'!$F$9</f>
        <v>1374.3999999999999</v>
      </c>
      <c r="AA15" s="66"/>
    </row>
    <row r="16" spans="1:27" x14ac:dyDescent="0.2">
      <c r="A16" s="65">
        <f>A15+1</f>
        <v>43923</v>
      </c>
      <c r="B16" s="116">
        <f>VLOOKUP($A16+ROUND((COLUMN()-2)/24,5),АТС!$A$41:$F$784,3)+'Иные услуги '!$C$5+'РСТ РСО-А'!$I$7+'РСТ РСО-А'!$F$9</f>
        <v>1301.57</v>
      </c>
      <c r="C16" s="116">
        <f>VLOOKUP($A16+ROUND((COLUMN()-2)/24,5),АТС!$A$41:$F$784,3)+'Иные услуги '!$C$5+'РСТ РСО-А'!$I$7+'РСТ РСО-А'!$F$9</f>
        <v>1292.52</v>
      </c>
      <c r="D16" s="116">
        <f>VLOOKUP($A16+ROUND((COLUMN()-2)/24,5),АТС!$A$41:$F$784,3)+'Иные услуги '!$C$5+'РСТ РСО-А'!$I$7+'РСТ РСО-А'!$F$9</f>
        <v>1292.51</v>
      </c>
      <c r="E16" s="116">
        <f>VLOOKUP($A16+ROUND((COLUMN()-2)/24,5),АТС!$A$41:$F$784,3)+'Иные услуги '!$C$5+'РСТ РСО-А'!$I$7+'РСТ РСО-А'!$F$9</f>
        <v>1292.46</v>
      </c>
      <c r="F16" s="116">
        <f>VLOOKUP($A16+ROUND((COLUMN()-2)/24,5),АТС!$A$41:$F$784,3)+'Иные услуги '!$C$5+'РСТ РСО-А'!$I$7+'РСТ РСО-А'!$F$9</f>
        <v>1292.47</v>
      </c>
      <c r="G16" s="116">
        <f>VLOOKUP($A16+ROUND((COLUMN()-2)/24,5),АТС!$A$41:$F$784,3)+'Иные услуги '!$C$5+'РСТ РСО-А'!$I$7+'РСТ РСО-А'!$F$9</f>
        <v>1292.51</v>
      </c>
      <c r="H16" s="116">
        <f>VLOOKUP($A16+ROUND((COLUMN()-2)/24,5),АТС!$A$41:$F$784,3)+'Иные услуги '!$C$5+'РСТ РСО-А'!$I$7+'РСТ РСО-А'!$F$9</f>
        <v>1292.04</v>
      </c>
      <c r="I16" s="116">
        <f>VLOOKUP($A16+ROUND((COLUMN()-2)/24,5),АТС!$A$41:$F$784,3)+'Иные услуги '!$C$5+'РСТ РСО-А'!$I$7+'РСТ РСО-А'!$F$9</f>
        <v>1299.5800000000002</v>
      </c>
      <c r="J16" s="116">
        <f>VLOOKUP($A16+ROUND((COLUMN()-2)/24,5),АТС!$A$41:$F$784,3)+'Иные услуги '!$C$5+'РСТ РСО-А'!$I$7+'РСТ РСО-А'!$F$9</f>
        <v>1291.98</v>
      </c>
      <c r="K16" s="116">
        <f>VLOOKUP($A16+ROUND((COLUMN()-2)/24,5),АТС!$A$41:$F$784,3)+'Иные услуги '!$C$5+'РСТ РСО-А'!$I$7+'РСТ РСО-А'!$F$9</f>
        <v>1292.1200000000001</v>
      </c>
      <c r="L16" s="116">
        <f>VLOOKUP($A16+ROUND((COLUMN()-2)/24,5),АТС!$A$41:$F$784,3)+'Иные услуги '!$C$5+'РСТ РСО-А'!$I$7+'РСТ РСО-А'!$F$9</f>
        <v>1292.18</v>
      </c>
      <c r="M16" s="116">
        <f>VLOOKUP($A16+ROUND((COLUMN()-2)/24,5),АТС!$A$41:$F$784,3)+'Иные услуги '!$C$5+'РСТ РСО-А'!$I$7+'РСТ РСО-А'!$F$9</f>
        <v>1292.21</v>
      </c>
      <c r="N16" s="116">
        <f>VLOOKUP($A16+ROUND((COLUMN()-2)/24,5),АТС!$A$41:$F$784,3)+'Иные услуги '!$C$5+'РСТ РСО-А'!$I$7+'РСТ РСО-А'!$F$9</f>
        <v>1292.1400000000001</v>
      </c>
      <c r="O16" s="116">
        <f>VLOOKUP($A16+ROUND((COLUMN()-2)/24,5),АТС!$A$41:$F$784,3)+'Иные услуги '!$C$5+'РСТ РСО-А'!$I$7+'РСТ РСО-А'!$F$9</f>
        <v>1292.1400000000001</v>
      </c>
      <c r="P16" s="116">
        <f>VLOOKUP($A16+ROUND((COLUMN()-2)/24,5),АТС!$A$41:$F$784,3)+'Иные услуги '!$C$5+'РСТ РСО-А'!$I$7+'РСТ РСО-А'!$F$9</f>
        <v>1292.1300000000001</v>
      </c>
      <c r="Q16" s="116">
        <f>VLOOKUP($A16+ROUND((COLUMN()-2)/24,5),АТС!$A$41:$F$784,3)+'Иные услуги '!$C$5+'РСТ РСО-А'!$I$7+'РСТ РСО-А'!$F$9</f>
        <v>1292.1400000000001</v>
      </c>
      <c r="R16" s="116">
        <f>VLOOKUP($A16+ROUND((COLUMN()-2)/24,5),АТС!$A$41:$F$784,3)+'Иные услуги '!$C$5+'РСТ РСО-А'!$I$7+'РСТ РСО-А'!$F$9</f>
        <v>1292.04</v>
      </c>
      <c r="S16" s="116">
        <f>VLOOKUP($A16+ROUND((COLUMN()-2)/24,5),АТС!$A$41:$F$784,3)+'Иные услуги '!$C$5+'РСТ РСО-А'!$I$7+'РСТ РСО-А'!$F$9</f>
        <v>1291.81</v>
      </c>
      <c r="T16" s="116">
        <f>VLOOKUP($A16+ROUND((COLUMN()-2)/24,5),АТС!$A$41:$F$784,3)+'Иные услуги '!$C$5+'РСТ РСО-А'!$I$7+'РСТ РСО-А'!$F$9</f>
        <v>1292.5</v>
      </c>
      <c r="U16" s="116">
        <f>VLOOKUP($A16+ROUND((COLUMN()-2)/24,5),АТС!$A$41:$F$784,3)+'Иные услуги '!$C$5+'РСТ РСО-А'!$I$7+'РСТ РСО-А'!$F$9</f>
        <v>1391.6999999999998</v>
      </c>
      <c r="V16" s="116">
        <f>VLOOKUP($A16+ROUND((COLUMN()-2)/24,5),АТС!$A$41:$F$784,3)+'Иные услуги '!$C$5+'РСТ РСО-А'!$I$7+'РСТ РСО-А'!$F$9</f>
        <v>1392.37</v>
      </c>
      <c r="W16" s="116">
        <f>VLOOKUP($A16+ROUND((COLUMN()-2)/24,5),АТС!$A$41:$F$784,3)+'Иные услуги '!$C$5+'РСТ РСО-А'!$I$7+'РСТ РСО-А'!$F$9</f>
        <v>1315.8700000000001</v>
      </c>
      <c r="X16" s="116">
        <f>VLOOKUP($A16+ROUND((COLUMN()-2)/24,5),АТС!$A$41:$F$784,3)+'Иные услуги '!$C$5+'РСТ РСО-А'!$I$7+'РСТ РСО-А'!$F$9</f>
        <v>1290.8600000000001</v>
      </c>
      <c r="Y16" s="116">
        <f>VLOOKUP($A16+ROUND((COLUMN()-2)/24,5),АТС!$A$41:$F$784,3)+'Иные услуги '!$C$5+'РСТ РСО-А'!$I$7+'РСТ РСО-А'!$F$9</f>
        <v>1383.73</v>
      </c>
    </row>
    <row r="17" spans="1:25" x14ac:dyDescent="0.2">
      <c r="A17" s="65">
        <f t="shared" ref="A17:A45" si="0">A16+1</f>
        <v>43924</v>
      </c>
      <c r="B17" s="116">
        <f>VLOOKUP($A17+ROUND((COLUMN()-2)/24,5),АТС!$A$41:$F$784,3)+'Иные услуги '!$C$5+'РСТ РСО-А'!$I$7+'РСТ РСО-А'!$F$9</f>
        <v>1299.8500000000001</v>
      </c>
      <c r="C17" s="116">
        <f>VLOOKUP($A17+ROUND((COLUMN()-2)/24,5),АТС!$A$41:$F$784,3)+'Иные услуги '!$C$5+'РСТ РСО-А'!$I$7+'РСТ РСО-А'!$F$9</f>
        <v>1292.42</v>
      </c>
      <c r="D17" s="116">
        <f>VLOOKUP($A17+ROUND((COLUMN()-2)/24,5),АТС!$A$41:$F$784,3)+'Иные услуги '!$C$5+'РСТ РСО-А'!$I$7+'РСТ РСО-А'!$F$9</f>
        <v>1292.42</v>
      </c>
      <c r="E17" s="116">
        <f>VLOOKUP($A17+ROUND((COLUMN()-2)/24,5),АТС!$A$41:$F$784,3)+'Иные услуги '!$C$5+'РСТ РСО-А'!$I$7+'РСТ РСО-А'!$F$9</f>
        <v>1292.3700000000001</v>
      </c>
      <c r="F17" s="116">
        <f>VLOOKUP($A17+ROUND((COLUMN()-2)/24,5),АТС!$A$41:$F$784,3)+'Иные услуги '!$C$5+'РСТ РСО-А'!$I$7+'РСТ РСО-А'!$F$9</f>
        <v>1292.3800000000001</v>
      </c>
      <c r="G17" s="116">
        <f>VLOOKUP($A17+ROUND((COLUMN()-2)/24,5),АТС!$A$41:$F$784,3)+'Иные услуги '!$C$5+'РСТ РСО-А'!$I$7+'РСТ РСО-А'!$F$9</f>
        <v>1292.43</v>
      </c>
      <c r="H17" s="116">
        <f>VLOOKUP($A17+ROUND((COLUMN()-2)/24,5),АТС!$A$41:$F$784,3)+'Иные услуги '!$C$5+'РСТ РСО-А'!$I$7+'РСТ РСО-А'!$F$9</f>
        <v>1292.1600000000001</v>
      </c>
      <c r="I17" s="116">
        <f>VLOOKUP($A17+ROUND((COLUMN()-2)/24,5),АТС!$A$41:$F$784,3)+'Иные услуги '!$C$5+'РСТ РСО-А'!$I$7+'РСТ РСО-А'!$F$9</f>
        <v>1299.02</v>
      </c>
      <c r="J17" s="116">
        <f>VLOOKUP($A17+ROUND((COLUMN()-2)/24,5),АТС!$A$41:$F$784,3)+'Иные услуги '!$C$5+'РСТ РСО-А'!$I$7+'РСТ РСО-А'!$F$9</f>
        <v>1292.28</v>
      </c>
      <c r="K17" s="116">
        <f>VLOOKUP($A17+ROUND((COLUMN()-2)/24,5),АТС!$A$41:$F$784,3)+'Иные услуги '!$C$5+'РСТ РСО-А'!$I$7+'РСТ РСО-А'!$F$9</f>
        <v>1292.0900000000001</v>
      </c>
      <c r="L17" s="116">
        <f>VLOOKUP($A17+ROUND((COLUMN()-2)/24,5),АТС!$A$41:$F$784,3)+'Иные услуги '!$C$5+'РСТ РСО-А'!$I$7+'РСТ РСО-А'!$F$9</f>
        <v>1292.0900000000001</v>
      </c>
      <c r="M17" s="116">
        <f>VLOOKUP($A17+ROUND((COLUMN()-2)/24,5),АТС!$A$41:$F$784,3)+'Иные услуги '!$C$5+'РСТ РСО-А'!$I$7+'РСТ РСО-А'!$F$9</f>
        <v>1292.1100000000001</v>
      </c>
      <c r="N17" s="116">
        <f>VLOOKUP($A17+ROUND((COLUMN()-2)/24,5),АТС!$A$41:$F$784,3)+'Иные услуги '!$C$5+'РСТ РСО-А'!$I$7+'РСТ РСО-А'!$F$9</f>
        <v>1292.03</v>
      </c>
      <c r="O17" s="116">
        <f>VLOOKUP($A17+ROUND((COLUMN()-2)/24,5),АТС!$A$41:$F$784,3)+'Иные услуги '!$C$5+'РСТ РСО-А'!$I$7+'РСТ РСО-А'!$F$9</f>
        <v>1292.04</v>
      </c>
      <c r="P17" s="116">
        <f>VLOOKUP($A17+ROUND((COLUMN()-2)/24,5),АТС!$A$41:$F$784,3)+'Иные услуги '!$C$5+'РСТ РСО-А'!$I$7+'РСТ РСО-А'!$F$9</f>
        <v>1292.25</v>
      </c>
      <c r="Q17" s="116">
        <f>VLOOKUP($A17+ROUND((COLUMN()-2)/24,5),АТС!$A$41:$F$784,3)+'Иные услуги '!$C$5+'РСТ РСО-А'!$I$7+'РСТ РСО-А'!$F$9</f>
        <v>1292.31</v>
      </c>
      <c r="R17" s="116">
        <f>VLOOKUP($A17+ROUND((COLUMN()-2)/24,5),АТС!$A$41:$F$784,3)+'Иные услуги '!$C$5+'РСТ РСО-А'!$I$7+'РСТ РСО-А'!$F$9</f>
        <v>1291.96</v>
      </c>
      <c r="S17" s="116">
        <f>VLOOKUP($A17+ROUND((COLUMN()-2)/24,5),АТС!$A$41:$F$784,3)+'Иные услуги '!$C$5+'РСТ РСО-А'!$I$7+'РСТ РСО-А'!$F$9</f>
        <v>1291.69</v>
      </c>
      <c r="T17" s="116">
        <f>VLOOKUP($A17+ROUND((COLUMN()-2)/24,5),АТС!$A$41:$F$784,3)+'Иные услуги '!$C$5+'РСТ РСО-А'!$I$7+'РСТ РСО-А'!$F$9</f>
        <v>1292.56</v>
      </c>
      <c r="U17" s="116">
        <f>VLOOKUP($A17+ROUND((COLUMN()-2)/24,5),АТС!$A$41:$F$784,3)+'Иные услуги '!$C$5+'РСТ РСО-А'!$I$7+'РСТ РСО-А'!$F$9</f>
        <v>1394.31</v>
      </c>
      <c r="V17" s="116">
        <f>VLOOKUP($A17+ROUND((COLUMN()-2)/24,5),АТС!$A$41:$F$784,3)+'Иные услуги '!$C$5+'РСТ РСО-А'!$I$7+'РСТ РСО-А'!$F$9</f>
        <v>1409.4199999999998</v>
      </c>
      <c r="W17" s="116">
        <f>VLOOKUP($A17+ROUND((COLUMN()-2)/24,5),АТС!$A$41:$F$784,3)+'Иные услуги '!$C$5+'РСТ РСО-А'!$I$7+'РСТ РСО-А'!$F$9</f>
        <v>1319.5800000000002</v>
      </c>
      <c r="X17" s="116">
        <f>VLOOKUP($A17+ROUND((COLUMN()-2)/24,5),АТС!$A$41:$F$784,3)+'Иные услуги '!$C$5+'РСТ РСО-А'!$I$7+'РСТ РСО-А'!$F$9</f>
        <v>1291.05</v>
      </c>
      <c r="Y17" s="116">
        <f>VLOOKUP($A17+ROUND((COLUMN()-2)/24,5),АТС!$A$41:$F$784,3)+'Иные услуги '!$C$5+'РСТ РСО-А'!$I$7+'РСТ РСО-А'!$F$9</f>
        <v>1376.31</v>
      </c>
    </row>
    <row r="18" spans="1:25" x14ac:dyDescent="0.2">
      <c r="A18" s="65">
        <f t="shared" si="0"/>
        <v>43925</v>
      </c>
      <c r="B18" s="116">
        <f>VLOOKUP($A18+ROUND((COLUMN()-2)/24,5),АТС!$A$41:$F$784,3)+'Иные услуги '!$C$5+'РСТ РСО-А'!$I$7+'РСТ РСО-А'!$F$9</f>
        <v>1299.6400000000001</v>
      </c>
      <c r="C18" s="116">
        <f>VLOOKUP($A18+ROUND((COLUMN()-2)/24,5),АТС!$A$41:$F$784,3)+'Иные услуги '!$C$5+'РСТ РСО-А'!$I$7+'РСТ РСО-А'!$F$9</f>
        <v>1292.49</v>
      </c>
      <c r="D18" s="116">
        <f>VLOOKUP($A18+ROUND((COLUMN()-2)/24,5),АТС!$A$41:$F$784,3)+'Иные услуги '!$C$5+'РСТ РСО-А'!$I$7+'РСТ РСО-А'!$F$9</f>
        <v>1292.54</v>
      </c>
      <c r="E18" s="116">
        <f>VLOOKUP($A18+ROUND((COLUMN()-2)/24,5),АТС!$A$41:$F$784,3)+'Иные услуги '!$C$5+'РСТ РСО-А'!$I$7+'РСТ РСО-А'!$F$9</f>
        <v>1292.57</v>
      </c>
      <c r="F18" s="116">
        <f>VLOOKUP($A18+ROUND((COLUMN()-2)/24,5),АТС!$A$41:$F$784,3)+'Иные услуги '!$C$5+'РСТ РСО-А'!$I$7+'РСТ РСО-А'!$F$9</f>
        <v>1292.51</v>
      </c>
      <c r="G18" s="116">
        <f>VLOOKUP($A18+ROUND((COLUMN()-2)/24,5),АТС!$A$41:$F$784,3)+'Иные услуги '!$C$5+'РСТ РСО-А'!$I$7+'РСТ РСО-А'!$F$9</f>
        <v>1292.49</v>
      </c>
      <c r="H18" s="116">
        <f>VLOOKUP($A18+ROUND((COLUMN()-2)/24,5),АТС!$A$41:$F$784,3)+'Иные услуги '!$C$5+'РСТ РСО-А'!$I$7+'РСТ РСО-А'!$F$9</f>
        <v>1292.1200000000001</v>
      </c>
      <c r="I18" s="116">
        <f>VLOOKUP($A18+ROUND((COLUMN()-2)/24,5),АТС!$A$41:$F$784,3)+'Иные услуги '!$C$5+'РСТ РСО-А'!$I$7+'РСТ РСО-А'!$F$9</f>
        <v>1299.0800000000002</v>
      </c>
      <c r="J18" s="116">
        <f>VLOOKUP($A18+ROUND((COLUMN()-2)/24,5),АТС!$A$41:$F$784,3)+'Иные услуги '!$C$5+'РСТ РСО-А'!$I$7+'РСТ РСО-А'!$F$9</f>
        <v>1292.28</v>
      </c>
      <c r="K18" s="116">
        <f>VLOOKUP($A18+ROUND((COLUMN()-2)/24,5),АТС!$A$41:$F$784,3)+'Иные услуги '!$C$5+'РСТ РСО-А'!$I$7+'РСТ РСО-А'!$F$9</f>
        <v>1292.19</v>
      </c>
      <c r="L18" s="116">
        <f>VLOOKUP($A18+ROUND((COLUMN()-2)/24,5),АТС!$A$41:$F$784,3)+'Иные услуги '!$C$5+'РСТ РСО-А'!$I$7+'РСТ РСО-А'!$F$9</f>
        <v>1292.04</v>
      </c>
      <c r="M18" s="116">
        <f>VLOOKUP($A18+ROUND((COLUMN()-2)/24,5),АТС!$A$41:$F$784,3)+'Иные услуги '!$C$5+'РСТ РСО-А'!$I$7+'РСТ РСО-А'!$F$9</f>
        <v>1292.0800000000002</v>
      </c>
      <c r="N18" s="116">
        <f>VLOOKUP($A18+ROUND((COLUMN()-2)/24,5),АТС!$A$41:$F$784,3)+'Иные услуги '!$C$5+'РСТ РСО-А'!$I$7+'РСТ РСО-А'!$F$9</f>
        <v>1291.98</v>
      </c>
      <c r="O18" s="116">
        <f>VLOOKUP($A18+ROUND((COLUMN()-2)/24,5),АТС!$A$41:$F$784,3)+'Иные услуги '!$C$5+'РСТ РСО-А'!$I$7+'РСТ РСО-А'!$F$9</f>
        <v>1292.0900000000001</v>
      </c>
      <c r="P18" s="116">
        <f>VLOOKUP($A18+ROUND((COLUMN()-2)/24,5),АТС!$A$41:$F$784,3)+'Иные услуги '!$C$5+'РСТ РСО-А'!$I$7+'РСТ РСО-А'!$F$9</f>
        <v>1292.22</v>
      </c>
      <c r="Q18" s="116">
        <f>VLOOKUP($A18+ROUND((COLUMN()-2)/24,5),АТС!$A$41:$F$784,3)+'Иные услуги '!$C$5+'РСТ РСО-А'!$I$7+'РСТ РСО-А'!$F$9</f>
        <v>1292.23</v>
      </c>
      <c r="R18" s="116">
        <f>VLOOKUP($A18+ROUND((COLUMN()-2)/24,5),АТС!$A$41:$F$784,3)+'Иные услуги '!$C$5+'РСТ РСО-А'!$I$7+'РСТ РСО-А'!$F$9</f>
        <v>1291.93</v>
      </c>
      <c r="S18" s="116">
        <f>VLOOKUP($A18+ROUND((COLUMN()-2)/24,5),АТС!$A$41:$F$784,3)+'Иные услуги '!$C$5+'РСТ РСО-А'!$I$7+'РСТ РСО-А'!$F$9</f>
        <v>1291.6200000000001</v>
      </c>
      <c r="T18" s="116">
        <f>VLOOKUP($A18+ROUND((COLUMN()-2)/24,5),АТС!$A$41:$F$784,3)+'Иные услуги '!$C$5+'РСТ РСО-А'!$I$7+'РСТ РСО-А'!$F$9</f>
        <v>1292.17</v>
      </c>
      <c r="U18" s="116">
        <f>VLOOKUP($A18+ROUND((COLUMN()-2)/24,5),АТС!$A$41:$F$784,3)+'Иные услуги '!$C$5+'РСТ РСО-А'!$I$7+'РСТ РСО-А'!$F$9</f>
        <v>1399.61</v>
      </c>
      <c r="V18" s="116">
        <f>VLOOKUP($A18+ROUND((COLUMN()-2)/24,5),АТС!$A$41:$F$784,3)+'Иные услуги '!$C$5+'РСТ РСО-А'!$I$7+'РСТ РСО-А'!$F$9</f>
        <v>1391.11</v>
      </c>
      <c r="W18" s="116">
        <f>VLOOKUP($A18+ROUND((COLUMN()-2)/24,5),АТС!$A$41:$F$784,3)+'Иные услуги '!$C$5+'РСТ РСО-А'!$I$7+'РСТ РСО-А'!$F$9</f>
        <v>1319</v>
      </c>
      <c r="X18" s="116">
        <f>VLOOKUP($A18+ROUND((COLUMN()-2)/24,5),АТС!$A$41:$F$784,3)+'Иные услуги '!$C$5+'РСТ РСО-А'!$I$7+'РСТ РСО-А'!$F$9</f>
        <v>1290.6500000000001</v>
      </c>
      <c r="Y18" s="116">
        <f>VLOOKUP($A18+ROUND((COLUMN()-2)/24,5),АТС!$A$41:$F$784,3)+'Иные услуги '!$C$5+'РСТ РСО-А'!$I$7+'РСТ РСО-А'!$F$9</f>
        <v>1368.22</v>
      </c>
    </row>
    <row r="19" spans="1:25" x14ac:dyDescent="0.2">
      <c r="A19" s="65">
        <f t="shared" si="0"/>
        <v>43926</v>
      </c>
      <c r="B19" s="116">
        <f>VLOOKUP($A19+ROUND((COLUMN()-2)/24,5),АТС!$A$41:$F$784,3)+'Иные услуги '!$C$5+'РСТ РСО-А'!$I$7+'РСТ РСО-А'!$F$9</f>
        <v>1298.19</v>
      </c>
      <c r="C19" s="116">
        <f>VLOOKUP($A19+ROUND((COLUMN()-2)/24,5),АТС!$A$41:$F$784,3)+'Иные услуги '!$C$5+'РСТ РСО-А'!$I$7+'РСТ РСО-А'!$F$9</f>
        <v>1292.3800000000001</v>
      </c>
      <c r="D19" s="116">
        <f>VLOOKUP($A19+ROUND((COLUMN()-2)/24,5),АТС!$A$41:$F$784,3)+'Иные услуги '!$C$5+'РСТ РСО-А'!$I$7+'РСТ РСО-А'!$F$9</f>
        <v>1292.3300000000002</v>
      </c>
      <c r="E19" s="116">
        <f>VLOOKUP($A19+ROUND((COLUMN()-2)/24,5),АТС!$A$41:$F$784,3)+'Иные услуги '!$C$5+'РСТ РСО-А'!$I$7+'РСТ РСО-А'!$F$9</f>
        <v>1292.32</v>
      </c>
      <c r="F19" s="116">
        <f>VLOOKUP($A19+ROUND((COLUMN()-2)/24,5),АТС!$A$41:$F$784,3)+'Иные услуги '!$C$5+'РСТ РСО-А'!$I$7+'РСТ РСО-А'!$F$9</f>
        <v>1292.28</v>
      </c>
      <c r="G19" s="116">
        <f>VLOOKUP($A19+ROUND((COLUMN()-2)/24,5),АТС!$A$41:$F$784,3)+'Иные услуги '!$C$5+'РСТ РСО-А'!$I$7+'РСТ РСО-А'!$F$9</f>
        <v>1292.28</v>
      </c>
      <c r="H19" s="116">
        <f>VLOOKUP($A19+ROUND((COLUMN()-2)/24,5),АТС!$A$41:$F$784,3)+'Иные услуги '!$C$5+'РСТ РСО-А'!$I$7+'РСТ РСО-А'!$F$9</f>
        <v>1291.8</v>
      </c>
      <c r="I19" s="116">
        <f>VLOOKUP($A19+ROUND((COLUMN()-2)/24,5),АТС!$A$41:$F$784,3)+'Иные услуги '!$C$5+'РСТ РСО-А'!$I$7+'РСТ РСО-А'!$F$9</f>
        <v>1299.5900000000001</v>
      </c>
      <c r="J19" s="116">
        <f>VLOOKUP($A19+ROUND((COLUMN()-2)/24,5),АТС!$A$41:$F$784,3)+'Иные услуги '!$C$5+'РСТ РСО-А'!$I$7+'РСТ РСО-А'!$F$9</f>
        <v>1292.02</v>
      </c>
      <c r="K19" s="116">
        <f>VLOOKUP($A19+ROUND((COLUMN()-2)/24,5),АТС!$A$41:$F$784,3)+'Иные услуги '!$C$5+'РСТ РСО-А'!$I$7+'РСТ РСО-А'!$F$9</f>
        <v>1292.19</v>
      </c>
      <c r="L19" s="116">
        <f>VLOOKUP($A19+ROUND((COLUMN()-2)/24,5),АТС!$A$41:$F$784,3)+'Иные услуги '!$C$5+'РСТ РСО-А'!$I$7+'РСТ РСО-А'!$F$9</f>
        <v>1292.1300000000001</v>
      </c>
      <c r="M19" s="116">
        <f>VLOOKUP($A19+ROUND((COLUMN()-2)/24,5),АТС!$A$41:$F$784,3)+'Иные услуги '!$C$5+'РСТ РСО-А'!$I$7+'РСТ РСО-А'!$F$9</f>
        <v>1292.1100000000001</v>
      </c>
      <c r="N19" s="116">
        <f>VLOOKUP($A19+ROUND((COLUMN()-2)/24,5),АТС!$A$41:$F$784,3)+'Иные услуги '!$C$5+'РСТ РСО-А'!$I$7+'РСТ РСО-А'!$F$9</f>
        <v>1292.1600000000001</v>
      </c>
      <c r="O19" s="116">
        <f>VLOOKUP($A19+ROUND((COLUMN()-2)/24,5),АТС!$A$41:$F$784,3)+'Иные услуги '!$C$5+'РСТ РСО-А'!$I$7+'РСТ РСО-А'!$F$9</f>
        <v>1292.2</v>
      </c>
      <c r="P19" s="116">
        <f>VLOOKUP($A19+ROUND((COLUMN()-2)/24,5),АТС!$A$41:$F$784,3)+'Иные услуги '!$C$5+'РСТ РСО-А'!$I$7+'РСТ РСО-А'!$F$9</f>
        <v>1292.1500000000001</v>
      </c>
      <c r="Q19" s="116">
        <f>VLOOKUP($A19+ROUND((COLUMN()-2)/24,5),АТС!$A$41:$F$784,3)+'Иные услуги '!$C$5+'РСТ РСО-А'!$I$7+'РСТ РСО-А'!$F$9</f>
        <v>1292.1000000000001</v>
      </c>
      <c r="R19" s="116">
        <f>VLOOKUP($A19+ROUND((COLUMN()-2)/24,5),АТС!$A$41:$F$784,3)+'Иные услуги '!$C$5+'РСТ РСО-А'!$I$7+'РСТ РСО-А'!$F$9</f>
        <v>1291.99</v>
      </c>
      <c r="S19" s="116">
        <f>VLOOKUP($A19+ROUND((COLUMN()-2)/24,5),АТС!$A$41:$F$784,3)+'Иные услуги '!$C$5+'РСТ РСО-А'!$I$7+'РСТ РСО-А'!$F$9</f>
        <v>1291.97</v>
      </c>
      <c r="T19" s="116">
        <f>VLOOKUP($A19+ROUND((COLUMN()-2)/24,5),АТС!$A$41:$F$784,3)+'Иные услуги '!$C$5+'РСТ РСО-А'!$I$7+'РСТ РСО-А'!$F$9</f>
        <v>1292.1000000000001</v>
      </c>
      <c r="U19" s="116">
        <f>VLOOKUP($A19+ROUND((COLUMN()-2)/24,5),АТС!$A$41:$F$784,3)+'Иные услуги '!$C$5+'РСТ РСО-А'!$I$7+'РСТ РСО-А'!$F$9</f>
        <v>1395.9299999999998</v>
      </c>
      <c r="V19" s="116">
        <f>VLOOKUP($A19+ROUND((COLUMN()-2)/24,5),АТС!$A$41:$F$784,3)+'Иные услуги '!$C$5+'РСТ РСО-А'!$I$7+'РСТ РСО-А'!$F$9</f>
        <v>1398.25</v>
      </c>
      <c r="W19" s="116">
        <f>VLOOKUP($A19+ROUND((COLUMN()-2)/24,5),АТС!$A$41:$F$784,3)+'Иные услуги '!$C$5+'РСТ РСО-А'!$I$7+'РСТ РСО-А'!$F$9</f>
        <v>1314.94</v>
      </c>
      <c r="X19" s="116">
        <f>VLOOKUP($A19+ROUND((COLUMN()-2)/24,5),АТС!$A$41:$F$784,3)+'Иные услуги '!$C$5+'РСТ РСО-А'!$I$7+'РСТ РСО-А'!$F$9</f>
        <v>1290.8900000000001</v>
      </c>
      <c r="Y19" s="116">
        <f>VLOOKUP($A19+ROUND((COLUMN()-2)/24,5),АТС!$A$41:$F$784,3)+'Иные услуги '!$C$5+'РСТ РСО-А'!$I$7+'РСТ РСО-А'!$F$9</f>
        <v>1337.8</v>
      </c>
    </row>
    <row r="20" spans="1:25" x14ac:dyDescent="0.2">
      <c r="A20" s="65">
        <f t="shared" si="0"/>
        <v>43927</v>
      </c>
      <c r="B20" s="116">
        <f>VLOOKUP($A20+ROUND((COLUMN()-2)/24,5),АТС!$A$41:$F$784,3)+'Иные услуги '!$C$5+'РСТ РСО-А'!$I$7+'РСТ РСО-А'!$F$9</f>
        <v>1302.3600000000001</v>
      </c>
      <c r="C20" s="116">
        <f>VLOOKUP($A20+ROUND((COLUMN()-2)/24,5),АТС!$A$41:$F$784,3)+'Иные услуги '!$C$5+'РСТ РСО-А'!$I$7+'РСТ РСО-А'!$F$9</f>
        <v>1292.28</v>
      </c>
      <c r="D20" s="116">
        <f>VLOOKUP($A20+ROUND((COLUMN()-2)/24,5),АТС!$A$41:$F$784,3)+'Иные услуги '!$C$5+'РСТ РСО-А'!$I$7+'РСТ РСО-А'!$F$9</f>
        <v>1292.27</v>
      </c>
      <c r="E20" s="116">
        <f>VLOOKUP($A20+ROUND((COLUMN()-2)/24,5),АТС!$A$41:$F$784,3)+'Иные услуги '!$C$5+'РСТ РСО-А'!$I$7+'РСТ РСО-А'!$F$9</f>
        <v>1292.3300000000002</v>
      </c>
      <c r="F20" s="116">
        <f>VLOOKUP($A20+ROUND((COLUMN()-2)/24,5),АТС!$A$41:$F$784,3)+'Иные услуги '!$C$5+'РСТ РСО-А'!$I$7+'РСТ РСО-А'!$F$9</f>
        <v>1292.4000000000001</v>
      </c>
      <c r="G20" s="116">
        <f>VLOOKUP($A20+ROUND((COLUMN()-2)/24,5),АТС!$A$41:$F$784,3)+'Иные услуги '!$C$5+'РСТ РСО-А'!$I$7+'РСТ РСО-А'!$F$9</f>
        <v>1292.43</v>
      </c>
      <c r="H20" s="116">
        <f>VLOOKUP($A20+ROUND((COLUMN()-2)/24,5),АТС!$A$41:$F$784,3)+'Иные услуги '!$C$5+'РСТ РСО-А'!$I$7+'РСТ РСО-А'!$F$9</f>
        <v>1291.94</v>
      </c>
      <c r="I20" s="116">
        <f>VLOOKUP($A20+ROUND((COLUMN()-2)/24,5),АТС!$A$41:$F$784,3)+'Иные услуги '!$C$5+'РСТ РСО-А'!$I$7+'РСТ РСО-А'!$F$9</f>
        <v>1302.42</v>
      </c>
      <c r="J20" s="116">
        <f>VLOOKUP($A20+ROUND((COLUMN()-2)/24,5),АТС!$A$41:$F$784,3)+'Иные услуги '!$C$5+'РСТ РСО-А'!$I$7+'РСТ РСО-А'!$F$9</f>
        <v>1292.0900000000001</v>
      </c>
      <c r="K20" s="116">
        <f>VLOOKUP($A20+ROUND((COLUMN()-2)/24,5),АТС!$A$41:$F$784,3)+'Иные услуги '!$C$5+'РСТ РСО-А'!$I$7+'РСТ РСО-А'!$F$9</f>
        <v>1292.1100000000001</v>
      </c>
      <c r="L20" s="116">
        <f>VLOOKUP($A20+ROUND((COLUMN()-2)/24,5),АТС!$A$41:$F$784,3)+'Иные услуги '!$C$5+'РСТ РСО-А'!$I$7+'РСТ РСО-А'!$F$9</f>
        <v>1292.1200000000001</v>
      </c>
      <c r="M20" s="116">
        <f>VLOOKUP($A20+ROUND((COLUMN()-2)/24,5),АТС!$A$41:$F$784,3)+'Иные услуги '!$C$5+'РСТ РСО-А'!$I$7+'РСТ РСО-А'!$F$9</f>
        <v>1292.1500000000001</v>
      </c>
      <c r="N20" s="116">
        <f>VLOOKUP($A20+ROUND((COLUMN()-2)/24,5),АТС!$A$41:$F$784,3)+'Иные услуги '!$C$5+'РСТ РСО-А'!$I$7+'РСТ РСО-А'!$F$9</f>
        <v>1292.0900000000001</v>
      </c>
      <c r="O20" s="116">
        <f>VLOOKUP($A20+ROUND((COLUMN()-2)/24,5),АТС!$A$41:$F$784,3)+'Иные услуги '!$C$5+'РСТ РСО-А'!$I$7+'РСТ РСО-А'!$F$9</f>
        <v>1292.17</v>
      </c>
      <c r="P20" s="116">
        <f>VLOOKUP($A20+ROUND((COLUMN()-2)/24,5),АТС!$A$41:$F$784,3)+'Иные услуги '!$C$5+'РСТ РСО-А'!$I$7+'РСТ РСО-А'!$F$9</f>
        <v>1292.1600000000001</v>
      </c>
      <c r="Q20" s="116">
        <f>VLOOKUP($A20+ROUND((COLUMN()-2)/24,5),АТС!$A$41:$F$784,3)+'Иные услуги '!$C$5+'РСТ РСО-А'!$I$7+'РСТ РСО-А'!$F$9</f>
        <v>1292.1500000000001</v>
      </c>
      <c r="R20" s="116">
        <f>VLOOKUP($A20+ROUND((COLUMN()-2)/24,5),АТС!$A$41:$F$784,3)+'Иные услуги '!$C$5+'РСТ РСО-А'!$I$7+'РСТ РСО-А'!$F$9</f>
        <v>1291.95</v>
      </c>
      <c r="S20" s="116">
        <f>VLOOKUP($A20+ROUND((COLUMN()-2)/24,5),АТС!$A$41:$F$784,3)+'Иные услуги '!$C$5+'РСТ РСО-А'!$I$7+'РСТ РСО-А'!$F$9</f>
        <v>1291.8600000000001</v>
      </c>
      <c r="T20" s="116">
        <f>VLOOKUP($A20+ROUND((COLUMN()-2)/24,5),АТС!$A$41:$F$784,3)+'Иные услуги '!$C$5+'РСТ РСО-А'!$I$7+'РСТ РСО-А'!$F$9</f>
        <v>1292.1100000000001</v>
      </c>
      <c r="U20" s="116">
        <f>VLOOKUP($A20+ROUND((COLUMN()-2)/24,5),АТС!$A$41:$F$784,3)+'Иные услуги '!$C$5+'РСТ РСО-А'!$I$7+'РСТ РСО-А'!$F$9</f>
        <v>1408.81</v>
      </c>
      <c r="V20" s="116">
        <f>VLOOKUP($A20+ROUND((COLUMN()-2)/24,5),АТС!$A$41:$F$784,3)+'Иные услуги '!$C$5+'РСТ РСО-А'!$I$7+'РСТ РСО-А'!$F$9</f>
        <v>1409.6599999999999</v>
      </c>
      <c r="W20" s="116">
        <f>VLOOKUP($A20+ROUND((COLUMN()-2)/24,5),АТС!$A$41:$F$784,3)+'Иные услуги '!$C$5+'РСТ РСО-А'!$I$7+'РСТ РСО-А'!$F$9</f>
        <v>1316.19</v>
      </c>
      <c r="X20" s="116">
        <f>VLOOKUP($A20+ROUND((COLUMN()-2)/24,5),АТС!$A$41:$F$784,3)+'Иные услуги '!$C$5+'РСТ РСО-А'!$I$7+'РСТ РСО-А'!$F$9</f>
        <v>1290.92</v>
      </c>
      <c r="Y20" s="116">
        <f>VLOOKUP($A20+ROUND((COLUMN()-2)/24,5),АТС!$A$41:$F$784,3)+'Иные услуги '!$C$5+'РСТ РСО-А'!$I$7+'РСТ РСО-А'!$F$9</f>
        <v>1327.56</v>
      </c>
    </row>
    <row r="21" spans="1:25" x14ac:dyDescent="0.2">
      <c r="A21" s="65">
        <f t="shared" si="0"/>
        <v>43928</v>
      </c>
      <c r="B21" s="116">
        <f>VLOOKUP($A21+ROUND((COLUMN()-2)/24,5),АТС!$A$41:$F$784,3)+'Иные услуги '!$C$5+'РСТ РСО-А'!$I$7+'РСТ РСО-А'!$F$9</f>
        <v>1297.48</v>
      </c>
      <c r="C21" s="116">
        <f>VLOOKUP($A21+ROUND((COLUMN()-2)/24,5),АТС!$A$41:$F$784,3)+'Иные услуги '!$C$5+'РСТ РСО-А'!$I$7+'РСТ РСО-А'!$F$9</f>
        <v>1292.3900000000001</v>
      </c>
      <c r="D21" s="116">
        <f>VLOOKUP($A21+ROUND((COLUMN()-2)/24,5),АТС!$A$41:$F$784,3)+'Иные услуги '!$C$5+'РСТ РСО-А'!$I$7+'РСТ РСО-А'!$F$9</f>
        <v>1292.43</v>
      </c>
      <c r="E21" s="116">
        <f>VLOOKUP($A21+ROUND((COLUMN()-2)/24,5),АТС!$A$41:$F$784,3)+'Иные услуги '!$C$5+'РСТ РСО-А'!$I$7+'РСТ РСО-А'!$F$9</f>
        <v>1292.4100000000001</v>
      </c>
      <c r="F21" s="116">
        <f>VLOOKUP($A21+ROUND((COLUMN()-2)/24,5),АТС!$A$41:$F$784,3)+'Иные услуги '!$C$5+'РСТ РСО-А'!$I$7+'РСТ РСО-А'!$F$9</f>
        <v>1292.3700000000001</v>
      </c>
      <c r="G21" s="116">
        <f>VLOOKUP($A21+ROUND((COLUMN()-2)/24,5),АТС!$A$41:$F$784,3)+'Иные услуги '!$C$5+'РСТ РСО-А'!$I$7+'РСТ РСО-А'!$F$9</f>
        <v>1292.43</v>
      </c>
      <c r="H21" s="116">
        <f>VLOOKUP($A21+ROUND((COLUMN()-2)/24,5),АТС!$A$41:$F$784,3)+'Иные услуги '!$C$5+'РСТ РСО-А'!$I$7+'РСТ РСО-А'!$F$9</f>
        <v>1291.97</v>
      </c>
      <c r="I21" s="116">
        <f>VLOOKUP($A21+ROUND((COLUMN()-2)/24,5),АТС!$A$41:$F$784,3)+'Иные услуги '!$C$5+'РСТ РСО-А'!$I$7+'РСТ РСО-А'!$F$9</f>
        <v>1296.19</v>
      </c>
      <c r="J21" s="116">
        <f>VLOOKUP($A21+ROUND((COLUMN()-2)/24,5),АТС!$A$41:$F$784,3)+'Иные услуги '!$C$5+'РСТ РСО-А'!$I$7+'РСТ РСО-А'!$F$9</f>
        <v>1292.46</v>
      </c>
      <c r="K21" s="116">
        <f>VLOOKUP($A21+ROUND((COLUMN()-2)/24,5),АТС!$A$41:$F$784,3)+'Иные услуги '!$C$5+'РСТ РСО-А'!$I$7+'РСТ РСО-А'!$F$9</f>
        <v>1292.31</v>
      </c>
      <c r="L21" s="116">
        <f>VLOOKUP($A21+ROUND((COLUMN()-2)/24,5),АТС!$A$41:$F$784,3)+'Иные услуги '!$C$5+'РСТ РСО-А'!$I$7+'РСТ РСО-А'!$F$9</f>
        <v>1292.27</v>
      </c>
      <c r="M21" s="116">
        <f>VLOOKUP($A21+ROUND((COLUMN()-2)/24,5),АТС!$A$41:$F$784,3)+'Иные услуги '!$C$5+'РСТ РСО-А'!$I$7+'РСТ РСО-А'!$F$9</f>
        <v>1292.27</v>
      </c>
      <c r="N21" s="116">
        <f>VLOOKUP($A21+ROUND((COLUMN()-2)/24,5),АТС!$A$41:$F$784,3)+'Иные услуги '!$C$5+'РСТ РСО-А'!$I$7+'РСТ РСО-А'!$F$9</f>
        <v>1292.25</v>
      </c>
      <c r="O21" s="116">
        <f>VLOOKUP($A21+ROUND((COLUMN()-2)/24,5),АТС!$A$41:$F$784,3)+'Иные услуги '!$C$5+'РСТ РСО-А'!$I$7+'РСТ РСО-А'!$F$9</f>
        <v>1292.21</v>
      </c>
      <c r="P21" s="116">
        <f>VLOOKUP($A21+ROUND((COLUMN()-2)/24,5),АТС!$A$41:$F$784,3)+'Иные услуги '!$C$5+'РСТ РСО-А'!$I$7+'РСТ РСО-А'!$F$9</f>
        <v>1292.28</v>
      </c>
      <c r="Q21" s="116">
        <f>VLOOKUP($A21+ROUND((COLUMN()-2)/24,5),АТС!$A$41:$F$784,3)+'Иные услуги '!$C$5+'РСТ РСО-А'!$I$7+'РСТ РСО-А'!$F$9</f>
        <v>1292.21</v>
      </c>
      <c r="R21" s="116">
        <f>VLOOKUP($A21+ROUND((COLUMN()-2)/24,5),АТС!$A$41:$F$784,3)+'Иные услуги '!$C$5+'РСТ РСО-А'!$I$7+'РСТ РСО-А'!$F$9</f>
        <v>1292.05</v>
      </c>
      <c r="S21" s="116">
        <f>VLOOKUP($A21+ROUND((COLUMN()-2)/24,5),АТС!$A$41:$F$784,3)+'Иные услуги '!$C$5+'РСТ РСО-А'!$I$7+'РСТ РСО-А'!$F$9</f>
        <v>1292.1100000000001</v>
      </c>
      <c r="T21" s="116">
        <f>VLOOKUP($A21+ROUND((COLUMN()-2)/24,5),АТС!$A$41:$F$784,3)+'Иные услуги '!$C$5+'РСТ РСО-А'!$I$7+'РСТ РСО-А'!$F$9</f>
        <v>1292.1100000000001</v>
      </c>
      <c r="U21" s="116">
        <f>VLOOKUP($A21+ROUND((COLUMN()-2)/24,5),АТС!$A$41:$F$784,3)+'Иные услуги '!$C$5+'РСТ РСО-А'!$I$7+'РСТ РСО-А'!$F$9</f>
        <v>1388.59</v>
      </c>
      <c r="V21" s="116">
        <f>VLOOKUP($A21+ROUND((COLUMN()-2)/24,5),АТС!$A$41:$F$784,3)+'Иные услуги '!$C$5+'РСТ РСО-А'!$I$7+'РСТ РСО-А'!$F$9</f>
        <v>1389.4299999999998</v>
      </c>
      <c r="W21" s="116">
        <f>VLOOKUP($A21+ROUND((COLUMN()-2)/24,5),АТС!$A$41:$F$784,3)+'Иные услуги '!$C$5+'РСТ РСО-А'!$I$7+'РСТ РСО-А'!$F$9</f>
        <v>1315.3600000000001</v>
      </c>
      <c r="X21" s="116">
        <f>VLOOKUP($A21+ROUND((COLUMN()-2)/24,5),АТС!$A$41:$F$784,3)+'Иные услуги '!$C$5+'РСТ РСО-А'!$I$7+'РСТ РСО-А'!$F$9</f>
        <v>1290.99</v>
      </c>
      <c r="Y21" s="116">
        <f>VLOOKUP($A21+ROUND((COLUMN()-2)/24,5),АТС!$A$41:$F$784,3)+'Иные услуги '!$C$5+'РСТ РСО-А'!$I$7+'РСТ РСО-А'!$F$9</f>
        <v>1328.04</v>
      </c>
    </row>
    <row r="22" spans="1:25" x14ac:dyDescent="0.2">
      <c r="A22" s="65">
        <f t="shared" si="0"/>
        <v>43929</v>
      </c>
      <c r="B22" s="116">
        <f>VLOOKUP($A22+ROUND((COLUMN()-2)/24,5),АТС!$A$41:$F$784,3)+'Иные услуги '!$C$5+'РСТ РСО-А'!$I$7+'РСТ РСО-А'!$F$9</f>
        <v>1296.76</v>
      </c>
      <c r="C22" s="116">
        <f>VLOOKUP($A22+ROUND((COLUMN()-2)/24,5),АТС!$A$41:$F$784,3)+'Иные услуги '!$C$5+'РСТ РСО-А'!$I$7+'РСТ РСО-А'!$F$9</f>
        <v>1292.57</v>
      </c>
      <c r="D22" s="116">
        <f>VLOOKUP($A22+ROUND((COLUMN()-2)/24,5),АТС!$A$41:$F$784,3)+'Иные услуги '!$C$5+'РСТ РСО-А'!$I$7+'РСТ РСО-А'!$F$9</f>
        <v>1292.57</v>
      </c>
      <c r="E22" s="116">
        <f>VLOOKUP($A22+ROUND((COLUMN()-2)/24,5),АТС!$A$41:$F$784,3)+'Иные услуги '!$C$5+'РСТ РСО-А'!$I$7+'РСТ РСО-А'!$F$9</f>
        <v>1292.54</v>
      </c>
      <c r="F22" s="116">
        <f>VLOOKUP($A22+ROUND((COLUMN()-2)/24,5),АТС!$A$41:$F$784,3)+'Иные услуги '!$C$5+'РСТ РСО-А'!$I$7+'РСТ РСО-А'!$F$9</f>
        <v>1292.5</v>
      </c>
      <c r="G22" s="116">
        <f>VLOOKUP($A22+ROUND((COLUMN()-2)/24,5),АТС!$A$41:$F$784,3)+'Иные услуги '!$C$5+'РСТ РСО-А'!$I$7+'РСТ РСО-А'!$F$9</f>
        <v>1292.27</v>
      </c>
      <c r="H22" s="116">
        <f>VLOOKUP($A22+ROUND((COLUMN()-2)/24,5),АТС!$A$41:$F$784,3)+'Иные услуги '!$C$5+'РСТ РСО-А'!$I$7+'РСТ РСО-А'!$F$9</f>
        <v>1291.6300000000001</v>
      </c>
      <c r="I22" s="116">
        <f>VLOOKUP($A22+ROUND((COLUMN()-2)/24,5),АТС!$A$41:$F$784,3)+'Иные услуги '!$C$5+'РСТ РСО-А'!$I$7+'РСТ РСО-А'!$F$9</f>
        <v>1298.52</v>
      </c>
      <c r="J22" s="116">
        <f>VLOOKUP($A22+ROUND((COLUMN()-2)/24,5),АТС!$A$41:$F$784,3)+'Иные услуги '!$C$5+'РСТ РСО-А'!$I$7+'РСТ РСО-А'!$F$9</f>
        <v>1292.1200000000001</v>
      </c>
      <c r="K22" s="116">
        <f>VLOOKUP($A22+ROUND((COLUMN()-2)/24,5),АТС!$A$41:$F$784,3)+'Иные услуги '!$C$5+'РСТ РСО-А'!$I$7+'РСТ РСО-А'!$F$9</f>
        <v>1292.22</v>
      </c>
      <c r="L22" s="116">
        <f>VLOOKUP($A22+ROUND((COLUMN()-2)/24,5),АТС!$A$41:$F$784,3)+'Иные услуги '!$C$5+'РСТ РСО-А'!$I$7+'РСТ РСО-А'!$F$9</f>
        <v>1292.01</v>
      </c>
      <c r="M22" s="116">
        <f>VLOOKUP($A22+ROUND((COLUMN()-2)/24,5),АТС!$A$41:$F$784,3)+'Иные услуги '!$C$5+'РСТ РСО-А'!$I$7+'РСТ РСО-А'!$F$9</f>
        <v>1291.99</v>
      </c>
      <c r="N22" s="116">
        <f>VLOOKUP($A22+ROUND((COLUMN()-2)/24,5),АТС!$A$41:$F$784,3)+'Иные услуги '!$C$5+'РСТ РСО-А'!$I$7+'РСТ РСО-А'!$F$9</f>
        <v>1292.23</v>
      </c>
      <c r="O22" s="116">
        <f>VLOOKUP($A22+ROUND((COLUMN()-2)/24,5),АТС!$A$41:$F$784,3)+'Иные услуги '!$C$5+'РСТ РСО-А'!$I$7+'РСТ РСО-А'!$F$9</f>
        <v>1292.22</v>
      </c>
      <c r="P22" s="116">
        <f>VLOOKUP($A22+ROUND((COLUMN()-2)/24,5),АТС!$A$41:$F$784,3)+'Иные услуги '!$C$5+'РСТ РСО-А'!$I$7+'РСТ РСО-А'!$F$9</f>
        <v>1292.19</v>
      </c>
      <c r="Q22" s="116">
        <f>VLOOKUP($A22+ROUND((COLUMN()-2)/24,5),АТС!$A$41:$F$784,3)+'Иные услуги '!$C$5+'РСТ РСО-А'!$I$7+'РСТ РСО-А'!$F$9</f>
        <v>1292.1500000000001</v>
      </c>
      <c r="R22" s="116">
        <f>VLOOKUP($A22+ROUND((COLUMN()-2)/24,5),АТС!$A$41:$F$784,3)+'Иные услуги '!$C$5+'РСТ РСО-А'!$I$7+'РСТ РСО-А'!$F$9</f>
        <v>1291.96</v>
      </c>
      <c r="S22" s="116">
        <f>VLOOKUP($A22+ROUND((COLUMN()-2)/24,5),АТС!$A$41:$F$784,3)+'Иные услуги '!$C$5+'РСТ РСО-А'!$I$7+'РСТ РСО-А'!$F$9</f>
        <v>1292.1500000000001</v>
      </c>
      <c r="T22" s="116">
        <f>VLOOKUP($A22+ROUND((COLUMN()-2)/24,5),АТС!$A$41:$F$784,3)+'Иные услуги '!$C$5+'РСТ РСО-А'!$I$7+'РСТ РСО-А'!$F$9</f>
        <v>1292.1200000000001</v>
      </c>
      <c r="U22" s="116">
        <f>VLOOKUP($A22+ROUND((COLUMN()-2)/24,5),АТС!$A$41:$F$784,3)+'Иные услуги '!$C$5+'РСТ РСО-А'!$I$7+'РСТ РСО-А'!$F$9</f>
        <v>1382.74</v>
      </c>
      <c r="V22" s="116">
        <f>VLOOKUP($A22+ROUND((COLUMN()-2)/24,5),АТС!$A$41:$F$784,3)+'Иные услуги '!$C$5+'РСТ РСО-А'!$I$7+'РСТ РСО-А'!$F$9</f>
        <v>1387.29</v>
      </c>
      <c r="W22" s="116">
        <f>VLOOKUP($A22+ROUND((COLUMN()-2)/24,5),АТС!$A$41:$F$784,3)+'Иные услуги '!$C$5+'РСТ РСО-А'!$I$7+'РСТ РСО-А'!$F$9</f>
        <v>1313.63</v>
      </c>
      <c r="X22" s="116">
        <f>VLOOKUP($A22+ROUND((COLUMN()-2)/24,5),АТС!$A$41:$F$784,3)+'Иные услуги '!$C$5+'РСТ РСО-А'!$I$7+'РСТ РСО-А'!$F$9</f>
        <v>1290.82</v>
      </c>
      <c r="Y22" s="116">
        <f>VLOOKUP($A22+ROUND((COLUMN()-2)/24,5),АТС!$A$41:$F$784,3)+'Иные услуги '!$C$5+'РСТ РСО-А'!$I$7+'РСТ РСО-А'!$F$9</f>
        <v>1338.66</v>
      </c>
    </row>
    <row r="23" spans="1:25" x14ac:dyDescent="0.2">
      <c r="A23" s="65">
        <f t="shared" si="0"/>
        <v>43930</v>
      </c>
      <c r="B23" s="116">
        <f>VLOOKUP($A23+ROUND((COLUMN()-2)/24,5),АТС!$A$41:$F$784,3)+'Иные услуги '!$C$5+'РСТ РСО-А'!$I$7+'РСТ РСО-А'!$F$9</f>
        <v>1297.24</v>
      </c>
      <c r="C23" s="116">
        <f>VLOOKUP($A23+ROUND((COLUMN()-2)/24,5),АТС!$A$41:$F$784,3)+'Иные услуги '!$C$5+'РСТ РСО-А'!$I$7+'РСТ РСО-А'!$F$9</f>
        <v>1292.42</v>
      </c>
      <c r="D23" s="116">
        <f>VLOOKUP($A23+ROUND((COLUMN()-2)/24,5),АТС!$A$41:$F$784,3)+'Иные услуги '!$C$5+'РСТ РСО-А'!$I$7+'РСТ РСО-А'!$F$9</f>
        <v>1292.43</v>
      </c>
      <c r="E23" s="116">
        <f>VLOOKUP($A23+ROUND((COLUMN()-2)/24,5),АТС!$A$41:$F$784,3)+'Иные услуги '!$C$5+'РСТ РСО-А'!$I$7+'РСТ РСО-А'!$F$9</f>
        <v>1292.3900000000001</v>
      </c>
      <c r="F23" s="116">
        <f>VLOOKUP($A23+ROUND((COLUMN()-2)/24,5),АТС!$A$41:$F$784,3)+'Иные услуги '!$C$5+'РСТ РСО-А'!$I$7+'РСТ РСО-А'!$F$9</f>
        <v>1292.22</v>
      </c>
      <c r="G23" s="116">
        <f>VLOOKUP($A23+ROUND((COLUMN()-2)/24,5),АТС!$A$41:$F$784,3)+'Иные услуги '!$C$5+'РСТ РСО-А'!$I$7+'РСТ РСО-А'!$F$9</f>
        <v>1292.1100000000001</v>
      </c>
      <c r="H23" s="116">
        <f>VLOOKUP($A23+ROUND((COLUMN()-2)/24,5),АТС!$A$41:$F$784,3)+'Иные услуги '!$C$5+'РСТ РСО-А'!$I$7+'РСТ РСО-А'!$F$9</f>
        <v>1291.4100000000001</v>
      </c>
      <c r="I23" s="116">
        <f>VLOOKUP($A23+ROUND((COLUMN()-2)/24,5),АТС!$A$41:$F$784,3)+'Иные услуги '!$C$5+'РСТ РСО-А'!$I$7+'РСТ РСО-А'!$F$9</f>
        <v>1300.1600000000001</v>
      </c>
      <c r="J23" s="116">
        <f>VLOOKUP($A23+ROUND((COLUMN()-2)/24,5),АТС!$A$41:$F$784,3)+'Иные услуги '!$C$5+'РСТ РСО-А'!$I$7+'РСТ РСО-А'!$F$9</f>
        <v>1292.23</v>
      </c>
      <c r="K23" s="116">
        <f>VLOOKUP($A23+ROUND((COLUMN()-2)/24,5),АТС!$A$41:$F$784,3)+'Иные услуги '!$C$5+'РСТ РСО-А'!$I$7+'РСТ РСО-А'!$F$9</f>
        <v>1292.3</v>
      </c>
      <c r="L23" s="116">
        <f>VLOOKUP($A23+ROUND((COLUMN()-2)/24,5),АТС!$A$41:$F$784,3)+'Иные услуги '!$C$5+'РСТ РСО-А'!$I$7+'РСТ РСО-А'!$F$9</f>
        <v>1292.26</v>
      </c>
      <c r="M23" s="116">
        <f>VLOOKUP($A23+ROUND((COLUMN()-2)/24,5),АТС!$A$41:$F$784,3)+'Иные услуги '!$C$5+'РСТ РСО-А'!$I$7+'РСТ РСО-А'!$F$9</f>
        <v>1292.25</v>
      </c>
      <c r="N23" s="116">
        <f>VLOOKUP($A23+ROUND((COLUMN()-2)/24,5),АТС!$A$41:$F$784,3)+'Иные услуги '!$C$5+'РСТ РСО-А'!$I$7+'РСТ РСО-А'!$F$9</f>
        <v>1292.21</v>
      </c>
      <c r="O23" s="116">
        <f>VLOOKUP($A23+ROUND((COLUMN()-2)/24,5),АТС!$A$41:$F$784,3)+'Иные услуги '!$C$5+'РСТ РСО-А'!$I$7+'РСТ РСО-А'!$F$9</f>
        <v>1292.21</v>
      </c>
      <c r="P23" s="116">
        <f>VLOOKUP($A23+ROUND((COLUMN()-2)/24,5),АТС!$A$41:$F$784,3)+'Иные услуги '!$C$5+'РСТ РСО-А'!$I$7+'РСТ РСО-А'!$F$9</f>
        <v>1292.19</v>
      </c>
      <c r="Q23" s="116">
        <f>VLOOKUP($A23+ROUND((COLUMN()-2)/24,5),АТС!$A$41:$F$784,3)+'Иные услуги '!$C$5+'РСТ РСО-А'!$I$7+'РСТ РСО-А'!$F$9</f>
        <v>1292.19</v>
      </c>
      <c r="R23" s="116">
        <f>VLOOKUP($A23+ROUND((COLUMN()-2)/24,5),АТС!$A$41:$F$784,3)+'Иные услуги '!$C$5+'РСТ РСО-А'!$I$7+'РСТ РСО-А'!$F$9</f>
        <v>1292.21</v>
      </c>
      <c r="S23" s="116">
        <f>VLOOKUP($A23+ROUND((COLUMN()-2)/24,5),АТС!$A$41:$F$784,3)+'Иные услуги '!$C$5+'РСТ РСО-А'!$I$7+'РСТ РСО-А'!$F$9</f>
        <v>1292.18</v>
      </c>
      <c r="T23" s="116">
        <f>VLOOKUP($A23+ROUND((COLUMN()-2)/24,5),АТС!$A$41:$F$784,3)+'Иные услуги '!$C$5+'РСТ РСО-А'!$I$7+'РСТ РСО-А'!$F$9</f>
        <v>1291.8300000000002</v>
      </c>
      <c r="U23" s="116">
        <f>VLOOKUP($A23+ROUND((COLUMN()-2)/24,5),АТС!$A$41:$F$784,3)+'Иные услуги '!$C$5+'РСТ РСО-А'!$I$7+'РСТ РСО-А'!$F$9</f>
        <v>1387.04</v>
      </c>
      <c r="V23" s="116">
        <f>VLOOKUP($A23+ROUND((COLUMN()-2)/24,5),АТС!$A$41:$F$784,3)+'Иные услуги '!$C$5+'РСТ РСО-А'!$I$7+'РСТ РСО-А'!$F$9</f>
        <v>1393.8899999999999</v>
      </c>
      <c r="W23" s="116">
        <f>VLOOKUP($A23+ROUND((COLUMN()-2)/24,5),АТС!$A$41:$F$784,3)+'Иные услуги '!$C$5+'РСТ РСО-А'!$I$7+'РСТ РСО-А'!$F$9</f>
        <v>1316.6100000000001</v>
      </c>
      <c r="X23" s="116">
        <f>VLOOKUP($A23+ROUND((COLUMN()-2)/24,5),АТС!$A$41:$F$784,3)+'Иные услуги '!$C$5+'РСТ РСО-А'!$I$7+'РСТ РСО-А'!$F$9</f>
        <v>1290.5900000000001</v>
      </c>
      <c r="Y23" s="116">
        <f>VLOOKUP($A23+ROUND((COLUMN()-2)/24,5),АТС!$A$41:$F$784,3)+'Иные услуги '!$C$5+'РСТ РСО-А'!$I$7+'РСТ РСО-А'!$F$9</f>
        <v>1314.24</v>
      </c>
    </row>
    <row r="24" spans="1:25" x14ac:dyDescent="0.2">
      <c r="A24" s="65">
        <f t="shared" si="0"/>
        <v>43931</v>
      </c>
      <c r="B24" s="116">
        <f>VLOOKUP($A24+ROUND((COLUMN()-2)/24,5),АТС!$A$41:$F$784,3)+'Иные услуги '!$C$5+'РСТ РСО-А'!$I$7+'РСТ РСО-А'!$F$9</f>
        <v>1296.55</v>
      </c>
      <c r="C24" s="116">
        <f>VLOOKUP($A24+ROUND((COLUMN()-2)/24,5),АТС!$A$41:$F$784,3)+'Иные услуги '!$C$5+'РСТ РСО-А'!$I$7+'РСТ РСО-А'!$F$9</f>
        <v>1292.32</v>
      </c>
      <c r="D24" s="116">
        <f>VLOOKUP($A24+ROUND((COLUMN()-2)/24,5),АТС!$A$41:$F$784,3)+'Иные услуги '!$C$5+'РСТ РСО-А'!$I$7+'РСТ РСО-А'!$F$9</f>
        <v>1292.3900000000001</v>
      </c>
      <c r="E24" s="116">
        <f>VLOOKUP($A24+ROUND((COLUMN()-2)/24,5),АТС!$A$41:$F$784,3)+'Иные услуги '!$C$5+'РСТ РСО-А'!$I$7+'РСТ РСО-А'!$F$9</f>
        <v>1292.3700000000001</v>
      </c>
      <c r="F24" s="116">
        <f>VLOOKUP($A24+ROUND((COLUMN()-2)/24,5),АТС!$A$41:$F$784,3)+'Иные услуги '!$C$5+'РСТ РСО-А'!$I$7+'РСТ РСО-А'!$F$9</f>
        <v>1292.29</v>
      </c>
      <c r="G24" s="116">
        <f>VLOOKUP($A24+ROUND((COLUMN()-2)/24,5),АТС!$A$41:$F$784,3)+'Иные услуги '!$C$5+'РСТ РСО-А'!$I$7+'РСТ РСО-А'!$F$9</f>
        <v>1292.3900000000001</v>
      </c>
      <c r="H24" s="116">
        <f>VLOOKUP($A24+ROUND((COLUMN()-2)/24,5),АТС!$A$41:$F$784,3)+'Иные услуги '!$C$5+'РСТ РСО-А'!$I$7+'РСТ РСО-А'!$F$9</f>
        <v>1291.77</v>
      </c>
      <c r="I24" s="116">
        <f>VLOOKUP($A24+ROUND((COLUMN()-2)/24,5),АТС!$A$41:$F$784,3)+'Иные услуги '!$C$5+'РСТ РСО-А'!$I$7+'РСТ РСО-А'!$F$9</f>
        <v>1298.8300000000002</v>
      </c>
      <c r="J24" s="116">
        <f>VLOOKUP($A24+ROUND((COLUMN()-2)/24,5),АТС!$A$41:$F$784,3)+'Иные услуги '!$C$5+'РСТ РСО-А'!$I$7+'РСТ РСО-А'!$F$9</f>
        <v>1292.19</v>
      </c>
      <c r="K24" s="116">
        <f>VLOOKUP($A24+ROUND((COLUMN()-2)/24,5),АТС!$A$41:$F$784,3)+'Иные услуги '!$C$5+'РСТ РСО-А'!$I$7+'РСТ РСО-А'!$F$9</f>
        <v>1292.3</v>
      </c>
      <c r="L24" s="116">
        <f>VLOOKUP($A24+ROUND((COLUMN()-2)/24,5),АТС!$A$41:$F$784,3)+'Иные услуги '!$C$5+'РСТ РСО-А'!$I$7+'РСТ РСО-А'!$F$9</f>
        <v>1292.2</v>
      </c>
      <c r="M24" s="116">
        <f>VLOOKUP($A24+ROUND((COLUMN()-2)/24,5),АТС!$A$41:$F$784,3)+'Иные услуги '!$C$5+'РСТ РСО-А'!$I$7+'РСТ РСО-А'!$F$9</f>
        <v>1292.27</v>
      </c>
      <c r="N24" s="116">
        <f>VLOOKUP($A24+ROUND((COLUMN()-2)/24,5),АТС!$A$41:$F$784,3)+'Иные услуги '!$C$5+'РСТ РСО-А'!$I$7+'РСТ РСО-А'!$F$9</f>
        <v>1292.21</v>
      </c>
      <c r="O24" s="116">
        <f>VLOOKUP($A24+ROUND((COLUMN()-2)/24,5),АТС!$A$41:$F$784,3)+'Иные услуги '!$C$5+'РСТ РСО-А'!$I$7+'РСТ РСО-А'!$F$9</f>
        <v>1292.2</v>
      </c>
      <c r="P24" s="116">
        <f>VLOOKUP($A24+ROUND((COLUMN()-2)/24,5),АТС!$A$41:$F$784,3)+'Иные услуги '!$C$5+'РСТ РСО-А'!$I$7+'РСТ РСО-А'!$F$9</f>
        <v>1292.24</v>
      </c>
      <c r="Q24" s="116">
        <f>VLOOKUP($A24+ROUND((COLUMN()-2)/24,5),АТС!$A$41:$F$784,3)+'Иные услуги '!$C$5+'РСТ РСО-А'!$I$7+'РСТ РСО-А'!$F$9</f>
        <v>1292.25</v>
      </c>
      <c r="R24" s="116">
        <f>VLOOKUP($A24+ROUND((COLUMN()-2)/24,5),АТС!$A$41:$F$784,3)+'Иные услуги '!$C$5+'РСТ РСО-А'!$I$7+'РСТ РСО-А'!$F$9</f>
        <v>1292.1600000000001</v>
      </c>
      <c r="S24" s="116">
        <f>VLOOKUP($A24+ROUND((COLUMN()-2)/24,5),АТС!$A$41:$F$784,3)+'Иные услуги '!$C$5+'РСТ РСО-А'!$I$7+'РСТ РСО-А'!$F$9</f>
        <v>1292.02</v>
      </c>
      <c r="T24" s="116">
        <f>VLOOKUP($A24+ROUND((COLUMN()-2)/24,5),АТС!$A$41:$F$784,3)+'Иные услуги '!$C$5+'РСТ РСО-А'!$I$7+'РСТ РСО-А'!$F$9</f>
        <v>1291.79</v>
      </c>
      <c r="U24" s="116">
        <f>VLOOKUP($A24+ROUND((COLUMN()-2)/24,5),АТС!$A$41:$F$784,3)+'Иные услуги '!$C$5+'РСТ РСО-А'!$I$7+'РСТ РСО-А'!$F$9</f>
        <v>1390.23</v>
      </c>
      <c r="V24" s="116">
        <f>VLOOKUP($A24+ROUND((COLUMN()-2)/24,5),АТС!$A$41:$F$784,3)+'Иные услуги '!$C$5+'РСТ РСО-А'!$I$7+'РСТ РСО-А'!$F$9</f>
        <v>1391.77</v>
      </c>
      <c r="W24" s="116">
        <f>VLOOKUP($A24+ROUND((COLUMN()-2)/24,5),АТС!$A$41:$F$784,3)+'Иные услуги '!$C$5+'РСТ РСО-А'!$I$7+'РСТ РСО-А'!$F$9</f>
        <v>1315.44</v>
      </c>
      <c r="X24" s="116">
        <f>VLOOKUP($A24+ROUND((COLUMN()-2)/24,5),АТС!$A$41:$F$784,3)+'Иные услуги '!$C$5+'РСТ РСО-А'!$I$7+'РСТ РСО-А'!$F$9</f>
        <v>1290.8400000000001</v>
      </c>
      <c r="Y24" s="116">
        <f>VLOOKUP($A24+ROUND((COLUMN()-2)/24,5),АТС!$A$41:$F$784,3)+'Иные услуги '!$C$5+'РСТ РСО-А'!$I$7+'РСТ РСО-А'!$F$9</f>
        <v>1314.15</v>
      </c>
    </row>
    <row r="25" spans="1:25" x14ac:dyDescent="0.2">
      <c r="A25" s="65">
        <f t="shared" si="0"/>
        <v>43932</v>
      </c>
      <c r="B25" s="116">
        <f>VLOOKUP($A25+ROUND((COLUMN()-2)/24,5),АТС!$A$41:$F$784,3)+'Иные услуги '!$C$5+'РСТ РСО-А'!$I$7+'РСТ РСО-А'!$F$9</f>
        <v>1315.0800000000002</v>
      </c>
      <c r="C25" s="116">
        <f>VLOOKUP($A25+ROUND((COLUMN()-2)/24,5),АТС!$A$41:$F$784,3)+'Иные услуги '!$C$5+'РСТ РСО-А'!$I$7+'РСТ РСО-А'!$F$9</f>
        <v>1291.8300000000002</v>
      </c>
      <c r="D25" s="116">
        <f>VLOOKUP($A25+ROUND((COLUMN()-2)/24,5),АТС!$A$41:$F$784,3)+'Иные услуги '!$C$5+'РСТ РСО-А'!$I$7+'РСТ РСО-А'!$F$9</f>
        <v>1291.8400000000001</v>
      </c>
      <c r="E25" s="116">
        <f>VLOOKUP($A25+ROUND((COLUMN()-2)/24,5),АТС!$A$41:$F$784,3)+'Иные услуги '!$C$5+'РСТ РСО-А'!$I$7+'РСТ РСО-А'!$F$9</f>
        <v>1291.69</v>
      </c>
      <c r="F25" s="116">
        <f>VLOOKUP($A25+ROUND((COLUMN()-2)/24,5),АТС!$A$41:$F$784,3)+'Иные услуги '!$C$5+'РСТ РСО-А'!$I$7+'РСТ РСО-А'!$F$9</f>
        <v>1291.69</v>
      </c>
      <c r="G25" s="116">
        <f>VLOOKUP($A25+ROUND((COLUMN()-2)/24,5),АТС!$A$41:$F$784,3)+'Иные услуги '!$C$5+'РСТ РСО-А'!$I$7+'РСТ РСО-А'!$F$9</f>
        <v>1291.76</v>
      </c>
      <c r="H25" s="116">
        <f>VLOOKUP($A25+ROUND((COLUMN()-2)/24,5),АТС!$A$41:$F$784,3)+'Иные услуги '!$C$5+'РСТ РСО-А'!$I$7+'РСТ РСО-А'!$F$9</f>
        <v>1291.8500000000001</v>
      </c>
      <c r="I25" s="116">
        <f>VLOOKUP($A25+ROUND((COLUMN()-2)/24,5),АТС!$A$41:$F$784,3)+'Иные услуги '!$C$5+'РСТ РСО-А'!$I$7+'РСТ РСО-А'!$F$9</f>
        <v>1324.1200000000001</v>
      </c>
      <c r="J25" s="116">
        <f>VLOOKUP($A25+ROUND((COLUMN()-2)/24,5),АТС!$A$41:$F$784,3)+'Иные услуги '!$C$5+'РСТ РСО-А'!$I$7+'РСТ РСО-А'!$F$9</f>
        <v>1291.95</v>
      </c>
      <c r="K25" s="116">
        <f>VLOOKUP($A25+ROUND((COLUMN()-2)/24,5),АТС!$A$41:$F$784,3)+'Иные услуги '!$C$5+'РСТ РСО-А'!$I$7+'РСТ РСО-А'!$F$9</f>
        <v>1292.1300000000001</v>
      </c>
      <c r="L25" s="116">
        <f>VLOOKUP($A25+ROUND((COLUMN()-2)/24,5),АТС!$A$41:$F$784,3)+'Иные услуги '!$C$5+'РСТ РСО-А'!$I$7+'РСТ РСО-А'!$F$9</f>
        <v>1292.1200000000001</v>
      </c>
      <c r="M25" s="116">
        <f>VLOOKUP($A25+ROUND((COLUMN()-2)/24,5),АТС!$A$41:$F$784,3)+'Иные услуги '!$C$5+'РСТ РСО-А'!$I$7+'РСТ РСО-А'!$F$9</f>
        <v>1292.1100000000001</v>
      </c>
      <c r="N25" s="116">
        <f>VLOOKUP($A25+ROUND((COLUMN()-2)/24,5),АТС!$A$41:$F$784,3)+'Иные услуги '!$C$5+'РСТ РСО-А'!$I$7+'РСТ РСО-А'!$F$9</f>
        <v>1292.02</v>
      </c>
      <c r="O25" s="116">
        <f>VLOOKUP($A25+ROUND((COLUMN()-2)/24,5),АТС!$A$41:$F$784,3)+'Иные услуги '!$C$5+'РСТ РСО-А'!$I$7+'РСТ РСО-А'!$F$9</f>
        <v>1292.06</v>
      </c>
      <c r="P25" s="116">
        <f>VLOOKUP($A25+ROUND((COLUMN()-2)/24,5),АТС!$A$41:$F$784,3)+'Иные услуги '!$C$5+'РСТ РСО-А'!$I$7+'РСТ РСО-А'!$F$9</f>
        <v>1292.06</v>
      </c>
      <c r="Q25" s="116">
        <f>VLOOKUP($A25+ROUND((COLUMN()-2)/24,5),АТС!$A$41:$F$784,3)+'Иные услуги '!$C$5+'РСТ РСО-А'!$I$7+'РСТ РСО-А'!$F$9</f>
        <v>1291.99</v>
      </c>
      <c r="R25" s="116">
        <f>VLOOKUP($A25+ROUND((COLUMN()-2)/24,5),АТС!$A$41:$F$784,3)+'Иные услуги '!$C$5+'РСТ РСО-А'!$I$7+'РСТ РСО-А'!$F$9</f>
        <v>1291.74</v>
      </c>
      <c r="S25" s="116">
        <f>VLOOKUP($A25+ROUND((COLUMN()-2)/24,5),АТС!$A$41:$F$784,3)+'Иные услуги '!$C$5+'РСТ РСО-А'!$I$7+'РСТ РСО-А'!$F$9</f>
        <v>1291.71</v>
      </c>
      <c r="T25" s="116">
        <f>VLOOKUP($A25+ROUND((COLUMN()-2)/24,5),АТС!$A$41:$F$784,3)+'Иные услуги '!$C$5+'РСТ РСО-А'!$I$7+'РСТ РСО-А'!$F$9</f>
        <v>1291.94</v>
      </c>
      <c r="U25" s="116">
        <f>VLOOKUP($A25+ROUND((COLUMN()-2)/24,5),АТС!$A$41:$F$784,3)+'Иные услуги '!$C$5+'РСТ РСО-А'!$I$7+'РСТ РСО-А'!$F$9</f>
        <v>1391.21</v>
      </c>
      <c r="V25" s="116">
        <f>VLOOKUP($A25+ROUND((COLUMN()-2)/24,5),АТС!$A$41:$F$784,3)+'Иные услуги '!$C$5+'РСТ РСО-А'!$I$7+'РСТ РСО-А'!$F$9</f>
        <v>1410.25</v>
      </c>
      <c r="W25" s="116">
        <f>VLOOKUP($A25+ROUND((COLUMN()-2)/24,5),АТС!$A$41:$F$784,3)+'Иные услуги '!$C$5+'РСТ РСО-А'!$I$7+'РСТ РСО-А'!$F$9</f>
        <v>1320.72</v>
      </c>
      <c r="X25" s="116">
        <f>VLOOKUP($A25+ROUND((COLUMN()-2)/24,5),АТС!$A$41:$F$784,3)+'Иные услуги '!$C$5+'РСТ РСО-А'!$I$7+'РСТ РСО-А'!$F$9</f>
        <v>1291.01</v>
      </c>
      <c r="Y25" s="116">
        <f>VLOOKUP($A25+ROUND((COLUMN()-2)/24,5),АТС!$A$41:$F$784,3)+'Иные услуги '!$C$5+'РСТ РСО-А'!$I$7+'РСТ РСО-А'!$F$9</f>
        <v>1375.3899999999999</v>
      </c>
    </row>
    <row r="26" spans="1:25" x14ac:dyDescent="0.2">
      <c r="A26" s="65">
        <f t="shared" si="0"/>
        <v>43933</v>
      </c>
      <c r="B26" s="116">
        <f>VLOOKUP($A26+ROUND((COLUMN()-2)/24,5),АТС!$A$41:$F$784,3)+'Иные услуги '!$C$5+'РСТ РСО-А'!$I$7+'РСТ РСО-А'!$F$9</f>
        <v>1315.03</v>
      </c>
      <c r="C26" s="116">
        <f>VLOOKUP($A26+ROUND((COLUMN()-2)/24,5),АТС!$A$41:$F$784,3)+'Иные услуги '!$C$5+'РСТ РСО-А'!$I$7+'РСТ РСО-А'!$F$9</f>
        <v>1291.8400000000001</v>
      </c>
      <c r="D26" s="116">
        <f>VLOOKUP($A26+ROUND((COLUMN()-2)/24,5),АТС!$A$41:$F$784,3)+'Иные услуги '!$C$5+'РСТ РСО-А'!$I$7+'РСТ РСО-А'!$F$9</f>
        <v>1291.8</v>
      </c>
      <c r="E26" s="116">
        <f>VLOOKUP($A26+ROUND((COLUMN()-2)/24,5),АТС!$A$41:$F$784,3)+'Иные услуги '!$C$5+'РСТ РСО-А'!$I$7+'РСТ РСО-А'!$F$9</f>
        <v>1292.26</v>
      </c>
      <c r="F26" s="116">
        <f>VLOOKUP($A26+ROUND((COLUMN()-2)/24,5),АТС!$A$41:$F$784,3)+'Иные услуги '!$C$5+'РСТ РСО-А'!$I$7+'РСТ РСО-А'!$F$9</f>
        <v>1292.24</v>
      </c>
      <c r="G26" s="116">
        <f>VLOOKUP($A26+ROUND((COLUMN()-2)/24,5),АТС!$A$41:$F$784,3)+'Иные услуги '!$C$5+'РСТ РСО-А'!$I$7+'РСТ РСО-А'!$F$9</f>
        <v>1292.29</v>
      </c>
      <c r="H26" s="116">
        <f>VLOOKUP($A26+ROUND((COLUMN()-2)/24,5),АТС!$A$41:$F$784,3)+'Иные услуги '!$C$5+'РСТ РСО-А'!$I$7+'РСТ РСО-А'!$F$9</f>
        <v>1292.02</v>
      </c>
      <c r="I26" s="116">
        <f>VLOOKUP($A26+ROUND((COLUMN()-2)/24,5),АТС!$A$41:$F$784,3)+'Иные услуги '!$C$5+'РСТ РСО-А'!$I$7+'РСТ РСО-А'!$F$9</f>
        <v>1297.6300000000001</v>
      </c>
      <c r="J26" s="116">
        <f>VLOOKUP($A26+ROUND((COLUMN()-2)/24,5),АТС!$A$41:$F$784,3)+'Иные услуги '!$C$5+'РСТ РСО-А'!$I$7+'РСТ РСО-А'!$F$9</f>
        <v>1291.76</v>
      </c>
      <c r="K26" s="116">
        <f>VLOOKUP($A26+ROUND((COLUMN()-2)/24,5),АТС!$A$41:$F$784,3)+'Иные услуги '!$C$5+'РСТ РСО-А'!$I$7+'РСТ РСО-А'!$F$9</f>
        <v>1291.75</v>
      </c>
      <c r="L26" s="116">
        <f>VLOOKUP($A26+ROUND((COLUMN()-2)/24,5),АТС!$A$41:$F$784,3)+'Иные услуги '!$C$5+'РСТ РСО-А'!$I$7+'РСТ РСО-А'!$F$9</f>
        <v>1291.8900000000001</v>
      </c>
      <c r="M26" s="116">
        <f>VLOOKUP($A26+ROUND((COLUMN()-2)/24,5),АТС!$A$41:$F$784,3)+'Иные услуги '!$C$5+'РСТ РСО-А'!$I$7+'РСТ РСО-А'!$F$9</f>
        <v>1291.9000000000001</v>
      </c>
      <c r="N26" s="116">
        <f>VLOOKUP($A26+ROUND((COLUMN()-2)/24,5),АТС!$A$41:$F$784,3)+'Иные услуги '!$C$5+'РСТ РСО-А'!$I$7+'РСТ РСО-А'!$F$9</f>
        <v>1291.77</v>
      </c>
      <c r="O26" s="116">
        <f>VLOOKUP($A26+ROUND((COLUMN()-2)/24,5),АТС!$A$41:$F$784,3)+'Иные услуги '!$C$5+'РСТ РСО-А'!$I$7+'РСТ РСО-А'!$F$9</f>
        <v>1291.8400000000001</v>
      </c>
      <c r="P26" s="116">
        <f>VLOOKUP($A26+ROUND((COLUMN()-2)/24,5),АТС!$A$41:$F$784,3)+'Иные услуги '!$C$5+'РСТ РСО-А'!$I$7+'РСТ РСО-А'!$F$9</f>
        <v>1291.8500000000001</v>
      </c>
      <c r="Q26" s="116">
        <f>VLOOKUP($A26+ROUND((COLUMN()-2)/24,5),АТС!$A$41:$F$784,3)+'Иные услуги '!$C$5+'РСТ РСО-А'!$I$7+'РСТ РСО-А'!$F$9</f>
        <v>1291.8500000000001</v>
      </c>
      <c r="R26" s="116">
        <f>VLOOKUP($A26+ROUND((COLUMN()-2)/24,5),АТС!$A$41:$F$784,3)+'Иные услуги '!$C$5+'РСТ РСО-А'!$I$7+'РСТ РСО-А'!$F$9</f>
        <v>1291.43</v>
      </c>
      <c r="S26" s="116">
        <f>VLOOKUP($A26+ROUND((COLUMN()-2)/24,5),АТС!$A$41:$F$784,3)+'Иные услуги '!$C$5+'РСТ РСО-А'!$I$7+'РСТ РСО-А'!$F$9</f>
        <v>1291.95</v>
      </c>
      <c r="T26" s="116">
        <f>VLOOKUP($A26+ROUND((COLUMN()-2)/24,5),АТС!$A$41:$F$784,3)+'Иные услуги '!$C$5+'РСТ РСО-А'!$I$7+'РСТ РСО-А'!$F$9</f>
        <v>1292.0900000000001</v>
      </c>
      <c r="U26" s="116">
        <f>VLOOKUP($A26+ROUND((COLUMN()-2)/24,5),АТС!$A$41:$F$784,3)+'Иные услуги '!$C$5+'РСТ РСО-А'!$I$7+'РСТ РСО-А'!$F$9</f>
        <v>1411.76</v>
      </c>
      <c r="V26" s="116">
        <f>VLOOKUP($A26+ROUND((COLUMN()-2)/24,5),АТС!$A$41:$F$784,3)+'Иные услуги '!$C$5+'РСТ РСО-А'!$I$7+'РСТ РСО-А'!$F$9</f>
        <v>1414.05</v>
      </c>
      <c r="W26" s="116">
        <f>VLOOKUP($A26+ROUND((COLUMN()-2)/24,5),АТС!$A$41:$F$784,3)+'Иные услуги '!$C$5+'РСТ РСО-А'!$I$7+'РСТ РСО-А'!$F$9</f>
        <v>1320.41</v>
      </c>
      <c r="X26" s="116">
        <f>VLOOKUP($A26+ROUND((COLUMN()-2)/24,5),АТС!$A$41:$F$784,3)+'Иные услуги '!$C$5+'РСТ РСО-А'!$I$7+'РСТ РСО-А'!$F$9</f>
        <v>1291.01</v>
      </c>
      <c r="Y26" s="116">
        <f>VLOOKUP($A26+ROUND((COLUMN()-2)/24,5),АТС!$A$41:$F$784,3)+'Иные услуги '!$C$5+'РСТ РСО-А'!$I$7+'РСТ РСО-А'!$F$9</f>
        <v>1396.76</v>
      </c>
    </row>
    <row r="27" spans="1:25" x14ac:dyDescent="0.2">
      <c r="A27" s="65">
        <f t="shared" si="0"/>
        <v>43934</v>
      </c>
      <c r="B27" s="116">
        <f>VLOOKUP($A27+ROUND((COLUMN()-2)/24,5),АТС!$A$41:$F$784,3)+'Иные услуги '!$C$5+'РСТ РСО-А'!$I$7+'РСТ РСО-А'!$F$9</f>
        <v>1314.14</v>
      </c>
      <c r="C27" s="116">
        <f>VLOOKUP($A27+ROUND((COLUMN()-2)/24,5),АТС!$A$41:$F$784,3)+'Иные услуги '!$C$5+'РСТ РСО-А'!$I$7+'РСТ РСО-А'!$F$9</f>
        <v>1292.1100000000001</v>
      </c>
      <c r="D27" s="116">
        <f>VLOOKUP($A27+ROUND((COLUMN()-2)/24,5),АТС!$A$41:$F$784,3)+'Иные услуги '!$C$5+'РСТ РСО-А'!$I$7+'РСТ РСО-А'!$F$9</f>
        <v>1291.8</v>
      </c>
      <c r="E27" s="116">
        <f>VLOOKUP($A27+ROUND((COLUMN()-2)/24,5),АТС!$A$41:$F$784,3)+'Иные услуги '!$C$5+'РСТ РСО-А'!$I$7+'РСТ РСО-А'!$F$9</f>
        <v>1292.25</v>
      </c>
      <c r="F27" s="116">
        <f>VLOOKUP($A27+ROUND((COLUMN()-2)/24,5),АТС!$A$41:$F$784,3)+'Иные услуги '!$C$5+'РСТ РСО-А'!$I$7+'РСТ РСО-А'!$F$9</f>
        <v>1292.22</v>
      </c>
      <c r="G27" s="116">
        <f>VLOOKUP($A27+ROUND((COLUMN()-2)/24,5),АТС!$A$41:$F$784,3)+'Иные услуги '!$C$5+'РСТ РСО-А'!$I$7+'РСТ РСО-А'!$F$9</f>
        <v>1292.26</v>
      </c>
      <c r="H27" s="116">
        <f>VLOOKUP($A27+ROUND((COLUMN()-2)/24,5),АТС!$A$41:$F$784,3)+'Иные услуги '!$C$5+'РСТ РСО-А'!$I$7+'РСТ РСО-А'!$F$9</f>
        <v>1291.9100000000001</v>
      </c>
      <c r="I27" s="116">
        <f>VLOOKUP($A27+ROUND((COLUMN()-2)/24,5),АТС!$A$41:$F$784,3)+'Иные услуги '!$C$5+'РСТ РСО-А'!$I$7+'РСТ РСО-А'!$F$9</f>
        <v>1302.1400000000001</v>
      </c>
      <c r="J27" s="116">
        <f>VLOOKUP($A27+ROUND((COLUMN()-2)/24,5),АТС!$A$41:$F$784,3)+'Иные услуги '!$C$5+'РСТ РСО-А'!$I$7+'РСТ РСО-А'!$F$9</f>
        <v>1291.92</v>
      </c>
      <c r="K27" s="116">
        <f>VLOOKUP($A27+ROUND((COLUMN()-2)/24,5),АТС!$A$41:$F$784,3)+'Иные услуги '!$C$5+'РСТ РСО-А'!$I$7+'РСТ РСО-А'!$F$9</f>
        <v>1292.02</v>
      </c>
      <c r="L27" s="116">
        <f>VLOOKUP($A27+ROUND((COLUMN()-2)/24,5),АТС!$A$41:$F$784,3)+'Иные услуги '!$C$5+'РСТ РСО-А'!$I$7+'РСТ РСО-А'!$F$9</f>
        <v>1292.07</v>
      </c>
      <c r="M27" s="116">
        <f>VLOOKUP($A27+ROUND((COLUMN()-2)/24,5),АТС!$A$41:$F$784,3)+'Иные услуги '!$C$5+'РСТ РСО-А'!$I$7+'РСТ РСО-А'!$F$9</f>
        <v>1292.0800000000002</v>
      </c>
      <c r="N27" s="116">
        <f>VLOOKUP($A27+ROUND((COLUMN()-2)/24,5),АТС!$A$41:$F$784,3)+'Иные услуги '!$C$5+'РСТ РСО-А'!$I$7+'РСТ РСО-А'!$F$9</f>
        <v>1292.01</v>
      </c>
      <c r="O27" s="116">
        <f>VLOOKUP($A27+ROUND((COLUMN()-2)/24,5),АТС!$A$41:$F$784,3)+'Иные услуги '!$C$5+'РСТ РСО-А'!$I$7+'РСТ РСО-А'!$F$9</f>
        <v>1292.07</v>
      </c>
      <c r="P27" s="116">
        <f>VLOOKUP($A27+ROUND((COLUMN()-2)/24,5),АТС!$A$41:$F$784,3)+'Иные услуги '!$C$5+'РСТ РСО-А'!$I$7+'РСТ РСО-А'!$F$9</f>
        <v>1292.05</v>
      </c>
      <c r="Q27" s="116">
        <f>VLOOKUP($A27+ROUND((COLUMN()-2)/24,5),АТС!$A$41:$F$784,3)+'Иные услуги '!$C$5+'РСТ РСО-А'!$I$7+'РСТ РСО-А'!$F$9</f>
        <v>1291.98</v>
      </c>
      <c r="R27" s="116">
        <f>VLOOKUP($A27+ROUND((COLUMN()-2)/24,5),АТС!$A$41:$F$784,3)+'Иные услуги '!$C$5+'РСТ РСО-А'!$I$7+'РСТ РСО-А'!$F$9</f>
        <v>1291.77</v>
      </c>
      <c r="S27" s="116">
        <f>VLOOKUP($A27+ROUND((COLUMN()-2)/24,5),АТС!$A$41:$F$784,3)+'Иные услуги '!$C$5+'РСТ РСО-А'!$I$7+'РСТ РСО-А'!$F$9</f>
        <v>1291.98</v>
      </c>
      <c r="T27" s="116">
        <f>VLOOKUP($A27+ROUND((COLUMN()-2)/24,5),АТС!$A$41:$F$784,3)+'Иные услуги '!$C$5+'РСТ РСО-А'!$I$7+'РСТ РСО-А'!$F$9</f>
        <v>1292.04</v>
      </c>
      <c r="U27" s="116">
        <f>VLOOKUP($A27+ROUND((COLUMN()-2)/24,5),АТС!$A$41:$F$784,3)+'Иные услуги '!$C$5+'РСТ РСО-А'!$I$7+'РСТ РСО-А'!$F$9</f>
        <v>1407.36</v>
      </c>
      <c r="V27" s="116">
        <f>VLOOKUP($A27+ROUND((COLUMN()-2)/24,5),АТС!$A$41:$F$784,3)+'Иные услуги '!$C$5+'РСТ РСО-А'!$I$7+'РСТ РСО-А'!$F$9</f>
        <v>1416.25</v>
      </c>
      <c r="W27" s="116">
        <f>VLOOKUP($A27+ROUND((COLUMN()-2)/24,5),АТС!$A$41:$F$784,3)+'Иные услуги '!$C$5+'РСТ РСО-А'!$I$7+'РСТ РСО-А'!$F$9</f>
        <v>1320.39</v>
      </c>
      <c r="X27" s="116">
        <f>VLOOKUP($A27+ROUND((COLUMN()-2)/24,5),АТС!$A$41:$F$784,3)+'Иные услуги '!$C$5+'РСТ РСО-А'!$I$7+'РСТ РСО-А'!$F$9</f>
        <v>1291.06</v>
      </c>
      <c r="Y27" s="116">
        <f>VLOOKUP($A27+ROUND((COLUMN()-2)/24,5),АТС!$A$41:$F$784,3)+'Иные услуги '!$C$5+'РСТ РСО-А'!$I$7+'РСТ РСО-А'!$F$9</f>
        <v>1398.9399999999998</v>
      </c>
    </row>
    <row r="28" spans="1:25" x14ac:dyDescent="0.2">
      <c r="A28" s="65">
        <f t="shared" si="0"/>
        <v>43935</v>
      </c>
      <c r="B28" s="116">
        <f>VLOOKUP($A28+ROUND((COLUMN()-2)/24,5),АТС!$A$41:$F$784,3)+'Иные услуги '!$C$5+'РСТ РСО-А'!$I$7+'РСТ РСО-А'!$F$9</f>
        <v>1315.05</v>
      </c>
      <c r="C28" s="116">
        <f>VLOOKUP($A28+ROUND((COLUMN()-2)/24,5),АТС!$A$41:$F$784,3)+'Иные услуги '!$C$5+'РСТ РСО-А'!$I$7+'РСТ РСО-А'!$F$9</f>
        <v>1292.0900000000001</v>
      </c>
      <c r="D28" s="116">
        <f>VLOOKUP($A28+ROUND((COLUMN()-2)/24,5),АТС!$A$41:$F$784,3)+'Иные услуги '!$C$5+'РСТ РСО-А'!$I$7+'РСТ РСО-А'!$F$9</f>
        <v>1292.03</v>
      </c>
      <c r="E28" s="116">
        <f>VLOOKUP($A28+ROUND((COLUMN()-2)/24,5),АТС!$A$41:$F$784,3)+'Иные услуги '!$C$5+'РСТ РСО-А'!$I$7+'РСТ РСО-А'!$F$9</f>
        <v>1292.02</v>
      </c>
      <c r="F28" s="116">
        <f>VLOOKUP($A28+ROUND((COLUMN()-2)/24,5),АТС!$A$41:$F$784,3)+'Иные услуги '!$C$5+'РСТ РСО-А'!$I$7+'РСТ РСО-А'!$F$9</f>
        <v>1291.99</v>
      </c>
      <c r="G28" s="116">
        <f>VLOOKUP($A28+ROUND((COLUMN()-2)/24,5),АТС!$A$41:$F$784,3)+'Иные услуги '!$C$5+'РСТ РСО-А'!$I$7+'РСТ РСО-А'!$F$9</f>
        <v>1292.07</v>
      </c>
      <c r="H28" s="116">
        <f>VLOOKUP($A28+ROUND((COLUMN()-2)/24,5),АТС!$A$41:$F$784,3)+'Иные услуги '!$C$5+'РСТ РСО-А'!$I$7+'РСТ РСО-А'!$F$9</f>
        <v>1291.31</v>
      </c>
      <c r="I28" s="116">
        <f>VLOOKUP($A28+ROUND((COLUMN()-2)/24,5),АТС!$A$41:$F$784,3)+'Иные услуги '!$C$5+'РСТ РСО-А'!$I$7+'РСТ РСО-А'!$F$9</f>
        <v>1300.18</v>
      </c>
      <c r="J28" s="116">
        <f>VLOOKUP($A28+ROUND((COLUMN()-2)/24,5),АТС!$A$41:$F$784,3)+'Иные услуги '!$C$5+'РСТ РСО-А'!$I$7+'РСТ РСО-А'!$F$9</f>
        <v>1292.06</v>
      </c>
      <c r="K28" s="116">
        <f>VLOOKUP($A28+ROUND((COLUMN()-2)/24,5),АТС!$A$41:$F$784,3)+'Иные услуги '!$C$5+'РСТ РСО-А'!$I$7+'РСТ РСО-А'!$F$9</f>
        <v>1292.0800000000002</v>
      </c>
      <c r="L28" s="116">
        <f>VLOOKUP($A28+ROUND((COLUMN()-2)/24,5),АТС!$A$41:$F$784,3)+'Иные услуги '!$C$5+'РСТ РСО-А'!$I$7+'РСТ РСО-А'!$F$9</f>
        <v>1292.1400000000001</v>
      </c>
      <c r="M28" s="116">
        <f>VLOOKUP($A28+ROUND((COLUMN()-2)/24,5),АТС!$A$41:$F$784,3)+'Иные услуги '!$C$5+'РСТ РСО-А'!$I$7+'РСТ РСО-А'!$F$9</f>
        <v>1292.1300000000001</v>
      </c>
      <c r="N28" s="116">
        <f>VLOOKUP($A28+ROUND((COLUMN()-2)/24,5),АТС!$A$41:$F$784,3)+'Иные услуги '!$C$5+'РСТ РСО-А'!$I$7+'РСТ РСО-А'!$F$9</f>
        <v>1292.06</v>
      </c>
      <c r="O28" s="116">
        <f>VLOOKUP($A28+ROUND((COLUMN()-2)/24,5),АТС!$A$41:$F$784,3)+'Иные услуги '!$C$5+'РСТ РСО-А'!$I$7+'РСТ РСО-А'!$F$9</f>
        <v>1292.1000000000001</v>
      </c>
      <c r="P28" s="116">
        <f>VLOOKUP($A28+ROUND((COLUMN()-2)/24,5),АТС!$A$41:$F$784,3)+'Иные услуги '!$C$5+'РСТ РСО-А'!$I$7+'РСТ РСО-А'!$F$9</f>
        <v>1292.0900000000001</v>
      </c>
      <c r="Q28" s="116">
        <f>VLOOKUP($A28+ROUND((COLUMN()-2)/24,5),АТС!$A$41:$F$784,3)+'Иные услуги '!$C$5+'РСТ РСО-А'!$I$7+'РСТ РСО-А'!$F$9</f>
        <v>1292.04</v>
      </c>
      <c r="R28" s="116">
        <f>VLOOKUP($A28+ROUND((COLUMN()-2)/24,5),АТС!$A$41:$F$784,3)+'Иные услуги '!$C$5+'РСТ РСО-А'!$I$7+'РСТ РСО-А'!$F$9</f>
        <v>1291.8700000000001</v>
      </c>
      <c r="S28" s="116">
        <f>VLOOKUP($A28+ROUND((COLUMN()-2)/24,5),АТС!$A$41:$F$784,3)+'Иные услуги '!$C$5+'РСТ РСО-А'!$I$7+'РСТ РСО-А'!$F$9</f>
        <v>1291.9000000000001</v>
      </c>
      <c r="T28" s="116">
        <f>VLOOKUP($A28+ROUND((COLUMN()-2)/24,5),АТС!$A$41:$F$784,3)+'Иные услуги '!$C$5+'РСТ РСО-А'!$I$7+'РСТ РСО-А'!$F$9</f>
        <v>1291.5800000000002</v>
      </c>
      <c r="U28" s="116">
        <f>VLOOKUP($A28+ROUND((COLUMN()-2)/24,5),АТС!$A$41:$F$784,3)+'Иные услуги '!$C$5+'РСТ РСО-А'!$I$7+'РСТ РСО-А'!$F$9</f>
        <v>1413.6399999999999</v>
      </c>
      <c r="V28" s="116">
        <f>VLOOKUP($A28+ROUND((COLUMN()-2)/24,5),АТС!$A$41:$F$784,3)+'Иные услуги '!$C$5+'РСТ РСО-А'!$I$7+'РСТ РСО-А'!$F$9</f>
        <v>1423.05</v>
      </c>
      <c r="W28" s="116">
        <f>VLOOKUP($A28+ROUND((COLUMN()-2)/24,5),АТС!$A$41:$F$784,3)+'Иные услуги '!$C$5+'РСТ РСО-А'!$I$7+'РСТ РСО-А'!$F$9</f>
        <v>1324.15</v>
      </c>
      <c r="X28" s="116">
        <f>VLOOKUP($A28+ROUND((COLUMN()-2)/24,5),АТС!$A$41:$F$784,3)+'Иные услуги '!$C$5+'РСТ РСО-А'!$I$7+'РСТ РСО-А'!$F$9</f>
        <v>1290.96</v>
      </c>
      <c r="Y28" s="116">
        <f>VLOOKUP($A28+ROUND((COLUMN()-2)/24,5),АТС!$A$41:$F$784,3)+'Иные услуги '!$C$5+'РСТ РСО-А'!$I$7+'РСТ РСО-А'!$F$9</f>
        <v>1403.05</v>
      </c>
    </row>
    <row r="29" spans="1:25" x14ac:dyDescent="0.2">
      <c r="A29" s="65">
        <f t="shared" si="0"/>
        <v>43936</v>
      </c>
      <c r="B29" s="116">
        <f>VLOOKUP($A29+ROUND((COLUMN()-2)/24,5),АТС!$A$41:$F$784,3)+'Иные услуги '!$C$5+'РСТ РСО-А'!$I$7+'РСТ РСО-А'!$F$9</f>
        <v>1314.76</v>
      </c>
      <c r="C29" s="116">
        <f>VLOOKUP($A29+ROUND((COLUMN()-2)/24,5),АТС!$A$41:$F$784,3)+'Иные услуги '!$C$5+'РСТ РСО-А'!$I$7+'РСТ РСО-А'!$F$9</f>
        <v>1291.95</v>
      </c>
      <c r="D29" s="116">
        <f>VLOOKUP($A29+ROUND((COLUMN()-2)/24,5),АТС!$A$41:$F$784,3)+'Иные услуги '!$C$5+'РСТ РСО-А'!$I$7+'РСТ РСО-А'!$F$9</f>
        <v>1292.47</v>
      </c>
      <c r="E29" s="116">
        <f>VLOOKUP($A29+ROUND((COLUMN()-2)/24,5),АТС!$A$41:$F$784,3)+'Иные услуги '!$C$5+'РСТ РСО-А'!$I$7+'РСТ РСО-А'!$F$9</f>
        <v>1292.44</v>
      </c>
      <c r="F29" s="116">
        <f>VLOOKUP($A29+ROUND((COLUMN()-2)/24,5),АТС!$A$41:$F$784,3)+'Иные услуги '!$C$5+'РСТ РСО-А'!$I$7+'РСТ РСО-А'!$F$9</f>
        <v>1292.4100000000001</v>
      </c>
      <c r="G29" s="116">
        <f>VLOOKUP($A29+ROUND((COLUMN()-2)/24,5),АТС!$A$41:$F$784,3)+'Иные услуги '!$C$5+'РСТ РСО-А'!$I$7+'РСТ РСО-А'!$F$9</f>
        <v>1292.45</v>
      </c>
      <c r="H29" s="116">
        <f>VLOOKUP($A29+ROUND((COLUMN()-2)/24,5),АТС!$A$41:$F$784,3)+'Иные услуги '!$C$5+'РСТ РСО-А'!$I$7+'РСТ РСО-А'!$F$9</f>
        <v>1291.79</v>
      </c>
      <c r="I29" s="116">
        <f>VLOOKUP($A29+ROUND((COLUMN()-2)/24,5),АТС!$A$41:$F$784,3)+'Иные услуги '!$C$5+'РСТ РСО-А'!$I$7+'РСТ РСО-А'!$F$9</f>
        <v>1292.19</v>
      </c>
      <c r="J29" s="116">
        <f>VLOOKUP($A29+ROUND((COLUMN()-2)/24,5),АТС!$A$41:$F$784,3)+'Иные услуги '!$C$5+'РСТ РСО-А'!$I$7+'РСТ РСО-А'!$F$9</f>
        <v>1292.48</v>
      </c>
      <c r="K29" s="116">
        <f>VLOOKUP($A29+ROUND((COLUMN()-2)/24,5),АТС!$A$41:$F$784,3)+'Иные услуги '!$C$5+'РСТ РСО-А'!$I$7+'РСТ РСО-А'!$F$9</f>
        <v>1292.21</v>
      </c>
      <c r="L29" s="116">
        <f>VLOOKUP($A29+ROUND((COLUMN()-2)/24,5),АТС!$A$41:$F$784,3)+'Иные услуги '!$C$5+'РСТ РСО-А'!$I$7+'РСТ РСО-А'!$F$9</f>
        <v>1292.25</v>
      </c>
      <c r="M29" s="116">
        <f>VLOOKUP($A29+ROUND((COLUMN()-2)/24,5),АТС!$A$41:$F$784,3)+'Иные услуги '!$C$5+'РСТ РСО-А'!$I$7+'РСТ РСО-А'!$F$9</f>
        <v>1292.27</v>
      </c>
      <c r="N29" s="116">
        <f>VLOOKUP($A29+ROUND((COLUMN()-2)/24,5),АТС!$A$41:$F$784,3)+'Иные услуги '!$C$5+'РСТ РСО-А'!$I$7+'РСТ РСО-А'!$F$9</f>
        <v>1292.19</v>
      </c>
      <c r="O29" s="116">
        <f>VLOOKUP($A29+ROUND((COLUMN()-2)/24,5),АТС!$A$41:$F$784,3)+'Иные услуги '!$C$5+'РСТ РСО-А'!$I$7+'РСТ РСО-А'!$F$9</f>
        <v>1292.19</v>
      </c>
      <c r="P29" s="116">
        <f>VLOOKUP($A29+ROUND((COLUMN()-2)/24,5),АТС!$A$41:$F$784,3)+'Иные услуги '!$C$5+'РСТ РСО-А'!$I$7+'РСТ РСО-А'!$F$9</f>
        <v>1292.2</v>
      </c>
      <c r="Q29" s="116">
        <f>VLOOKUP($A29+ROUND((COLUMN()-2)/24,5),АТС!$A$41:$F$784,3)+'Иные услуги '!$C$5+'РСТ РСО-А'!$I$7+'РСТ РСО-А'!$F$9</f>
        <v>1292.22</v>
      </c>
      <c r="R29" s="116">
        <f>VLOOKUP($A29+ROUND((COLUMN()-2)/24,5),АТС!$A$41:$F$784,3)+'Иные услуги '!$C$5+'РСТ РСО-А'!$I$7+'РСТ РСО-А'!$F$9</f>
        <v>1292.23</v>
      </c>
      <c r="S29" s="116">
        <f>VLOOKUP($A29+ROUND((COLUMN()-2)/24,5),АТС!$A$41:$F$784,3)+'Иные услуги '!$C$5+'РСТ РСО-А'!$I$7+'РСТ РСО-А'!$F$9</f>
        <v>1292.23</v>
      </c>
      <c r="T29" s="116">
        <f>VLOOKUP($A29+ROUND((COLUMN()-2)/24,5),АТС!$A$41:$F$784,3)+'Иные услуги '!$C$5+'РСТ РСО-А'!$I$7+'РСТ РСО-А'!$F$9</f>
        <v>1292.02</v>
      </c>
      <c r="U29" s="116">
        <f>VLOOKUP($A29+ROUND((COLUMN()-2)/24,5),АТС!$A$41:$F$784,3)+'Иные услуги '!$C$5+'РСТ РСО-А'!$I$7+'РСТ РСО-А'!$F$9</f>
        <v>1399.36</v>
      </c>
      <c r="V29" s="116">
        <f>VLOOKUP($A29+ROUND((COLUMN()-2)/24,5),АТС!$A$41:$F$784,3)+'Иные услуги '!$C$5+'РСТ РСО-А'!$I$7+'РСТ РСО-А'!$F$9</f>
        <v>1419.58</v>
      </c>
      <c r="W29" s="116">
        <f>VLOOKUP($A29+ROUND((COLUMN()-2)/24,5),АТС!$A$41:$F$784,3)+'Иные услуги '!$C$5+'РСТ РСО-А'!$I$7+'РСТ РСО-А'!$F$9</f>
        <v>1321.89</v>
      </c>
      <c r="X29" s="116">
        <f>VLOOKUP($A29+ROUND((COLUMN()-2)/24,5),АТС!$A$41:$F$784,3)+'Иные услуги '!$C$5+'РСТ РСО-А'!$I$7+'РСТ РСО-А'!$F$9</f>
        <v>1291.0800000000002</v>
      </c>
      <c r="Y29" s="116">
        <f>VLOOKUP($A29+ROUND((COLUMN()-2)/24,5),АТС!$A$41:$F$784,3)+'Иные услуги '!$C$5+'РСТ РСО-А'!$I$7+'РСТ РСО-А'!$F$9</f>
        <v>1403.1899999999998</v>
      </c>
    </row>
    <row r="30" spans="1:25" x14ac:dyDescent="0.2">
      <c r="A30" s="65">
        <f t="shared" si="0"/>
        <v>43937</v>
      </c>
      <c r="B30" s="116">
        <f>VLOOKUP($A30+ROUND((COLUMN()-2)/24,5),АТС!$A$41:$F$784,3)+'Иные услуги '!$C$5+'РСТ РСО-А'!$I$7+'РСТ РСО-А'!$F$9</f>
        <v>1315.17</v>
      </c>
      <c r="C30" s="116">
        <f>VLOOKUP($A30+ROUND((COLUMN()-2)/24,5),АТС!$A$41:$F$784,3)+'Иные услуги '!$C$5+'РСТ РСО-А'!$I$7+'РСТ РСО-А'!$F$9</f>
        <v>1292.1300000000001</v>
      </c>
      <c r="D30" s="116">
        <f>VLOOKUP($A30+ROUND((COLUMN()-2)/24,5),АТС!$A$41:$F$784,3)+'Иные услуги '!$C$5+'РСТ РСО-А'!$I$7+'РСТ РСО-А'!$F$9</f>
        <v>1292.19</v>
      </c>
      <c r="E30" s="116">
        <f>VLOOKUP($A30+ROUND((COLUMN()-2)/24,5),АТС!$A$41:$F$784,3)+'Иные услуги '!$C$5+'РСТ РСО-А'!$I$7+'РСТ РСО-А'!$F$9</f>
        <v>1292.42</v>
      </c>
      <c r="F30" s="116">
        <f>VLOOKUP($A30+ROUND((COLUMN()-2)/24,5),АТС!$A$41:$F$784,3)+'Иные услуги '!$C$5+'РСТ РСО-А'!$I$7+'РСТ РСО-А'!$F$9</f>
        <v>1292.45</v>
      </c>
      <c r="G30" s="116">
        <f>VLOOKUP($A30+ROUND((COLUMN()-2)/24,5),АТС!$A$41:$F$784,3)+'Иные услуги '!$C$5+'РСТ РСО-А'!$I$7+'РСТ РСО-А'!$F$9</f>
        <v>1292.52</v>
      </c>
      <c r="H30" s="116">
        <f>VLOOKUP($A30+ROUND((COLUMN()-2)/24,5),АТС!$A$41:$F$784,3)+'Иные услуги '!$C$5+'РСТ РСО-А'!$I$7+'РСТ РСО-А'!$F$9</f>
        <v>1292.1300000000001</v>
      </c>
      <c r="I30" s="116">
        <f>VLOOKUP($A30+ROUND((COLUMN()-2)/24,5),АТС!$A$41:$F$784,3)+'Иные услуги '!$C$5+'РСТ РСО-А'!$I$7+'РСТ РСО-А'!$F$9</f>
        <v>1299.73</v>
      </c>
      <c r="J30" s="116">
        <f>VLOOKUP($A30+ROUND((COLUMN()-2)/24,5),АТС!$A$41:$F$784,3)+'Иные услуги '!$C$5+'РСТ РСО-А'!$I$7+'РСТ РСО-А'!$F$9</f>
        <v>1292.24</v>
      </c>
      <c r="K30" s="116">
        <f>VLOOKUP($A30+ROUND((COLUMN()-2)/24,5),АТС!$A$41:$F$784,3)+'Иные услуги '!$C$5+'РСТ РСО-А'!$I$7+'РСТ РСО-А'!$F$9</f>
        <v>1292.31</v>
      </c>
      <c r="L30" s="116">
        <f>VLOOKUP($A30+ROUND((COLUMN()-2)/24,5),АТС!$A$41:$F$784,3)+'Иные услуги '!$C$5+'РСТ РСО-А'!$I$7+'РСТ РСО-А'!$F$9</f>
        <v>1292.27</v>
      </c>
      <c r="M30" s="116">
        <f>VLOOKUP($A30+ROUND((COLUMN()-2)/24,5),АТС!$A$41:$F$784,3)+'Иные услуги '!$C$5+'РСТ РСО-А'!$I$7+'РСТ РСО-А'!$F$9</f>
        <v>1292.24</v>
      </c>
      <c r="N30" s="116">
        <f>VLOOKUP($A30+ROUND((COLUMN()-2)/24,5),АТС!$A$41:$F$784,3)+'Иные услуги '!$C$5+'РСТ РСО-А'!$I$7+'РСТ РСО-А'!$F$9</f>
        <v>1292.26</v>
      </c>
      <c r="O30" s="116">
        <f>VLOOKUP($A30+ROUND((COLUMN()-2)/24,5),АТС!$A$41:$F$784,3)+'Иные услуги '!$C$5+'РСТ РСО-А'!$I$7+'РСТ РСО-А'!$F$9</f>
        <v>1292.27</v>
      </c>
      <c r="P30" s="116">
        <f>VLOOKUP($A30+ROUND((COLUMN()-2)/24,5),АТС!$A$41:$F$784,3)+'Иные услуги '!$C$5+'РСТ РСО-А'!$I$7+'РСТ РСО-А'!$F$9</f>
        <v>1292.27</v>
      </c>
      <c r="Q30" s="116">
        <f>VLOOKUP($A30+ROUND((COLUMN()-2)/24,5),АТС!$A$41:$F$784,3)+'Иные услуги '!$C$5+'РСТ РСО-А'!$I$7+'РСТ РСО-А'!$F$9</f>
        <v>1292.26</v>
      </c>
      <c r="R30" s="116">
        <f>VLOOKUP($A30+ROUND((COLUMN()-2)/24,5),АТС!$A$41:$F$784,3)+'Иные услуги '!$C$5+'РСТ РСО-А'!$I$7+'РСТ РСО-А'!$F$9</f>
        <v>1292.1200000000001</v>
      </c>
      <c r="S30" s="116">
        <f>VLOOKUP($A30+ROUND((COLUMN()-2)/24,5),АТС!$A$41:$F$784,3)+'Иные услуги '!$C$5+'РСТ РСО-А'!$I$7+'РСТ РСО-А'!$F$9</f>
        <v>1292.21</v>
      </c>
      <c r="T30" s="116">
        <f>VLOOKUP($A30+ROUND((COLUMN()-2)/24,5),АТС!$A$41:$F$784,3)+'Иные услуги '!$C$5+'РСТ РСО-А'!$I$7+'РСТ РСО-А'!$F$9</f>
        <v>1292.1200000000001</v>
      </c>
      <c r="U30" s="116">
        <f>VLOOKUP($A30+ROUND((COLUMN()-2)/24,5),АТС!$A$41:$F$784,3)+'Иные услуги '!$C$5+'РСТ РСО-А'!$I$7+'РСТ РСО-А'!$F$9</f>
        <v>1398.3899999999999</v>
      </c>
      <c r="V30" s="116">
        <f>VLOOKUP($A30+ROUND((COLUMN()-2)/24,5),АТС!$A$41:$F$784,3)+'Иные услуги '!$C$5+'РСТ РСО-А'!$I$7+'РСТ РСО-А'!$F$9</f>
        <v>1413.8899999999999</v>
      </c>
      <c r="W30" s="116">
        <f>VLOOKUP($A30+ROUND((COLUMN()-2)/24,5),АТС!$A$41:$F$784,3)+'Иные услуги '!$C$5+'РСТ РСО-А'!$I$7+'РСТ РСО-А'!$F$9</f>
        <v>1321.5900000000001</v>
      </c>
      <c r="X30" s="116">
        <f>VLOOKUP($A30+ROUND((COLUMN()-2)/24,5),АТС!$A$41:$F$784,3)+'Иные услуги '!$C$5+'РСТ РСО-А'!$I$7+'РСТ РСО-А'!$F$9</f>
        <v>1291.1500000000001</v>
      </c>
      <c r="Y30" s="116">
        <f>VLOOKUP($A30+ROUND((COLUMN()-2)/24,5),АТС!$A$41:$F$784,3)+'Иные услуги '!$C$5+'РСТ РСО-А'!$I$7+'РСТ РСО-А'!$F$9</f>
        <v>1398.6599999999999</v>
      </c>
    </row>
    <row r="31" spans="1:25" x14ac:dyDescent="0.2">
      <c r="A31" s="65">
        <f t="shared" si="0"/>
        <v>43938</v>
      </c>
      <c r="B31" s="116">
        <f>VLOOKUP($A31+ROUND((COLUMN()-2)/24,5),АТС!$A$41:$F$784,3)+'Иные услуги '!$C$5+'РСТ РСО-А'!$I$7+'РСТ РСО-А'!$F$9</f>
        <v>1314.98</v>
      </c>
      <c r="C31" s="116">
        <f>VLOOKUP($A31+ROUND((COLUMN()-2)/24,5),АТС!$A$41:$F$784,3)+'Иные услуги '!$C$5+'РСТ РСО-А'!$I$7+'РСТ РСО-А'!$F$9</f>
        <v>1292.1400000000001</v>
      </c>
      <c r="D31" s="116">
        <f>VLOOKUP($A31+ROUND((COLUMN()-2)/24,5),АТС!$A$41:$F$784,3)+'Иные услуги '!$C$5+'РСТ РСО-А'!$I$7+'РСТ РСО-А'!$F$9</f>
        <v>1292.51</v>
      </c>
      <c r="E31" s="116">
        <f>VLOOKUP($A31+ROUND((COLUMN()-2)/24,5),АТС!$A$41:$F$784,3)+'Иные услуги '!$C$5+'РСТ РСО-А'!$I$7+'РСТ РСО-А'!$F$9</f>
        <v>1292.47</v>
      </c>
      <c r="F31" s="116">
        <f>VLOOKUP($A31+ROUND((COLUMN()-2)/24,5),АТС!$A$41:$F$784,3)+'Иные услуги '!$C$5+'РСТ РСО-А'!$I$7+'РСТ РСО-А'!$F$9</f>
        <v>1292.46</v>
      </c>
      <c r="G31" s="116">
        <f>VLOOKUP($A31+ROUND((COLUMN()-2)/24,5),АТС!$A$41:$F$784,3)+'Иные услуги '!$C$5+'РСТ РСО-А'!$I$7+'РСТ РСО-А'!$F$9</f>
        <v>1292.49</v>
      </c>
      <c r="H31" s="116">
        <f>VLOOKUP($A31+ROUND((COLUMN()-2)/24,5),АТС!$A$41:$F$784,3)+'Иные услуги '!$C$5+'РСТ РСО-А'!$I$7+'РСТ РСО-А'!$F$9</f>
        <v>1292.05</v>
      </c>
      <c r="I31" s="116">
        <f>VLOOKUP($A31+ROUND((COLUMN()-2)/24,5),АТС!$A$41:$F$784,3)+'Иные услуги '!$C$5+'РСТ РСО-А'!$I$7+'РСТ РСО-А'!$F$9</f>
        <v>1302.8400000000001</v>
      </c>
      <c r="J31" s="116">
        <f>VLOOKUP($A31+ROUND((COLUMN()-2)/24,5),АТС!$A$41:$F$784,3)+'Иные услуги '!$C$5+'РСТ РСО-А'!$I$7+'РСТ РСО-А'!$F$9</f>
        <v>1292.1500000000001</v>
      </c>
      <c r="K31" s="116">
        <f>VLOOKUP($A31+ROUND((COLUMN()-2)/24,5),АТС!$A$41:$F$784,3)+'Иные услуги '!$C$5+'РСТ РСО-А'!$I$7+'РСТ РСО-А'!$F$9</f>
        <v>1292.23</v>
      </c>
      <c r="L31" s="116">
        <f>VLOOKUP($A31+ROUND((COLUMN()-2)/24,5),АТС!$A$41:$F$784,3)+'Иные услуги '!$C$5+'РСТ РСО-А'!$I$7+'РСТ РСО-А'!$F$9</f>
        <v>1292.25</v>
      </c>
      <c r="M31" s="116">
        <f>VLOOKUP($A31+ROUND((COLUMN()-2)/24,5),АТС!$A$41:$F$784,3)+'Иные услуги '!$C$5+'РСТ РСО-А'!$I$7+'РСТ РСО-А'!$F$9</f>
        <v>1292.25</v>
      </c>
      <c r="N31" s="116">
        <f>VLOOKUP($A31+ROUND((COLUMN()-2)/24,5),АТС!$A$41:$F$784,3)+'Иные услуги '!$C$5+'РСТ РСО-А'!$I$7+'РСТ РСО-А'!$F$9</f>
        <v>1292.23</v>
      </c>
      <c r="O31" s="116">
        <f>VLOOKUP($A31+ROUND((COLUMN()-2)/24,5),АТС!$A$41:$F$784,3)+'Иные услуги '!$C$5+'РСТ РСО-А'!$I$7+'РСТ РСО-А'!$F$9</f>
        <v>1292.24</v>
      </c>
      <c r="P31" s="116">
        <f>VLOOKUP($A31+ROUND((COLUMN()-2)/24,5),АТС!$A$41:$F$784,3)+'Иные услуги '!$C$5+'РСТ РСО-А'!$I$7+'РСТ РСО-А'!$F$9</f>
        <v>1292.24</v>
      </c>
      <c r="Q31" s="116">
        <f>VLOOKUP($A31+ROUND((COLUMN()-2)/24,5),АТС!$A$41:$F$784,3)+'Иные услуги '!$C$5+'РСТ РСО-А'!$I$7+'РСТ РСО-А'!$F$9</f>
        <v>1292.17</v>
      </c>
      <c r="R31" s="116">
        <f>VLOOKUP($A31+ROUND((COLUMN()-2)/24,5),АТС!$A$41:$F$784,3)+'Иные услуги '!$C$5+'РСТ РСО-А'!$I$7+'РСТ РСО-А'!$F$9</f>
        <v>1291.9000000000001</v>
      </c>
      <c r="S31" s="116">
        <f>VLOOKUP($A31+ROUND((COLUMN()-2)/24,5),АТС!$A$41:$F$784,3)+'Иные услуги '!$C$5+'РСТ РСО-А'!$I$7+'РСТ РСО-А'!$F$9</f>
        <v>1291.9100000000001</v>
      </c>
      <c r="T31" s="116">
        <f>VLOOKUP($A31+ROUND((COLUMN()-2)/24,5),АТС!$A$41:$F$784,3)+'Иные услуги '!$C$5+'РСТ РСО-А'!$I$7+'РСТ РСО-А'!$F$9</f>
        <v>1291.53</v>
      </c>
      <c r="U31" s="116">
        <f>VLOOKUP($A31+ROUND((COLUMN()-2)/24,5),АТС!$A$41:$F$784,3)+'Иные услуги '!$C$5+'РСТ РСО-А'!$I$7+'РСТ РСО-А'!$F$9</f>
        <v>1412.72</v>
      </c>
      <c r="V31" s="116">
        <f>VLOOKUP($A31+ROUND((COLUMN()-2)/24,5),АТС!$A$41:$F$784,3)+'Иные услуги '!$C$5+'РСТ РСО-А'!$I$7+'РСТ РСО-А'!$F$9</f>
        <v>1424.1799999999998</v>
      </c>
      <c r="W31" s="116">
        <f>VLOOKUP($A31+ROUND((COLUMN()-2)/24,5),АТС!$A$41:$F$784,3)+'Иные услуги '!$C$5+'РСТ РСО-А'!$I$7+'РСТ РСО-А'!$F$9</f>
        <v>1324.7</v>
      </c>
      <c r="X31" s="116">
        <f>VLOOKUP($A31+ROUND((COLUMN()-2)/24,5),АТС!$A$41:$F$784,3)+'Иные услуги '!$C$5+'РСТ РСО-А'!$I$7+'РСТ РСО-А'!$F$9</f>
        <v>1290.6100000000001</v>
      </c>
      <c r="Y31" s="116">
        <f>VLOOKUP($A31+ROUND((COLUMN()-2)/24,5),АТС!$A$41:$F$784,3)+'Иные услуги '!$C$5+'РСТ РСО-А'!$I$7+'РСТ РСО-А'!$F$9</f>
        <v>1395.36</v>
      </c>
    </row>
    <row r="32" spans="1:25" x14ac:dyDescent="0.2">
      <c r="A32" s="65">
        <f t="shared" si="0"/>
        <v>43939</v>
      </c>
      <c r="B32" s="116">
        <f>VLOOKUP($A32+ROUND((COLUMN()-2)/24,5),АТС!$A$41:$F$784,3)+'Иные услуги '!$C$5+'РСТ РСО-А'!$I$7+'РСТ РСО-А'!$F$9</f>
        <v>1304.75</v>
      </c>
      <c r="C32" s="116">
        <f>VLOOKUP($A32+ROUND((COLUMN()-2)/24,5),АТС!$A$41:$F$784,3)+'Иные услуги '!$C$5+'РСТ РСО-А'!$I$7+'РСТ РСО-А'!$F$9</f>
        <v>1292.24</v>
      </c>
      <c r="D32" s="116">
        <f>VLOOKUP($A32+ROUND((COLUMN()-2)/24,5),АТС!$A$41:$F$784,3)+'Иные услуги '!$C$5+'РСТ РСО-А'!$I$7+'РСТ РСО-А'!$F$9</f>
        <v>1292.27</v>
      </c>
      <c r="E32" s="116">
        <f>VLOOKUP($A32+ROUND((COLUMN()-2)/24,5),АТС!$A$41:$F$784,3)+'Иные услуги '!$C$5+'РСТ РСО-А'!$I$7+'РСТ РСО-А'!$F$9</f>
        <v>1292.19</v>
      </c>
      <c r="F32" s="116">
        <f>VLOOKUP($A32+ROUND((COLUMN()-2)/24,5),АТС!$A$41:$F$784,3)+'Иные услуги '!$C$5+'РСТ РСО-А'!$I$7+'РСТ РСО-А'!$F$9</f>
        <v>1292.1400000000001</v>
      </c>
      <c r="G32" s="116">
        <f>VLOOKUP($A32+ROUND((COLUMN()-2)/24,5),АТС!$A$41:$F$784,3)+'Иные услуги '!$C$5+'РСТ РСО-А'!$I$7+'РСТ РСО-А'!$F$9</f>
        <v>1292.4000000000001</v>
      </c>
      <c r="H32" s="116">
        <f>VLOOKUP($A32+ROUND((COLUMN()-2)/24,5),АТС!$A$41:$F$784,3)+'Иные услуги '!$C$5+'РСТ РСО-А'!$I$7+'РСТ РСО-А'!$F$9</f>
        <v>1291.78</v>
      </c>
      <c r="I32" s="116">
        <f>VLOOKUP($A32+ROUND((COLUMN()-2)/24,5),АТС!$A$41:$F$784,3)+'Иные услуги '!$C$5+'РСТ РСО-А'!$I$7+'РСТ РСО-А'!$F$9</f>
        <v>1297.18</v>
      </c>
      <c r="J32" s="116">
        <f>VLOOKUP($A32+ROUND((COLUMN()-2)/24,5),АТС!$A$41:$F$784,3)+'Иные услуги '!$C$5+'РСТ РСО-А'!$I$7+'РСТ РСО-А'!$F$9</f>
        <v>1292.01</v>
      </c>
      <c r="K32" s="116">
        <f>VLOOKUP($A32+ROUND((COLUMN()-2)/24,5),АТС!$A$41:$F$784,3)+'Иные услуги '!$C$5+'РСТ РСО-А'!$I$7+'РСТ РСО-А'!$F$9</f>
        <v>1291.81</v>
      </c>
      <c r="L32" s="116">
        <f>VLOOKUP($A32+ROUND((COLUMN()-2)/24,5),АТС!$A$41:$F$784,3)+'Иные услуги '!$C$5+'РСТ РСО-А'!$I$7+'РСТ РСО-А'!$F$9</f>
        <v>1291.78</v>
      </c>
      <c r="M32" s="116">
        <f>VLOOKUP($A32+ROUND((COLUMN()-2)/24,5),АТС!$A$41:$F$784,3)+'Иные услуги '!$C$5+'РСТ РСО-А'!$I$7+'РСТ РСО-А'!$F$9</f>
        <v>1291.8300000000002</v>
      </c>
      <c r="N32" s="116">
        <f>VLOOKUP($A32+ROUND((COLUMN()-2)/24,5),АТС!$A$41:$F$784,3)+'Иные услуги '!$C$5+'РСТ РСО-А'!$I$7+'РСТ РСО-А'!$F$9</f>
        <v>1291.79</v>
      </c>
      <c r="O32" s="116">
        <f>VLOOKUP($A32+ROUND((COLUMN()-2)/24,5),АТС!$A$41:$F$784,3)+'Иные услуги '!$C$5+'РСТ РСО-А'!$I$7+'РСТ РСО-А'!$F$9</f>
        <v>1291.79</v>
      </c>
      <c r="P32" s="116">
        <f>VLOOKUP($A32+ROUND((COLUMN()-2)/24,5),АТС!$A$41:$F$784,3)+'Иные услуги '!$C$5+'РСТ РСО-А'!$I$7+'РСТ РСО-А'!$F$9</f>
        <v>1291.8300000000002</v>
      </c>
      <c r="Q32" s="116">
        <f>VLOOKUP($A32+ROUND((COLUMN()-2)/24,5),АТС!$A$41:$F$784,3)+'Иные услуги '!$C$5+'РСТ РСО-А'!$I$7+'РСТ РСО-А'!$F$9</f>
        <v>1291.76</v>
      </c>
      <c r="R32" s="116">
        <f>VLOOKUP($A32+ROUND((COLUMN()-2)/24,5),АТС!$A$41:$F$784,3)+'Иные услуги '!$C$5+'РСТ РСО-А'!$I$7+'РСТ РСО-А'!$F$9</f>
        <v>1291.6300000000001</v>
      </c>
      <c r="S32" s="116">
        <f>VLOOKUP($A32+ROUND((COLUMN()-2)/24,5),АТС!$A$41:$F$784,3)+'Иные услуги '!$C$5+'РСТ РСО-А'!$I$7+'РСТ РСО-А'!$F$9</f>
        <v>1291.8300000000002</v>
      </c>
      <c r="T32" s="116">
        <f>VLOOKUP($A32+ROUND((COLUMN()-2)/24,5),АТС!$A$41:$F$784,3)+'Иные услуги '!$C$5+'РСТ РСО-А'!$I$7+'РСТ РСО-А'!$F$9</f>
        <v>1291.3</v>
      </c>
      <c r="U32" s="116">
        <f>VLOOKUP($A32+ROUND((COLUMN()-2)/24,5),АТС!$A$41:$F$784,3)+'Иные услуги '!$C$5+'РСТ РСО-А'!$I$7+'РСТ РСО-А'!$F$9</f>
        <v>1342.53</v>
      </c>
      <c r="V32" s="116">
        <f>VLOOKUP($A32+ROUND((COLUMN()-2)/24,5),АТС!$A$41:$F$784,3)+'Иные услуги '!$C$5+'РСТ РСО-А'!$I$7+'РСТ РСО-А'!$F$9</f>
        <v>1415.6999999999998</v>
      </c>
      <c r="W32" s="116">
        <f>VLOOKUP($A32+ROUND((COLUMN()-2)/24,5),АТС!$A$41:$F$784,3)+'Иные услуги '!$C$5+'РСТ РСО-А'!$I$7+'РСТ РСО-А'!$F$9</f>
        <v>1320.67</v>
      </c>
      <c r="X32" s="116">
        <f>VLOOKUP($A32+ROUND((COLUMN()-2)/24,5),АТС!$A$41:$F$784,3)+'Иные услуги '!$C$5+'РСТ РСО-А'!$I$7+'РСТ РСО-А'!$F$9</f>
        <v>1290.44</v>
      </c>
      <c r="Y32" s="116">
        <f>VLOOKUP($A32+ROUND((COLUMN()-2)/24,5),АТС!$A$41:$F$784,3)+'Иные услуги '!$C$5+'РСТ РСО-А'!$I$7+'РСТ РСО-А'!$F$9</f>
        <v>1393.6499999999999</v>
      </c>
    </row>
    <row r="33" spans="1:25" x14ac:dyDescent="0.2">
      <c r="A33" s="65">
        <f t="shared" si="0"/>
        <v>43940</v>
      </c>
      <c r="B33" s="116">
        <f>VLOOKUP($A33+ROUND((COLUMN()-2)/24,5),АТС!$A$41:$F$784,3)+'Иные услуги '!$C$5+'РСТ РСО-А'!$I$7+'РСТ РСО-А'!$F$9</f>
        <v>1302.49</v>
      </c>
      <c r="C33" s="116">
        <f>VLOOKUP($A33+ROUND((COLUMN()-2)/24,5),АТС!$A$41:$F$784,3)+'Иные услуги '!$C$5+'РСТ РСО-А'!$I$7+'РСТ РСО-А'!$F$9</f>
        <v>1292.24</v>
      </c>
      <c r="D33" s="116">
        <f>VLOOKUP($A33+ROUND((COLUMN()-2)/24,5),АТС!$A$41:$F$784,3)+'Иные услуги '!$C$5+'РСТ РСО-А'!$I$7+'РСТ РСО-А'!$F$9</f>
        <v>1292.45</v>
      </c>
      <c r="E33" s="116">
        <f>VLOOKUP($A33+ROUND((COLUMN()-2)/24,5),АТС!$A$41:$F$784,3)+'Иные услуги '!$C$5+'РСТ РСО-А'!$I$7+'РСТ РСО-А'!$F$9</f>
        <v>1292.42</v>
      </c>
      <c r="F33" s="116">
        <f>VLOOKUP($A33+ROUND((COLUMN()-2)/24,5),АТС!$A$41:$F$784,3)+'Иные услуги '!$C$5+'РСТ РСО-А'!$I$7+'РСТ РСО-А'!$F$9</f>
        <v>1292.3900000000001</v>
      </c>
      <c r="G33" s="116">
        <f>VLOOKUP($A33+ROUND((COLUMN()-2)/24,5),АТС!$A$41:$F$784,3)+'Иные услуги '!$C$5+'РСТ РСО-А'!$I$7+'РСТ РСО-А'!$F$9</f>
        <v>1292.43</v>
      </c>
      <c r="H33" s="116">
        <f>VLOOKUP($A33+ROUND((COLUMN()-2)/24,5),АТС!$A$41:$F$784,3)+'Иные услуги '!$C$5+'РСТ РСО-А'!$I$7+'РСТ РСО-А'!$F$9</f>
        <v>1292</v>
      </c>
      <c r="I33" s="116">
        <f>VLOOKUP($A33+ROUND((COLUMN()-2)/24,5),АТС!$A$41:$F$784,3)+'Иные услуги '!$C$5+'РСТ РСО-А'!$I$7+'РСТ РСО-А'!$F$9</f>
        <v>1292.27</v>
      </c>
      <c r="J33" s="116">
        <f>VLOOKUP($A33+ROUND((COLUMN()-2)/24,5),АТС!$A$41:$F$784,3)+'Иные услуги '!$C$5+'РСТ РСО-А'!$I$7+'РСТ РСО-А'!$F$9</f>
        <v>1292.25</v>
      </c>
      <c r="K33" s="116">
        <f>VLOOKUP($A33+ROUND((COLUMN()-2)/24,5),АТС!$A$41:$F$784,3)+'Иные услуги '!$C$5+'РСТ РСО-А'!$I$7+'РСТ РСО-А'!$F$9</f>
        <v>1292.1400000000001</v>
      </c>
      <c r="L33" s="116">
        <f>VLOOKUP($A33+ROUND((COLUMN()-2)/24,5),АТС!$A$41:$F$784,3)+'Иные услуги '!$C$5+'РСТ РСО-А'!$I$7+'РСТ РСО-А'!$F$9</f>
        <v>1291.82</v>
      </c>
      <c r="M33" s="116">
        <f>VLOOKUP($A33+ROUND((COLUMN()-2)/24,5),АТС!$A$41:$F$784,3)+'Иные услуги '!$C$5+'РСТ РСО-А'!$I$7+'РСТ РСО-А'!$F$9</f>
        <v>1292.02</v>
      </c>
      <c r="N33" s="116">
        <f>VLOOKUP($A33+ROUND((COLUMN()-2)/24,5),АТС!$A$41:$F$784,3)+'Иные услуги '!$C$5+'РСТ РСО-А'!$I$7+'РСТ РСО-А'!$F$9</f>
        <v>1292.0800000000002</v>
      </c>
      <c r="O33" s="116">
        <f>VLOOKUP($A33+ROUND((COLUMN()-2)/24,5),АТС!$A$41:$F$784,3)+'Иные услуги '!$C$5+'РСТ РСО-А'!$I$7+'РСТ РСО-А'!$F$9</f>
        <v>1292.01</v>
      </c>
      <c r="P33" s="116">
        <f>VLOOKUP($A33+ROUND((COLUMN()-2)/24,5),АТС!$A$41:$F$784,3)+'Иные услуги '!$C$5+'РСТ РСО-А'!$I$7+'РСТ РСО-А'!$F$9</f>
        <v>1292.04</v>
      </c>
      <c r="Q33" s="116">
        <f>VLOOKUP($A33+ROUND((COLUMN()-2)/24,5),АТС!$A$41:$F$784,3)+'Иные услуги '!$C$5+'РСТ РСО-А'!$I$7+'РСТ РСО-А'!$F$9</f>
        <v>1292.04</v>
      </c>
      <c r="R33" s="116">
        <f>VLOOKUP($A33+ROUND((COLUMN()-2)/24,5),АТС!$A$41:$F$784,3)+'Иные услуги '!$C$5+'РСТ РСО-А'!$I$7+'РСТ РСО-А'!$F$9</f>
        <v>1292.06</v>
      </c>
      <c r="S33" s="116">
        <f>VLOOKUP($A33+ROUND((COLUMN()-2)/24,5),АТС!$A$41:$F$784,3)+'Иные услуги '!$C$5+'РСТ РСО-А'!$I$7+'РСТ РСО-А'!$F$9</f>
        <v>1292.25</v>
      </c>
      <c r="T33" s="116">
        <f>VLOOKUP($A33+ROUND((COLUMN()-2)/24,5),АТС!$A$41:$F$784,3)+'Иные услуги '!$C$5+'РСТ РСО-А'!$I$7+'РСТ РСО-А'!$F$9</f>
        <v>1291.6200000000001</v>
      </c>
      <c r="U33" s="116">
        <f>VLOOKUP($A33+ROUND((COLUMN()-2)/24,5),АТС!$A$41:$F$784,3)+'Иные услуги '!$C$5+'РСТ РСО-А'!$I$7+'РСТ РСО-А'!$F$9</f>
        <v>1390.9099999999999</v>
      </c>
      <c r="V33" s="116">
        <f>VLOOKUP($A33+ROUND((COLUMN()-2)/24,5),АТС!$A$41:$F$784,3)+'Иные услуги '!$C$5+'РСТ РСО-А'!$I$7+'РСТ РСО-А'!$F$9</f>
        <v>1399.5</v>
      </c>
      <c r="W33" s="116">
        <f>VLOOKUP($A33+ROUND((COLUMN()-2)/24,5),АТС!$A$41:$F$784,3)+'Иные услуги '!$C$5+'РСТ РСО-А'!$I$7+'РСТ РСО-А'!$F$9</f>
        <v>1319.51</v>
      </c>
      <c r="X33" s="116">
        <f>VLOOKUP($A33+ROUND((COLUMN()-2)/24,5),АТС!$A$41:$F$784,3)+'Иные услуги '!$C$5+'РСТ РСО-А'!$I$7+'РСТ РСО-А'!$F$9</f>
        <v>1290.1400000000001</v>
      </c>
      <c r="Y33" s="116">
        <f>VLOOKUP($A33+ROUND((COLUMN()-2)/24,5),АТС!$A$41:$F$784,3)+'Иные услуги '!$C$5+'РСТ РСО-А'!$I$7+'РСТ РСО-А'!$F$9</f>
        <v>1315.99</v>
      </c>
    </row>
    <row r="34" spans="1:25" x14ac:dyDescent="0.2">
      <c r="A34" s="65">
        <f t="shared" si="0"/>
        <v>43941</v>
      </c>
      <c r="B34" s="116">
        <f>VLOOKUP($A34+ROUND((COLUMN()-2)/24,5),АТС!$A$41:$F$784,3)+'Иные услуги '!$C$5+'РСТ РСО-А'!$I$7+'РСТ РСО-А'!$F$9</f>
        <v>1298.3400000000001</v>
      </c>
      <c r="C34" s="116">
        <f>VLOOKUP($A34+ROUND((COLUMN()-2)/24,5),АТС!$A$41:$F$784,3)+'Иные услуги '!$C$5+'РСТ РСО-А'!$I$7+'РСТ РСО-А'!$F$9</f>
        <v>1292.42</v>
      </c>
      <c r="D34" s="116">
        <f>VLOOKUP($A34+ROUND((COLUMN()-2)/24,5),АТС!$A$41:$F$784,3)+'Иные услуги '!$C$5+'РСТ РСО-А'!$I$7+'РСТ РСО-А'!$F$9</f>
        <v>1292.44</v>
      </c>
      <c r="E34" s="116">
        <f>VLOOKUP($A34+ROUND((COLUMN()-2)/24,5),АТС!$A$41:$F$784,3)+'Иные услуги '!$C$5+'РСТ РСО-А'!$I$7+'РСТ РСО-А'!$F$9</f>
        <v>1292.43</v>
      </c>
      <c r="F34" s="116">
        <f>VLOOKUP($A34+ROUND((COLUMN()-2)/24,5),АТС!$A$41:$F$784,3)+'Иные услуги '!$C$5+'РСТ РСО-А'!$I$7+'РСТ РСО-А'!$F$9</f>
        <v>1292.3900000000001</v>
      </c>
      <c r="G34" s="116">
        <f>VLOOKUP($A34+ROUND((COLUMN()-2)/24,5),АТС!$A$41:$F$784,3)+'Иные услуги '!$C$5+'РСТ РСО-А'!$I$7+'РСТ РСО-А'!$F$9</f>
        <v>1292.3900000000001</v>
      </c>
      <c r="H34" s="116">
        <f>VLOOKUP($A34+ROUND((COLUMN()-2)/24,5),АТС!$A$41:$F$784,3)+'Иные услуги '!$C$5+'РСТ РСО-А'!$I$7+'РСТ РСО-А'!$F$9</f>
        <v>1291.68</v>
      </c>
      <c r="I34" s="116">
        <f>VLOOKUP($A34+ROUND((COLUMN()-2)/24,5),АТС!$A$41:$F$784,3)+'Иные услуги '!$C$5+'РСТ РСО-А'!$I$7+'РСТ РСО-А'!$F$9</f>
        <v>1311.91</v>
      </c>
      <c r="J34" s="116">
        <f>VLOOKUP($A34+ROUND((COLUMN()-2)/24,5),АТС!$A$41:$F$784,3)+'Иные услуги '!$C$5+'РСТ РСО-А'!$I$7+'РСТ РСО-А'!$F$9</f>
        <v>1291.8800000000001</v>
      </c>
      <c r="K34" s="116">
        <f>VLOOKUP($A34+ROUND((COLUMN()-2)/24,5),АТС!$A$41:$F$784,3)+'Иные услуги '!$C$5+'РСТ РСО-А'!$I$7+'РСТ РСО-А'!$F$9</f>
        <v>1291.8700000000001</v>
      </c>
      <c r="L34" s="116">
        <f>VLOOKUP($A34+ROUND((COLUMN()-2)/24,5),АТС!$A$41:$F$784,3)+'Иные услуги '!$C$5+'РСТ РСО-А'!$I$7+'РСТ РСО-А'!$F$9</f>
        <v>1292</v>
      </c>
      <c r="M34" s="116">
        <f>VLOOKUP($A34+ROUND((COLUMN()-2)/24,5),АТС!$A$41:$F$784,3)+'Иные услуги '!$C$5+'РСТ РСО-А'!$I$7+'РСТ РСО-А'!$F$9</f>
        <v>1291.97</v>
      </c>
      <c r="N34" s="116">
        <f>VLOOKUP($A34+ROUND((COLUMN()-2)/24,5),АТС!$A$41:$F$784,3)+'Иные услуги '!$C$5+'РСТ РСО-А'!$I$7+'РСТ РСО-А'!$F$9</f>
        <v>1291.75</v>
      </c>
      <c r="O34" s="116">
        <f>VLOOKUP($A34+ROUND((COLUMN()-2)/24,5),АТС!$A$41:$F$784,3)+'Иные услуги '!$C$5+'РСТ РСО-А'!$I$7+'РСТ РСО-А'!$F$9</f>
        <v>1291.75</v>
      </c>
      <c r="P34" s="116">
        <f>VLOOKUP($A34+ROUND((COLUMN()-2)/24,5),АТС!$A$41:$F$784,3)+'Иные услуги '!$C$5+'РСТ РСО-А'!$I$7+'РСТ РСО-А'!$F$9</f>
        <v>1291.78</v>
      </c>
      <c r="Q34" s="116">
        <f>VLOOKUP($A34+ROUND((COLUMN()-2)/24,5),АТС!$A$41:$F$784,3)+'Иные услуги '!$C$5+'РСТ РСО-А'!$I$7+'РСТ РСО-А'!$F$9</f>
        <v>1291.82</v>
      </c>
      <c r="R34" s="116">
        <f>VLOOKUP($A34+ROUND((COLUMN()-2)/24,5),АТС!$A$41:$F$784,3)+'Иные услуги '!$C$5+'РСТ РСО-А'!$I$7+'РСТ РСО-А'!$F$9</f>
        <v>1291.82</v>
      </c>
      <c r="S34" s="116">
        <f>VLOOKUP($A34+ROUND((COLUMN()-2)/24,5),АТС!$A$41:$F$784,3)+'Иные услуги '!$C$5+'РСТ РСО-А'!$I$7+'РСТ РСО-А'!$F$9</f>
        <v>1292.1100000000001</v>
      </c>
      <c r="T34" s="116">
        <f>VLOOKUP($A34+ROUND((COLUMN()-2)/24,5),АТС!$A$41:$F$784,3)+'Иные услуги '!$C$5+'РСТ РСО-А'!$I$7+'РСТ РСО-А'!$F$9</f>
        <v>1292.26</v>
      </c>
      <c r="U34" s="116">
        <f>VLOOKUP($A34+ROUND((COLUMN()-2)/24,5),АТС!$A$41:$F$784,3)+'Иные услуги '!$C$5+'РСТ РСО-А'!$I$7+'РСТ РСО-А'!$F$9</f>
        <v>1406.06</v>
      </c>
      <c r="V34" s="116">
        <f>VLOOKUP($A34+ROUND((COLUMN()-2)/24,5),АТС!$A$41:$F$784,3)+'Иные услуги '!$C$5+'РСТ РСО-А'!$I$7+'РСТ РСО-А'!$F$9</f>
        <v>1417.55</v>
      </c>
      <c r="W34" s="116">
        <f>VLOOKUP($A34+ROUND((COLUMN()-2)/24,5),АТС!$A$41:$F$784,3)+'Иные услуги '!$C$5+'РСТ РСО-А'!$I$7+'РСТ РСО-А'!$F$9</f>
        <v>1326.32</v>
      </c>
      <c r="X34" s="116">
        <f>VLOOKUP($A34+ROUND((COLUMN()-2)/24,5),АТС!$A$41:$F$784,3)+'Иные услуги '!$C$5+'РСТ РСО-А'!$I$7+'РСТ РСО-А'!$F$9</f>
        <v>1289.94</v>
      </c>
      <c r="Y34" s="116">
        <f>VLOOKUP($A34+ROUND((COLUMN()-2)/24,5),АТС!$A$41:$F$784,3)+'Иные услуги '!$C$5+'РСТ РСО-А'!$I$7+'РСТ РСО-А'!$F$9</f>
        <v>1384.8899999999999</v>
      </c>
    </row>
    <row r="35" spans="1:25" x14ac:dyDescent="0.2">
      <c r="A35" s="65">
        <f t="shared" si="0"/>
        <v>43942</v>
      </c>
      <c r="B35" s="116">
        <f>VLOOKUP($A35+ROUND((COLUMN()-2)/24,5),АТС!$A$41:$F$784,3)+'Иные услуги '!$C$5+'РСТ РСО-А'!$I$7+'РСТ РСО-А'!$F$9</f>
        <v>1298.19</v>
      </c>
      <c r="C35" s="116">
        <f>VLOOKUP($A35+ROUND((COLUMN()-2)/24,5),АТС!$A$41:$F$784,3)+'Иные услуги '!$C$5+'РСТ РСО-А'!$I$7+'РСТ РСО-А'!$F$9</f>
        <v>1292.46</v>
      </c>
      <c r="D35" s="116">
        <f>VLOOKUP($A35+ROUND((COLUMN()-2)/24,5),АТС!$A$41:$F$784,3)+'Иные услуги '!$C$5+'РСТ РСО-А'!$I$7+'РСТ РСО-А'!$F$9</f>
        <v>1292.52</v>
      </c>
      <c r="E35" s="116">
        <f>VLOOKUP($A35+ROUND((COLUMN()-2)/24,5),АТС!$A$41:$F$784,3)+'Иные услуги '!$C$5+'РСТ РСО-А'!$I$7+'РСТ РСО-А'!$F$9</f>
        <v>1292.56</v>
      </c>
      <c r="F35" s="116">
        <f>VLOOKUP($A35+ROUND((COLUMN()-2)/24,5),АТС!$A$41:$F$784,3)+'Иные услуги '!$C$5+'РСТ РСО-А'!$I$7+'РСТ РСО-А'!$F$9</f>
        <v>1292.47</v>
      </c>
      <c r="G35" s="116">
        <f>VLOOKUP($A35+ROUND((COLUMN()-2)/24,5),АТС!$A$41:$F$784,3)+'Иные услуги '!$C$5+'РСТ РСО-А'!$I$7+'РСТ РСО-А'!$F$9</f>
        <v>1292.5900000000001</v>
      </c>
      <c r="H35" s="116">
        <f>VLOOKUP($A35+ROUND((COLUMN()-2)/24,5),АТС!$A$41:$F$784,3)+'Иные услуги '!$C$5+'РСТ РСО-А'!$I$7+'РСТ РСО-А'!$F$9</f>
        <v>1292.07</v>
      </c>
      <c r="I35" s="116">
        <f>VLOOKUP($A35+ROUND((COLUMN()-2)/24,5),АТС!$A$41:$F$784,3)+'Иные услуги '!$C$5+'РСТ РСО-А'!$I$7+'РСТ РСО-А'!$F$9</f>
        <v>1294.45</v>
      </c>
      <c r="J35" s="116">
        <f>VLOOKUP($A35+ROUND((COLUMN()-2)/24,5),АТС!$A$41:$F$784,3)+'Иные услуги '!$C$5+'РСТ РСО-А'!$I$7+'РСТ РСО-А'!$F$9</f>
        <v>1292.26</v>
      </c>
      <c r="K35" s="116">
        <f>VLOOKUP($A35+ROUND((COLUMN()-2)/24,5),АТС!$A$41:$F$784,3)+'Иные услуги '!$C$5+'РСТ РСО-А'!$I$7+'РСТ РСО-А'!$F$9</f>
        <v>1292.31</v>
      </c>
      <c r="L35" s="116">
        <f>VLOOKUP($A35+ROUND((COLUMN()-2)/24,5),АТС!$A$41:$F$784,3)+'Иные услуги '!$C$5+'РСТ РСО-А'!$I$7+'РСТ РСО-А'!$F$9</f>
        <v>1292.3</v>
      </c>
      <c r="M35" s="116">
        <f>VLOOKUP($A35+ROUND((COLUMN()-2)/24,5),АТС!$A$41:$F$784,3)+'Иные услуги '!$C$5+'РСТ РСО-А'!$I$7+'РСТ РСО-А'!$F$9</f>
        <v>1292.29</v>
      </c>
      <c r="N35" s="116">
        <f>VLOOKUP($A35+ROUND((COLUMN()-2)/24,5),АТС!$A$41:$F$784,3)+'Иные услуги '!$C$5+'РСТ РСО-А'!$I$7+'РСТ РСО-А'!$F$9</f>
        <v>1292.25</v>
      </c>
      <c r="O35" s="116">
        <f>VLOOKUP($A35+ROUND((COLUMN()-2)/24,5),АТС!$A$41:$F$784,3)+'Иные услуги '!$C$5+'РСТ РСО-А'!$I$7+'РСТ РСО-А'!$F$9</f>
        <v>1292.21</v>
      </c>
      <c r="P35" s="116">
        <f>VLOOKUP($A35+ROUND((COLUMN()-2)/24,5),АТС!$A$41:$F$784,3)+'Иные услуги '!$C$5+'РСТ РСО-А'!$I$7+'РСТ РСО-А'!$F$9</f>
        <v>1292.25</v>
      </c>
      <c r="Q35" s="116">
        <f>VLOOKUP($A35+ROUND((COLUMN()-2)/24,5),АТС!$A$41:$F$784,3)+'Иные услуги '!$C$5+'РСТ РСО-А'!$I$7+'РСТ РСО-А'!$F$9</f>
        <v>1292.25</v>
      </c>
      <c r="R35" s="116">
        <f>VLOOKUP($A35+ROUND((COLUMN()-2)/24,5),АТС!$A$41:$F$784,3)+'Иные услуги '!$C$5+'РСТ РСО-А'!$I$7+'РСТ РСО-А'!$F$9</f>
        <v>1292.22</v>
      </c>
      <c r="S35" s="116">
        <f>VLOOKUP($A35+ROUND((COLUMN()-2)/24,5),АТС!$A$41:$F$784,3)+'Иные услуги '!$C$5+'РСТ РСО-А'!$I$7+'РСТ РСО-А'!$F$9</f>
        <v>1292.46</v>
      </c>
      <c r="T35" s="116">
        <f>VLOOKUP($A35+ROUND((COLUMN()-2)/24,5),АТС!$A$41:$F$784,3)+'Иные услуги '!$C$5+'РСТ РСО-А'!$I$7+'РСТ РСО-А'!$F$9</f>
        <v>1292.6100000000001</v>
      </c>
      <c r="U35" s="116">
        <f>VLOOKUP($A35+ROUND((COLUMN()-2)/24,5),АТС!$A$41:$F$784,3)+'Иные услуги '!$C$5+'РСТ РСО-А'!$I$7+'РСТ РСО-А'!$F$9</f>
        <v>1359.93</v>
      </c>
      <c r="V35" s="116">
        <f>VLOOKUP($A35+ROUND((COLUMN()-2)/24,5),АТС!$A$41:$F$784,3)+'Иные услуги '!$C$5+'РСТ РСО-А'!$I$7+'РСТ РСО-А'!$F$9</f>
        <v>1418.11</v>
      </c>
      <c r="W35" s="116">
        <f>VLOOKUP($A35+ROUND((COLUMN()-2)/24,5),АТС!$A$41:$F$784,3)+'Иные услуги '!$C$5+'РСТ РСО-А'!$I$7+'РСТ РСО-А'!$F$9</f>
        <v>1328.0900000000001</v>
      </c>
      <c r="X35" s="116">
        <f>VLOOKUP($A35+ROUND((COLUMN()-2)/24,5),АТС!$A$41:$F$784,3)+'Иные услуги '!$C$5+'РСТ РСО-А'!$I$7+'РСТ РСО-А'!$F$9</f>
        <v>1290.8700000000001</v>
      </c>
      <c r="Y35" s="116">
        <f>VLOOKUP($A35+ROUND((COLUMN()-2)/24,5),АТС!$A$41:$F$784,3)+'Иные услуги '!$C$5+'РСТ РСО-А'!$I$7+'РСТ РСО-А'!$F$9</f>
        <v>1401.1499999999999</v>
      </c>
    </row>
    <row r="36" spans="1:25" x14ac:dyDescent="0.2">
      <c r="A36" s="65">
        <f t="shared" si="0"/>
        <v>43943</v>
      </c>
      <c r="B36" s="116">
        <f>VLOOKUP($A36+ROUND((COLUMN()-2)/24,5),АТС!$A$41:$F$784,3)+'Иные услуги '!$C$5+'РСТ РСО-А'!$I$7+'РСТ РСО-А'!$F$9</f>
        <v>1298.57</v>
      </c>
      <c r="C36" s="116">
        <f>VLOOKUP($A36+ROUND((COLUMN()-2)/24,5),АТС!$A$41:$F$784,3)+'Иные услуги '!$C$5+'РСТ РСО-А'!$I$7+'РСТ РСО-А'!$F$9</f>
        <v>1292.6200000000001</v>
      </c>
      <c r="D36" s="116">
        <f>VLOOKUP($A36+ROUND((COLUMN()-2)/24,5),АТС!$A$41:$F$784,3)+'Иные услуги '!$C$5+'РСТ РСО-А'!$I$7+'РСТ РСО-А'!$F$9</f>
        <v>1292.6400000000001</v>
      </c>
      <c r="E36" s="116">
        <f>VLOOKUP($A36+ROUND((COLUMN()-2)/24,5),АТС!$A$41:$F$784,3)+'Иные услуги '!$C$5+'РСТ РСО-А'!$I$7+'РСТ РСО-А'!$F$9</f>
        <v>1292.69</v>
      </c>
      <c r="F36" s="116">
        <f>VLOOKUP($A36+ROUND((COLUMN()-2)/24,5),АТС!$A$41:$F$784,3)+'Иные услуги '!$C$5+'РСТ РСО-А'!$I$7+'РСТ РСО-А'!$F$9</f>
        <v>1292.55</v>
      </c>
      <c r="G36" s="116">
        <f>VLOOKUP($A36+ROUND((COLUMN()-2)/24,5),АТС!$A$41:$F$784,3)+'Иные услуги '!$C$5+'РСТ РСО-А'!$I$7+'РСТ РСО-А'!$F$9</f>
        <v>1292.6300000000001</v>
      </c>
      <c r="H36" s="116">
        <f>VLOOKUP($A36+ROUND((COLUMN()-2)/24,5),АТС!$A$41:$F$784,3)+'Иные услуги '!$C$5+'РСТ РСО-А'!$I$7+'РСТ РСО-А'!$F$9</f>
        <v>1292.1400000000001</v>
      </c>
      <c r="I36" s="116">
        <f>VLOOKUP($A36+ROUND((COLUMN()-2)/24,5),АТС!$A$41:$F$784,3)+'Иные услуги '!$C$5+'РСТ РСО-А'!$I$7+'РСТ РСО-А'!$F$9</f>
        <v>1294.6100000000001</v>
      </c>
      <c r="J36" s="116">
        <f>VLOOKUP($A36+ROUND((COLUMN()-2)/24,5),АТС!$A$41:$F$784,3)+'Иные услуги '!$C$5+'РСТ РСО-А'!$I$7+'РСТ РСО-А'!$F$9</f>
        <v>1292.3</v>
      </c>
      <c r="K36" s="116">
        <f>VLOOKUP($A36+ROUND((COLUMN()-2)/24,5),АТС!$A$41:$F$784,3)+'Иные услуги '!$C$5+'РСТ РСО-А'!$I$7+'РСТ РСО-А'!$F$9</f>
        <v>1292.0900000000001</v>
      </c>
      <c r="L36" s="116">
        <f>VLOOKUP($A36+ROUND((COLUMN()-2)/24,5),АТС!$A$41:$F$784,3)+'Иные услуги '!$C$5+'РСТ РСО-А'!$I$7+'РСТ РСО-А'!$F$9</f>
        <v>1292.1000000000001</v>
      </c>
      <c r="M36" s="116">
        <f>VLOOKUP($A36+ROUND((COLUMN()-2)/24,5),АТС!$A$41:$F$784,3)+'Иные услуги '!$C$5+'РСТ РСО-А'!$I$7+'РСТ РСО-А'!$F$9</f>
        <v>1292.0900000000001</v>
      </c>
      <c r="N36" s="116">
        <f>VLOOKUP($A36+ROUND((COLUMN()-2)/24,5),АТС!$A$41:$F$784,3)+'Иные услуги '!$C$5+'РСТ РСО-А'!$I$7+'РСТ РСО-А'!$F$9</f>
        <v>1292.03</v>
      </c>
      <c r="O36" s="116">
        <f>VLOOKUP($A36+ROUND((COLUMN()-2)/24,5),АТС!$A$41:$F$784,3)+'Иные услуги '!$C$5+'РСТ РСО-А'!$I$7+'РСТ РСО-А'!$F$9</f>
        <v>1292.02</v>
      </c>
      <c r="P36" s="116">
        <f>VLOOKUP($A36+ROUND((COLUMN()-2)/24,5),АТС!$A$41:$F$784,3)+'Иные услуги '!$C$5+'РСТ РСО-А'!$I$7+'РСТ РСО-А'!$F$9</f>
        <v>1292.02</v>
      </c>
      <c r="Q36" s="116">
        <f>VLOOKUP($A36+ROUND((COLUMN()-2)/24,5),АТС!$A$41:$F$784,3)+'Иные услуги '!$C$5+'РСТ РСО-А'!$I$7+'РСТ РСО-А'!$F$9</f>
        <v>1292.03</v>
      </c>
      <c r="R36" s="116">
        <f>VLOOKUP($A36+ROUND((COLUMN()-2)/24,5),АТС!$A$41:$F$784,3)+'Иные услуги '!$C$5+'РСТ РСО-А'!$I$7+'РСТ РСО-А'!$F$9</f>
        <v>1292</v>
      </c>
      <c r="S36" s="116">
        <f>VLOOKUP($A36+ROUND((COLUMN()-2)/24,5),АТС!$A$41:$F$784,3)+'Иные услуги '!$C$5+'РСТ РСО-А'!$I$7+'РСТ РСО-А'!$F$9</f>
        <v>1292.23</v>
      </c>
      <c r="T36" s="116">
        <f>VLOOKUP($A36+ROUND((COLUMN()-2)/24,5),АТС!$A$41:$F$784,3)+'Иные услуги '!$C$5+'РСТ РСО-А'!$I$7+'РСТ РСО-А'!$F$9</f>
        <v>1292.6400000000001</v>
      </c>
      <c r="U36" s="116">
        <f>VLOOKUP($A36+ROUND((COLUMN()-2)/24,5),АТС!$A$41:$F$784,3)+'Иные услуги '!$C$5+'РСТ РСО-А'!$I$7+'РСТ РСО-А'!$F$9</f>
        <v>1417</v>
      </c>
      <c r="V36" s="116">
        <f>VLOOKUP($A36+ROUND((COLUMN()-2)/24,5),АТС!$A$41:$F$784,3)+'Иные услуги '!$C$5+'РСТ РСО-А'!$I$7+'РСТ РСО-А'!$F$9</f>
        <v>1419.4299999999998</v>
      </c>
      <c r="W36" s="116">
        <f>VLOOKUP($A36+ROUND((COLUMN()-2)/24,5),АТС!$A$41:$F$784,3)+'Иные услуги '!$C$5+'РСТ РСО-А'!$I$7+'РСТ РСО-А'!$F$9</f>
        <v>1329.07</v>
      </c>
      <c r="X36" s="116">
        <f>VLOOKUP($A36+ROUND((COLUMN()-2)/24,5),АТС!$A$41:$F$784,3)+'Иные услуги '!$C$5+'РСТ РСО-А'!$I$7+'РСТ РСО-А'!$F$9</f>
        <v>1291.02</v>
      </c>
      <c r="Y36" s="116">
        <f>VLOOKUP($A36+ROUND((COLUMN()-2)/24,5),АТС!$A$41:$F$784,3)+'Иные услуги '!$C$5+'РСТ РСО-А'!$I$7+'РСТ РСО-А'!$F$9</f>
        <v>1403.83</v>
      </c>
    </row>
    <row r="37" spans="1:25" x14ac:dyDescent="0.2">
      <c r="A37" s="65">
        <f t="shared" si="0"/>
        <v>43944</v>
      </c>
      <c r="B37" s="116">
        <f>VLOOKUP($A37+ROUND((COLUMN()-2)/24,5),АТС!$A$41:$F$784,3)+'Иные услуги '!$C$5+'РСТ РСО-А'!$I$7+'РСТ РСО-А'!$F$9</f>
        <v>1298.46</v>
      </c>
      <c r="C37" s="116">
        <f>VLOOKUP($A37+ROUND((COLUMN()-2)/24,5),АТС!$A$41:$F$784,3)+'Иные услуги '!$C$5+'РСТ РСО-А'!$I$7+'РСТ РСО-А'!$F$9</f>
        <v>1292.68</v>
      </c>
      <c r="D37" s="116">
        <f>VLOOKUP($A37+ROUND((COLUMN()-2)/24,5),АТС!$A$41:$F$784,3)+'Иные услуги '!$C$5+'РСТ РСО-А'!$I$7+'РСТ РСО-А'!$F$9</f>
        <v>1292.71</v>
      </c>
      <c r="E37" s="116">
        <f>VLOOKUP($A37+ROUND((COLUMN()-2)/24,5),АТС!$A$41:$F$784,3)+'Иные услуги '!$C$5+'РСТ РСО-А'!$I$7+'РСТ РСО-А'!$F$9</f>
        <v>1292.7</v>
      </c>
      <c r="F37" s="116">
        <f>VLOOKUP($A37+ROUND((COLUMN()-2)/24,5),АТС!$A$41:$F$784,3)+'Иные услуги '!$C$5+'РСТ РСО-А'!$I$7+'РСТ РСО-А'!$F$9</f>
        <v>1292.68</v>
      </c>
      <c r="G37" s="116">
        <f>VLOOKUP($A37+ROUND((COLUMN()-2)/24,5),АТС!$A$41:$F$784,3)+'Иные услуги '!$C$5+'РСТ РСО-А'!$I$7+'РСТ РСО-А'!$F$9</f>
        <v>1292.67</v>
      </c>
      <c r="H37" s="116">
        <f>VLOOKUP($A37+ROUND((COLUMN()-2)/24,5),АТС!$A$41:$F$784,3)+'Иные услуги '!$C$5+'РСТ РСО-А'!$I$7+'РСТ РСО-А'!$F$9</f>
        <v>1292.2</v>
      </c>
      <c r="I37" s="116">
        <f>VLOOKUP($A37+ROUND((COLUMN()-2)/24,5),АТС!$A$41:$F$784,3)+'Иные услуги '!$C$5+'РСТ РСО-А'!$I$7+'РСТ РСО-А'!$F$9</f>
        <v>1298.01</v>
      </c>
      <c r="J37" s="116">
        <f>VLOOKUP($A37+ROUND((COLUMN()-2)/24,5),АТС!$A$41:$F$784,3)+'Иные услуги '!$C$5+'РСТ РСО-А'!$I$7+'РСТ РСО-А'!$F$9</f>
        <v>1292.3800000000001</v>
      </c>
      <c r="K37" s="116">
        <f>VLOOKUP($A37+ROUND((COLUMN()-2)/24,5),АТС!$A$41:$F$784,3)+'Иные услуги '!$C$5+'РСТ РСО-А'!$I$7+'РСТ РСО-А'!$F$9</f>
        <v>1292.29</v>
      </c>
      <c r="L37" s="116">
        <f>VLOOKUP($A37+ROUND((COLUMN()-2)/24,5),АТС!$A$41:$F$784,3)+'Иные услуги '!$C$5+'РСТ РСО-А'!$I$7+'РСТ РСО-А'!$F$9</f>
        <v>1292.31</v>
      </c>
      <c r="M37" s="116">
        <f>VLOOKUP($A37+ROUND((COLUMN()-2)/24,5),АТС!$A$41:$F$784,3)+'Иные услуги '!$C$5+'РСТ РСО-А'!$I$7+'РСТ РСО-А'!$F$9</f>
        <v>1292.3</v>
      </c>
      <c r="N37" s="116">
        <f>VLOOKUP($A37+ROUND((COLUMN()-2)/24,5),АТС!$A$41:$F$784,3)+'Иные услуги '!$C$5+'РСТ РСО-А'!$I$7+'РСТ РСО-А'!$F$9</f>
        <v>1292.25</v>
      </c>
      <c r="O37" s="116">
        <f>VLOOKUP($A37+ROUND((COLUMN()-2)/24,5),АТС!$A$41:$F$784,3)+'Иные услуги '!$C$5+'РСТ РСО-А'!$I$7+'РСТ РСО-А'!$F$9</f>
        <v>1292.27</v>
      </c>
      <c r="P37" s="116">
        <f>VLOOKUP($A37+ROUND((COLUMN()-2)/24,5),АТС!$A$41:$F$784,3)+'Иные услуги '!$C$5+'РСТ РСО-А'!$I$7+'РСТ РСО-А'!$F$9</f>
        <v>1292.24</v>
      </c>
      <c r="Q37" s="116">
        <f>VLOOKUP($A37+ROUND((COLUMN()-2)/24,5),АТС!$A$41:$F$784,3)+'Иные услуги '!$C$5+'РСТ РСО-А'!$I$7+'РСТ РСО-А'!$F$9</f>
        <v>1292.26</v>
      </c>
      <c r="R37" s="116">
        <f>VLOOKUP($A37+ROUND((COLUMN()-2)/24,5),АТС!$A$41:$F$784,3)+'Иные услуги '!$C$5+'РСТ РСО-А'!$I$7+'РСТ РСО-А'!$F$9</f>
        <v>1292.22</v>
      </c>
      <c r="S37" s="116">
        <f>VLOOKUP($A37+ROUND((COLUMN()-2)/24,5),АТС!$A$41:$F$784,3)+'Иные услуги '!$C$5+'РСТ РСО-А'!$I$7+'РСТ РСО-А'!$F$9</f>
        <v>1292.32</v>
      </c>
      <c r="T37" s="116">
        <f>VLOOKUP($A37+ROUND((COLUMN()-2)/24,5),АТС!$A$41:$F$784,3)+'Иные услуги '!$C$5+'РСТ РСО-А'!$I$7+'РСТ РСО-А'!$F$9</f>
        <v>1292.5800000000002</v>
      </c>
      <c r="U37" s="116">
        <f>VLOOKUP($A37+ROUND((COLUMN()-2)/24,5),АТС!$A$41:$F$784,3)+'Иные услуги '!$C$5+'РСТ РСО-А'!$I$7+'РСТ РСО-А'!$F$9</f>
        <v>1392.3</v>
      </c>
      <c r="V37" s="116">
        <f>VLOOKUP($A37+ROUND((COLUMN()-2)/24,5),АТС!$A$41:$F$784,3)+'Иные услуги '!$C$5+'РСТ РСО-А'!$I$7+'РСТ РСО-А'!$F$9</f>
        <v>1409.1899999999998</v>
      </c>
      <c r="W37" s="116">
        <f>VLOOKUP($A37+ROUND((COLUMN()-2)/24,5),АТС!$A$41:$F$784,3)+'Иные услуги '!$C$5+'РСТ РСО-А'!$I$7+'РСТ РСО-А'!$F$9</f>
        <v>1323.49</v>
      </c>
      <c r="X37" s="116">
        <f>VLOOKUP($A37+ROUND((COLUMN()-2)/24,5),АТС!$A$41:$F$784,3)+'Иные услуги '!$C$5+'РСТ РСО-А'!$I$7+'РСТ РСО-А'!$F$9</f>
        <v>1291.2</v>
      </c>
      <c r="Y37" s="116">
        <f>VLOOKUP($A37+ROUND((COLUMN()-2)/24,5),АТС!$A$41:$F$784,3)+'Иные услуги '!$C$5+'РСТ РСО-А'!$I$7+'РСТ РСО-А'!$F$9</f>
        <v>1400.3899999999999</v>
      </c>
    </row>
    <row r="38" spans="1:25" x14ac:dyDescent="0.2">
      <c r="A38" s="65">
        <f t="shared" si="0"/>
        <v>43945</v>
      </c>
      <c r="B38" s="116">
        <f>VLOOKUP($A38+ROUND((COLUMN()-2)/24,5),АТС!$A$41:$F$784,3)+'Иные услуги '!$C$5+'РСТ РСО-А'!$I$7+'РСТ РСО-А'!$F$9</f>
        <v>1299.1500000000001</v>
      </c>
      <c r="C38" s="116">
        <f>VLOOKUP($A38+ROUND((COLUMN()-2)/24,5),АТС!$A$41:$F$784,3)+'Иные услуги '!$C$5+'РСТ РСО-А'!$I$7+'РСТ РСО-А'!$F$9</f>
        <v>1292.72</v>
      </c>
      <c r="D38" s="116">
        <f>VLOOKUP($A38+ROUND((COLUMN()-2)/24,5),АТС!$A$41:$F$784,3)+'Иные услуги '!$C$5+'РСТ РСО-А'!$I$7+'РСТ РСО-А'!$F$9</f>
        <v>1292.74</v>
      </c>
      <c r="E38" s="116">
        <f>VLOOKUP($A38+ROUND((COLUMN()-2)/24,5),АТС!$A$41:$F$784,3)+'Иные услуги '!$C$5+'РСТ РСО-А'!$I$7+'РСТ РСО-А'!$F$9</f>
        <v>1292.75</v>
      </c>
      <c r="F38" s="116">
        <f>VLOOKUP($A38+ROUND((COLUMN()-2)/24,5),АТС!$A$41:$F$784,3)+'Иные услуги '!$C$5+'РСТ РСО-А'!$I$7+'РСТ РСО-А'!$F$9</f>
        <v>1292.71</v>
      </c>
      <c r="G38" s="116">
        <f>VLOOKUP($A38+ROUND((COLUMN()-2)/24,5),АТС!$A$41:$F$784,3)+'Иные услуги '!$C$5+'РСТ РСО-А'!$I$7+'РСТ РСО-А'!$F$9</f>
        <v>1292.68</v>
      </c>
      <c r="H38" s="116">
        <f>VLOOKUP($A38+ROUND((COLUMN()-2)/24,5),АТС!$A$41:$F$784,3)+'Иные услуги '!$C$5+'РСТ РСО-А'!$I$7+'РСТ РСО-А'!$F$9</f>
        <v>1292.2</v>
      </c>
      <c r="I38" s="116">
        <f>VLOOKUP($A38+ROUND((COLUMN()-2)/24,5),АТС!$A$41:$F$784,3)+'Иные услуги '!$C$5+'РСТ РСО-А'!$I$7+'РСТ РСО-А'!$F$9</f>
        <v>1300.51</v>
      </c>
      <c r="J38" s="116">
        <f>VLOOKUP($A38+ROUND((COLUMN()-2)/24,5),АТС!$A$41:$F$784,3)+'Иные услуги '!$C$5+'РСТ РСО-А'!$I$7+'РСТ РСО-А'!$F$9</f>
        <v>1292.26</v>
      </c>
      <c r="K38" s="116">
        <f>VLOOKUP($A38+ROUND((COLUMN()-2)/24,5),АТС!$A$41:$F$784,3)+'Иные услуги '!$C$5+'РСТ РСО-А'!$I$7+'РСТ РСО-А'!$F$9</f>
        <v>1292.28</v>
      </c>
      <c r="L38" s="116">
        <f>VLOOKUP($A38+ROUND((COLUMN()-2)/24,5),АТС!$A$41:$F$784,3)+'Иные услуги '!$C$5+'РСТ РСО-А'!$I$7+'РСТ РСО-А'!$F$9</f>
        <v>1292.29</v>
      </c>
      <c r="M38" s="116">
        <f>VLOOKUP($A38+ROUND((COLUMN()-2)/24,5),АТС!$A$41:$F$784,3)+'Иные услуги '!$C$5+'РСТ РСО-А'!$I$7+'РСТ РСО-А'!$F$9</f>
        <v>1292.31</v>
      </c>
      <c r="N38" s="116">
        <f>VLOOKUP($A38+ROUND((COLUMN()-2)/24,5),АТС!$A$41:$F$784,3)+'Иные услуги '!$C$5+'РСТ РСО-А'!$I$7+'РСТ РСО-А'!$F$9</f>
        <v>1292.23</v>
      </c>
      <c r="O38" s="116">
        <f>VLOOKUP($A38+ROUND((COLUMN()-2)/24,5),АТС!$A$41:$F$784,3)+'Иные услуги '!$C$5+'РСТ РСО-А'!$I$7+'РСТ РСО-А'!$F$9</f>
        <v>1292.24</v>
      </c>
      <c r="P38" s="116">
        <f>VLOOKUP($A38+ROUND((COLUMN()-2)/24,5),АТС!$A$41:$F$784,3)+'Иные услуги '!$C$5+'РСТ РСО-А'!$I$7+'РСТ РСО-А'!$F$9</f>
        <v>1292.25</v>
      </c>
      <c r="Q38" s="116">
        <f>VLOOKUP($A38+ROUND((COLUMN()-2)/24,5),АТС!$A$41:$F$784,3)+'Иные услуги '!$C$5+'РСТ РСО-А'!$I$7+'РСТ РСО-А'!$F$9</f>
        <v>1292.24</v>
      </c>
      <c r="R38" s="116">
        <f>VLOOKUP($A38+ROUND((COLUMN()-2)/24,5),АТС!$A$41:$F$784,3)+'Иные услуги '!$C$5+'РСТ РСО-А'!$I$7+'РСТ РСО-А'!$F$9</f>
        <v>1292.22</v>
      </c>
      <c r="S38" s="116">
        <f>VLOOKUP($A38+ROUND((COLUMN()-2)/24,5),АТС!$A$41:$F$784,3)+'Иные услуги '!$C$5+'РСТ РСО-А'!$I$7+'РСТ РСО-А'!$F$9</f>
        <v>1292.31</v>
      </c>
      <c r="T38" s="116">
        <f>VLOOKUP($A38+ROUND((COLUMN()-2)/24,5),АТС!$A$41:$F$784,3)+'Иные услуги '!$C$5+'РСТ РСО-А'!$I$7+'РСТ РСО-А'!$F$9</f>
        <v>1292.43</v>
      </c>
      <c r="U38" s="116">
        <f>VLOOKUP($A38+ROUND((COLUMN()-2)/24,5),АТС!$A$41:$F$784,3)+'Иные услуги '!$C$5+'РСТ РСО-А'!$I$7+'РСТ РСО-А'!$F$9</f>
        <v>1383.84</v>
      </c>
      <c r="V38" s="116">
        <f>VLOOKUP($A38+ROUND((COLUMN()-2)/24,5),АТС!$A$41:$F$784,3)+'Иные услуги '!$C$5+'РСТ РСО-А'!$I$7+'РСТ РСО-А'!$F$9</f>
        <v>1405.99</v>
      </c>
      <c r="W38" s="116">
        <f>VLOOKUP($A38+ROUND((COLUMN()-2)/24,5),АТС!$A$41:$F$784,3)+'Иные услуги '!$C$5+'РСТ РСО-А'!$I$7+'РСТ РСО-А'!$F$9</f>
        <v>1325.74</v>
      </c>
      <c r="X38" s="116">
        <f>VLOOKUP($A38+ROUND((COLUMN()-2)/24,5),АТС!$A$41:$F$784,3)+'Иные услуги '!$C$5+'РСТ РСО-А'!$I$7+'РСТ РСО-А'!$F$9</f>
        <v>1290.6000000000001</v>
      </c>
      <c r="Y38" s="116">
        <f>VLOOKUP($A38+ROUND((COLUMN()-2)/24,5),АТС!$A$41:$F$784,3)+'Иные услуги '!$C$5+'РСТ РСО-А'!$I$7+'РСТ РСО-А'!$F$9</f>
        <v>1398.53</v>
      </c>
    </row>
    <row r="39" spans="1:25" x14ac:dyDescent="0.2">
      <c r="A39" s="65">
        <f t="shared" si="0"/>
        <v>43946</v>
      </c>
      <c r="B39" s="116">
        <f>VLOOKUP($A39+ROUND((COLUMN()-2)/24,5),АТС!$A$41:$F$784,3)+'Иные услуги '!$C$5+'РСТ РСО-А'!$I$7+'РСТ РСО-А'!$F$9</f>
        <v>1320.06</v>
      </c>
      <c r="C39" s="116">
        <f>VLOOKUP($A39+ROUND((COLUMN()-2)/24,5),АТС!$A$41:$F$784,3)+'Иные услуги '!$C$5+'РСТ РСО-А'!$I$7+'РСТ РСО-А'!$F$9</f>
        <v>1292.4000000000001</v>
      </c>
      <c r="D39" s="116">
        <f>VLOOKUP($A39+ROUND((COLUMN()-2)/24,5),АТС!$A$41:$F$784,3)+'Иные услуги '!$C$5+'РСТ РСО-А'!$I$7+'РСТ РСО-А'!$F$9</f>
        <v>1292.42</v>
      </c>
      <c r="E39" s="116">
        <f>VLOOKUP($A39+ROUND((COLUMN()-2)/24,5),АТС!$A$41:$F$784,3)+'Иные услуги '!$C$5+'РСТ РСО-А'!$I$7+'РСТ РСО-А'!$F$9</f>
        <v>1292.56</v>
      </c>
      <c r="F39" s="116">
        <f>VLOOKUP($A39+ROUND((COLUMN()-2)/24,5),АТС!$A$41:$F$784,3)+'Иные услуги '!$C$5+'РСТ РСО-А'!$I$7+'РСТ РСО-А'!$F$9</f>
        <v>1292.54</v>
      </c>
      <c r="G39" s="116">
        <f>VLOOKUP($A39+ROUND((COLUMN()-2)/24,5),АТС!$A$41:$F$784,3)+'Иные услуги '!$C$5+'РСТ РСО-А'!$I$7+'РСТ РСО-А'!$F$9</f>
        <v>1292.57</v>
      </c>
      <c r="H39" s="116">
        <f>VLOOKUP($A39+ROUND((COLUMN()-2)/24,5),АТС!$A$41:$F$784,3)+'Иные услуги '!$C$5+'РСТ РСО-А'!$I$7+'РСТ РСО-А'!$F$9</f>
        <v>1292.02</v>
      </c>
      <c r="I39" s="116">
        <f>VLOOKUP($A39+ROUND((COLUMN()-2)/24,5),АТС!$A$41:$F$784,3)+'Иные услуги '!$C$5+'РСТ РСО-А'!$I$7+'РСТ РСО-А'!$F$9</f>
        <v>1295.46</v>
      </c>
      <c r="J39" s="116">
        <f>VLOOKUP($A39+ROUND((COLUMN()-2)/24,5),АТС!$A$41:$F$784,3)+'Иные услуги '!$C$5+'РСТ РСО-А'!$I$7+'РСТ РСО-А'!$F$9</f>
        <v>1291.8</v>
      </c>
      <c r="K39" s="116">
        <f>VLOOKUP($A39+ROUND((COLUMN()-2)/24,5),АТС!$A$41:$F$784,3)+'Иные услуги '!$C$5+'РСТ РСО-А'!$I$7+'РСТ РСО-А'!$F$9</f>
        <v>1291.8800000000001</v>
      </c>
      <c r="L39" s="116">
        <f>VLOOKUP($A39+ROUND((COLUMN()-2)/24,5),АТС!$A$41:$F$784,3)+'Иные услуги '!$C$5+'РСТ РСО-А'!$I$7+'РСТ РСО-А'!$F$9</f>
        <v>1292.02</v>
      </c>
      <c r="M39" s="116">
        <f>VLOOKUP($A39+ROUND((COLUMN()-2)/24,5),АТС!$A$41:$F$784,3)+'Иные услуги '!$C$5+'РСТ РСО-А'!$I$7+'РСТ РСО-А'!$F$9</f>
        <v>1292.01</v>
      </c>
      <c r="N39" s="116">
        <f>VLOOKUP($A39+ROUND((COLUMN()-2)/24,5),АТС!$A$41:$F$784,3)+'Иные услуги '!$C$5+'РСТ РСО-А'!$I$7+'РСТ РСО-А'!$F$9</f>
        <v>1291.95</v>
      </c>
      <c r="O39" s="116">
        <f>VLOOKUP($A39+ROUND((COLUMN()-2)/24,5),АТС!$A$41:$F$784,3)+'Иные услуги '!$C$5+'РСТ РСО-А'!$I$7+'РСТ РСО-А'!$F$9</f>
        <v>1291.96</v>
      </c>
      <c r="P39" s="116">
        <f>VLOOKUP($A39+ROUND((COLUMN()-2)/24,5),АТС!$A$41:$F$784,3)+'Иные услуги '!$C$5+'РСТ РСО-А'!$I$7+'РСТ РСО-А'!$F$9</f>
        <v>1291.98</v>
      </c>
      <c r="Q39" s="116">
        <f>VLOOKUP($A39+ROUND((COLUMN()-2)/24,5),АТС!$A$41:$F$784,3)+'Иные услуги '!$C$5+'РСТ РСО-А'!$I$7+'РСТ РСО-А'!$F$9</f>
        <v>1291.8900000000001</v>
      </c>
      <c r="R39" s="116">
        <f>VLOOKUP($A39+ROUND((COLUMN()-2)/24,5),АТС!$A$41:$F$784,3)+'Иные услуги '!$C$5+'РСТ РСО-А'!$I$7+'РСТ РСО-А'!$F$9</f>
        <v>1291.5</v>
      </c>
      <c r="S39" s="116">
        <f>VLOOKUP($A39+ROUND((COLUMN()-2)/24,5),АТС!$A$41:$F$784,3)+'Иные услуги '!$C$5+'РСТ РСО-А'!$I$7+'РСТ РСО-А'!$F$9</f>
        <v>1291.29</v>
      </c>
      <c r="T39" s="116">
        <f>VLOOKUP($A39+ROUND((COLUMN()-2)/24,5),АТС!$A$41:$F$784,3)+'Иные услуги '!$C$5+'РСТ РСО-А'!$I$7+'РСТ РСО-А'!$F$9</f>
        <v>1290.56</v>
      </c>
      <c r="U39" s="116">
        <f>VLOOKUP($A39+ROUND((COLUMN()-2)/24,5),АТС!$A$41:$F$784,3)+'Иные услуги '!$C$5+'РСТ РСО-А'!$I$7+'РСТ РСО-А'!$F$9</f>
        <v>1412.06</v>
      </c>
      <c r="V39" s="116">
        <f>VLOOKUP($A39+ROUND((COLUMN()-2)/24,5),АТС!$A$41:$F$784,3)+'Иные услуги '!$C$5+'РСТ РСО-А'!$I$7+'РСТ РСО-А'!$F$9</f>
        <v>1421.2099999999998</v>
      </c>
      <c r="W39" s="116">
        <f>VLOOKUP($A39+ROUND((COLUMN()-2)/24,5),АТС!$A$41:$F$784,3)+'Иные услуги '!$C$5+'РСТ РСО-А'!$I$7+'РСТ РСО-А'!$F$9</f>
        <v>1329.42</v>
      </c>
      <c r="X39" s="116">
        <f>VLOOKUP($A39+ROUND((COLUMN()-2)/24,5),АТС!$A$41:$F$784,3)+'Иные услуги '!$C$5+'РСТ РСО-А'!$I$7+'РСТ РСО-А'!$F$9</f>
        <v>1290.9000000000001</v>
      </c>
      <c r="Y39" s="116">
        <f>VLOOKUP($A39+ROUND((COLUMN()-2)/24,5),АТС!$A$41:$F$784,3)+'Иные услуги '!$C$5+'РСТ РСО-А'!$I$7+'РСТ РСО-А'!$F$9</f>
        <v>1403.04</v>
      </c>
    </row>
    <row r="40" spans="1:25" x14ac:dyDescent="0.2">
      <c r="A40" s="65">
        <f t="shared" si="0"/>
        <v>43947</v>
      </c>
      <c r="B40" s="116">
        <f>VLOOKUP($A40+ROUND((COLUMN()-2)/24,5),АТС!$A$41:$F$784,3)+'Иные услуги '!$C$5+'РСТ РСО-А'!$I$7+'РСТ РСО-А'!$F$9</f>
        <v>1387.8</v>
      </c>
      <c r="C40" s="116">
        <f>VLOOKUP($A40+ROUND((COLUMN()-2)/24,5),АТС!$A$41:$F$784,3)+'Иные услуги '!$C$5+'РСТ РСО-А'!$I$7+'РСТ РСО-А'!$F$9</f>
        <v>1306.26</v>
      </c>
      <c r="D40" s="116">
        <f>VLOOKUP($A40+ROUND((COLUMN()-2)/24,5),АТС!$A$41:$F$784,3)+'Иные услуги '!$C$5+'РСТ РСО-А'!$I$7+'РСТ РСО-А'!$F$9</f>
        <v>1293.27</v>
      </c>
      <c r="E40" s="116">
        <f>VLOOKUP($A40+ROUND((COLUMN()-2)/24,5),АТС!$A$41:$F$784,3)+'Иные услуги '!$C$5+'РСТ РСО-А'!$I$7+'РСТ РСО-А'!$F$9</f>
        <v>1291.6600000000001</v>
      </c>
      <c r="F40" s="116">
        <f>VLOOKUP($A40+ROUND((COLUMN()-2)/24,5),АТС!$A$41:$F$784,3)+'Иные услуги '!$C$5+'РСТ РСО-А'!$I$7+'РСТ РСО-А'!$F$9</f>
        <v>1292.1400000000001</v>
      </c>
      <c r="G40" s="116">
        <f>VLOOKUP($A40+ROUND((COLUMN()-2)/24,5),АТС!$A$41:$F$784,3)+'Иные услуги '!$C$5+'РСТ РСО-А'!$I$7+'РСТ РСО-А'!$F$9</f>
        <v>1292.74</v>
      </c>
      <c r="H40" s="116">
        <f>VLOOKUP($A40+ROUND((COLUMN()-2)/24,5),АТС!$A$41:$F$784,3)+'Иные услуги '!$C$5+'РСТ РСО-А'!$I$7+'РСТ РСО-А'!$F$9</f>
        <v>1292.31</v>
      </c>
      <c r="I40" s="116">
        <f>VLOOKUP($A40+ROUND((COLUMN()-2)/24,5),АТС!$A$41:$F$784,3)+'Иные услуги '!$C$5+'РСТ РСО-А'!$I$7+'РСТ РСО-А'!$F$9</f>
        <v>1282.1400000000001</v>
      </c>
      <c r="J40" s="116">
        <f>VLOOKUP($A40+ROUND((COLUMN()-2)/24,5),АТС!$A$41:$F$784,3)+'Иные услуги '!$C$5+'РСТ РСО-А'!$I$7+'РСТ РСО-А'!$F$9</f>
        <v>1292.56</v>
      </c>
      <c r="K40" s="116">
        <f>VLOOKUP($A40+ROUND((COLUMN()-2)/24,5),АТС!$A$41:$F$784,3)+'Иные услуги '!$C$5+'РСТ РСО-А'!$I$7+'РСТ РСО-А'!$F$9</f>
        <v>1292.47</v>
      </c>
      <c r="L40" s="116">
        <f>VLOOKUP($A40+ROUND((COLUMN()-2)/24,5),АТС!$A$41:$F$784,3)+'Иные услуги '!$C$5+'РСТ РСО-А'!$I$7+'РСТ РСО-А'!$F$9</f>
        <v>1292.53</v>
      </c>
      <c r="M40" s="116">
        <f>VLOOKUP($A40+ROUND((COLUMN()-2)/24,5),АТС!$A$41:$F$784,3)+'Иные услуги '!$C$5+'РСТ РСО-А'!$I$7+'РСТ РСО-А'!$F$9</f>
        <v>1292.1400000000001</v>
      </c>
      <c r="N40" s="116">
        <f>VLOOKUP($A40+ROUND((COLUMN()-2)/24,5),АТС!$A$41:$F$784,3)+'Иные услуги '!$C$5+'РСТ РСО-А'!$I$7+'РСТ РСО-А'!$F$9</f>
        <v>1292.06</v>
      </c>
      <c r="O40" s="116">
        <f>VLOOKUP($A40+ROUND((COLUMN()-2)/24,5),АТС!$A$41:$F$784,3)+'Иные услуги '!$C$5+'РСТ РСО-А'!$I$7+'РСТ РСО-А'!$F$9</f>
        <v>1292.07</v>
      </c>
      <c r="P40" s="116">
        <f>VLOOKUP($A40+ROUND((COLUMN()-2)/24,5),АТС!$A$41:$F$784,3)+'Иные услуги '!$C$5+'РСТ РСО-А'!$I$7+'РСТ РСО-А'!$F$9</f>
        <v>1292.1100000000001</v>
      </c>
      <c r="Q40" s="116">
        <f>VLOOKUP($A40+ROUND((COLUMN()-2)/24,5),АТС!$A$41:$F$784,3)+'Иные услуги '!$C$5+'РСТ РСО-А'!$I$7+'РСТ РСО-А'!$F$9</f>
        <v>1292.01</v>
      </c>
      <c r="R40" s="116">
        <f>VLOOKUP($A40+ROUND((COLUMN()-2)/24,5),АТС!$A$41:$F$784,3)+'Иные услуги '!$C$5+'РСТ РСО-А'!$I$7+'РСТ РСО-А'!$F$9</f>
        <v>1291.77</v>
      </c>
      <c r="S40" s="116">
        <f>VLOOKUP($A40+ROUND((COLUMN()-2)/24,5),АТС!$A$41:$F$784,3)+'Иные услуги '!$C$5+'РСТ РСО-А'!$I$7+'РСТ РСО-А'!$F$9</f>
        <v>1292.17</v>
      </c>
      <c r="T40" s="116">
        <f>VLOOKUP($A40+ROUND((COLUMN()-2)/24,5),АТС!$A$41:$F$784,3)+'Иные услуги '!$C$5+'РСТ РСО-А'!$I$7+'РСТ РСО-А'!$F$9</f>
        <v>1292</v>
      </c>
      <c r="U40" s="116">
        <f>VLOOKUP($A40+ROUND((COLUMN()-2)/24,5),АТС!$A$41:$F$784,3)+'Иные услуги '!$C$5+'РСТ РСО-А'!$I$7+'РСТ РСО-А'!$F$9</f>
        <v>1333.13</v>
      </c>
      <c r="V40" s="116">
        <f>VLOOKUP($A40+ROUND((COLUMN()-2)/24,5),АТС!$A$41:$F$784,3)+'Иные услуги '!$C$5+'РСТ РСО-А'!$I$7+'РСТ РСО-А'!$F$9</f>
        <v>1431.52</v>
      </c>
      <c r="W40" s="116">
        <f>VLOOKUP($A40+ROUND((COLUMN()-2)/24,5),АТС!$A$41:$F$784,3)+'Иные услуги '!$C$5+'РСТ РСО-А'!$I$7+'РСТ РСО-А'!$F$9</f>
        <v>1398.12</v>
      </c>
      <c r="X40" s="116">
        <f>VLOOKUP($A40+ROUND((COLUMN()-2)/24,5),АТС!$A$41:$F$784,3)+'Иные услуги '!$C$5+'РСТ РСО-А'!$I$7+'РСТ РСО-А'!$F$9</f>
        <v>1332.77</v>
      </c>
      <c r="Y40" s="116">
        <f>VLOOKUP($A40+ROUND((COLUMN()-2)/24,5),АТС!$A$41:$F$784,3)+'Иные услуги '!$C$5+'РСТ РСО-А'!$I$7+'РСТ РСО-А'!$F$9</f>
        <v>1506.9799999999998</v>
      </c>
    </row>
    <row r="41" spans="1:25" x14ac:dyDescent="0.2">
      <c r="A41" s="65">
        <f t="shared" si="0"/>
        <v>43948</v>
      </c>
      <c r="B41" s="116">
        <f>VLOOKUP($A41+ROUND((COLUMN()-2)/24,5),АТС!$A$41:$F$784,3)+'Иные услуги '!$C$5+'РСТ РСО-А'!$I$7+'РСТ РСО-А'!$F$9</f>
        <v>1364.99</v>
      </c>
      <c r="C41" s="116">
        <f>VLOOKUP($A41+ROUND((COLUMN()-2)/24,5),АТС!$A$41:$F$784,3)+'Иные услуги '!$C$5+'РСТ РСО-А'!$I$7+'РСТ РСО-А'!$F$9</f>
        <v>1298.19</v>
      </c>
      <c r="D41" s="116">
        <f>VLOOKUP($A41+ROUND((COLUMN()-2)/24,5),АТС!$A$41:$F$784,3)+'Иные услуги '!$C$5+'РСТ РСО-А'!$I$7+'РСТ РСО-А'!$F$9</f>
        <v>1297.95</v>
      </c>
      <c r="E41" s="116">
        <f>VLOOKUP($A41+ROUND((COLUMN()-2)/24,5),АТС!$A$41:$F$784,3)+'Иные услуги '!$C$5+'РСТ РСО-А'!$I$7+'РСТ РСО-А'!$F$9</f>
        <v>1289.79</v>
      </c>
      <c r="F41" s="116">
        <f>VLOOKUP($A41+ROUND((COLUMN()-2)/24,5),АТС!$A$41:$F$784,3)+'Иные услуги '!$C$5+'РСТ РСО-А'!$I$7+'РСТ РСО-А'!$F$9</f>
        <v>1292.6400000000001</v>
      </c>
      <c r="G41" s="116">
        <f>VLOOKUP($A41+ROUND((COLUMN()-2)/24,5),АТС!$A$41:$F$784,3)+'Иные услуги '!$C$5+'РСТ РСО-А'!$I$7+'РСТ РСО-А'!$F$9</f>
        <v>1292.67</v>
      </c>
      <c r="H41" s="116">
        <f>VLOOKUP($A41+ROUND((COLUMN()-2)/24,5),АТС!$A$41:$F$784,3)+'Иные услуги '!$C$5+'РСТ РСО-А'!$I$7+'РСТ РСО-А'!$F$9</f>
        <v>1292.22</v>
      </c>
      <c r="I41" s="116">
        <f>VLOOKUP($A41+ROUND((COLUMN()-2)/24,5),АТС!$A$41:$F$784,3)+'Иные услуги '!$C$5+'РСТ РСО-А'!$I$7+'РСТ РСО-А'!$F$9</f>
        <v>1292.46</v>
      </c>
      <c r="J41" s="116">
        <f>VLOOKUP($A41+ROUND((COLUMN()-2)/24,5),АТС!$A$41:$F$784,3)+'Иные услуги '!$C$5+'РСТ РСО-А'!$I$7+'РСТ РСО-А'!$F$9</f>
        <v>1292.46</v>
      </c>
      <c r="K41" s="116">
        <f>VLOOKUP($A41+ROUND((COLUMN()-2)/24,5),АТС!$A$41:$F$784,3)+'Иные услуги '!$C$5+'РСТ РСО-А'!$I$7+'РСТ РСО-А'!$F$9</f>
        <v>1292.23</v>
      </c>
      <c r="L41" s="116">
        <f>VLOOKUP($A41+ROUND((COLUMN()-2)/24,5),АТС!$A$41:$F$784,3)+'Иные услуги '!$C$5+'РСТ РСО-А'!$I$7+'РСТ РСО-А'!$F$9</f>
        <v>1292.26</v>
      </c>
      <c r="M41" s="116">
        <f>VLOOKUP($A41+ROUND((COLUMN()-2)/24,5),АТС!$A$41:$F$784,3)+'Иные услуги '!$C$5+'РСТ РСО-А'!$I$7+'РСТ РСО-А'!$F$9</f>
        <v>1292.24</v>
      </c>
      <c r="N41" s="116">
        <f>VLOOKUP($A41+ROUND((COLUMN()-2)/24,5),АТС!$A$41:$F$784,3)+'Иные услуги '!$C$5+'РСТ РСО-А'!$I$7+'РСТ РСО-А'!$F$9</f>
        <v>1292.2</v>
      </c>
      <c r="O41" s="116">
        <f>VLOOKUP($A41+ROUND((COLUMN()-2)/24,5),АТС!$A$41:$F$784,3)+'Иные услуги '!$C$5+'РСТ РСО-А'!$I$7+'РСТ РСО-А'!$F$9</f>
        <v>1292.22</v>
      </c>
      <c r="P41" s="116">
        <f>VLOOKUP($A41+ROUND((COLUMN()-2)/24,5),АТС!$A$41:$F$784,3)+'Иные услуги '!$C$5+'РСТ РСО-А'!$I$7+'РСТ РСО-А'!$F$9</f>
        <v>1292.21</v>
      </c>
      <c r="Q41" s="116">
        <f>VLOOKUP($A41+ROUND((COLUMN()-2)/24,5),АТС!$A$41:$F$784,3)+'Иные услуги '!$C$5+'РСТ РСО-А'!$I$7+'РСТ РСО-А'!$F$9</f>
        <v>1292.1500000000001</v>
      </c>
      <c r="R41" s="116">
        <f>VLOOKUP($A41+ROUND((COLUMN()-2)/24,5),АТС!$A$41:$F$784,3)+'Иные услуги '!$C$5+'РСТ РСО-А'!$I$7+'РСТ РСО-А'!$F$9</f>
        <v>1291.8400000000001</v>
      </c>
      <c r="S41" s="116">
        <f>VLOOKUP($A41+ROUND((COLUMN()-2)/24,5),АТС!$A$41:$F$784,3)+'Иные услуги '!$C$5+'РСТ РСО-А'!$I$7+'РСТ РСО-А'!$F$9</f>
        <v>1291.73</v>
      </c>
      <c r="T41" s="116">
        <f>VLOOKUP($A41+ROUND((COLUMN()-2)/24,5),АТС!$A$41:$F$784,3)+'Иные услуги '!$C$5+'РСТ РСО-А'!$I$7+'РСТ РСО-А'!$F$9</f>
        <v>1291.67</v>
      </c>
      <c r="U41" s="116">
        <f>VLOOKUP($A41+ROUND((COLUMN()-2)/24,5),АТС!$A$41:$F$784,3)+'Иные услуги '!$C$5+'РСТ РСО-А'!$I$7+'РСТ РСО-А'!$F$9</f>
        <v>1292.04</v>
      </c>
      <c r="V41" s="116">
        <f>VLOOKUP($A41+ROUND((COLUMN()-2)/24,5),АТС!$A$41:$F$784,3)+'Иные услуги '!$C$5+'РСТ РСО-А'!$I$7+'РСТ РСО-А'!$F$9</f>
        <v>1291.6600000000001</v>
      </c>
      <c r="W41" s="116">
        <f>VLOOKUP($A41+ROUND((COLUMN()-2)/24,5),АТС!$A$41:$F$784,3)+'Иные услуги '!$C$5+'РСТ РСО-А'!$I$7+'РСТ РСО-А'!$F$9</f>
        <v>1291.77</v>
      </c>
      <c r="X41" s="116">
        <f>VLOOKUP($A41+ROUND((COLUMN()-2)/24,5),АТС!$A$41:$F$784,3)+'Иные услуги '!$C$5+'РСТ РСО-А'!$I$7+'РСТ РСО-А'!$F$9</f>
        <v>1291.47</v>
      </c>
      <c r="Y41" s="116">
        <f>VLOOKUP($A41+ROUND((COLUMN()-2)/24,5),АТС!$A$41:$F$784,3)+'Иные услуги '!$C$5+'РСТ РСО-А'!$I$7+'РСТ РСО-А'!$F$9</f>
        <v>1386.23</v>
      </c>
    </row>
    <row r="42" spans="1:25" x14ac:dyDescent="0.2">
      <c r="A42" s="65">
        <f t="shared" si="0"/>
        <v>43949</v>
      </c>
      <c r="B42" s="116">
        <f>VLOOKUP($A42+ROUND((COLUMN()-2)/24,5),АТС!$A$41:$F$784,3)+'Иные услуги '!$C$5+'РСТ РСО-А'!$I$7+'РСТ РСО-А'!$F$9</f>
        <v>1410.32</v>
      </c>
      <c r="C42" s="116">
        <f>VLOOKUP($A42+ROUND((COLUMN()-2)/24,5),АТС!$A$41:$F$784,3)+'Иные услуги '!$C$5+'РСТ РСО-А'!$I$7+'РСТ РСО-А'!$F$9</f>
        <v>1353.21</v>
      </c>
      <c r="D42" s="116">
        <f>VLOOKUP($A42+ROUND((COLUMN()-2)/24,5),АТС!$A$41:$F$784,3)+'Иные услуги '!$C$5+'РСТ РСО-А'!$I$7+'РСТ РСО-А'!$F$9</f>
        <v>1298.44</v>
      </c>
      <c r="E42" s="116">
        <f>VLOOKUP($A42+ROUND((COLUMN()-2)/24,5),АТС!$A$41:$F$784,3)+'Иные услуги '!$C$5+'РСТ РСО-А'!$I$7+'РСТ РСО-А'!$F$9</f>
        <v>1298.77</v>
      </c>
      <c r="F42" s="116">
        <f>VLOOKUP($A42+ROUND((COLUMN()-2)/24,5),АТС!$A$41:$F$784,3)+'Иные услуги '!$C$5+'РСТ РСО-А'!$I$7+'РСТ РСО-А'!$F$9</f>
        <v>1298.68</v>
      </c>
      <c r="G42" s="116">
        <f>VLOOKUP($A42+ROUND((COLUMN()-2)/24,5),АТС!$A$41:$F$784,3)+'Иные услуги '!$C$5+'РСТ РСО-А'!$I$7+'РСТ РСО-А'!$F$9</f>
        <v>1286.28</v>
      </c>
      <c r="H42" s="116">
        <f>VLOOKUP($A42+ROUND((COLUMN()-2)/24,5),АТС!$A$41:$F$784,3)+'Иные услуги '!$C$5+'РСТ РСО-А'!$I$7+'РСТ РСО-А'!$F$9</f>
        <v>1291.03</v>
      </c>
      <c r="I42" s="116">
        <f>VLOOKUP($A42+ROUND((COLUMN()-2)/24,5),АТС!$A$41:$F$784,3)+'Иные услуги '!$C$5+'РСТ РСО-А'!$I$7+'РСТ РСО-А'!$F$9</f>
        <v>1295.19</v>
      </c>
      <c r="J42" s="116">
        <f>VLOOKUP($A42+ROUND((COLUMN()-2)/24,5),АТС!$A$41:$F$784,3)+'Иные услуги '!$C$5+'РСТ РСО-А'!$I$7+'РСТ РСО-А'!$F$9</f>
        <v>1292.44</v>
      </c>
      <c r="K42" s="116">
        <f>VLOOKUP($A42+ROUND((COLUMN()-2)/24,5),АТС!$A$41:$F$784,3)+'Иные услуги '!$C$5+'РСТ РСО-А'!$I$7+'РСТ РСО-А'!$F$9</f>
        <v>1292.1200000000001</v>
      </c>
      <c r="L42" s="116">
        <f>VLOOKUP($A42+ROUND((COLUMN()-2)/24,5),АТС!$A$41:$F$784,3)+'Иные услуги '!$C$5+'РСТ РСО-А'!$I$7+'РСТ РСО-А'!$F$9</f>
        <v>1292.03</v>
      </c>
      <c r="M42" s="116">
        <f>VLOOKUP($A42+ROUND((COLUMN()-2)/24,5),АТС!$A$41:$F$784,3)+'Иные услуги '!$C$5+'РСТ РСО-А'!$I$7+'РСТ РСО-А'!$F$9</f>
        <v>1292.07</v>
      </c>
      <c r="N42" s="116">
        <f>VLOOKUP($A42+ROUND((COLUMN()-2)/24,5),АТС!$A$41:$F$784,3)+'Иные услуги '!$C$5+'РСТ РСО-А'!$I$7+'РСТ РСО-А'!$F$9</f>
        <v>1291.97</v>
      </c>
      <c r="O42" s="116">
        <f>VLOOKUP($A42+ROUND((COLUMN()-2)/24,5),АТС!$A$41:$F$784,3)+'Иные услуги '!$C$5+'РСТ РСО-А'!$I$7+'РСТ РСО-А'!$F$9</f>
        <v>1292.0800000000002</v>
      </c>
      <c r="P42" s="116">
        <f>VLOOKUP($A42+ROUND((COLUMN()-2)/24,5),АТС!$A$41:$F$784,3)+'Иные услуги '!$C$5+'РСТ РСО-А'!$I$7+'РСТ РСО-А'!$F$9</f>
        <v>1292.1000000000001</v>
      </c>
      <c r="Q42" s="116">
        <f>VLOOKUP($A42+ROUND((COLUMN()-2)/24,5),АТС!$A$41:$F$784,3)+'Иные услуги '!$C$5+'РСТ РСО-А'!$I$7+'РСТ РСО-А'!$F$9</f>
        <v>1292.04</v>
      </c>
      <c r="R42" s="116">
        <f>VLOOKUP($A42+ROUND((COLUMN()-2)/24,5),АТС!$A$41:$F$784,3)+'Иные услуги '!$C$5+'РСТ РСО-А'!$I$7+'РСТ РСО-А'!$F$9</f>
        <v>1291.8800000000001</v>
      </c>
      <c r="S42" s="116">
        <f>VLOOKUP($A42+ROUND((COLUMN()-2)/24,5),АТС!$A$41:$F$784,3)+'Иные услуги '!$C$5+'РСТ РСО-А'!$I$7+'РСТ РСО-А'!$F$9</f>
        <v>1291.49</v>
      </c>
      <c r="T42" s="116">
        <f>VLOOKUP($A42+ROUND((COLUMN()-2)/24,5),АТС!$A$41:$F$784,3)+'Иные услуги '!$C$5+'РСТ РСО-А'!$I$7+'РСТ РСО-А'!$F$9</f>
        <v>1291.52</v>
      </c>
      <c r="U42" s="116">
        <f>VLOOKUP($A42+ROUND((COLUMN()-2)/24,5),АТС!$A$41:$F$784,3)+'Иные услуги '!$C$5+'РСТ РСО-А'!$I$7+'РСТ РСО-А'!$F$9</f>
        <v>1341.5900000000001</v>
      </c>
      <c r="V42" s="116">
        <f>VLOOKUP($A42+ROUND((COLUMN()-2)/24,5),АТС!$A$41:$F$784,3)+'Иные услуги '!$C$5+'РСТ РСО-А'!$I$7+'РСТ РСО-А'!$F$9</f>
        <v>1465.2599999999998</v>
      </c>
      <c r="W42" s="116">
        <f>VLOOKUP($A42+ROUND((COLUMN()-2)/24,5),АТС!$A$41:$F$784,3)+'Иные услуги '!$C$5+'РСТ РСО-А'!$I$7+'РСТ РСО-А'!$F$9</f>
        <v>1424.33</v>
      </c>
      <c r="X42" s="116">
        <f>VLOOKUP($A42+ROUND((COLUMN()-2)/24,5),АТС!$A$41:$F$784,3)+'Иные услуги '!$C$5+'РСТ РСО-А'!$I$7+'РСТ РСО-А'!$F$9</f>
        <v>1331.3300000000002</v>
      </c>
      <c r="Y42" s="116">
        <f>VLOOKUP($A42+ROUND((COLUMN()-2)/24,5),АТС!$A$41:$F$784,3)+'Иные услуги '!$C$5+'РСТ РСО-А'!$I$7+'РСТ РСО-А'!$F$9</f>
        <v>1490.57</v>
      </c>
    </row>
    <row r="43" spans="1:25" x14ac:dyDescent="0.2">
      <c r="A43" s="65">
        <f t="shared" si="0"/>
        <v>43950</v>
      </c>
      <c r="B43" s="116">
        <f>VLOOKUP($A43+ROUND((COLUMN()-2)/24,5),АТС!$A$41:$F$784,3)+'Иные услуги '!$C$5+'РСТ РСО-А'!$I$7+'РСТ РСО-А'!$F$9</f>
        <v>1367.93</v>
      </c>
      <c r="C43" s="116">
        <f>VLOOKUP($A43+ROUND((COLUMN()-2)/24,5),АТС!$A$41:$F$784,3)+'Иные услуги '!$C$5+'РСТ РСО-А'!$I$7+'РСТ РСО-А'!$F$9</f>
        <v>1304.57</v>
      </c>
      <c r="D43" s="116">
        <f>VLOOKUP($A43+ROUND((COLUMN()-2)/24,5),АТС!$A$41:$F$784,3)+'Иные услуги '!$C$5+'РСТ РСО-А'!$I$7+'РСТ РСО-А'!$F$9</f>
        <v>1291.46</v>
      </c>
      <c r="E43" s="116">
        <f>VLOOKUP($A43+ROUND((COLUMN()-2)/24,5),АТС!$A$41:$F$784,3)+'Иные услуги '!$C$5+'РСТ РСО-А'!$I$7+'РСТ РСО-А'!$F$9</f>
        <v>1291.3700000000001</v>
      </c>
      <c r="F43" s="116">
        <f>VLOOKUP($A43+ROUND((COLUMN()-2)/24,5),АТС!$A$41:$F$784,3)+'Иные услуги '!$C$5+'РСТ РСО-А'!$I$7+'РСТ РСО-А'!$F$9</f>
        <v>1289.72</v>
      </c>
      <c r="G43" s="116">
        <f>VLOOKUP($A43+ROUND((COLUMN()-2)/24,5),АТС!$A$41:$F$784,3)+'Иные услуги '!$C$5+'РСТ РСО-А'!$I$7+'РСТ РСО-А'!$F$9</f>
        <v>1292.71</v>
      </c>
      <c r="H43" s="116">
        <f>VLOOKUP($A43+ROUND((COLUMN()-2)/24,5),АТС!$A$41:$F$784,3)+'Иные услуги '!$C$5+'РСТ РСО-А'!$I$7+'РСТ РСО-А'!$F$9</f>
        <v>1292.1500000000001</v>
      </c>
      <c r="I43" s="116">
        <f>VLOOKUP($A43+ROUND((COLUMN()-2)/24,5),АТС!$A$41:$F$784,3)+'Иные услуги '!$C$5+'РСТ РСО-А'!$I$7+'РСТ РСО-А'!$F$9</f>
        <v>1292.27</v>
      </c>
      <c r="J43" s="116">
        <f>VLOOKUP($A43+ROUND((COLUMN()-2)/24,5),АТС!$A$41:$F$784,3)+'Иные услуги '!$C$5+'РСТ РСО-А'!$I$7+'РСТ РСО-А'!$F$9</f>
        <v>1292.31</v>
      </c>
      <c r="K43" s="116">
        <f>VLOOKUP($A43+ROUND((COLUMN()-2)/24,5),АТС!$A$41:$F$784,3)+'Иные услуги '!$C$5+'РСТ РСО-А'!$I$7+'РСТ РСО-А'!$F$9</f>
        <v>1292.1600000000001</v>
      </c>
      <c r="L43" s="116">
        <f>VLOOKUP($A43+ROUND((COLUMN()-2)/24,5),АТС!$A$41:$F$784,3)+'Иные услуги '!$C$5+'РСТ РСО-А'!$I$7+'РСТ РСО-А'!$F$9</f>
        <v>1292.17</v>
      </c>
      <c r="M43" s="116">
        <f>VLOOKUP($A43+ROUND((COLUMN()-2)/24,5),АТС!$A$41:$F$784,3)+'Иные услуги '!$C$5+'РСТ РСО-А'!$I$7+'РСТ РСО-А'!$F$9</f>
        <v>1292.19</v>
      </c>
      <c r="N43" s="116">
        <f>VLOOKUP($A43+ROUND((COLUMN()-2)/24,5),АТС!$A$41:$F$784,3)+'Иные услуги '!$C$5+'РСТ РСО-А'!$I$7+'РСТ РСО-А'!$F$9</f>
        <v>1292.18</v>
      </c>
      <c r="O43" s="116">
        <f>VLOOKUP($A43+ROUND((COLUMN()-2)/24,5),АТС!$A$41:$F$784,3)+'Иные услуги '!$C$5+'РСТ РСО-А'!$I$7+'РСТ РСО-А'!$F$9</f>
        <v>1292.22</v>
      </c>
      <c r="P43" s="116">
        <f>VLOOKUP($A43+ROUND((COLUMN()-2)/24,5),АТС!$A$41:$F$784,3)+'Иные услуги '!$C$5+'РСТ РСО-А'!$I$7+'РСТ РСО-А'!$F$9</f>
        <v>1292.27</v>
      </c>
      <c r="Q43" s="116">
        <f>VLOOKUP($A43+ROUND((COLUMN()-2)/24,5),АТС!$A$41:$F$784,3)+'Иные услуги '!$C$5+'РСТ РСО-А'!$I$7+'РСТ РСО-А'!$F$9</f>
        <v>1292.17</v>
      </c>
      <c r="R43" s="116">
        <f>VLOOKUP($A43+ROUND((COLUMN()-2)/24,5),АТС!$A$41:$F$784,3)+'Иные услуги '!$C$5+'РСТ РСО-А'!$I$7+'РСТ РСО-А'!$F$9</f>
        <v>1292.02</v>
      </c>
      <c r="S43" s="116">
        <f>VLOOKUP($A43+ROUND((COLUMN()-2)/24,5),АТС!$A$41:$F$784,3)+'Иные услуги '!$C$5+'РСТ РСО-А'!$I$7+'РСТ РСО-А'!$F$9</f>
        <v>1292.25</v>
      </c>
      <c r="T43" s="116">
        <f>VLOOKUP($A43+ROUND((COLUMN()-2)/24,5),АТС!$A$41:$F$784,3)+'Иные услуги '!$C$5+'РСТ РСО-А'!$I$7+'РСТ РСО-А'!$F$9</f>
        <v>1291.98</v>
      </c>
      <c r="U43" s="116">
        <f>VLOOKUP($A43+ROUND((COLUMN()-2)/24,5),АТС!$A$41:$F$784,3)+'Иные услуги '!$C$5+'РСТ РСО-А'!$I$7+'РСТ РСО-А'!$F$9</f>
        <v>1307.42</v>
      </c>
      <c r="V43" s="116">
        <f>VLOOKUP($A43+ROUND((COLUMN()-2)/24,5),АТС!$A$41:$F$784,3)+'Иные услуги '!$C$5+'РСТ РСО-А'!$I$7+'РСТ РСО-А'!$F$9</f>
        <v>1386.27</v>
      </c>
      <c r="W43" s="116">
        <f>VLOOKUP($A43+ROUND((COLUMN()-2)/24,5),АТС!$A$41:$F$784,3)+'Иные услуги '!$C$5+'РСТ РСО-А'!$I$7+'РСТ РСО-А'!$F$9</f>
        <v>1329.9</v>
      </c>
      <c r="X43" s="116">
        <f>VLOOKUP($A43+ROUND((COLUMN()-2)/24,5),АТС!$A$41:$F$784,3)+'Иные услуги '!$C$5+'РСТ РСО-А'!$I$7+'РСТ РСО-А'!$F$9</f>
        <v>1291.77</v>
      </c>
      <c r="Y43" s="116">
        <f>VLOOKUP($A43+ROUND((COLUMN()-2)/24,5),АТС!$A$41:$F$784,3)+'Иные услуги '!$C$5+'РСТ РСО-А'!$I$7+'РСТ РСО-А'!$F$9</f>
        <v>1469.79</v>
      </c>
    </row>
    <row r="44" spans="1:25" x14ac:dyDescent="0.2">
      <c r="A44" s="65">
        <f t="shared" si="0"/>
        <v>43951</v>
      </c>
      <c r="B44" s="116">
        <f>VLOOKUP($A44+ROUND((COLUMN()-2)/24,5),АТС!$A$41:$F$784,3)+'Иные услуги '!$C$5+'РСТ РСО-А'!$I$7+'РСТ РСО-А'!$F$9</f>
        <v>1304.0800000000002</v>
      </c>
      <c r="C44" s="116">
        <f>VLOOKUP($A44+ROUND((COLUMN()-2)/24,5),АТС!$A$41:$F$784,3)+'Иные услуги '!$C$5+'РСТ РСО-А'!$I$7+'РСТ РСО-А'!$F$9</f>
        <v>1293.3700000000001</v>
      </c>
      <c r="D44" s="116">
        <f>VLOOKUP($A44+ROUND((COLUMN()-2)/24,5),АТС!$A$41:$F$784,3)+'Иные услуги '!$C$5+'РСТ РСО-А'!$I$7+'РСТ РСО-А'!$F$9</f>
        <v>1291.8600000000001</v>
      </c>
      <c r="E44" s="116">
        <f>VLOOKUP($A44+ROUND((COLUMN()-2)/24,5),АТС!$A$41:$F$784,3)+'Иные услуги '!$C$5+'РСТ РСО-А'!$I$7+'РСТ РСО-А'!$F$9</f>
        <v>1291.69</v>
      </c>
      <c r="F44" s="116">
        <f>VLOOKUP($A44+ROUND((COLUMN()-2)/24,5),АТС!$A$41:$F$784,3)+'Иные услуги '!$C$5+'РСТ РСО-А'!$I$7+'РСТ РСО-А'!$F$9</f>
        <v>1292.4000000000001</v>
      </c>
      <c r="G44" s="116">
        <f>VLOOKUP($A44+ROUND((COLUMN()-2)/24,5),АТС!$A$41:$F$784,3)+'Иные услуги '!$C$5+'РСТ РСО-А'!$I$7+'РСТ РСО-А'!$F$9</f>
        <v>1292.47</v>
      </c>
      <c r="H44" s="116">
        <f>VLOOKUP($A44+ROUND((COLUMN()-2)/24,5),АТС!$A$41:$F$784,3)+'Иные услуги '!$C$5+'РСТ РСО-А'!$I$7+'РСТ РСО-А'!$F$9</f>
        <v>1291.8900000000001</v>
      </c>
      <c r="I44" s="116">
        <f>VLOOKUP($A44+ROUND((COLUMN()-2)/24,5),АТС!$A$41:$F$784,3)+'Иные услуги '!$C$5+'РСТ РСО-А'!$I$7+'РСТ РСО-А'!$F$9</f>
        <v>1297.6100000000001</v>
      </c>
      <c r="J44" s="116">
        <f>VLOOKUP($A44+ROUND((COLUMN()-2)/24,5),АТС!$A$41:$F$784,3)+'Иные услуги '!$C$5+'РСТ РСО-А'!$I$7+'РСТ РСО-А'!$F$9</f>
        <v>1292.3700000000001</v>
      </c>
      <c r="K44" s="116">
        <f>VLOOKUP($A44+ROUND((COLUMN()-2)/24,5),АТС!$A$41:$F$784,3)+'Иные услуги '!$C$5+'РСТ РСО-А'!$I$7+'РСТ РСО-А'!$F$9</f>
        <v>1292.06</v>
      </c>
      <c r="L44" s="116">
        <f>VLOOKUP($A44+ROUND((COLUMN()-2)/24,5),АТС!$A$41:$F$784,3)+'Иные услуги '!$C$5+'РСТ РСО-А'!$I$7+'РСТ РСО-А'!$F$9</f>
        <v>1291.8500000000001</v>
      </c>
      <c r="M44" s="116">
        <f>VLOOKUP($A44+ROUND((COLUMN()-2)/24,5),АТС!$A$41:$F$784,3)+'Иные услуги '!$C$5+'РСТ РСО-А'!$I$7+'РСТ РСО-А'!$F$9</f>
        <v>1292.01</v>
      </c>
      <c r="N44" s="116">
        <f>VLOOKUP($A44+ROUND((COLUMN()-2)/24,5),АТС!$A$41:$F$784,3)+'Иные услуги '!$C$5+'РСТ РСО-А'!$I$7+'РСТ РСО-А'!$F$9</f>
        <v>1292.07</v>
      </c>
      <c r="O44" s="116">
        <f>VLOOKUP($A44+ROUND((COLUMN()-2)/24,5),АТС!$A$41:$F$784,3)+'Иные услуги '!$C$5+'РСТ РСО-А'!$I$7+'РСТ РСО-А'!$F$9</f>
        <v>1292.03</v>
      </c>
      <c r="P44" s="116">
        <f>VLOOKUP($A44+ROUND((COLUMN()-2)/24,5),АТС!$A$41:$F$784,3)+'Иные услуги '!$C$5+'РСТ РСО-А'!$I$7+'РСТ РСО-А'!$F$9</f>
        <v>1292.1500000000001</v>
      </c>
      <c r="Q44" s="116">
        <f>VLOOKUP($A44+ROUND((COLUMN()-2)/24,5),АТС!$A$41:$F$784,3)+'Иные услуги '!$C$5+'РСТ РСО-А'!$I$7+'РСТ РСО-А'!$F$9</f>
        <v>1292.04</v>
      </c>
      <c r="R44" s="116">
        <f>VLOOKUP($A44+ROUND((COLUMN()-2)/24,5),АТС!$A$41:$F$784,3)+'Иные услуги '!$C$5+'РСТ РСО-А'!$I$7+'РСТ РСО-А'!$F$9</f>
        <v>1291.6400000000001</v>
      </c>
      <c r="S44" s="116">
        <f>VLOOKUP($A44+ROUND((COLUMN()-2)/24,5),АТС!$A$41:$F$784,3)+'Иные услуги '!$C$5+'РСТ РСО-А'!$I$7+'РСТ РСО-А'!$F$9</f>
        <v>1291.6200000000001</v>
      </c>
      <c r="T44" s="116">
        <f>VLOOKUP($A44+ROUND((COLUMN()-2)/24,5),АТС!$A$41:$F$784,3)+'Иные услуги '!$C$5+'РСТ РСО-А'!$I$7+'РСТ РСО-А'!$F$9</f>
        <v>1291.1200000000001</v>
      </c>
      <c r="U44" s="116">
        <f>VLOOKUP($A44+ROUND((COLUMN()-2)/24,5),АТС!$A$41:$F$784,3)+'Иные услуги '!$C$5+'РСТ РСО-А'!$I$7+'РСТ РСО-А'!$F$9</f>
        <v>1291.4000000000001</v>
      </c>
      <c r="V44" s="116">
        <f>VLOOKUP($A44+ROUND((COLUMN()-2)/24,5),АТС!$A$41:$F$784,3)+'Иные услуги '!$C$5+'РСТ РСО-А'!$I$7+'РСТ РСО-А'!$F$9</f>
        <v>1290.97</v>
      </c>
      <c r="W44" s="116">
        <f>VLOOKUP($A44+ROUND((COLUMN()-2)/24,5),АТС!$A$41:$F$784,3)+'Иные услуги '!$C$5+'РСТ РСО-А'!$I$7+'РСТ РСО-А'!$F$9</f>
        <v>1291.18</v>
      </c>
      <c r="X44" s="116">
        <f>VLOOKUP($A44+ROUND((COLUMN()-2)/24,5),АТС!$A$41:$F$784,3)+'Иные услуги '!$C$5+'РСТ РСО-А'!$I$7+'РСТ РСО-А'!$F$9</f>
        <v>1290.97</v>
      </c>
      <c r="Y44" s="116">
        <f>VLOOKUP($A44+ROUND((COLUMN()-2)/24,5),АТС!$A$41:$F$784,3)+'Иные услуги '!$C$5+'РСТ РСО-А'!$I$7+'РСТ РСО-А'!$F$9</f>
        <v>1330.71</v>
      </c>
    </row>
    <row r="45" spans="1:25" hidden="1" x14ac:dyDescent="0.2">
      <c r="A45" s="65">
        <f t="shared" si="0"/>
        <v>43952</v>
      </c>
      <c r="B45" s="116">
        <f>VLOOKUP($A45+ROUND((COLUMN()-2)/24,5),АТС!$A$41:$F$784,3)+'Иные услуги '!$C$5+'РСТ РСО-А'!$I$7+'РСТ РСО-А'!$F$9</f>
        <v>396.89</v>
      </c>
      <c r="C45" s="116">
        <f>VLOOKUP($A45+ROUND((COLUMN()-2)/24,5),АТС!$A$41:$F$784,3)+'Иные услуги '!$C$5+'РСТ РСО-А'!$I$7+'РСТ РСО-А'!$F$9</f>
        <v>396.89</v>
      </c>
      <c r="D45" s="116">
        <f>VLOOKUP($A45+ROUND((COLUMN()-2)/24,5),АТС!$A$41:$F$784,3)+'Иные услуги '!$C$5+'РСТ РСО-А'!$I$7+'РСТ РСО-А'!$F$9</f>
        <v>396.89</v>
      </c>
      <c r="E45" s="116">
        <f>VLOOKUP($A45+ROUND((COLUMN()-2)/24,5),АТС!$A$41:$F$784,3)+'Иные услуги '!$C$5+'РСТ РСО-А'!$I$7+'РСТ РСО-А'!$F$9</f>
        <v>396.89</v>
      </c>
      <c r="F45" s="116">
        <f>VLOOKUP($A45+ROUND((COLUMN()-2)/24,5),АТС!$A$41:$F$784,3)+'Иные услуги '!$C$5+'РСТ РСО-А'!$I$7+'РСТ РСО-А'!$F$9</f>
        <v>396.89</v>
      </c>
      <c r="G45" s="116">
        <f>VLOOKUP($A45+ROUND((COLUMN()-2)/24,5),АТС!$A$41:$F$784,3)+'Иные услуги '!$C$5+'РСТ РСО-А'!$I$7+'РСТ РСО-А'!$F$9</f>
        <v>396.89</v>
      </c>
      <c r="H45" s="116">
        <f>VLOOKUP($A45+ROUND((COLUMN()-2)/24,5),АТС!$A$41:$F$784,3)+'Иные услуги '!$C$5+'РСТ РСО-А'!$I$7+'РСТ РСО-А'!$F$9</f>
        <v>396.89</v>
      </c>
      <c r="I45" s="116">
        <f>VLOOKUP($A45+ROUND((COLUMN()-2)/24,5),АТС!$A$41:$F$784,3)+'Иные услуги '!$C$5+'РСТ РСО-А'!$I$7+'РСТ РСО-А'!$F$9</f>
        <v>396.89</v>
      </c>
      <c r="J45" s="116">
        <f>VLOOKUP($A45+ROUND((COLUMN()-2)/24,5),АТС!$A$41:$F$784,3)+'Иные услуги '!$C$5+'РСТ РСО-А'!$I$7+'РСТ РСО-А'!$F$9</f>
        <v>396.89</v>
      </c>
      <c r="K45" s="116">
        <f>VLOOKUP($A45+ROUND((COLUMN()-2)/24,5),АТС!$A$41:$F$784,3)+'Иные услуги '!$C$5+'РСТ РСО-А'!$I$7+'РСТ РСО-А'!$F$9</f>
        <v>396.89</v>
      </c>
      <c r="L45" s="116">
        <f>VLOOKUP($A45+ROUND((COLUMN()-2)/24,5),АТС!$A$41:$F$784,3)+'Иные услуги '!$C$5+'РСТ РСО-А'!$I$7+'РСТ РСО-А'!$F$9</f>
        <v>396.89</v>
      </c>
      <c r="M45" s="116">
        <f>VLOOKUP($A45+ROUND((COLUMN()-2)/24,5),АТС!$A$41:$F$784,3)+'Иные услуги '!$C$5+'РСТ РСО-А'!$I$7+'РСТ РСО-А'!$F$9</f>
        <v>396.89</v>
      </c>
      <c r="N45" s="116">
        <f>VLOOKUP($A45+ROUND((COLUMN()-2)/24,5),АТС!$A$41:$F$784,3)+'Иные услуги '!$C$5+'РСТ РСО-А'!$I$7+'РСТ РСО-А'!$F$9</f>
        <v>396.89</v>
      </c>
      <c r="O45" s="116">
        <f>VLOOKUP($A45+ROUND((COLUMN()-2)/24,5),АТС!$A$41:$F$784,3)+'Иные услуги '!$C$5+'РСТ РСО-А'!$I$7+'РСТ РСО-А'!$F$9</f>
        <v>396.89</v>
      </c>
      <c r="P45" s="116">
        <f>VLOOKUP($A45+ROUND((COLUMN()-2)/24,5),АТС!$A$41:$F$784,3)+'Иные услуги '!$C$5+'РСТ РСО-А'!$I$7+'РСТ РСО-А'!$F$9</f>
        <v>396.89</v>
      </c>
      <c r="Q45" s="116">
        <f>VLOOKUP($A45+ROUND((COLUMN()-2)/24,5),АТС!$A$41:$F$784,3)+'Иные услуги '!$C$5+'РСТ РСО-А'!$I$7+'РСТ РСО-А'!$F$9</f>
        <v>396.89</v>
      </c>
      <c r="R45" s="116">
        <f>VLOOKUP($A45+ROUND((COLUMN()-2)/24,5),АТС!$A$41:$F$784,3)+'Иные услуги '!$C$5+'РСТ РСО-А'!$I$7+'РСТ РСО-А'!$F$9</f>
        <v>396.89</v>
      </c>
      <c r="S45" s="116">
        <f>VLOOKUP($A45+ROUND((COLUMN()-2)/24,5),АТС!$A$41:$F$784,3)+'Иные услуги '!$C$5+'РСТ РСО-А'!$I$7+'РСТ РСО-А'!$F$9</f>
        <v>396.89</v>
      </c>
      <c r="T45" s="116">
        <f>VLOOKUP($A45+ROUND((COLUMN()-2)/24,5),АТС!$A$41:$F$784,3)+'Иные услуги '!$C$5+'РСТ РСО-А'!$I$7+'РСТ РСО-А'!$F$9</f>
        <v>396.89</v>
      </c>
      <c r="U45" s="116">
        <f>VLOOKUP($A45+ROUND((COLUMN()-2)/24,5),АТС!$A$41:$F$784,3)+'Иные услуги '!$C$5+'РСТ РСО-А'!$I$7+'РСТ РСО-А'!$F$9</f>
        <v>396.89</v>
      </c>
      <c r="V45" s="116">
        <f>VLOOKUP($A45+ROUND((COLUMN()-2)/24,5),АТС!$A$41:$F$784,3)+'Иные услуги '!$C$5+'РСТ РСО-А'!$I$7+'РСТ РСО-А'!$F$9</f>
        <v>396.89</v>
      </c>
      <c r="W45" s="116">
        <f>VLOOKUP($A45+ROUND((COLUMN()-2)/24,5),АТС!$A$41:$F$784,3)+'Иные услуги '!$C$5+'РСТ РСО-А'!$I$7+'РСТ РСО-А'!$F$9</f>
        <v>396.89</v>
      </c>
      <c r="X45" s="116">
        <f>VLOOKUP($A45+ROUND((COLUMN()-2)/24,5),АТС!$A$41:$F$784,3)+'Иные услуги '!$C$5+'РСТ РСО-А'!$I$7+'РСТ РСО-А'!$F$9</f>
        <v>396.89</v>
      </c>
      <c r="Y45" s="116">
        <f>VLOOKUP($A45+ROUND((COLUMN()-2)/24,5),АТС!$A$41:$F$784,3)+'Иные услуги '!$C$5+'РСТ РСО-А'!$I$7+'РСТ РСО-А'!$F$9</f>
        <v>396.89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44" t="s">
        <v>35</v>
      </c>
      <c r="B49" s="147" t="s">
        <v>97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98</v>
      </c>
      <c r="C51" s="155" t="s">
        <v>99</v>
      </c>
      <c r="D51" s="155" t="s">
        <v>100</v>
      </c>
      <c r="E51" s="155" t="s">
        <v>101</v>
      </c>
      <c r="F51" s="155" t="s">
        <v>102</v>
      </c>
      <c r="G51" s="155" t="s">
        <v>103</v>
      </c>
      <c r="H51" s="155" t="s">
        <v>104</v>
      </c>
      <c r="I51" s="155" t="s">
        <v>105</v>
      </c>
      <c r="J51" s="155" t="s">
        <v>106</v>
      </c>
      <c r="K51" s="155" t="s">
        <v>107</v>
      </c>
      <c r="L51" s="155" t="s">
        <v>108</v>
      </c>
      <c r="M51" s="155" t="s">
        <v>109</v>
      </c>
      <c r="N51" s="157" t="s">
        <v>110</v>
      </c>
      <c r="O51" s="155" t="s">
        <v>111</v>
      </c>
      <c r="P51" s="155" t="s">
        <v>112</v>
      </c>
      <c r="Q51" s="155" t="s">
        <v>113</v>
      </c>
      <c r="R51" s="155" t="s">
        <v>114</v>
      </c>
      <c r="S51" s="155" t="s">
        <v>115</v>
      </c>
      <c r="T51" s="155" t="s">
        <v>116</v>
      </c>
      <c r="U51" s="155" t="s">
        <v>117</v>
      </c>
      <c r="V51" s="155" t="s">
        <v>118</v>
      </c>
      <c r="W51" s="155" t="s">
        <v>119</v>
      </c>
      <c r="X51" s="155" t="s">
        <v>120</v>
      </c>
      <c r="Y51" s="155" t="s">
        <v>121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6.5" customHeight="1" x14ac:dyDescent="0.2">
      <c r="A53" s="65">
        <f t="shared" ref="A53:A83" si="1">A15</f>
        <v>43922</v>
      </c>
      <c r="B53" s="90">
        <f>VLOOKUP($A53+ROUND((COLUMN()-2)/24,5),АТС!$A$41:$F$784,3)+'Иные услуги '!$C$5+'РСТ РСО-А'!$I$7+'РСТ РСО-А'!$G$9</f>
        <v>1191.19</v>
      </c>
      <c r="C53" s="116">
        <f>VLOOKUP($A53+ROUND((COLUMN()-2)/24,5),АТС!$A$41:$F$784,3)+'Иные услуги '!$C$5+'РСТ РСО-А'!$I$7+'РСТ РСО-А'!$G$9</f>
        <v>1182.8900000000001</v>
      </c>
      <c r="D53" s="116">
        <f>VLOOKUP($A53+ROUND((COLUMN()-2)/24,5),АТС!$A$41:$F$784,3)+'Иные услуги '!$C$5+'РСТ РСО-А'!$I$7+'РСТ РСО-А'!$G$9</f>
        <v>1182.95</v>
      </c>
      <c r="E53" s="116">
        <f>VLOOKUP($A53+ROUND((COLUMN()-2)/24,5),АТС!$A$41:$F$784,3)+'Иные услуги '!$C$5+'РСТ РСО-А'!$I$7+'РСТ РСО-А'!$G$9</f>
        <v>1182.97</v>
      </c>
      <c r="F53" s="116">
        <f>VLOOKUP($A53+ROUND((COLUMN()-2)/24,5),АТС!$A$41:$F$784,3)+'Иные услуги '!$C$5+'РСТ РСО-А'!$I$7+'РСТ РСО-А'!$G$9</f>
        <v>1182.95</v>
      </c>
      <c r="G53" s="116">
        <f>VLOOKUP($A53+ROUND((COLUMN()-2)/24,5),АТС!$A$41:$F$784,3)+'Иные услуги '!$C$5+'РСТ РСО-А'!$I$7+'РСТ РСО-А'!$G$9</f>
        <v>1182.92</v>
      </c>
      <c r="H53" s="116">
        <f>VLOOKUP($A53+ROUND((COLUMN()-2)/24,5),АТС!$A$41:$F$784,3)+'Иные услуги '!$C$5+'РСТ РСО-А'!$I$7+'РСТ РСО-А'!$G$9</f>
        <v>1182.4100000000001</v>
      </c>
      <c r="I53" s="116">
        <f>VLOOKUP($A53+ROUND((COLUMN()-2)/24,5),АТС!$A$41:$F$784,3)+'Иные услуги '!$C$5+'РСТ РСО-А'!$I$7+'РСТ РСО-А'!$G$9</f>
        <v>1190.6000000000001</v>
      </c>
      <c r="J53" s="116">
        <f>VLOOKUP($A53+ROUND((COLUMN()-2)/24,5),АТС!$A$41:$F$784,3)+'Иные услуги '!$C$5+'РСТ РСО-А'!$I$7+'РСТ РСО-А'!$G$9</f>
        <v>1182.51</v>
      </c>
      <c r="K53" s="116">
        <f>VLOOKUP($A53+ROUND((COLUMN()-2)/24,5),АТС!$A$41:$F$784,3)+'Иные услуги '!$C$5+'РСТ РСО-А'!$I$7+'РСТ РСО-А'!$G$9</f>
        <v>1182.55</v>
      </c>
      <c r="L53" s="116">
        <f>VLOOKUP($A53+ROUND((COLUMN()-2)/24,5),АТС!$A$41:$F$784,3)+'Иные услуги '!$C$5+'РСТ РСО-А'!$I$7+'РСТ РСО-А'!$G$9</f>
        <v>1182.4100000000001</v>
      </c>
      <c r="M53" s="116">
        <f>VLOOKUP($A53+ROUND((COLUMN()-2)/24,5),АТС!$A$41:$F$784,3)+'Иные услуги '!$C$5+'РСТ РСО-А'!$I$7+'РСТ РСО-А'!$G$9</f>
        <v>1182.4000000000001</v>
      </c>
      <c r="N53" s="116">
        <f>VLOOKUP($A53+ROUND((COLUMN()-2)/24,5),АТС!$A$41:$F$784,3)+'Иные услуги '!$C$5+'РСТ РСО-А'!$I$7+'РСТ РСО-А'!$G$9</f>
        <v>1182.3600000000001</v>
      </c>
      <c r="O53" s="116">
        <f>VLOOKUP($A53+ROUND((COLUMN()-2)/24,5),АТС!$A$41:$F$784,3)+'Иные услуги '!$C$5+'РСТ РСО-А'!$I$7+'РСТ РСО-А'!$G$9</f>
        <v>1182.3800000000001</v>
      </c>
      <c r="P53" s="116">
        <f>VLOOKUP($A53+ROUND((COLUMN()-2)/24,5),АТС!$A$41:$F$784,3)+'Иные услуги '!$C$5+'РСТ РСО-А'!$I$7+'РСТ РСО-А'!$G$9</f>
        <v>1182.44</v>
      </c>
      <c r="Q53" s="116">
        <f>VLOOKUP($A53+ROUND((COLUMN()-2)/24,5),АТС!$A$41:$F$784,3)+'Иные услуги '!$C$5+'РСТ РСО-А'!$I$7+'РСТ РСО-А'!$G$9</f>
        <v>1182.51</v>
      </c>
      <c r="R53" s="116">
        <f>VLOOKUP($A53+ROUND((COLUMN()-2)/24,5),АТС!$A$41:$F$784,3)+'Иные услуги '!$C$5+'РСТ РСО-А'!$I$7+'РСТ РСО-А'!$G$9</f>
        <v>1182.3600000000001</v>
      </c>
      <c r="S53" s="116">
        <f>VLOOKUP($A53+ROUND((COLUMN()-2)/24,5),АТС!$A$41:$F$784,3)+'Иные услуги '!$C$5+'РСТ РСО-А'!$I$7+'РСТ РСО-А'!$G$9</f>
        <v>1182.44</v>
      </c>
      <c r="T53" s="116">
        <f>VLOOKUP($A53+ROUND((COLUMN()-2)/24,5),АТС!$A$41:$F$784,3)+'Иные услуги '!$C$5+'РСТ РСО-А'!$I$7+'РСТ РСО-А'!$G$9</f>
        <v>1182.75</v>
      </c>
      <c r="U53" s="116">
        <f>VLOOKUP($A53+ROUND((COLUMN()-2)/24,5),АТС!$A$41:$F$784,3)+'Иные услуги '!$C$5+'РСТ РСО-А'!$I$7+'РСТ РСО-А'!$G$9</f>
        <v>1306.75</v>
      </c>
      <c r="V53" s="116">
        <f>VLOOKUP($A53+ROUND((COLUMN()-2)/24,5),АТС!$A$41:$F$784,3)+'Иные услуги '!$C$5+'РСТ РСО-А'!$I$7+'РСТ РСО-А'!$G$9</f>
        <v>1308.27</v>
      </c>
      <c r="W53" s="116">
        <f>VLOOKUP($A53+ROUND((COLUMN()-2)/24,5),АТС!$A$41:$F$784,3)+'Иные услуги '!$C$5+'РСТ РСО-А'!$I$7+'РСТ РСО-А'!$G$9</f>
        <v>1212.42</v>
      </c>
      <c r="X53" s="116">
        <f>VLOOKUP($A53+ROUND((COLUMN()-2)/24,5),АТС!$A$41:$F$784,3)+'Иные услуги '!$C$5+'РСТ РСО-А'!$I$7+'РСТ РСО-А'!$G$9</f>
        <v>1181.3800000000001</v>
      </c>
      <c r="Y53" s="116">
        <f>VLOOKUP($A53+ROUND((COLUMN()-2)/24,5),АТС!$A$41:$F$784,3)+'Иные услуги '!$C$5+'РСТ РСО-А'!$I$7+'РСТ РСО-А'!$G$9</f>
        <v>1264.76</v>
      </c>
      <c r="AA53" s="66"/>
    </row>
    <row r="54" spans="1:27" x14ac:dyDescent="0.2">
      <c r="A54" s="65">
        <f t="shared" si="1"/>
        <v>43923</v>
      </c>
      <c r="B54" s="116">
        <f>VLOOKUP($A54+ROUND((COLUMN()-2)/24,5),АТС!$A$41:$F$784,3)+'Иные услуги '!$C$5+'РСТ РСО-А'!$I$7+'РСТ РСО-А'!$G$9</f>
        <v>1191.93</v>
      </c>
      <c r="C54" s="116">
        <f>VLOOKUP($A54+ROUND((COLUMN()-2)/24,5),АТС!$A$41:$F$784,3)+'Иные услуги '!$C$5+'РСТ РСО-А'!$I$7+'РСТ РСО-А'!$G$9</f>
        <v>1182.8800000000001</v>
      </c>
      <c r="D54" s="116">
        <f>VLOOKUP($A54+ROUND((COLUMN()-2)/24,5),АТС!$A$41:$F$784,3)+'Иные услуги '!$C$5+'РСТ РСО-А'!$I$7+'РСТ РСО-А'!$G$9</f>
        <v>1182.8700000000001</v>
      </c>
      <c r="E54" s="116">
        <f>VLOOKUP($A54+ROUND((COLUMN()-2)/24,5),АТС!$A$41:$F$784,3)+'Иные услуги '!$C$5+'РСТ РСО-А'!$I$7+'РСТ РСО-А'!$G$9</f>
        <v>1182.8200000000002</v>
      </c>
      <c r="F54" s="116">
        <f>VLOOKUP($A54+ROUND((COLUMN()-2)/24,5),АТС!$A$41:$F$784,3)+'Иные услуги '!$C$5+'РСТ РСО-А'!$I$7+'РСТ РСО-А'!$G$9</f>
        <v>1182.8300000000002</v>
      </c>
      <c r="G54" s="116">
        <f>VLOOKUP($A54+ROUND((COLUMN()-2)/24,5),АТС!$A$41:$F$784,3)+'Иные услуги '!$C$5+'РСТ РСО-А'!$I$7+'РСТ РСО-А'!$G$9</f>
        <v>1182.8700000000001</v>
      </c>
      <c r="H54" s="116">
        <f>VLOOKUP($A54+ROUND((COLUMN()-2)/24,5),АТС!$A$41:$F$784,3)+'Иные услуги '!$C$5+'РСТ РСО-А'!$I$7+'РСТ РСО-А'!$G$9</f>
        <v>1182.4000000000001</v>
      </c>
      <c r="I54" s="116">
        <f>VLOOKUP($A54+ROUND((COLUMN()-2)/24,5),АТС!$A$41:$F$784,3)+'Иные услуги '!$C$5+'РСТ РСО-А'!$I$7+'РСТ РСО-А'!$G$9</f>
        <v>1189.94</v>
      </c>
      <c r="J54" s="116">
        <f>VLOOKUP($A54+ROUND((COLUMN()-2)/24,5),АТС!$A$41:$F$784,3)+'Иные услуги '!$C$5+'РСТ РСО-А'!$I$7+'РСТ РСО-А'!$G$9</f>
        <v>1182.3400000000001</v>
      </c>
      <c r="K54" s="116">
        <f>VLOOKUP($A54+ROUND((COLUMN()-2)/24,5),АТС!$A$41:$F$784,3)+'Иные услуги '!$C$5+'РСТ РСО-А'!$I$7+'РСТ РСО-А'!$G$9</f>
        <v>1182.48</v>
      </c>
      <c r="L54" s="116">
        <f>VLOOKUP($A54+ROUND((COLUMN()-2)/24,5),АТС!$A$41:$F$784,3)+'Иные услуги '!$C$5+'РСТ РСО-А'!$I$7+'РСТ РСО-А'!$G$9</f>
        <v>1182.54</v>
      </c>
      <c r="M54" s="116">
        <f>VLOOKUP($A54+ROUND((COLUMN()-2)/24,5),АТС!$A$41:$F$784,3)+'Иные услуги '!$C$5+'РСТ РСО-А'!$I$7+'РСТ РСО-А'!$G$9</f>
        <v>1182.5700000000002</v>
      </c>
      <c r="N54" s="116">
        <f>VLOOKUP($A54+ROUND((COLUMN()-2)/24,5),АТС!$A$41:$F$784,3)+'Иные услуги '!$C$5+'РСТ РСО-А'!$I$7+'РСТ РСО-А'!$G$9</f>
        <v>1182.5</v>
      </c>
      <c r="O54" s="116">
        <f>VLOOKUP($A54+ROUND((COLUMN()-2)/24,5),АТС!$A$41:$F$784,3)+'Иные услуги '!$C$5+'РСТ РСО-А'!$I$7+'РСТ РСО-А'!$G$9</f>
        <v>1182.5</v>
      </c>
      <c r="P54" s="116">
        <f>VLOOKUP($A54+ROUND((COLUMN()-2)/24,5),АТС!$A$41:$F$784,3)+'Иные услуги '!$C$5+'РСТ РСО-А'!$I$7+'РСТ РСО-А'!$G$9</f>
        <v>1182.49</v>
      </c>
      <c r="Q54" s="116">
        <f>VLOOKUP($A54+ROUND((COLUMN()-2)/24,5),АТС!$A$41:$F$784,3)+'Иные услуги '!$C$5+'РСТ РСО-А'!$I$7+'РСТ РСО-А'!$G$9</f>
        <v>1182.5</v>
      </c>
      <c r="R54" s="116">
        <f>VLOOKUP($A54+ROUND((COLUMN()-2)/24,5),АТС!$A$41:$F$784,3)+'Иные услуги '!$C$5+'РСТ РСО-А'!$I$7+'РСТ РСО-А'!$G$9</f>
        <v>1182.4000000000001</v>
      </c>
      <c r="S54" s="116">
        <f>VLOOKUP($A54+ROUND((COLUMN()-2)/24,5),АТС!$A$41:$F$784,3)+'Иные услуги '!$C$5+'РСТ РСО-А'!$I$7+'РСТ РСО-А'!$G$9</f>
        <v>1182.17</v>
      </c>
      <c r="T54" s="116">
        <f>VLOOKUP($A54+ROUND((COLUMN()-2)/24,5),АТС!$A$41:$F$784,3)+'Иные услуги '!$C$5+'РСТ РСО-А'!$I$7+'РСТ РСО-А'!$G$9</f>
        <v>1182.8600000000001</v>
      </c>
      <c r="U54" s="116">
        <f>VLOOKUP($A54+ROUND((COLUMN()-2)/24,5),АТС!$A$41:$F$784,3)+'Иные услуги '!$C$5+'РСТ РСО-А'!$I$7+'РСТ РСО-А'!$G$9</f>
        <v>1282.06</v>
      </c>
      <c r="V54" s="116">
        <f>VLOOKUP($A54+ROUND((COLUMN()-2)/24,5),АТС!$A$41:$F$784,3)+'Иные услуги '!$C$5+'РСТ РСО-А'!$I$7+'РСТ РСО-А'!$G$9</f>
        <v>1282.73</v>
      </c>
      <c r="W54" s="116">
        <f>VLOOKUP($A54+ROUND((COLUMN()-2)/24,5),АТС!$A$41:$F$784,3)+'Иные услуги '!$C$5+'РСТ РСО-А'!$I$7+'РСТ РСО-А'!$G$9</f>
        <v>1206.23</v>
      </c>
      <c r="X54" s="116">
        <f>VLOOKUP($A54+ROUND((COLUMN()-2)/24,5),АТС!$A$41:$F$784,3)+'Иные услуги '!$C$5+'РСТ РСО-А'!$I$7+'РСТ РСО-А'!$G$9</f>
        <v>1181.22</v>
      </c>
      <c r="Y54" s="116">
        <f>VLOOKUP($A54+ROUND((COLUMN()-2)/24,5),АТС!$A$41:$F$784,3)+'Иные услуги '!$C$5+'РСТ РСО-А'!$I$7+'РСТ РСО-А'!$G$9</f>
        <v>1274.0900000000001</v>
      </c>
    </row>
    <row r="55" spans="1:27" x14ac:dyDescent="0.2">
      <c r="A55" s="65">
        <f t="shared" si="1"/>
        <v>43924</v>
      </c>
      <c r="B55" s="116">
        <f>VLOOKUP($A55+ROUND((COLUMN()-2)/24,5),АТС!$A$41:$F$784,3)+'Иные услуги '!$C$5+'РСТ РСО-А'!$I$7+'РСТ РСО-А'!$G$9</f>
        <v>1190.21</v>
      </c>
      <c r="C55" s="116">
        <f>VLOOKUP($A55+ROUND((COLUMN()-2)/24,5),АТС!$A$41:$F$784,3)+'Иные услуги '!$C$5+'РСТ РСО-А'!$I$7+'РСТ РСО-А'!$G$9</f>
        <v>1182.78</v>
      </c>
      <c r="D55" s="116">
        <f>VLOOKUP($A55+ROUND((COLUMN()-2)/24,5),АТС!$A$41:$F$784,3)+'Иные услуги '!$C$5+'РСТ РСО-А'!$I$7+'РСТ РСО-А'!$G$9</f>
        <v>1182.78</v>
      </c>
      <c r="E55" s="116">
        <f>VLOOKUP($A55+ROUND((COLUMN()-2)/24,5),АТС!$A$41:$F$784,3)+'Иные услуги '!$C$5+'РСТ РСО-А'!$I$7+'РСТ РСО-А'!$G$9</f>
        <v>1182.73</v>
      </c>
      <c r="F55" s="116">
        <f>VLOOKUP($A55+ROUND((COLUMN()-2)/24,5),АТС!$A$41:$F$784,3)+'Иные услуги '!$C$5+'РСТ РСО-А'!$I$7+'РСТ РСО-А'!$G$9</f>
        <v>1182.74</v>
      </c>
      <c r="G55" s="116">
        <f>VLOOKUP($A55+ROUND((COLUMN()-2)/24,5),АТС!$A$41:$F$784,3)+'Иные услуги '!$C$5+'РСТ РСО-А'!$I$7+'РСТ РСО-А'!$G$9</f>
        <v>1182.79</v>
      </c>
      <c r="H55" s="116">
        <f>VLOOKUP($A55+ROUND((COLUMN()-2)/24,5),АТС!$A$41:$F$784,3)+'Иные услуги '!$C$5+'РСТ РСО-А'!$I$7+'РСТ РСО-А'!$G$9</f>
        <v>1182.52</v>
      </c>
      <c r="I55" s="116">
        <f>VLOOKUP($A55+ROUND((COLUMN()-2)/24,5),АТС!$A$41:$F$784,3)+'Иные услуги '!$C$5+'РСТ РСО-А'!$I$7+'РСТ РСО-А'!$G$9</f>
        <v>1189.3800000000001</v>
      </c>
      <c r="J55" s="116">
        <f>VLOOKUP($A55+ROUND((COLUMN()-2)/24,5),АТС!$A$41:$F$784,3)+'Иные услуги '!$C$5+'РСТ РСО-А'!$I$7+'РСТ РСО-А'!$G$9</f>
        <v>1182.6400000000001</v>
      </c>
      <c r="K55" s="116">
        <f>VLOOKUP($A55+ROUND((COLUMN()-2)/24,5),АТС!$A$41:$F$784,3)+'Иные услуги '!$C$5+'РСТ РСО-А'!$I$7+'РСТ РСО-А'!$G$9</f>
        <v>1182.45</v>
      </c>
      <c r="L55" s="116">
        <f>VLOOKUP($A55+ROUND((COLUMN()-2)/24,5),АТС!$A$41:$F$784,3)+'Иные услуги '!$C$5+'РСТ РСО-А'!$I$7+'РСТ РСО-А'!$G$9</f>
        <v>1182.45</v>
      </c>
      <c r="M55" s="116">
        <f>VLOOKUP($A55+ROUND((COLUMN()-2)/24,5),АТС!$A$41:$F$784,3)+'Иные услуги '!$C$5+'РСТ РСО-А'!$I$7+'РСТ РСО-А'!$G$9</f>
        <v>1182.47</v>
      </c>
      <c r="N55" s="116">
        <f>VLOOKUP($A55+ROUND((COLUMN()-2)/24,5),АТС!$A$41:$F$784,3)+'Иные услуги '!$C$5+'РСТ РСО-А'!$I$7+'РСТ РСО-А'!$G$9</f>
        <v>1182.3900000000001</v>
      </c>
      <c r="O55" s="116">
        <f>VLOOKUP($A55+ROUND((COLUMN()-2)/24,5),АТС!$A$41:$F$784,3)+'Иные услуги '!$C$5+'РСТ РСО-А'!$I$7+'РСТ РСО-А'!$G$9</f>
        <v>1182.4000000000001</v>
      </c>
      <c r="P55" s="116">
        <f>VLOOKUP($A55+ROUND((COLUMN()-2)/24,5),АТС!$A$41:$F$784,3)+'Иные услуги '!$C$5+'РСТ РСО-А'!$I$7+'РСТ РСО-А'!$G$9</f>
        <v>1182.6100000000001</v>
      </c>
      <c r="Q55" s="116">
        <f>VLOOKUP($A55+ROUND((COLUMN()-2)/24,5),АТС!$A$41:$F$784,3)+'Иные услуги '!$C$5+'РСТ РСО-А'!$I$7+'РСТ РСО-А'!$G$9</f>
        <v>1182.67</v>
      </c>
      <c r="R55" s="116">
        <f>VLOOKUP($A55+ROUND((COLUMN()-2)/24,5),АТС!$A$41:$F$784,3)+'Иные услуги '!$C$5+'РСТ РСО-А'!$I$7+'РСТ РСО-А'!$G$9</f>
        <v>1182.3200000000002</v>
      </c>
      <c r="S55" s="116">
        <f>VLOOKUP($A55+ROUND((COLUMN()-2)/24,5),АТС!$A$41:$F$784,3)+'Иные услуги '!$C$5+'РСТ РСО-А'!$I$7+'РСТ РСО-А'!$G$9</f>
        <v>1182.05</v>
      </c>
      <c r="T55" s="116">
        <f>VLOOKUP($A55+ROUND((COLUMN()-2)/24,5),АТС!$A$41:$F$784,3)+'Иные услуги '!$C$5+'РСТ РСО-А'!$I$7+'РСТ РСО-А'!$G$9</f>
        <v>1182.92</v>
      </c>
      <c r="U55" s="116">
        <f>VLOOKUP($A55+ROUND((COLUMN()-2)/24,5),АТС!$A$41:$F$784,3)+'Иные услуги '!$C$5+'РСТ РСО-А'!$I$7+'РСТ РСО-А'!$G$9</f>
        <v>1284.67</v>
      </c>
      <c r="V55" s="116">
        <f>VLOOKUP($A55+ROUND((COLUMN()-2)/24,5),АТС!$A$41:$F$784,3)+'Иные услуги '!$C$5+'РСТ РСО-А'!$I$7+'РСТ РСО-А'!$G$9</f>
        <v>1299.78</v>
      </c>
      <c r="W55" s="116">
        <f>VLOOKUP($A55+ROUND((COLUMN()-2)/24,5),АТС!$A$41:$F$784,3)+'Иные услуги '!$C$5+'РСТ РСО-А'!$I$7+'РСТ РСО-А'!$G$9</f>
        <v>1209.94</v>
      </c>
      <c r="X55" s="116">
        <f>VLOOKUP($A55+ROUND((COLUMN()-2)/24,5),АТС!$A$41:$F$784,3)+'Иные услуги '!$C$5+'РСТ РСО-А'!$I$7+'РСТ РСО-А'!$G$9</f>
        <v>1181.4100000000001</v>
      </c>
      <c r="Y55" s="116">
        <f>VLOOKUP($A55+ROUND((COLUMN()-2)/24,5),АТС!$A$41:$F$784,3)+'Иные услуги '!$C$5+'РСТ РСО-А'!$I$7+'РСТ РСО-А'!$G$9</f>
        <v>1266.67</v>
      </c>
    </row>
    <row r="56" spans="1:27" x14ac:dyDescent="0.2">
      <c r="A56" s="65">
        <f t="shared" si="1"/>
        <v>43925</v>
      </c>
      <c r="B56" s="116">
        <f>VLOOKUP($A56+ROUND((COLUMN()-2)/24,5),АТС!$A$41:$F$784,3)+'Иные услуги '!$C$5+'РСТ РСО-А'!$I$7+'РСТ РСО-А'!$G$9</f>
        <v>1190</v>
      </c>
      <c r="C56" s="116">
        <f>VLOOKUP($A56+ROUND((COLUMN()-2)/24,5),АТС!$A$41:$F$784,3)+'Иные услуги '!$C$5+'РСТ РСО-А'!$I$7+'РСТ РСО-А'!$G$9</f>
        <v>1182.8500000000001</v>
      </c>
      <c r="D56" s="116">
        <f>VLOOKUP($A56+ROUND((COLUMN()-2)/24,5),АТС!$A$41:$F$784,3)+'Иные услуги '!$C$5+'РСТ РСО-А'!$I$7+'РСТ РСО-А'!$G$9</f>
        <v>1182.9000000000001</v>
      </c>
      <c r="E56" s="116">
        <f>VLOOKUP($A56+ROUND((COLUMN()-2)/24,5),АТС!$A$41:$F$784,3)+'Иные услуги '!$C$5+'РСТ РСО-А'!$I$7+'РСТ РСО-А'!$G$9</f>
        <v>1182.93</v>
      </c>
      <c r="F56" s="116">
        <f>VLOOKUP($A56+ROUND((COLUMN()-2)/24,5),АТС!$A$41:$F$784,3)+'Иные услуги '!$C$5+'РСТ РСО-А'!$I$7+'РСТ РСО-А'!$G$9</f>
        <v>1182.8700000000001</v>
      </c>
      <c r="G56" s="116">
        <f>VLOOKUP($A56+ROUND((COLUMN()-2)/24,5),АТС!$A$41:$F$784,3)+'Иные услуги '!$C$5+'РСТ РСО-А'!$I$7+'РСТ РСО-А'!$G$9</f>
        <v>1182.8500000000001</v>
      </c>
      <c r="H56" s="116">
        <f>VLOOKUP($A56+ROUND((COLUMN()-2)/24,5),АТС!$A$41:$F$784,3)+'Иные услуги '!$C$5+'РСТ РСО-А'!$I$7+'РСТ РСО-А'!$G$9</f>
        <v>1182.48</v>
      </c>
      <c r="I56" s="116">
        <f>VLOOKUP($A56+ROUND((COLUMN()-2)/24,5),АТС!$A$41:$F$784,3)+'Иные услуги '!$C$5+'РСТ РСО-А'!$I$7+'РСТ РСО-А'!$G$9</f>
        <v>1189.44</v>
      </c>
      <c r="J56" s="116">
        <f>VLOOKUP($A56+ROUND((COLUMN()-2)/24,5),АТС!$A$41:$F$784,3)+'Иные услуги '!$C$5+'РСТ РСО-А'!$I$7+'РСТ РСО-А'!$G$9</f>
        <v>1182.6400000000001</v>
      </c>
      <c r="K56" s="116">
        <f>VLOOKUP($A56+ROUND((COLUMN()-2)/24,5),АТС!$A$41:$F$784,3)+'Иные услуги '!$C$5+'РСТ РСО-А'!$I$7+'РСТ РСО-А'!$G$9</f>
        <v>1182.55</v>
      </c>
      <c r="L56" s="116">
        <f>VLOOKUP($A56+ROUND((COLUMN()-2)/24,5),АТС!$A$41:$F$784,3)+'Иные услуги '!$C$5+'РСТ РСО-А'!$I$7+'РСТ РСО-А'!$G$9</f>
        <v>1182.4000000000001</v>
      </c>
      <c r="M56" s="116">
        <f>VLOOKUP($A56+ROUND((COLUMN()-2)/24,5),АТС!$A$41:$F$784,3)+'Иные услуги '!$C$5+'РСТ РСО-А'!$I$7+'РСТ РСО-А'!$G$9</f>
        <v>1182.44</v>
      </c>
      <c r="N56" s="116">
        <f>VLOOKUP($A56+ROUND((COLUMN()-2)/24,5),АТС!$A$41:$F$784,3)+'Иные услуги '!$C$5+'РСТ РСО-А'!$I$7+'РСТ РСО-А'!$G$9</f>
        <v>1182.3400000000001</v>
      </c>
      <c r="O56" s="116">
        <f>VLOOKUP($A56+ROUND((COLUMN()-2)/24,5),АТС!$A$41:$F$784,3)+'Иные услуги '!$C$5+'РСТ РСО-А'!$I$7+'РСТ РСО-А'!$G$9</f>
        <v>1182.45</v>
      </c>
      <c r="P56" s="116">
        <f>VLOOKUP($A56+ROUND((COLUMN()-2)/24,5),АТС!$A$41:$F$784,3)+'Иные услуги '!$C$5+'РСТ РСО-А'!$I$7+'РСТ РСО-А'!$G$9</f>
        <v>1182.5800000000002</v>
      </c>
      <c r="Q56" s="116">
        <f>VLOOKUP($A56+ROUND((COLUMN()-2)/24,5),АТС!$A$41:$F$784,3)+'Иные услуги '!$C$5+'РСТ РСО-А'!$I$7+'РСТ РСО-А'!$G$9</f>
        <v>1182.5900000000001</v>
      </c>
      <c r="R56" s="116">
        <f>VLOOKUP($A56+ROUND((COLUMN()-2)/24,5),АТС!$A$41:$F$784,3)+'Иные услуги '!$C$5+'РСТ РСО-А'!$I$7+'РСТ РСО-А'!$G$9</f>
        <v>1182.29</v>
      </c>
      <c r="S56" s="116">
        <f>VLOOKUP($A56+ROUND((COLUMN()-2)/24,5),АТС!$A$41:$F$784,3)+'Иные услуги '!$C$5+'РСТ РСО-А'!$I$7+'РСТ РСО-А'!$G$9</f>
        <v>1181.98</v>
      </c>
      <c r="T56" s="116">
        <f>VLOOKUP($A56+ROUND((COLUMN()-2)/24,5),АТС!$A$41:$F$784,3)+'Иные услуги '!$C$5+'РСТ РСО-А'!$I$7+'РСТ РСО-А'!$G$9</f>
        <v>1182.53</v>
      </c>
      <c r="U56" s="116">
        <f>VLOOKUP($A56+ROUND((COLUMN()-2)/24,5),АТС!$A$41:$F$784,3)+'Иные услуги '!$C$5+'РСТ РСО-А'!$I$7+'РСТ РСО-А'!$G$9</f>
        <v>1289.97</v>
      </c>
      <c r="V56" s="116">
        <f>VLOOKUP($A56+ROUND((COLUMN()-2)/24,5),АТС!$A$41:$F$784,3)+'Иные услуги '!$C$5+'РСТ РСО-А'!$I$7+'РСТ РСО-А'!$G$9</f>
        <v>1281.47</v>
      </c>
      <c r="W56" s="116">
        <f>VLOOKUP($A56+ROUND((COLUMN()-2)/24,5),АТС!$A$41:$F$784,3)+'Иные услуги '!$C$5+'РСТ РСО-А'!$I$7+'РСТ РСО-А'!$G$9</f>
        <v>1209.3600000000001</v>
      </c>
      <c r="X56" s="116">
        <f>VLOOKUP($A56+ROUND((COLUMN()-2)/24,5),АТС!$A$41:$F$784,3)+'Иные услуги '!$C$5+'РСТ РСО-А'!$I$7+'РСТ РСО-А'!$G$9</f>
        <v>1181.01</v>
      </c>
      <c r="Y56" s="116">
        <f>VLOOKUP($A56+ROUND((COLUMN()-2)/24,5),АТС!$A$41:$F$784,3)+'Иные услуги '!$C$5+'РСТ РСО-А'!$I$7+'РСТ РСО-А'!$G$9</f>
        <v>1258.5800000000002</v>
      </c>
    </row>
    <row r="57" spans="1:27" x14ac:dyDescent="0.2">
      <c r="A57" s="65">
        <f t="shared" si="1"/>
        <v>43926</v>
      </c>
      <c r="B57" s="116">
        <f>VLOOKUP($A57+ROUND((COLUMN()-2)/24,5),АТС!$A$41:$F$784,3)+'Иные услуги '!$C$5+'РСТ РСО-А'!$I$7+'РСТ РСО-А'!$G$9</f>
        <v>1188.55</v>
      </c>
      <c r="C57" s="116">
        <f>VLOOKUP($A57+ROUND((COLUMN()-2)/24,5),АТС!$A$41:$F$784,3)+'Иные услуги '!$C$5+'РСТ РСО-А'!$I$7+'РСТ РСО-А'!$G$9</f>
        <v>1182.74</v>
      </c>
      <c r="D57" s="116">
        <f>VLOOKUP($A57+ROUND((COLUMN()-2)/24,5),АТС!$A$41:$F$784,3)+'Иные услуги '!$C$5+'РСТ РСО-А'!$I$7+'РСТ РСО-А'!$G$9</f>
        <v>1182.69</v>
      </c>
      <c r="E57" s="116">
        <f>VLOOKUP($A57+ROUND((COLUMN()-2)/24,5),АТС!$A$41:$F$784,3)+'Иные услуги '!$C$5+'РСТ РСО-А'!$I$7+'РСТ РСО-А'!$G$9</f>
        <v>1182.68</v>
      </c>
      <c r="F57" s="116">
        <f>VLOOKUP($A57+ROUND((COLUMN()-2)/24,5),АТС!$A$41:$F$784,3)+'Иные услуги '!$C$5+'РСТ РСО-А'!$I$7+'РСТ РСО-А'!$G$9</f>
        <v>1182.6400000000001</v>
      </c>
      <c r="G57" s="116">
        <f>VLOOKUP($A57+ROUND((COLUMN()-2)/24,5),АТС!$A$41:$F$784,3)+'Иные услуги '!$C$5+'РСТ РСО-А'!$I$7+'РСТ РСО-А'!$G$9</f>
        <v>1182.6400000000001</v>
      </c>
      <c r="H57" s="116">
        <f>VLOOKUP($A57+ROUND((COLUMN()-2)/24,5),АТС!$A$41:$F$784,3)+'Иные услуги '!$C$5+'РСТ РСО-А'!$I$7+'РСТ РСО-А'!$G$9</f>
        <v>1182.1600000000001</v>
      </c>
      <c r="I57" s="116">
        <f>VLOOKUP($A57+ROUND((COLUMN()-2)/24,5),АТС!$A$41:$F$784,3)+'Иные услуги '!$C$5+'РСТ РСО-А'!$I$7+'РСТ РСО-А'!$G$9</f>
        <v>1189.95</v>
      </c>
      <c r="J57" s="116">
        <f>VLOOKUP($A57+ROUND((COLUMN()-2)/24,5),АТС!$A$41:$F$784,3)+'Иные услуги '!$C$5+'РСТ РСО-А'!$I$7+'РСТ РСО-А'!$G$9</f>
        <v>1182.3800000000001</v>
      </c>
      <c r="K57" s="116">
        <f>VLOOKUP($A57+ROUND((COLUMN()-2)/24,5),АТС!$A$41:$F$784,3)+'Иные услуги '!$C$5+'РСТ РСО-А'!$I$7+'РСТ РСО-А'!$G$9</f>
        <v>1182.55</v>
      </c>
      <c r="L57" s="116">
        <f>VLOOKUP($A57+ROUND((COLUMN()-2)/24,5),АТС!$A$41:$F$784,3)+'Иные услуги '!$C$5+'РСТ РСО-А'!$I$7+'РСТ РСО-А'!$G$9</f>
        <v>1182.49</v>
      </c>
      <c r="M57" s="116">
        <f>VLOOKUP($A57+ROUND((COLUMN()-2)/24,5),АТС!$A$41:$F$784,3)+'Иные услуги '!$C$5+'РСТ РСО-А'!$I$7+'РСТ РСО-А'!$G$9</f>
        <v>1182.47</v>
      </c>
      <c r="N57" s="116">
        <f>VLOOKUP($A57+ROUND((COLUMN()-2)/24,5),АТС!$A$41:$F$784,3)+'Иные услуги '!$C$5+'РСТ РСО-А'!$I$7+'РСТ РСО-А'!$G$9</f>
        <v>1182.52</v>
      </c>
      <c r="O57" s="116">
        <f>VLOOKUP($A57+ROUND((COLUMN()-2)/24,5),АТС!$A$41:$F$784,3)+'Иные услуги '!$C$5+'РСТ РСО-А'!$I$7+'РСТ РСО-А'!$G$9</f>
        <v>1182.56</v>
      </c>
      <c r="P57" s="116">
        <f>VLOOKUP($A57+ROUND((COLUMN()-2)/24,5),АТС!$A$41:$F$784,3)+'Иные услуги '!$C$5+'РСТ РСО-А'!$I$7+'РСТ РСО-А'!$G$9</f>
        <v>1182.51</v>
      </c>
      <c r="Q57" s="116">
        <f>VLOOKUP($A57+ROUND((COLUMN()-2)/24,5),АТС!$A$41:$F$784,3)+'Иные услуги '!$C$5+'РСТ РСО-А'!$I$7+'РСТ РСО-А'!$G$9</f>
        <v>1182.46</v>
      </c>
      <c r="R57" s="116">
        <f>VLOOKUP($A57+ROUND((COLUMN()-2)/24,5),АТС!$A$41:$F$784,3)+'Иные услуги '!$C$5+'РСТ РСО-А'!$I$7+'РСТ РСО-А'!$G$9</f>
        <v>1182.3500000000001</v>
      </c>
      <c r="S57" s="116">
        <f>VLOOKUP($A57+ROUND((COLUMN()-2)/24,5),АТС!$A$41:$F$784,3)+'Иные услуги '!$C$5+'РСТ РСО-А'!$I$7+'РСТ РСО-А'!$G$9</f>
        <v>1182.3300000000002</v>
      </c>
      <c r="T57" s="116">
        <f>VLOOKUP($A57+ROUND((COLUMN()-2)/24,5),АТС!$A$41:$F$784,3)+'Иные услуги '!$C$5+'РСТ РСО-А'!$I$7+'РСТ РСО-А'!$G$9</f>
        <v>1182.46</v>
      </c>
      <c r="U57" s="116">
        <f>VLOOKUP($A57+ROUND((COLUMN()-2)/24,5),АТС!$A$41:$F$784,3)+'Иные услуги '!$C$5+'РСТ РСО-А'!$I$7+'РСТ РСО-А'!$G$9</f>
        <v>1286.29</v>
      </c>
      <c r="V57" s="116">
        <f>VLOOKUP($A57+ROUND((COLUMN()-2)/24,5),АТС!$A$41:$F$784,3)+'Иные услуги '!$C$5+'РСТ РСО-А'!$I$7+'РСТ РСО-А'!$G$9</f>
        <v>1288.6100000000001</v>
      </c>
      <c r="W57" s="116">
        <f>VLOOKUP($A57+ROUND((COLUMN()-2)/24,5),АТС!$A$41:$F$784,3)+'Иные услуги '!$C$5+'РСТ РСО-А'!$I$7+'РСТ РСО-А'!$G$9</f>
        <v>1205.3</v>
      </c>
      <c r="X57" s="116">
        <f>VLOOKUP($A57+ROUND((COLUMN()-2)/24,5),АТС!$A$41:$F$784,3)+'Иные услуги '!$C$5+'РСТ РСО-А'!$I$7+'РСТ РСО-А'!$G$9</f>
        <v>1181.25</v>
      </c>
      <c r="Y57" s="116">
        <f>VLOOKUP($A57+ROUND((COLUMN()-2)/24,5),АТС!$A$41:$F$784,3)+'Иные услуги '!$C$5+'РСТ РСО-А'!$I$7+'РСТ РСО-А'!$G$9</f>
        <v>1228.1600000000001</v>
      </c>
    </row>
    <row r="58" spans="1:27" x14ac:dyDescent="0.2">
      <c r="A58" s="65">
        <f t="shared" si="1"/>
        <v>43927</v>
      </c>
      <c r="B58" s="116">
        <f>VLOOKUP($A58+ROUND((COLUMN()-2)/24,5),АТС!$A$41:$F$784,3)+'Иные услуги '!$C$5+'РСТ РСО-А'!$I$7+'РСТ РСО-А'!$G$9</f>
        <v>1192.72</v>
      </c>
      <c r="C58" s="116">
        <f>VLOOKUP($A58+ROUND((COLUMN()-2)/24,5),АТС!$A$41:$F$784,3)+'Иные услуги '!$C$5+'РСТ РСО-А'!$I$7+'РСТ РСО-А'!$G$9</f>
        <v>1182.6400000000001</v>
      </c>
      <c r="D58" s="116">
        <f>VLOOKUP($A58+ROUND((COLUMN()-2)/24,5),АТС!$A$41:$F$784,3)+'Иные услуги '!$C$5+'РСТ РСО-А'!$I$7+'РСТ РСО-А'!$G$9</f>
        <v>1182.6300000000001</v>
      </c>
      <c r="E58" s="116">
        <f>VLOOKUP($A58+ROUND((COLUMN()-2)/24,5),АТС!$A$41:$F$784,3)+'Иные услуги '!$C$5+'РСТ РСО-А'!$I$7+'РСТ РСО-А'!$G$9</f>
        <v>1182.69</v>
      </c>
      <c r="F58" s="116">
        <f>VLOOKUP($A58+ROUND((COLUMN()-2)/24,5),АТС!$A$41:$F$784,3)+'Иные услуги '!$C$5+'РСТ РСО-А'!$I$7+'РСТ РСО-А'!$G$9</f>
        <v>1182.76</v>
      </c>
      <c r="G58" s="116">
        <f>VLOOKUP($A58+ROUND((COLUMN()-2)/24,5),АТС!$A$41:$F$784,3)+'Иные услуги '!$C$5+'РСТ РСО-А'!$I$7+'РСТ РСО-А'!$G$9</f>
        <v>1182.79</v>
      </c>
      <c r="H58" s="116">
        <f>VLOOKUP($A58+ROUND((COLUMN()-2)/24,5),АТС!$A$41:$F$784,3)+'Иные услуги '!$C$5+'РСТ РСО-А'!$I$7+'РСТ РСО-А'!$G$9</f>
        <v>1182.3</v>
      </c>
      <c r="I58" s="116">
        <f>VLOOKUP($A58+ROUND((COLUMN()-2)/24,5),АТС!$A$41:$F$784,3)+'Иные услуги '!$C$5+'РСТ РСО-А'!$I$7+'РСТ РСО-А'!$G$9</f>
        <v>1192.78</v>
      </c>
      <c r="J58" s="116">
        <f>VLOOKUP($A58+ROUND((COLUMN()-2)/24,5),АТС!$A$41:$F$784,3)+'Иные услуги '!$C$5+'РСТ РСО-А'!$I$7+'РСТ РСО-А'!$G$9</f>
        <v>1182.45</v>
      </c>
      <c r="K58" s="116">
        <f>VLOOKUP($A58+ROUND((COLUMN()-2)/24,5),АТС!$A$41:$F$784,3)+'Иные услуги '!$C$5+'РСТ РСО-А'!$I$7+'РСТ РСО-А'!$G$9</f>
        <v>1182.47</v>
      </c>
      <c r="L58" s="116">
        <f>VLOOKUP($A58+ROUND((COLUMN()-2)/24,5),АТС!$A$41:$F$784,3)+'Иные услуги '!$C$5+'РСТ РСО-А'!$I$7+'РСТ РСО-А'!$G$9</f>
        <v>1182.48</v>
      </c>
      <c r="M58" s="116">
        <f>VLOOKUP($A58+ROUND((COLUMN()-2)/24,5),АТС!$A$41:$F$784,3)+'Иные услуги '!$C$5+'РСТ РСО-А'!$I$7+'РСТ РСО-А'!$G$9</f>
        <v>1182.51</v>
      </c>
      <c r="N58" s="116">
        <f>VLOOKUP($A58+ROUND((COLUMN()-2)/24,5),АТС!$A$41:$F$784,3)+'Иные услуги '!$C$5+'РСТ РСО-А'!$I$7+'РСТ РСО-А'!$G$9</f>
        <v>1182.45</v>
      </c>
      <c r="O58" s="116">
        <f>VLOOKUP($A58+ROUND((COLUMN()-2)/24,5),АТС!$A$41:$F$784,3)+'Иные услуги '!$C$5+'РСТ РСО-А'!$I$7+'РСТ РСО-А'!$G$9</f>
        <v>1182.53</v>
      </c>
      <c r="P58" s="116">
        <f>VLOOKUP($A58+ROUND((COLUMN()-2)/24,5),АТС!$A$41:$F$784,3)+'Иные услуги '!$C$5+'РСТ РСО-А'!$I$7+'РСТ РСО-А'!$G$9</f>
        <v>1182.52</v>
      </c>
      <c r="Q58" s="116">
        <f>VLOOKUP($A58+ROUND((COLUMN()-2)/24,5),АТС!$A$41:$F$784,3)+'Иные услуги '!$C$5+'РСТ РСО-А'!$I$7+'РСТ РСО-А'!$G$9</f>
        <v>1182.51</v>
      </c>
      <c r="R58" s="116">
        <f>VLOOKUP($A58+ROUND((COLUMN()-2)/24,5),АТС!$A$41:$F$784,3)+'Иные услуги '!$C$5+'РСТ РСО-А'!$I$7+'РСТ РСО-А'!$G$9</f>
        <v>1182.31</v>
      </c>
      <c r="S58" s="116">
        <f>VLOOKUP($A58+ROUND((COLUMN()-2)/24,5),АТС!$A$41:$F$784,3)+'Иные услуги '!$C$5+'РСТ РСО-А'!$I$7+'РСТ РСО-А'!$G$9</f>
        <v>1182.22</v>
      </c>
      <c r="T58" s="116">
        <f>VLOOKUP($A58+ROUND((COLUMN()-2)/24,5),АТС!$A$41:$F$784,3)+'Иные услуги '!$C$5+'РСТ РСО-А'!$I$7+'РСТ РСО-А'!$G$9</f>
        <v>1182.47</v>
      </c>
      <c r="U58" s="116">
        <f>VLOOKUP($A58+ROUND((COLUMN()-2)/24,5),АТС!$A$41:$F$784,3)+'Иные услуги '!$C$5+'РСТ РСО-А'!$I$7+'РСТ РСО-А'!$G$9</f>
        <v>1299.17</v>
      </c>
      <c r="V58" s="116">
        <f>VLOOKUP($A58+ROUND((COLUMN()-2)/24,5),АТС!$A$41:$F$784,3)+'Иные услуги '!$C$5+'РСТ РСО-А'!$I$7+'РСТ РСО-А'!$G$9</f>
        <v>1300.02</v>
      </c>
      <c r="W58" s="116">
        <f>VLOOKUP($A58+ROUND((COLUMN()-2)/24,5),АТС!$A$41:$F$784,3)+'Иные услуги '!$C$5+'РСТ РСО-А'!$I$7+'РСТ РСО-А'!$G$9</f>
        <v>1206.55</v>
      </c>
      <c r="X58" s="116">
        <f>VLOOKUP($A58+ROUND((COLUMN()-2)/24,5),АТС!$A$41:$F$784,3)+'Иные услуги '!$C$5+'РСТ РСО-А'!$I$7+'РСТ РСО-А'!$G$9</f>
        <v>1181.28</v>
      </c>
      <c r="Y58" s="116">
        <f>VLOOKUP($A58+ROUND((COLUMN()-2)/24,5),АТС!$A$41:$F$784,3)+'Иные услуги '!$C$5+'РСТ РСО-А'!$I$7+'РСТ РСО-А'!$G$9</f>
        <v>1217.92</v>
      </c>
    </row>
    <row r="59" spans="1:27" x14ac:dyDescent="0.2">
      <c r="A59" s="65">
        <f t="shared" si="1"/>
        <v>43928</v>
      </c>
      <c r="B59" s="116">
        <f>VLOOKUP($A59+ROUND((COLUMN()-2)/24,5),АТС!$A$41:$F$784,3)+'Иные услуги '!$C$5+'РСТ РСО-А'!$I$7+'РСТ РСО-А'!$G$9</f>
        <v>1187.8400000000001</v>
      </c>
      <c r="C59" s="116">
        <f>VLOOKUP($A59+ROUND((COLUMN()-2)/24,5),АТС!$A$41:$F$784,3)+'Иные услуги '!$C$5+'РСТ РСО-А'!$I$7+'РСТ РСО-А'!$G$9</f>
        <v>1182.75</v>
      </c>
      <c r="D59" s="116">
        <f>VLOOKUP($A59+ROUND((COLUMN()-2)/24,5),АТС!$A$41:$F$784,3)+'Иные услуги '!$C$5+'РСТ РСО-А'!$I$7+'РСТ РСО-А'!$G$9</f>
        <v>1182.79</v>
      </c>
      <c r="E59" s="116">
        <f>VLOOKUP($A59+ROUND((COLUMN()-2)/24,5),АТС!$A$41:$F$784,3)+'Иные услуги '!$C$5+'РСТ РСО-А'!$I$7+'РСТ РСО-А'!$G$9</f>
        <v>1182.77</v>
      </c>
      <c r="F59" s="116">
        <f>VLOOKUP($A59+ROUND((COLUMN()-2)/24,5),АТС!$A$41:$F$784,3)+'Иные услуги '!$C$5+'РСТ РСО-А'!$I$7+'РСТ РСО-А'!$G$9</f>
        <v>1182.73</v>
      </c>
      <c r="G59" s="116">
        <f>VLOOKUP($A59+ROUND((COLUMN()-2)/24,5),АТС!$A$41:$F$784,3)+'Иные услуги '!$C$5+'РСТ РСО-А'!$I$7+'РСТ РСО-А'!$G$9</f>
        <v>1182.79</v>
      </c>
      <c r="H59" s="116">
        <f>VLOOKUP($A59+ROUND((COLUMN()-2)/24,5),АТС!$A$41:$F$784,3)+'Иные услуги '!$C$5+'РСТ РСО-А'!$I$7+'РСТ РСО-А'!$G$9</f>
        <v>1182.3300000000002</v>
      </c>
      <c r="I59" s="116">
        <f>VLOOKUP($A59+ROUND((COLUMN()-2)/24,5),АТС!$A$41:$F$784,3)+'Иные услуги '!$C$5+'РСТ РСО-А'!$I$7+'РСТ РСО-А'!$G$9</f>
        <v>1186.55</v>
      </c>
      <c r="J59" s="116">
        <f>VLOOKUP($A59+ROUND((COLUMN()-2)/24,5),АТС!$A$41:$F$784,3)+'Иные услуги '!$C$5+'РСТ РСО-А'!$I$7+'РСТ РСО-А'!$G$9</f>
        <v>1182.8200000000002</v>
      </c>
      <c r="K59" s="116">
        <f>VLOOKUP($A59+ROUND((COLUMN()-2)/24,5),АТС!$A$41:$F$784,3)+'Иные услуги '!$C$5+'РСТ РСО-А'!$I$7+'РСТ РСО-А'!$G$9</f>
        <v>1182.67</v>
      </c>
      <c r="L59" s="116">
        <f>VLOOKUP($A59+ROUND((COLUMN()-2)/24,5),АТС!$A$41:$F$784,3)+'Иные услуги '!$C$5+'РСТ РСО-А'!$I$7+'РСТ РСО-А'!$G$9</f>
        <v>1182.6300000000001</v>
      </c>
      <c r="M59" s="116">
        <f>VLOOKUP($A59+ROUND((COLUMN()-2)/24,5),АТС!$A$41:$F$784,3)+'Иные услуги '!$C$5+'РСТ РСО-А'!$I$7+'РСТ РСО-А'!$G$9</f>
        <v>1182.6300000000001</v>
      </c>
      <c r="N59" s="116">
        <f>VLOOKUP($A59+ROUND((COLUMN()-2)/24,5),АТС!$A$41:$F$784,3)+'Иные услуги '!$C$5+'РСТ РСО-А'!$I$7+'РСТ РСО-А'!$G$9</f>
        <v>1182.6100000000001</v>
      </c>
      <c r="O59" s="116">
        <f>VLOOKUP($A59+ROUND((COLUMN()-2)/24,5),АТС!$A$41:$F$784,3)+'Иные услуги '!$C$5+'РСТ РСО-А'!$I$7+'РСТ РСО-А'!$G$9</f>
        <v>1182.5700000000002</v>
      </c>
      <c r="P59" s="116">
        <f>VLOOKUP($A59+ROUND((COLUMN()-2)/24,5),АТС!$A$41:$F$784,3)+'Иные услуги '!$C$5+'РСТ РСО-А'!$I$7+'РСТ РСО-А'!$G$9</f>
        <v>1182.6400000000001</v>
      </c>
      <c r="Q59" s="116">
        <f>VLOOKUP($A59+ROUND((COLUMN()-2)/24,5),АТС!$A$41:$F$784,3)+'Иные услуги '!$C$5+'РСТ РСО-А'!$I$7+'РСТ РСО-А'!$G$9</f>
        <v>1182.5700000000002</v>
      </c>
      <c r="R59" s="116">
        <f>VLOOKUP($A59+ROUND((COLUMN()-2)/24,5),АТС!$A$41:$F$784,3)+'Иные услуги '!$C$5+'РСТ РСО-А'!$I$7+'РСТ РСО-А'!$G$9</f>
        <v>1182.4100000000001</v>
      </c>
      <c r="S59" s="116">
        <f>VLOOKUP($A59+ROUND((COLUMN()-2)/24,5),АТС!$A$41:$F$784,3)+'Иные услуги '!$C$5+'РСТ РСО-А'!$I$7+'РСТ РСО-А'!$G$9</f>
        <v>1182.47</v>
      </c>
      <c r="T59" s="116">
        <f>VLOOKUP($A59+ROUND((COLUMN()-2)/24,5),АТС!$A$41:$F$784,3)+'Иные услуги '!$C$5+'РСТ РСО-А'!$I$7+'РСТ РСО-А'!$G$9</f>
        <v>1182.47</v>
      </c>
      <c r="U59" s="116">
        <f>VLOOKUP($A59+ROUND((COLUMN()-2)/24,5),АТС!$A$41:$F$784,3)+'Иные услуги '!$C$5+'РСТ РСО-А'!$I$7+'РСТ РСО-А'!$G$9</f>
        <v>1278.95</v>
      </c>
      <c r="V59" s="116">
        <f>VLOOKUP($A59+ROUND((COLUMN()-2)/24,5),АТС!$A$41:$F$784,3)+'Иные услуги '!$C$5+'РСТ РСО-А'!$I$7+'РСТ РСО-А'!$G$9</f>
        <v>1279.79</v>
      </c>
      <c r="W59" s="116">
        <f>VLOOKUP($A59+ROUND((COLUMN()-2)/24,5),АТС!$A$41:$F$784,3)+'Иные услуги '!$C$5+'РСТ РСО-А'!$I$7+'РСТ РСО-А'!$G$9</f>
        <v>1205.72</v>
      </c>
      <c r="X59" s="116">
        <f>VLOOKUP($A59+ROUND((COLUMN()-2)/24,5),АТС!$A$41:$F$784,3)+'Иные услуги '!$C$5+'РСТ РСО-А'!$I$7+'РСТ РСО-А'!$G$9</f>
        <v>1181.3500000000001</v>
      </c>
      <c r="Y59" s="116">
        <f>VLOOKUP($A59+ROUND((COLUMN()-2)/24,5),АТС!$A$41:$F$784,3)+'Иные услуги '!$C$5+'РСТ РСО-А'!$I$7+'РСТ РСО-А'!$G$9</f>
        <v>1218.4000000000001</v>
      </c>
    </row>
    <row r="60" spans="1:27" x14ac:dyDescent="0.2">
      <c r="A60" s="65">
        <f t="shared" si="1"/>
        <v>43929</v>
      </c>
      <c r="B60" s="116">
        <f>VLOOKUP($A60+ROUND((COLUMN()-2)/24,5),АТС!$A$41:$F$784,3)+'Иные услуги '!$C$5+'РСТ РСО-А'!$I$7+'РСТ РСО-А'!$G$9</f>
        <v>1187.1200000000001</v>
      </c>
      <c r="C60" s="116">
        <f>VLOOKUP($A60+ROUND((COLUMN()-2)/24,5),АТС!$A$41:$F$784,3)+'Иные услуги '!$C$5+'РСТ РСО-А'!$I$7+'РСТ РСО-А'!$G$9</f>
        <v>1182.93</v>
      </c>
      <c r="D60" s="116">
        <f>VLOOKUP($A60+ROUND((COLUMN()-2)/24,5),АТС!$A$41:$F$784,3)+'Иные услуги '!$C$5+'РСТ РСО-А'!$I$7+'РСТ РСО-А'!$G$9</f>
        <v>1182.93</v>
      </c>
      <c r="E60" s="116">
        <f>VLOOKUP($A60+ROUND((COLUMN()-2)/24,5),АТС!$A$41:$F$784,3)+'Иные услуги '!$C$5+'РСТ РСО-А'!$I$7+'РСТ РСО-А'!$G$9</f>
        <v>1182.9000000000001</v>
      </c>
      <c r="F60" s="116">
        <f>VLOOKUP($A60+ROUND((COLUMN()-2)/24,5),АТС!$A$41:$F$784,3)+'Иные услуги '!$C$5+'РСТ РСО-А'!$I$7+'РСТ РСО-А'!$G$9</f>
        <v>1182.8600000000001</v>
      </c>
      <c r="G60" s="116">
        <f>VLOOKUP($A60+ROUND((COLUMN()-2)/24,5),АТС!$A$41:$F$784,3)+'Иные услуги '!$C$5+'РСТ РСО-А'!$I$7+'РСТ РСО-А'!$G$9</f>
        <v>1182.6300000000001</v>
      </c>
      <c r="H60" s="116">
        <f>VLOOKUP($A60+ROUND((COLUMN()-2)/24,5),АТС!$A$41:$F$784,3)+'Иные услуги '!$C$5+'РСТ РСО-А'!$I$7+'РСТ РСО-А'!$G$9</f>
        <v>1181.99</v>
      </c>
      <c r="I60" s="116">
        <f>VLOOKUP($A60+ROUND((COLUMN()-2)/24,5),АТС!$A$41:$F$784,3)+'Иные услуги '!$C$5+'РСТ РСО-А'!$I$7+'РСТ РСО-А'!$G$9</f>
        <v>1188.8800000000001</v>
      </c>
      <c r="J60" s="116">
        <f>VLOOKUP($A60+ROUND((COLUMN()-2)/24,5),АТС!$A$41:$F$784,3)+'Иные услуги '!$C$5+'РСТ РСО-А'!$I$7+'РСТ РСО-А'!$G$9</f>
        <v>1182.48</v>
      </c>
      <c r="K60" s="116">
        <f>VLOOKUP($A60+ROUND((COLUMN()-2)/24,5),АТС!$A$41:$F$784,3)+'Иные услуги '!$C$5+'РСТ РСО-А'!$I$7+'РСТ РСО-А'!$G$9</f>
        <v>1182.5800000000002</v>
      </c>
      <c r="L60" s="116">
        <f>VLOOKUP($A60+ROUND((COLUMN()-2)/24,5),АТС!$A$41:$F$784,3)+'Иные услуги '!$C$5+'РСТ РСО-А'!$I$7+'РСТ РСО-А'!$G$9</f>
        <v>1182.3700000000001</v>
      </c>
      <c r="M60" s="116">
        <f>VLOOKUP($A60+ROUND((COLUMN()-2)/24,5),АТС!$A$41:$F$784,3)+'Иные услуги '!$C$5+'РСТ РСО-А'!$I$7+'РСТ РСО-А'!$G$9</f>
        <v>1182.3500000000001</v>
      </c>
      <c r="N60" s="116">
        <f>VLOOKUP($A60+ROUND((COLUMN()-2)/24,5),АТС!$A$41:$F$784,3)+'Иные услуги '!$C$5+'РСТ РСО-А'!$I$7+'РСТ РСО-А'!$G$9</f>
        <v>1182.5900000000001</v>
      </c>
      <c r="O60" s="116">
        <f>VLOOKUP($A60+ROUND((COLUMN()-2)/24,5),АТС!$A$41:$F$784,3)+'Иные услуги '!$C$5+'РСТ РСО-А'!$I$7+'РСТ РСО-А'!$G$9</f>
        <v>1182.5800000000002</v>
      </c>
      <c r="P60" s="116">
        <f>VLOOKUP($A60+ROUND((COLUMN()-2)/24,5),АТС!$A$41:$F$784,3)+'Иные услуги '!$C$5+'РСТ РСО-А'!$I$7+'РСТ РСО-А'!$G$9</f>
        <v>1182.55</v>
      </c>
      <c r="Q60" s="116">
        <f>VLOOKUP($A60+ROUND((COLUMN()-2)/24,5),АТС!$A$41:$F$784,3)+'Иные услуги '!$C$5+'РСТ РСО-А'!$I$7+'РСТ РСО-А'!$G$9</f>
        <v>1182.51</v>
      </c>
      <c r="R60" s="116">
        <f>VLOOKUP($A60+ROUND((COLUMN()-2)/24,5),АТС!$A$41:$F$784,3)+'Иные услуги '!$C$5+'РСТ РСО-А'!$I$7+'РСТ РСО-А'!$G$9</f>
        <v>1182.3200000000002</v>
      </c>
      <c r="S60" s="116">
        <f>VLOOKUP($A60+ROUND((COLUMN()-2)/24,5),АТС!$A$41:$F$784,3)+'Иные услуги '!$C$5+'РСТ РСО-А'!$I$7+'РСТ РСО-А'!$G$9</f>
        <v>1182.51</v>
      </c>
      <c r="T60" s="116">
        <f>VLOOKUP($A60+ROUND((COLUMN()-2)/24,5),АТС!$A$41:$F$784,3)+'Иные услуги '!$C$5+'РСТ РСО-А'!$I$7+'РСТ РСО-А'!$G$9</f>
        <v>1182.48</v>
      </c>
      <c r="U60" s="116">
        <f>VLOOKUP($A60+ROUND((COLUMN()-2)/24,5),АТС!$A$41:$F$784,3)+'Иные услуги '!$C$5+'РСТ РСО-А'!$I$7+'РСТ РСО-А'!$G$9</f>
        <v>1273.1000000000001</v>
      </c>
      <c r="V60" s="116">
        <f>VLOOKUP($A60+ROUND((COLUMN()-2)/24,5),АТС!$A$41:$F$784,3)+'Иные услуги '!$C$5+'РСТ РСО-А'!$I$7+'РСТ РСО-А'!$G$9</f>
        <v>1277.6500000000001</v>
      </c>
      <c r="W60" s="116">
        <f>VLOOKUP($A60+ROUND((COLUMN()-2)/24,5),АТС!$A$41:$F$784,3)+'Иные услуги '!$C$5+'РСТ РСО-А'!$I$7+'РСТ РСО-А'!$G$9</f>
        <v>1203.99</v>
      </c>
      <c r="X60" s="116">
        <f>VLOOKUP($A60+ROUND((COLUMN()-2)/24,5),АТС!$A$41:$F$784,3)+'Иные услуги '!$C$5+'РСТ РСО-А'!$I$7+'РСТ РСО-А'!$G$9</f>
        <v>1181.18</v>
      </c>
      <c r="Y60" s="116">
        <f>VLOOKUP($A60+ROUND((COLUMN()-2)/24,5),АТС!$A$41:$F$784,3)+'Иные услуги '!$C$5+'РСТ РСО-А'!$I$7+'РСТ РСО-А'!$G$9</f>
        <v>1229.02</v>
      </c>
    </row>
    <row r="61" spans="1:27" x14ac:dyDescent="0.2">
      <c r="A61" s="65">
        <f t="shared" si="1"/>
        <v>43930</v>
      </c>
      <c r="B61" s="116">
        <f>VLOOKUP($A61+ROUND((COLUMN()-2)/24,5),АТС!$A$41:$F$784,3)+'Иные услуги '!$C$5+'РСТ РСО-А'!$I$7+'РСТ РСО-А'!$G$9</f>
        <v>1187.6000000000001</v>
      </c>
      <c r="C61" s="116">
        <f>VLOOKUP($A61+ROUND((COLUMN()-2)/24,5),АТС!$A$41:$F$784,3)+'Иные услуги '!$C$5+'РСТ РСО-А'!$I$7+'РСТ РСО-А'!$G$9</f>
        <v>1182.78</v>
      </c>
      <c r="D61" s="116">
        <f>VLOOKUP($A61+ROUND((COLUMN()-2)/24,5),АТС!$A$41:$F$784,3)+'Иные услуги '!$C$5+'РСТ РСО-А'!$I$7+'РСТ РСО-А'!$G$9</f>
        <v>1182.79</v>
      </c>
      <c r="E61" s="116">
        <f>VLOOKUP($A61+ROUND((COLUMN()-2)/24,5),АТС!$A$41:$F$784,3)+'Иные услуги '!$C$5+'РСТ РСО-А'!$I$7+'РСТ РСО-А'!$G$9</f>
        <v>1182.75</v>
      </c>
      <c r="F61" s="116">
        <f>VLOOKUP($A61+ROUND((COLUMN()-2)/24,5),АТС!$A$41:$F$784,3)+'Иные услуги '!$C$5+'РСТ РСО-А'!$I$7+'РСТ РСО-А'!$G$9</f>
        <v>1182.5800000000002</v>
      </c>
      <c r="G61" s="116">
        <f>VLOOKUP($A61+ROUND((COLUMN()-2)/24,5),АТС!$A$41:$F$784,3)+'Иные услуги '!$C$5+'РСТ РСО-А'!$I$7+'РСТ РСО-А'!$G$9</f>
        <v>1182.47</v>
      </c>
      <c r="H61" s="116">
        <f>VLOOKUP($A61+ROUND((COLUMN()-2)/24,5),АТС!$A$41:$F$784,3)+'Иные услуги '!$C$5+'РСТ РСО-А'!$I$7+'РСТ РСО-А'!$G$9</f>
        <v>1181.77</v>
      </c>
      <c r="I61" s="116">
        <f>VLOOKUP($A61+ROUND((COLUMN()-2)/24,5),АТС!$A$41:$F$784,3)+'Иные услуги '!$C$5+'РСТ РСО-А'!$I$7+'РСТ РСО-А'!$G$9</f>
        <v>1190.52</v>
      </c>
      <c r="J61" s="116">
        <f>VLOOKUP($A61+ROUND((COLUMN()-2)/24,5),АТС!$A$41:$F$784,3)+'Иные услуги '!$C$5+'РСТ РСО-А'!$I$7+'РСТ РСО-А'!$G$9</f>
        <v>1182.5900000000001</v>
      </c>
      <c r="K61" s="116">
        <f>VLOOKUP($A61+ROUND((COLUMN()-2)/24,5),АТС!$A$41:$F$784,3)+'Иные услуги '!$C$5+'РСТ РСО-А'!$I$7+'РСТ РСО-А'!$G$9</f>
        <v>1182.6600000000001</v>
      </c>
      <c r="L61" s="116">
        <f>VLOOKUP($A61+ROUND((COLUMN()-2)/24,5),АТС!$A$41:$F$784,3)+'Иные услуги '!$C$5+'РСТ РСО-А'!$I$7+'РСТ РСО-А'!$G$9</f>
        <v>1182.6200000000001</v>
      </c>
      <c r="M61" s="116">
        <f>VLOOKUP($A61+ROUND((COLUMN()-2)/24,5),АТС!$A$41:$F$784,3)+'Иные услуги '!$C$5+'РСТ РСО-А'!$I$7+'РСТ РСО-А'!$G$9</f>
        <v>1182.6100000000001</v>
      </c>
      <c r="N61" s="116">
        <f>VLOOKUP($A61+ROUND((COLUMN()-2)/24,5),АТС!$A$41:$F$784,3)+'Иные услуги '!$C$5+'РСТ РСО-А'!$I$7+'РСТ РСО-А'!$G$9</f>
        <v>1182.5700000000002</v>
      </c>
      <c r="O61" s="116">
        <f>VLOOKUP($A61+ROUND((COLUMN()-2)/24,5),АТС!$A$41:$F$784,3)+'Иные услуги '!$C$5+'РСТ РСО-А'!$I$7+'РСТ РСО-А'!$G$9</f>
        <v>1182.5700000000002</v>
      </c>
      <c r="P61" s="116">
        <f>VLOOKUP($A61+ROUND((COLUMN()-2)/24,5),АТС!$A$41:$F$784,3)+'Иные услуги '!$C$5+'РСТ РСО-А'!$I$7+'РСТ РСО-А'!$G$9</f>
        <v>1182.55</v>
      </c>
      <c r="Q61" s="116">
        <f>VLOOKUP($A61+ROUND((COLUMN()-2)/24,5),АТС!$A$41:$F$784,3)+'Иные услуги '!$C$5+'РСТ РСО-А'!$I$7+'РСТ РСО-А'!$G$9</f>
        <v>1182.55</v>
      </c>
      <c r="R61" s="116">
        <f>VLOOKUP($A61+ROUND((COLUMN()-2)/24,5),АТС!$A$41:$F$784,3)+'Иные услуги '!$C$5+'РСТ РСО-А'!$I$7+'РСТ РСО-А'!$G$9</f>
        <v>1182.5700000000002</v>
      </c>
      <c r="S61" s="116">
        <f>VLOOKUP($A61+ROUND((COLUMN()-2)/24,5),АТС!$A$41:$F$784,3)+'Иные услуги '!$C$5+'РСТ РСО-А'!$I$7+'РСТ РСО-А'!$G$9</f>
        <v>1182.54</v>
      </c>
      <c r="T61" s="116">
        <f>VLOOKUP($A61+ROUND((COLUMN()-2)/24,5),АТС!$A$41:$F$784,3)+'Иные услуги '!$C$5+'РСТ РСО-А'!$I$7+'РСТ РСО-А'!$G$9</f>
        <v>1182.19</v>
      </c>
      <c r="U61" s="116">
        <f>VLOOKUP($A61+ROUND((COLUMN()-2)/24,5),АТС!$A$41:$F$784,3)+'Иные услуги '!$C$5+'РСТ РСО-А'!$I$7+'РСТ РСО-А'!$G$9</f>
        <v>1277.4000000000001</v>
      </c>
      <c r="V61" s="116">
        <f>VLOOKUP($A61+ROUND((COLUMN()-2)/24,5),АТС!$A$41:$F$784,3)+'Иные услуги '!$C$5+'РСТ РСО-А'!$I$7+'РСТ РСО-А'!$G$9</f>
        <v>1284.25</v>
      </c>
      <c r="W61" s="116">
        <f>VLOOKUP($A61+ROUND((COLUMN()-2)/24,5),АТС!$A$41:$F$784,3)+'Иные услуги '!$C$5+'РСТ РСО-А'!$I$7+'РСТ РСО-А'!$G$9</f>
        <v>1206.97</v>
      </c>
      <c r="X61" s="116">
        <f>VLOOKUP($A61+ROUND((COLUMN()-2)/24,5),АТС!$A$41:$F$784,3)+'Иные услуги '!$C$5+'РСТ РСО-А'!$I$7+'РСТ РСО-А'!$G$9</f>
        <v>1180.95</v>
      </c>
      <c r="Y61" s="116">
        <f>VLOOKUP($A61+ROUND((COLUMN()-2)/24,5),АТС!$A$41:$F$784,3)+'Иные услуги '!$C$5+'РСТ РСО-А'!$I$7+'РСТ РСО-А'!$G$9</f>
        <v>1204.6000000000001</v>
      </c>
    </row>
    <row r="62" spans="1:27" x14ac:dyDescent="0.2">
      <c r="A62" s="65">
        <f t="shared" si="1"/>
        <v>43931</v>
      </c>
      <c r="B62" s="116">
        <f>VLOOKUP($A62+ROUND((COLUMN()-2)/24,5),АТС!$A$41:$F$784,3)+'Иные услуги '!$C$5+'РСТ РСО-А'!$I$7+'РСТ РСО-А'!$G$9</f>
        <v>1186.9100000000001</v>
      </c>
      <c r="C62" s="116">
        <f>VLOOKUP($A62+ROUND((COLUMN()-2)/24,5),АТС!$A$41:$F$784,3)+'Иные услуги '!$C$5+'РСТ РСО-А'!$I$7+'РСТ РСО-А'!$G$9</f>
        <v>1182.68</v>
      </c>
      <c r="D62" s="116">
        <f>VLOOKUP($A62+ROUND((COLUMN()-2)/24,5),АТС!$A$41:$F$784,3)+'Иные услуги '!$C$5+'РСТ РСО-А'!$I$7+'РСТ РСО-А'!$G$9</f>
        <v>1182.75</v>
      </c>
      <c r="E62" s="116">
        <f>VLOOKUP($A62+ROUND((COLUMN()-2)/24,5),АТС!$A$41:$F$784,3)+'Иные услуги '!$C$5+'РСТ РСО-А'!$I$7+'РСТ РСО-А'!$G$9</f>
        <v>1182.73</v>
      </c>
      <c r="F62" s="116">
        <f>VLOOKUP($A62+ROUND((COLUMN()-2)/24,5),АТС!$A$41:$F$784,3)+'Иные услуги '!$C$5+'РСТ РСО-А'!$I$7+'РСТ РСО-А'!$G$9</f>
        <v>1182.6500000000001</v>
      </c>
      <c r="G62" s="116">
        <f>VLOOKUP($A62+ROUND((COLUMN()-2)/24,5),АТС!$A$41:$F$784,3)+'Иные услуги '!$C$5+'РСТ РСО-А'!$I$7+'РСТ РСО-А'!$G$9</f>
        <v>1182.75</v>
      </c>
      <c r="H62" s="116">
        <f>VLOOKUP($A62+ROUND((COLUMN()-2)/24,5),АТС!$A$41:$F$784,3)+'Иные услуги '!$C$5+'РСТ РСО-А'!$I$7+'РСТ РСО-А'!$G$9</f>
        <v>1182.1300000000001</v>
      </c>
      <c r="I62" s="116">
        <f>VLOOKUP($A62+ROUND((COLUMN()-2)/24,5),АТС!$A$41:$F$784,3)+'Иные услуги '!$C$5+'РСТ РСО-А'!$I$7+'РСТ РСО-А'!$G$9</f>
        <v>1189.19</v>
      </c>
      <c r="J62" s="116">
        <f>VLOOKUP($A62+ROUND((COLUMN()-2)/24,5),АТС!$A$41:$F$784,3)+'Иные услуги '!$C$5+'РСТ РСО-А'!$I$7+'РСТ РСО-А'!$G$9</f>
        <v>1182.55</v>
      </c>
      <c r="K62" s="116">
        <f>VLOOKUP($A62+ROUND((COLUMN()-2)/24,5),АТС!$A$41:$F$784,3)+'Иные услуги '!$C$5+'РСТ РСО-А'!$I$7+'РСТ РСО-А'!$G$9</f>
        <v>1182.6600000000001</v>
      </c>
      <c r="L62" s="116">
        <f>VLOOKUP($A62+ROUND((COLUMN()-2)/24,5),АТС!$A$41:$F$784,3)+'Иные услуги '!$C$5+'РСТ РСО-А'!$I$7+'РСТ РСО-А'!$G$9</f>
        <v>1182.56</v>
      </c>
      <c r="M62" s="116">
        <f>VLOOKUP($A62+ROUND((COLUMN()-2)/24,5),АТС!$A$41:$F$784,3)+'Иные услуги '!$C$5+'РСТ РСО-А'!$I$7+'РСТ РСО-А'!$G$9</f>
        <v>1182.6300000000001</v>
      </c>
      <c r="N62" s="116">
        <f>VLOOKUP($A62+ROUND((COLUMN()-2)/24,5),АТС!$A$41:$F$784,3)+'Иные услуги '!$C$5+'РСТ РСО-А'!$I$7+'РСТ РСО-А'!$G$9</f>
        <v>1182.5700000000002</v>
      </c>
      <c r="O62" s="116">
        <f>VLOOKUP($A62+ROUND((COLUMN()-2)/24,5),АТС!$A$41:$F$784,3)+'Иные услуги '!$C$5+'РСТ РСО-А'!$I$7+'РСТ РСО-А'!$G$9</f>
        <v>1182.56</v>
      </c>
      <c r="P62" s="116">
        <f>VLOOKUP($A62+ROUND((COLUMN()-2)/24,5),АТС!$A$41:$F$784,3)+'Иные услуги '!$C$5+'РСТ РСО-А'!$I$7+'РСТ РСО-А'!$G$9</f>
        <v>1182.6000000000001</v>
      </c>
      <c r="Q62" s="116">
        <f>VLOOKUP($A62+ROUND((COLUMN()-2)/24,5),АТС!$A$41:$F$784,3)+'Иные услуги '!$C$5+'РСТ РСО-А'!$I$7+'РСТ РСО-А'!$G$9</f>
        <v>1182.6100000000001</v>
      </c>
      <c r="R62" s="116">
        <f>VLOOKUP($A62+ROUND((COLUMN()-2)/24,5),АТС!$A$41:$F$784,3)+'Иные услуги '!$C$5+'РСТ РСО-А'!$I$7+'РСТ РСО-А'!$G$9</f>
        <v>1182.52</v>
      </c>
      <c r="S62" s="116">
        <f>VLOOKUP($A62+ROUND((COLUMN()-2)/24,5),АТС!$A$41:$F$784,3)+'Иные услуги '!$C$5+'РСТ РСО-А'!$I$7+'РСТ РСО-А'!$G$9</f>
        <v>1182.3800000000001</v>
      </c>
      <c r="T62" s="116">
        <f>VLOOKUP($A62+ROUND((COLUMN()-2)/24,5),АТС!$A$41:$F$784,3)+'Иные услуги '!$C$5+'РСТ РСО-А'!$I$7+'РСТ РСО-А'!$G$9</f>
        <v>1182.1500000000001</v>
      </c>
      <c r="U62" s="116">
        <f>VLOOKUP($A62+ROUND((COLUMN()-2)/24,5),АТС!$A$41:$F$784,3)+'Иные услуги '!$C$5+'РСТ РСО-А'!$I$7+'РСТ РСО-А'!$G$9</f>
        <v>1280.5900000000001</v>
      </c>
      <c r="V62" s="116">
        <f>VLOOKUP($A62+ROUND((COLUMN()-2)/24,5),АТС!$A$41:$F$784,3)+'Иные услуги '!$C$5+'РСТ РСО-А'!$I$7+'РСТ РСО-А'!$G$9</f>
        <v>1282.1300000000001</v>
      </c>
      <c r="W62" s="116">
        <f>VLOOKUP($A62+ROUND((COLUMN()-2)/24,5),АТС!$A$41:$F$784,3)+'Иные услуги '!$C$5+'РСТ РСО-А'!$I$7+'РСТ РСО-А'!$G$9</f>
        <v>1205.8</v>
      </c>
      <c r="X62" s="116">
        <f>VLOOKUP($A62+ROUND((COLUMN()-2)/24,5),АТС!$A$41:$F$784,3)+'Иные услуги '!$C$5+'РСТ РСО-А'!$I$7+'РСТ РСО-А'!$G$9</f>
        <v>1181.2</v>
      </c>
      <c r="Y62" s="116">
        <f>VLOOKUP($A62+ROUND((COLUMN()-2)/24,5),АТС!$A$41:$F$784,3)+'Иные услуги '!$C$5+'РСТ РСО-А'!$I$7+'РСТ РСО-А'!$G$9</f>
        <v>1204.51</v>
      </c>
    </row>
    <row r="63" spans="1:27" x14ac:dyDescent="0.2">
      <c r="A63" s="65">
        <f t="shared" si="1"/>
        <v>43932</v>
      </c>
      <c r="B63" s="116">
        <f>VLOOKUP($A63+ROUND((COLUMN()-2)/24,5),АТС!$A$41:$F$784,3)+'Иные услуги '!$C$5+'РСТ РСО-А'!$I$7+'РСТ РСО-А'!$G$9</f>
        <v>1205.44</v>
      </c>
      <c r="C63" s="116">
        <f>VLOOKUP($A63+ROUND((COLUMN()-2)/24,5),АТС!$A$41:$F$784,3)+'Иные услуги '!$C$5+'РСТ РСО-А'!$I$7+'РСТ РСО-А'!$G$9</f>
        <v>1182.19</v>
      </c>
      <c r="D63" s="116">
        <f>VLOOKUP($A63+ROUND((COLUMN()-2)/24,5),АТС!$A$41:$F$784,3)+'Иные услуги '!$C$5+'РСТ РСО-А'!$I$7+'РСТ РСО-А'!$G$9</f>
        <v>1182.2</v>
      </c>
      <c r="E63" s="116">
        <f>VLOOKUP($A63+ROUND((COLUMN()-2)/24,5),АТС!$A$41:$F$784,3)+'Иные услуги '!$C$5+'РСТ РСО-А'!$I$7+'РСТ РСО-А'!$G$9</f>
        <v>1182.05</v>
      </c>
      <c r="F63" s="116">
        <f>VLOOKUP($A63+ROUND((COLUMN()-2)/24,5),АТС!$A$41:$F$784,3)+'Иные услуги '!$C$5+'РСТ РСО-А'!$I$7+'РСТ РСО-А'!$G$9</f>
        <v>1182.05</v>
      </c>
      <c r="G63" s="116">
        <f>VLOOKUP($A63+ROUND((COLUMN()-2)/24,5),АТС!$A$41:$F$784,3)+'Иные услуги '!$C$5+'РСТ РСО-А'!$I$7+'РСТ РСО-А'!$G$9</f>
        <v>1182.1200000000001</v>
      </c>
      <c r="H63" s="116">
        <f>VLOOKUP($A63+ROUND((COLUMN()-2)/24,5),АТС!$A$41:$F$784,3)+'Иные услуги '!$C$5+'РСТ РСО-А'!$I$7+'РСТ РСО-А'!$G$9</f>
        <v>1182.21</v>
      </c>
      <c r="I63" s="116">
        <f>VLOOKUP($A63+ROUND((COLUMN()-2)/24,5),АТС!$A$41:$F$784,3)+'Иные услуги '!$C$5+'РСТ РСО-А'!$I$7+'РСТ РСО-А'!$G$9</f>
        <v>1214.48</v>
      </c>
      <c r="J63" s="116">
        <f>VLOOKUP($A63+ROUND((COLUMN()-2)/24,5),АТС!$A$41:$F$784,3)+'Иные услуги '!$C$5+'РСТ РСО-А'!$I$7+'РСТ РСО-А'!$G$9</f>
        <v>1182.31</v>
      </c>
      <c r="K63" s="116">
        <f>VLOOKUP($A63+ROUND((COLUMN()-2)/24,5),АТС!$A$41:$F$784,3)+'Иные услуги '!$C$5+'РСТ РСО-А'!$I$7+'РСТ РСО-А'!$G$9</f>
        <v>1182.49</v>
      </c>
      <c r="L63" s="116">
        <f>VLOOKUP($A63+ROUND((COLUMN()-2)/24,5),АТС!$A$41:$F$784,3)+'Иные услуги '!$C$5+'РСТ РСО-А'!$I$7+'РСТ РСО-А'!$G$9</f>
        <v>1182.48</v>
      </c>
      <c r="M63" s="116">
        <f>VLOOKUP($A63+ROUND((COLUMN()-2)/24,5),АТС!$A$41:$F$784,3)+'Иные услуги '!$C$5+'РСТ РСО-А'!$I$7+'РСТ РСО-А'!$G$9</f>
        <v>1182.47</v>
      </c>
      <c r="N63" s="116">
        <f>VLOOKUP($A63+ROUND((COLUMN()-2)/24,5),АТС!$A$41:$F$784,3)+'Иные услуги '!$C$5+'РСТ РСО-А'!$I$7+'РСТ РСО-А'!$G$9</f>
        <v>1182.3800000000001</v>
      </c>
      <c r="O63" s="116">
        <f>VLOOKUP($A63+ROUND((COLUMN()-2)/24,5),АТС!$A$41:$F$784,3)+'Иные услуги '!$C$5+'РСТ РСО-А'!$I$7+'РСТ РСО-А'!$G$9</f>
        <v>1182.42</v>
      </c>
      <c r="P63" s="116">
        <f>VLOOKUP($A63+ROUND((COLUMN()-2)/24,5),АТС!$A$41:$F$784,3)+'Иные услуги '!$C$5+'РСТ РСО-А'!$I$7+'РСТ РСО-А'!$G$9</f>
        <v>1182.42</v>
      </c>
      <c r="Q63" s="116">
        <f>VLOOKUP($A63+ROUND((COLUMN()-2)/24,5),АТС!$A$41:$F$784,3)+'Иные услуги '!$C$5+'РСТ РСО-А'!$I$7+'РСТ РСО-А'!$G$9</f>
        <v>1182.3500000000001</v>
      </c>
      <c r="R63" s="116">
        <f>VLOOKUP($A63+ROUND((COLUMN()-2)/24,5),АТС!$A$41:$F$784,3)+'Иные услуги '!$C$5+'РСТ РСО-А'!$I$7+'РСТ РСО-А'!$G$9</f>
        <v>1182.1000000000001</v>
      </c>
      <c r="S63" s="116">
        <f>VLOOKUP($A63+ROUND((COLUMN()-2)/24,5),АТС!$A$41:$F$784,3)+'Иные услуги '!$C$5+'РСТ РСО-А'!$I$7+'РСТ РСО-А'!$G$9</f>
        <v>1182.0700000000002</v>
      </c>
      <c r="T63" s="116">
        <f>VLOOKUP($A63+ROUND((COLUMN()-2)/24,5),АТС!$A$41:$F$784,3)+'Иные услуги '!$C$5+'РСТ РСО-А'!$I$7+'РСТ РСО-А'!$G$9</f>
        <v>1182.3</v>
      </c>
      <c r="U63" s="116">
        <f>VLOOKUP($A63+ROUND((COLUMN()-2)/24,5),АТС!$A$41:$F$784,3)+'Иные услуги '!$C$5+'РСТ РСО-А'!$I$7+'РСТ РСО-А'!$G$9</f>
        <v>1281.5700000000002</v>
      </c>
      <c r="V63" s="116">
        <f>VLOOKUP($A63+ROUND((COLUMN()-2)/24,5),АТС!$A$41:$F$784,3)+'Иные услуги '!$C$5+'РСТ РСО-А'!$I$7+'РСТ РСО-А'!$G$9</f>
        <v>1300.6100000000001</v>
      </c>
      <c r="W63" s="116">
        <f>VLOOKUP($A63+ROUND((COLUMN()-2)/24,5),АТС!$A$41:$F$784,3)+'Иные услуги '!$C$5+'РСТ РСО-А'!$I$7+'РСТ РСО-А'!$G$9</f>
        <v>1211.0800000000002</v>
      </c>
      <c r="X63" s="116">
        <f>VLOOKUP($A63+ROUND((COLUMN()-2)/24,5),АТС!$A$41:$F$784,3)+'Иные услуги '!$C$5+'РСТ РСО-А'!$I$7+'РСТ РСО-А'!$G$9</f>
        <v>1181.3700000000001</v>
      </c>
      <c r="Y63" s="116">
        <f>VLOOKUP($A63+ROUND((COLUMN()-2)/24,5),АТС!$A$41:$F$784,3)+'Иные услуги '!$C$5+'РСТ РСО-А'!$I$7+'РСТ РСО-А'!$G$9</f>
        <v>1265.75</v>
      </c>
    </row>
    <row r="64" spans="1:27" x14ac:dyDescent="0.2">
      <c r="A64" s="65">
        <f t="shared" si="1"/>
        <v>43933</v>
      </c>
      <c r="B64" s="116">
        <f>VLOOKUP($A64+ROUND((COLUMN()-2)/24,5),АТС!$A$41:$F$784,3)+'Иные услуги '!$C$5+'РСТ РСО-А'!$I$7+'РСТ РСО-А'!$G$9</f>
        <v>1205.3900000000001</v>
      </c>
      <c r="C64" s="116">
        <f>VLOOKUP($A64+ROUND((COLUMN()-2)/24,5),АТС!$A$41:$F$784,3)+'Иные услуги '!$C$5+'РСТ РСО-А'!$I$7+'РСТ РСО-А'!$G$9</f>
        <v>1182.2</v>
      </c>
      <c r="D64" s="116">
        <f>VLOOKUP($A64+ROUND((COLUMN()-2)/24,5),АТС!$A$41:$F$784,3)+'Иные услуги '!$C$5+'РСТ РСО-А'!$I$7+'РСТ РСО-А'!$G$9</f>
        <v>1182.1600000000001</v>
      </c>
      <c r="E64" s="116">
        <f>VLOOKUP($A64+ROUND((COLUMN()-2)/24,5),АТС!$A$41:$F$784,3)+'Иные услуги '!$C$5+'РСТ РСО-А'!$I$7+'РСТ РСО-А'!$G$9</f>
        <v>1182.6200000000001</v>
      </c>
      <c r="F64" s="116">
        <f>VLOOKUP($A64+ROUND((COLUMN()-2)/24,5),АТС!$A$41:$F$784,3)+'Иные услуги '!$C$5+'РСТ РСО-А'!$I$7+'РСТ РСО-А'!$G$9</f>
        <v>1182.6000000000001</v>
      </c>
      <c r="G64" s="116">
        <f>VLOOKUP($A64+ROUND((COLUMN()-2)/24,5),АТС!$A$41:$F$784,3)+'Иные услуги '!$C$5+'РСТ РСО-А'!$I$7+'РСТ РСО-А'!$G$9</f>
        <v>1182.6500000000001</v>
      </c>
      <c r="H64" s="116">
        <f>VLOOKUP($A64+ROUND((COLUMN()-2)/24,5),АТС!$A$41:$F$784,3)+'Иные услуги '!$C$5+'РСТ РСО-А'!$I$7+'РСТ РСО-А'!$G$9</f>
        <v>1182.3800000000001</v>
      </c>
      <c r="I64" s="116">
        <f>VLOOKUP($A64+ROUND((COLUMN()-2)/24,5),АТС!$A$41:$F$784,3)+'Иные услуги '!$C$5+'РСТ РСО-А'!$I$7+'РСТ РСО-А'!$G$9</f>
        <v>1187.99</v>
      </c>
      <c r="J64" s="116">
        <f>VLOOKUP($A64+ROUND((COLUMN()-2)/24,5),АТС!$A$41:$F$784,3)+'Иные услуги '!$C$5+'РСТ РСО-А'!$I$7+'РСТ РСО-А'!$G$9</f>
        <v>1182.1200000000001</v>
      </c>
      <c r="K64" s="116">
        <f>VLOOKUP($A64+ROUND((COLUMN()-2)/24,5),АТС!$A$41:$F$784,3)+'Иные услуги '!$C$5+'РСТ РСО-А'!$I$7+'РСТ РСО-А'!$G$9</f>
        <v>1182.1100000000001</v>
      </c>
      <c r="L64" s="116">
        <f>VLOOKUP($A64+ROUND((COLUMN()-2)/24,5),АТС!$A$41:$F$784,3)+'Иные услуги '!$C$5+'РСТ РСО-А'!$I$7+'РСТ РСО-А'!$G$9</f>
        <v>1182.25</v>
      </c>
      <c r="M64" s="116">
        <f>VLOOKUP($A64+ROUND((COLUMN()-2)/24,5),АТС!$A$41:$F$784,3)+'Иные услуги '!$C$5+'РСТ РСО-А'!$I$7+'РСТ РСО-А'!$G$9</f>
        <v>1182.26</v>
      </c>
      <c r="N64" s="116">
        <f>VLOOKUP($A64+ROUND((COLUMN()-2)/24,5),АТС!$A$41:$F$784,3)+'Иные услуги '!$C$5+'РСТ РСО-А'!$I$7+'РСТ РСО-А'!$G$9</f>
        <v>1182.1300000000001</v>
      </c>
      <c r="O64" s="116">
        <f>VLOOKUP($A64+ROUND((COLUMN()-2)/24,5),АТС!$A$41:$F$784,3)+'Иные услуги '!$C$5+'РСТ РСО-А'!$I$7+'РСТ РСО-А'!$G$9</f>
        <v>1182.2</v>
      </c>
      <c r="P64" s="116">
        <f>VLOOKUP($A64+ROUND((COLUMN()-2)/24,5),АТС!$A$41:$F$784,3)+'Иные услуги '!$C$5+'РСТ РСО-А'!$I$7+'РСТ РСО-А'!$G$9</f>
        <v>1182.21</v>
      </c>
      <c r="Q64" s="116">
        <f>VLOOKUP($A64+ROUND((COLUMN()-2)/24,5),АТС!$A$41:$F$784,3)+'Иные услуги '!$C$5+'РСТ РСО-А'!$I$7+'РСТ РСО-А'!$G$9</f>
        <v>1182.21</v>
      </c>
      <c r="R64" s="116">
        <f>VLOOKUP($A64+ROUND((COLUMN()-2)/24,5),АТС!$A$41:$F$784,3)+'Иные услуги '!$C$5+'РСТ РСО-А'!$I$7+'РСТ РСО-А'!$G$9</f>
        <v>1181.79</v>
      </c>
      <c r="S64" s="116">
        <f>VLOOKUP($A64+ROUND((COLUMN()-2)/24,5),АТС!$A$41:$F$784,3)+'Иные услуги '!$C$5+'РСТ РСО-А'!$I$7+'РСТ РСО-А'!$G$9</f>
        <v>1182.31</v>
      </c>
      <c r="T64" s="116">
        <f>VLOOKUP($A64+ROUND((COLUMN()-2)/24,5),АТС!$A$41:$F$784,3)+'Иные услуги '!$C$5+'РСТ РСО-А'!$I$7+'РСТ РСО-А'!$G$9</f>
        <v>1182.45</v>
      </c>
      <c r="U64" s="116">
        <f>VLOOKUP($A64+ROUND((COLUMN()-2)/24,5),АТС!$A$41:$F$784,3)+'Иные услуги '!$C$5+'РСТ РСО-А'!$I$7+'РСТ РСО-А'!$G$9</f>
        <v>1302.1200000000001</v>
      </c>
      <c r="V64" s="116">
        <f>VLOOKUP($A64+ROUND((COLUMN()-2)/24,5),АТС!$A$41:$F$784,3)+'Иные услуги '!$C$5+'РСТ РСО-А'!$I$7+'РСТ РСО-А'!$G$9</f>
        <v>1304.4100000000001</v>
      </c>
      <c r="W64" s="116">
        <f>VLOOKUP($A64+ROUND((COLUMN()-2)/24,5),АТС!$A$41:$F$784,3)+'Иные услуги '!$C$5+'РСТ РСО-А'!$I$7+'РСТ РСО-А'!$G$9</f>
        <v>1210.77</v>
      </c>
      <c r="X64" s="116">
        <f>VLOOKUP($A64+ROUND((COLUMN()-2)/24,5),АТС!$A$41:$F$784,3)+'Иные услуги '!$C$5+'РСТ РСО-А'!$I$7+'РСТ РСО-А'!$G$9</f>
        <v>1181.3700000000001</v>
      </c>
      <c r="Y64" s="116">
        <f>VLOOKUP($A64+ROUND((COLUMN()-2)/24,5),АТС!$A$41:$F$784,3)+'Иные услуги '!$C$5+'РСТ РСО-А'!$I$7+'РСТ РСО-А'!$G$9</f>
        <v>1287.1200000000001</v>
      </c>
    </row>
    <row r="65" spans="1:25" x14ac:dyDescent="0.2">
      <c r="A65" s="65">
        <f t="shared" si="1"/>
        <v>43934</v>
      </c>
      <c r="B65" s="116">
        <f>VLOOKUP($A65+ROUND((COLUMN()-2)/24,5),АТС!$A$41:$F$784,3)+'Иные услуги '!$C$5+'РСТ РСО-А'!$I$7+'РСТ РСО-А'!$G$9</f>
        <v>1204.5</v>
      </c>
      <c r="C65" s="116">
        <f>VLOOKUP($A65+ROUND((COLUMN()-2)/24,5),АТС!$A$41:$F$784,3)+'Иные услуги '!$C$5+'РСТ РСО-А'!$I$7+'РСТ РСО-А'!$G$9</f>
        <v>1182.47</v>
      </c>
      <c r="D65" s="116">
        <f>VLOOKUP($A65+ROUND((COLUMN()-2)/24,5),АТС!$A$41:$F$784,3)+'Иные услуги '!$C$5+'РСТ РСО-А'!$I$7+'РСТ РСО-А'!$G$9</f>
        <v>1182.1600000000001</v>
      </c>
      <c r="E65" s="116">
        <f>VLOOKUP($A65+ROUND((COLUMN()-2)/24,5),АТС!$A$41:$F$784,3)+'Иные услуги '!$C$5+'РСТ РСО-А'!$I$7+'РСТ РСО-А'!$G$9</f>
        <v>1182.6100000000001</v>
      </c>
      <c r="F65" s="116">
        <f>VLOOKUP($A65+ROUND((COLUMN()-2)/24,5),АТС!$A$41:$F$784,3)+'Иные услуги '!$C$5+'РСТ РСО-А'!$I$7+'РСТ РСО-А'!$G$9</f>
        <v>1182.5800000000002</v>
      </c>
      <c r="G65" s="116">
        <f>VLOOKUP($A65+ROUND((COLUMN()-2)/24,5),АТС!$A$41:$F$784,3)+'Иные услуги '!$C$5+'РСТ РСО-А'!$I$7+'РСТ РСО-А'!$G$9</f>
        <v>1182.6200000000001</v>
      </c>
      <c r="H65" s="116">
        <f>VLOOKUP($A65+ROUND((COLUMN()-2)/24,5),АТС!$A$41:$F$784,3)+'Иные услуги '!$C$5+'РСТ РСО-А'!$I$7+'РСТ РСО-А'!$G$9</f>
        <v>1182.27</v>
      </c>
      <c r="I65" s="116">
        <f>VLOOKUP($A65+ROUND((COLUMN()-2)/24,5),АТС!$A$41:$F$784,3)+'Иные услуги '!$C$5+'РСТ РСО-А'!$I$7+'РСТ РСО-А'!$G$9</f>
        <v>1192.5</v>
      </c>
      <c r="J65" s="116">
        <f>VLOOKUP($A65+ROUND((COLUMN()-2)/24,5),АТС!$A$41:$F$784,3)+'Иные услуги '!$C$5+'РСТ РСО-А'!$I$7+'РСТ РСО-А'!$G$9</f>
        <v>1182.28</v>
      </c>
      <c r="K65" s="116">
        <f>VLOOKUP($A65+ROUND((COLUMN()-2)/24,5),АТС!$A$41:$F$784,3)+'Иные услуги '!$C$5+'РСТ РСО-А'!$I$7+'РСТ РСО-А'!$G$9</f>
        <v>1182.3800000000001</v>
      </c>
      <c r="L65" s="116">
        <f>VLOOKUP($A65+ROUND((COLUMN()-2)/24,5),АТС!$A$41:$F$784,3)+'Иные услуги '!$C$5+'РСТ РСО-А'!$I$7+'РСТ РСО-А'!$G$9</f>
        <v>1182.43</v>
      </c>
      <c r="M65" s="116">
        <f>VLOOKUP($A65+ROUND((COLUMN()-2)/24,5),АТС!$A$41:$F$784,3)+'Иные услуги '!$C$5+'РСТ РСО-А'!$I$7+'РСТ РСО-А'!$G$9</f>
        <v>1182.44</v>
      </c>
      <c r="N65" s="116">
        <f>VLOOKUP($A65+ROUND((COLUMN()-2)/24,5),АТС!$A$41:$F$784,3)+'Иные услуги '!$C$5+'РСТ РСО-А'!$I$7+'РСТ РСО-А'!$G$9</f>
        <v>1182.3700000000001</v>
      </c>
      <c r="O65" s="116">
        <f>VLOOKUP($A65+ROUND((COLUMN()-2)/24,5),АТС!$A$41:$F$784,3)+'Иные услуги '!$C$5+'РСТ РСО-А'!$I$7+'РСТ РСО-А'!$G$9</f>
        <v>1182.43</v>
      </c>
      <c r="P65" s="116">
        <f>VLOOKUP($A65+ROUND((COLUMN()-2)/24,5),АТС!$A$41:$F$784,3)+'Иные услуги '!$C$5+'РСТ РСО-А'!$I$7+'РСТ РСО-А'!$G$9</f>
        <v>1182.4100000000001</v>
      </c>
      <c r="Q65" s="116">
        <f>VLOOKUP($A65+ROUND((COLUMN()-2)/24,5),АТС!$A$41:$F$784,3)+'Иные услуги '!$C$5+'РСТ РСО-А'!$I$7+'РСТ РСО-А'!$G$9</f>
        <v>1182.3400000000001</v>
      </c>
      <c r="R65" s="116">
        <f>VLOOKUP($A65+ROUND((COLUMN()-2)/24,5),АТС!$A$41:$F$784,3)+'Иные услуги '!$C$5+'РСТ РСО-А'!$I$7+'РСТ РСО-А'!$G$9</f>
        <v>1182.1300000000001</v>
      </c>
      <c r="S65" s="116">
        <f>VLOOKUP($A65+ROUND((COLUMN()-2)/24,5),АТС!$A$41:$F$784,3)+'Иные услуги '!$C$5+'РСТ РСО-А'!$I$7+'РСТ РСО-А'!$G$9</f>
        <v>1182.3400000000001</v>
      </c>
      <c r="T65" s="116">
        <f>VLOOKUP($A65+ROUND((COLUMN()-2)/24,5),АТС!$A$41:$F$784,3)+'Иные услуги '!$C$5+'РСТ РСО-А'!$I$7+'РСТ РСО-А'!$G$9</f>
        <v>1182.4000000000001</v>
      </c>
      <c r="U65" s="116">
        <f>VLOOKUP($A65+ROUND((COLUMN()-2)/24,5),АТС!$A$41:$F$784,3)+'Иные услуги '!$C$5+'РСТ РСО-А'!$I$7+'РСТ РСО-А'!$G$9</f>
        <v>1297.72</v>
      </c>
      <c r="V65" s="116">
        <f>VLOOKUP($A65+ROUND((COLUMN()-2)/24,5),АТС!$A$41:$F$784,3)+'Иные услуги '!$C$5+'РСТ РСО-А'!$I$7+'РСТ РСО-А'!$G$9</f>
        <v>1306.6100000000001</v>
      </c>
      <c r="W65" s="116">
        <f>VLOOKUP($A65+ROUND((COLUMN()-2)/24,5),АТС!$A$41:$F$784,3)+'Иные услуги '!$C$5+'РСТ РСО-А'!$I$7+'РСТ РСО-А'!$G$9</f>
        <v>1210.75</v>
      </c>
      <c r="X65" s="116">
        <f>VLOOKUP($A65+ROUND((COLUMN()-2)/24,5),АТС!$A$41:$F$784,3)+'Иные услуги '!$C$5+'РСТ РСО-А'!$I$7+'РСТ РСО-А'!$G$9</f>
        <v>1181.42</v>
      </c>
      <c r="Y65" s="116">
        <f>VLOOKUP($A65+ROUND((COLUMN()-2)/24,5),АТС!$A$41:$F$784,3)+'Иные услуги '!$C$5+'РСТ РСО-А'!$I$7+'РСТ РСО-А'!$G$9</f>
        <v>1289.3</v>
      </c>
    </row>
    <row r="66" spans="1:25" x14ac:dyDescent="0.2">
      <c r="A66" s="65">
        <f t="shared" si="1"/>
        <v>43935</v>
      </c>
      <c r="B66" s="116">
        <f>VLOOKUP($A66+ROUND((COLUMN()-2)/24,5),АТС!$A$41:$F$784,3)+'Иные услуги '!$C$5+'РСТ РСО-А'!$I$7+'РСТ РСО-А'!$G$9</f>
        <v>1205.4100000000001</v>
      </c>
      <c r="C66" s="116">
        <f>VLOOKUP($A66+ROUND((COLUMN()-2)/24,5),АТС!$A$41:$F$784,3)+'Иные услуги '!$C$5+'РСТ РСО-А'!$I$7+'РСТ РСО-А'!$G$9</f>
        <v>1182.45</v>
      </c>
      <c r="D66" s="116">
        <f>VLOOKUP($A66+ROUND((COLUMN()-2)/24,5),АТС!$A$41:$F$784,3)+'Иные услуги '!$C$5+'РСТ РСО-А'!$I$7+'РСТ РСО-А'!$G$9</f>
        <v>1182.3900000000001</v>
      </c>
      <c r="E66" s="116">
        <f>VLOOKUP($A66+ROUND((COLUMN()-2)/24,5),АТС!$A$41:$F$784,3)+'Иные услуги '!$C$5+'РСТ РСО-А'!$I$7+'РСТ РСО-А'!$G$9</f>
        <v>1182.3800000000001</v>
      </c>
      <c r="F66" s="116">
        <f>VLOOKUP($A66+ROUND((COLUMN()-2)/24,5),АТС!$A$41:$F$784,3)+'Иные услуги '!$C$5+'РСТ РСО-А'!$I$7+'РСТ РСО-А'!$G$9</f>
        <v>1182.3500000000001</v>
      </c>
      <c r="G66" s="116">
        <f>VLOOKUP($A66+ROUND((COLUMN()-2)/24,5),АТС!$A$41:$F$784,3)+'Иные услуги '!$C$5+'РСТ РСО-А'!$I$7+'РСТ РСО-А'!$G$9</f>
        <v>1182.43</v>
      </c>
      <c r="H66" s="116">
        <f>VLOOKUP($A66+ROUND((COLUMN()-2)/24,5),АТС!$A$41:$F$784,3)+'Иные услуги '!$C$5+'РСТ РСО-А'!$I$7+'РСТ РСО-А'!$G$9</f>
        <v>1181.67</v>
      </c>
      <c r="I66" s="116">
        <f>VLOOKUP($A66+ROUND((COLUMN()-2)/24,5),АТС!$A$41:$F$784,3)+'Иные услуги '!$C$5+'РСТ РСО-А'!$I$7+'РСТ РСО-А'!$G$9</f>
        <v>1190.54</v>
      </c>
      <c r="J66" s="116">
        <f>VLOOKUP($A66+ROUND((COLUMN()-2)/24,5),АТС!$A$41:$F$784,3)+'Иные услуги '!$C$5+'РСТ РСО-А'!$I$7+'РСТ РСО-А'!$G$9</f>
        <v>1182.42</v>
      </c>
      <c r="K66" s="116">
        <f>VLOOKUP($A66+ROUND((COLUMN()-2)/24,5),АТС!$A$41:$F$784,3)+'Иные услуги '!$C$5+'РСТ РСО-А'!$I$7+'РСТ РСО-А'!$G$9</f>
        <v>1182.44</v>
      </c>
      <c r="L66" s="116">
        <f>VLOOKUP($A66+ROUND((COLUMN()-2)/24,5),АТС!$A$41:$F$784,3)+'Иные услуги '!$C$5+'РСТ РСО-А'!$I$7+'РСТ РСО-А'!$G$9</f>
        <v>1182.5</v>
      </c>
      <c r="M66" s="116">
        <f>VLOOKUP($A66+ROUND((COLUMN()-2)/24,5),АТС!$A$41:$F$784,3)+'Иные услуги '!$C$5+'РСТ РСО-А'!$I$7+'РСТ РСО-А'!$G$9</f>
        <v>1182.49</v>
      </c>
      <c r="N66" s="116">
        <f>VLOOKUP($A66+ROUND((COLUMN()-2)/24,5),АТС!$A$41:$F$784,3)+'Иные услуги '!$C$5+'РСТ РСО-А'!$I$7+'РСТ РСО-А'!$G$9</f>
        <v>1182.42</v>
      </c>
      <c r="O66" s="116">
        <f>VLOOKUP($A66+ROUND((COLUMN()-2)/24,5),АТС!$A$41:$F$784,3)+'Иные услуги '!$C$5+'РСТ РСО-А'!$I$7+'РСТ РСО-А'!$G$9</f>
        <v>1182.46</v>
      </c>
      <c r="P66" s="116">
        <f>VLOOKUP($A66+ROUND((COLUMN()-2)/24,5),АТС!$A$41:$F$784,3)+'Иные услуги '!$C$5+'РСТ РСО-А'!$I$7+'РСТ РСО-А'!$G$9</f>
        <v>1182.45</v>
      </c>
      <c r="Q66" s="116">
        <f>VLOOKUP($A66+ROUND((COLUMN()-2)/24,5),АТС!$A$41:$F$784,3)+'Иные услуги '!$C$5+'РСТ РСО-А'!$I$7+'РСТ РСО-А'!$G$9</f>
        <v>1182.4000000000001</v>
      </c>
      <c r="R66" s="116">
        <f>VLOOKUP($A66+ROUND((COLUMN()-2)/24,5),АТС!$A$41:$F$784,3)+'Иные услуги '!$C$5+'РСТ РСО-А'!$I$7+'РСТ РСО-А'!$G$9</f>
        <v>1182.23</v>
      </c>
      <c r="S66" s="116">
        <f>VLOOKUP($A66+ROUND((COLUMN()-2)/24,5),АТС!$A$41:$F$784,3)+'Иные услуги '!$C$5+'РСТ РСО-А'!$I$7+'РСТ РСО-А'!$G$9</f>
        <v>1182.26</v>
      </c>
      <c r="T66" s="116">
        <f>VLOOKUP($A66+ROUND((COLUMN()-2)/24,5),АТС!$A$41:$F$784,3)+'Иные услуги '!$C$5+'РСТ РСО-А'!$I$7+'РСТ РСО-А'!$G$9</f>
        <v>1181.94</v>
      </c>
      <c r="U66" s="116">
        <f>VLOOKUP($A66+ROUND((COLUMN()-2)/24,5),АТС!$A$41:$F$784,3)+'Иные услуги '!$C$5+'РСТ РСО-А'!$I$7+'РСТ РСО-А'!$G$9</f>
        <v>1304</v>
      </c>
      <c r="V66" s="116">
        <f>VLOOKUP($A66+ROUND((COLUMN()-2)/24,5),АТС!$A$41:$F$784,3)+'Иные услуги '!$C$5+'РСТ РСО-А'!$I$7+'РСТ РСО-А'!$G$9</f>
        <v>1313.41</v>
      </c>
      <c r="W66" s="116">
        <f>VLOOKUP($A66+ROUND((COLUMN()-2)/24,5),АТС!$A$41:$F$784,3)+'Иные услуги '!$C$5+'РСТ РСО-А'!$I$7+'РСТ РСО-А'!$G$9</f>
        <v>1214.51</v>
      </c>
      <c r="X66" s="116">
        <f>VLOOKUP($A66+ROUND((COLUMN()-2)/24,5),АТС!$A$41:$F$784,3)+'Иные услуги '!$C$5+'РСТ РСО-А'!$I$7+'РСТ РСО-А'!$G$9</f>
        <v>1181.3200000000002</v>
      </c>
      <c r="Y66" s="116">
        <f>VLOOKUP($A66+ROUND((COLUMN()-2)/24,5),АТС!$A$41:$F$784,3)+'Иные услуги '!$C$5+'РСТ РСО-А'!$I$7+'РСТ РСО-А'!$G$9</f>
        <v>1293.4100000000001</v>
      </c>
    </row>
    <row r="67" spans="1:25" x14ac:dyDescent="0.2">
      <c r="A67" s="65">
        <f t="shared" si="1"/>
        <v>43936</v>
      </c>
      <c r="B67" s="116">
        <f>VLOOKUP($A67+ROUND((COLUMN()-2)/24,5),АТС!$A$41:$F$784,3)+'Иные услуги '!$C$5+'РСТ РСО-А'!$I$7+'РСТ РСО-А'!$G$9</f>
        <v>1205.1200000000001</v>
      </c>
      <c r="C67" s="116">
        <f>VLOOKUP($A67+ROUND((COLUMN()-2)/24,5),АТС!$A$41:$F$784,3)+'Иные услуги '!$C$5+'РСТ РСО-А'!$I$7+'РСТ РСО-А'!$G$9</f>
        <v>1182.31</v>
      </c>
      <c r="D67" s="116">
        <f>VLOOKUP($A67+ROUND((COLUMN()-2)/24,5),АТС!$A$41:$F$784,3)+'Иные услуги '!$C$5+'РСТ РСО-А'!$I$7+'РСТ РСО-А'!$G$9</f>
        <v>1182.8300000000002</v>
      </c>
      <c r="E67" s="116">
        <f>VLOOKUP($A67+ROUND((COLUMN()-2)/24,5),АТС!$A$41:$F$784,3)+'Иные услуги '!$C$5+'РСТ РСО-А'!$I$7+'РСТ РСО-А'!$G$9</f>
        <v>1182.8</v>
      </c>
      <c r="F67" s="116">
        <f>VLOOKUP($A67+ROUND((COLUMN()-2)/24,5),АТС!$A$41:$F$784,3)+'Иные услуги '!$C$5+'РСТ РСО-А'!$I$7+'РСТ РСО-А'!$G$9</f>
        <v>1182.77</v>
      </c>
      <c r="G67" s="116">
        <f>VLOOKUP($A67+ROUND((COLUMN()-2)/24,5),АТС!$A$41:$F$784,3)+'Иные услуги '!$C$5+'РСТ РСО-А'!$I$7+'РСТ РСО-А'!$G$9</f>
        <v>1182.81</v>
      </c>
      <c r="H67" s="116">
        <f>VLOOKUP($A67+ROUND((COLUMN()-2)/24,5),АТС!$A$41:$F$784,3)+'Иные услуги '!$C$5+'РСТ РСО-А'!$I$7+'РСТ РСО-А'!$G$9</f>
        <v>1182.1500000000001</v>
      </c>
      <c r="I67" s="116">
        <f>VLOOKUP($A67+ROUND((COLUMN()-2)/24,5),АТС!$A$41:$F$784,3)+'Иные услуги '!$C$5+'РСТ РСО-А'!$I$7+'РСТ РСО-А'!$G$9</f>
        <v>1182.55</v>
      </c>
      <c r="J67" s="116">
        <f>VLOOKUP($A67+ROUND((COLUMN()-2)/24,5),АТС!$A$41:$F$784,3)+'Иные услуги '!$C$5+'РСТ РСО-А'!$I$7+'РСТ РСО-А'!$G$9</f>
        <v>1182.8400000000001</v>
      </c>
      <c r="K67" s="116">
        <f>VLOOKUP($A67+ROUND((COLUMN()-2)/24,5),АТС!$A$41:$F$784,3)+'Иные услуги '!$C$5+'РСТ РСО-А'!$I$7+'РСТ РСО-А'!$G$9</f>
        <v>1182.5700000000002</v>
      </c>
      <c r="L67" s="116">
        <f>VLOOKUP($A67+ROUND((COLUMN()-2)/24,5),АТС!$A$41:$F$784,3)+'Иные услуги '!$C$5+'РСТ РСО-А'!$I$7+'РСТ РСО-А'!$G$9</f>
        <v>1182.6100000000001</v>
      </c>
      <c r="M67" s="116">
        <f>VLOOKUP($A67+ROUND((COLUMN()-2)/24,5),АТС!$A$41:$F$784,3)+'Иные услуги '!$C$5+'РСТ РСО-А'!$I$7+'РСТ РСО-А'!$G$9</f>
        <v>1182.6300000000001</v>
      </c>
      <c r="N67" s="116">
        <f>VLOOKUP($A67+ROUND((COLUMN()-2)/24,5),АТС!$A$41:$F$784,3)+'Иные услуги '!$C$5+'РСТ РСО-А'!$I$7+'РСТ РСО-А'!$G$9</f>
        <v>1182.55</v>
      </c>
      <c r="O67" s="116">
        <f>VLOOKUP($A67+ROUND((COLUMN()-2)/24,5),АТС!$A$41:$F$784,3)+'Иные услуги '!$C$5+'РСТ РСО-А'!$I$7+'РСТ РСО-А'!$G$9</f>
        <v>1182.55</v>
      </c>
      <c r="P67" s="116">
        <f>VLOOKUP($A67+ROUND((COLUMN()-2)/24,5),АТС!$A$41:$F$784,3)+'Иные услуги '!$C$5+'РСТ РСО-А'!$I$7+'РСТ РСО-А'!$G$9</f>
        <v>1182.56</v>
      </c>
      <c r="Q67" s="116">
        <f>VLOOKUP($A67+ROUND((COLUMN()-2)/24,5),АТС!$A$41:$F$784,3)+'Иные услуги '!$C$5+'РСТ РСО-А'!$I$7+'РСТ РСО-А'!$G$9</f>
        <v>1182.5800000000002</v>
      </c>
      <c r="R67" s="116">
        <f>VLOOKUP($A67+ROUND((COLUMN()-2)/24,5),АТС!$A$41:$F$784,3)+'Иные услуги '!$C$5+'РСТ РСО-А'!$I$7+'РСТ РСО-А'!$G$9</f>
        <v>1182.5900000000001</v>
      </c>
      <c r="S67" s="116">
        <f>VLOOKUP($A67+ROUND((COLUMN()-2)/24,5),АТС!$A$41:$F$784,3)+'Иные услуги '!$C$5+'РСТ РСО-А'!$I$7+'РСТ РСО-А'!$G$9</f>
        <v>1182.5900000000001</v>
      </c>
      <c r="T67" s="116">
        <f>VLOOKUP($A67+ROUND((COLUMN()-2)/24,5),АТС!$A$41:$F$784,3)+'Иные услуги '!$C$5+'РСТ РСО-А'!$I$7+'РСТ РСО-А'!$G$9</f>
        <v>1182.3800000000001</v>
      </c>
      <c r="U67" s="116">
        <f>VLOOKUP($A67+ROUND((COLUMN()-2)/24,5),АТС!$A$41:$F$784,3)+'Иные услуги '!$C$5+'РСТ РСО-А'!$I$7+'РСТ РСО-А'!$G$9</f>
        <v>1289.72</v>
      </c>
      <c r="V67" s="116">
        <f>VLOOKUP($A67+ROUND((COLUMN()-2)/24,5),АТС!$A$41:$F$784,3)+'Иные услуги '!$C$5+'РСТ РСО-А'!$I$7+'РСТ РСО-А'!$G$9</f>
        <v>1309.94</v>
      </c>
      <c r="W67" s="116">
        <f>VLOOKUP($A67+ROUND((COLUMN()-2)/24,5),АТС!$A$41:$F$784,3)+'Иные услуги '!$C$5+'РСТ РСО-А'!$I$7+'РСТ РСО-А'!$G$9</f>
        <v>1212.25</v>
      </c>
      <c r="X67" s="116">
        <f>VLOOKUP($A67+ROUND((COLUMN()-2)/24,5),АТС!$A$41:$F$784,3)+'Иные услуги '!$C$5+'РСТ РСО-А'!$I$7+'РСТ РСО-А'!$G$9</f>
        <v>1181.44</v>
      </c>
      <c r="Y67" s="116">
        <f>VLOOKUP($A67+ROUND((COLUMN()-2)/24,5),АТС!$A$41:$F$784,3)+'Иные услуги '!$C$5+'РСТ РСО-А'!$I$7+'РСТ РСО-А'!$G$9</f>
        <v>1293.55</v>
      </c>
    </row>
    <row r="68" spans="1:25" x14ac:dyDescent="0.2">
      <c r="A68" s="65">
        <f t="shared" si="1"/>
        <v>43937</v>
      </c>
      <c r="B68" s="116">
        <f>VLOOKUP($A68+ROUND((COLUMN()-2)/24,5),АТС!$A$41:$F$784,3)+'Иные услуги '!$C$5+'РСТ РСО-А'!$I$7+'РСТ РСО-А'!$G$9</f>
        <v>1205.53</v>
      </c>
      <c r="C68" s="116">
        <f>VLOOKUP($A68+ROUND((COLUMN()-2)/24,5),АТС!$A$41:$F$784,3)+'Иные услуги '!$C$5+'РСТ РСО-А'!$I$7+'РСТ РСО-А'!$G$9</f>
        <v>1182.49</v>
      </c>
      <c r="D68" s="116">
        <f>VLOOKUP($A68+ROUND((COLUMN()-2)/24,5),АТС!$A$41:$F$784,3)+'Иные услуги '!$C$5+'РСТ РСО-А'!$I$7+'РСТ РСО-А'!$G$9</f>
        <v>1182.55</v>
      </c>
      <c r="E68" s="116">
        <f>VLOOKUP($A68+ROUND((COLUMN()-2)/24,5),АТС!$A$41:$F$784,3)+'Иные услуги '!$C$5+'РСТ РСО-А'!$I$7+'РСТ РСО-А'!$G$9</f>
        <v>1182.78</v>
      </c>
      <c r="F68" s="116">
        <f>VLOOKUP($A68+ROUND((COLUMN()-2)/24,5),АТС!$A$41:$F$784,3)+'Иные услуги '!$C$5+'РСТ РСО-А'!$I$7+'РСТ РСО-А'!$G$9</f>
        <v>1182.81</v>
      </c>
      <c r="G68" s="116">
        <f>VLOOKUP($A68+ROUND((COLUMN()-2)/24,5),АТС!$A$41:$F$784,3)+'Иные услуги '!$C$5+'РСТ РСО-А'!$I$7+'РСТ РСО-А'!$G$9</f>
        <v>1182.8800000000001</v>
      </c>
      <c r="H68" s="116">
        <f>VLOOKUP($A68+ROUND((COLUMN()-2)/24,5),АТС!$A$41:$F$784,3)+'Иные услуги '!$C$5+'РСТ РСО-А'!$I$7+'РСТ РСО-А'!$G$9</f>
        <v>1182.49</v>
      </c>
      <c r="I68" s="116">
        <f>VLOOKUP($A68+ROUND((COLUMN()-2)/24,5),АТС!$A$41:$F$784,3)+'Иные услуги '!$C$5+'РСТ РСО-А'!$I$7+'РСТ РСО-А'!$G$9</f>
        <v>1190.0900000000001</v>
      </c>
      <c r="J68" s="116">
        <f>VLOOKUP($A68+ROUND((COLUMN()-2)/24,5),АТС!$A$41:$F$784,3)+'Иные услуги '!$C$5+'РСТ РСО-А'!$I$7+'РСТ РСО-А'!$G$9</f>
        <v>1182.6000000000001</v>
      </c>
      <c r="K68" s="116">
        <f>VLOOKUP($A68+ROUND((COLUMN()-2)/24,5),АТС!$A$41:$F$784,3)+'Иные услуги '!$C$5+'РСТ РСО-А'!$I$7+'РСТ РСО-А'!$G$9</f>
        <v>1182.67</v>
      </c>
      <c r="L68" s="116">
        <f>VLOOKUP($A68+ROUND((COLUMN()-2)/24,5),АТС!$A$41:$F$784,3)+'Иные услуги '!$C$5+'РСТ РСО-А'!$I$7+'РСТ РСО-А'!$G$9</f>
        <v>1182.6300000000001</v>
      </c>
      <c r="M68" s="116">
        <f>VLOOKUP($A68+ROUND((COLUMN()-2)/24,5),АТС!$A$41:$F$784,3)+'Иные услуги '!$C$5+'РСТ РСО-А'!$I$7+'РСТ РСО-А'!$G$9</f>
        <v>1182.6000000000001</v>
      </c>
      <c r="N68" s="116">
        <f>VLOOKUP($A68+ROUND((COLUMN()-2)/24,5),АТС!$A$41:$F$784,3)+'Иные услуги '!$C$5+'РСТ РСО-А'!$I$7+'РСТ РСО-А'!$G$9</f>
        <v>1182.6200000000001</v>
      </c>
      <c r="O68" s="116">
        <f>VLOOKUP($A68+ROUND((COLUMN()-2)/24,5),АТС!$A$41:$F$784,3)+'Иные услуги '!$C$5+'РСТ РСО-А'!$I$7+'РСТ РСО-А'!$G$9</f>
        <v>1182.6300000000001</v>
      </c>
      <c r="P68" s="116">
        <f>VLOOKUP($A68+ROUND((COLUMN()-2)/24,5),АТС!$A$41:$F$784,3)+'Иные услуги '!$C$5+'РСТ РСО-А'!$I$7+'РСТ РСО-А'!$G$9</f>
        <v>1182.6300000000001</v>
      </c>
      <c r="Q68" s="116">
        <f>VLOOKUP($A68+ROUND((COLUMN()-2)/24,5),АТС!$A$41:$F$784,3)+'Иные услуги '!$C$5+'РСТ РСО-А'!$I$7+'РСТ РСО-А'!$G$9</f>
        <v>1182.6200000000001</v>
      </c>
      <c r="R68" s="116">
        <f>VLOOKUP($A68+ROUND((COLUMN()-2)/24,5),АТС!$A$41:$F$784,3)+'Иные услуги '!$C$5+'РСТ РСО-А'!$I$7+'РСТ РСО-А'!$G$9</f>
        <v>1182.48</v>
      </c>
      <c r="S68" s="116">
        <f>VLOOKUP($A68+ROUND((COLUMN()-2)/24,5),АТС!$A$41:$F$784,3)+'Иные услуги '!$C$5+'РСТ РСО-А'!$I$7+'РСТ РСО-А'!$G$9</f>
        <v>1182.5700000000002</v>
      </c>
      <c r="T68" s="116">
        <f>VLOOKUP($A68+ROUND((COLUMN()-2)/24,5),АТС!$A$41:$F$784,3)+'Иные услуги '!$C$5+'РСТ РСО-А'!$I$7+'РСТ РСО-А'!$G$9</f>
        <v>1182.48</v>
      </c>
      <c r="U68" s="116">
        <f>VLOOKUP($A68+ROUND((COLUMN()-2)/24,5),АТС!$A$41:$F$784,3)+'Иные услуги '!$C$5+'РСТ РСО-А'!$I$7+'РСТ РСО-А'!$G$9</f>
        <v>1288.75</v>
      </c>
      <c r="V68" s="116">
        <f>VLOOKUP($A68+ROUND((COLUMN()-2)/24,5),АТС!$A$41:$F$784,3)+'Иные услуги '!$C$5+'РСТ РСО-А'!$I$7+'РСТ РСО-А'!$G$9</f>
        <v>1304.25</v>
      </c>
      <c r="W68" s="116">
        <f>VLOOKUP($A68+ROUND((COLUMN()-2)/24,5),АТС!$A$41:$F$784,3)+'Иные услуги '!$C$5+'РСТ РСО-А'!$I$7+'РСТ РСО-А'!$G$9</f>
        <v>1211.95</v>
      </c>
      <c r="X68" s="116">
        <f>VLOOKUP($A68+ROUND((COLUMN()-2)/24,5),АТС!$A$41:$F$784,3)+'Иные услуги '!$C$5+'РСТ РСО-А'!$I$7+'РСТ РСО-А'!$G$9</f>
        <v>1181.51</v>
      </c>
      <c r="Y68" s="116">
        <f>VLOOKUP($A68+ROUND((COLUMN()-2)/24,5),АТС!$A$41:$F$784,3)+'Иные услуги '!$C$5+'РСТ РСО-А'!$I$7+'РСТ РСО-А'!$G$9</f>
        <v>1289.02</v>
      </c>
    </row>
    <row r="69" spans="1:25" x14ac:dyDescent="0.2">
      <c r="A69" s="65">
        <f t="shared" si="1"/>
        <v>43938</v>
      </c>
      <c r="B69" s="116">
        <f>VLOOKUP($A69+ROUND((COLUMN()-2)/24,5),АТС!$A$41:$F$784,3)+'Иные услуги '!$C$5+'РСТ РСО-А'!$I$7+'РСТ РСО-А'!$G$9</f>
        <v>1205.3400000000001</v>
      </c>
      <c r="C69" s="116">
        <f>VLOOKUP($A69+ROUND((COLUMN()-2)/24,5),АТС!$A$41:$F$784,3)+'Иные услуги '!$C$5+'РСТ РСО-А'!$I$7+'РСТ РСО-А'!$G$9</f>
        <v>1182.5</v>
      </c>
      <c r="D69" s="116">
        <f>VLOOKUP($A69+ROUND((COLUMN()-2)/24,5),АТС!$A$41:$F$784,3)+'Иные услуги '!$C$5+'РСТ РСО-А'!$I$7+'РСТ РСО-А'!$G$9</f>
        <v>1182.8700000000001</v>
      </c>
      <c r="E69" s="116">
        <f>VLOOKUP($A69+ROUND((COLUMN()-2)/24,5),АТС!$A$41:$F$784,3)+'Иные услуги '!$C$5+'РСТ РСО-А'!$I$7+'РСТ РСО-А'!$G$9</f>
        <v>1182.8300000000002</v>
      </c>
      <c r="F69" s="116">
        <f>VLOOKUP($A69+ROUND((COLUMN()-2)/24,5),АТС!$A$41:$F$784,3)+'Иные услуги '!$C$5+'РСТ РСО-А'!$I$7+'РСТ РСО-А'!$G$9</f>
        <v>1182.8200000000002</v>
      </c>
      <c r="G69" s="116">
        <f>VLOOKUP($A69+ROUND((COLUMN()-2)/24,5),АТС!$A$41:$F$784,3)+'Иные услуги '!$C$5+'РСТ РСО-А'!$I$7+'РСТ РСО-А'!$G$9</f>
        <v>1182.8500000000001</v>
      </c>
      <c r="H69" s="116">
        <f>VLOOKUP($A69+ROUND((COLUMN()-2)/24,5),АТС!$A$41:$F$784,3)+'Иные услуги '!$C$5+'РСТ РСО-А'!$I$7+'РСТ РСО-А'!$G$9</f>
        <v>1182.4100000000001</v>
      </c>
      <c r="I69" s="116">
        <f>VLOOKUP($A69+ROUND((COLUMN()-2)/24,5),АТС!$A$41:$F$784,3)+'Иные услуги '!$C$5+'РСТ РСО-А'!$I$7+'РСТ РСО-А'!$G$9</f>
        <v>1193.2</v>
      </c>
      <c r="J69" s="116">
        <f>VLOOKUP($A69+ROUND((COLUMN()-2)/24,5),АТС!$A$41:$F$784,3)+'Иные услуги '!$C$5+'РСТ РСО-А'!$I$7+'РСТ РСО-А'!$G$9</f>
        <v>1182.51</v>
      </c>
      <c r="K69" s="116">
        <f>VLOOKUP($A69+ROUND((COLUMN()-2)/24,5),АТС!$A$41:$F$784,3)+'Иные услуги '!$C$5+'РСТ РСО-А'!$I$7+'РСТ РСО-А'!$G$9</f>
        <v>1182.5900000000001</v>
      </c>
      <c r="L69" s="116">
        <f>VLOOKUP($A69+ROUND((COLUMN()-2)/24,5),АТС!$A$41:$F$784,3)+'Иные услуги '!$C$5+'РСТ РСО-А'!$I$7+'РСТ РСО-А'!$G$9</f>
        <v>1182.6100000000001</v>
      </c>
      <c r="M69" s="116">
        <f>VLOOKUP($A69+ROUND((COLUMN()-2)/24,5),АТС!$A$41:$F$784,3)+'Иные услуги '!$C$5+'РСТ РСО-А'!$I$7+'РСТ РСО-А'!$G$9</f>
        <v>1182.6100000000001</v>
      </c>
      <c r="N69" s="116">
        <f>VLOOKUP($A69+ROUND((COLUMN()-2)/24,5),АТС!$A$41:$F$784,3)+'Иные услуги '!$C$5+'РСТ РСО-А'!$I$7+'РСТ РСО-А'!$G$9</f>
        <v>1182.5900000000001</v>
      </c>
      <c r="O69" s="116">
        <f>VLOOKUP($A69+ROUND((COLUMN()-2)/24,5),АТС!$A$41:$F$784,3)+'Иные услуги '!$C$5+'РСТ РСО-А'!$I$7+'РСТ РСО-А'!$G$9</f>
        <v>1182.6000000000001</v>
      </c>
      <c r="P69" s="116">
        <f>VLOOKUP($A69+ROUND((COLUMN()-2)/24,5),АТС!$A$41:$F$784,3)+'Иные услуги '!$C$5+'РСТ РСО-А'!$I$7+'РСТ РСО-А'!$G$9</f>
        <v>1182.6000000000001</v>
      </c>
      <c r="Q69" s="116">
        <f>VLOOKUP($A69+ROUND((COLUMN()-2)/24,5),АТС!$A$41:$F$784,3)+'Иные услуги '!$C$5+'РСТ РСО-А'!$I$7+'РСТ РСО-А'!$G$9</f>
        <v>1182.53</v>
      </c>
      <c r="R69" s="116">
        <f>VLOOKUP($A69+ROUND((COLUMN()-2)/24,5),АТС!$A$41:$F$784,3)+'Иные услуги '!$C$5+'РСТ РСО-А'!$I$7+'РСТ РСО-А'!$G$9</f>
        <v>1182.26</v>
      </c>
      <c r="S69" s="116">
        <f>VLOOKUP($A69+ROUND((COLUMN()-2)/24,5),АТС!$A$41:$F$784,3)+'Иные услуги '!$C$5+'РСТ РСО-А'!$I$7+'РСТ РСО-А'!$G$9</f>
        <v>1182.27</v>
      </c>
      <c r="T69" s="116">
        <f>VLOOKUP($A69+ROUND((COLUMN()-2)/24,5),АТС!$A$41:$F$784,3)+'Иные услуги '!$C$5+'РСТ РСО-А'!$I$7+'РСТ РСО-А'!$G$9</f>
        <v>1181.8900000000001</v>
      </c>
      <c r="U69" s="116">
        <f>VLOOKUP($A69+ROUND((COLUMN()-2)/24,5),АТС!$A$41:$F$784,3)+'Иные услуги '!$C$5+'РСТ РСО-А'!$I$7+'РСТ РСО-А'!$G$9</f>
        <v>1303.0800000000002</v>
      </c>
      <c r="V69" s="116">
        <f>VLOOKUP($A69+ROUND((COLUMN()-2)/24,5),АТС!$A$41:$F$784,3)+'Иные услуги '!$C$5+'РСТ РСО-А'!$I$7+'РСТ РСО-А'!$G$9</f>
        <v>1314.54</v>
      </c>
      <c r="W69" s="116">
        <f>VLOOKUP($A69+ROUND((COLUMN()-2)/24,5),АТС!$A$41:$F$784,3)+'Иные услуги '!$C$5+'РСТ РСО-А'!$I$7+'РСТ РСО-А'!$G$9</f>
        <v>1215.06</v>
      </c>
      <c r="X69" s="116">
        <f>VLOOKUP($A69+ROUND((COLUMN()-2)/24,5),АТС!$A$41:$F$784,3)+'Иные услуги '!$C$5+'РСТ РСО-А'!$I$7+'РСТ РСО-А'!$G$9</f>
        <v>1180.97</v>
      </c>
      <c r="Y69" s="116">
        <f>VLOOKUP($A69+ROUND((COLUMN()-2)/24,5),АТС!$A$41:$F$784,3)+'Иные услуги '!$C$5+'РСТ РСО-А'!$I$7+'РСТ РСО-А'!$G$9</f>
        <v>1285.72</v>
      </c>
    </row>
    <row r="70" spans="1:25" x14ac:dyDescent="0.2">
      <c r="A70" s="65">
        <f t="shared" si="1"/>
        <v>43939</v>
      </c>
      <c r="B70" s="116">
        <f>VLOOKUP($A70+ROUND((COLUMN()-2)/24,5),АТС!$A$41:$F$784,3)+'Иные услуги '!$C$5+'РСТ РСО-А'!$I$7+'РСТ РСО-А'!$G$9</f>
        <v>1195.1100000000001</v>
      </c>
      <c r="C70" s="116">
        <f>VLOOKUP($A70+ROUND((COLUMN()-2)/24,5),АТС!$A$41:$F$784,3)+'Иные услуги '!$C$5+'РСТ РСО-А'!$I$7+'РСТ РСО-А'!$G$9</f>
        <v>1182.6000000000001</v>
      </c>
      <c r="D70" s="116">
        <f>VLOOKUP($A70+ROUND((COLUMN()-2)/24,5),АТС!$A$41:$F$784,3)+'Иные услуги '!$C$5+'РСТ РСО-А'!$I$7+'РСТ РСО-А'!$G$9</f>
        <v>1182.6300000000001</v>
      </c>
      <c r="E70" s="116">
        <f>VLOOKUP($A70+ROUND((COLUMN()-2)/24,5),АТС!$A$41:$F$784,3)+'Иные услуги '!$C$5+'РСТ РСО-А'!$I$7+'РСТ РСО-А'!$G$9</f>
        <v>1182.55</v>
      </c>
      <c r="F70" s="116">
        <f>VLOOKUP($A70+ROUND((COLUMN()-2)/24,5),АТС!$A$41:$F$784,3)+'Иные услуги '!$C$5+'РСТ РСО-А'!$I$7+'РСТ РСО-А'!$G$9</f>
        <v>1182.5</v>
      </c>
      <c r="G70" s="116">
        <f>VLOOKUP($A70+ROUND((COLUMN()-2)/24,5),АТС!$A$41:$F$784,3)+'Иные услуги '!$C$5+'РСТ РСО-А'!$I$7+'РСТ РСО-А'!$G$9</f>
        <v>1182.76</v>
      </c>
      <c r="H70" s="116">
        <f>VLOOKUP($A70+ROUND((COLUMN()-2)/24,5),АТС!$A$41:$F$784,3)+'Иные услуги '!$C$5+'РСТ РСО-А'!$I$7+'РСТ РСО-А'!$G$9</f>
        <v>1182.1400000000001</v>
      </c>
      <c r="I70" s="116">
        <f>VLOOKUP($A70+ROUND((COLUMN()-2)/24,5),АТС!$A$41:$F$784,3)+'Иные услуги '!$C$5+'РСТ РСО-А'!$I$7+'РСТ РСО-А'!$G$9</f>
        <v>1187.54</v>
      </c>
      <c r="J70" s="116">
        <f>VLOOKUP($A70+ROUND((COLUMN()-2)/24,5),АТС!$A$41:$F$784,3)+'Иные услуги '!$C$5+'РСТ РСО-А'!$I$7+'РСТ РСО-А'!$G$9</f>
        <v>1182.3700000000001</v>
      </c>
      <c r="K70" s="116">
        <f>VLOOKUP($A70+ROUND((COLUMN()-2)/24,5),АТС!$A$41:$F$784,3)+'Иные услуги '!$C$5+'РСТ РСО-А'!$I$7+'РСТ РСО-А'!$G$9</f>
        <v>1182.17</v>
      </c>
      <c r="L70" s="116">
        <f>VLOOKUP($A70+ROUND((COLUMN()-2)/24,5),АТС!$A$41:$F$784,3)+'Иные услуги '!$C$5+'РСТ РСО-А'!$I$7+'РСТ РСО-А'!$G$9</f>
        <v>1182.1400000000001</v>
      </c>
      <c r="M70" s="116">
        <f>VLOOKUP($A70+ROUND((COLUMN()-2)/24,5),АТС!$A$41:$F$784,3)+'Иные услуги '!$C$5+'РСТ РСО-А'!$I$7+'РСТ РСО-А'!$G$9</f>
        <v>1182.19</v>
      </c>
      <c r="N70" s="116">
        <f>VLOOKUP($A70+ROUND((COLUMN()-2)/24,5),АТС!$A$41:$F$784,3)+'Иные услуги '!$C$5+'РСТ РСО-А'!$I$7+'РСТ РСО-А'!$G$9</f>
        <v>1182.1500000000001</v>
      </c>
      <c r="O70" s="116">
        <f>VLOOKUP($A70+ROUND((COLUMN()-2)/24,5),АТС!$A$41:$F$784,3)+'Иные услуги '!$C$5+'РСТ РСО-А'!$I$7+'РСТ РСО-А'!$G$9</f>
        <v>1182.1500000000001</v>
      </c>
      <c r="P70" s="116">
        <f>VLOOKUP($A70+ROUND((COLUMN()-2)/24,5),АТС!$A$41:$F$784,3)+'Иные услуги '!$C$5+'РСТ РСО-А'!$I$7+'РСТ РСО-А'!$G$9</f>
        <v>1182.19</v>
      </c>
      <c r="Q70" s="116">
        <f>VLOOKUP($A70+ROUND((COLUMN()-2)/24,5),АТС!$A$41:$F$784,3)+'Иные услуги '!$C$5+'РСТ РСО-А'!$I$7+'РСТ РСО-А'!$G$9</f>
        <v>1182.1200000000001</v>
      </c>
      <c r="R70" s="116">
        <f>VLOOKUP($A70+ROUND((COLUMN()-2)/24,5),АТС!$A$41:$F$784,3)+'Иные услуги '!$C$5+'РСТ РСО-А'!$I$7+'РСТ РСО-А'!$G$9</f>
        <v>1181.99</v>
      </c>
      <c r="S70" s="116">
        <f>VLOOKUP($A70+ROUND((COLUMN()-2)/24,5),АТС!$A$41:$F$784,3)+'Иные услуги '!$C$5+'РСТ РСО-А'!$I$7+'РСТ РСО-А'!$G$9</f>
        <v>1182.19</v>
      </c>
      <c r="T70" s="116">
        <f>VLOOKUP($A70+ROUND((COLUMN()-2)/24,5),АТС!$A$41:$F$784,3)+'Иные услуги '!$C$5+'РСТ РСО-А'!$I$7+'РСТ РСО-А'!$G$9</f>
        <v>1181.6600000000001</v>
      </c>
      <c r="U70" s="116">
        <f>VLOOKUP($A70+ROUND((COLUMN()-2)/24,5),АТС!$A$41:$F$784,3)+'Иные услуги '!$C$5+'РСТ РСО-А'!$I$7+'РСТ РСО-А'!$G$9</f>
        <v>1232.8900000000001</v>
      </c>
      <c r="V70" s="116">
        <f>VLOOKUP($A70+ROUND((COLUMN()-2)/24,5),АТС!$A$41:$F$784,3)+'Иные услуги '!$C$5+'РСТ РСО-А'!$I$7+'РСТ РСО-А'!$G$9</f>
        <v>1306.06</v>
      </c>
      <c r="W70" s="116">
        <f>VLOOKUP($A70+ROUND((COLUMN()-2)/24,5),АТС!$A$41:$F$784,3)+'Иные услуги '!$C$5+'РСТ РСО-А'!$I$7+'РСТ РСО-А'!$G$9</f>
        <v>1211.03</v>
      </c>
      <c r="X70" s="116">
        <f>VLOOKUP($A70+ROUND((COLUMN()-2)/24,5),АТС!$A$41:$F$784,3)+'Иные услуги '!$C$5+'РСТ РСО-А'!$I$7+'РСТ РСО-А'!$G$9</f>
        <v>1180.8</v>
      </c>
      <c r="Y70" s="116">
        <f>VLOOKUP($A70+ROUND((COLUMN()-2)/24,5),АТС!$A$41:$F$784,3)+'Иные услуги '!$C$5+'РСТ РСО-А'!$I$7+'РСТ РСО-А'!$G$9</f>
        <v>1284.01</v>
      </c>
    </row>
    <row r="71" spans="1:25" x14ac:dyDescent="0.2">
      <c r="A71" s="65">
        <f t="shared" si="1"/>
        <v>43940</v>
      </c>
      <c r="B71" s="116">
        <f>VLOOKUP($A71+ROUND((COLUMN()-2)/24,5),АТС!$A$41:$F$784,3)+'Иные услуги '!$C$5+'РСТ РСО-А'!$I$7+'РСТ РСО-А'!$G$9</f>
        <v>1192.8500000000001</v>
      </c>
      <c r="C71" s="116">
        <f>VLOOKUP($A71+ROUND((COLUMN()-2)/24,5),АТС!$A$41:$F$784,3)+'Иные услуги '!$C$5+'РСТ РСО-А'!$I$7+'РСТ РСО-А'!$G$9</f>
        <v>1182.6000000000001</v>
      </c>
      <c r="D71" s="116">
        <f>VLOOKUP($A71+ROUND((COLUMN()-2)/24,5),АТС!$A$41:$F$784,3)+'Иные услуги '!$C$5+'РСТ РСО-А'!$I$7+'РСТ РСО-А'!$G$9</f>
        <v>1182.81</v>
      </c>
      <c r="E71" s="116">
        <f>VLOOKUP($A71+ROUND((COLUMN()-2)/24,5),АТС!$A$41:$F$784,3)+'Иные услуги '!$C$5+'РСТ РСО-А'!$I$7+'РСТ РСО-А'!$G$9</f>
        <v>1182.78</v>
      </c>
      <c r="F71" s="116">
        <f>VLOOKUP($A71+ROUND((COLUMN()-2)/24,5),АТС!$A$41:$F$784,3)+'Иные услуги '!$C$5+'РСТ РСО-А'!$I$7+'РСТ РСО-А'!$G$9</f>
        <v>1182.75</v>
      </c>
      <c r="G71" s="116">
        <f>VLOOKUP($A71+ROUND((COLUMN()-2)/24,5),АТС!$A$41:$F$784,3)+'Иные услуги '!$C$5+'РСТ РСО-А'!$I$7+'РСТ РСО-А'!$G$9</f>
        <v>1182.79</v>
      </c>
      <c r="H71" s="116">
        <f>VLOOKUP($A71+ROUND((COLUMN()-2)/24,5),АТС!$A$41:$F$784,3)+'Иные услуги '!$C$5+'РСТ РСО-А'!$I$7+'РСТ РСО-А'!$G$9</f>
        <v>1182.3600000000001</v>
      </c>
      <c r="I71" s="116">
        <f>VLOOKUP($A71+ROUND((COLUMN()-2)/24,5),АТС!$A$41:$F$784,3)+'Иные услуги '!$C$5+'РСТ РСО-А'!$I$7+'РСТ РСО-А'!$G$9</f>
        <v>1182.6300000000001</v>
      </c>
      <c r="J71" s="116">
        <f>VLOOKUP($A71+ROUND((COLUMN()-2)/24,5),АТС!$A$41:$F$784,3)+'Иные услуги '!$C$5+'РСТ РСО-А'!$I$7+'РСТ РСО-А'!$G$9</f>
        <v>1182.6100000000001</v>
      </c>
      <c r="K71" s="116">
        <f>VLOOKUP($A71+ROUND((COLUMN()-2)/24,5),АТС!$A$41:$F$784,3)+'Иные услуги '!$C$5+'РСТ РСО-А'!$I$7+'РСТ РСО-А'!$G$9</f>
        <v>1182.5</v>
      </c>
      <c r="L71" s="116">
        <f>VLOOKUP($A71+ROUND((COLUMN()-2)/24,5),АТС!$A$41:$F$784,3)+'Иные услуги '!$C$5+'РСТ РСО-А'!$I$7+'РСТ РСО-А'!$G$9</f>
        <v>1182.18</v>
      </c>
      <c r="M71" s="116">
        <f>VLOOKUP($A71+ROUND((COLUMN()-2)/24,5),АТС!$A$41:$F$784,3)+'Иные услуги '!$C$5+'РСТ РСО-А'!$I$7+'РСТ РСО-А'!$G$9</f>
        <v>1182.3800000000001</v>
      </c>
      <c r="N71" s="116">
        <f>VLOOKUP($A71+ROUND((COLUMN()-2)/24,5),АТС!$A$41:$F$784,3)+'Иные услуги '!$C$5+'РСТ РСО-А'!$I$7+'РСТ РСО-А'!$G$9</f>
        <v>1182.44</v>
      </c>
      <c r="O71" s="116">
        <f>VLOOKUP($A71+ROUND((COLUMN()-2)/24,5),АТС!$A$41:$F$784,3)+'Иные услуги '!$C$5+'РСТ РСО-А'!$I$7+'РСТ РСО-А'!$G$9</f>
        <v>1182.3700000000001</v>
      </c>
      <c r="P71" s="116">
        <f>VLOOKUP($A71+ROUND((COLUMN()-2)/24,5),АТС!$A$41:$F$784,3)+'Иные услуги '!$C$5+'РСТ РСО-А'!$I$7+'РСТ РСО-А'!$G$9</f>
        <v>1182.4000000000001</v>
      </c>
      <c r="Q71" s="116">
        <f>VLOOKUP($A71+ROUND((COLUMN()-2)/24,5),АТС!$A$41:$F$784,3)+'Иные услуги '!$C$5+'РСТ РСО-А'!$I$7+'РСТ РСО-А'!$G$9</f>
        <v>1182.4000000000001</v>
      </c>
      <c r="R71" s="116">
        <f>VLOOKUP($A71+ROUND((COLUMN()-2)/24,5),АТС!$A$41:$F$784,3)+'Иные услуги '!$C$5+'РСТ РСО-А'!$I$7+'РСТ РСО-А'!$G$9</f>
        <v>1182.42</v>
      </c>
      <c r="S71" s="116">
        <f>VLOOKUP($A71+ROUND((COLUMN()-2)/24,5),АТС!$A$41:$F$784,3)+'Иные услуги '!$C$5+'РСТ РСО-А'!$I$7+'РСТ РСО-А'!$G$9</f>
        <v>1182.6100000000001</v>
      </c>
      <c r="T71" s="116">
        <f>VLOOKUP($A71+ROUND((COLUMN()-2)/24,5),АТС!$A$41:$F$784,3)+'Иные услуги '!$C$5+'РСТ РСО-А'!$I$7+'РСТ РСО-А'!$G$9</f>
        <v>1181.98</v>
      </c>
      <c r="U71" s="116">
        <f>VLOOKUP($A71+ROUND((COLUMN()-2)/24,5),АТС!$A$41:$F$784,3)+'Иные услуги '!$C$5+'РСТ РСО-А'!$I$7+'РСТ РСО-А'!$G$9</f>
        <v>1281.27</v>
      </c>
      <c r="V71" s="116">
        <f>VLOOKUP($A71+ROUND((COLUMN()-2)/24,5),АТС!$A$41:$F$784,3)+'Иные услуги '!$C$5+'РСТ РСО-А'!$I$7+'РСТ РСО-А'!$G$9</f>
        <v>1289.8600000000001</v>
      </c>
      <c r="W71" s="116">
        <f>VLOOKUP($A71+ROUND((COLUMN()-2)/24,5),АТС!$A$41:$F$784,3)+'Иные услуги '!$C$5+'РСТ РСО-А'!$I$7+'РСТ РСО-А'!$G$9</f>
        <v>1209.8700000000001</v>
      </c>
      <c r="X71" s="116">
        <f>VLOOKUP($A71+ROUND((COLUMN()-2)/24,5),АТС!$A$41:$F$784,3)+'Иные услуги '!$C$5+'РСТ РСО-А'!$I$7+'РСТ РСО-А'!$G$9</f>
        <v>1180.5</v>
      </c>
      <c r="Y71" s="116">
        <f>VLOOKUP($A71+ROUND((COLUMN()-2)/24,5),АТС!$A$41:$F$784,3)+'Иные услуги '!$C$5+'РСТ РСО-А'!$I$7+'РСТ РСО-А'!$G$9</f>
        <v>1206.3500000000001</v>
      </c>
    </row>
    <row r="72" spans="1:25" x14ac:dyDescent="0.2">
      <c r="A72" s="65">
        <f t="shared" si="1"/>
        <v>43941</v>
      </c>
      <c r="B72" s="116">
        <f>VLOOKUP($A72+ROUND((COLUMN()-2)/24,5),АТС!$A$41:$F$784,3)+'Иные услуги '!$C$5+'РСТ РСО-А'!$I$7+'РСТ РСО-А'!$G$9</f>
        <v>1188.7</v>
      </c>
      <c r="C72" s="116">
        <f>VLOOKUP($A72+ROUND((COLUMN()-2)/24,5),АТС!$A$41:$F$784,3)+'Иные услуги '!$C$5+'РСТ РСО-А'!$I$7+'РСТ РСО-А'!$G$9</f>
        <v>1182.78</v>
      </c>
      <c r="D72" s="116">
        <f>VLOOKUP($A72+ROUND((COLUMN()-2)/24,5),АТС!$A$41:$F$784,3)+'Иные услуги '!$C$5+'РСТ РСО-А'!$I$7+'РСТ РСО-А'!$G$9</f>
        <v>1182.8</v>
      </c>
      <c r="E72" s="116">
        <f>VLOOKUP($A72+ROUND((COLUMN()-2)/24,5),АТС!$A$41:$F$784,3)+'Иные услуги '!$C$5+'РСТ РСО-А'!$I$7+'РСТ РСО-А'!$G$9</f>
        <v>1182.79</v>
      </c>
      <c r="F72" s="116">
        <f>VLOOKUP($A72+ROUND((COLUMN()-2)/24,5),АТС!$A$41:$F$784,3)+'Иные услуги '!$C$5+'РСТ РСО-А'!$I$7+'РСТ РСО-А'!$G$9</f>
        <v>1182.75</v>
      </c>
      <c r="G72" s="116">
        <f>VLOOKUP($A72+ROUND((COLUMN()-2)/24,5),АТС!$A$41:$F$784,3)+'Иные услуги '!$C$5+'РСТ РСО-А'!$I$7+'РСТ РСО-А'!$G$9</f>
        <v>1182.75</v>
      </c>
      <c r="H72" s="116">
        <f>VLOOKUP($A72+ROUND((COLUMN()-2)/24,5),АТС!$A$41:$F$784,3)+'Иные услуги '!$C$5+'РСТ РСО-А'!$I$7+'РСТ РСО-А'!$G$9</f>
        <v>1182.04</v>
      </c>
      <c r="I72" s="116">
        <f>VLOOKUP($A72+ROUND((COLUMN()-2)/24,5),АТС!$A$41:$F$784,3)+'Иные услуги '!$C$5+'РСТ РСО-А'!$I$7+'РСТ РСО-А'!$G$9</f>
        <v>1202.27</v>
      </c>
      <c r="J72" s="116">
        <f>VLOOKUP($A72+ROUND((COLUMN()-2)/24,5),АТС!$A$41:$F$784,3)+'Иные услуги '!$C$5+'РСТ РСО-А'!$I$7+'РСТ РСО-А'!$G$9</f>
        <v>1182.24</v>
      </c>
      <c r="K72" s="116">
        <f>VLOOKUP($A72+ROUND((COLUMN()-2)/24,5),АТС!$A$41:$F$784,3)+'Иные услуги '!$C$5+'РСТ РСО-А'!$I$7+'РСТ РСО-А'!$G$9</f>
        <v>1182.23</v>
      </c>
      <c r="L72" s="116">
        <f>VLOOKUP($A72+ROUND((COLUMN()-2)/24,5),АТС!$A$41:$F$784,3)+'Иные услуги '!$C$5+'РСТ РСО-А'!$I$7+'РСТ РСО-А'!$G$9</f>
        <v>1182.3600000000001</v>
      </c>
      <c r="M72" s="116">
        <f>VLOOKUP($A72+ROUND((COLUMN()-2)/24,5),АТС!$A$41:$F$784,3)+'Иные услуги '!$C$5+'РСТ РСО-А'!$I$7+'РСТ РСО-А'!$G$9</f>
        <v>1182.3300000000002</v>
      </c>
      <c r="N72" s="116">
        <f>VLOOKUP($A72+ROUND((COLUMN()-2)/24,5),АТС!$A$41:$F$784,3)+'Иные услуги '!$C$5+'РСТ РСО-А'!$I$7+'РСТ РСО-А'!$G$9</f>
        <v>1182.1100000000001</v>
      </c>
      <c r="O72" s="116">
        <f>VLOOKUP($A72+ROUND((COLUMN()-2)/24,5),АТС!$A$41:$F$784,3)+'Иные услуги '!$C$5+'РСТ РСО-А'!$I$7+'РСТ РСО-А'!$G$9</f>
        <v>1182.1100000000001</v>
      </c>
      <c r="P72" s="116">
        <f>VLOOKUP($A72+ROUND((COLUMN()-2)/24,5),АТС!$A$41:$F$784,3)+'Иные услуги '!$C$5+'РСТ РСО-А'!$I$7+'РСТ РСО-А'!$G$9</f>
        <v>1182.1400000000001</v>
      </c>
      <c r="Q72" s="116">
        <f>VLOOKUP($A72+ROUND((COLUMN()-2)/24,5),АТС!$A$41:$F$784,3)+'Иные услуги '!$C$5+'РСТ РСО-А'!$I$7+'РСТ РСО-А'!$G$9</f>
        <v>1182.18</v>
      </c>
      <c r="R72" s="116">
        <f>VLOOKUP($A72+ROUND((COLUMN()-2)/24,5),АТС!$A$41:$F$784,3)+'Иные услуги '!$C$5+'РСТ РСО-А'!$I$7+'РСТ РСО-А'!$G$9</f>
        <v>1182.18</v>
      </c>
      <c r="S72" s="116">
        <f>VLOOKUP($A72+ROUND((COLUMN()-2)/24,5),АТС!$A$41:$F$784,3)+'Иные услуги '!$C$5+'РСТ РСО-А'!$I$7+'РСТ РСО-А'!$G$9</f>
        <v>1182.47</v>
      </c>
      <c r="T72" s="116">
        <f>VLOOKUP($A72+ROUND((COLUMN()-2)/24,5),АТС!$A$41:$F$784,3)+'Иные услуги '!$C$5+'РСТ РСО-А'!$I$7+'РСТ РСО-А'!$G$9</f>
        <v>1182.6200000000001</v>
      </c>
      <c r="U72" s="116">
        <f>VLOOKUP($A72+ROUND((COLUMN()-2)/24,5),АТС!$A$41:$F$784,3)+'Иные услуги '!$C$5+'РСТ РСО-А'!$I$7+'РСТ РСО-А'!$G$9</f>
        <v>1296.42</v>
      </c>
      <c r="V72" s="116">
        <f>VLOOKUP($A72+ROUND((COLUMN()-2)/24,5),АТС!$A$41:$F$784,3)+'Иные услуги '!$C$5+'РСТ РСО-А'!$I$7+'РСТ РСО-А'!$G$9</f>
        <v>1307.9100000000001</v>
      </c>
      <c r="W72" s="116">
        <f>VLOOKUP($A72+ROUND((COLUMN()-2)/24,5),АТС!$A$41:$F$784,3)+'Иные услуги '!$C$5+'РСТ РСО-А'!$I$7+'РСТ РСО-А'!$G$9</f>
        <v>1216.68</v>
      </c>
      <c r="X72" s="116">
        <f>VLOOKUP($A72+ROUND((COLUMN()-2)/24,5),АТС!$A$41:$F$784,3)+'Иные услуги '!$C$5+'РСТ РСО-А'!$I$7+'РСТ РСО-А'!$G$9</f>
        <v>1180.3</v>
      </c>
      <c r="Y72" s="116">
        <f>VLOOKUP($A72+ROUND((COLUMN()-2)/24,5),АТС!$A$41:$F$784,3)+'Иные услуги '!$C$5+'РСТ РСО-А'!$I$7+'РСТ РСО-А'!$G$9</f>
        <v>1275.25</v>
      </c>
    </row>
    <row r="73" spans="1:25" x14ac:dyDescent="0.2">
      <c r="A73" s="65">
        <f t="shared" si="1"/>
        <v>43942</v>
      </c>
      <c r="B73" s="116">
        <f>VLOOKUP($A73+ROUND((COLUMN()-2)/24,5),АТС!$A$41:$F$784,3)+'Иные услуги '!$C$5+'РСТ РСО-А'!$I$7+'РСТ РСО-А'!$G$9</f>
        <v>1188.55</v>
      </c>
      <c r="C73" s="116">
        <f>VLOOKUP($A73+ROUND((COLUMN()-2)/24,5),АТС!$A$41:$F$784,3)+'Иные услуги '!$C$5+'РСТ РСО-А'!$I$7+'РСТ РСО-А'!$G$9</f>
        <v>1182.8200000000002</v>
      </c>
      <c r="D73" s="116">
        <f>VLOOKUP($A73+ROUND((COLUMN()-2)/24,5),АТС!$A$41:$F$784,3)+'Иные услуги '!$C$5+'РСТ РСО-А'!$I$7+'РСТ РСО-А'!$G$9</f>
        <v>1182.8800000000001</v>
      </c>
      <c r="E73" s="116">
        <f>VLOOKUP($A73+ROUND((COLUMN()-2)/24,5),АТС!$A$41:$F$784,3)+'Иные услуги '!$C$5+'РСТ РСО-А'!$I$7+'РСТ РСО-А'!$G$9</f>
        <v>1182.92</v>
      </c>
      <c r="F73" s="116">
        <f>VLOOKUP($A73+ROUND((COLUMN()-2)/24,5),АТС!$A$41:$F$784,3)+'Иные услуги '!$C$5+'РСТ РСО-А'!$I$7+'РСТ РСО-А'!$G$9</f>
        <v>1182.8300000000002</v>
      </c>
      <c r="G73" s="116">
        <f>VLOOKUP($A73+ROUND((COLUMN()-2)/24,5),АТС!$A$41:$F$784,3)+'Иные услуги '!$C$5+'РСТ РСО-А'!$I$7+'РСТ РСО-А'!$G$9</f>
        <v>1182.95</v>
      </c>
      <c r="H73" s="116">
        <f>VLOOKUP($A73+ROUND((COLUMN()-2)/24,5),АТС!$A$41:$F$784,3)+'Иные услуги '!$C$5+'РСТ РСО-А'!$I$7+'РСТ РСО-А'!$G$9</f>
        <v>1182.43</v>
      </c>
      <c r="I73" s="116">
        <f>VLOOKUP($A73+ROUND((COLUMN()-2)/24,5),АТС!$A$41:$F$784,3)+'Иные услуги '!$C$5+'РСТ РСО-А'!$I$7+'РСТ РСО-А'!$G$9</f>
        <v>1184.81</v>
      </c>
      <c r="J73" s="116">
        <f>VLOOKUP($A73+ROUND((COLUMN()-2)/24,5),АТС!$A$41:$F$784,3)+'Иные услуги '!$C$5+'РСТ РСО-А'!$I$7+'РСТ РСО-А'!$G$9</f>
        <v>1182.6200000000001</v>
      </c>
      <c r="K73" s="116">
        <f>VLOOKUP($A73+ROUND((COLUMN()-2)/24,5),АТС!$A$41:$F$784,3)+'Иные услуги '!$C$5+'РСТ РСО-А'!$I$7+'РСТ РСО-А'!$G$9</f>
        <v>1182.67</v>
      </c>
      <c r="L73" s="116">
        <f>VLOOKUP($A73+ROUND((COLUMN()-2)/24,5),АТС!$A$41:$F$784,3)+'Иные услуги '!$C$5+'РСТ РСО-А'!$I$7+'РСТ РСО-А'!$G$9</f>
        <v>1182.6600000000001</v>
      </c>
      <c r="M73" s="116">
        <f>VLOOKUP($A73+ROUND((COLUMN()-2)/24,5),АТС!$A$41:$F$784,3)+'Иные услуги '!$C$5+'РСТ РСО-А'!$I$7+'РСТ РСО-А'!$G$9</f>
        <v>1182.6500000000001</v>
      </c>
      <c r="N73" s="116">
        <f>VLOOKUP($A73+ROUND((COLUMN()-2)/24,5),АТС!$A$41:$F$784,3)+'Иные услуги '!$C$5+'РСТ РСО-А'!$I$7+'РСТ РСО-А'!$G$9</f>
        <v>1182.6100000000001</v>
      </c>
      <c r="O73" s="116">
        <f>VLOOKUP($A73+ROUND((COLUMN()-2)/24,5),АТС!$A$41:$F$784,3)+'Иные услуги '!$C$5+'РСТ РСО-А'!$I$7+'РСТ РСО-А'!$G$9</f>
        <v>1182.5700000000002</v>
      </c>
      <c r="P73" s="116">
        <f>VLOOKUP($A73+ROUND((COLUMN()-2)/24,5),АТС!$A$41:$F$784,3)+'Иные услуги '!$C$5+'РСТ РСО-А'!$I$7+'РСТ РСО-А'!$G$9</f>
        <v>1182.6100000000001</v>
      </c>
      <c r="Q73" s="116">
        <f>VLOOKUP($A73+ROUND((COLUMN()-2)/24,5),АТС!$A$41:$F$784,3)+'Иные услуги '!$C$5+'РСТ РСО-А'!$I$7+'РСТ РСО-А'!$G$9</f>
        <v>1182.6100000000001</v>
      </c>
      <c r="R73" s="116">
        <f>VLOOKUP($A73+ROUND((COLUMN()-2)/24,5),АТС!$A$41:$F$784,3)+'Иные услуги '!$C$5+'РСТ РСО-А'!$I$7+'РСТ РСО-А'!$G$9</f>
        <v>1182.5800000000002</v>
      </c>
      <c r="S73" s="116">
        <f>VLOOKUP($A73+ROUND((COLUMN()-2)/24,5),АТС!$A$41:$F$784,3)+'Иные услуги '!$C$5+'РСТ РСО-А'!$I$7+'РСТ РСО-А'!$G$9</f>
        <v>1182.8200000000002</v>
      </c>
      <c r="T73" s="116">
        <f>VLOOKUP($A73+ROUND((COLUMN()-2)/24,5),АТС!$A$41:$F$784,3)+'Иные услуги '!$C$5+'РСТ РСО-А'!$I$7+'РСТ РСО-А'!$G$9</f>
        <v>1182.97</v>
      </c>
      <c r="U73" s="116">
        <f>VLOOKUP($A73+ROUND((COLUMN()-2)/24,5),АТС!$A$41:$F$784,3)+'Иные услуги '!$C$5+'РСТ РСО-А'!$I$7+'РСТ РСО-А'!$G$9</f>
        <v>1250.29</v>
      </c>
      <c r="V73" s="116">
        <f>VLOOKUP($A73+ROUND((COLUMN()-2)/24,5),АТС!$A$41:$F$784,3)+'Иные услуги '!$C$5+'РСТ РСО-А'!$I$7+'РСТ РСО-А'!$G$9</f>
        <v>1308.47</v>
      </c>
      <c r="W73" s="116">
        <f>VLOOKUP($A73+ROUND((COLUMN()-2)/24,5),АТС!$A$41:$F$784,3)+'Иные услуги '!$C$5+'РСТ РСО-А'!$I$7+'РСТ РСО-А'!$G$9</f>
        <v>1218.45</v>
      </c>
      <c r="X73" s="116">
        <f>VLOOKUP($A73+ROUND((COLUMN()-2)/24,5),АТС!$A$41:$F$784,3)+'Иные услуги '!$C$5+'РСТ РСО-А'!$I$7+'РСТ РСО-А'!$G$9</f>
        <v>1181.23</v>
      </c>
      <c r="Y73" s="116">
        <f>VLOOKUP($A73+ROUND((COLUMN()-2)/24,5),АТС!$A$41:$F$784,3)+'Иные услуги '!$C$5+'РСТ РСО-А'!$I$7+'РСТ РСО-А'!$G$9</f>
        <v>1291.51</v>
      </c>
    </row>
    <row r="74" spans="1:25" x14ac:dyDescent="0.2">
      <c r="A74" s="65">
        <f t="shared" si="1"/>
        <v>43943</v>
      </c>
      <c r="B74" s="116">
        <f>VLOOKUP($A74+ROUND((COLUMN()-2)/24,5),АТС!$A$41:$F$784,3)+'Иные услуги '!$C$5+'РСТ РСО-А'!$I$7+'РСТ РСО-А'!$G$9</f>
        <v>1188.93</v>
      </c>
      <c r="C74" s="116">
        <f>VLOOKUP($A74+ROUND((COLUMN()-2)/24,5),АТС!$A$41:$F$784,3)+'Иные услуги '!$C$5+'РСТ РСО-А'!$I$7+'РСТ РСО-А'!$G$9</f>
        <v>1182.98</v>
      </c>
      <c r="D74" s="116">
        <f>VLOOKUP($A74+ROUND((COLUMN()-2)/24,5),АТС!$A$41:$F$784,3)+'Иные услуги '!$C$5+'РСТ РСО-А'!$I$7+'РСТ РСО-А'!$G$9</f>
        <v>1183</v>
      </c>
      <c r="E74" s="116">
        <f>VLOOKUP($A74+ROUND((COLUMN()-2)/24,5),АТС!$A$41:$F$784,3)+'Иные услуги '!$C$5+'РСТ РСО-А'!$I$7+'РСТ РСО-А'!$G$9</f>
        <v>1183.05</v>
      </c>
      <c r="F74" s="116">
        <f>VLOOKUP($A74+ROUND((COLUMN()-2)/24,5),АТС!$A$41:$F$784,3)+'Иные услуги '!$C$5+'РСТ РСО-А'!$I$7+'РСТ РСО-А'!$G$9</f>
        <v>1182.9100000000001</v>
      </c>
      <c r="G74" s="116">
        <f>VLOOKUP($A74+ROUND((COLUMN()-2)/24,5),АТС!$A$41:$F$784,3)+'Иные услуги '!$C$5+'РСТ РСО-А'!$I$7+'РСТ РСО-А'!$G$9</f>
        <v>1182.99</v>
      </c>
      <c r="H74" s="116">
        <f>VLOOKUP($A74+ROUND((COLUMN()-2)/24,5),АТС!$A$41:$F$784,3)+'Иные услуги '!$C$5+'РСТ РСО-А'!$I$7+'РСТ РСО-А'!$G$9</f>
        <v>1182.5</v>
      </c>
      <c r="I74" s="116">
        <f>VLOOKUP($A74+ROUND((COLUMN()-2)/24,5),АТС!$A$41:$F$784,3)+'Иные услуги '!$C$5+'РСТ РСО-А'!$I$7+'РСТ РСО-А'!$G$9</f>
        <v>1184.97</v>
      </c>
      <c r="J74" s="116">
        <f>VLOOKUP($A74+ROUND((COLUMN()-2)/24,5),АТС!$A$41:$F$784,3)+'Иные услуги '!$C$5+'РСТ РСО-А'!$I$7+'РСТ РСО-А'!$G$9</f>
        <v>1182.6600000000001</v>
      </c>
      <c r="K74" s="116">
        <f>VLOOKUP($A74+ROUND((COLUMN()-2)/24,5),АТС!$A$41:$F$784,3)+'Иные услуги '!$C$5+'РСТ РСО-А'!$I$7+'РСТ РСО-А'!$G$9</f>
        <v>1182.45</v>
      </c>
      <c r="L74" s="116">
        <f>VLOOKUP($A74+ROUND((COLUMN()-2)/24,5),АТС!$A$41:$F$784,3)+'Иные услуги '!$C$5+'РСТ РСО-А'!$I$7+'РСТ РСО-А'!$G$9</f>
        <v>1182.46</v>
      </c>
      <c r="M74" s="116">
        <f>VLOOKUP($A74+ROUND((COLUMN()-2)/24,5),АТС!$A$41:$F$784,3)+'Иные услуги '!$C$5+'РСТ РСО-А'!$I$7+'РСТ РСО-А'!$G$9</f>
        <v>1182.45</v>
      </c>
      <c r="N74" s="116">
        <f>VLOOKUP($A74+ROUND((COLUMN()-2)/24,5),АТС!$A$41:$F$784,3)+'Иные услуги '!$C$5+'РСТ РСО-А'!$I$7+'РСТ РСО-А'!$G$9</f>
        <v>1182.3900000000001</v>
      </c>
      <c r="O74" s="116">
        <f>VLOOKUP($A74+ROUND((COLUMN()-2)/24,5),АТС!$A$41:$F$784,3)+'Иные услуги '!$C$5+'РСТ РСО-А'!$I$7+'РСТ РСО-А'!$G$9</f>
        <v>1182.3800000000001</v>
      </c>
      <c r="P74" s="116">
        <f>VLOOKUP($A74+ROUND((COLUMN()-2)/24,5),АТС!$A$41:$F$784,3)+'Иные услуги '!$C$5+'РСТ РСО-А'!$I$7+'РСТ РСО-А'!$G$9</f>
        <v>1182.3800000000001</v>
      </c>
      <c r="Q74" s="116">
        <f>VLOOKUP($A74+ROUND((COLUMN()-2)/24,5),АТС!$A$41:$F$784,3)+'Иные услуги '!$C$5+'РСТ РСО-А'!$I$7+'РСТ РСО-А'!$G$9</f>
        <v>1182.3900000000001</v>
      </c>
      <c r="R74" s="116">
        <f>VLOOKUP($A74+ROUND((COLUMN()-2)/24,5),АТС!$A$41:$F$784,3)+'Иные услуги '!$C$5+'РСТ РСО-А'!$I$7+'РСТ РСО-А'!$G$9</f>
        <v>1182.3600000000001</v>
      </c>
      <c r="S74" s="116">
        <f>VLOOKUP($A74+ROUND((COLUMN()-2)/24,5),АТС!$A$41:$F$784,3)+'Иные услуги '!$C$5+'РСТ РСО-А'!$I$7+'РСТ РСО-А'!$G$9</f>
        <v>1182.5900000000001</v>
      </c>
      <c r="T74" s="116">
        <f>VLOOKUP($A74+ROUND((COLUMN()-2)/24,5),АТС!$A$41:$F$784,3)+'Иные услуги '!$C$5+'РСТ РСО-А'!$I$7+'РСТ РСО-А'!$G$9</f>
        <v>1183</v>
      </c>
      <c r="U74" s="116">
        <f>VLOOKUP($A74+ROUND((COLUMN()-2)/24,5),АТС!$A$41:$F$784,3)+'Иные услуги '!$C$5+'РСТ РСО-А'!$I$7+'РСТ РСО-А'!$G$9</f>
        <v>1307.3600000000001</v>
      </c>
      <c r="V74" s="116">
        <f>VLOOKUP($A74+ROUND((COLUMN()-2)/24,5),АТС!$A$41:$F$784,3)+'Иные услуги '!$C$5+'РСТ РСО-А'!$I$7+'РСТ РСО-А'!$G$9</f>
        <v>1309.79</v>
      </c>
      <c r="W74" s="116">
        <f>VLOOKUP($A74+ROUND((COLUMN()-2)/24,5),АТС!$A$41:$F$784,3)+'Иные услуги '!$C$5+'РСТ РСО-А'!$I$7+'РСТ РСО-А'!$G$9</f>
        <v>1219.43</v>
      </c>
      <c r="X74" s="116">
        <f>VLOOKUP($A74+ROUND((COLUMN()-2)/24,5),АТС!$A$41:$F$784,3)+'Иные услуги '!$C$5+'РСТ РСО-А'!$I$7+'РСТ РСО-А'!$G$9</f>
        <v>1181.3800000000001</v>
      </c>
      <c r="Y74" s="116">
        <f>VLOOKUP($A74+ROUND((COLUMN()-2)/24,5),АТС!$A$41:$F$784,3)+'Иные услуги '!$C$5+'РСТ РСО-А'!$I$7+'РСТ РСО-А'!$G$9</f>
        <v>1294.19</v>
      </c>
    </row>
    <row r="75" spans="1:25" x14ac:dyDescent="0.2">
      <c r="A75" s="65">
        <f t="shared" si="1"/>
        <v>43944</v>
      </c>
      <c r="B75" s="116">
        <f>VLOOKUP($A75+ROUND((COLUMN()-2)/24,5),АТС!$A$41:$F$784,3)+'Иные услуги '!$C$5+'РСТ РСО-А'!$I$7+'РСТ РСО-А'!$G$9</f>
        <v>1188.8200000000002</v>
      </c>
      <c r="C75" s="116">
        <f>VLOOKUP($A75+ROUND((COLUMN()-2)/24,5),АТС!$A$41:$F$784,3)+'Иные услуги '!$C$5+'РСТ РСО-А'!$I$7+'РСТ РСО-А'!$G$9</f>
        <v>1183.04</v>
      </c>
      <c r="D75" s="116">
        <f>VLOOKUP($A75+ROUND((COLUMN()-2)/24,5),АТС!$A$41:$F$784,3)+'Иные услуги '!$C$5+'РСТ РСО-А'!$I$7+'РСТ РСО-А'!$G$9</f>
        <v>1183.0700000000002</v>
      </c>
      <c r="E75" s="116">
        <f>VLOOKUP($A75+ROUND((COLUMN()-2)/24,5),АТС!$A$41:$F$784,3)+'Иные услуги '!$C$5+'РСТ РСО-А'!$I$7+'РСТ РСО-А'!$G$9</f>
        <v>1183.06</v>
      </c>
      <c r="F75" s="116">
        <f>VLOOKUP($A75+ROUND((COLUMN()-2)/24,5),АТС!$A$41:$F$784,3)+'Иные услуги '!$C$5+'РСТ РСО-А'!$I$7+'РСТ РСО-А'!$G$9</f>
        <v>1183.04</v>
      </c>
      <c r="G75" s="116">
        <f>VLOOKUP($A75+ROUND((COLUMN()-2)/24,5),АТС!$A$41:$F$784,3)+'Иные услуги '!$C$5+'РСТ РСО-А'!$I$7+'РСТ РСО-А'!$G$9</f>
        <v>1183.03</v>
      </c>
      <c r="H75" s="116">
        <f>VLOOKUP($A75+ROUND((COLUMN()-2)/24,5),АТС!$A$41:$F$784,3)+'Иные услуги '!$C$5+'РСТ РСО-А'!$I$7+'РСТ РСО-А'!$G$9</f>
        <v>1182.56</v>
      </c>
      <c r="I75" s="116">
        <f>VLOOKUP($A75+ROUND((COLUMN()-2)/24,5),АТС!$A$41:$F$784,3)+'Иные услуги '!$C$5+'РСТ РСО-А'!$I$7+'РСТ РСО-А'!$G$9</f>
        <v>1188.3700000000001</v>
      </c>
      <c r="J75" s="116">
        <f>VLOOKUP($A75+ROUND((COLUMN()-2)/24,5),АТС!$A$41:$F$784,3)+'Иные услуги '!$C$5+'РСТ РСО-А'!$I$7+'РСТ РСО-А'!$G$9</f>
        <v>1182.74</v>
      </c>
      <c r="K75" s="116">
        <f>VLOOKUP($A75+ROUND((COLUMN()-2)/24,5),АТС!$A$41:$F$784,3)+'Иные услуги '!$C$5+'РСТ РСО-А'!$I$7+'РСТ РСО-А'!$G$9</f>
        <v>1182.6500000000001</v>
      </c>
      <c r="L75" s="116">
        <f>VLOOKUP($A75+ROUND((COLUMN()-2)/24,5),АТС!$A$41:$F$784,3)+'Иные услуги '!$C$5+'РСТ РСО-А'!$I$7+'РСТ РСО-А'!$G$9</f>
        <v>1182.67</v>
      </c>
      <c r="M75" s="116">
        <f>VLOOKUP($A75+ROUND((COLUMN()-2)/24,5),АТС!$A$41:$F$784,3)+'Иные услуги '!$C$5+'РСТ РСО-А'!$I$7+'РСТ РСО-А'!$G$9</f>
        <v>1182.6600000000001</v>
      </c>
      <c r="N75" s="116">
        <f>VLOOKUP($A75+ROUND((COLUMN()-2)/24,5),АТС!$A$41:$F$784,3)+'Иные услуги '!$C$5+'РСТ РСО-А'!$I$7+'РСТ РСО-А'!$G$9</f>
        <v>1182.6100000000001</v>
      </c>
      <c r="O75" s="116">
        <f>VLOOKUP($A75+ROUND((COLUMN()-2)/24,5),АТС!$A$41:$F$784,3)+'Иные услуги '!$C$5+'РСТ РСО-А'!$I$7+'РСТ РСО-А'!$G$9</f>
        <v>1182.6300000000001</v>
      </c>
      <c r="P75" s="116">
        <f>VLOOKUP($A75+ROUND((COLUMN()-2)/24,5),АТС!$A$41:$F$784,3)+'Иные услуги '!$C$5+'РСТ РСО-А'!$I$7+'РСТ РСО-А'!$G$9</f>
        <v>1182.6000000000001</v>
      </c>
      <c r="Q75" s="116">
        <f>VLOOKUP($A75+ROUND((COLUMN()-2)/24,5),АТС!$A$41:$F$784,3)+'Иные услуги '!$C$5+'РСТ РСО-А'!$I$7+'РСТ РСО-А'!$G$9</f>
        <v>1182.6200000000001</v>
      </c>
      <c r="R75" s="116">
        <f>VLOOKUP($A75+ROUND((COLUMN()-2)/24,5),АТС!$A$41:$F$784,3)+'Иные услуги '!$C$5+'РСТ РСО-А'!$I$7+'РСТ РСО-А'!$G$9</f>
        <v>1182.5800000000002</v>
      </c>
      <c r="S75" s="116">
        <f>VLOOKUP($A75+ROUND((COLUMN()-2)/24,5),АТС!$A$41:$F$784,3)+'Иные услуги '!$C$5+'РСТ РСО-А'!$I$7+'РСТ РСО-А'!$G$9</f>
        <v>1182.68</v>
      </c>
      <c r="T75" s="116">
        <f>VLOOKUP($A75+ROUND((COLUMN()-2)/24,5),АТС!$A$41:$F$784,3)+'Иные услуги '!$C$5+'РСТ РСО-А'!$I$7+'РСТ РСО-А'!$G$9</f>
        <v>1182.94</v>
      </c>
      <c r="U75" s="116">
        <f>VLOOKUP($A75+ROUND((COLUMN()-2)/24,5),АТС!$A$41:$F$784,3)+'Иные услуги '!$C$5+'РСТ РСО-А'!$I$7+'РСТ РСО-А'!$G$9</f>
        <v>1282.6600000000001</v>
      </c>
      <c r="V75" s="116">
        <f>VLOOKUP($A75+ROUND((COLUMN()-2)/24,5),АТС!$A$41:$F$784,3)+'Иные услуги '!$C$5+'РСТ РСО-А'!$I$7+'РСТ РСО-А'!$G$9</f>
        <v>1299.55</v>
      </c>
      <c r="W75" s="116">
        <f>VLOOKUP($A75+ROUND((COLUMN()-2)/24,5),АТС!$A$41:$F$784,3)+'Иные услуги '!$C$5+'РСТ РСО-А'!$I$7+'РСТ РСО-А'!$G$9</f>
        <v>1213.8500000000001</v>
      </c>
      <c r="X75" s="116">
        <f>VLOOKUP($A75+ROUND((COLUMN()-2)/24,5),АТС!$A$41:$F$784,3)+'Иные услуги '!$C$5+'РСТ РСО-А'!$I$7+'РСТ РСО-А'!$G$9</f>
        <v>1181.56</v>
      </c>
      <c r="Y75" s="116">
        <f>VLOOKUP($A75+ROUND((COLUMN()-2)/24,5),АТС!$A$41:$F$784,3)+'Иные услуги '!$C$5+'РСТ РСО-А'!$I$7+'РСТ РСО-А'!$G$9</f>
        <v>1290.75</v>
      </c>
    </row>
    <row r="76" spans="1:25" x14ac:dyDescent="0.2">
      <c r="A76" s="65">
        <f t="shared" si="1"/>
        <v>43945</v>
      </c>
      <c r="B76" s="116">
        <f>VLOOKUP($A76+ROUND((COLUMN()-2)/24,5),АТС!$A$41:$F$784,3)+'Иные услуги '!$C$5+'РСТ РСО-А'!$I$7+'РСТ РСО-А'!$G$9</f>
        <v>1189.51</v>
      </c>
      <c r="C76" s="116">
        <f>VLOOKUP($A76+ROUND((COLUMN()-2)/24,5),АТС!$A$41:$F$784,3)+'Иные услуги '!$C$5+'РСТ РСО-А'!$I$7+'РСТ РСО-А'!$G$9</f>
        <v>1183.0800000000002</v>
      </c>
      <c r="D76" s="116">
        <f>VLOOKUP($A76+ROUND((COLUMN()-2)/24,5),АТС!$A$41:$F$784,3)+'Иные услуги '!$C$5+'РСТ РСО-А'!$I$7+'РСТ РСО-А'!$G$9</f>
        <v>1183.1000000000001</v>
      </c>
      <c r="E76" s="116">
        <f>VLOOKUP($A76+ROUND((COLUMN()-2)/24,5),АТС!$A$41:$F$784,3)+'Иные услуги '!$C$5+'РСТ РСО-А'!$I$7+'РСТ РСО-А'!$G$9</f>
        <v>1183.1100000000001</v>
      </c>
      <c r="F76" s="116">
        <f>VLOOKUP($A76+ROUND((COLUMN()-2)/24,5),АТС!$A$41:$F$784,3)+'Иные услуги '!$C$5+'РСТ РСО-А'!$I$7+'РСТ РСО-А'!$G$9</f>
        <v>1183.0700000000002</v>
      </c>
      <c r="G76" s="116">
        <f>VLOOKUP($A76+ROUND((COLUMN()-2)/24,5),АТС!$A$41:$F$784,3)+'Иные услуги '!$C$5+'РСТ РСО-А'!$I$7+'РСТ РСО-А'!$G$9</f>
        <v>1183.04</v>
      </c>
      <c r="H76" s="116">
        <f>VLOOKUP($A76+ROUND((COLUMN()-2)/24,5),АТС!$A$41:$F$784,3)+'Иные услуги '!$C$5+'РСТ РСО-А'!$I$7+'РСТ РСО-А'!$G$9</f>
        <v>1182.56</v>
      </c>
      <c r="I76" s="116">
        <f>VLOOKUP($A76+ROUND((COLUMN()-2)/24,5),АТС!$A$41:$F$784,3)+'Иные услуги '!$C$5+'РСТ РСО-А'!$I$7+'РСТ РСО-А'!$G$9</f>
        <v>1190.8700000000001</v>
      </c>
      <c r="J76" s="116">
        <f>VLOOKUP($A76+ROUND((COLUMN()-2)/24,5),АТС!$A$41:$F$784,3)+'Иные услуги '!$C$5+'РСТ РСО-А'!$I$7+'РСТ РСО-А'!$G$9</f>
        <v>1182.6200000000001</v>
      </c>
      <c r="K76" s="116">
        <f>VLOOKUP($A76+ROUND((COLUMN()-2)/24,5),АТС!$A$41:$F$784,3)+'Иные услуги '!$C$5+'РСТ РСО-А'!$I$7+'РСТ РСО-А'!$G$9</f>
        <v>1182.6400000000001</v>
      </c>
      <c r="L76" s="116">
        <f>VLOOKUP($A76+ROUND((COLUMN()-2)/24,5),АТС!$A$41:$F$784,3)+'Иные услуги '!$C$5+'РСТ РСО-А'!$I$7+'РСТ РСО-А'!$G$9</f>
        <v>1182.6500000000001</v>
      </c>
      <c r="M76" s="116">
        <f>VLOOKUP($A76+ROUND((COLUMN()-2)/24,5),АТС!$A$41:$F$784,3)+'Иные услуги '!$C$5+'РСТ РСО-А'!$I$7+'РСТ РСО-А'!$G$9</f>
        <v>1182.67</v>
      </c>
      <c r="N76" s="116">
        <f>VLOOKUP($A76+ROUND((COLUMN()-2)/24,5),АТС!$A$41:$F$784,3)+'Иные услуги '!$C$5+'РСТ РСО-А'!$I$7+'РСТ РСО-А'!$G$9</f>
        <v>1182.5900000000001</v>
      </c>
      <c r="O76" s="116">
        <f>VLOOKUP($A76+ROUND((COLUMN()-2)/24,5),АТС!$A$41:$F$784,3)+'Иные услуги '!$C$5+'РСТ РСО-А'!$I$7+'РСТ РСО-А'!$G$9</f>
        <v>1182.6000000000001</v>
      </c>
      <c r="P76" s="116">
        <f>VLOOKUP($A76+ROUND((COLUMN()-2)/24,5),АТС!$A$41:$F$784,3)+'Иные услуги '!$C$5+'РСТ РСО-А'!$I$7+'РСТ РСО-А'!$G$9</f>
        <v>1182.6100000000001</v>
      </c>
      <c r="Q76" s="116">
        <f>VLOOKUP($A76+ROUND((COLUMN()-2)/24,5),АТС!$A$41:$F$784,3)+'Иные услуги '!$C$5+'РСТ РСО-А'!$I$7+'РСТ РСО-А'!$G$9</f>
        <v>1182.6000000000001</v>
      </c>
      <c r="R76" s="116">
        <f>VLOOKUP($A76+ROUND((COLUMN()-2)/24,5),АТС!$A$41:$F$784,3)+'Иные услуги '!$C$5+'РСТ РСО-А'!$I$7+'РСТ РСО-А'!$G$9</f>
        <v>1182.5800000000002</v>
      </c>
      <c r="S76" s="116">
        <f>VLOOKUP($A76+ROUND((COLUMN()-2)/24,5),АТС!$A$41:$F$784,3)+'Иные услуги '!$C$5+'РСТ РСО-А'!$I$7+'РСТ РСО-А'!$G$9</f>
        <v>1182.67</v>
      </c>
      <c r="T76" s="116">
        <f>VLOOKUP($A76+ROUND((COLUMN()-2)/24,5),АТС!$A$41:$F$784,3)+'Иные услуги '!$C$5+'РСТ РСО-А'!$I$7+'РСТ РСО-А'!$G$9</f>
        <v>1182.79</v>
      </c>
      <c r="U76" s="116">
        <f>VLOOKUP($A76+ROUND((COLUMN()-2)/24,5),АТС!$A$41:$F$784,3)+'Иные услуги '!$C$5+'РСТ РСО-А'!$I$7+'РСТ РСО-А'!$G$9</f>
        <v>1274.2</v>
      </c>
      <c r="V76" s="116">
        <f>VLOOKUP($A76+ROUND((COLUMN()-2)/24,5),АТС!$A$41:$F$784,3)+'Иные услуги '!$C$5+'РСТ РСО-А'!$I$7+'РСТ РСО-А'!$G$9</f>
        <v>1296.3500000000001</v>
      </c>
      <c r="W76" s="116">
        <f>VLOOKUP($A76+ROUND((COLUMN()-2)/24,5),АТС!$A$41:$F$784,3)+'Иные услуги '!$C$5+'РСТ РСО-А'!$I$7+'РСТ РСО-А'!$G$9</f>
        <v>1216.1000000000001</v>
      </c>
      <c r="X76" s="116">
        <f>VLOOKUP($A76+ROUND((COLUMN()-2)/24,5),АТС!$A$41:$F$784,3)+'Иные услуги '!$C$5+'РСТ РСО-А'!$I$7+'РСТ РСО-А'!$G$9</f>
        <v>1180.96</v>
      </c>
      <c r="Y76" s="116">
        <f>VLOOKUP($A76+ROUND((COLUMN()-2)/24,5),АТС!$A$41:$F$784,3)+'Иные услуги '!$C$5+'РСТ РСО-А'!$I$7+'РСТ РСО-А'!$G$9</f>
        <v>1288.8900000000001</v>
      </c>
    </row>
    <row r="77" spans="1:25" x14ac:dyDescent="0.2">
      <c r="A77" s="65">
        <f t="shared" si="1"/>
        <v>43946</v>
      </c>
      <c r="B77" s="116">
        <f>VLOOKUP($A77+ROUND((COLUMN()-2)/24,5),АТС!$A$41:$F$784,3)+'Иные услуги '!$C$5+'РСТ РСО-А'!$I$7+'РСТ РСО-А'!$G$9</f>
        <v>1210.42</v>
      </c>
      <c r="C77" s="116">
        <f>VLOOKUP($A77+ROUND((COLUMN()-2)/24,5),АТС!$A$41:$F$784,3)+'Иные услуги '!$C$5+'РСТ РСО-А'!$I$7+'РСТ РСО-А'!$G$9</f>
        <v>1182.76</v>
      </c>
      <c r="D77" s="116">
        <f>VLOOKUP($A77+ROUND((COLUMN()-2)/24,5),АТС!$A$41:$F$784,3)+'Иные услуги '!$C$5+'РСТ РСО-А'!$I$7+'РСТ РСО-А'!$G$9</f>
        <v>1182.78</v>
      </c>
      <c r="E77" s="116">
        <f>VLOOKUP($A77+ROUND((COLUMN()-2)/24,5),АТС!$A$41:$F$784,3)+'Иные услуги '!$C$5+'РСТ РСО-А'!$I$7+'РСТ РСО-А'!$G$9</f>
        <v>1182.92</v>
      </c>
      <c r="F77" s="116">
        <f>VLOOKUP($A77+ROUND((COLUMN()-2)/24,5),АТС!$A$41:$F$784,3)+'Иные услуги '!$C$5+'РСТ РСО-А'!$I$7+'РСТ РСО-А'!$G$9</f>
        <v>1182.9000000000001</v>
      </c>
      <c r="G77" s="116">
        <f>VLOOKUP($A77+ROUND((COLUMN()-2)/24,5),АТС!$A$41:$F$784,3)+'Иные услуги '!$C$5+'РСТ РСО-А'!$I$7+'РСТ РСО-А'!$G$9</f>
        <v>1182.93</v>
      </c>
      <c r="H77" s="116">
        <f>VLOOKUP($A77+ROUND((COLUMN()-2)/24,5),АТС!$A$41:$F$784,3)+'Иные услуги '!$C$5+'РСТ РСО-А'!$I$7+'РСТ РСО-А'!$G$9</f>
        <v>1182.3800000000001</v>
      </c>
      <c r="I77" s="116">
        <f>VLOOKUP($A77+ROUND((COLUMN()-2)/24,5),АТС!$A$41:$F$784,3)+'Иные услуги '!$C$5+'РСТ РСО-А'!$I$7+'РСТ РСО-А'!$G$9</f>
        <v>1185.8200000000002</v>
      </c>
      <c r="J77" s="116">
        <f>VLOOKUP($A77+ROUND((COLUMN()-2)/24,5),АТС!$A$41:$F$784,3)+'Иные услуги '!$C$5+'РСТ РСО-А'!$I$7+'РСТ РСО-А'!$G$9</f>
        <v>1182.1600000000001</v>
      </c>
      <c r="K77" s="116">
        <f>VLOOKUP($A77+ROUND((COLUMN()-2)/24,5),АТС!$A$41:$F$784,3)+'Иные услуги '!$C$5+'РСТ РСО-А'!$I$7+'РСТ РСО-А'!$G$9</f>
        <v>1182.24</v>
      </c>
      <c r="L77" s="116">
        <f>VLOOKUP($A77+ROUND((COLUMN()-2)/24,5),АТС!$A$41:$F$784,3)+'Иные услуги '!$C$5+'РСТ РСО-А'!$I$7+'РСТ РСО-А'!$G$9</f>
        <v>1182.3800000000001</v>
      </c>
      <c r="M77" s="116">
        <f>VLOOKUP($A77+ROUND((COLUMN()-2)/24,5),АТС!$A$41:$F$784,3)+'Иные услуги '!$C$5+'РСТ РСО-А'!$I$7+'РСТ РСО-А'!$G$9</f>
        <v>1182.3700000000001</v>
      </c>
      <c r="N77" s="116">
        <f>VLOOKUP($A77+ROUND((COLUMN()-2)/24,5),АТС!$A$41:$F$784,3)+'Иные услуги '!$C$5+'РСТ РСО-А'!$I$7+'РСТ РСО-А'!$G$9</f>
        <v>1182.31</v>
      </c>
      <c r="O77" s="116">
        <f>VLOOKUP($A77+ROUND((COLUMN()-2)/24,5),АТС!$A$41:$F$784,3)+'Иные услуги '!$C$5+'РСТ РСО-А'!$I$7+'РСТ РСО-А'!$G$9</f>
        <v>1182.3200000000002</v>
      </c>
      <c r="P77" s="116">
        <f>VLOOKUP($A77+ROUND((COLUMN()-2)/24,5),АТС!$A$41:$F$784,3)+'Иные услуги '!$C$5+'РСТ РСО-А'!$I$7+'РСТ РСО-А'!$G$9</f>
        <v>1182.3400000000001</v>
      </c>
      <c r="Q77" s="116">
        <f>VLOOKUP($A77+ROUND((COLUMN()-2)/24,5),АТС!$A$41:$F$784,3)+'Иные услуги '!$C$5+'РСТ РСО-А'!$I$7+'РСТ РСО-А'!$G$9</f>
        <v>1182.25</v>
      </c>
      <c r="R77" s="116">
        <f>VLOOKUP($A77+ROUND((COLUMN()-2)/24,5),АТС!$A$41:$F$784,3)+'Иные услуги '!$C$5+'РСТ РСО-А'!$I$7+'РСТ РСО-А'!$G$9</f>
        <v>1181.8600000000001</v>
      </c>
      <c r="S77" s="116">
        <f>VLOOKUP($A77+ROUND((COLUMN()-2)/24,5),АТС!$A$41:$F$784,3)+'Иные услуги '!$C$5+'РСТ РСО-А'!$I$7+'РСТ РСО-А'!$G$9</f>
        <v>1181.6500000000001</v>
      </c>
      <c r="T77" s="116">
        <f>VLOOKUP($A77+ROUND((COLUMN()-2)/24,5),АТС!$A$41:$F$784,3)+'Иные услуги '!$C$5+'РСТ РСО-А'!$I$7+'РСТ РСО-А'!$G$9</f>
        <v>1180.92</v>
      </c>
      <c r="U77" s="116">
        <f>VLOOKUP($A77+ROUND((COLUMN()-2)/24,5),АТС!$A$41:$F$784,3)+'Иные услуги '!$C$5+'РСТ РСО-А'!$I$7+'РСТ РСО-А'!$G$9</f>
        <v>1302.42</v>
      </c>
      <c r="V77" s="116">
        <f>VLOOKUP($A77+ROUND((COLUMN()-2)/24,5),АТС!$A$41:$F$784,3)+'Иные услуги '!$C$5+'РСТ РСО-А'!$I$7+'РСТ РСО-А'!$G$9</f>
        <v>1311.57</v>
      </c>
      <c r="W77" s="116">
        <f>VLOOKUP($A77+ROUND((COLUMN()-2)/24,5),АТС!$A$41:$F$784,3)+'Иные услуги '!$C$5+'РСТ РСО-А'!$I$7+'РСТ РСО-А'!$G$9</f>
        <v>1219.78</v>
      </c>
      <c r="X77" s="116">
        <f>VLOOKUP($A77+ROUND((COLUMN()-2)/24,5),АТС!$A$41:$F$784,3)+'Иные услуги '!$C$5+'РСТ РСО-А'!$I$7+'РСТ РСО-А'!$G$9</f>
        <v>1181.26</v>
      </c>
      <c r="Y77" s="116">
        <f>VLOOKUP($A77+ROUND((COLUMN()-2)/24,5),АТС!$A$41:$F$784,3)+'Иные услуги '!$C$5+'РСТ РСО-А'!$I$7+'РСТ РСО-А'!$G$9</f>
        <v>1293.4000000000001</v>
      </c>
    </row>
    <row r="78" spans="1:25" x14ac:dyDescent="0.2">
      <c r="A78" s="65">
        <f t="shared" si="1"/>
        <v>43947</v>
      </c>
      <c r="B78" s="116">
        <f>VLOOKUP($A78+ROUND((COLUMN()-2)/24,5),АТС!$A$41:$F$784,3)+'Иные услуги '!$C$5+'РСТ РСО-А'!$I$7+'РСТ РСО-А'!$G$9</f>
        <v>1278.1600000000001</v>
      </c>
      <c r="C78" s="116">
        <f>VLOOKUP($A78+ROUND((COLUMN()-2)/24,5),АТС!$A$41:$F$784,3)+'Иные услуги '!$C$5+'РСТ РСО-А'!$I$7+'РСТ РСО-А'!$G$9</f>
        <v>1196.6200000000001</v>
      </c>
      <c r="D78" s="116">
        <f>VLOOKUP($A78+ROUND((COLUMN()-2)/24,5),АТС!$A$41:$F$784,3)+'Иные услуги '!$C$5+'РСТ РСО-А'!$I$7+'РСТ РСО-А'!$G$9</f>
        <v>1183.6300000000001</v>
      </c>
      <c r="E78" s="116">
        <f>VLOOKUP($A78+ROUND((COLUMN()-2)/24,5),АТС!$A$41:$F$784,3)+'Иные услуги '!$C$5+'РСТ РСО-А'!$I$7+'РСТ РСО-А'!$G$9</f>
        <v>1182.02</v>
      </c>
      <c r="F78" s="116">
        <f>VLOOKUP($A78+ROUND((COLUMN()-2)/24,5),АТС!$A$41:$F$784,3)+'Иные услуги '!$C$5+'РСТ РСО-А'!$I$7+'РСТ РСО-А'!$G$9</f>
        <v>1182.5</v>
      </c>
      <c r="G78" s="116">
        <f>VLOOKUP($A78+ROUND((COLUMN()-2)/24,5),АТС!$A$41:$F$784,3)+'Иные услуги '!$C$5+'РСТ РСО-А'!$I$7+'РСТ РСО-А'!$G$9</f>
        <v>1183.1000000000001</v>
      </c>
      <c r="H78" s="116">
        <f>VLOOKUP($A78+ROUND((COLUMN()-2)/24,5),АТС!$A$41:$F$784,3)+'Иные услуги '!$C$5+'РСТ РСО-А'!$I$7+'РСТ РСО-А'!$G$9</f>
        <v>1182.67</v>
      </c>
      <c r="I78" s="116">
        <f>VLOOKUP($A78+ROUND((COLUMN()-2)/24,5),АТС!$A$41:$F$784,3)+'Иные услуги '!$C$5+'РСТ РСО-А'!$I$7+'РСТ РСО-А'!$G$9</f>
        <v>1172.5</v>
      </c>
      <c r="J78" s="116">
        <f>VLOOKUP($A78+ROUND((COLUMN()-2)/24,5),АТС!$A$41:$F$784,3)+'Иные услуги '!$C$5+'РСТ РСО-А'!$I$7+'РСТ РСО-А'!$G$9</f>
        <v>1182.92</v>
      </c>
      <c r="K78" s="116">
        <f>VLOOKUP($A78+ROUND((COLUMN()-2)/24,5),АТС!$A$41:$F$784,3)+'Иные услуги '!$C$5+'РСТ РСО-А'!$I$7+'РСТ РСО-А'!$G$9</f>
        <v>1182.8300000000002</v>
      </c>
      <c r="L78" s="116">
        <f>VLOOKUP($A78+ROUND((COLUMN()-2)/24,5),АТС!$A$41:$F$784,3)+'Иные услуги '!$C$5+'РСТ РСО-А'!$I$7+'РСТ РСО-А'!$G$9</f>
        <v>1182.8900000000001</v>
      </c>
      <c r="M78" s="116">
        <f>VLOOKUP($A78+ROUND((COLUMN()-2)/24,5),АТС!$A$41:$F$784,3)+'Иные услуги '!$C$5+'РСТ РСО-А'!$I$7+'РСТ РСО-А'!$G$9</f>
        <v>1182.5</v>
      </c>
      <c r="N78" s="116">
        <f>VLOOKUP($A78+ROUND((COLUMN()-2)/24,5),АТС!$A$41:$F$784,3)+'Иные услуги '!$C$5+'РСТ РСО-А'!$I$7+'РСТ РСО-А'!$G$9</f>
        <v>1182.42</v>
      </c>
      <c r="O78" s="116">
        <f>VLOOKUP($A78+ROUND((COLUMN()-2)/24,5),АТС!$A$41:$F$784,3)+'Иные услуги '!$C$5+'РСТ РСО-А'!$I$7+'РСТ РСО-А'!$G$9</f>
        <v>1182.43</v>
      </c>
      <c r="P78" s="116">
        <f>VLOOKUP($A78+ROUND((COLUMN()-2)/24,5),АТС!$A$41:$F$784,3)+'Иные услуги '!$C$5+'РСТ РСО-А'!$I$7+'РСТ РСО-А'!$G$9</f>
        <v>1182.47</v>
      </c>
      <c r="Q78" s="116">
        <f>VLOOKUP($A78+ROUND((COLUMN()-2)/24,5),АТС!$A$41:$F$784,3)+'Иные услуги '!$C$5+'РСТ РСО-А'!$I$7+'РСТ РСО-А'!$G$9</f>
        <v>1182.3700000000001</v>
      </c>
      <c r="R78" s="116">
        <f>VLOOKUP($A78+ROUND((COLUMN()-2)/24,5),АТС!$A$41:$F$784,3)+'Иные услуги '!$C$5+'РСТ РСО-А'!$I$7+'РСТ РСО-А'!$G$9</f>
        <v>1182.1300000000001</v>
      </c>
      <c r="S78" s="116">
        <f>VLOOKUP($A78+ROUND((COLUMN()-2)/24,5),АТС!$A$41:$F$784,3)+'Иные услуги '!$C$5+'РСТ РСО-А'!$I$7+'РСТ РСО-А'!$G$9</f>
        <v>1182.53</v>
      </c>
      <c r="T78" s="116">
        <f>VLOOKUP($A78+ROUND((COLUMN()-2)/24,5),АТС!$A$41:$F$784,3)+'Иные услуги '!$C$5+'РСТ РСО-А'!$I$7+'РСТ РСО-А'!$G$9</f>
        <v>1182.3600000000001</v>
      </c>
      <c r="U78" s="116">
        <f>VLOOKUP($A78+ROUND((COLUMN()-2)/24,5),АТС!$A$41:$F$784,3)+'Иные услуги '!$C$5+'РСТ РСО-А'!$I$7+'РСТ РСО-А'!$G$9</f>
        <v>1223.49</v>
      </c>
      <c r="V78" s="116">
        <f>VLOOKUP($A78+ROUND((COLUMN()-2)/24,5),АТС!$A$41:$F$784,3)+'Иные услуги '!$C$5+'РСТ РСО-А'!$I$7+'РСТ РСО-А'!$G$9</f>
        <v>1321.88</v>
      </c>
      <c r="W78" s="116">
        <f>VLOOKUP($A78+ROUND((COLUMN()-2)/24,5),АТС!$A$41:$F$784,3)+'Иные услуги '!$C$5+'РСТ РСО-А'!$I$7+'РСТ РСО-А'!$G$9</f>
        <v>1288.48</v>
      </c>
      <c r="X78" s="116">
        <f>VLOOKUP($A78+ROUND((COLUMN()-2)/24,5),АТС!$A$41:$F$784,3)+'Иные услуги '!$C$5+'РСТ РСО-А'!$I$7+'РСТ РСО-А'!$G$9</f>
        <v>1223.1300000000001</v>
      </c>
      <c r="Y78" s="116">
        <f>VLOOKUP($A78+ROUND((COLUMN()-2)/24,5),АТС!$A$41:$F$784,3)+'Иные услуги '!$C$5+'РСТ РСО-А'!$I$7+'РСТ РСО-А'!$G$9</f>
        <v>1397.34</v>
      </c>
    </row>
    <row r="79" spans="1:25" x14ac:dyDescent="0.2">
      <c r="A79" s="65">
        <f t="shared" si="1"/>
        <v>43948</v>
      </c>
      <c r="B79" s="116">
        <f>VLOOKUP($A79+ROUND((COLUMN()-2)/24,5),АТС!$A$41:$F$784,3)+'Иные услуги '!$C$5+'РСТ РСО-А'!$I$7+'РСТ РСО-А'!$G$9</f>
        <v>1255.3500000000001</v>
      </c>
      <c r="C79" s="116">
        <f>VLOOKUP($A79+ROUND((COLUMN()-2)/24,5),АТС!$A$41:$F$784,3)+'Иные услуги '!$C$5+'РСТ РСО-А'!$I$7+'РСТ РСО-А'!$G$9</f>
        <v>1188.55</v>
      </c>
      <c r="D79" s="116">
        <f>VLOOKUP($A79+ROUND((COLUMN()-2)/24,5),АТС!$A$41:$F$784,3)+'Иные услуги '!$C$5+'РСТ РСО-А'!$I$7+'РСТ РСО-А'!$G$9</f>
        <v>1188.31</v>
      </c>
      <c r="E79" s="116">
        <f>VLOOKUP($A79+ROUND((COLUMN()-2)/24,5),АТС!$A$41:$F$784,3)+'Иные услуги '!$C$5+'РСТ РСО-А'!$I$7+'РСТ РСО-А'!$G$9</f>
        <v>1180.1500000000001</v>
      </c>
      <c r="F79" s="116">
        <f>VLOOKUP($A79+ROUND((COLUMN()-2)/24,5),АТС!$A$41:$F$784,3)+'Иные услуги '!$C$5+'РСТ РСО-А'!$I$7+'РСТ РСО-А'!$G$9</f>
        <v>1183</v>
      </c>
      <c r="G79" s="116">
        <f>VLOOKUP($A79+ROUND((COLUMN()-2)/24,5),АТС!$A$41:$F$784,3)+'Иные услуги '!$C$5+'РСТ РСО-А'!$I$7+'РСТ РСО-А'!$G$9</f>
        <v>1183.03</v>
      </c>
      <c r="H79" s="116">
        <f>VLOOKUP($A79+ROUND((COLUMN()-2)/24,5),АТС!$A$41:$F$784,3)+'Иные услуги '!$C$5+'РСТ РСО-А'!$I$7+'РСТ РСО-А'!$G$9</f>
        <v>1182.5800000000002</v>
      </c>
      <c r="I79" s="116">
        <f>VLOOKUP($A79+ROUND((COLUMN()-2)/24,5),АТС!$A$41:$F$784,3)+'Иные услуги '!$C$5+'РСТ РСО-А'!$I$7+'РСТ РСО-А'!$G$9</f>
        <v>1182.8200000000002</v>
      </c>
      <c r="J79" s="116">
        <f>VLOOKUP($A79+ROUND((COLUMN()-2)/24,5),АТС!$A$41:$F$784,3)+'Иные услуги '!$C$5+'РСТ РСО-А'!$I$7+'РСТ РСО-А'!$G$9</f>
        <v>1182.8200000000002</v>
      </c>
      <c r="K79" s="116">
        <f>VLOOKUP($A79+ROUND((COLUMN()-2)/24,5),АТС!$A$41:$F$784,3)+'Иные услуги '!$C$5+'РСТ РСО-А'!$I$7+'РСТ РСО-А'!$G$9</f>
        <v>1182.5900000000001</v>
      </c>
      <c r="L79" s="116">
        <f>VLOOKUP($A79+ROUND((COLUMN()-2)/24,5),АТС!$A$41:$F$784,3)+'Иные услуги '!$C$5+'РСТ РСО-А'!$I$7+'РСТ РСО-А'!$G$9</f>
        <v>1182.6200000000001</v>
      </c>
      <c r="M79" s="116">
        <f>VLOOKUP($A79+ROUND((COLUMN()-2)/24,5),АТС!$A$41:$F$784,3)+'Иные услуги '!$C$5+'РСТ РСО-А'!$I$7+'РСТ РСО-А'!$G$9</f>
        <v>1182.6000000000001</v>
      </c>
      <c r="N79" s="116">
        <f>VLOOKUP($A79+ROUND((COLUMN()-2)/24,5),АТС!$A$41:$F$784,3)+'Иные услуги '!$C$5+'РСТ РСО-А'!$I$7+'РСТ РСО-А'!$G$9</f>
        <v>1182.56</v>
      </c>
      <c r="O79" s="116">
        <f>VLOOKUP($A79+ROUND((COLUMN()-2)/24,5),АТС!$A$41:$F$784,3)+'Иные услуги '!$C$5+'РСТ РСО-А'!$I$7+'РСТ РСО-А'!$G$9</f>
        <v>1182.5800000000002</v>
      </c>
      <c r="P79" s="116">
        <f>VLOOKUP($A79+ROUND((COLUMN()-2)/24,5),АТС!$A$41:$F$784,3)+'Иные услуги '!$C$5+'РСТ РСО-А'!$I$7+'РСТ РСО-А'!$G$9</f>
        <v>1182.5700000000002</v>
      </c>
      <c r="Q79" s="116">
        <f>VLOOKUP($A79+ROUND((COLUMN()-2)/24,5),АТС!$A$41:$F$784,3)+'Иные услуги '!$C$5+'РСТ РСО-А'!$I$7+'РСТ РСО-А'!$G$9</f>
        <v>1182.51</v>
      </c>
      <c r="R79" s="116">
        <f>VLOOKUP($A79+ROUND((COLUMN()-2)/24,5),АТС!$A$41:$F$784,3)+'Иные услуги '!$C$5+'РСТ РСО-А'!$I$7+'РСТ РСО-А'!$G$9</f>
        <v>1182.2</v>
      </c>
      <c r="S79" s="116">
        <f>VLOOKUP($A79+ROUND((COLUMN()-2)/24,5),АТС!$A$41:$F$784,3)+'Иные услуги '!$C$5+'РСТ РСО-А'!$I$7+'РСТ РСО-А'!$G$9</f>
        <v>1182.0900000000001</v>
      </c>
      <c r="T79" s="116">
        <f>VLOOKUP($A79+ROUND((COLUMN()-2)/24,5),АТС!$A$41:$F$784,3)+'Иные услуги '!$C$5+'РСТ РСО-А'!$I$7+'РСТ РСО-А'!$G$9</f>
        <v>1182.03</v>
      </c>
      <c r="U79" s="116">
        <f>VLOOKUP($A79+ROUND((COLUMN()-2)/24,5),АТС!$A$41:$F$784,3)+'Иные услуги '!$C$5+'РСТ РСО-А'!$I$7+'РСТ РСО-А'!$G$9</f>
        <v>1182.4000000000001</v>
      </c>
      <c r="V79" s="116">
        <f>VLOOKUP($A79+ROUND((COLUMN()-2)/24,5),АТС!$A$41:$F$784,3)+'Иные услуги '!$C$5+'РСТ РСО-А'!$I$7+'РСТ РСО-А'!$G$9</f>
        <v>1182.02</v>
      </c>
      <c r="W79" s="116">
        <f>VLOOKUP($A79+ROUND((COLUMN()-2)/24,5),АТС!$A$41:$F$784,3)+'Иные услуги '!$C$5+'РСТ РСО-А'!$I$7+'РСТ РСО-А'!$G$9</f>
        <v>1182.1300000000001</v>
      </c>
      <c r="X79" s="116">
        <f>VLOOKUP($A79+ROUND((COLUMN()-2)/24,5),АТС!$A$41:$F$784,3)+'Иные услуги '!$C$5+'РСТ РСО-А'!$I$7+'РСТ РСО-А'!$G$9</f>
        <v>1181.8300000000002</v>
      </c>
      <c r="Y79" s="116">
        <f>VLOOKUP($A79+ROUND((COLUMN()-2)/24,5),АТС!$A$41:$F$784,3)+'Иные услуги '!$C$5+'РСТ РСО-А'!$I$7+'РСТ РСО-А'!$G$9</f>
        <v>1276.5900000000001</v>
      </c>
    </row>
    <row r="80" spans="1:25" x14ac:dyDescent="0.2">
      <c r="A80" s="65">
        <f t="shared" si="1"/>
        <v>43949</v>
      </c>
      <c r="B80" s="116">
        <f>VLOOKUP($A80+ROUND((COLUMN()-2)/24,5),АТС!$A$41:$F$784,3)+'Иные услуги '!$C$5+'РСТ РСО-А'!$I$7+'РСТ РСО-А'!$G$9</f>
        <v>1300.68</v>
      </c>
      <c r="C80" s="116">
        <f>VLOOKUP($A80+ROUND((COLUMN()-2)/24,5),АТС!$A$41:$F$784,3)+'Иные услуги '!$C$5+'РСТ РСО-А'!$I$7+'РСТ РСО-А'!$G$9</f>
        <v>1243.5700000000002</v>
      </c>
      <c r="D80" s="116">
        <f>VLOOKUP($A80+ROUND((COLUMN()-2)/24,5),АТС!$A$41:$F$784,3)+'Иные услуги '!$C$5+'РСТ РСО-А'!$I$7+'РСТ РСО-А'!$G$9</f>
        <v>1188.8</v>
      </c>
      <c r="E80" s="116">
        <f>VLOOKUP($A80+ROUND((COLUMN()-2)/24,5),АТС!$A$41:$F$784,3)+'Иные услуги '!$C$5+'РСТ РСО-А'!$I$7+'РСТ РСО-А'!$G$9</f>
        <v>1189.1300000000001</v>
      </c>
      <c r="F80" s="116">
        <f>VLOOKUP($A80+ROUND((COLUMN()-2)/24,5),АТС!$A$41:$F$784,3)+'Иные услуги '!$C$5+'РСТ РСО-А'!$I$7+'РСТ РСО-А'!$G$9</f>
        <v>1189.04</v>
      </c>
      <c r="G80" s="116">
        <f>VLOOKUP($A80+ROUND((COLUMN()-2)/24,5),АТС!$A$41:$F$784,3)+'Иные услуги '!$C$5+'РСТ РСО-А'!$I$7+'РСТ РСО-А'!$G$9</f>
        <v>1176.6400000000001</v>
      </c>
      <c r="H80" s="116">
        <f>VLOOKUP($A80+ROUND((COLUMN()-2)/24,5),АТС!$A$41:$F$784,3)+'Иные услуги '!$C$5+'РСТ РСО-А'!$I$7+'РСТ РСО-А'!$G$9</f>
        <v>1181.3900000000001</v>
      </c>
      <c r="I80" s="116">
        <f>VLOOKUP($A80+ROUND((COLUMN()-2)/24,5),АТС!$A$41:$F$784,3)+'Иные услуги '!$C$5+'РСТ РСО-А'!$I$7+'РСТ РСО-А'!$G$9</f>
        <v>1185.55</v>
      </c>
      <c r="J80" s="116">
        <f>VLOOKUP($A80+ROUND((COLUMN()-2)/24,5),АТС!$A$41:$F$784,3)+'Иные услуги '!$C$5+'РСТ РСО-А'!$I$7+'РСТ РСО-А'!$G$9</f>
        <v>1182.8</v>
      </c>
      <c r="K80" s="116">
        <f>VLOOKUP($A80+ROUND((COLUMN()-2)/24,5),АТС!$A$41:$F$784,3)+'Иные услуги '!$C$5+'РСТ РСО-А'!$I$7+'РСТ РСО-А'!$G$9</f>
        <v>1182.48</v>
      </c>
      <c r="L80" s="116">
        <f>VLOOKUP($A80+ROUND((COLUMN()-2)/24,5),АТС!$A$41:$F$784,3)+'Иные услуги '!$C$5+'РСТ РСО-А'!$I$7+'РСТ РСО-А'!$G$9</f>
        <v>1182.3900000000001</v>
      </c>
      <c r="M80" s="116">
        <f>VLOOKUP($A80+ROUND((COLUMN()-2)/24,5),АТС!$A$41:$F$784,3)+'Иные услуги '!$C$5+'РСТ РСО-А'!$I$7+'РСТ РСО-А'!$G$9</f>
        <v>1182.43</v>
      </c>
      <c r="N80" s="116">
        <f>VLOOKUP($A80+ROUND((COLUMN()-2)/24,5),АТС!$A$41:$F$784,3)+'Иные услуги '!$C$5+'РСТ РСО-А'!$I$7+'РСТ РСО-А'!$G$9</f>
        <v>1182.3300000000002</v>
      </c>
      <c r="O80" s="116">
        <f>VLOOKUP($A80+ROUND((COLUMN()-2)/24,5),АТС!$A$41:$F$784,3)+'Иные услуги '!$C$5+'РСТ РСО-А'!$I$7+'РСТ РСО-А'!$G$9</f>
        <v>1182.44</v>
      </c>
      <c r="P80" s="116">
        <f>VLOOKUP($A80+ROUND((COLUMN()-2)/24,5),АТС!$A$41:$F$784,3)+'Иные услуги '!$C$5+'РСТ РСО-А'!$I$7+'РСТ РСО-А'!$G$9</f>
        <v>1182.46</v>
      </c>
      <c r="Q80" s="116">
        <f>VLOOKUP($A80+ROUND((COLUMN()-2)/24,5),АТС!$A$41:$F$784,3)+'Иные услуги '!$C$5+'РСТ РСО-А'!$I$7+'РСТ РСО-А'!$G$9</f>
        <v>1182.4000000000001</v>
      </c>
      <c r="R80" s="116">
        <f>VLOOKUP($A80+ROUND((COLUMN()-2)/24,5),АТС!$A$41:$F$784,3)+'Иные услуги '!$C$5+'РСТ РСО-А'!$I$7+'РСТ РСО-А'!$G$9</f>
        <v>1182.24</v>
      </c>
      <c r="S80" s="116">
        <f>VLOOKUP($A80+ROUND((COLUMN()-2)/24,5),АТС!$A$41:$F$784,3)+'Иные услуги '!$C$5+'РСТ РСО-А'!$I$7+'РСТ РСО-А'!$G$9</f>
        <v>1181.8500000000001</v>
      </c>
      <c r="T80" s="116">
        <f>VLOOKUP($A80+ROUND((COLUMN()-2)/24,5),АТС!$A$41:$F$784,3)+'Иные услуги '!$C$5+'РСТ РСО-А'!$I$7+'РСТ РСО-А'!$G$9</f>
        <v>1181.8800000000001</v>
      </c>
      <c r="U80" s="116">
        <f>VLOOKUP($A80+ROUND((COLUMN()-2)/24,5),АТС!$A$41:$F$784,3)+'Иные услуги '!$C$5+'РСТ РСО-А'!$I$7+'РСТ РСО-А'!$G$9</f>
        <v>1231.95</v>
      </c>
      <c r="V80" s="116">
        <f>VLOOKUP($A80+ROUND((COLUMN()-2)/24,5),АТС!$A$41:$F$784,3)+'Иные услуги '!$C$5+'РСТ РСО-А'!$I$7+'РСТ РСО-А'!$G$9</f>
        <v>1355.62</v>
      </c>
      <c r="W80" s="116">
        <f>VLOOKUP($A80+ROUND((COLUMN()-2)/24,5),АТС!$A$41:$F$784,3)+'Иные услуги '!$C$5+'РСТ РСО-А'!$I$7+'РСТ РСО-А'!$G$9</f>
        <v>1314.69</v>
      </c>
      <c r="X80" s="116">
        <f>VLOOKUP($A80+ROUND((COLUMN()-2)/24,5),АТС!$A$41:$F$784,3)+'Иные услуги '!$C$5+'РСТ РСО-А'!$I$7+'РСТ РСО-А'!$G$9</f>
        <v>1221.69</v>
      </c>
      <c r="Y80" s="116">
        <f>VLOOKUP($A80+ROUND((COLUMN()-2)/24,5),АТС!$A$41:$F$784,3)+'Иные услуги '!$C$5+'РСТ РСО-А'!$I$7+'РСТ РСО-А'!$G$9</f>
        <v>1380.93</v>
      </c>
    </row>
    <row r="81" spans="1:27" x14ac:dyDescent="0.2">
      <c r="A81" s="65">
        <f t="shared" si="1"/>
        <v>43950</v>
      </c>
      <c r="B81" s="116">
        <f>VLOOKUP($A81+ROUND((COLUMN()-2)/24,5),АТС!$A$41:$F$784,3)+'Иные услуги '!$C$5+'РСТ РСО-А'!$I$7+'РСТ РСО-А'!$G$9</f>
        <v>1258.29</v>
      </c>
      <c r="C81" s="116">
        <f>VLOOKUP($A81+ROUND((COLUMN()-2)/24,5),АТС!$A$41:$F$784,3)+'Иные услуги '!$C$5+'РСТ РСО-А'!$I$7+'РСТ РСО-А'!$G$9</f>
        <v>1194.93</v>
      </c>
      <c r="D81" s="116">
        <f>VLOOKUP($A81+ROUND((COLUMN()-2)/24,5),АТС!$A$41:$F$784,3)+'Иные услуги '!$C$5+'РСТ РСО-А'!$I$7+'РСТ РСО-А'!$G$9</f>
        <v>1181.8200000000002</v>
      </c>
      <c r="E81" s="116">
        <f>VLOOKUP($A81+ROUND((COLUMN()-2)/24,5),АТС!$A$41:$F$784,3)+'Иные услуги '!$C$5+'РСТ РСО-А'!$I$7+'РСТ РСО-А'!$G$9</f>
        <v>1181.73</v>
      </c>
      <c r="F81" s="116">
        <f>VLOOKUP($A81+ROUND((COLUMN()-2)/24,5),АТС!$A$41:$F$784,3)+'Иные услуги '!$C$5+'РСТ РСО-А'!$I$7+'РСТ РСО-А'!$G$9</f>
        <v>1180.0800000000002</v>
      </c>
      <c r="G81" s="116">
        <f>VLOOKUP($A81+ROUND((COLUMN()-2)/24,5),АТС!$A$41:$F$784,3)+'Иные услуги '!$C$5+'РСТ РСО-А'!$I$7+'РСТ РСО-А'!$G$9</f>
        <v>1183.0700000000002</v>
      </c>
      <c r="H81" s="116">
        <f>VLOOKUP($A81+ROUND((COLUMN()-2)/24,5),АТС!$A$41:$F$784,3)+'Иные услуги '!$C$5+'РСТ РСО-А'!$I$7+'РСТ РСО-А'!$G$9</f>
        <v>1182.51</v>
      </c>
      <c r="I81" s="116">
        <f>VLOOKUP($A81+ROUND((COLUMN()-2)/24,5),АТС!$A$41:$F$784,3)+'Иные услуги '!$C$5+'РСТ РСО-А'!$I$7+'РСТ РСО-А'!$G$9</f>
        <v>1182.6300000000001</v>
      </c>
      <c r="J81" s="116">
        <f>VLOOKUP($A81+ROUND((COLUMN()-2)/24,5),АТС!$A$41:$F$784,3)+'Иные услуги '!$C$5+'РСТ РСО-А'!$I$7+'РСТ РСО-А'!$G$9</f>
        <v>1182.67</v>
      </c>
      <c r="K81" s="116">
        <f>VLOOKUP($A81+ROUND((COLUMN()-2)/24,5),АТС!$A$41:$F$784,3)+'Иные услуги '!$C$5+'РСТ РСО-А'!$I$7+'РСТ РСО-А'!$G$9</f>
        <v>1182.52</v>
      </c>
      <c r="L81" s="116">
        <f>VLOOKUP($A81+ROUND((COLUMN()-2)/24,5),АТС!$A$41:$F$784,3)+'Иные услуги '!$C$5+'РСТ РСО-А'!$I$7+'РСТ РСО-А'!$G$9</f>
        <v>1182.53</v>
      </c>
      <c r="M81" s="116">
        <f>VLOOKUP($A81+ROUND((COLUMN()-2)/24,5),АТС!$A$41:$F$784,3)+'Иные услуги '!$C$5+'РСТ РСО-А'!$I$7+'РСТ РСО-А'!$G$9</f>
        <v>1182.55</v>
      </c>
      <c r="N81" s="116">
        <f>VLOOKUP($A81+ROUND((COLUMN()-2)/24,5),АТС!$A$41:$F$784,3)+'Иные услуги '!$C$5+'РСТ РСО-А'!$I$7+'РСТ РСО-А'!$G$9</f>
        <v>1182.54</v>
      </c>
      <c r="O81" s="116">
        <f>VLOOKUP($A81+ROUND((COLUMN()-2)/24,5),АТС!$A$41:$F$784,3)+'Иные услуги '!$C$5+'РСТ РСО-А'!$I$7+'РСТ РСО-А'!$G$9</f>
        <v>1182.5800000000002</v>
      </c>
      <c r="P81" s="116">
        <f>VLOOKUP($A81+ROUND((COLUMN()-2)/24,5),АТС!$A$41:$F$784,3)+'Иные услуги '!$C$5+'РСТ РСО-А'!$I$7+'РСТ РСО-А'!$G$9</f>
        <v>1182.6300000000001</v>
      </c>
      <c r="Q81" s="116">
        <f>VLOOKUP($A81+ROUND((COLUMN()-2)/24,5),АТС!$A$41:$F$784,3)+'Иные услуги '!$C$5+'РСТ РСО-А'!$I$7+'РСТ РСО-А'!$G$9</f>
        <v>1182.53</v>
      </c>
      <c r="R81" s="116">
        <f>VLOOKUP($A81+ROUND((COLUMN()-2)/24,5),АТС!$A$41:$F$784,3)+'Иные услуги '!$C$5+'РСТ РСО-А'!$I$7+'РСТ РСО-А'!$G$9</f>
        <v>1182.3800000000001</v>
      </c>
      <c r="S81" s="116">
        <f>VLOOKUP($A81+ROUND((COLUMN()-2)/24,5),АТС!$A$41:$F$784,3)+'Иные услуги '!$C$5+'РСТ РСО-А'!$I$7+'РСТ РСО-А'!$G$9</f>
        <v>1182.6100000000001</v>
      </c>
      <c r="T81" s="116">
        <f>VLOOKUP($A81+ROUND((COLUMN()-2)/24,5),АТС!$A$41:$F$784,3)+'Иные услуги '!$C$5+'РСТ РСО-А'!$I$7+'РСТ РСО-А'!$G$9</f>
        <v>1182.3400000000001</v>
      </c>
      <c r="U81" s="116">
        <f>VLOOKUP($A81+ROUND((COLUMN()-2)/24,5),АТС!$A$41:$F$784,3)+'Иные услуги '!$C$5+'РСТ РСО-А'!$I$7+'РСТ РСО-А'!$G$9</f>
        <v>1197.78</v>
      </c>
      <c r="V81" s="116">
        <f>VLOOKUP($A81+ROUND((COLUMN()-2)/24,5),АТС!$A$41:$F$784,3)+'Иные услуги '!$C$5+'РСТ РСО-А'!$I$7+'РСТ РСО-А'!$G$9</f>
        <v>1276.6300000000001</v>
      </c>
      <c r="W81" s="116">
        <f>VLOOKUP($A81+ROUND((COLUMN()-2)/24,5),АТС!$A$41:$F$784,3)+'Иные услуги '!$C$5+'РСТ РСО-А'!$I$7+'РСТ РСО-А'!$G$9</f>
        <v>1220.26</v>
      </c>
      <c r="X81" s="116">
        <f>VLOOKUP($A81+ROUND((COLUMN()-2)/24,5),АТС!$A$41:$F$784,3)+'Иные услуги '!$C$5+'РСТ РСО-А'!$I$7+'РСТ РСО-А'!$G$9</f>
        <v>1182.1300000000001</v>
      </c>
      <c r="Y81" s="116">
        <f>VLOOKUP($A81+ROUND((COLUMN()-2)/24,5),АТС!$A$41:$F$784,3)+'Иные услуги '!$C$5+'РСТ РСО-А'!$I$7+'РСТ РСО-А'!$G$9</f>
        <v>1360.15</v>
      </c>
    </row>
    <row r="82" spans="1:27" x14ac:dyDescent="0.2">
      <c r="A82" s="65">
        <f t="shared" si="1"/>
        <v>43951</v>
      </c>
      <c r="B82" s="116">
        <f>VLOOKUP($A82+ROUND((COLUMN()-2)/24,5),АТС!$A$41:$F$784,3)+'Иные услуги '!$C$5+'РСТ РСО-А'!$I$7+'РСТ РСО-А'!$G$9</f>
        <v>1194.44</v>
      </c>
      <c r="C82" s="116">
        <f>VLOOKUP($A82+ROUND((COLUMN()-2)/24,5),АТС!$A$41:$F$784,3)+'Иные услуги '!$C$5+'РСТ РСО-А'!$I$7+'РСТ РСО-А'!$G$9</f>
        <v>1183.73</v>
      </c>
      <c r="D82" s="116">
        <f>VLOOKUP($A82+ROUND((COLUMN()-2)/24,5),АТС!$A$41:$F$784,3)+'Иные услуги '!$C$5+'РСТ РСО-А'!$I$7+'РСТ РСО-А'!$G$9</f>
        <v>1182.22</v>
      </c>
      <c r="E82" s="116">
        <f>VLOOKUP($A82+ROUND((COLUMN()-2)/24,5),АТС!$A$41:$F$784,3)+'Иные услуги '!$C$5+'РСТ РСО-А'!$I$7+'РСТ РСО-А'!$G$9</f>
        <v>1182.05</v>
      </c>
      <c r="F82" s="116">
        <f>VLOOKUP($A82+ROUND((COLUMN()-2)/24,5),АТС!$A$41:$F$784,3)+'Иные услуги '!$C$5+'РСТ РСО-А'!$I$7+'РСТ РСО-А'!$G$9</f>
        <v>1182.76</v>
      </c>
      <c r="G82" s="116">
        <f>VLOOKUP($A82+ROUND((COLUMN()-2)/24,5),АТС!$A$41:$F$784,3)+'Иные услуги '!$C$5+'РСТ РСО-А'!$I$7+'РСТ РСО-А'!$G$9</f>
        <v>1182.8300000000002</v>
      </c>
      <c r="H82" s="116">
        <f>VLOOKUP($A82+ROUND((COLUMN()-2)/24,5),АТС!$A$41:$F$784,3)+'Иные услуги '!$C$5+'РСТ РСО-А'!$I$7+'РСТ РСО-А'!$G$9</f>
        <v>1182.25</v>
      </c>
      <c r="I82" s="116">
        <f>VLOOKUP($A82+ROUND((COLUMN()-2)/24,5),АТС!$A$41:$F$784,3)+'Иные услуги '!$C$5+'РСТ РСО-А'!$I$7+'РСТ РСО-А'!$G$9</f>
        <v>1187.97</v>
      </c>
      <c r="J82" s="116">
        <f>VLOOKUP($A82+ROUND((COLUMN()-2)/24,5),АТС!$A$41:$F$784,3)+'Иные услуги '!$C$5+'РСТ РСО-А'!$I$7+'РСТ РСО-А'!$G$9</f>
        <v>1182.73</v>
      </c>
      <c r="K82" s="116">
        <f>VLOOKUP($A82+ROUND((COLUMN()-2)/24,5),АТС!$A$41:$F$784,3)+'Иные услуги '!$C$5+'РСТ РСО-А'!$I$7+'РСТ РСО-А'!$G$9</f>
        <v>1182.42</v>
      </c>
      <c r="L82" s="116">
        <f>VLOOKUP($A82+ROUND((COLUMN()-2)/24,5),АТС!$A$41:$F$784,3)+'Иные услуги '!$C$5+'РСТ РСО-А'!$I$7+'РСТ РСО-А'!$G$9</f>
        <v>1182.21</v>
      </c>
      <c r="M82" s="116">
        <f>VLOOKUP($A82+ROUND((COLUMN()-2)/24,5),АТС!$A$41:$F$784,3)+'Иные услуги '!$C$5+'РСТ РСО-А'!$I$7+'РСТ РСО-А'!$G$9</f>
        <v>1182.3700000000001</v>
      </c>
      <c r="N82" s="116">
        <f>VLOOKUP($A82+ROUND((COLUMN()-2)/24,5),АТС!$A$41:$F$784,3)+'Иные услуги '!$C$5+'РСТ РСО-А'!$I$7+'РСТ РСО-А'!$G$9</f>
        <v>1182.43</v>
      </c>
      <c r="O82" s="116">
        <f>VLOOKUP($A82+ROUND((COLUMN()-2)/24,5),АТС!$A$41:$F$784,3)+'Иные услуги '!$C$5+'РСТ РСО-А'!$I$7+'РСТ РСО-А'!$G$9</f>
        <v>1182.3900000000001</v>
      </c>
      <c r="P82" s="116">
        <f>VLOOKUP($A82+ROUND((COLUMN()-2)/24,5),АТС!$A$41:$F$784,3)+'Иные услуги '!$C$5+'РСТ РСО-А'!$I$7+'РСТ РСО-А'!$G$9</f>
        <v>1182.51</v>
      </c>
      <c r="Q82" s="116">
        <f>VLOOKUP($A82+ROUND((COLUMN()-2)/24,5),АТС!$A$41:$F$784,3)+'Иные услуги '!$C$5+'РСТ РСО-А'!$I$7+'РСТ РСО-А'!$G$9</f>
        <v>1182.4000000000001</v>
      </c>
      <c r="R82" s="116">
        <f>VLOOKUP($A82+ROUND((COLUMN()-2)/24,5),АТС!$A$41:$F$784,3)+'Иные услуги '!$C$5+'РСТ РСО-А'!$I$7+'РСТ РСО-А'!$G$9</f>
        <v>1182</v>
      </c>
      <c r="S82" s="116">
        <f>VLOOKUP($A82+ROUND((COLUMN()-2)/24,5),АТС!$A$41:$F$784,3)+'Иные услуги '!$C$5+'РСТ РСО-А'!$I$7+'РСТ РСО-А'!$G$9</f>
        <v>1181.98</v>
      </c>
      <c r="T82" s="116">
        <f>VLOOKUP($A82+ROUND((COLUMN()-2)/24,5),АТС!$A$41:$F$784,3)+'Иные услуги '!$C$5+'РСТ РСО-А'!$I$7+'РСТ РСО-А'!$G$9</f>
        <v>1181.48</v>
      </c>
      <c r="U82" s="116">
        <f>VLOOKUP($A82+ROUND((COLUMN()-2)/24,5),АТС!$A$41:$F$784,3)+'Иные услуги '!$C$5+'РСТ РСО-А'!$I$7+'РСТ РСО-А'!$G$9</f>
        <v>1181.76</v>
      </c>
      <c r="V82" s="116">
        <f>VLOOKUP($A82+ROUND((COLUMN()-2)/24,5),АТС!$A$41:$F$784,3)+'Иные услуги '!$C$5+'РСТ РСО-А'!$I$7+'РСТ РСО-А'!$G$9</f>
        <v>1181.3300000000002</v>
      </c>
      <c r="W82" s="116">
        <f>VLOOKUP($A82+ROUND((COLUMN()-2)/24,5),АТС!$A$41:$F$784,3)+'Иные услуги '!$C$5+'РСТ РСО-А'!$I$7+'РСТ РСО-А'!$G$9</f>
        <v>1181.54</v>
      </c>
      <c r="X82" s="116">
        <f>VLOOKUP($A82+ROUND((COLUMN()-2)/24,5),АТС!$A$41:$F$784,3)+'Иные услуги '!$C$5+'РСТ РСО-А'!$I$7+'РСТ РСО-А'!$G$9</f>
        <v>1181.3300000000002</v>
      </c>
      <c r="Y82" s="116">
        <f>VLOOKUP($A82+ROUND((COLUMN()-2)/24,5),АТС!$A$41:$F$784,3)+'Иные услуги '!$C$5+'РСТ РСО-А'!$I$7+'РСТ РСО-А'!$G$9</f>
        <v>1221.0700000000002</v>
      </c>
    </row>
    <row r="83" spans="1:27" hidden="1" x14ac:dyDescent="0.2">
      <c r="A83" s="65">
        <f t="shared" si="1"/>
        <v>43952</v>
      </c>
      <c r="B83" s="116">
        <f>VLOOKUP($A83+ROUND((COLUMN()-2)/24,5),АТС!$A$41:$F$784,3)+'Иные услуги '!$C$5+'РСТ РСО-А'!$I$7+'РСТ РСО-А'!$G$9</f>
        <v>287.25</v>
      </c>
      <c r="C83" s="116">
        <f>VLOOKUP($A83+ROUND((COLUMN()-2)/24,5),АТС!$A$41:$F$784,3)+'Иные услуги '!$C$5+'РСТ РСО-А'!$I$7+'РСТ РСО-А'!$G$9</f>
        <v>287.25</v>
      </c>
      <c r="D83" s="116">
        <f>VLOOKUP($A83+ROUND((COLUMN()-2)/24,5),АТС!$A$41:$F$784,3)+'Иные услуги '!$C$5+'РСТ РСО-А'!$I$7+'РСТ РСО-А'!$G$9</f>
        <v>287.25</v>
      </c>
      <c r="E83" s="116">
        <f>VLOOKUP($A83+ROUND((COLUMN()-2)/24,5),АТС!$A$41:$F$784,3)+'Иные услуги '!$C$5+'РСТ РСО-А'!$I$7+'РСТ РСО-А'!$G$9</f>
        <v>287.25</v>
      </c>
      <c r="F83" s="116">
        <f>VLOOKUP($A83+ROUND((COLUMN()-2)/24,5),АТС!$A$41:$F$784,3)+'Иные услуги '!$C$5+'РСТ РСО-А'!$I$7+'РСТ РСО-А'!$G$9</f>
        <v>287.25</v>
      </c>
      <c r="G83" s="116">
        <f>VLOOKUP($A83+ROUND((COLUMN()-2)/24,5),АТС!$A$41:$F$784,3)+'Иные услуги '!$C$5+'РСТ РСО-А'!$I$7+'РСТ РСО-А'!$G$9</f>
        <v>287.25</v>
      </c>
      <c r="H83" s="116">
        <f>VLOOKUP($A83+ROUND((COLUMN()-2)/24,5),АТС!$A$41:$F$784,3)+'Иные услуги '!$C$5+'РСТ РСО-А'!$I$7+'РСТ РСО-А'!$G$9</f>
        <v>287.25</v>
      </c>
      <c r="I83" s="116">
        <f>VLOOKUP($A83+ROUND((COLUMN()-2)/24,5),АТС!$A$41:$F$784,3)+'Иные услуги '!$C$5+'РСТ РСО-А'!$I$7+'РСТ РСО-А'!$G$9</f>
        <v>287.25</v>
      </c>
      <c r="J83" s="116">
        <f>VLOOKUP($A83+ROUND((COLUMN()-2)/24,5),АТС!$A$41:$F$784,3)+'Иные услуги '!$C$5+'РСТ РСО-А'!$I$7+'РСТ РСО-А'!$G$9</f>
        <v>287.25</v>
      </c>
      <c r="K83" s="116">
        <f>VLOOKUP($A83+ROUND((COLUMN()-2)/24,5),АТС!$A$41:$F$784,3)+'Иные услуги '!$C$5+'РСТ РСО-А'!$I$7+'РСТ РСО-А'!$G$9</f>
        <v>287.25</v>
      </c>
      <c r="L83" s="116">
        <f>VLOOKUP($A83+ROUND((COLUMN()-2)/24,5),АТС!$A$41:$F$784,3)+'Иные услуги '!$C$5+'РСТ РСО-А'!$I$7+'РСТ РСО-А'!$G$9</f>
        <v>287.25</v>
      </c>
      <c r="M83" s="116">
        <f>VLOOKUP($A83+ROUND((COLUMN()-2)/24,5),АТС!$A$41:$F$784,3)+'Иные услуги '!$C$5+'РСТ РСО-А'!$I$7+'РСТ РСО-А'!$G$9</f>
        <v>287.25</v>
      </c>
      <c r="N83" s="116">
        <f>VLOOKUP($A83+ROUND((COLUMN()-2)/24,5),АТС!$A$41:$F$784,3)+'Иные услуги '!$C$5+'РСТ РСО-А'!$I$7+'РСТ РСО-А'!$G$9</f>
        <v>287.25</v>
      </c>
      <c r="O83" s="116">
        <f>VLOOKUP($A83+ROUND((COLUMN()-2)/24,5),АТС!$A$41:$F$784,3)+'Иные услуги '!$C$5+'РСТ РСО-А'!$I$7+'РСТ РСО-А'!$G$9</f>
        <v>287.25</v>
      </c>
      <c r="P83" s="116">
        <f>VLOOKUP($A83+ROUND((COLUMN()-2)/24,5),АТС!$A$41:$F$784,3)+'Иные услуги '!$C$5+'РСТ РСО-А'!$I$7+'РСТ РСО-А'!$G$9</f>
        <v>287.25</v>
      </c>
      <c r="Q83" s="116">
        <f>VLOOKUP($A83+ROUND((COLUMN()-2)/24,5),АТС!$A$41:$F$784,3)+'Иные услуги '!$C$5+'РСТ РСО-А'!$I$7+'РСТ РСО-А'!$G$9</f>
        <v>287.25</v>
      </c>
      <c r="R83" s="116">
        <f>VLOOKUP($A83+ROUND((COLUMN()-2)/24,5),АТС!$A$41:$F$784,3)+'Иные услуги '!$C$5+'РСТ РСО-А'!$I$7+'РСТ РСО-А'!$G$9</f>
        <v>287.25</v>
      </c>
      <c r="S83" s="116">
        <f>VLOOKUP($A83+ROUND((COLUMN()-2)/24,5),АТС!$A$41:$F$784,3)+'Иные услуги '!$C$5+'РСТ РСО-А'!$I$7+'РСТ РСО-А'!$G$9</f>
        <v>287.25</v>
      </c>
      <c r="T83" s="116">
        <f>VLOOKUP($A83+ROUND((COLUMN()-2)/24,5),АТС!$A$41:$F$784,3)+'Иные услуги '!$C$5+'РСТ РСО-А'!$I$7+'РСТ РСО-А'!$G$9</f>
        <v>287.25</v>
      </c>
      <c r="U83" s="116">
        <f>VLOOKUP($A83+ROUND((COLUMN()-2)/24,5),АТС!$A$41:$F$784,3)+'Иные услуги '!$C$5+'РСТ РСО-А'!$I$7+'РСТ РСО-А'!$G$9</f>
        <v>287.25</v>
      </c>
      <c r="V83" s="116">
        <f>VLOOKUP($A83+ROUND((COLUMN()-2)/24,5),АТС!$A$41:$F$784,3)+'Иные услуги '!$C$5+'РСТ РСО-А'!$I$7+'РСТ РСО-А'!$G$9</f>
        <v>287.25</v>
      </c>
      <c r="W83" s="116">
        <f>VLOOKUP($A83+ROUND((COLUMN()-2)/24,5),АТС!$A$41:$F$784,3)+'Иные услуги '!$C$5+'РСТ РСО-А'!$I$7+'РСТ РСО-А'!$G$9</f>
        <v>287.25</v>
      </c>
      <c r="X83" s="116">
        <f>VLOOKUP($A83+ROUND((COLUMN()-2)/24,5),АТС!$A$41:$F$784,3)+'Иные услуги '!$C$5+'РСТ РСО-А'!$I$7+'РСТ РСО-А'!$G$9</f>
        <v>287.25</v>
      </c>
      <c r="Y83" s="116">
        <f>VLOOKUP($A83+ROUND((COLUMN()-2)/24,5),АТС!$A$41:$F$784,3)+'Иные услуги '!$C$5+'РСТ РСО-А'!$I$7+'РСТ РСО-А'!$G$9</f>
        <v>287.25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44" t="s">
        <v>35</v>
      </c>
      <c r="B86" s="147" t="s">
        <v>97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98</v>
      </c>
      <c r="C88" s="155" t="s">
        <v>99</v>
      </c>
      <c r="D88" s="155" t="s">
        <v>100</v>
      </c>
      <c r="E88" s="155" t="s">
        <v>101</v>
      </c>
      <c r="F88" s="155" t="s">
        <v>102</v>
      </c>
      <c r="G88" s="155" t="s">
        <v>103</v>
      </c>
      <c r="H88" s="155" t="s">
        <v>104</v>
      </c>
      <c r="I88" s="155" t="s">
        <v>105</v>
      </c>
      <c r="J88" s="155" t="s">
        <v>106</v>
      </c>
      <c r="K88" s="155" t="s">
        <v>107</v>
      </c>
      <c r="L88" s="155" t="s">
        <v>108</v>
      </c>
      <c r="M88" s="155" t="s">
        <v>109</v>
      </c>
      <c r="N88" s="157" t="s">
        <v>110</v>
      </c>
      <c r="O88" s="155" t="s">
        <v>111</v>
      </c>
      <c r="P88" s="155" t="s">
        <v>112</v>
      </c>
      <c r="Q88" s="155" t="s">
        <v>113</v>
      </c>
      <c r="R88" s="155" t="s">
        <v>114</v>
      </c>
      <c r="S88" s="155" t="s">
        <v>115</v>
      </c>
      <c r="T88" s="155" t="s">
        <v>116</v>
      </c>
      <c r="U88" s="155" t="s">
        <v>117</v>
      </c>
      <c r="V88" s="155" t="s">
        <v>118</v>
      </c>
      <c r="W88" s="155" t="s">
        <v>119</v>
      </c>
      <c r="X88" s="155" t="s">
        <v>120</v>
      </c>
      <c r="Y88" s="155" t="s">
        <v>121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5.75" customHeight="1" x14ac:dyDescent="0.2">
      <c r="A90" s="65">
        <f t="shared" ref="A90:A118" si="2">A53</f>
        <v>43922</v>
      </c>
      <c r="B90" s="90">
        <f>VLOOKUP($A90+ROUND((COLUMN()-2)/24,5),АТС!$A$41:$F$784,3)+'Иные услуги '!$C$5+'РСТ РСО-А'!$I$7+'РСТ РСО-А'!$H$9</f>
        <v>1101.5</v>
      </c>
      <c r="C90" s="116">
        <f>VLOOKUP($A90+ROUND((COLUMN()-2)/24,5),АТС!$A$41:$F$784,3)+'Иные услуги '!$C$5+'РСТ РСО-А'!$I$7+'РСТ РСО-А'!$H$9</f>
        <v>1093.2</v>
      </c>
      <c r="D90" s="116">
        <f>VLOOKUP($A90+ROUND((COLUMN()-2)/24,5),АТС!$A$41:$F$784,3)+'Иные услуги '!$C$5+'РСТ РСО-А'!$I$7+'РСТ РСО-А'!$H$9</f>
        <v>1093.2600000000002</v>
      </c>
      <c r="E90" s="116">
        <f>VLOOKUP($A90+ROUND((COLUMN()-2)/24,5),АТС!$A$41:$F$784,3)+'Иные услуги '!$C$5+'РСТ РСО-А'!$I$7+'РСТ РСО-А'!$H$9</f>
        <v>1093.2800000000002</v>
      </c>
      <c r="F90" s="116">
        <f>VLOOKUP($A90+ROUND((COLUMN()-2)/24,5),АТС!$A$41:$F$784,3)+'Иные услуги '!$C$5+'РСТ РСО-А'!$I$7+'РСТ РСО-А'!$H$9</f>
        <v>1093.2600000000002</v>
      </c>
      <c r="G90" s="116">
        <f>VLOOKUP($A90+ROUND((COLUMN()-2)/24,5),АТС!$A$41:$F$784,3)+'Иные услуги '!$C$5+'РСТ РСО-А'!$I$7+'РСТ РСО-А'!$H$9</f>
        <v>1093.23</v>
      </c>
      <c r="H90" s="116">
        <f>VLOOKUP($A90+ROUND((COLUMN()-2)/24,5),АТС!$A$41:$F$784,3)+'Иные услуги '!$C$5+'РСТ РСО-А'!$I$7+'РСТ РСО-А'!$H$9</f>
        <v>1092.72</v>
      </c>
      <c r="I90" s="116">
        <f>VLOOKUP($A90+ROUND((COLUMN()-2)/24,5),АТС!$A$41:$F$784,3)+'Иные услуги '!$C$5+'РСТ РСО-А'!$I$7+'РСТ РСО-А'!$H$9</f>
        <v>1100.9100000000001</v>
      </c>
      <c r="J90" s="116">
        <f>VLOOKUP($A90+ROUND((COLUMN()-2)/24,5),АТС!$A$41:$F$784,3)+'Иные услуги '!$C$5+'РСТ РСО-А'!$I$7+'РСТ РСО-А'!$H$9</f>
        <v>1092.8200000000002</v>
      </c>
      <c r="K90" s="116">
        <f>VLOOKUP($A90+ROUND((COLUMN()-2)/24,5),АТС!$A$41:$F$784,3)+'Иные услуги '!$C$5+'РСТ РСО-А'!$I$7+'РСТ РСО-А'!$H$9</f>
        <v>1092.8600000000001</v>
      </c>
      <c r="L90" s="116">
        <f>VLOOKUP($A90+ROUND((COLUMN()-2)/24,5),АТС!$A$41:$F$784,3)+'Иные услуги '!$C$5+'РСТ РСО-А'!$I$7+'РСТ РСО-А'!$H$9</f>
        <v>1092.72</v>
      </c>
      <c r="M90" s="116">
        <f>VLOOKUP($A90+ROUND((COLUMN()-2)/24,5),АТС!$A$41:$F$784,3)+'Иные услуги '!$C$5+'РСТ РСО-А'!$I$7+'РСТ РСО-А'!$H$9</f>
        <v>1092.71</v>
      </c>
      <c r="N90" s="116">
        <f>VLOOKUP($A90+ROUND((COLUMN()-2)/24,5),АТС!$A$41:$F$784,3)+'Иные услуги '!$C$5+'РСТ РСО-А'!$I$7+'РСТ РСО-А'!$H$9</f>
        <v>1092.67</v>
      </c>
      <c r="O90" s="116">
        <f>VLOOKUP($A90+ROUND((COLUMN()-2)/24,5),АТС!$A$41:$F$784,3)+'Иные услуги '!$C$5+'РСТ РСО-А'!$I$7+'РСТ РСО-А'!$H$9</f>
        <v>1092.69</v>
      </c>
      <c r="P90" s="116">
        <f>VLOOKUP($A90+ROUND((COLUMN()-2)/24,5),АТС!$A$41:$F$784,3)+'Иные услуги '!$C$5+'РСТ РСО-А'!$I$7+'РСТ РСО-А'!$H$9</f>
        <v>1092.75</v>
      </c>
      <c r="Q90" s="116">
        <f>VLOOKUP($A90+ROUND((COLUMN()-2)/24,5),АТС!$A$41:$F$784,3)+'Иные услуги '!$C$5+'РСТ РСО-А'!$I$7+'РСТ РСО-А'!$H$9</f>
        <v>1092.8200000000002</v>
      </c>
      <c r="R90" s="116">
        <f>VLOOKUP($A90+ROUND((COLUMN()-2)/24,5),АТС!$A$41:$F$784,3)+'Иные услуги '!$C$5+'РСТ РСО-А'!$I$7+'РСТ РСО-А'!$H$9</f>
        <v>1092.67</v>
      </c>
      <c r="S90" s="116">
        <f>VLOOKUP($A90+ROUND((COLUMN()-2)/24,5),АТС!$A$41:$F$784,3)+'Иные услуги '!$C$5+'РСТ РСО-А'!$I$7+'РСТ РСО-А'!$H$9</f>
        <v>1092.75</v>
      </c>
      <c r="T90" s="116">
        <f>VLOOKUP($A90+ROUND((COLUMN()-2)/24,5),АТС!$A$41:$F$784,3)+'Иные услуги '!$C$5+'РСТ РСО-А'!$I$7+'РСТ РСО-А'!$H$9</f>
        <v>1093.06</v>
      </c>
      <c r="U90" s="116">
        <f>VLOOKUP($A90+ROUND((COLUMN()-2)/24,5),АТС!$A$41:$F$784,3)+'Иные услуги '!$C$5+'РСТ РСО-А'!$I$7+'РСТ РСО-А'!$H$9</f>
        <v>1217.06</v>
      </c>
      <c r="V90" s="116">
        <f>VLOOKUP($A90+ROUND((COLUMN()-2)/24,5),АТС!$A$41:$F$784,3)+'Иные услуги '!$C$5+'РСТ РСО-А'!$I$7+'РСТ РСО-А'!$H$9</f>
        <v>1218.58</v>
      </c>
      <c r="W90" s="116">
        <f>VLOOKUP($A90+ROUND((COLUMN()-2)/24,5),АТС!$A$41:$F$784,3)+'Иные услуги '!$C$5+'РСТ РСО-А'!$I$7+'РСТ РСО-А'!$H$9</f>
        <v>1122.73</v>
      </c>
      <c r="X90" s="116">
        <f>VLOOKUP($A90+ROUND((COLUMN()-2)/24,5),АТС!$A$41:$F$784,3)+'Иные услуги '!$C$5+'РСТ РСО-А'!$I$7+'РСТ РСО-А'!$H$9</f>
        <v>1091.69</v>
      </c>
      <c r="Y90" s="116">
        <f>VLOOKUP($A90+ROUND((COLUMN()-2)/24,5),АТС!$A$41:$F$784,3)+'Иные услуги '!$C$5+'РСТ РСО-А'!$I$7+'РСТ РСО-А'!$H$9</f>
        <v>1175.07</v>
      </c>
      <c r="AA90" s="66"/>
    </row>
    <row r="91" spans="1:27" x14ac:dyDescent="0.2">
      <c r="A91" s="65">
        <f t="shared" si="2"/>
        <v>43923</v>
      </c>
      <c r="B91" s="116">
        <f>VLOOKUP($A91+ROUND((COLUMN()-2)/24,5),АТС!$A$41:$F$784,3)+'Иные услуги '!$C$5+'РСТ РСО-А'!$I$7+'РСТ РСО-А'!$H$9</f>
        <v>1102.24</v>
      </c>
      <c r="C91" s="116">
        <f>VLOOKUP($A91+ROUND((COLUMN()-2)/24,5),АТС!$A$41:$F$784,3)+'Иные услуги '!$C$5+'РСТ РСО-А'!$I$7+'РСТ РСО-А'!$H$9</f>
        <v>1093.19</v>
      </c>
      <c r="D91" s="116">
        <f>VLOOKUP($A91+ROUND((COLUMN()-2)/24,5),АТС!$A$41:$F$784,3)+'Иные услуги '!$C$5+'РСТ РСО-А'!$I$7+'РСТ РСО-А'!$H$9</f>
        <v>1093.18</v>
      </c>
      <c r="E91" s="116">
        <f>VLOOKUP($A91+ROUND((COLUMN()-2)/24,5),АТС!$A$41:$F$784,3)+'Иные услуги '!$C$5+'РСТ РСО-А'!$I$7+'РСТ РСО-А'!$H$9</f>
        <v>1093.1300000000001</v>
      </c>
      <c r="F91" s="116">
        <f>VLOOKUP($A91+ROUND((COLUMN()-2)/24,5),АТС!$A$41:$F$784,3)+'Иные услуги '!$C$5+'РСТ РСО-А'!$I$7+'РСТ РСО-А'!$H$9</f>
        <v>1093.1400000000001</v>
      </c>
      <c r="G91" s="116">
        <f>VLOOKUP($A91+ROUND((COLUMN()-2)/24,5),АТС!$A$41:$F$784,3)+'Иные услуги '!$C$5+'РСТ РСО-А'!$I$7+'РСТ РСО-А'!$H$9</f>
        <v>1093.18</v>
      </c>
      <c r="H91" s="116">
        <f>VLOOKUP($A91+ROUND((COLUMN()-2)/24,5),АТС!$A$41:$F$784,3)+'Иные услуги '!$C$5+'РСТ РСО-А'!$I$7+'РСТ РСО-А'!$H$9</f>
        <v>1092.71</v>
      </c>
      <c r="I91" s="116">
        <f>VLOOKUP($A91+ROUND((COLUMN()-2)/24,5),АТС!$A$41:$F$784,3)+'Иные услуги '!$C$5+'РСТ РСО-А'!$I$7+'РСТ РСО-А'!$H$9</f>
        <v>1100.25</v>
      </c>
      <c r="J91" s="116">
        <f>VLOOKUP($A91+ROUND((COLUMN()-2)/24,5),АТС!$A$41:$F$784,3)+'Иные услуги '!$C$5+'РСТ РСО-А'!$I$7+'РСТ РСО-А'!$H$9</f>
        <v>1092.6500000000001</v>
      </c>
      <c r="K91" s="116">
        <f>VLOOKUP($A91+ROUND((COLUMN()-2)/24,5),АТС!$A$41:$F$784,3)+'Иные услуги '!$C$5+'РСТ РСО-А'!$I$7+'РСТ РСО-А'!$H$9</f>
        <v>1092.79</v>
      </c>
      <c r="L91" s="116">
        <f>VLOOKUP($A91+ROUND((COLUMN()-2)/24,5),АТС!$A$41:$F$784,3)+'Иные услуги '!$C$5+'РСТ РСО-А'!$I$7+'РСТ РСО-А'!$H$9</f>
        <v>1092.8499999999999</v>
      </c>
      <c r="M91" s="116">
        <f>VLOOKUP($A91+ROUND((COLUMN()-2)/24,5),АТС!$A$41:$F$784,3)+'Иные услуги '!$C$5+'РСТ РСО-А'!$I$7+'РСТ РСО-А'!$H$9</f>
        <v>1092.8800000000001</v>
      </c>
      <c r="N91" s="116">
        <f>VLOOKUP($A91+ROUND((COLUMN()-2)/24,5),АТС!$A$41:$F$784,3)+'Иные услуги '!$C$5+'РСТ РСО-А'!$I$7+'РСТ РСО-А'!$H$9</f>
        <v>1092.81</v>
      </c>
      <c r="O91" s="116">
        <f>VLOOKUP($A91+ROUND((COLUMN()-2)/24,5),АТС!$A$41:$F$784,3)+'Иные услуги '!$C$5+'РСТ РСО-А'!$I$7+'РСТ РСО-А'!$H$9</f>
        <v>1092.81</v>
      </c>
      <c r="P91" s="116">
        <f>VLOOKUP($A91+ROUND((COLUMN()-2)/24,5),АТС!$A$41:$F$784,3)+'Иные услуги '!$C$5+'РСТ РСО-А'!$I$7+'РСТ РСО-А'!$H$9</f>
        <v>1092.8000000000002</v>
      </c>
      <c r="Q91" s="116">
        <f>VLOOKUP($A91+ROUND((COLUMN()-2)/24,5),АТС!$A$41:$F$784,3)+'Иные услуги '!$C$5+'РСТ РСО-А'!$I$7+'РСТ РСО-А'!$H$9</f>
        <v>1092.81</v>
      </c>
      <c r="R91" s="116">
        <f>VLOOKUP($A91+ROUND((COLUMN()-2)/24,5),АТС!$A$41:$F$784,3)+'Иные услуги '!$C$5+'РСТ РСО-А'!$I$7+'РСТ РСО-А'!$H$9</f>
        <v>1092.71</v>
      </c>
      <c r="S91" s="116">
        <f>VLOOKUP($A91+ROUND((COLUMN()-2)/24,5),АТС!$A$41:$F$784,3)+'Иные услуги '!$C$5+'РСТ РСО-А'!$I$7+'РСТ РСО-А'!$H$9</f>
        <v>1092.48</v>
      </c>
      <c r="T91" s="116">
        <f>VLOOKUP($A91+ROUND((COLUMN()-2)/24,5),АТС!$A$41:$F$784,3)+'Иные услуги '!$C$5+'РСТ РСО-А'!$I$7+'РСТ РСО-А'!$H$9</f>
        <v>1093.17</v>
      </c>
      <c r="U91" s="116">
        <f>VLOOKUP($A91+ROUND((COLUMN()-2)/24,5),АТС!$A$41:$F$784,3)+'Иные услуги '!$C$5+'РСТ РСО-А'!$I$7+'РСТ РСО-А'!$H$9</f>
        <v>1192.3699999999999</v>
      </c>
      <c r="V91" s="116">
        <f>VLOOKUP($A91+ROUND((COLUMN()-2)/24,5),АТС!$A$41:$F$784,3)+'Иные услуги '!$C$5+'РСТ РСО-А'!$I$7+'РСТ РСО-А'!$H$9</f>
        <v>1193.04</v>
      </c>
      <c r="W91" s="116">
        <f>VLOOKUP($A91+ROUND((COLUMN()-2)/24,5),АТС!$A$41:$F$784,3)+'Иные услуги '!$C$5+'РСТ РСО-А'!$I$7+'РСТ РСО-А'!$H$9</f>
        <v>1116.54</v>
      </c>
      <c r="X91" s="116">
        <f>VLOOKUP($A91+ROUND((COLUMN()-2)/24,5),АТС!$A$41:$F$784,3)+'Иные услуги '!$C$5+'РСТ РСО-А'!$I$7+'РСТ РСО-А'!$H$9</f>
        <v>1091.5300000000002</v>
      </c>
      <c r="Y91" s="116">
        <f>VLOOKUP($A91+ROUND((COLUMN()-2)/24,5),АТС!$A$41:$F$784,3)+'Иные услуги '!$C$5+'РСТ РСО-А'!$I$7+'РСТ РСО-А'!$H$9</f>
        <v>1184.4000000000001</v>
      </c>
    </row>
    <row r="92" spans="1:27" x14ac:dyDescent="0.2">
      <c r="A92" s="65">
        <f t="shared" si="2"/>
        <v>43924</v>
      </c>
      <c r="B92" s="116">
        <f>VLOOKUP($A92+ROUND((COLUMN()-2)/24,5),АТС!$A$41:$F$784,3)+'Иные услуги '!$C$5+'РСТ РСО-А'!$I$7+'РСТ РСО-А'!$H$9</f>
        <v>1100.52</v>
      </c>
      <c r="C92" s="116">
        <f>VLOOKUP($A92+ROUND((COLUMN()-2)/24,5),АТС!$A$41:$F$784,3)+'Иные услуги '!$C$5+'РСТ РСО-А'!$I$7+'РСТ РСО-А'!$H$9</f>
        <v>1093.0900000000001</v>
      </c>
      <c r="D92" s="116">
        <f>VLOOKUP($A92+ROUND((COLUMN()-2)/24,5),АТС!$A$41:$F$784,3)+'Иные услуги '!$C$5+'РСТ РСО-А'!$I$7+'РСТ РСО-А'!$H$9</f>
        <v>1093.0900000000001</v>
      </c>
      <c r="E92" s="116">
        <f>VLOOKUP($A92+ROUND((COLUMN()-2)/24,5),АТС!$A$41:$F$784,3)+'Иные услуги '!$C$5+'РСТ РСО-А'!$I$7+'РСТ РСО-А'!$H$9</f>
        <v>1093.04</v>
      </c>
      <c r="F92" s="116">
        <f>VLOOKUP($A92+ROUND((COLUMN()-2)/24,5),АТС!$A$41:$F$784,3)+'Иные услуги '!$C$5+'РСТ РСО-А'!$I$7+'РСТ РСО-А'!$H$9</f>
        <v>1093.0500000000002</v>
      </c>
      <c r="G92" s="116">
        <f>VLOOKUP($A92+ROUND((COLUMN()-2)/24,5),АТС!$A$41:$F$784,3)+'Иные услуги '!$C$5+'РСТ РСО-А'!$I$7+'РСТ РСО-А'!$H$9</f>
        <v>1093.0999999999999</v>
      </c>
      <c r="H92" s="116">
        <f>VLOOKUP($A92+ROUND((COLUMN()-2)/24,5),АТС!$A$41:$F$784,3)+'Иные услуги '!$C$5+'РСТ РСО-А'!$I$7+'РСТ РСО-А'!$H$9</f>
        <v>1092.83</v>
      </c>
      <c r="I92" s="116">
        <f>VLOOKUP($A92+ROUND((COLUMN()-2)/24,5),АТС!$A$41:$F$784,3)+'Иные услуги '!$C$5+'РСТ РСО-А'!$I$7+'РСТ РСО-А'!$H$9</f>
        <v>1099.69</v>
      </c>
      <c r="J92" s="116">
        <f>VLOOKUP($A92+ROUND((COLUMN()-2)/24,5),АТС!$A$41:$F$784,3)+'Иные услуги '!$C$5+'РСТ РСО-А'!$I$7+'РСТ РСО-А'!$H$9</f>
        <v>1092.95</v>
      </c>
      <c r="K92" s="116">
        <f>VLOOKUP($A92+ROUND((COLUMN()-2)/24,5),АТС!$A$41:$F$784,3)+'Иные услуги '!$C$5+'РСТ РСО-А'!$I$7+'РСТ РСО-А'!$H$9</f>
        <v>1092.7600000000002</v>
      </c>
      <c r="L92" s="116">
        <f>VLOOKUP($A92+ROUND((COLUMN()-2)/24,5),АТС!$A$41:$F$784,3)+'Иные услуги '!$C$5+'РСТ РСО-А'!$I$7+'РСТ РСО-А'!$H$9</f>
        <v>1092.7600000000002</v>
      </c>
      <c r="M92" s="116">
        <f>VLOOKUP($A92+ROUND((COLUMN()-2)/24,5),АТС!$A$41:$F$784,3)+'Иные услуги '!$C$5+'РСТ РСО-А'!$I$7+'РСТ РСО-А'!$H$9</f>
        <v>1092.7800000000002</v>
      </c>
      <c r="N92" s="116">
        <f>VLOOKUP($A92+ROUND((COLUMN()-2)/24,5),АТС!$A$41:$F$784,3)+'Иные услуги '!$C$5+'РСТ РСО-А'!$I$7+'РСТ РСО-А'!$H$9</f>
        <v>1092.7</v>
      </c>
      <c r="O92" s="116">
        <f>VLOOKUP($A92+ROUND((COLUMN()-2)/24,5),АТС!$A$41:$F$784,3)+'Иные услуги '!$C$5+'РСТ РСО-А'!$I$7+'РСТ РСО-А'!$H$9</f>
        <v>1092.71</v>
      </c>
      <c r="P92" s="116">
        <f>VLOOKUP($A92+ROUND((COLUMN()-2)/24,5),АТС!$A$41:$F$784,3)+'Иные услуги '!$C$5+'РСТ РСО-А'!$I$7+'РСТ РСО-А'!$H$9</f>
        <v>1092.92</v>
      </c>
      <c r="Q92" s="116">
        <f>VLOOKUP($A92+ROUND((COLUMN()-2)/24,5),АТС!$A$41:$F$784,3)+'Иные услуги '!$C$5+'РСТ РСО-А'!$I$7+'РСТ РСО-А'!$H$9</f>
        <v>1092.98</v>
      </c>
      <c r="R92" s="116">
        <f>VLOOKUP($A92+ROUND((COLUMN()-2)/24,5),АТС!$A$41:$F$784,3)+'Иные услуги '!$C$5+'РСТ РСО-А'!$I$7+'РСТ РСО-А'!$H$9</f>
        <v>1092.6300000000001</v>
      </c>
      <c r="S92" s="116">
        <f>VLOOKUP($A92+ROUND((COLUMN()-2)/24,5),АТС!$A$41:$F$784,3)+'Иные услуги '!$C$5+'РСТ РСО-А'!$I$7+'РСТ РСО-А'!$H$9</f>
        <v>1092.3600000000001</v>
      </c>
      <c r="T92" s="116">
        <f>VLOOKUP($A92+ROUND((COLUMN()-2)/24,5),АТС!$A$41:$F$784,3)+'Иные услуги '!$C$5+'РСТ РСО-А'!$I$7+'РСТ РСО-А'!$H$9</f>
        <v>1093.23</v>
      </c>
      <c r="U92" s="116">
        <f>VLOOKUP($A92+ROUND((COLUMN()-2)/24,5),АТС!$A$41:$F$784,3)+'Иные услуги '!$C$5+'РСТ РСО-А'!$I$7+'РСТ РСО-А'!$H$9</f>
        <v>1194.98</v>
      </c>
      <c r="V92" s="116">
        <f>VLOOKUP($A92+ROUND((COLUMN()-2)/24,5),АТС!$A$41:$F$784,3)+'Иные услуги '!$C$5+'РСТ РСО-А'!$I$7+'РСТ РСО-А'!$H$9</f>
        <v>1210.0899999999999</v>
      </c>
      <c r="W92" s="116">
        <f>VLOOKUP($A92+ROUND((COLUMN()-2)/24,5),АТС!$A$41:$F$784,3)+'Иные услуги '!$C$5+'РСТ РСО-А'!$I$7+'РСТ РСО-А'!$H$9</f>
        <v>1120.25</v>
      </c>
      <c r="X92" s="116">
        <f>VLOOKUP($A92+ROUND((COLUMN()-2)/24,5),АТС!$A$41:$F$784,3)+'Иные услуги '!$C$5+'РСТ РСО-А'!$I$7+'РСТ РСО-А'!$H$9</f>
        <v>1091.72</v>
      </c>
      <c r="Y92" s="116">
        <f>VLOOKUP($A92+ROUND((COLUMN()-2)/24,5),АТС!$A$41:$F$784,3)+'Иные услуги '!$C$5+'РСТ РСО-А'!$I$7+'РСТ РСО-А'!$H$9</f>
        <v>1176.98</v>
      </c>
    </row>
    <row r="93" spans="1:27" x14ac:dyDescent="0.2">
      <c r="A93" s="65">
        <f t="shared" si="2"/>
        <v>43925</v>
      </c>
      <c r="B93" s="116">
        <f>VLOOKUP($A93+ROUND((COLUMN()-2)/24,5),АТС!$A$41:$F$784,3)+'Иные услуги '!$C$5+'РСТ РСО-А'!$I$7+'РСТ РСО-А'!$H$9</f>
        <v>1100.31</v>
      </c>
      <c r="C93" s="116">
        <f>VLOOKUP($A93+ROUND((COLUMN()-2)/24,5),АТС!$A$41:$F$784,3)+'Иные услуги '!$C$5+'РСТ РСО-А'!$I$7+'РСТ РСО-А'!$H$9</f>
        <v>1093.1600000000001</v>
      </c>
      <c r="D93" s="116">
        <f>VLOOKUP($A93+ROUND((COLUMN()-2)/24,5),АТС!$A$41:$F$784,3)+'Иные услуги '!$C$5+'РСТ РСО-А'!$I$7+'РСТ РСО-А'!$H$9</f>
        <v>1093.21</v>
      </c>
      <c r="E93" s="116">
        <f>VLOOKUP($A93+ROUND((COLUMN()-2)/24,5),АТС!$A$41:$F$784,3)+'Иные услуги '!$C$5+'РСТ РСО-А'!$I$7+'РСТ РСО-А'!$H$9</f>
        <v>1093.24</v>
      </c>
      <c r="F93" s="116">
        <f>VLOOKUP($A93+ROUND((COLUMN()-2)/24,5),АТС!$A$41:$F$784,3)+'Иные услуги '!$C$5+'РСТ РСО-А'!$I$7+'РСТ РСО-А'!$H$9</f>
        <v>1093.18</v>
      </c>
      <c r="G93" s="116">
        <f>VLOOKUP($A93+ROUND((COLUMN()-2)/24,5),АТС!$A$41:$F$784,3)+'Иные услуги '!$C$5+'РСТ РСО-А'!$I$7+'РСТ РСО-А'!$H$9</f>
        <v>1093.1600000000001</v>
      </c>
      <c r="H93" s="116">
        <f>VLOOKUP($A93+ROUND((COLUMN()-2)/24,5),АТС!$A$41:$F$784,3)+'Иные услуги '!$C$5+'РСТ РСО-А'!$I$7+'РСТ РСО-А'!$H$9</f>
        <v>1092.79</v>
      </c>
      <c r="I93" s="116">
        <f>VLOOKUP($A93+ROUND((COLUMN()-2)/24,5),АТС!$A$41:$F$784,3)+'Иные услуги '!$C$5+'РСТ РСО-А'!$I$7+'РСТ РСО-А'!$H$9</f>
        <v>1099.75</v>
      </c>
      <c r="J93" s="116">
        <f>VLOOKUP($A93+ROUND((COLUMN()-2)/24,5),АТС!$A$41:$F$784,3)+'Иные услуги '!$C$5+'РСТ РСО-А'!$I$7+'РСТ РСО-А'!$H$9</f>
        <v>1092.95</v>
      </c>
      <c r="K93" s="116">
        <f>VLOOKUP($A93+ROUND((COLUMN()-2)/24,5),АТС!$A$41:$F$784,3)+'Иные услуги '!$C$5+'РСТ РСО-А'!$I$7+'РСТ РСО-А'!$H$9</f>
        <v>1092.8600000000001</v>
      </c>
      <c r="L93" s="116">
        <f>VLOOKUP($A93+ROUND((COLUMN()-2)/24,5),АТС!$A$41:$F$784,3)+'Иные услуги '!$C$5+'РСТ РСО-А'!$I$7+'РСТ РСО-А'!$H$9</f>
        <v>1092.71</v>
      </c>
      <c r="M93" s="116">
        <f>VLOOKUP($A93+ROUND((COLUMN()-2)/24,5),АТС!$A$41:$F$784,3)+'Иные услуги '!$C$5+'РСТ РСО-А'!$I$7+'РСТ РСО-А'!$H$9</f>
        <v>1092.75</v>
      </c>
      <c r="N93" s="116">
        <f>VLOOKUP($A93+ROUND((COLUMN()-2)/24,5),АТС!$A$41:$F$784,3)+'Иные услуги '!$C$5+'РСТ РСО-А'!$I$7+'РСТ РСО-А'!$H$9</f>
        <v>1092.6500000000001</v>
      </c>
      <c r="O93" s="116">
        <f>VLOOKUP($A93+ROUND((COLUMN()-2)/24,5),АТС!$A$41:$F$784,3)+'Иные услуги '!$C$5+'РСТ РСО-А'!$I$7+'РСТ РСО-А'!$H$9</f>
        <v>1092.7600000000002</v>
      </c>
      <c r="P93" s="116">
        <f>VLOOKUP($A93+ROUND((COLUMN()-2)/24,5),АТС!$A$41:$F$784,3)+'Иные услуги '!$C$5+'РСТ РСО-А'!$I$7+'РСТ РСО-А'!$H$9</f>
        <v>1092.8900000000001</v>
      </c>
      <c r="Q93" s="116">
        <f>VLOOKUP($A93+ROUND((COLUMN()-2)/24,5),АТС!$A$41:$F$784,3)+'Иные услуги '!$C$5+'РСТ РСО-А'!$I$7+'РСТ РСО-А'!$H$9</f>
        <v>1092.9000000000001</v>
      </c>
      <c r="R93" s="116">
        <f>VLOOKUP($A93+ROUND((COLUMN()-2)/24,5),АТС!$A$41:$F$784,3)+'Иные услуги '!$C$5+'РСТ РСО-А'!$I$7+'РСТ РСО-А'!$H$9</f>
        <v>1092.5999999999999</v>
      </c>
      <c r="S93" s="116">
        <f>VLOOKUP($A93+ROUND((COLUMN()-2)/24,5),АТС!$A$41:$F$784,3)+'Иные услуги '!$C$5+'РСТ РСО-А'!$I$7+'РСТ РСО-А'!$H$9</f>
        <v>1092.29</v>
      </c>
      <c r="T93" s="116">
        <f>VLOOKUP($A93+ROUND((COLUMN()-2)/24,5),АТС!$A$41:$F$784,3)+'Иные услуги '!$C$5+'РСТ РСО-А'!$I$7+'РСТ РСО-А'!$H$9</f>
        <v>1092.8400000000001</v>
      </c>
      <c r="U93" s="116">
        <f>VLOOKUP($A93+ROUND((COLUMN()-2)/24,5),АТС!$A$41:$F$784,3)+'Иные услуги '!$C$5+'РСТ РСО-А'!$I$7+'РСТ РСО-А'!$H$9</f>
        <v>1200.28</v>
      </c>
      <c r="V93" s="116">
        <f>VLOOKUP($A93+ROUND((COLUMN()-2)/24,5),АТС!$A$41:$F$784,3)+'Иные услуги '!$C$5+'РСТ РСО-А'!$I$7+'РСТ РСО-А'!$H$9</f>
        <v>1191.78</v>
      </c>
      <c r="W93" s="116">
        <f>VLOOKUP($A93+ROUND((COLUMN()-2)/24,5),АТС!$A$41:$F$784,3)+'Иные услуги '!$C$5+'РСТ РСО-А'!$I$7+'РСТ РСО-А'!$H$9</f>
        <v>1119.67</v>
      </c>
      <c r="X93" s="116">
        <f>VLOOKUP($A93+ROUND((COLUMN()-2)/24,5),АТС!$A$41:$F$784,3)+'Иные услуги '!$C$5+'РСТ РСО-А'!$I$7+'РСТ РСО-А'!$H$9</f>
        <v>1091.3200000000002</v>
      </c>
      <c r="Y93" s="116">
        <f>VLOOKUP($A93+ROUND((COLUMN()-2)/24,5),АТС!$A$41:$F$784,3)+'Иные услуги '!$C$5+'РСТ РСО-А'!$I$7+'РСТ РСО-А'!$H$9</f>
        <v>1168.8900000000001</v>
      </c>
    </row>
    <row r="94" spans="1:27" x14ac:dyDescent="0.2">
      <c r="A94" s="65">
        <f t="shared" si="2"/>
        <v>43926</v>
      </c>
      <c r="B94" s="116">
        <f>VLOOKUP($A94+ROUND((COLUMN()-2)/24,5),АТС!$A$41:$F$784,3)+'Иные услуги '!$C$5+'РСТ РСО-А'!$I$7+'РСТ РСО-А'!$H$9</f>
        <v>1098.8600000000001</v>
      </c>
      <c r="C94" s="116">
        <f>VLOOKUP($A94+ROUND((COLUMN()-2)/24,5),АТС!$A$41:$F$784,3)+'Иные услуги '!$C$5+'РСТ РСО-А'!$I$7+'РСТ РСО-А'!$H$9</f>
        <v>1093.0500000000002</v>
      </c>
      <c r="D94" s="116">
        <f>VLOOKUP($A94+ROUND((COLUMN()-2)/24,5),АТС!$A$41:$F$784,3)+'Иные услуги '!$C$5+'РСТ РСО-А'!$I$7+'РСТ РСО-А'!$H$9</f>
        <v>1093</v>
      </c>
      <c r="E94" s="116">
        <f>VLOOKUP($A94+ROUND((COLUMN()-2)/24,5),АТС!$A$41:$F$784,3)+'Иные услуги '!$C$5+'РСТ РСО-А'!$I$7+'РСТ РСО-А'!$H$9</f>
        <v>1092.99</v>
      </c>
      <c r="F94" s="116">
        <f>VLOOKUP($A94+ROUND((COLUMN()-2)/24,5),АТС!$A$41:$F$784,3)+'Иные услуги '!$C$5+'РСТ РСО-А'!$I$7+'РСТ РСО-А'!$H$9</f>
        <v>1092.95</v>
      </c>
      <c r="G94" s="116">
        <f>VLOOKUP($A94+ROUND((COLUMN()-2)/24,5),АТС!$A$41:$F$784,3)+'Иные услуги '!$C$5+'РСТ РСО-А'!$I$7+'РСТ РСО-А'!$H$9</f>
        <v>1092.95</v>
      </c>
      <c r="H94" s="116">
        <f>VLOOKUP($A94+ROUND((COLUMN()-2)/24,5),АТС!$A$41:$F$784,3)+'Иные услуги '!$C$5+'РСТ РСО-А'!$I$7+'РСТ РСО-А'!$H$9</f>
        <v>1092.47</v>
      </c>
      <c r="I94" s="116">
        <f>VLOOKUP($A94+ROUND((COLUMN()-2)/24,5),АТС!$A$41:$F$784,3)+'Иные услуги '!$C$5+'РСТ РСО-А'!$I$7+'РСТ РСО-А'!$H$9</f>
        <v>1100.2600000000002</v>
      </c>
      <c r="J94" s="116">
        <f>VLOOKUP($A94+ROUND((COLUMN()-2)/24,5),АТС!$A$41:$F$784,3)+'Иные услуги '!$C$5+'РСТ РСО-А'!$I$7+'РСТ РСО-А'!$H$9</f>
        <v>1092.69</v>
      </c>
      <c r="K94" s="116">
        <f>VLOOKUP($A94+ROUND((COLUMN()-2)/24,5),АТС!$A$41:$F$784,3)+'Иные услуги '!$C$5+'РСТ РСО-А'!$I$7+'РСТ РСО-А'!$H$9</f>
        <v>1092.8600000000001</v>
      </c>
      <c r="L94" s="116">
        <f>VLOOKUP($A94+ROUND((COLUMN()-2)/24,5),АТС!$A$41:$F$784,3)+'Иные услуги '!$C$5+'РСТ РСО-А'!$I$7+'РСТ РСО-А'!$H$9</f>
        <v>1092.8000000000002</v>
      </c>
      <c r="M94" s="116">
        <f>VLOOKUP($A94+ROUND((COLUMN()-2)/24,5),АТС!$A$41:$F$784,3)+'Иные услуги '!$C$5+'РСТ РСО-А'!$I$7+'РСТ РСО-А'!$H$9</f>
        <v>1092.7800000000002</v>
      </c>
      <c r="N94" s="116">
        <f>VLOOKUP($A94+ROUND((COLUMN()-2)/24,5),АТС!$A$41:$F$784,3)+'Иные услуги '!$C$5+'РСТ РСО-А'!$I$7+'РСТ РСО-А'!$H$9</f>
        <v>1092.83</v>
      </c>
      <c r="O94" s="116">
        <f>VLOOKUP($A94+ROUND((COLUMN()-2)/24,5),АТС!$A$41:$F$784,3)+'Иные услуги '!$C$5+'РСТ РСО-А'!$I$7+'РСТ РСО-А'!$H$9</f>
        <v>1092.8699999999999</v>
      </c>
      <c r="P94" s="116">
        <f>VLOOKUP($A94+ROUND((COLUMN()-2)/24,5),АТС!$A$41:$F$784,3)+'Иные услуги '!$C$5+'РСТ РСО-А'!$I$7+'РСТ РСО-А'!$H$9</f>
        <v>1092.8200000000002</v>
      </c>
      <c r="Q94" s="116">
        <f>VLOOKUP($A94+ROUND((COLUMN()-2)/24,5),АТС!$A$41:$F$784,3)+'Иные услуги '!$C$5+'РСТ РСО-А'!$I$7+'РСТ РСО-А'!$H$9</f>
        <v>1092.77</v>
      </c>
      <c r="R94" s="116">
        <f>VLOOKUP($A94+ROUND((COLUMN()-2)/24,5),АТС!$A$41:$F$784,3)+'Иные услуги '!$C$5+'РСТ РСО-А'!$I$7+'РСТ РСО-А'!$H$9</f>
        <v>1092.6600000000001</v>
      </c>
      <c r="S94" s="116">
        <f>VLOOKUP($A94+ROUND((COLUMN()-2)/24,5),АТС!$A$41:$F$784,3)+'Иные услуги '!$C$5+'РСТ РСО-А'!$I$7+'РСТ РСО-А'!$H$9</f>
        <v>1092.6400000000001</v>
      </c>
      <c r="T94" s="116">
        <f>VLOOKUP($A94+ROUND((COLUMN()-2)/24,5),АТС!$A$41:$F$784,3)+'Иные услуги '!$C$5+'РСТ РСО-А'!$I$7+'РСТ РСО-А'!$H$9</f>
        <v>1092.77</v>
      </c>
      <c r="U94" s="116">
        <f>VLOOKUP($A94+ROUND((COLUMN()-2)/24,5),АТС!$A$41:$F$784,3)+'Иные услуги '!$C$5+'РСТ РСО-А'!$I$7+'РСТ РСО-А'!$H$9</f>
        <v>1196.5999999999999</v>
      </c>
      <c r="V94" s="116">
        <f>VLOOKUP($A94+ROUND((COLUMN()-2)/24,5),АТС!$A$41:$F$784,3)+'Иные услуги '!$C$5+'РСТ РСО-А'!$I$7+'РСТ РСО-А'!$H$9</f>
        <v>1198.92</v>
      </c>
      <c r="W94" s="116">
        <f>VLOOKUP($A94+ROUND((COLUMN()-2)/24,5),АТС!$A$41:$F$784,3)+'Иные услуги '!$C$5+'РСТ РСО-А'!$I$7+'РСТ РСО-А'!$H$9</f>
        <v>1115.6100000000001</v>
      </c>
      <c r="X94" s="116">
        <f>VLOOKUP($A94+ROUND((COLUMN()-2)/24,5),АТС!$A$41:$F$784,3)+'Иные услуги '!$C$5+'РСТ РСО-А'!$I$7+'РСТ РСО-А'!$H$9</f>
        <v>1091.56</v>
      </c>
      <c r="Y94" s="116">
        <f>VLOOKUP($A94+ROUND((COLUMN()-2)/24,5),АТС!$A$41:$F$784,3)+'Иные услуги '!$C$5+'РСТ РСО-А'!$I$7+'РСТ РСО-А'!$H$9</f>
        <v>1138.47</v>
      </c>
    </row>
    <row r="95" spans="1:27" x14ac:dyDescent="0.2">
      <c r="A95" s="65">
        <f t="shared" si="2"/>
        <v>43927</v>
      </c>
      <c r="B95" s="116">
        <f>VLOOKUP($A95+ROUND((COLUMN()-2)/24,5),АТС!$A$41:$F$784,3)+'Иные услуги '!$C$5+'РСТ РСО-А'!$I$7+'РСТ РСО-А'!$H$9</f>
        <v>1103.0300000000002</v>
      </c>
      <c r="C95" s="116">
        <f>VLOOKUP($A95+ROUND((COLUMN()-2)/24,5),АТС!$A$41:$F$784,3)+'Иные услуги '!$C$5+'РСТ РСО-А'!$I$7+'РСТ РСО-А'!$H$9</f>
        <v>1092.95</v>
      </c>
      <c r="D95" s="116">
        <f>VLOOKUP($A95+ROUND((COLUMN()-2)/24,5),АТС!$A$41:$F$784,3)+'Иные услуги '!$C$5+'РСТ РСО-А'!$I$7+'РСТ РСО-А'!$H$9</f>
        <v>1092.94</v>
      </c>
      <c r="E95" s="116">
        <f>VLOOKUP($A95+ROUND((COLUMN()-2)/24,5),АТС!$A$41:$F$784,3)+'Иные услуги '!$C$5+'РСТ РСО-А'!$I$7+'РСТ РСО-А'!$H$9</f>
        <v>1093</v>
      </c>
      <c r="F95" s="116">
        <f>VLOOKUP($A95+ROUND((COLUMN()-2)/24,5),АТС!$A$41:$F$784,3)+'Иные услуги '!$C$5+'РСТ РСО-А'!$I$7+'РСТ РСО-А'!$H$9</f>
        <v>1093.0700000000002</v>
      </c>
      <c r="G95" s="116">
        <f>VLOOKUP($A95+ROUND((COLUMN()-2)/24,5),АТС!$A$41:$F$784,3)+'Иные услуги '!$C$5+'РСТ РСО-А'!$I$7+'РСТ РСО-А'!$H$9</f>
        <v>1093.0999999999999</v>
      </c>
      <c r="H95" s="116">
        <f>VLOOKUP($A95+ROUND((COLUMN()-2)/24,5),АТС!$A$41:$F$784,3)+'Иные услуги '!$C$5+'РСТ РСО-А'!$I$7+'РСТ РСО-А'!$H$9</f>
        <v>1092.6100000000001</v>
      </c>
      <c r="I95" s="116">
        <f>VLOOKUP($A95+ROUND((COLUMN()-2)/24,5),АТС!$A$41:$F$784,3)+'Иные услуги '!$C$5+'РСТ РСО-А'!$I$7+'РСТ РСО-А'!$H$9</f>
        <v>1103.0900000000001</v>
      </c>
      <c r="J95" s="116">
        <f>VLOOKUP($A95+ROUND((COLUMN()-2)/24,5),АТС!$A$41:$F$784,3)+'Иные услуги '!$C$5+'РСТ РСО-А'!$I$7+'РСТ РСО-А'!$H$9</f>
        <v>1092.7600000000002</v>
      </c>
      <c r="K95" s="116">
        <f>VLOOKUP($A95+ROUND((COLUMN()-2)/24,5),АТС!$A$41:$F$784,3)+'Иные услуги '!$C$5+'РСТ РСО-А'!$I$7+'РСТ РСО-А'!$H$9</f>
        <v>1092.7800000000002</v>
      </c>
      <c r="L95" s="116">
        <f>VLOOKUP($A95+ROUND((COLUMN()-2)/24,5),АТС!$A$41:$F$784,3)+'Иные услуги '!$C$5+'РСТ РСО-А'!$I$7+'РСТ РСО-А'!$H$9</f>
        <v>1092.79</v>
      </c>
      <c r="M95" s="116">
        <f>VLOOKUP($A95+ROUND((COLUMN()-2)/24,5),АТС!$A$41:$F$784,3)+'Иные услуги '!$C$5+'РСТ РСО-А'!$I$7+'РСТ РСО-А'!$H$9</f>
        <v>1092.8200000000002</v>
      </c>
      <c r="N95" s="116">
        <f>VLOOKUP($A95+ROUND((COLUMN()-2)/24,5),АТС!$A$41:$F$784,3)+'Иные услуги '!$C$5+'РСТ РСО-А'!$I$7+'РСТ РСО-А'!$H$9</f>
        <v>1092.7600000000002</v>
      </c>
      <c r="O95" s="116">
        <f>VLOOKUP($A95+ROUND((COLUMN()-2)/24,5),АТС!$A$41:$F$784,3)+'Иные услуги '!$C$5+'РСТ РСО-А'!$I$7+'РСТ РСО-А'!$H$9</f>
        <v>1092.8400000000001</v>
      </c>
      <c r="P95" s="116">
        <f>VLOOKUP($A95+ROUND((COLUMN()-2)/24,5),АТС!$A$41:$F$784,3)+'Иные услуги '!$C$5+'РСТ РСО-А'!$I$7+'РСТ РСО-А'!$H$9</f>
        <v>1092.83</v>
      </c>
      <c r="Q95" s="116">
        <f>VLOOKUP($A95+ROUND((COLUMN()-2)/24,5),АТС!$A$41:$F$784,3)+'Иные услуги '!$C$5+'РСТ РСО-А'!$I$7+'РСТ РСО-А'!$H$9</f>
        <v>1092.8200000000002</v>
      </c>
      <c r="R95" s="116">
        <f>VLOOKUP($A95+ROUND((COLUMN()-2)/24,5),АТС!$A$41:$F$784,3)+'Иные услуги '!$C$5+'РСТ РСО-А'!$I$7+'РСТ РСО-А'!$H$9</f>
        <v>1092.6199999999999</v>
      </c>
      <c r="S95" s="116">
        <f>VLOOKUP($A95+ROUND((COLUMN()-2)/24,5),АТС!$A$41:$F$784,3)+'Иные услуги '!$C$5+'РСТ РСО-А'!$I$7+'РСТ РСО-А'!$H$9</f>
        <v>1092.5300000000002</v>
      </c>
      <c r="T95" s="116">
        <f>VLOOKUP($A95+ROUND((COLUMN()-2)/24,5),АТС!$A$41:$F$784,3)+'Иные услуги '!$C$5+'РСТ РСО-А'!$I$7+'РСТ РСО-А'!$H$9</f>
        <v>1092.7800000000002</v>
      </c>
      <c r="U95" s="116">
        <f>VLOOKUP($A95+ROUND((COLUMN()-2)/24,5),АТС!$A$41:$F$784,3)+'Иные услуги '!$C$5+'РСТ РСО-А'!$I$7+'РСТ РСО-А'!$H$9</f>
        <v>1209.48</v>
      </c>
      <c r="V95" s="116">
        <f>VLOOKUP($A95+ROUND((COLUMN()-2)/24,5),АТС!$A$41:$F$784,3)+'Иные услуги '!$C$5+'РСТ РСО-А'!$I$7+'РСТ РСО-А'!$H$9</f>
        <v>1210.33</v>
      </c>
      <c r="W95" s="116">
        <f>VLOOKUP($A95+ROUND((COLUMN()-2)/24,5),АТС!$A$41:$F$784,3)+'Иные услуги '!$C$5+'РСТ РСО-А'!$I$7+'РСТ РСО-А'!$H$9</f>
        <v>1116.8600000000001</v>
      </c>
      <c r="X95" s="116">
        <f>VLOOKUP($A95+ROUND((COLUMN()-2)/24,5),АТС!$A$41:$F$784,3)+'Иные услуги '!$C$5+'РСТ РСО-А'!$I$7+'РСТ РСО-А'!$H$9</f>
        <v>1091.5900000000001</v>
      </c>
      <c r="Y95" s="116">
        <f>VLOOKUP($A95+ROUND((COLUMN()-2)/24,5),АТС!$A$41:$F$784,3)+'Иные услуги '!$C$5+'РСТ РСО-А'!$I$7+'РСТ РСО-А'!$H$9</f>
        <v>1128.23</v>
      </c>
    </row>
    <row r="96" spans="1:27" x14ac:dyDescent="0.2">
      <c r="A96" s="65">
        <f t="shared" si="2"/>
        <v>43928</v>
      </c>
      <c r="B96" s="116">
        <f>VLOOKUP($A96+ROUND((COLUMN()-2)/24,5),АТС!$A$41:$F$784,3)+'Иные услуги '!$C$5+'РСТ РСО-А'!$I$7+'РСТ РСО-А'!$H$9</f>
        <v>1098.1500000000001</v>
      </c>
      <c r="C96" s="116">
        <f>VLOOKUP($A96+ROUND((COLUMN()-2)/24,5),АТС!$A$41:$F$784,3)+'Иные услуги '!$C$5+'РСТ РСО-А'!$I$7+'РСТ РСО-А'!$H$9</f>
        <v>1093.06</v>
      </c>
      <c r="D96" s="116">
        <f>VLOOKUP($A96+ROUND((COLUMN()-2)/24,5),АТС!$A$41:$F$784,3)+'Иные услуги '!$C$5+'РСТ РСО-А'!$I$7+'РСТ РСО-А'!$H$9</f>
        <v>1093.0999999999999</v>
      </c>
      <c r="E96" s="116">
        <f>VLOOKUP($A96+ROUND((COLUMN()-2)/24,5),АТС!$A$41:$F$784,3)+'Иные услуги '!$C$5+'РСТ РСО-А'!$I$7+'РСТ РСО-А'!$H$9</f>
        <v>1093.08</v>
      </c>
      <c r="F96" s="116">
        <f>VLOOKUP($A96+ROUND((COLUMN()-2)/24,5),АТС!$A$41:$F$784,3)+'Иные услуги '!$C$5+'РСТ РСО-А'!$I$7+'РСТ РСО-А'!$H$9</f>
        <v>1093.04</v>
      </c>
      <c r="G96" s="116">
        <f>VLOOKUP($A96+ROUND((COLUMN()-2)/24,5),АТС!$A$41:$F$784,3)+'Иные услуги '!$C$5+'РСТ РСО-А'!$I$7+'РСТ РСО-А'!$H$9</f>
        <v>1093.0999999999999</v>
      </c>
      <c r="H96" s="116">
        <f>VLOOKUP($A96+ROUND((COLUMN()-2)/24,5),АТС!$A$41:$F$784,3)+'Иные услуги '!$C$5+'РСТ РСО-А'!$I$7+'РСТ РСО-А'!$H$9</f>
        <v>1092.6400000000001</v>
      </c>
      <c r="I96" s="116">
        <f>VLOOKUP($A96+ROUND((COLUMN()-2)/24,5),АТС!$A$41:$F$784,3)+'Иные услуги '!$C$5+'РСТ РСО-А'!$I$7+'РСТ РСО-А'!$H$9</f>
        <v>1096.8600000000001</v>
      </c>
      <c r="J96" s="116">
        <f>VLOOKUP($A96+ROUND((COLUMN()-2)/24,5),АТС!$A$41:$F$784,3)+'Иные услуги '!$C$5+'РСТ РСО-А'!$I$7+'РСТ РСО-А'!$H$9</f>
        <v>1093.1300000000001</v>
      </c>
      <c r="K96" s="116">
        <f>VLOOKUP($A96+ROUND((COLUMN()-2)/24,5),АТС!$A$41:$F$784,3)+'Иные услуги '!$C$5+'РСТ РСО-А'!$I$7+'РСТ РСО-А'!$H$9</f>
        <v>1092.98</v>
      </c>
      <c r="L96" s="116">
        <f>VLOOKUP($A96+ROUND((COLUMN()-2)/24,5),АТС!$A$41:$F$784,3)+'Иные услуги '!$C$5+'РСТ РСО-А'!$I$7+'РСТ РСО-А'!$H$9</f>
        <v>1092.94</v>
      </c>
      <c r="M96" s="116">
        <f>VLOOKUP($A96+ROUND((COLUMN()-2)/24,5),АТС!$A$41:$F$784,3)+'Иные услуги '!$C$5+'РСТ РСО-А'!$I$7+'РСТ РСО-А'!$H$9</f>
        <v>1092.94</v>
      </c>
      <c r="N96" s="116">
        <f>VLOOKUP($A96+ROUND((COLUMN()-2)/24,5),АТС!$A$41:$F$784,3)+'Иные услуги '!$C$5+'РСТ РСО-А'!$I$7+'РСТ РСО-А'!$H$9</f>
        <v>1092.92</v>
      </c>
      <c r="O96" s="116">
        <f>VLOOKUP($A96+ROUND((COLUMN()-2)/24,5),АТС!$A$41:$F$784,3)+'Иные услуги '!$C$5+'РСТ РСО-А'!$I$7+'РСТ РСО-А'!$H$9</f>
        <v>1092.8800000000001</v>
      </c>
      <c r="P96" s="116">
        <f>VLOOKUP($A96+ROUND((COLUMN()-2)/24,5),АТС!$A$41:$F$784,3)+'Иные услуги '!$C$5+'РСТ РСО-А'!$I$7+'РСТ РСО-А'!$H$9</f>
        <v>1092.95</v>
      </c>
      <c r="Q96" s="116">
        <f>VLOOKUP($A96+ROUND((COLUMN()-2)/24,5),АТС!$A$41:$F$784,3)+'Иные услуги '!$C$5+'РСТ РСО-А'!$I$7+'РСТ РСО-А'!$H$9</f>
        <v>1092.8800000000001</v>
      </c>
      <c r="R96" s="116">
        <f>VLOOKUP($A96+ROUND((COLUMN()-2)/24,5),АТС!$A$41:$F$784,3)+'Иные услуги '!$C$5+'РСТ РСО-А'!$I$7+'РСТ РСО-А'!$H$9</f>
        <v>1092.72</v>
      </c>
      <c r="S96" s="116">
        <f>VLOOKUP($A96+ROUND((COLUMN()-2)/24,5),АТС!$A$41:$F$784,3)+'Иные услуги '!$C$5+'РСТ РСО-А'!$I$7+'РСТ РСО-А'!$H$9</f>
        <v>1092.7800000000002</v>
      </c>
      <c r="T96" s="116">
        <f>VLOOKUP($A96+ROUND((COLUMN()-2)/24,5),АТС!$A$41:$F$784,3)+'Иные услуги '!$C$5+'РСТ РСО-А'!$I$7+'РСТ РСО-А'!$H$9</f>
        <v>1092.7800000000002</v>
      </c>
      <c r="U96" s="116">
        <f>VLOOKUP($A96+ROUND((COLUMN()-2)/24,5),АТС!$A$41:$F$784,3)+'Иные услуги '!$C$5+'РСТ РСО-А'!$I$7+'РСТ РСО-А'!$H$9</f>
        <v>1189.26</v>
      </c>
      <c r="V96" s="116">
        <f>VLOOKUP($A96+ROUND((COLUMN()-2)/24,5),АТС!$A$41:$F$784,3)+'Иные услуги '!$C$5+'РСТ РСО-А'!$I$7+'РСТ РСО-А'!$H$9</f>
        <v>1190.0999999999999</v>
      </c>
      <c r="W96" s="116">
        <f>VLOOKUP($A96+ROUND((COLUMN()-2)/24,5),АТС!$A$41:$F$784,3)+'Иные услуги '!$C$5+'РСТ РСО-А'!$I$7+'РСТ РСО-А'!$H$9</f>
        <v>1116.0300000000002</v>
      </c>
      <c r="X96" s="116">
        <f>VLOOKUP($A96+ROUND((COLUMN()-2)/24,5),АТС!$A$41:$F$784,3)+'Иные услуги '!$C$5+'РСТ РСО-А'!$I$7+'РСТ РСО-А'!$H$9</f>
        <v>1091.6600000000001</v>
      </c>
      <c r="Y96" s="116">
        <f>VLOOKUP($A96+ROUND((COLUMN()-2)/24,5),АТС!$A$41:$F$784,3)+'Иные услуги '!$C$5+'РСТ РСО-А'!$I$7+'РСТ РСО-А'!$H$9</f>
        <v>1128.71</v>
      </c>
    </row>
    <row r="97" spans="1:25" x14ac:dyDescent="0.2">
      <c r="A97" s="65">
        <f t="shared" si="2"/>
        <v>43929</v>
      </c>
      <c r="B97" s="116">
        <f>VLOOKUP($A97+ROUND((COLUMN()-2)/24,5),АТС!$A$41:$F$784,3)+'Иные услуги '!$C$5+'РСТ РСО-А'!$I$7+'РСТ РСО-А'!$H$9</f>
        <v>1097.43</v>
      </c>
      <c r="C97" s="116">
        <f>VLOOKUP($A97+ROUND((COLUMN()-2)/24,5),АТС!$A$41:$F$784,3)+'Иные услуги '!$C$5+'РСТ РСО-А'!$I$7+'РСТ РСО-А'!$H$9</f>
        <v>1093.24</v>
      </c>
      <c r="D97" s="116">
        <f>VLOOKUP($A97+ROUND((COLUMN()-2)/24,5),АТС!$A$41:$F$784,3)+'Иные услуги '!$C$5+'РСТ РСО-А'!$I$7+'РСТ РСО-А'!$H$9</f>
        <v>1093.24</v>
      </c>
      <c r="E97" s="116">
        <f>VLOOKUP($A97+ROUND((COLUMN()-2)/24,5),АТС!$A$41:$F$784,3)+'Иные услуги '!$C$5+'РСТ РСО-А'!$I$7+'РСТ РСО-А'!$H$9</f>
        <v>1093.21</v>
      </c>
      <c r="F97" s="116">
        <f>VLOOKUP($A97+ROUND((COLUMN()-2)/24,5),АТС!$A$41:$F$784,3)+'Иные услуги '!$C$5+'РСТ РСО-А'!$I$7+'РСТ РСО-А'!$H$9</f>
        <v>1093.17</v>
      </c>
      <c r="G97" s="116">
        <f>VLOOKUP($A97+ROUND((COLUMN()-2)/24,5),АТС!$A$41:$F$784,3)+'Иные услуги '!$C$5+'РСТ РСО-А'!$I$7+'РСТ РСО-А'!$H$9</f>
        <v>1092.94</v>
      </c>
      <c r="H97" s="116">
        <f>VLOOKUP($A97+ROUND((COLUMN()-2)/24,5),АТС!$A$41:$F$784,3)+'Иные услуги '!$C$5+'РСТ РСО-А'!$I$7+'РСТ РСО-А'!$H$9</f>
        <v>1092.3000000000002</v>
      </c>
      <c r="I97" s="116">
        <f>VLOOKUP($A97+ROUND((COLUMN()-2)/24,5),АТС!$A$41:$F$784,3)+'Иные услуги '!$C$5+'РСТ РСО-А'!$I$7+'РСТ РСО-А'!$H$9</f>
        <v>1099.19</v>
      </c>
      <c r="J97" s="116">
        <f>VLOOKUP($A97+ROUND((COLUMN()-2)/24,5),АТС!$A$41:$F$784,3)+'Иные услуги '!$C$5+'РСТ РСО-А'!$I$7+'РСТ РСО-А'!$H$9</f>
        <v>1092.79</v>
      </c>
      <c r="K97" s="116">
        <f>VLOOKUP($A97+ROUND((COLUMN()-2)/24,5),АТС!$A$41:$F$784,3)+'Иные услуги '!$C$5+'РСТ РСО-А'!$I$7+'РСТ РСО-А'!$H$9</f>
        <v>1092.8900000000001</v>
      </c>
      <c r="L97" s="116">
        <f>VLOOKUP($A97+ROUND((COLUMN()-2)/24,5),АТС!$A$41:$F$784,3)+'Иные услуги '!$C$5+'РСТ РСО-А'!$I$7+'РСТ РСО-А'!$H$9</f>
        <v>1092.68</v>
      </c>
      <c r="M97" s="116">
        <f>VLOOKUP($A97+ROUND((COLUMN()-2)/24,5),АТС!$A$41:$F$784,3)+'Иные услуги '!$C$5+'РСТ РСО-А'!$I$7+'РСТ РСО-А'!$H$9</f>
        <v>1092.6600000000001</v>
      </c>
      <c r="N97" s="116">
        <f>VLOOKUP($A97+ROUND((COLUMN()-2)/24,5),АТС!$A$41:$F$784,3)+'Иные услуги '!$C$5+'РСТ РСО-А'!$I$7+'РСТ РСО-А'!$H$9</f>
        <v>1092.9000000000001</v>
      </c>
      <c r="O97" s="116">
        <f>VLOOKUP($A97+ROUND((COLUMN()-2)/24,5),АТС!$A$41:$F$784,3)+'Иные услуги '!$C$5+'РСТ РСО-А'!$I$7+'РСТ РСО-А'!$H$9</f>
        <v>1092.8900000000001</v>
      </c>
      <c r="P97" s="116">
        <f>VLOOKUP($A97+ROUND((COLUMN()-2)/24,5),АТС!$A$41:$F$784,3)+'Иные услуги '!$C$5+'РСТ РСО-А'!$I$7+'РСТ РСО-А'!$H$9</f>
        <v>1092.8600000000001</v>
      </c>
      <c r="Q97" s="116">
        <f>VLOOKUP($A97+ROUND((COLUMN()-2)/24,5),АТС!$A$41:$F$784,3)+'Иные услуги '!$C$5+'РСТ РСО-А'!$I$7+'РСТ РСО-А'!$H$9</f>
        <v>1092.8200000000002</v>
      </c>
      <c r="R97" s="116">
        <f>VLOOKUP($A97+ROUND((COLUMN()-2)/24,5),АТС!$A$41:$F$784,3)+'Иные услуги '!$C$5+'РСТ РСО-А'!$I$7+'РСТ РСО-А'!$H$9</f>
        <v>1092.6300000000001</v>
      </c>
      <c r="S97" s="116">
        <f>VLOOKUP($A97+ROUND((COLUMN()-2)/24,5),АТС!$A$41:$F$784,3)+'Иные услуги '!$C$5+'РСТ РСО-А'!$I$7+'РСТ РСО-А'!$H$9</f>
        <v>1092.8200000000002</v>
      </c>
      <c r="T97" s="116">
        <f>VLOOKUP($A97+ROUND((COLUMN()-2)/24,5),АТС!$A$41:$F$784,3)+'Иные услуги '!$C$5+'РСТ РСО-А'!$I$7+'РСТ РСО-А'!$H$9</f>
        <v>1092.79</v>
      </c>
      <c r="U97" s="116">
        <f>VLOOKUP($A97+ROUND((COLUMN()-2)/24,5),АТС!$A$41:$F$784,3)+'Иные услуги '!$C$5+'РСТ РСО-А'!$I$7+'РСТ РСО-А'!$H$9</f>
        <v>1183.4100000000001</v>
      </c>
      <c r="V97" s="116">
        <f>VLOOKUP($A97+ROUND((COLUMN()-2)/24,5),АТС!$A$41:$F$784,3)+'Иные услуги '!$C$5+'РСТ РСО-А'!$I$7+'РСТ РСО-А'!$H$9</f>
        <v>1187.96</v>
      </c>
      <c r="W97" s="116">
        <f>VLOOKUP($A97+ROUND((COLUMN()-2)/24,5),АТС!$A$41:$F$784,3)+'Иные услуги '!$C$5+'РСТ РСО-А'!$I$7+'РСТ РСО-А'!$H$9</f>
        <v>1114.3000000000002</v>
      </c>
      <c r="X97" s="116">
        <f>VLOOKUP($A97+ROUND((COLUMN()-2)/24,5),АТС!$A$41:$F$784,3)+'Иные услуги '!$C$5+'РСТ РСО-А'!$I$7+'РСТ РСО-А'!$H$9</f>
        <v>1091.49</v>
      </c>
      <c r="Y97" s="116">
        <f>VLOOKUP($A97+ROUND((COLUMN()-2)/24,5),АТС!$A$41:$F$784,3)+'Иные услуги '!$C$5+'РСТ РСО-А'!$I$7+'РСТ РСО-А'!$H$9</f>
        <v>1139.33</v>
      </c>
    </row>
    <row r="98" spans="1:25" x14ac:dyDescent="0.2">
      <c r="A98" s="65">
        <f t="shared" si="2"/>
        <v>43930</v>
      </c>
      <c r="B98" s="116">
        <f>VLOOKUP($A98+ROUND((COLUMN()-2)/24,5),АТС!$A$41:$F$784,3)+'Иные услуги '!$C$5+'РСТ РСО-А'!$I$7+'РСТ РСО-А'!$H$9</f>
        <v>1097.9100000000001</v>
      </c>
      <c r="C98" s="116">
        <f>VLOOKUP($A98+ROUND((COLUMN()-2)/24,5),АТС!$A$41:$F$784,3)+'Иные услуги '!$C$5+'РСТ РСО-А'!$I$7+'РСТ РСО-А'!$H$9</f>
        <v>1093.0900000000001</v>
      </c>
      <c r="D98" s="116">
        <f>VLOOKUP($A98+ROUND((COLUMN()-2)/24,5),АТС!$A$41:$F$784,3)+'Иные услуги '!$C$5+'РСТ РСО-А'!$I$7+'РСТ РСО-А'!$H$9</f>
        <v>1093.0999999999999</v>
      </c>
      <c r="E98" s="116">
        <f>VLOOKUP($A98+ROUND((COLUMN()-2)/24,5),АТС!$A$41:$F$784,3)+'Иные услуги '!$C$5+'РСТ РСО-А'!$I$7+'РСТ РСО-А'!$H$9</f>
        <v>1093.06</v>
      </c>
      <c r="F98" s="116">
        <f>VLOOKUP($A98+ROUND((COLUMN()-2)/24,5),АТС!$A$41:$F$784,3)+'Иные услуги '!$C$5+'РСТ РСО-А'!$I$7+'РСТ РСО-А'!$H$9</f>
        <v>1092.8900000000001</v>
      </c>
      <c r="G98" s="116">
        <f>VLOOKUP($A98+ROUND((COLUMN()-2)/24,5),АТС!$A$41:$F$784,3)+'Иные услуги '!$C$5+'РСТ РСО-А'!$I$7+'РСТ РСО-А'!$H$9</f>
        <v>1092.7800000000002</v>
      </c>
      <c r="H98" s="116">
        <f>VLOOKUP($A98+ROUND((COLUMN()-2)/24,5),АТС!$A$41:$F$784,3)+'Иные услуги '!$C$5+'РСТ РСО-А'!$I$7+'РСТ РСО-А'!$H$9</f>
        <v>1092.08</v>
      </c>
      <c r="I98" s="116">
        <f>VLOOKUP($A98+ROUND((COLUMN()-2)/24,5),АТС!$A$41:$F$784,3)+'Иные услуги '!$C$5+'РСТ РСО-А'!$I$7+'РСТ РСО-А'!$H$9</f>
        <v>1100.83</v>
      </c>
      <c r="J98" s="116">
        <f>VLOOKUP($A98+ROUND((COLUMN()-2)/24,5),АТС!$A$41:$F$784,3)+'Иные услуги '!$C$5+'РСТ РСО-А'!$I$7+'РСТ РСО-А'!$H$9</f>
        <v>1092.9000000000001</v>
      </c>
      <c r="K98" s="116">
        <f>VLOOKUP($A98+ROUND((COLUMN()-2)/24,5),АТС!$A$41:$F$784,3)+'Иные услуги '!$C$5+'РСТ РСО-А'!$I$7+'РСТ РСО-А'!$H$9</f>
        <v>1092.97</v>
      </c>
      <c r="L98" s="116">
        <f>VLOOKUP($A98+ROUND((COLUMN()-2)/24,5),АТС!$A$41:$F$784,3)+'Иные услуги '!$C$5+'РСТ РСО-А'!$I$7+'РСТ РСО-А'!$H$9</f>
        <v>1092.93</v>
      </c>
      <c r="M98" s="116">
        <f>VLOOKUP($A98+ROUND((COLUMN()-2)/24,5),АТС!$A$41:$F$784,3)+'Иные услуги '!$C$5+'РСТ РСО-А'!$I$7+'РСТ РСО-А'!$H$9</f>
        <v>1092.92</v>
      </c>
      <c r="N98" s="116">
        <f>VLOOKUP($A98+ROUND((COLUMN()-2)/24,5),АТС!$A$41:$F$784,3)+'Иные услуги '!$C$5+'РСТ РСО-А'!$I$7+'РСТ РСО-А'!$H$9</f>
        <v>1092.8800000000001</v>
      </c>
      <c r="O98" s="116">
        <f>VLOOKUP($A98+ROUND((COLUMN()-2)/24,5),АТС!$A$41:$F$784,3)+'Иные услуги '!$C$5+'РСТ РСО-А'!$I$7+'РСТ РСО-А'!$H$9</f>
        <v>1092.8800000000001</v>
      </c>
      <c r="P98" s="116">
        <f>VLOOKUP($A98+ROUND((COLUMN()-2)/24,5),АТС!$A$41:$F$784,3)+'Иные услуги '!$C$5+'РСТ РСО-А'!$I$7+'РСТ РСО-А'!$H$9</f>
        <v>1092.8600000000001</v>
      </c>
      <c r="Q98" s="116">
        <f>VLOOKUP($A98+ROUND((COLUMN()-2)/24,5),АТС!$A$41:$F$784,3)+'Иные услуги '!$C$5+'РСТ РСО-А'!$I$7+'РСТ РСО-А'!$H$9</f>
        <v>1092.8600000000001</v>
      </c>
      <c r="R98" s="116">
        <f>VLOOKUP($A98+ROUND((COLUMN()-2)/24,5),АТС!$A$41:$F$784,3)+'Иные услуги '!$C$5+'РСТ РСО-А'!$I$7+'РСТ РСО-А'!$H$9</f>
        <v>1092.8800000000001</v>
      </c>
      <c r="S98" s="116">
        <f>VLOOKUP($A98+ROUND((COLUMN()-2)/24,5),АТС!$A$41:$F$784,3)+'Иные услуги '!$C$5+'РСТ РСО-А'!$I$7+'РСТ РСО-А'!$H$9</f>
        <v>1092.8499999999999</v>
      </c>
      <c r="T98" s="116">
        <f>VLOOKUP($A98+ROUND((COLUMN()-2)/24,5),АТС!$A$41:$F$784,3)+'Иные услуги '!$C$5+'РСТ РСО-А'!$I$7+'РСТ РСО-А'!$H$9</f>
        <v>1092.5</v>
      </c>
      <c r="U98" s="116">
        <f>VLOOKUP($A98+ROUND((COLUMN()-2)/24,5),АТС!$A$41:$F$784,3)+'Иные услуги '!$C$5+'РСТ РСО-А'!$I$7+'РСТ РСО-А'!$H$9</f>
        <v>1187.71</v>
      </c>
      <c r="V98" s="116">
        <f>VLOOKUP($A98+ROUND((COLUMN()-2)/24,5),АТС!$A$41:$F$784,3)+'Иные услуги '!$C$5+'РСТ РСО-А'!$I$7+'РСТ РСО-А'!$H$9</f>
        <v>1194.56</v>
      </c>
      <c r="W98" s="116">
        <f>VLOOKUP($A98+ROUND((COLUMN()-2)/24,5),АТС!$A$41:$F$784,3)+'Иные услуги '!$C$5+'РСТ РСО-А'!$I$7+'РСТ РСО-А'!$H$9</f>
        <v>1117.2800000000002</v>
      </c>
      <c r="X98" s="116">
        <f>VLOOKUP($A98+ROUND((COLUMN()-2)/24,5),АТС!$A$41:$F$784,3)+'Иные услуги '!$C$5+'РСТ РСО-А'!$I$7+'РСТ РСО-А'!$H$9</f>
        <v>1091.2600000000002</v>
      </c>
      <c r="Y98" s="116">
        <f>VLOOKUP($A98+ROUND((COLUMN()-2)/24,5),АТС!$A$41:$F$784,3)+'Иные услуги '!$C$5+'РСТ РСО-А'!$I$7+'РСТ РСО-А'!$H$9</f>
        <v>1114.9100000000001</v>
      </c>
    </row>
    <row r="99" spans="1:25" x14ac:dyDescent="0.2">
      <c r="A99" s="65">
        <f t="shared" si="2"/>
        <v>43931</v>
      </c>
      <c r="B99" s="116">
        <f>VLOOKUP($A99+ROUND((COLUMN()-2)/24,5),АТС!$A$41:$F$784,3)+'Иные услуги '!$C$5+'РСТ РСО-А'!$I$7+'РСТ РСО-А'!$H$9</f>
        <v>1097.22</v>
      </c>
      <c r="C99" s="116">
        <f>VLOOKUP($A99+ROUND((COLUMN()-2)/24,5),АТС!$A$41:$F$784,3)+'Иные услуги '!$C$5+'РСТ РСО-А'!$I$7+'РСТ РСО-А'!$H$9</f>
        <v>1092.99</v>
      </c>
      <c r="D99" s="116">
        <f>VLOOKUP($A99+ROUND((COLUMN()-2)/24,5),АТС!$A$41:$F$784,3)+'Иные услуги '!$C$5+'РСТ РСО-А'!$I$7+'РСТ РСО-А'!$H$9</f>
        <v>1093.06</v>
      </c>
      <c r="E99" s="116">
        <f>VLOOKUP($A99+ROUND((COLUMN()-2)/24,5),АТС!$A$41:$F$784,3)+'Иные услуги '!$C$5+'РСТ РСО-А'!$I$7+'РСТ РСО-А'!$H$9</f>
        <v>1093.04</v>
      </c>
      <c r="F99" s="116">
        <f>VLOOKUP($A99+ROUND((COLUMN()-2)/24,5),АТС!$A$41:$F$784,3)+'Иные услуги '!$C$5+'РСТ РСО-А'!$I$7+'РСТ РСО-А'!$H$9</f>
        <v>1092.96</v>
      </c>
      <c r="G99" s="116">
        <f>VLOOKUP($A99+ROUND((COLUMN()-2)/24,5),АТС!$A$41:$F$784,3)+'Иные услуги '!$C$5+'РСТ РСО-А'!$I$7+'РСТ РСО-А'!$H$9</f>
        <v>1093.06</v>
      </c>
      <c r="H99" s="116">
        <f>VLOOKUP($A99+ROUND((COLUMN()-2)/24,5),АТС!$A$41:$F$784,3)+'Иные услуги '!$C$5+'РСТ РСО-А'!$I$7+'РСТ РСО-А'!$H$9</f>
        <v>1092.44</v>
      </c>
      <c r="I99" s="116">
        <f>VLOOKUP($A99+ROUND((COLUMN()-2)/24,5),АТС!$A$41:$F$784,3)+'Иные услуги '!$C$5+'РСТ РСО-А'!$I$7+'РСТ РСО-А'!$H$9</f>
        <v>1099.5</v>
      </c>
      <c r="J99" s="116">
        <f>VLOOKUP($A99+ROUND((COLUMN()-2)/24,5),АТС!$A$41:$F$784,3)+'Иные услуги '!$C$5+'РСТ РСО-А'!$I$7+'РСТ РСО-А'!$H$9</f>
        <v>1092.8600000000001</v>
      </c>
      <c r="K99" s="116">
        <f>VLOOKUP($A99+ROUND((COLUMN()-2)/24,5),АТС!$A$41:$F$784,3)+'Иные услуги '!$C$5+'РСТ РСО-А'!$I$7+'РСТ РСО-А'!$H$9</f>
        <v>1092.97</v>
      </c>
      <c r="L99" s="116">
        <f>VLOOKUP($A99+ROUND((COLUMN()-2)/24,5),АТС!$A$41:$F$784,3)+'Иные услуги '!$C$5+'РСТ РСО-А'!$I$7+'РСТ РСО-А'!$H$9</f>
        <v>1092.8699999999999</v>
      </c>
      <c r="M99" s="116">
        <f>VLOOKUP($A99+ROUND((COLUMN()-2)/24,5),АТС!$A$41:$F$784,3)+'Иные услуги '!$C$5+'РСТ РСО-А'!$I$7+'РСТ РСО-А'!$H$9</f>
        <v>1092.94</v>
      </c>
      <c r="N99" s="116">
        <f>VLOOKUP($A99+ROUND((COLUMN()-2)/24,5),АТС!$A$41:$F$784,3)+'Иные услуги '!$C$5+'РСТ РСО-А'!$I$7+'РСТ РСО-А'!$H$9</f>
        <v>1092.8800000000001</v>
      </c>
      <c r="O99" s="116">
        <f>VLOOKUP($A99+ROUND((COLUMN()-2)/24,5),АТС!$A$41:$F$784,3)+'Иные услуги '!$C$5+'РСТ РСО-А'!$I$7+'РСТ РСО-А'!$H$9</f>
        <v>1092.8699999999999</v>
      </c>
      <c r="P99" s="116">
        <f>VLOOKUP($A99+ROUND((COLUMN()-2)/24,5),АТС!$A$41:$F$784,3)+'Иные услуги '!$C$5+'РСТ РСО-А'!$I$7+'РСТ РСО-А'!$H$9</f>
        <v>1092.9100000000001</v>
      </c>
      <c r="Q99" s="116">
        <f>VLOOKUP($A99+ROUND((COLUMN()-2)/24,5),АТС!$A$41:$F$784,3)+'Иные услуги '!$C$5+'РСТ РСО-А'!$I$7+'РСТ РСО-А'!$H$9</f>
        <v>1092.92</v>
      </c>
      <c r="R99" s="116">
        <f>VLOOKUP($A99+ROUND((COLUMN()-2)/24,5),АТС!$A$41:$F$784,3)+'Иные услуги '!$C$5+'РСТ РСО-А'!$I$7+'РСТ РСО-А'!$H$9</f>
        <v>1092.83</v>
      </c>
      <c r="S99" s="116">
        <f>VLOOKUP($A99+ROUND((COLUMN()-2)/24,5),АТС!$A$41:$F$784,3)+'Иные услуги '!$C$5+'РСТ РСО-А'!$I$7+'РСТ РСО-А'!$H$9</f>
        <v>1092.69</v>
      </c>
      <c r="T99" s="116">
        <f>VLOOKUP($A99+ROUND((COLUMN()-2)/24,5),АТС!$A$41:$F$784,3)+'Иные услуги '!$C$5+'РСТ РСО-А'!$I$7+'РСТ РСО-А'!$H$9</f>
        <v>1092.46</v>
      </c>
      <c r="U99" s="116">
        <f>VLOOKUP($A99+ROUND((COLUMN()-2)/24,5),АТС!$A$41:$F$784,3)+'Иные услуги '!$C$5+'РСТ РСО-А'!$I$7+'РСТ РСО-А'!$H$9</f>
        <v>1190.9000000000001</v>
      </c>
      <c r="V99" s="116">
        <f>VLOOKUP($A99+ROUND((COLUMN()-2)/24,5),АТС!$A$41:$F$784,3)+'Иные услуги '!$C$5+'РСТ РСО-А'!$I$7+'РСТ РСО-А'!$H$9</f>
        <v>1192.44</v>
      </c>
      <c r="W99" s="116">
        <f>VLOOKUP($A99+ROUND((COLUMN()-2)/24,5),АТС!$A$41:$F$784,3)+'Иные услуги '!$C$5+'РСТ РСО-А'!$I$7+'РСТ РСО-А'!$H$9</f>
        <v>1116.1100000000001</v>
      </c>
      <c r="X99" s="116">
        <f>VLOOKUP($A99+ROUND((COLUMN()-2)/24,5),АТС!$A$41:$F$784,3)+'Иные услуги '!$C$5+'РСТ РСО-А'!$I$7+'РСТ РСО-А'!$H$9</f>
        <v>1091.5100000000002</v>
      </c>
      <c r="Y99" s="116">
        <f>VLOOKUP($A99+ROUND((COLUMN()-2)/24,5),АТС!$A$41:$F$784,3)+'Иные услуги '!$C$5+'РСТ РСО-А'!$I$7+'РСТ РСО-А'!$H$9</f>
        <v>1114.8200000000002</v>
      </c>
    </row>
    <row r="100" spans="1:25" x14ac:dyDescent="0.2">
      <c r="A100" s="65">
        <f t="shared" si="2"/>
        <v>43932</v>
      </c>
      <c r="B100" s="116">
        <f>VLOOKUP($A100+ROUND((COLUMN()-2)/24,5),АТС!$A$41:$F$784,3)+'Иные услуги '!$C$5+'РСТ РСО-А'!$I$7+'РСТ РСО-А'!$H$9</f>
        <v>1115.75</v>
      </c>
      <c r="C100" s="116">
        <f>VLOOKUP($A100+ROUND((COLUMN()-2)/24,5),АТС!$A$41:$F$784,3)+'Иные услуги '!$C$5+'РСТ РСО-А'!$I$7+'РСТ РСО-А'!$H$9</f>
        <v>1092.5</v>
      </c>
      <c r="D100" s="116">
        <f>VLOOKUP($A100+ROUND((COLUMN()-2)/24,5),АТС!$A$41:$F$784,3)+'Иные услуги '!$C$5+'РСТ РСО-А'!$I$7+'РСТ РСО-А'!$H$9</f>
        <v>1092.5100000000002</v>
      </c>
      <c r="E100" s="116">
        <f>VLOOKUP($A100+ROUND((COLUMN()-2)/24,5),АТС!$A$41:$F$784,3)+'Иные услуги '!$C$5+'РСТ РСО-А'!$I$7+'РСТ РСО-А'!$H$9</f>
        <v>1092.3600000000001</v>
      </c>
      <c r="F100" s="116">
        <f>VLOOKUP($A100+ROUND((COLUMN()-2)/24,5),АТС!$A$41:$F$784,3)+'Иные услуги '!$C$5+'РСТ РСО-А'!$I$7+'РСТ РСО-А'!$H$9</f>
        <v>1092.3600000000001</v>
      </c>
      <c r="G100" s="116">
        <f>VLOOKUP($A100+ROUND((COLUMN()-2)/24,5),АТС!$A$41:$F$784,3)+'Иные услуги '!$C$5+'РСТ РСО-А'!$I$7+'РСТ РСО-А'!$H$9</f>
        <v>1092.43</v>
      </c>
      <c r="H100" s="116">
        <f>VLOOKUP($A100+ROUND((COLUMN()-2)/24,5),АТС!$A$41:$F$784,3)+'Иные услуги '!$C$5+'РСТ РСО-А'!$I$7+'РСТ РСО-А'!$H$9</f>
        <v>1092.52</v>
      </c>
      <c r="I100" s="116">
        <f>VLOOKUP($A100+ROUND((COLUMN()-2)/24,5),АТС!$A$41:$F$784,3)+'Иные услуги '!$C$5+'РСТ РСО-А'!$I$7+'РСТ РСО-А'!$H$9</f>
        <v>1124.79</v>
      </c>
      <c r="J100" s="116">
        <f>VLOOKUP($A100+ROUND((COLUMN()-2)/24,5),АТС!$A$41:$F$784,3)+'Иные услуги '!$C$5+'РСТ РСО-А'!$I$7+'РСТ РСО-А'!$H$9</f>
        <v>1092.6199999999999</v>
      </c>
      <c r="K100" s="116">
        <f>VLOOKUP($A100+ROUND((COLUMN()-2)/24,5),АТС!$A$41:$F$784,3)+'Иные услуги '!$C$5+'РСТ РСО-А'!$I$7+'РСТ РСО-А'!$H$9</f>
        <v>1092.8000000000002</v>
      </c>
      <c r="L100" s="116">
        <f>VLOOKUP($A100+ROUND((COLUMN()-2)/24,5),АТС!$A$41:$F$784,3)+'Иные услуги '!$C$5+'РСТ РСО-А'!$I$7+'РСТ РСО-А'!$H$9</f>
        <v>1092.79</v>
      </c>
      <c r="M100" s="116">
        <f>VLOOKUP($A100+ROUND((COLUMN()-2)/24,5),АТС!$A$41:$F$784,3)+'Иные услуги '!$C$5+'РСТ РСО-А'!$I$7+'РСТ РСО-А'!$H$9</f>
        <v>1092.7800000000002</v>
      </c>
      <c r="N100" s="116">
        <f>VLOOKUP($A100+ROUND((COLUMN()-2)/24,5),АТС!$A$41:$F$784,3)+'Иные услуги '!$C$5+'РСТ РСО-А'!$I$7+'РСТ РСО-А'!$H$9</f>
        <v>1092.69</v>
      </c>
      <c r="O100" s="116">
        <f>VLOOKUP($A100+ROUND((COLUMN()-2)/24,5),АТС!$A$41:$F$784,3)+'Иные услуги '!$C$5+'РСТ РСО-А'!$I$7+'РСТ РСО-А'!$H$9</f>
        <v>1092.73</v>
      </c>
      <c r="P100" s="116">
        <f>VLOOKUP($A100+ROUND((COLUMN()-2)/24,5),АТС!$A$41:$F$784,3)+'Иные услуги '!$C$5+'РСТ РСО-А'!$I$7+'РСТ РСО-А'!$H$9</f>
        <v>1092.73</v>
      </c>
      <c r="Q100" s="116">
        <f>VLOOKUP($A100+ROUND((COLUMN()-2)/24,5),АТС!$A$41:$F$784,3)+'Иные услуги '!$C$5+'РСТ РСО-А'!$I$7+'РСТ РСО-А'!$H$9</f>
        <v>1092.6600000000001</v>
      </c>
      <c r="R100" s="116">
        <f>VLOOKUP($A100+ROUND((COLUMN()-2)/24,5),АТС!$A$41:$F$784,3)+'Иные услуги '!$C$5+'РСТ РСО-А'!$I$7+'РСТ РСО-А'!$H$9</f>
        <v>1092.4100000000001</v>
      </c>
      <c r="S100" s="116">
        <f>VLOOKUP($A100+ROUND((COLUMN()-2)/24,5),АТС!$A$41:$F$784,3)+'Иные услуги '!$C$5+'РСТ РСО-А'!$I$7+'РСТ РСО-А'!$H$9</f>
        <v>1092.3800000000001</v>
      </c>
      <c r="T100" s="116">
        <f>VLOOKUP($A100+ROUND((COLUMN()-2)/24,5),АТС!$A$41:$F$784,3)+'Иные услуги '!$C$5+'РСТ РСО-А'!$I$7+'РСТ РСО-А'!$H$9</f>
        <v>1092.6100000000001</v>
      </c>
      <c r="U100" s="116">
        <f>VLOOKUP($A100+ROUND((COLUMN()-2)/24,5),АТС!$A$41:$F$784,3)+'Иные услуги '!$C$5+'РСТ РСО-А'!$I$7+'РСТ РСО-А'!$H$9</f>
        <v>1191.8800000000001</v>
      </c>
      <c r="V100" s="116">
        <f>VLOOKUP($A100+ROUND((COLUMN()-2)/24,5),АТС!$A$41:$F$784,3)+'Иные услуги '!$C$5+'РСТ РСО-А'!$I$7+'РСТ РСО-А'!$H$9</f>
        <v>1210.92</v>
      </c>
      <c r="W100" s="116">
        <f>VLOOKUP($A100+ROUND((COLUMN()-2)/24,5),АТС!$A$41:$F$784,3)+'Иные услуги '!$C$5+'РСТ РСО-А'!$I$7+'РСТ РСО-А'!$H$9</f>
        <v>1121.3900000000001</v>
      </c>
      <c r="X100" s="116">
        <f>VLOOKUP($A100+ROUND((COLUMN()-2)/24,5),АТС!$A$41:$F$784,3)+'Иные услуги '!$C$5+'РСТ РСО-А'!$I$7+'РСТ РСО-А'!$H$9</f>
        <v>1091.68</v>
      </c>
      <c r="Y100" s="116">
        <f>VLOOKUP($A100+ROUND((COLUMN()-2)/24,5),АТС!$A$41:$F$784,3)+'Иные услуги '!$C$5+'РСТ РСО-А'!$I$7+'РСТ РСО-А'!$H$9</f>
        <v>1176.06</v>
      </c>
    </row>
    <row r="101" spans="1:25" x14ac:dyDescent="0.2">
      <c r="A101" s="65">
        <f t="shared" si="2"/>
        <v>43933</v>
      </c>
      <c r="B101" s="116">
        <f>VLOOKUP($A101+ROUND((COLUMN()-2)/24,5),АТС!$A$41:$F$784,3)+'Иные услуги '!$C$5+'РСТ РСО-А'!$I$7+'РСТ РСО-А'!$H$9</f>
        <v>1115.7</v>
      </c>
      <c r="C101" s="116">
        <f>VLOOKUP($A101+ROUND((COLUMN()-2)/24,5),АТС!$A$41:$F$784,3)+'Иные услуги '!$C$5+'РСТ РСО-А'!$I$7+'РСТ РСО-А'!$H$9</f>
        <v>1092.5100000000002</v>
      </c>
      <c r="D101" s="116">
        <f>VLOOKUP($A101+ROUND((COLUMN()-2)/24,5),АТС!$A$41:$F$784,3)+'Иные услуги '!$C$5+'РСТ РСО-А'!$I$7+'РСТ РСО-А'!$H$9</f>
        <v>1092.47</v>
      </c>
      <c r="E101" s="116">
        <f>VLOOKUP($A101+ROUND((COLUMN()-2)/24,5),АТС!$A$41:$F$784,3)+'Иные услуги '!$C$5+'РСТ РСО-А'!$I$7+'РСТ РСО-А'!$H$9</f>
        <v>1092.93</v>
      </c>
      <c r="F101" s="116">
        <f>VLOOKUP($A101+ROUND((COLUMN()-2)/24,5),АТС!$A$41:$F$784,3)+'Иные услуги '!$C$5+'РСТ РСО-А'!$I$7+'РСТ РСО-А'!$H$9</f>
        <v>1092.9100000000001</v>
      </c>
      <c r="G101" s="116">
        <f>VLOOKUP($A101+ROUND((COLUMN()-2)/24,5),АТС!$A$41:$F$784,3)+'Иные услуги '!$C$5+'РСТ РСО-А'!$I$7+'РСТ РСО-А'!$H$9</f>
        <v>1092.96</v>
      </c>
      <c r="H101" s="116">
        <f>VLOOKUP($A101+ROUND((COLUMN()-2)/24,5),АТС!$A$41:$F$784,3)+'Иные услуги '!$C$5+'РСТ РСО-А'!$I$7+'РСТ РСО-А'!$H$9</f>
        <v>1092.69</v>
      </c>
      <c r="I101" s="116">
        <f>VLOOKUP($A101+ROUND((COLUMN()-2)/24,5),АТС!$A$41:$F$784,3)+'Иные услуги '!$C$5+'РСТ РСО-А'!$I$7+'РСТ РСО-А'!$H$9</f>
        <v>1098.3000000000002</v>
      </c>
      <c r="J101" s="116">
        <f>VLOOKUP($A101+ROUND((COLUMN()-2)/24,5),АТС!$A$41:$F$784,3)+'Иные услуги '!$C$5+'РСТ РСО-А'!$I$7+'РСТ РСО-А'!$H$9</f>
        <v>1092.43</v>
      </c>
      <c r="K101" s="116">
        <f>VLOOKUP($A101+ROUND((COLUMN()-2)/24,5),АТС!$A$41:$F$784,3)+'Иные услуги '!$C$5+'РСТ РСО-А'!$I$7+'РСТ РСО-А'!$H$9</f>
        <v>1092.42</v>
      </c>
      <c r="L101" s="116">
        <f>VLOOKUP($A101+ROUND((COLUMN()-2)/24,5),АТС!$A$41:$F$784,3)+'Иные услуги '!$C$5+'РСТ РСО-А'!$I$7+'РСТ РСО-А'!$H$9</f>
        <v>1092.56</v>
      </c>
      <c r="M101" s="116">
        <f>VLOOKUP($A101+ROUND((COLUMN()-2)/24,5),АТС!$A$41:$F$784,3)+'Иные услуги '!$C$5+'РСТ РСО-А'!$I$7+'РСТ РСО-А'!$H$9</f>
        <v>1092.5700000000002</v>
      </c>
      <c r="N101" s="116">
        <f>VLOOKUP($A101+ROUND((COLUMN()-2)/24,5),АТС!$A$41:$F$784,3)+'Иные услуги '!$C$5+'РСТ РСО-А'!$I$7+'РСТ РСО-А'!$H$9</f>
        <v>1092.44</v>
      </c>
      <c r="O101" s="116">
        <f>VLOOKUP($A101+ROUND((COLUMN()-2)/24,5),АТС!$A$41:$F$784,3)+'Иные услуги '!$C$5+'РСТ РСО-А'!$I$7+'РСТ РСО-А'!$H$9</f>
        <v>1092.5100000000002</v>
      </c>
      <c r="P101" s="116">
        <f>VLOOKUP($A101+ROUND((COLUMN()-2)/24,5),АТС!$A$41:$F$784,3)+'Иные услуги '!$C$5+'РСТ РСО-А'!$I$7+'РСТ РСО-А'!$H$9</f>
        <v>1092.52</v>
      </c>
      <c r="Q101" s="116">
        <f>VLOOKUP($A101+ROUND((COLUMN()-2)/24,5),АТС!$A$41:$F$784,3)+'Иные услуги '!$C$5+'РСТ РСО-А'!$I$7+'РСТ РСО-А'!$H$9</f>
        <v>1092.52</v>
      </c>
      <c r="R101" s="116">
        <f>VLOOKUP($A101+ROUND((COLUMN()-2)/24,5),АТС!$A$41:$F$784,3)+'Иные услуги '!$C$5+'РСТ РСО-А'!$I$7+'РСТ РСО-А'!$H$9</f>
        <v>1092.0999999999999</v>
      </c>
      <c r="S101" s="116">
        <f>VLOOKUP($A101+ROUND((COLUMN()-2)/24,5),АТС!$A$41:$F$784,3)+'Иные услуги '!$C$5+'РСТ РСО-А'!$I$7+'РСТ РСО-А'!$H$9</f>
        <v>1092.6199999999999</v>
      </c>
      <c r="T101" s="116">
        <f>VLOOKUP($A101+ROUND((COLUMN()-2)/24,5),АТС!$A$41:$F$784,3)+'Иные услуги '!$C$5+'РСТ РСО-А'!$I$7+'РСТ РСО-А'!$H$9</f>
        <v>1092.7600000000002</v>
      </c>
      <c r="U101" s="116">
        <f>VLOOKUP($A101+ROUND((COLUMN()-2)/24,5),АТС!$A$41:$F$784,3)+'Иные услуги '!$C$5+'РСТ РСО-А'!$I$7+'РСТ РСО-А'!$H$9</f>
        <v>1212.43</v>
      </c>
      <c r="V101" s="116">
        <f>VLOOKUP($A101+ROUND((COLUMN()-2)/24,5),АТС!$A$41:$F$784,3)+'Иные услуги '!$C$5+'РСТ РСО-А'!$I$7+'РСТ РСО-А'!$H$9</f>
        <v>1214.72</v>
      </c>
      <c r="W101" s="116">
        <f>VLOOKUP($A101+ROUND((COLUMN()-2)/24,5),АТС!$A$41:$F$784,3)+'Иные услуги '!$C$5+'РСТ РСО-А'!$I$7+'РСТ РСО-А'!$H$9</f>
        <v>1121.08</v>
      </c>
      <c r="X101" s="116">
        <f>VLOOKUP($A101+ROUND((COLUMN()-2)/24,5),АТС!$A$41:$F$784,3)+'Иные услуги '!$C$5+'РСТ РСО-А'!$I$7+'РСТ РСО-А'!$H$9</f>
        <v>1091.68</v>
      </c>
      <c r="Y101" s="116">
        <f>VLOOKUP($A101+ROUND((COLUMN()-2)/24,5),АТС!$A$41:$F$784,3)+'Иные услуги '!$C$5+'РСТ РСО-А'!$I$7+'РСТ РСО-А'!$H$9</f>
        <v>1197.43</v>
      </c>
    </row>
    <row r="102" spans="1:25" x14ac:dyDescent="0.2">
      <c r="A102" s="65">
        <f t="shared" si="2"/>
        <v>43934</v>
      </c>
      <c r="B102" s="116">
        <f>VLOOKUP($A102+ROUND((COLUMN()-2)/24,5),АТС!$A$41:$F$784,3)+'Иные услуги '!$C$5+'РСТ РСО-А'!$I$7+'РСТ РСО-А'!$H$9</f>
        <v>1114.81</v>
      </c>
      <c r="C102" s="116">
        <f>VLOOKUP($A102+ROUND((COLUMN()-2)/24,5),АТС!$A$41:$F$784,3)+'Иные услуги '!$C$5+'РСТ РСО-А'!$I$7+'РСТ РСО-А'!$H$9</f>
        <v>1092.7800000000002</v>
      </c>
      <c r="D102" s="116">
        <f>VLOOKUP($A102+ROUND((COLUMN()-2)/24,5),АТС!$A$41:$F$784,3)+'Иные услуги '!$C$5+'РСТ РСО-А'!$I$7+'РСТ РСО-А'!$H$9</f>
        <v>1092.47</v>
      </c>
      <c r="E102" s="116">
        <f>VLOOKUP($A102+ROUND((COLUMN()-2)/24,5),АТС!$A$41:$F$784,3)+'Иные услуги '!$C$5+'РСТ РСО-А'!$I$7+'РСТ РСО-А'!$H$9</f>
        <v>1092.92</v>
      </c>
      <c r="F102" s="116">
        <f>VLOOKUP($A102+ROUND((COLUMN()-2)/24,5),АТС!$A$41:$F$784,3)+'Иные услуги '!$C$5+'РСТ РСО-А'!$I$7+'РСТ РСО-А'!$H$9</f>
        <v>1092.8900000000001</v>
      </c>
      <c r="G102" s="116">
        <f>VLOOKUP($A102+ROUND((COLUMN()-2)/24,5),АТС!$A$41:$F$784,3)+'Иные услуги '!$C$5+'РСТ РСО-А'!$I$7+'РСТ РСО-А'!$H$9</f>
        <v>1092.93</v>
      </c>
      <c r="H102" s="116">
        <f>VLOOKUP($A102+ROUND((COLUMN()-2)/24,5),АТС!$A$41:$F$784,3)+'Иные услуги '!$C$5+'РСТ РСО-А'!$I$7+'РСТ РСО-А'!$H$9</f>
        <v>1092.58</v>
      </c>
      <c r="I102" s="116">
        <f>VLOOKUP($A102+ROUND((COLUMN()-2)/24,5),АТС!$A$41:$F$784,3)+'Иные услуги '!$C$5+'РСТ РСО-А'!$I$7+'РСТ РСО-А'!$H$9</f>
        <v>1102.81</v>
      </c>
      <c r="J102" s="116">
        <f>VLOOKUP($A102+ROUND((COLUMN()-2)/24,5),АТС!$A$41:$F$784,3)+'Иные услуги '!$C$5+'РСТ РСО-А'!$I$7+'РСТ РСО-А'!$H$9</f>
        <v>1092.5900000000001</v>
      </c>
      <c r="K102" s="116">
        <f>VLOOKUP($A102+ROUND((COLUMN()-2)/24,5),АТС!$A$41:$F$784,3)+'Иные услуги '!$C$5+'РСТ РСО-А'!$I$7+'РСТ РСО-А'!$H$9</f>
        <v>1092.69</v>
      </c>
      <c r="L102" s="116">
        <f>VLOOKUP($A102+ROUND((COLUMN()-2)/24,5),АТС!$A$41:$F$784,3)+'Иные услуги '!$C$5+'РСТ РСО-А'!$I$7+'РСТ РСО-А'!$H$9</f>
        <v>1092.74</v>
      </c>
      <c r="M102" s="116">
        <f>VLOOKUP($A102+ROUND((COLUMN()-2)/24,5),АТС!$A$41:$F$784,3)+'Иные услуги '!$C$5+'РСТ РСО-А'!$I$7+'РСТ РСО-А'!$H$9</f>
        <v>1092.75</v>
      </c>
      <c r="N102" s="116">
        <f>VLOOKUP($A102+ROUND((COLUMN()-2)/24,5),АТС!$A$41:$F$784,3)+'Иные услуги '!$C$5+'РСТ РСО-А'!$I$7+'РСТ РСО-А'!$H$9</f>
        <v>1092.68</v>
      </c>
      <c r="O102" s="116">
        <f>VLOOKUP($A102+ROUND((COLUMN()-2)/24,5),АТС!$A$41:$F$784,3)+'Иные услуги '!$C$5+'РСТ РСО-А'!$I$7+'РСТ РСО-А'!$H$9</f>
        <v>1092.74</v>
      </c>
      <c r="P102" s="116">
        <f>VLOOKUP($A102+ROUND((COLUMN()-2)/24,5),АТС!$A$41:$F$784,3)+'Иные услуги '!$C$5+'РСТ РСО-А'!$I$7+'РСТ РСО-А'!$H$9</f>
        <v>1092.72</v>
      </c>
      <c r="Q102" s="116">
        <f>VLOOKUP($A102+ROUND((COLUMN()-2)/24,5),АТС!$A$41:$F$784,3)+'Иные услуги '!$C$5+'РСТ РСО-А'!$I$7+'РСТ РСО-А'!$H$9</f>
        <v>1092.6500000000001</v>
      </c>
      <c r="R102" s="116">
        <f>VLOOKUP($A102+ROUND((COLUMN()-2)/24,5),АТС!$A$41:$F$784,3)+'Иные услуги '!$C$5+'РСТ РСО-А'!$I$7+'РСТ РСО-А'!$H$9</f>
        <v>1092.44</v>
      </c>
      <c r="S102" s="116">
        <f>VLOOKUP($A102+ROUND((COLUMN()-2)/24,5),АТС!$A$41:$F$784,3)+'Иные услуги '!$C$5+'РСТ РСО-А'!$I$7+'РСТ РСО-А'!$H$9</f>
        <v>1092.6500000000001</v>
      </c>
      <c r="T102" s="116">
        <f>VLOOKUP($A102+ROUND((COLUMN()-2)/24,5),АТС!$A$41:$F$784,3)+'Иные услуги '!$C$5+'РСТ РСО-А'!$I$7+'РСТ РСО-А'!$H$9</f>
        <v>1092.71</v>
      </c>
      <c r="U102" s="116">
        <f>VLOOKUP($A102+ROUND((COLUMN()-2)/24,5),АТС!$A$41:$F$784,3)+'Иные услуги '!$C$5+'РСТ РСО-А'!$I$7+'РСТ РСО-А'!$H$9</f>
        <v>1208.03</v>
      </c>
      <c r="V102" s="116">
        <f>VLOOKUP($A102+ROUND((COLUMN()-2)/24,5),АТС!$A$41:$F$784,3)+'Иные услуги '!$C$5+'РСТ РСО-А'!$I$7+'РСТ РСО-А'!$H$9</f>
        <v>1216.92</v>
      </c>
      <c r="W102" s="116">
        <f>VLOOKUP($A102+ROUND((COLUMN()-2)/24,5),АТС!$A$41:$F$784,3)+'Иные услуги '!$C$5+'РСТ РСО-А'!$I$7+'РСТ РСО-А'!$H$9</f>
        <v>1121.06</v>
      </c>
      <c r="X102" s="116">
        <f>VLOOKUP($A102+ROUND((COLUMN()-2)/24,5),АТС!$A$41:$F$784,3)+'Иные услуги '!$C$5+'РСТ РСО-А'!$I$7+'РСТ РСО-А'!$H$9</f>
        <v>1091.73</v>
      </c>
      <c r="Y102" s="116">
        <f>VLOOKUP($A102+ROUND((COLUMN()-2)/24,5),АТС!$A$41:$F$784,3)+'Иные услуги '!$C$5+'РСТ РСО-А'!$I$7+'РСТ РСО-А'!$H$9</f>
        <v>1199.6099999999999</v>
      </c>
    </row>
    <row r="103" spans="1:25" x14ac:dyDescent="0.2">
      <c r="A103" s="65">
        <f t="shared" si="2"/>
        <v>43935</v>
      </c>
      <c r="B103" s="116">
        <f>VLOOKUP($A103+ROUND((COLUMN()-2)/24,5),АТС!$A$41:$F$784,3)+'Иные услуги '!$C$5+'РСТ РСО-А'!$I$7+'РСТ РСО-А'!$H$9</f>
        <v>1115.72</v>
      </c>
      <c r="C103" s="116">
        <f>VLOOKUP($A103+ROUND((COLUMN()-2)/24,5),АТС!$A$41:$F$784,3)+'Иные услуги '!$C$5+'РСТ РСО-А'!$I$7+'РСТ РСО-А'!$H$9</f>
        <v>1092.7600000000002</v>
      </c>
      <c r="D103" s="116">
        <f>VLOOKUP($A103+ROUND((COLUMN()-2)/24,5),АТС!$A$41:$F$784,3)+'Иные услуги '!$C$5+'РСТ РСО-А'!$I$7+'РСТ РСО-А'!$H$9</f>
        <v>1092.7</v>
      </c>
      <c r="E103" s="116">
        <f>VLOOKUP($A103+ROUND((COLUMN()-2)/24,5),АТС!$A$41:$F$784,3)+'Иные услуги '!$C$5+'РСТ РСО-А'!$I$7+'РСТ РСО-А'!$H$9</f>
        <v>1092.69</v>
      </c>
      <c r="F103" s="116">
        <f>VLOOKUP($A103+ROUND((COLUMN()-2)/24,5),АТС!$A$41:$F$784,3)+'Иные услуги '!$C$5+'РСТ РСО-А'!$I$7+'РСТ РСО-А'!$H$9</f>
        <v>1092.6600000000001</v>
      </c>
      <c r="G103" s="116">
        <f>VLOOKUP($A103+ROUND((COLUMN()-2)/24,5),АТС!$A$41:$F$784,3)+'Иные услуги '!$C$5+'РСТ РСО-А'!$I$7+'РСТ РСО-А'!$H$9</f>
        <v>1092.74</v>
      </c>
      <c r="H103" s="116">
        <f>VLOOKUP($A103+ROUND((COLUMN()-2)/24,5),АТС!$A$41:$F$784,3)+'Иные услуги '!$C$5+'РСТ РСО-А'!$I$7+'РСТ РСО-А'!$H$9</f>
        <v>1091.98</v>
      </c>
      <c r="I103" s="116">
        <f>VLOOKUP($A103+ROUND((COLUMN()-2)/24,5),АТС!$A$41:$F$784,3)+'Иные услуги '!$C$5+'РСТ РСО-А'!$I$7+'РСТ РСО-А'!$H$9</f>
        <v>1100.8499999999999</v>
      </c>
      <c r="J103" s="116">
        <f>VLOOKUP($A103+ROUND((COLUMN()-2)/24,5),АТС!$A$41:$F$784,3)+'Иные услуги '!$C$5+'РСТ РСО-А'!$I$7+'РСТ РСО-А'!$H$9</f>
        <v>1092.73</v>
      </c>
      <c r="K103" s="116">
        <f>VLOOKUP($A103+ROUND((COLUMN()-2)/24,5),АТС!$A$41:$F$784,3)+'Иные услуги '!$C$5+'РСТ РСО-А'!$I$7+'РСТ РСО-А'!$H$9</f>
        <v>1092.75</v>
      </c>
      <c r="L103" s="116">
        <f>VLOOKUP($A103+ROUND((COLUMN()-2)/24,5),АТС!$A$41:$F$784,3)+'Иные услуги '!$C$5+'РСТ РСО-А'!$I$7+'РСТ РСО-А'!$H$9</f>
        <v>1092.81</v>
      </c>
      <c r="M103" s="116">
        <f>VLOOKUP($A103+ROUND((COLUMN()-2)/24,5),АТС!$A$41:$F$784,3)+'Иные услуги '!$C$5+'РСТ РСО-А'!$I$7+'РСТ РСО-А'!$H$9</f>
        <v>1092.8000000000002</v>
      </c>
      <c r="N103" s="116">
        <f>VLOOKUP($A103+ROUND((COLUMN()-2)/24,5),АТС!$A$41:$F$784,3)+'Иные услуги '!$C$5+'РСТ РСО-А'!$I$7+'РСТ РСО-А'!$H$9</f>
        <v>1092.73</v>
      </c>
      <c r="O103" s="116">
        <f>VLOOKUP($A103+ROUND((COLUMN()-2)/24,5),АТС!$A$41:$F$784,3)+'Иные услуги '!$C$5+'РСТ РСО-А'!$I$7+'РСТ РСО-А'!$H$9</f>
        <v>1092.77</v>
      </c>
      <c r="P103" s="116">
        <f>VLOOKUP($A103+ROUND((COLUMN()-2)/24,5),АТС!$A$41:$F$784,3)+'Иные услуги '!$C$5+'РСТ РСО-А'!$I$7+'РСТ РСО-А'!$H$9</f>
        <v>1092.7600000000002</v>
      </c>
      <c r="Q103" s="116">
        <f>VLOOKUP($A103+ROUND((COLUMN()-2)/24,5),АТС!$A$41:$F$784,3)+'Иные услуги '!$C$5+'РСТ РСО-А'!$I$7+'РСТ РСО-А'!$H$9</f>
        <v>1092.71</v>
      </c>
      <c r="R103" s="116">
        <f>VLOOKUP($A103+ROUND((COLUMN()-2)/24,5),АТС!$A$41:$F$784,3)+'Иные услуги '!$C$5+'РСТ РСО-А'!$I$7+'РСТ РСО-А'!$H$9</f>
        <v>1092.54</v>
      </c>
      <c r="S103" s="116">
        <f>VLOOKUP($A103+ROUND((COLUMN()-2)/24,5),АТС!$A$41:$F$784,3)+'Иные услуги '!$C$5+'РСТ РСО-А'!$I$7+'РСТ РСО-А'!$H$9</f>
        <v>1092.5700000000002</v>
      </c>
      <c r="T103" s="116">
        <f>VLOOKUP($A103+ROUND((COLUMN()-2)/24,5),АТС!$A$41:$F$784,3)+'Иные услуги '!$C$5+'РСТ РСО-А'!$I$7+'РСТ РСО-А'!$H$9</f>
        <v>1092.25</v>
      </c>
      <c r="U103" s="116">
        <f>VLOOKUP($A103+ROUND((COLUMN()-2)/24,5),АТС!$A$41:$F$784,3)+'Иные услуги '!$C$5+'РСТ РСО-А'!$I$7+'РСТ РСО-А'!$H$9</f>
        <v>1214.31</v>
      </c>
      <c r="V103" s="116">
        <f>VLOOKUP($A103+ROUND((COLUMN()-2)/24,5),АТС!$A$41:$F$784,3)+'Иные услуги '!$C$5+'РСТ РСО-А'!$I$7+'РСТ РСО-А'!$H$9</f>
        <v>1223.72</v>
      </c>
      <c r="W103" s="116">
        <f>VLOOKUP($A103+ROUND((COLUMN()-2)/24,5),АТС!$A$41:$F$784,3)+'Иные услуги '!$C$5+'РСТ РСО-А'!$I$7+'РСТ РСО-А'!$H$9</f>
        <v>1124.8200000000002</v>
      </c>
      <c r="X103" s="116">
        <f>VLOOKUP($A103+ROUND((COLUMN()-2)/24,5),АТС!$A$41:$F$784,3)+'Иные услуги '!$C$5+'РСТ РСО-А'!$I$7+'РСТ РСО-А'!$H$9</f>
        <v>1091.6300000000001</v>
      </c>
      <c r="Y103" s="116">
        <f>VLOOKUP($A103+ROUND((COLUMN()-2)/24,5),АТС!$A$41:$F$784,3)+'Иные услуги '!$C$5+'РСТ РСО-А'!$I$7+'РСТ РСО-А'!$H$9</f>
        <v>1203.72</v>
      </c>
    </row>
    <row r="104" spans="1:25" x14ac:dyDescent="0.2">
      <c r="A104" s="65">
        <f t="shared" si="2"/>
        <v>43936</v>
      </c>
      <c r="B104" s="116">
        <f>VLOOKUP($A104+ROUND((COLUMN()-2)/24,5),АТС!$A$41:$F$784,3)+'Иные услуги '!$C$5+'РСТ РСО-А'!$I$7+'РСТ РСО-А'!$H$9</f>
        <v>1115.43</v>
      </c>
      <c r="C104" s="116">
        <f>VLOOKUP($A104+ROUND((COLUMN()-2)/24,5),АТС!$A$41:$F$784,3)+'Иные услуги '!$C$5+'РСТ РСО-А'!$I$7+'РСТ РСО-А'!$H$9</f>
        <v>1092.6199999999999</v>
      </c>
      <c r="D104" s="116">
        <f>VLOOKUP($A104+ROUND((COLUMN()-2)/24,5),АТС!$A$41:$F$784,3)+'Иные услуги '!$C$5+'РСТ РСО-А'!$I$7+'РСТ РСО-А'!$H$9</f>
        <v>1093.1400000000001</v>
      </c>
      <c r="E104" s="116">
        <f>VLOOKUP($A104+ROUND((COLUMN()-2)/24,5),АТС!$A$41:$F$784,3)+'Иные услуги '!$C$5+'РСТ РСО-А'!$I$7+'РСТ РСО-А'!$H$9</f>
        <v>1093.1100000000001</v>
      </c>
      <c r="F104" s="116">
        <f>VLOOKUP($A104+ROUND((COLUMN()-2)/24,5),АТС!$A$41:$F$784,3)+'Иные услуги '!$C$5+'РСТ РСО-А'!$I$7+'РСТ РСО-А'!$H$9</f>
        <v>1093.08</v>
      </c>
      <c r="G104" s="116">
        <f>VLOOKUP($A104+ROUND((COLUMN()-2)/24,5),АТС!$A$41:$F$784,3)+'Иные услуги '!$C$5+'РСТ РСО-А'!$I$7+'РСТ РСО-А'!$H$9</f>
        <v>1093.1199999999999</v>
      </c>
      <c r="H104" s="116">
        <f>VLOOKUP($A104+ROUND((COLUMN()-2)/24,5),АТС!$A$41:$F$784,3)+'Иные услуги '!$C$5+'РСТ РСО-А'!$I$7+'РСТ РСО-А'!$H$9</f>
        <v>1092.46</v>
      </c>
      <c r="I104" s="116">
        <f>VLOOKUP($A104+ROUND((COLUMN()-2)/24,5),АТС!$A$41:$F$784,3)+'Иные услуги '!$C$5+'РСТ РСО-А'!$I$7+'РСТ РСО-А'!$H$9</f>
        <v>1092.8600000000001</v>
      </c>
      <c r="J104" s="116">
        <f>VLOOKUP($A104+ROUND((COLUMN()-2)/24,5),АТС!$A$41:$F$784,3)+'Иные услуги '!$C$5+'РСТ РСО-А'!$I$7+'РСТ РСО-А'!$H$9</f>
        <v>1093.1500000000001</v>
      </c>
      <c r="K104" s="116">
        <f>VLOOKUP($A104+ROUND((COLUMN()-2)/24,5),АТС!$A$41:$F$784,3)+'Иные услуги '!$C$5+'РСТ РСО-А'!$I$7+'РСТ РСО-А'!$H$9</f>
        <v>1092.8800000000001</v>
      </c>
      <c r="L104" s="116">
        <f>VLOOKUP($A104+ROUND((COLUMN()-2)/24,5),АТС!$A$41:$F$784,3)+'Иные услуги '!$C$5+'РСТ РСО-А'!$I$7+'РСТ РСО-А'!$H$9</f>
        <v>1092.92</v>
      </c>
      <c r="M104" s="116">
        <f>VLOOKUP($A104+ROUND((COLUMN()-2)/24,5),АТС!$A$41:$F$784,3)+'Иные услуги '!$C$5+'РСТ РСО-А'!$I$7+'РСТ РСО-А'!$H$9</f>
        <v>1092.94</v>
      </c>
      <c r="N104" s="116">
        <f>VLOOKUP($A104+ROUND((COLUMN()-2)/24,5),АТС!$A$41:$F$784,3)+'Иные услуги '!$C$5+'РСТ РСО-А'!$I$7+'РСТ РСО-А'!$H$9</f>
        <v>1092.8600000000001</v>
      </c>
      <c r="O104" s="116">
        <f>VLOOKUP($A104+ROUND((COLUMN()-2)/24,5),АТС!$A$41:$F$784,3)+'Иные услуги '!$C$5+'РСТ РСО-А'!$I$7+'РСТ РСО-А'!$H$9</f>
        <v>1092.8600000000001</v>
      </c>
      <c r="P104" s="116">
        <f>VLOOKUP($A104+ROUND((COLUMN()-2)/24,5),АТС!$A$41:$F$784,3)+'Иные услуги '!$C$5+'РСТ РСО-А'!$I$7+'РСТ РСО-А'!$H$9</f>
        <v>1092.8699999999999</v>
      </c>
      <c r="Q104" s="116">
        <f>VLOOKUP($A104+ROUND((COLUMN()-2)/24,5),АТС!$A$41:$F$784,3)+'Иные услуги '!$C$5+'РСТ РСО-А'!$I$7+'РСТ РСО-А'!$H$9</f>
        <v>1092.8900000000001</v>
      </c>
      <c r="R104" s="116">
        <f>VLOOKUP($A104+ROUND((COLUMN()-2)/24,5),АТС!$A$41:$F$784,3)+'Иные услуги '!$C$5+'РСТ РСО-А'!$I$7+'РСТ РСО-А'!$H$9</f>
        <v>1092.9000000000001</v>
      </c>
      <c r="S104" s="116">
        <f>VLOOKUP($A104+ROUND((COLUMN()-2)/24,5),АТС!$A$41:$F$784,3)+'Иные услуги '!$C$5+'РСТ РСО-А'!$I$7+'РСТ РСО-А'!$H$9</f>
        <v>1092.9000000000001</v>
      </c>
      <c r="T104" s="116">
        <f>VLOOKUP($A104+ROUND((COLUMN()-2)/24,5),АТС!$A$41:$F$784,3)+'Иные услуги '!$C$5+'РСТ РСО-А'!$I$7+'РСТ РСО-А'!$H$9</f>
        <v>1092.69</v>
      </c>
      <c r="U104" s="116">
        <f>VLOOKUP($A104+ROUND((COLUMN()-2)/24,5),АТС!$A$41:$F$784,3)+'Иные услуги '!$C$5+'РСТ РСО-А'!$I$7+'РСТ РСО-А'!$H$9</f>
        <v>1200.03</v>
      </c>
      <c r="V104" s="116">
        <f>VLOOKUP($A104+ROUND((COLUMN()-2)/24,5),АТС!$A$41:$F$784,3)+'Иные услуги '!$C$5+'РСТ РСО-А'!$I$7+'РСТ РСО-А'!$H$9</f>
        <v>1220.25</v>
      </c>
      <c r="W104" s="116">
        <f>VLOOKUP($A104+ROUND((COLUMN()-2)/24,5),АТС!$A$41:$F$784,3)+'Иные услуги '!$C$5+'РСТ РСО-А'!$I$7+'РСТ РСО-А'!$H$9</f>
        <v>1122.56</v>
      </c>
      <c r="X104" s="116">
        <f>VLOOKUP($A104+ROUND((COLUMN()-2)/24,5),АТС!$A$41:$F$784,3)+'Иные услуги '!$C$5+'РСТ РСО-А'!$I$7+'РСТ РСО-А'!$H$9</f>
        <v>1091.75</v>
      </c>
      <c r="Y104" s="116">
        <f>VLOOKUP($A104+ROUND((COLUMN()-2)/24,5),АТС!$A$41:$F$784,3)+'Иные услуги '!$C$5+'РСТ РСО-А'!$I$7+'РСТ РСО-А'!$H$9</f>
        <v>1203.8599999999999</v>
      </c>
    </row>
    <row r="105" spans="1:25" x14ac:dyDescent="0.2">
      <c r="A105" s="65">
        <f t="shared" si="2"/>
        <v>43937</v>
      </c>
      <c r="B105" s="116">
        <f>VLOOKUP($A105+ROUND((COLUMN()-2)/24,5),АТС!$A$41:$F$784,3)+'Иные услуги '!$C$5+'РСТ РСО-А'!$I$7+'РСТ РСО-А'!$H$9</f>
        <v>1115.8400000000001</v>
      </c>
      <c r="C105" s="116">
        <f>VLOOKUP($A105+ROUND((COLUMN()-2)/24,5),АТС!$A$41:$F$784,3)+'Иные услуги '!$C$5+'РСТ РСО-А'!$I$7+'РСТ РСО-А'!$H$9</f>
        <v>1092.8000000000002</v>
      </c>
      <c r="D105" s="116">
        <f>VLOOKUP($A105+ROUND((COLUMN()-2)/24,5),АТС!$A$41:$F$784,3)+'Иные услуги '!$C$5+'РСТ РСО-А'!$I$7+'РСТ РСО-А'!$H$9</f>
        <v>1092.8600000000001</v>
      </c>
      <c r="E105" s="116">
        <f>VLOOKUP($A105+ROUND((COLUMN()-2)/24,5),АТС!$A$41:$F$784,3)+'Иные услуги '!$C$5+'РСТ РСО-А'!$I$7+'РСТ РСО-А'!$H$9</f>
        <v>1093.0900000000001</v>
      </c>
      <c r="F105" s="116">
        <f>VLOOKUP($A105+ROUND((COLUMN()-2)/24,5),АТС!$A$41:$F$784,3)+'Иные услуги '!$C$5+'РСТ РСО-А'!$I$7+'РСТ РСО-А'!$H$9</f>
        <v>1093.1199999999999</v>
      </c>
      <c r="G105" s="116">
        <f>VLOOKUP($A105+ROUND((COLUMN()-2)/24,5),АТС!$A$41:$F$784,3)+'Иные услуги '!$C$5+'РСТ РСО-А'!$I$7+'РСТ РСО-А'!$H$9</f>
        <v>1093.19</v>
      </c>
      <c r="H105" s="116">
        <f>VLOOKUP($A105+ROUND((COLUMN()-2)/24,5),АТС!$A$41:$F$784,3)+'Иные услуги '!$C$5+'РСТ РСО-А'!$I$7+'РСТ РСО-А'!$H$9</f>
        <v>1092.8000000000002</v>
      </c>
      <c r="I105" s="116">
        <f>VLOOKUP($A105+ROUND((COLUMN()-2)/24,5),АТС!$A$41:$F$784,3)+'Иные услуги '!$C$5+'РСТ РСО-А'!$I$7+'РСТ РСО-А'!$H$9</f>
        <v>1100.4000000000001</v>
      </c>
      <c r="J105" s="116">
        <f>VLOOKUP($A105+ROUND((COLUMN()-2)/24,5),АТС!$A$41:$F$784,3)+'Иные услуги '!$C$5+'РСТ РСО-А'!$I$7+'РСТ РСО-А'!$H$9</f>
        <v>1092.9100000000001</v>
      </c>
      <c r="K105" s="116">
        <f>VLOOKUP($A105+ROUND((COLUMN()-2)/24,5),АТС!$A$41:$F$784,3)+'Иные услуги '!$C$5+'РСТ РСО-А'!$I$7+'РСТ РСО-А'!$H$9</f>
        <v>1092.98</v>
      </c>
      <c r="L105" s="116">
        <f>VLOOKUP($A105+ROUND((COLUMN()-2)/24,5),АТС!$A$41:$F$784,3)+'Иные услуги '!$C$5+'РСТ РСО-А'!$I$7+'РСТ РСО-А'!$H$9</f>
        <v>1092.94</v>
      </c>
      <c r="M105" s="116">
        <f>VLOOKUP($A105+ROUND((COLUMN()-2)/24,5),АТС!$A$41:$F$784,3)+'Иные услуги '!$C$5+'РСТ РСО-А'!$I$7+'РСТ РСО-А'!$H$9</f>
        <v>1092.9100000000001</v>
      </c>
      <c r="N105" s="116">
        <f>VLOOKUP($A105+ROUND((COLUMN()-2)/24,5),АТС!$A$41:$F$784,3)+'Иные услуги '!$C$5+'РСТ РСО-А'!$I$7+'РСТ РСО-А'!$H$9</f>
        <v>1092.93</v>
      </c>
      <c r="O105" s="116">
        <f>VLOOKUP($A105+ROUND((COLUMN()-2)/24,5),АТС!$A$41:$F$784,3)+'Иные услуги '!$C$5+'РСТ РСО-А'!$I$7+'РСТ РСО-А'!$H$9</f>
        <v>1092.94</v>
      </c>
      <c r="P105" s="116">
        <f>VLOOKUP($A105+ROUND((COLUMN()-2)/24,5),АТС!$A$41:$F$784,3)+'Иные услуги '!$C$5+'РСТ РСО-А'!$I$7+'РСТ РСО-А'!$H$9</f>
        <v>1092.94</v>
      </c>
      <c r="Q105" s="116">
        <f>VLOOKUP($A105+ROUND((COLUMN()-2)/24,5),АТС!$A$41:$F$784,3)+'Иные услуги '!$C$5+'РСТ РСО-А'!$I$7+'РСТ РСО-А'!$H$9</f>
        <v>1092.93</v>
      </c>
      <c r="R105" s="116">
        <f>VLOOKUP($A105+ROUND((COLUMN()-2)/24,5),АТС!$A$41:$F$784,3)+'Иные услуги '!$C$5+'РСТ РСО-А'!$I$7+'РСТ РСО-А'!$H$9</f>
        <v>1092.79</v>
      </c>
      <c r="S105" s="116">
        <f>VLOOKUP($A105+ROUND((COLUMN()-2)/24,5),АТС!$A$41:$F$784,3)+'Иные услуги '!$C$5+'РСТ РСО-А'!$I$7+'РСТ РСО-А'!$H$9</f>
        <v>1092.8800000000001</v>
      </c>
      <c r="T105" s="116">
        <f>VLOOKUP($A105+ROUND((COLUMN()-2)/24,5),АТС!$A$41:$F$784,3)+'Иные услуги '!$C$5+'РСТ РСО-А'!$I$7+'РСТ РСО-А'!$H$9</f>
        <v>1092.79</v>
      </c>
      <c r="U105" s="116">
        <f>VLOOKUP($A105+ROUND((COLUMN()-2)/24,5),АТС!$A$41:$F$784,3)+'Иные услуги '!$C$5+'РСТ РСО-А'!$I$7+'РСТ РСО-А'!$H$9</f>
        <v>1199.06</v>
      </c>
      <c r="V105" s="116">
        <f>VLOOKUP($A105+ROUND((COLUMN()-2)/24,5),АТС!$A$41:$F$784,3)+'Иные услуги '!$C$5+'РСТ РСО-А'!$I$7+'РСТ РСО-А'!$H$9</f>
        <v>1214.56</v>
      </c>
      <c r="W105" s="116">
        <f>VLOOKUP($A105+ROUND((COLUMN()-2)/24,5),АТС!$A$41:$F$784,3)+'Иные услуги '!$C$5+'РСТ РСО-А'!$I$7+'РСТ РСО-А'!$H$9</f>
        <v>1122.2600000000002</v>
      </c>
      <c r="X105" s="116">
        <f>VLOOKUP($A105+ROUND((COLUMN()-2)/24,5),АТС!$A$41:$F$784,3)+'Иные услуги '!$C$5+'РСТ РСО-А'!$I$7+'РСТ РСО-А'!$H$9</f>
        <v>1091.8200000000002</v>
      </c>
      <c r="Y105" s="116">
        <f>VLOOKUP($A105+ROUND((COLUMN()-2)/24,5),АТС!$A$41:$F$784,3)+'Иные услуги '!$C$5+'РСТ РСО-А'!$I$7+'РСТ РСО-А'!$H$9</f>
        <v>1199.33</v>
      </c>
    </row>
    <row r="106" spans="1:25" x14ac:dyDescent="0.2">
      <c r="A106" s="65">
        <f t="shared" si="2"/>
        <v>43938</v>
      </c>
      <c r="B106" s="116">
        <f>VLOOKUP($A106+ROUND((COLUMN()-2)/24,5),АТС!$A$41:$F$784,3)+'Иные услуги '!$C$5+'РСТ РСО-А'!$I$7+'РСТ РСО-А'!$H$9</f>
        <v>1115.6500000000001</v>
      </c>
      <c r="C106" s="116">
        <f>VLOOKUP($A106+ROUND((COLUMN()-2)/24,5),АТС!$A$41:$F$784,3)+'Иные услуги '!$C$5+'РСТ РСО-А'!$I$7+'РСТ РСО-А'!$H$9</f>
        <v>1092.81</v>
      </c>
      <c r="D106" s="116">
        <f>VLOOKUP($A106+ROUND((COLUMN()-2)/24,5),АТС!$A$41:$F$784,3)+'Иные услуги '!$C$5+'РСТ РСО-А'!$I$7+'РСТ РСО-А'!$H$9</f>
        <v>1093.18</v>
      </c>
      <c r="E106" s="116">
        <f>VLOOKUP($A106+ROUND((COLUMN()-2)/24,5),АТС!$A$41:$F$784,3)+'Иные услуги '!$C$5+'РСТ РСО-А'!$I$7+'РСТ РСО-А'!$H$9</f>
        <v>1093.1400000000001</v>
      </c>
      <c r="F106" s="116">
        <f>VLOOKUP($A106+ROUND((COLUMN()-2)/24,5),АТС!$A$41:$F$784,3)+'Иные услуги '!$C$5+'РСТ РСО-А'!$I$7+'РСТ РСО-А'!$H$9</f>
        <v>1093.1300000000001</v>
      </c>
      <c r="G106" s="116">
        <f>VLOOKUP($A106+ROUND((COLUMN()-2)/24,5),АТС!$A$41:$F$784,3)+'Иные услуги '!$C$5+'РСТ РСО-А'!$I$7+'РСТ РСО-А'!$H$9</f>
        <v>1093.1600000000001</v>
      </c>
      <c r="H106" s="116">
        <f>VLOOKUP($A106+ROUND((COLUMN()-2)/24,5),АТС!$A$41:$F$784,3)+'Иные услуги '!$C$5+'РСТ РСО-А'!$I$7+'РСТ РСО-А'!$H$9</f>
        <v>1092.72</v>
      </c>
      <c r="I106" s="116">
        <f>VLOOKUP($A106+ROUND((COLUMN()-2)/24,5),АТС!$A$41:$F$784,3)+'Иные услуги '!$C$5+'РСТ РСО-А'!$I$7+'РСТ РСО-А'!$H$9</f>
        <v>1103.5100000000002</v>
      </c>
      <c r="J106" s="116">
        <f>VLOOKUP($A106+ROUND((COLUMN()-2)/24,5),АТС!$A$41:$F$784,3)+'Иные услуги '!$C$5+'РСТ РСО-А'!$I$7+'РСТ РСО-А'!$H$9</f>
        <v>1092.8200000000002</v>
      </c>
      <c r="K106" s="116">
        <f>VLOOKUP($A106+ROUND((COLUMN()-2)/24,5),АТС!$A$41:$F$784,3)+'Иные услуги '!$C$5+'РСТ РСО-А'!$I$7+'РСТ РСО-А'!$H$9</f>
        <v>1092.9000000000001</v>
      </c>
      <c r="L106" s="116">
        <f>VLOOKUP($A106+ROUND((COLUMN()-2)/24,5),АТС!$A$41:$F$784,3)+'Иные услуги '!$C$5+'РСТ РСО-А'!$I$7+'РСТ РСО-А'!$H$9</f>
        <v>1092.92</v>
      </c>
      <c r="M106" s="116">
        <f>VLOOKUP($A106+ROUND((COLUMN()-2)/24,5),АТС!$A$41:$F$784,3)+'Иные услуги '!$C$5+'РСТ РСО-А'!$I$7+'РСТ РСО-А'!$H$9</f>
        <v>1092.92</v>
      </c>
      <c r="N106" s="116">
        <f>VLOOKUP($A106+ROUND((COLUMN()-2)/24,5),АТС!$A$41:$F$784,3)+'Иные услуги '!$C$5+'РСТ РСО-А'!$I$7+'РСТ РСО-А'!$H$9</f>
        <v>1092.9000000000001</v>
      </c>
      <c r="O106" s="116">
        <f>VLOOKUP($A106+ROUND((COLUMN()-2)/24,5),АТС!$A$41:$F$784,3)+'Иные услуги '!$C$5+'РСТ РСО-А'!$I$7+'РСТ РСО-А'!$H$9</f>
        <v>1092.9100000000001</v>
      </c>
      <c r="P106" s="116">
        <f>VLOOKUP($A106+ROUND((COLUMN()-2)/24,5),АТС!$A$41:$F$784,3)+'Иные услуги '!$C$5+'РСТ РСО-А'!$I$7+'РСТ РСО-А'!$H$9</f>
        <v>1092.9100000000001</v>
      </c>
      <c r="Q106" s="116">
        <f>VLOOKUP($A106+ROUND((COLUMN()-2)/24,5),АТС!$A$41:$F$784,3)+'Иные услуги '!$C$5+'РСТ РСО-А'!$I$7+'РСТ РСО-А'!$H$9</f>
        <v>1092.8400000000001</v>
      </c>
      <c r="R106" s="116">
        <f>VLOOKUP($A106+ROUND((COLUMN()-2)/24,5),АТС!$A$41:$F$784,3)+'Иные услуги '!$C$5+'РСТ РСО-А'!$I$7+'РСТ РСО-А'!$H$9</f>
        <v>1092.5700000000002</v>
      </c>
      <c r="S106" s="116">
        <f>VLOOKUP($A106+ROUND((COLUMN()-2)/24,5),АТС!$A$41:$F$784,3)+'Иные услуги '!$C$5+'РСТ РСО-А'!$I$7+'РСТ РСО-А'!$H$9</f>
        <v>1092.58</v>
      </c>
      <c r="T106" s="116">
        <f>VLOOKUP($A106+ROUND((COLUMN()-2)/24,5),АТС!$A$41:$F$784,3)+'Иные услуги '!$C$5+'РСТ РСО-А'!$I$7+'РСТ РСО-А'!$H$9</f>
        <v>1092.2</v>
      </c>
      <c r="U106" s="116">
        <f>VLOOKUP($A106+ROUND((COLUMN()-2)/24,5),АТС!$A$41:$F$784,3)+'Иные услуги '!$C$5+'РСТ РСО-А'!$I$7+'РСТ РСО-А'!$H$9</f>
        <v>1213.3900000000001</v>
      </c>
      <c r="V106" s="116">
        <f>VLOOKUP($A106+ROUND((COLUMN()-2)/24,5),АТС!$A$41:$F$784,3)+'Иные услуги '!$C$5+'РСТ РСО-А'!$I$7+'РСТ РСО-А'!$H$9</f>
        <v>1224.8499999999999</v>
      </c>
      <c r="W106" s="116">
        <f>VLOOKUP($A106+ROUND((COLUMN()-2)/24,5),АТС!$A$41:$F$784,3)+'Иные услуги '!$C$5+'РСТ РСО-А'!$I$7+'РСТ РСО-А'!$H$9</f>
        <v>1125.3699999999999</v>
      </c>
      <c r="X106" s="116">
        <f>VLOOKUP($A106+ROUND((COLUMN()-2)/24,5),АТС!$A$41:$F$784,3)+'Иные услуги '!$C$5+'РСТ РСО-А'!$I$7+'РСТ РСО-А'!$H$9</f>
        <v>1091.2800000000002</v>
      </c>
      <c r="Y106" s="116">
        <f>VLOOKUP($A106+ROUND((COLUMN()-2)/24,5),АТС!$A$41:$F$784,3)+'Иные услуги '!$C$5+'РСТ РСО-А'!$I$7+'РСТ РСО-А'!$H$9</f>
        <v>1196.03</v>
      </c>
    </row>
    <row r="107" spans="1:25" x14ac:dyDescent="0.2">
      <c r="A107" s="65">
        <f t="shared" si="2"/>
        <v>43939</v>
      </c>
      <c r="B107" s="116">
        <f>VLOOKUP($A107+ROUND((COLUMN()-2)/24,5),АТС!$A$41:$F$784,3)+'Иные услуги '!$C$5+'РСТ РСО-А'!$I$7+'РСТ РСО-А'!$H$9</f>
        <v>1105.42</v>
      </c>
      <c r="C107" s="116">
        <f>VLOOKUP($A107+ROUND((COLUMN()-2)/24,5),АТС!$A$41:$F$784,3)+'Иные услуги '!$C$5+'РСТ РСО-А'!$I$7+'РСТ РСО-А'!$H$9</f>
        <v>1092.9100000000001</v>
      </c>
      <c r="D107" s="116">
        <f>VLOOKUP($A107+ROUND((COLUMN()-2)/24,5),АТС!$A$41:$F$784,3)+'Иные услуги '!$C$5+'РСТ РСО-А'!$I$7+'РСТ РСО-А'!$H$9</f>
        <v>1092.94</v>
      </c>
      <c r="E107" s="116">
        <f>VLOOKUP($A107+ROUND((COLUMN()-2)/24,5),АТС!$A$41:$F$784,3)+'Иные услуги '!$C$5+'РСТ РСО-А'!$I$7+'РСТ РСО-А'!$H$9</f>
        <v>1092.8600000000001</v>
      </c>
      <c r="F107" s="116">
        <f>VLOOKUP($A107+ROUND((COLUMN()-2)/24,5),АТС!$A$41:$F$784,3)+'Иные услуги '!$C$5+'РСТ РСО-А'!$I$7+'РСТ РСО-А'!$H$9</f>
        <v>1092.81</v>
      </c>
      <c r="G107" s="116">
        <f>VLOOKUP($A107+ROUND((COLUMN()-2)/24,5),АТС!$A$41:$F$784,3)+'Иные услуги '!$C$5+'РСТ РСО-А'!$I$7+'РСТ РСО-А'!$H$9</f>
        <v>1093.0700000000002</v>
      </c>
      <c r="H107" s="116">
        <f>VLOOKUP($A107+ROUND((COLUMN()-2)/24,5),АТС!$A$41:$F$784,3)+'Иные услуги '!$C$5+'РСТ РСО-А'!$I$7+'РСТ РСО-А'!$H$9</f>
        <v>1092.45</v>
      </c>
      <c r="I107" s="116">
        <f>VLOOKUP($A107+ROUND((COLUMN()-2)/24,5),АТС!$A$41:$F$784,3)+'Иные услуги '!$C$5+'РСТ РСО-А'!$I$7+'РСТ РСО-А'!$H$9</f>
        <v>1097.8499999999999</v>
      </c>
      <c r="J107" s="116">
        <f>VLOOKUP($A107+ROUND((COLUMN()-2)/24,5),АТС!$A$41:$F$784,3)+'Иные услуги '!$C$5+'РСТ РСО-А'!$I$7+'РСТ РСО-А'!$H$9</f>
        <v>1092.68</v>
      </c>
      <c r="K107" s="116">
        <f>VLOOKUP($A107+ROUND((COLUMN()-2)/24,5),АТС!$A$41:$F$784,3)+'Иные услуги '!$C$5+'РСТ РСО-А'!$I$7+'РСТ РСО-А'!$H$9</f>
        <v>1092.48</v>
      </c>
      <c r="L107" s="116">
        <f>VLOOKUP($A107+ROUND((COLUMN()-2)/24,5),АТС!$A$41:$F$784,3)+'Иные услуги '!$C$5+'РСТ РСО-А'!$I$7+'РСТ РСО-А'!$H$9</f>
        <v>1092.45</v>
      </c>
      <c r="M107" s="116">
        <f>VLOOKUP($A107+ROUND((COLUMN()-2)/24,5),АТС!$A$41:$F$784,3)+'Иные услуги '!$C$5+'РСТ РСО-А'!$I$7+'РСТ РСО-А'!$H$9</f>
        <v>1092.5</v>
      </c>
      <c r="N107" s="116">
        <f>VLOOKUP($A107+ROUND((COLUMN()-2)/24,5),АТС!$A$41:$F$784,3)+'Иные услуги '!$C$5+'РСТ РСО-А'!$I$7+'РСТ РСО-А'!$H$9</f>
        <v>1092.46</v>
      </c>
      <c r="O107" s="116">
        <f>VLOOKUP($A107+ROUND((COLUMN()-2)/24,5),АТС!$A$41:$F$784,3)+'Иные услуги '!$C$5+'РСТ РСО-А'!$I$7+'РСТ РСО-А'!$H$9</f>
        <v>1092.46</v>
      </c>
      <c r="P107" s="116">
        <f>VLOOKUP($A107+ROUND((COLUMN()-2)/24,5),АТС!$A$41:$F$784,3)+'Иные услуги '!$C$5+'РСТ РСО-А'!$I$7+'РСТ РСО-А'!$H$9</f>
        <v>1092.5</v>
      </c>
      <c r="Q107" s="116">
        <f>VLOOKUP($A107+ROUND((COLUMN()-2)/24,5),АТС!$A$41:$F$784,3)+'Иные услуги '!$C$5+'РСТ РСО-А'!$I$7+'РСТ РСО-А'!$H$9</f>
        <v>1092.43</v>
      </c>
      <c r="R107" s="116">
        <f>VLOOKUP($A107+ROUND((COLUMN()-2)/24,5),АТС!$A$41:$F$784,3)+'Иные услуги '!$C$5+'РСТ РСО-А'!$I$7+'РСТ РСО-А'!$H$9</f>
        <v>1092.3000000000002</v>
      </c>
      <c r="S107" s="116">
        <f>VLOOKUP($A107+ROUND((COLUMN()-2)/24,5),АТС!$A$41:$F$784,3)+'Иные услуги '!$C$5+'РСТ РСО-А'!$I$7+'РСТ РСО-А'!$H$9</f>
        <v>1092.5</v>
      </c>
      <c r="T107" s="116">
        <f>VLOOKUP($A107+ROUND((COLUMN()-2)/24,5),АТС!$A$41:$F$784,3)+'Иные услуги '!$C$5+'РСТ РСО-А'!$I$7+'РСТ РСО-А'!$H$9</f>
        <v>1091.97</v>
      </c>
      <c r="U107" s="116">
        <f>VLOOKUP($A107+ROUND((COLUMN()-2)/24,5),АТС!$A$41:$F$784,3)+'Иные услуги '!$C$5+'РСТ РСО-А'!$I$7+'РСТ РСО-А'!$H$9</f>
        <v>1143.2</v>
      </c>
      <c r="V107" s="116">
        <f>VLOOKUP($A107+ROUND((COLUMN()-2)/24,5),АТС!$A$41:$F$784,3)+'Иные услуги '!$C$5+'РСТ РСО-А'!$I$7+'РСТ РСО-А'!$H$9</f>
        <v>1216.3699999999999</v>
      </c>
      <c r="W107" s="116">
        <f>VLOOKUP($A107+ROUND((COLUMN()-2)/24,5),АТС!$A$41:$F$784,3)+'Иные услуги '!$C$5+'РСТ РСО-А'!$I$7+'РСТ РСО-А'!$H$9</f>
        <v>1121.3400000000001</v>
      </c>
      <c r="X107" s="116">
        <f>VLOOKUP($A107+ROUND((COLUMN()-2)/24,5),АТС!$A$41:$F$784,3)+'Иные услуги '!$C$5+'РСТ РСО-А'!$I$7+'РСТ РСО-А'!$H$9</f>
        <v>1091.1100000000001</v>
      </c>
      <c r="Y107" s="116">
        <f>VLOOKUP($A107+ROUND((COLUMN()-2)/24,5),АТС!$A$41:$F$784,3)+'Иные услуги '!$C$5+'РСТ РСО-А'!$I$7+'РСТ РСО-А'!$H$9</f>
        <v>1194.32</v>
      </c>
    </row>
    <row r="108" spans="1:25" x14ac:dyDescent="0.2">
      <c r="A108" s="65">
        <f t="shared" si="2"/>
        <v>43940</v>
      </c>
      <c r="B108" s="116">
        <f>VLOOKUP($A108+ROUND((COLUMN()-2)/24,5),АТС!$A$41:$F$784,3)+'Иные услуги '!$C$5+'РСТ РСО-А'!$I$7+'РСТ РСО-А'!$H$9</f>
        <v>1103.1600000000001</v>
      </c>
      <c r="C108" s="116">
        <f>VLOOKUP($A108+ROUND((COLUMN()-2)/24,5),АТС!$A$41:$F$784,3)+'Иные услуги '!$C$5+'РСТ РСО-А'!$I$7+'РСТ РСО-А'!$H$9</f>
        <v>1092.9100000000001</v>
      </c>
      <c r="D108" s="116">
        <f>VLOOKUP($A108+ROUND((COLUMN()-2)/24,5),АТС!$A$41:$F$784,3)+'Иные услуги '!$C$5+'РСТ РСО-А'!$I$7+'РСТ РСО-А'!$H$9</f>
        <v>1093.1199999999999</v>
      </c>
      <c r="E108" s="116">
        <f>VLOOKUP($A108+ROUND((COLUMN()-2)/24,5),АТС!$A$41:$F$784,3)+'Иные услуги '!$C$5+'РСТ РСО-А'!$I$7+'РСТ РСО-А'!$H$9</f>
        <v>1093.0900000000001</v>
      </c>
      <c r="F108" s="116">
        <f>VLOOKUP($A108+ROUND((COLUMN()-2)/24,5),АТС!$A$41:$F$784,3)+'Иные услуги '!$C$5+'РСТ РСО-А'!$I$7+'РСТ РСО-А'!$H$9</f>
        <v>1093.06</v>
      </c>
      <c r="G108" s="116">
        <f>VLOOKUP($A108+ROUND((COLUMN()-2)/24,5),АТС!$A$41:$F$784,3)+'Иные услуги '!$C$5+'РСТ РСО-А'!$I$7+'РСТ РСО-А'!$H$9</f>
        <v>1093.0999999999999</v>
      </c>
      <c r="H108" s="116">
        <f>VLOOKUP($A108+ROUND((COLUMN()-2)/24,5),АТС!$A$41:$F$784,3)+'Иные услуги '!$C$5+'РСТ РСО-А'!$I$7+'РСТ РСО-А'!$H$9</f>
        <v>1092.67</v>
      </c>
      <c r="I108" s="116">
        <f>VLOOKUP($A108+ROUND((COLUMN()-2)/24,5),АТС!$A$41:$F$784,3)+'Иные услуги '!$C$5+'РСТ РСО-А'!$I$7+'РСТ РСО-А'!$H$9</f>
        <v>1092.94</v>
      </c>
      <c r="J108" s="116">
        <f>VLOOKUP($A108+ROUND((COLUMN()-2)/24,5),АТС!$A$41:$F$784,3)+'Иные услуги '!$C$5+'РСТ РСО-А'!$I$7+'РСТ РСО-А'!$H$9</f>
        <v>1092.92</v>
      </c>
      <c r="K108" s="116">
        <f>VLOOKUP($A108+ROUND((COLUMN()-2)/24,5),АТС!$A$41:$F$784,3)+'Иные услуги '!$C$5+'РСТ РСО-А'!$I$7+'РСТ РСО-А'!$H$9</f>
        <v>1092.81</v>
      </c>
      <c r="L108" s="116">
        <f>VLOOKUP($A108+ROUND((COLUMN()-2)/24,5),АТС!$A$41:$F$784,3)+'Иные услуги '!$C$5+'РСТ РСО-А'!$I$7+'РСТ РСО-А'!$H$9</f>
        <v>1092.49</v>
      </c>
      <c r="M108" s="116">
        <f>VLOOKUP($A108+ROUND((COLUMN()-2)/24,5),АТС!$A$41:$F$784,3)+'Иные услуги '!$C$5+'РСТ РСО-А'!$I$7+'РСТ РСО-А'!$H$9</f>
        <v>1092.69</v>
      </c>
      <c r="N108" s="116">
        <f>VLOOKUP($A108+ROUND((COLUMN()-2)/24,5),АТС!$A$41:$F$784,3)+'Иные услуги '!$C$5+'РСТ РСО-А'!$I$7+'РСТ РСО-А'!$H$9</f>
        <v>1092.75</v>
      </c>
      <c r="O108" s="116">
        <f>VLOOKUP($A108+ROUND((COLUMN()-2)/24,5),АТС!$A$41:$F$784,3)+'Иные услуги '!$C$5+'РСТ РСО-А'!$I$7+'РСТ РСО-А'!$H$9</f>
        <v>1092.68</v>
      </c>
      <c r="P108" s="116">
        <f>VLOOKUP($A108+ROUND((COLUMN()-2)/24,5),АТС!$A$41:$F$784,3)+'Иные услуги '!$C$5+'РСТ РСО-А'!$I$7+'РСТ РСО-А'!$H$9</f>
        <v>1092.71</v>
      </c>
      <c r="Q108" s="116">
        <f>VLOOKUP($A108+ROUND((COLUMN()-2)/24,5),АТС!$A$41:$F$784,3)+'Иные услуги '!$C$5+'РСТ РСО-А'!$I$7+'РСТ РСО-А'!$H$9</f>
        <v>1092.71</v>
      </c>
      <c r="R108" s="116">
        <f>VLOOKUP($A108+ROUND((COLUMN()-2)/24,5),АТС!$A$41:$F$784,3)+'Иные услуги '!$C$5+'РСТ РСО-А'!$I$7+'РСТ РСО-А'!$H$9</f>
        <v>1092.73</v>
      </c>
      <c r="S108" s="116">
        <f>VLOOKUP($A108+ROUND((COLUMN()-2)/24,5),АТС!$A$41:$F$784,3)+'Иные услуги '!$C$5+'РСТ РСО-А'!$I$7+'РСТ РСО-А'!$H$9</f>
        <v>1092.92</v>
      </c>
      <c r="T108" s="116">
        <f>VLOOKUP($A108+ROUND((COLUMN()-2)/24,5),АТС!$A$41:$F$784,3)+'Иные услуги '!$C$5+'РСТ РСО-А'!$I$7+'РСТ РСО-А'!$H$9</f>
        <v>1092.29</v>
      </c>
      <c r="U108" s="116">
        <f>VLOOKUP($A108+ROUND((COLUMN()-2)/24,5),АТС!$A$41:$F$784,3)+'Иные услуги '!$C$5+'РСТ РСО-А'!$I$7+'РСТ РСО-А'!$H$9</f>
        <v>1191.58</v>
      </c>
      <c r="V108" s="116">
        <f>VLOOKUP($A108+ROUND((COLUMN()-2)/24,5),АТС!$A$41:$F$784,3)+'Иные услуги '!$C$5+'РСТ РСО-А'!$I$7+'РСТ РСО-А'!$H$9</f>
        <v>1200.17</v>
      </c>
      <c r="W108" s="116">
        <f>VLOOKUP($A108+ROUND((COLUMN()-2)/24,5),АТС!$A$41:$F$784,3)+'Иные услуги '!$C$5+'РСТ РСО-А'!$I$7+'РСТ РСО-А'!$H$9</f>
        <v>1120.18</v>
      </c>
      <c r="X108" s="116">
        <f>VLOOKUP($A108+ROUND((COLUMN()-2)/24,5),АТС!$A$41:$F$784,3)+'Иные услуги '!$C$5+'РСТ РСО-А'!$I$7+'РСТ РСО-А'!$H$9</f>
        <v>1090.81</v>
      </c>
      <c r="Y108" s="116">
        <f>VLOOKUP($A108+ROUND((COLUMN()-2)/24,5),АТС!$A$41:$F$784,3)+'Иные услуги '!$C$5+'РСТ РСО-А'!$I$7+'РСТ РСО-А'!$H$9</f>
        <v>1116.6600000000001</v>
      </c>
    </row>
    <row r="109" spans="1:25" x14ac:dyDescent="0.2">
      <c r="A109" s="65">
        <f t="shared" si="2"/>
        <v>43941</v>
      </c>
      <c r="B109" s="116">
        <f>VLOOKUP($A109+ROUND((COLUMN()-2)/24,5),АТС!$A$41:$F$784,3)+'Иные услуги '!$C$5+'РСТ РСО-А'!$I$7+'РСТ РСО-А'!$H$9</f>
        <v>1099.0100000000002</v>
      </c>
      <c r="C109" s="116">
        <f>VLOOKUP($A109+ROUND((COLUMN()-2)/24,5),АТС!$A$41:$F$784,3)+'Иные услуги '!$C$5+'РСТ РСО-А'!$I$7+'РСТ РСО-А'!$H$9</f>
        <v>1093.0900000000001</v>
      </c>
      <c r="D109" s="116">
        <f>VLOOKUP($A109+ROUND((COLUMN()-2)/24,5),АТС!$A$41:$F$784,3)+'Иные услуги '!$C$5+'РСТ РСО-А'!$I$7+'РСТ РСО-А'!$H$9</f>
        <v>1093.1100000000001</v>
      </c>
      <c r="E109" s="116">
        <f>VLOOKUP($A109+ROUND((COLUMN()-2)/24,5),АТС!$A$41:$F$784,3)+'Иные услуги '!$C$5+'РСТ РСО-А'!$I$7+'РСТ РСО-А'!$H$9</f>
        <v>1093.0999999999999</v>
      </c>
      <c r="F109" s="116">
        <f>VLOOKUP($A109+ROUND((COLUMN()-2)/24,5),АТС!$A$41:$F$784,3)+'Иные услуги '!$C$5+'РСТ РСО-А'!$I$7+'РСТ РСО-А'!$H$9</f>
        <v>1093.06</v>
      </c>
      <c r="G109" s="116">
        <f>VLOOKUP($A109+ROUND((COLUMN()-2)/24,5),АТС!$A$41:$F$784,3)+'Иные услуги '!$C$5+'РСТ РСО-А'!$I$7+'РСТ РСО-А'!$H$9</f>
        <v>1093.06</v>
      </c>
      <c r="H109" s="116">
        <f>VLOOKUP($A109+ROUND((COLUMN()-2)/24,5),АТС!$A$41:$F$784,3)+'Иные услуги '!$C$5+'РСТ РСО-А'!$I$7+'РСТ РСО-А'!$H$9</f>
        <v>1092.3499999999999</v>
      </c>
      <c r="I109" s="116">
        <f>VLOOKUP($A109+ROUND((COLUMN()-2)/24,5),АТС!$A$41:$F$784,3)+'Иные услуги '!$C$5+'РСТ РСО-А'!$I$7+'РСТ РСО-А'!$H$9</f>
        <v>1112.58</v>
      </c>
      <c r="J109" s="116">
        <f>VLOOKUP($A109+ROUND((COLUMN()-2)/24,5),АТС!$A$41:$F$784,3)+'Иные услуги '!$C$5+'РСТ РСО-А'!$I$7+'РСТ РСО-А'!$H$9</f>
        <v>1092.5500000000002</v>
      </c>
      <c r="K109" s="116">
        <f>VLOOKUP($A109+ROUND((COLUMN()-2)/24,5),АТС!$A$41:$F$784,3)+'Иные услуги '!$C$5+'РСТ РСО-А'!$I$7+'РСТ РСО-А'!$H$9</f>
        <v>1092.54</v>
      </c>
      <c r="L109" s="116">
        <f>VLOOKUP($A109+ROUND((COLUMN()-2)/24,5),АТС!$A$41:$F$784,3)+'Иные услуги '!$C$5+'РСТ РСО-А'!$I$7+'РСТ РСО-А'!$H$9</f>
        <v>1092.67</v>
      </c>
      <c r="M109" s="116">
        <f>VLOOKUP($A109+ROUND((COLUMN()-2)/24,5),АТС!$A$41:$F$784,3)+'Иные услуги '!$C$5+'РСТ РСО-А'!$I$7+'РСТ РСО-А'!$H$9</f>
        <v>1092.6400000000001</v>
      </c>
      <c r="N109" s="116">
        <f>VLOOKUP($A109+ROUND((COLUMN()-2)/24,5),АТС!$A$41:$F$784,3)+'Иные услуги '!$C$5+'РСТ РСО-А'!$I$7+'РСТ РСО-А'!$H$9</f>
        <v>1092.42</v>
      </c>
      <c r="O109" s="116">
        <f>VLOOKUP($A109+ROUND((COLUMN()-2)/24,5),АТС!$A$41:$F$784,3)+'Иные услуги '!$C$5+'РСТ РСО-А'!$I$7+'РСТ РСО-А'!$H$9</f>
        <v>1092.42</v>
      </c>
      <c r="P109" s="116">
        <f>VLOOKUP($A109+ROUND((COLUMN()-2)/24,5),АТС!$A$41:$F$784,3)+'Иные услуги '!$C$5+'РСТ РСО-А'!$I$7+'РСТ РСО-А'!$H$9</f>
        <v>1092.45</v>
      </c>
      <c r="Q109" s="116">
        <f>VLOOKUP($A109+ROUND((COLUMN()-2)/24,5),АТС!$A$41:$F$784,3)+'Иные услуги '!$C$5+'РСТ РСО-А'!$I$7+'РСТ РСО-А'!$H$9</f>
        <v>1092.49</v>
      </c>
      <c r="R109" s="116">
        <f>VLOOKUP($A109+ROUND((COLUMN()-2)/24,5),АТС!$A$41:$F$784,3)+'Иные услуги '!$C$5+'РСТ РСО-А'!$I$7+'РСТ РСО-А'!$H$9</f>
        <v>1092.49</v>
      </c>
      <c r="S109" s="116">
        <f>VLOOKUP($A109+ROUND((COLUMN()-2)/24,5),АТС!$A$41:$F$784,3)+'Иные услуги '!$C$5+'РСТ РСО-А'!$I$7+'РСТ РСО-А'!$H$9</f>
        <v>1092.7800000000002</v>
      </c>
      <c r="T109" s="116">
        <f>VLOOKUP($A109+ROUND((COLUMN()-2)/24,5),АТС!$A$41:$F$784,3)+'Иные услуги '!$C$5+'РСТ РСО-А'!$I$7+'РСТ РСО-А'!$H$9</f>
        <v>1092.93</v>
      </c>
      <c r="U109" s="116">
        <f>VLOOKUP($A109+ROUND((COLUMN()-2)/24,5),АТС!$A$41:$F$784,3)+'Иные услуги '!$C$5+'РСТ РСО-А'!$I$7+'РСТ РСО-А'!$H$9</f>
        <v>1206.73</v>
      </c>
      <c r="V109" s="116">
        <f>VLOOKUP($A109+ROUND((COLUMN()-2)/24,5),АТС!$A$41:$F$784,3)+'Иные услуги '!$C$5+'РСТ РСО-А'!$I$7+'РСТ РСО-А'!$H$9</f>
        <v>1218.22</v>
      </c>
      <c r="W109" s="116">
        <f>VLOOKUP($A109+ROUND((COLUMN()-2)/24,5),АТС!$A$41:$F$784,3)+'Иные услуги '!$C$5+'РСТ РСО-А'!$I$7+'РСТ РСО-А'!$H$9</f>
        <v>1126.99</v>
      </c>
      <c r="X109" s="116">
        <f>VLOOKUP($A109+ROUND((COLUMN()-2)/24,5),АТС!$A$41:$F$784,3)+'Иные услуги '!$C$5+'РСТ РСО-А'!$I$7+'РСТ РСО-А'!$H$9</f>
        <v>1090.6100000000001</v>
      </c>
      <c r="Y109" s="116">
        <f>VLOOKUP($A109+ROUND((COLUMN()-2)/24,5),АТС!$A$41:$F$784,3)+'Иные услуги '!$C$5+'РСТ РСО-А'!$I$7+'РСТ РСО-А'!$H$9</f>
        <v>1185.56</v>
      </c>
    </row>
    <row r="110" spans="1:25" x14ac:dyDescent="0.2">
      <c r="A110" s="65">
        <f t="shared" si="2"/>
        <v>43942</v>
      </c>
      <c r="B110" s="116">
        <f>VLOOKUP($A110+ROUND((COLUMN()-2)/24,5),АТС!$A$41:$F$784,3)+'Иные услуги '!$C$5+'РСТ РСО-А'!$I$7+'РСТ РСО-А'!$H$9</f>
        <v>1098.8600000000001</v>
      </c>
      <c r="C110" s="116">
        <f>VLOOKUP($A110+ROUND((COLUMN()-2)/24,5),АТС!$A$41:$F$784,3)+'Иные услуги '!$C$5+'РСТ РСО-А'!$I$7+'РСТ РСО-А'!$H$9</f>
        <v>1093.1300000000001</v>
      </c>
      <c r="D110" s="116">
        <f>VLOOKUP($A110+ROUND((COLUMN()-2)/24,5),АТС!$A$41:$F$784,3)+'Иные услуги '!$C$5+'РСТ РСО-А'!$I$7+'РСТ РСО-А'!$H$9</f>
        <v>1093.19</v>
      </c>
      <c r="E110" s="116">
        <f>VLOOKUP($A110+ROUND((COLUMN()-2)/24,5),АТС!$A$41:$F$784,3)+'Иные услуги '!$C$5+'РСТ РСО-А'!$I$7+'РСТ РСО-А'!$H$9</f>
        <v>1093.23</v>
      </c>
      <c r="F110" s="116">
        <f>VLOOKUP($A110+ROUND((COLUMN()-2)/24,5),АТС!$A$41:$F$784,3)+'Иные услуги '!$C$5+'РСТ РСО-А'!$I$7+'РСТ РСО-А'!$H$9</f>
        <v>1093.1400000000001</v>
      </c>
      <c r="G110" s="116">
        <f>VLOOKUP($A110+ROUND((COLUMN()-2)/24,5),АТС!$A$41:$F$784,3)+'Иные услуги '!$C$5+'РСТ РСО-А'!$I$7+'РСТ РСО-А'!$H$9</f>
        <v>1093.2600000000002</v>
      </c>
      <c r="H110" s="116">
        <f>VLOOKUP($A110+ROUND((COLUMN()-2)/24,5),АТС!$A$41:$F$784,3)+'Иные услуги '!$C$5+'РСТ РСО-А'!$I$7+'РСТ РСО-А'!$H$9</f>
        <v>1092.74</v>
      </c>
      <c r="I110" s="116">
        <f>VLOOKUP($A110+ROUND((COLUMN()-2)/24,5),АТС!$A$41:$F$784,3)+'Иные услуги '!$C$5+'РСТ РСО-А'!$I$7+'РСТ РСО-А'!$H$9</f>
        <v>1095.1199999999999</v>
      </c>
      <c r="J110" s="116">
        <f>VLOOKUP($A110+ROUND((COLUMN()-2)/24,5),АТС!$A$41:$F$784,3)+'Иные услуги '!$C$5+'РСТ РСО-А'!$I$7+'РСТ РСО-А'!$H$9</f>
        <v>1092.93</v>
      </c>
      <c r="K110" s="116">
        <f>VLOOKUP($A110+ROUND((COLUMN()-2)/24,5),АТС!$A$41:$F$784,3)+'Иные услуги '!$C$5+'РСТ РСО-А'!$I$7+'РСТ РСО-А'!$H$9</f>
        <v>1092.98</v>
      </c>
      <c r="L110" s="116">
        <f>VLOOKUP($A110+ROUND((COLUMN()-2)/24,5),АТС!$A$41:$F$784,3)+'Иные услуги '!$C$5+'РСТ РСО-А'!$I$7+'РСТ РСО-А'!$H$9</f>
        <v>1092.97</v>
      </c>
      <c r="M110" s="116">
        <f>VLOOKUP($A110+ROUND((COLUMN()-2)/24,5),АТС!$A$41:$F$784,3)+'Иные услуги '!$C$5+'РСТ РСО-А'!$I$7+'РСТ РСО-А'!$H$9</f>
        <v>1092.96</v>
      </c>
      <c r="N110" s="116">
        <f>VLOOKUP($A110+ROUND((COLUMN()-2)/24,5),АТС!$A$41:$F$784,3)+'Иные услуги '!$C$5+'РСТ РСО-А'!$I$7+'РСТ РСО-А'!$H$9</f>
        <v>1092.92</v>
      </c>
      <c r="O110" s="116">
        <f>VLOOKUP($A110+ROUND((COLUMN()-2)/24,5),АТС!$A$41:$F$784,3)+'Иные услуги '!$C$5+'РСТ РСО-А'!$I$7+'РСТ РСО-А'!$H$9</f>
        <v>1092.8800000000001</v>
      </c>
      <c r="P110" s="116">
        <f>VLOOKUP($A110+ROUND((COLUMN()-2)/24,5),АТС!$A$41:$F$784,3)+'Иные услуги '!$C$5+'РСТ РСО-А'!$I$7+'РСТ РСО-А'!$H$9</f>
        <v>1092.92</v>
      </c>
      <c r="Q110" s="116">
        <f>VLOOKUP($A110+ROUND((COLUMN()-2)/24,5),АТС!$A$41:$F$784,3)+'Иные услуги '!$C$5+'РСТ РСО-А'!$I$7+'РСТ РСО-А'!$H$9</f>
        <v>1092.92</v>
      </c>
      <c r="R110" s="116">
        <f>VLOOKUP($A110+ROUND((COLUMN()-2)/24,5),АТС!$A$41:$F$784,3)+'Иные услуги '!$C$5+'РСТ РСО-А'!$I$7+'РСТ РСО-А'!$H$9</f>
        <v>1092.8900000000001</v>
      </c>
      <c r="S110" s="116">
        <f>VLOOKUP($A110+ROUND((COLUMN()-2)/24,5),АТС!$A$41:$F$784,3)+'Иные услуги '!$C$5+'РСТ РСО-А'!$I$7+'РСТ РСО-А'!$H$9</f>
        <v>1093.1300000000001</v>
      </c>
      <c r="T110" s="116">
        <f>VLOOKUP($A110+ROUND((COLUMN()-2)/24,5),АТС!$A$41:$F$784,3)+'Иные услуги '!$C$5+'РСТ РСО-А'!$I$7+'РСТ РСО-А'!$H$9</f>
        <v>1093.2800000000002</v>
      </c>
      <c r="U110" s="116">
        <f>VLOOKUP($A110+ROUND((COLUMN()-2)/24,5),АТС!$A$41:$F$784,3)+'Иные услуги '!$C$5+'РСТ РСО-А'!$I$7+'РСТ РСО-А'!$H$9</f>
        <v>1160.5999999999999</v>
      </c>
      <c r="V110" s="116">
        <f>VLOOKUP($A110+ROUND((COLUMN()-2)/24,5),АТС!$A$41:$F$784,3)+'Иные услуги '!$C$5+'РСТ РСО-А'!$I$7+'РСТ РСО-А'!$H$9</f>
        <v>1218.78</v>
      </c>
      <c r="W110" s="116">
        <f>VLOOKUP($A110+ROUND((COLUMN()-2)/24,5),АТС!$A$41:$F$784,3)+'Иные услуги '!$C$5+'РСТ РСО-А'!$I$7+'РСТ РСО-А'!$H$9</f>
        <v>1128.7600000000002</v>
      </c>
      <c r="X110" s="116">
        <f>VLOOKUP($A110+ROUND((COLUMN()-2)/24,5),АТС!$A$41:$F$784,3)+'Иные услуги '!$C$5+'РСТ РСО-А'!$I$7+'РСТ РСО-А'!$H$9</f>
        <v>1091.54</v>
      </c>
      <c r="Y110" s="116">
        <f>VLOOKUP($A110+ROUND((COLUMN()-2)/24,5),АТС!$A$41:$F$784,3)+'Иные услуги '!$C$5+'РСТ РСО-А'!$I$7+'РСТ РСО-А'!$H$9</f>
        <v>1201.82</v>
      </c>
    </row>
    <row r="111" spans="1:25" x14ac:dyDescent="0.2">
      <c r="A111" s="65">
        <f t="shared" si="2"/>
        <v>43943</v>
      </c>
      <c r="B111" s="116">
        <f>VLOOKUP($A111+ROUND((COLUMN()-2)/24,5),АТС!$A$41:$F$784,3)+'Иные услуги '!$C$5+'РСТ РСО-А'!$I$7+'РСТ РСО-А'!$H$9</f>
        <v>1099.24</v>
      </c>
      <c r="C111" s="116">
        <f>VLOOKUP($A111+ROUND((COLUMN()-2)/24,5),АТС!$A$41:$F$784,3)+'Иные услуги '!$C$5+'РСТ РСО-А'!$I$7+'РСТ РСО-А'!$H$9</f>
        <v>1093.29</v>
      </c>
      <c r="D111" s="116">
        <f>VLOOKUP($A111+ROUND((COLUMN()-2)/24,5),АТС!$A$41:$F$784,3)+'Иные услуги '!$C$5+'РСТ РСО-А'!$I$7+'РСТ РСО-А'!$H$9</f>
        <v>1093.31</v>
      </c>
      <c r="E111" s="116">
        <f>VLOOKUP($A111+ROUND((COLUMN()-2)/24,5),АТС!$A$41:$F$784,3)+'Иные услуги '!$C$5+'РСТ РСО-А'!$I$7+'РСТ РСО-А'!$H$9</f>
        <v>1093.3600000000001</v>
      </c>
      <c r="F111" s="116">
        <f>VLOOKUP($A111+ROUND((COLUMN()-2)/24,5),АТС!$A$41:$F$784,3)+'Иные услуги '!$C$5+'РСТ РСО-А'!$I$7+'РСТ РСО-А'!$H$9</f>
        <v>1093.22</v>
      </c>
      <c r="G111" s="116">
        <f>VLOOKUP($A111+ROUND((COLUMN()-2)/24,5),АТС!$A$41:$F$784,3)+'Иные услуги '!$C$5+'РСТ РСО-А'!$I$7+'РСТ РСО-А'!$H$9</f>
        <v>1093.3000000000002</v>
      </c>
      <c r="H111" s="116">
        <f>VLOOKUP($A111+ROUND((COLUMN()-2)/24,5),АТС!$A$41:$F$784,3)+'Иные услуги '!$C$5+'РСТ РСО-А'!$I$7+'РСТ РСО-А'!$H$9</f>
        <v>1092.81</v>
      </c>
      <c r="I111" s="116">
        <f>VLOOKUP($A111+ROUND((COLUMN()-2)/24,5),АТС!$A$41:$F$784,3)+'Иные услуги '!$C$5+'РСТ РСО-А'!$I$7+'РСТ РСО-А'!$H$9</f>
        <v>1095.2800000000002</v>
      </c>
      <c r="J111" s="116">
        <f>VLOOKUP($A111+ROUND((COLUMN()-2)/24,5),АТС!$A$41:$F$784,3)+'Иные услуги '!$C$5+'РСТ РСО-А'!$I$7+'РСТ РСО-А'!$H$9</f>
        <v>1092.97</v>
      </c>
      <c r="K111" s="116">
        <f>VLOOKUP($A111+ROUND((COLUMN()-2)/24,5),АТС!$A$41:$F$784,3)+'Иные услуги '!$C$5+'РСТ РСО-А'!$I$7+'РСТ РСО-А'!$H$9</f>
        <v>1092.7600000000002</v>
      </c>
      <c r="L111" s="116">
        <f>VLOOKUP($A111+ROUND((COLUMN()-2)/24,5),АТС!$A$41:$F$784,3)+'Иные услуги '!$C$5+'РСТ РСО-А'!$I$7+'РСТ РСО-А'!$H$9</f>
        <v>1092.77</v>
      </c>
      <c r="M111" s="116">
        <f>VLOOKUP($A111+ROUND((COLUMN()-2)/24,5),АТС!$A$41:$F$784,3)+'Иные услуги '!$C$5+'РСТ РСО-А'!$I$7+'РСТ РСО-А'!$H$9</f>
        <v>1092.7600000000002</v>
      </c>
      <c r="N111" s="116">
        <f>VLOOKUP($A111+ROUND((COLUMN()-2)/24,5),АТС!$A$41:$F$784,3)+'Иные услуги '!$C$5+'РСТ РСО-А'!$I$7+'РСТ РСО-А'!$H$9</f>
        <v>1092.7</v>
      </c>
      <c r="O111" s="116">
        <f>VLOOKUP($A111+ROUND((COLUMN()-2)/24,5),АТС!$A$41:$F$784,3)+'Иные услуги '!$C$5+'РСТ РСО-А'!$I$7+'РСТ РСО-А'!$H$9</f>
        <v>1092.69</v>
      </c>
      <c r="P111" s="116">
        <f>VLOOKUP($A111+ROUND((COLUMN()-2)/24,5),АТС!$A$41:$F$784,3)+'Иные услуги '!$C$5+'РСТ РСО-А'!$I$7+'РСТ РСО-А'!$H$9</f>
        <v>1092.69</v>
      </c>
      <c r="Q111" s="116">
        <f>VLOOKUP($A111+ROUND((COLUMN()-2)/24,5),АТС!$A$41:$F$784,3)+'Иные услуги '!$C$5+'РСТ РСО-А'!$I$7+'РСТ РСО-А'!$H$9</f>
        <v>1092.7</v>
      </c>
      <c r="R111" s="116">
        <f>VLOOKUP($A111+ROUND((COLUMN()-2)/24,5),АТС!$A$41:$F$784,3)+'Иные услуги '!$C$5+'РСТ РСО-А'!$I$7+'РСТ РСО-А'!$H$9</f>
        <v>1092.67</v>
      </c>
      <c r="S111" s="116">
        <f>VLOOKUP($A111+ROUND((COLUMN()-2)/24,5),АТС!$A$41:$F$784,3)+'Иные услуги '!$C$5+'РСТ РСО-А'!$I$7+'РСТ РСО-А'!$H$9</f>
        <v>1092.9000000000001</v>
      </c>
      <c r="T111" s="116">
        <f>VLOOKUP($A111+ROUND((COLUMN()-2)/24,5),АТС!$A$41:$F$784,3)+'Иные услуги '!$C$5+'РСТ РСО-А'!$I$7+'РСТ РСО-А'!$H$9</f>
        <v>1093.31</v>
      </c>
      <c r="U111" s="116">
        <f>VLOOKUP($A111+ROUND((COLUMN()-2)/24,5),АТС!$A$41:$F$784,3)+'Иные услуги '!$C$5+'РСТ РСО-А'!$I$7+'РСТ РСО-А'!$H$9</f>
        <v>1217.67</v>
      </c>
      <c r="V111" s="116">
        <f>VLOOKUP($A111+ROUND((COLUMN()-2)/24,5),АТС!$A$41:$F$784,3)+'Иные услуги '!$C$5+'РСТ РСО-А'!$I$7+'РСТ РСО-А'!$H$9</f>
        <v>1220.0999999999999</v>
      </c>
      <c r="W111" s="116">
        <f>VLOOKUP($A111+ROUND((COLUMN()-2)/24,5),АТС!$A$41:$F$784,3)+'Иные услуги '!$C$5+'РСТ РСО-А'!$I$7+'РСТ РСО-А'!$H$9</f>
        <v>1129.74</v>
      </c>
      <c r="X111" s="116">
        <f>VLOOKUP($A111+ROUND((COLUMN()-2)/24,5),АТС!$A$41:$F$784,3)+'Иные услуги '!$C$5+'РСТ РСО-А'!$I$7+'РСТ РСО-А'!$H$9</f>
        <v>1091.69</v>
      </c>
      <c r="Y111" s="116">
        <f>VLOOKUP($A111+ROUND((COLUMN()-2)/24,5),АТС!$A$41:$F$784,3)+'Иные услуги '!$C$5+'РСТ РСО-А'!$I$7+'РСТ РСО-А'!$H$9</f>
        <v>1204.5</v>
      </c>
    </row>
    <row r="112" spans="1:25" x14ac:dyDescent="0.2">
      <c r="A112" s="65">
        <f t="shared" si="2"/>
        <v>43944</v>
      </c>
      <c r="B112" s="116">
        <f>VLOOKUP($A112+ROUND((COLUMN()-2)/24,5),АТС!$A$41:$F$784,3)+'Иные услуги '!$C$5+'РСТ РСО-А'!$I$7+'РСТ РСО-А'!$H$9</f>
        <v>1099.1300000000001</v>
      </c>
      <c r="C112" s="116">
        <f>VLOOKUP($A112+ROUND((COLUMN()-2)/24,5),АТС!$A$41:$F$784,3)+'Иные услуги '!$C$5+'РСТ РСО-А'!$I$7+'РСТ РСО-А'!$H$9</f>
        <v>1093.3499999999999</v>
      </c>
      <c r="D112" s="116">
        <f>VLOOKUP($A112+ROUND((COLUMN()-2)/24,5),АТС!$A$41:$F$784,3)+'Иные услуги '!$C$5+'РСТ РСО-А'!$I$7+'РСТ РСО-А'!$H$9</f>
        <v>1093.3800000000001</v>
      </c>
      <c r="E112" s="116">
        <f>VLOOKUP($A112+ROUND((COLUMN()-2)/24,5),АТС!$A$41:$F$784,3)+'Иные услуги '!$C$5+'РСТ РСО-А'!$I$7+'РСТ РСО-А'!$H$9</f>
        <v>1093.3699999999999</v>
      </c>
      <c r="F112" s="116">
        <f>VLOOKUP($A112+ROUND((COLUMN()-2)/24,5),АТС!$A$41:$F$784,3)+'Иные услуги '!$C$5+'РСТ РСО-А'!$I$7+'РСТ РСО-А'!$H$9</f>
        <v>1093.3499999999999</v>
      </c>
      <c r="G112" s="116">
        <f>VLOOKUP($A112+ROUND((COLUMN()-2)/24,5),АТС!$A$41:$F$784,3)+'Иные услуги '!$C$5+'РСТ РСО-А'!$I$7+'РСТ РСО-А'!$H$9</f>
        <v>1093.3400000000001</v>
      </c>
      <c r="H112" s="116">
        <f>VLOOKUP($A112+ROUND((COLUMN()-2)/24,5),АТС!$A$41:$F$784,3)+'Иные услуги '!$C$5+'РСТ РСО-А'!$I$7+'РСТ РСО-А'!$H$9</f>
        <v>1092.8699999999999</v>
      </c>
      <c r="I112" s="116">
        <f>VLOOKUP($A112+ROUND((COLUMN()-2)/24,5),АТС!$A$41:$F$784,3)+'Иные услуги '!$C$5+'РСТ РСО-А'!$I$7+'РСТ РСО-А'!$H$9</f>
        <v>1098.68</v>
      </c>
      <c r="J112" s="116">
        <f>VLOOKUP($A112+ROUND((COLUMN()-2)/24,5),АТС!$A$41:$F$784,3)+'Иные услуги '!$C$5+'РСТ РСО-А'!$I$7+'РСТ РСО-А'!$H$9</f>
        <v>1093.0500000000002</v>
      </c>
      <c r="K112" s="116">
        <f>VLOOKUP($A112+ROUND((COLUMN()-2)/24,5),АТС!$A$41:$F$784,3)+'Иные услуги '!$C$5+'РСТ РСО-А'!$I$7+'РСТ РСО-А'!$H$9</f>
        <v>1092.96</v>
      </c>
      <c r="L112" s="116">
        <f>VLOOKUP($A112+ROUND((COLUMN()-2)/24,5),АТС!$A$41:$F$784,3)+'Иные услуги '!$C$5+'РСТ РСО-А'!$I$7+'РСТ РСО-А'!$H$9</f>
        <v>1092.98</v>
      </c>
      <c r="M112" s="116">
        <f>VLOOKUP($A112+ROUND((COLUMN()-2)/24,5),АТС!$A$41:$F$784,3)+'Иные услуги '!$C$5+'РСТ РСО-А'!$I$7+'РСТ РСО-А'!$H$9</f>
        <v>1092.97</v>
      </c>
      <c r="N112" s="116">
        <f>VLOOKUP($A112+ROUND((COLUMN()-2)/24,5),АТС!$A$41:$F$784,3)+'Иные услуги '!$C$5+'РСТ РСО-А'!$I$7+'РСТ РСО-А'!$H$9</f>
        <v>1092.92</v>
      </c>
      <c r="O112" s="116">
        <f>VLOOKUP($A112+ROUND((COLUMN()-2)/24,5),АТС!$A$41:$F$784,3)+'Иные услуги '!$C$5+'РСТ РСО-А'!$I$7+'РСТ РСО-А'!$H$9</f>
        <v>1092.94</v>
      </c>
      <c r="P112" s="116">
        <f>VLOOKUP($A112+ROUND((COLUMN()-2)/24,5),АТС!$A$41:$F$784,3)+'Иные услуги '!$C$5+'РСТ РСО-А'!$I$7+'РСТ РСО-А'!$H$9</f>
        <v>1092.9100000000001</v>
      </c>
      <c r="Q112" s="116">
        <f>VLOOKUP($A112+ROUND((COLUMN()-2)/24,5),АТС!$A$41:$F$784,3)+'Иные услуги '!$C$5+'РСТ РСО-А'!$I$7+'РСТ РСО-А'!$H$9</f>
        <v>1092.93</v>
      </c>
      <c r="R112" s="116">
        <f>VLOOKUP($A112+ROUND((COLUMN()-2)/24,5),АТС!$A$41:$F$784,3)+'Иные услуги '!$C$5+'РСТ РСО-А'!$I$7+'РСТ РСО-А'!$H$9</f>
        <v>1092.8900000000001</v>
      </c>
      <c r="S112" s="116">
        <f>VLOOKUP($A112+ROUND((COLUMN()-2)/24,5),АТС!$A$41:$F$784,3)+'Иные услуги '!$C$5+'РСТ РСО-А'!$I$7+'РСТ РСО-А'!$H$9</f>
        <v>1092.99</v>
      </c>
      <c r="T112" s="116">
        <f>VLOOKUP($A112+ROUND((COLUMN()-2)/24,5),АТС!$A$41:$F$784,3)+'Иные услуги '!$C$5+'РСТ РСО-А'!$I$7+'РСТ РСО-А'!$H$9</f>
        <v>1093.25</v>
      </c>
      <c r="U112" s="116">
        <f>VLOOKUP($A112+ROUND((COLUMN()-2)/24,5),АТС!$A$41:$F$784,3)+'Иные услуги '!$C$5+'РСТ РСО-А'!$I$7+'РСТ РСО-А'!$H$9</f>
        <v>1192.97</v>
      </c>
      <c r="V112" s="116">
        <f>VLOOKUP($A112+ROUND((COLUMN()-2)/24,5),АТС!$A$41:$F$784,3)+'Иные услуги '!$C$5+'РСТ РСО-А'!$I$7+'РСТ РСО-А'!$H$9</f>
        <v>1209.8599999999999</v>
      </c>
      <c r="W112" s="116">
        <f>VLOOKUP($A112+ROUND((COLUMN()-2)/24,5),АТС!$A$41:$F$784,3)+'Иные услуги '!$C$5+'РСТ РСО-А'!$I$7+'РСТ РСО-А'!$H$9</f>
        <v>1124.1600000000001</v>
      </c>
      <c r="X112" s="116">
        <f>VLOOKUP($A112+ROUND((COLUMN()-2)/24,5),АТС!$A$41:$F$784,3)+'Иные услуги '!$C$5+'РСТ РСО-А'!$I$7+'РСТ РСО-А'!$H$9</f>
        <v>1091.8699999999999</v>
      </c>
      <c r="Y112" s="116">
        <f>VLOOKUP($A112+ROUND((COLUMN()-2)/24,5),АТС!$A$41:$F$784,3)+'Иные услуги '!$C$5+'РСТ РСО-А'!$I$7+'РСТ РСО-А'!$H$9</f>
        <v>1201.06</v>
      </c>
    </row>
    <row r="113" spans="1:27" x14ac:dyDescent="0.2">
      <c r="A113" s="65">
        <f t="shared" si="2"/>
        <v>43945</v>
      </c>
      <c r="B113" s="116">
        <f>VLOOKUP($A113+ROUND((COLUMN()-2)/24,5),АТС!$A$41:$F$784,3)+'Иные услуги '!$C$5+'РСТ РСО-А'!$I$7+'РСТ РСО-А'!$H$9</f>
        <v>1099.8200000000002</v>
      </c>
      <c r="C113" s="116">
        <f>VLOOKUP($A113+ROUND((COLUMN()-2)/24,5),АТС!$A$41:$F$784,3)+'Иные услуги '!$C$5+'РСТ РСО-А'!$I$7+'РСТ РСО-А'!$H$9</f>
        <v>1093.3900000000001</v>
      </c>
      <c r="D113" s="116">
        <f>VLOOKUP($A113+ROUND((COLUMN()-2)/24,5),АТС!$A$41:$F$784,3)+'Иные услуги '!$C$5+'РСТ РСО-А'!$I$7+'РСТ РСО-А'!$H$9</f>
        <v>1093.4100000000001</v>
      </c>
      <c r="E113" s="116">
        <f>VLOOKUP($A113+ROUND((COLUMN()-2)/24,5),АТС!$A$41:$F$784,3)+'Иные услуги '!$C$5+'РСТ РСО-А'!$I$7+'РСТ РСО-А'!$H$9</f>
        <v>1093.42</v>
      </c>
      <c r="F113" s="116">
        <f>VLOOKUP($A113+ROUND((COLUMN()-2)/24,5),АТС!$A$41:$F$784,3)+'Иные услуги '!$C$5+'РСТ РСО-А'!$I$7+'РСТ РСО-А'!$H$9</f>
        <v>1093.3800000000001</v>
      </c>
      <c r="G113" s="116">
        <f>VLOOKUP($A113+ROUND((COLUMN()-2)/24,5),АТС!$A$41:$F$784,3)+'Иные услуги '!$C$5+'РСТ РСО-А'!$I$7+'РСТ РСО-А'!$H$9</f>
        <v>1093.3499999999999</v>
      </c>
      <c r="H113" s="116">
        <f>VLOOKUP($A113+ROUND((COLUMN()-2)/24,5),АТС!$A$41:$F$784,3)+'Иные услуги '!$C$5+'РСТ РСО-А'!$I$7+'РСТ РСО-А'!$H$9</f>
        <v>1092.8699999999999</v>
      </c>
      <c r="I113" s="116">
        <f>VLOOKUP($A113+ROUND((COLUMN()-2)/24,5),АТС!$A$41:$F$784,3)+'Иные услуги '!$C$5+'РСТ РСО-А'!$I$7+'РСТ РСО-А'!$H$9</f>
        <v>1101.18</v>
      </c>
      <c r="J113" s="116">
        <f>VLOOKUP($A113+ROUND((COLUMN()-2)/24,5),АТС!$A$41:$F$784,3)+'Иные услуги '!$C$5+'РСТ РСО-А'!$I$7+'РСТ РСО-А'!$H$9</f>
        <v>1092.93</v>
      </c>
      <c r="K113" s="116">
        <f>VLOOKUP($A113+ROUND((COLUMN()-2)/24,5),АТС!$A$41:$F$784,3)+'Иные услуги '!$C$5+'РСТ РСО-А'!$I$7+'РСТ РСО-А'!$H$9</f>
        <v>1092.95</v>
      </c>
      <c r="L113" s="116">
        <f>VLOOKUP($A113+ROUND((COLUMN()-2)/24,5),АТС!$A$41:$F$784,3)+'Иные услуги '!$C$5+'РСТ РСО-А'!$I$7+'РСТ РСО-А'!$H$9</f>
        <v>1092.96</v>
      </c>
      <c r="M113" s="116">
        <f>VLOOKUP($A113+ROUND((COLUMN()-2)/24,5),АТС!$A$41:$F$784,3)+'Иные услуги '!$C$5+'РСТ РСО-А'!$I$7+'РСТ РСО-А'!$H$9</f>
        <v>1092.98</v>
      </c>
      <c r="N113" s="116">
        <f>VLOOKUP($A113+ROUND((COLUMN()-2)/24,5),АТС!$A$41:$F$784,3)+'Иные услуги '!$C$5+'РСТ РСО-А'!$I$7+'РСТ РСО-А'!$H$9</f>
        <v>1092.9000000000001</v>
      </c>
      <c r="O113" s="116">
        <f>VLOOKUP($A113+ROUND((COLUMN()-2)/24,5),АТС!$A$41:$F$784,3)+'Иные услуги '!$C$5+'РСТ РСО-А'!$I$7+'РСТ РСО-А'!$H$9</f>
        <v>1092.9100000000001</v>
      </c>
      <c r="P113" s="116">
        <f>VLOOKUP($A113+ROUND((COLUMN()-2)/24,5),АТС!$A$41:$F$784,3)+'Иные услуги '!$C$5+'РСТ РСО-А'!$I$7+'РСТ РСО-А'!$H$9</f>
        <v>1092.92</v>
      </c>
      <c r="Q113" s="116">
        <f>VLOOKUP($A113+ROUND((COLUMN()-2)/24,5),АТС!$A$41:$F$784,3)+'Иные услуги '!$C$5+'РСТ РСО-А'!$I$7+'РСТ РСО-А'!$H$9</f>
        <v>1092.9100000000001</v>
      </c>
      <c r="R113" s="116">
        <f>VLOOKUP($A113+ROUND((COLUMN()-2)/24,5),АТС!$A$41:$F$784,3)+'Иные услуги '!$C$5+'РСТ РСО-А'!$I$7+'РСТ РСО-А'!$H$9</f>
        <v>1092.8900000000001</v>
      </c>
      <c r="S113" s="116">
        <f>VLOOKUP($A113+ROUND((COLUMN()-2)/24,5),АТС!$A$41:$F$784,3)+'Иные услуги '!$C$5+'РСТ РСО-А'!$I$7+'РСТ РСО-А'!$H$9</f>
        <v>1092.98</v>
      </c>
      <c r="T113" s="116">
        <f>VLOOKUP($A113+ROUND((COLUMN()-2)/24,5),АТС!$A$41:$F$784,3)+'Иные услуги '!$C$5+'РСТ РСО-А'!$I$7+'РСТ РСО-А'!$H$9</f>
        <v>1093.0999999999999</v>
      </c>
      <c r="U113" s="116">
        <f>VLOOKUP($A113+ROUND((COLUMN()-2)/24,5),АТС!$A$41:$F$784,3)+'Иные услуги '!$C$5+'РСТ РСО-А'!$I$7+'РСТ РСО-А'!$H$9</f>
        <v>1184.51</v>
      </c>
      <c r="V113" s="116">
        <f>VLOOKUP($A113+ROUND((COLUMN()-2)/24,5),АТС!$A$41:$F$784,3)+'Иные услуги '!$C$5+'РСТ РСО-А'!$I$7+'РСТ РСО-А'!$H$9</f>
        <v>1206.6600000000001</v>
      </c>
      <c r="W113" s="116">
        <f>VLOOKUP($A113+ROUND((COLUMN()-2)/24,5),АТС!$A$41:$F$784,3)+'Иные услуги '!$C$5+'РСТ РСО-А'!$I$7+'РСТ РСО-А'!$H$9</f>
        <v>1126.4100000000001</v>
      </c>
      <c r="X113" s="116">
        <f>VLOOKUP($A113+ROUND((COLUMN()-2)/24,5),АТС!$A$41:$F$784,3)+'Иные услуги '!$C$5+'РСТ РСО-А'!$I$7+'РСТ РСО-А'!$H$9</f>
        <v>1091.27</v>
      </c>
      <c r="Y113" s="116">
        <f>VLOOKUP($A113+ROUND((COLUMN()-2)/24,5),АТС!$A$41:$F$784,3)+'Иные услуги '!$C$5+'РСТ РСО-А'!$I$7+'РСТ РСО-А'!$H$9</f>
        <v>1199.2</v>
      </c>
    </row>
    <row r="114" spans="1:27" x14ac:dyDescent="0.2">
      <c r="A114" s="65">
        <f t="shared" si="2"/>
        <v>43946</v>
      </c>
      <c r="B114" s="116">
        <f>VLOOKUP($A114+ROUND((COLUMN()-2)/24,5),АТС!$A$41:$F$784,3)+'Иные услуги '!$C$5+'РСТ РСО-А'!$I$7+'РСТ РСО-А'!$H$9</f>
        <v>1120.73</v>
      </c>
      <c r="C114" s="116">
        <f>VLOOKUP($A114+ROUND((COLUMN()-2)/24,5),АТС!$A$41:$F$784,3)+'Иные услуги '!$C$5+'РСТ РСО-А'!$I$7+'РСТ РСО-А'!$H$9</f>
        <v>1093.0700000000002</v>
      </c>
      <c r="D114" s="116">
        <f>VLOOKUP($A114+ROUND((COLUMN()-2)/24,5),АТС!$A$41:$F$784,3)+'Иные услуги '!$C$5+'РСТ РСО-А'!$I$7+'РСТ РСО-А'!$H$9</f>
        <v>1093.0900000000001</v>
      </c>
      <c r="E114" s="116">
        <f>VLOOKUP($A114+ROUND((COLUMN()-2)/24,5),АТС!$A$41:$F$784,3)+'Иные услуги '!$C$5+'РСТ РСО-А'!$I$7+'РСТ РСО-А'!$H$9</f>
        <v>1093.23</v>
      </c>
      <c r="F114" s="116">
        <f>VLOOKUP($A114+ROUND((COLUMN()-2)/24,5),АТС!$A$41:$F$784,3)+'Иные услуги '!$C$5+'РСТ РСО-А'!$I$7+'РСТ РСО-А'!$H$9</f>
        <v>1093.21</v>
      </c>
      <c r="G114" s="116">
        <f>VLOOKUP($A114+ROUND((COLUMN()-2)/24,5),АТС!$A$41:$F$784,3)+'Иные услуги '!$C$5+'РСТ РСО-А'!$I$7+'РСТ РСО-А'!$H$9</f>
        <v>1093.24</v>
      </c>
      <c r="H114" s="116">
        <f>VLOOKUP($A114+ROUND((COLUMN()-2)/24,5),АТС!$A$41:$F$784,3)+'Иные услуги '!$C$5+'РСТ РСО-А'!$I$7+'РСТ РСО-А'!$H$9</f>
        <v>1092.69</v>
      </c>
      <c r="I114" s="116">
        <f>VLOOKUP($A114+ROUND((COLUMN()-2)/24,5),АТС!$A$41:$F$784,3)+'Иные услуги '!$C$5+'РСТ РСО-А'!$I$7+'РСТ РСО-А'!$H$9</f>
        <v>1096.1300000000001</v>
      </c>
      <c r="J114" s="116">
        <f>VLOOKUP($A114+ROUND((COLUMN()-2)/24,5),АТС!$A$41:$F$784,3)+'Иные услуги '!$C$5+'РСТ РСО-А'!$I$7+'РСТ РСО-А'!$H$9</f>
        <v>1092.47</v>
      </c>
      <c r="K114" s="116">
        <f>VLOOKUP($A114+ROUND((COLUMN()-2)/24,5),АТС!$A$41:$F$784,3)+'Иные услуги '!$C$5+'РСТ РСО-А'!$I$7+'РСТ РСО-А'!$H$9</f>
        <v>1092.5500000000002</v>
      </c>
      <c r="L114" s="116">
        <f>VLOOKUP($A114+ROUND((COLUMN()-2)/24,5),АТС!$A$41:$F$784,3)+'Иные услуги '!$C$5+'РСТ РСО-А'!$I$7+'РСТ РСО-А'!$H$9</f>
        <v>1092.69</v>
      </c>
      <c r="M114" s="116">
        <f>VLOOKUP($A114+ROUND((COLUMN()-2)/24,5),АТС!$A$41:$F$784,3)+'Иные услуги '!$C$5+'РСТ РСО-А'!$I$7+'РСТ РСО-А'!$H$9</f>
        <v>1092.68</v>
      </c>
      <c r="N114" s="116">
        <f>VLOOKUP($A114+ROUND((COLUMN()-2)/24,5),АТС!$A$41:$F$784,3)+'Иные услуги '!$C$5+'РСТ РСО-А'!$I$7+'РСТ РСО-А'!$H$9</f>
        <v>1092.6199999999999</v>
      </c>
      <c r="O114" s="116">
        <f>VLOOKUP($A114+ROUND((COLUMN()-2)/24,5),АТС!$A$41:$F$784,3)+'Иные услуги '!$C$5+'РСТ РСО-А'!$I$7+'РСТ РСО-А'!$H$9</f>
        <v>1092.6300000000001</v>
      </c>
      <c r="P114" s="116">
        <f>VLOOKUP($A114+ROUND((COLUMN()-2)/24,5),АТС!$A$41:$F$784,3)+'Иные услуги '!$C$5+'РСТ РСО-А'!$I$7+'РСТ РСО-А'!$H$9</f>
        <v>1092.6500000000001</v>
      </c>
      <c r="Q114" s="116">
        <f>VLOOKUP($A114+ROUND((COLUMN()-2)/24,5),АТС!$A$41:$F$784,3)+'Иные услуги '!$C$5+'РСТ РСО-А'!$I$7+'РСТ РСО-А'!$H$9</f>
        <v>1092.56</v>
      </c>
      <c r="R114" s="116">
        <f>VLOOKUP($A114+ROUND((COLUMN()-2)/24,5),АТС!$A$41:$F$784,3)+'Иные услуги '!$C$5+'РСТ РСО-А'!$I$7+'РСТ РСО-А'!$H$9</f>
        <v>1092.17</v>
      </c>
      <c r="S114" s="116">
        <f>VLOOKUP($A114+ROUND((COLUMN()-2)/24,5),АТС!$A$41:$F$784,3)+'Иные услуги '!$C$5+'РСТ РСО-А'!$I$7+'РСТ РСО-А'!$H$9</f>
        <v>1091.96</v>
      </c>
      <c r="T114" s="116">
        <f>VLOOKUP($A114+ROUND((COLUMN()-2)/24,5),АТС!$A$41:$F$784,3)+'Иные услуги '!$C$5+'РСТ РСО-А'!$I$7+'РСТ РСО-А'!$H$9</f>
        <v>1091.23</v>
      </c>
      <c r="U114" s="116">
        <f>VLOOKUP($A114+ROUND((COLUMN()-2)/24,5),АТС!$A$41:$F$784,3)+'Иные услуги '!$C$5+'РСТ РСО-А'!$I$7+'РСТ РСО-А'!$H$9</f>
        <v>1212.73</v>
      </c>
      <c r="V114" s="116">
        <f>VLOOKUP($A114+ROUND((COLUMN()-2)/24,5),АТС!$A$41:$F$784,3)+'Иные услуги '!$C$5+'РСТ РСО-А'!$I$7+'РСТ РСО-А'!$H$9</f>
        <v>1221.8799999999999</v>
      </c>
      <c r="W114" s="116">
        <f>VLOOKUP($A114+ROUND((COLUMN()-2)/24,5),АТС!$A$41:$F$784,3)+'Иные услуги '!$C$5+'РСТ РСО-А'!$I$7+'РСТ РСО-А'!$H$9</f>
        <v>1130.0900000000001</v>
      </c>
      <c r="X114" s="116">
        <f>VLOOKUP($A114+ROUND((COLUMN()-2)/24,5),АТС!$A$41:$F$784,3)+'Иные услуги '!$C$5+'РСТ РСО-А'!$I$7+'РСТ РСО-А'!$H$9</f>
        <v>1091.5700000000002</v>
      </c>
      <c r="Y114" s="116">
        <f>VLOOKUP($A114+ROUND((COLUMN()-2)/24,5),АТС!$A$41:$F$784,3)+'Иные услуги '!$C$5+'РСТ РСО-А'!$I$7+'РСТ РСО-А'!$H$9</f>
        <v>1203.71</v>
      </c>
    </row>
    <row r="115" spans="1:27" x14ac:dyDescent="0.2">
      <c r="A115" s="65">
        <f t="shared" si="2"/>
        <v>43947</v>
      </c>
      <c r="B115" s="116">
        <f>VLOOKUP($A115+ROUND((COLUMN()-2)/24,5),АТС!$A$41:$F$784,3)+'Иные услуги '!$C$5+'РСТ РСО-А'!$I$7+'РСТ РСО-А'!$H$9</f>
        <v>1188.47</v>
      </c>
      <c r="C115" s="116">
        <f>VLOOKUP($A115+ROUND((COLUMN()-2)/24,5),АТС!$A$41:$F$784,3)+'Иные услуги '!$C$5+'РСТ РСО-А'!$I$7+'РСТ РСО-А'!$H$9</f>
        <v>1106.93</v>
      </c>
      <c r="D115" s="116">
        <f>VLOOKUP($A115+ROUND((COLUMN()-2)/24,5),АТС!$A$41:$F$784,3)+'Иные услуги '!$C$5+'РСТ РСО-А'!$I$7+'РСТ РСО-А'!$H$9</f>
        <v>1093.94</v>
      </c>
      <c r="E115" s="116">
        <f>VLOOKUP($A115+ROUND((COLUMN()-2)/24,5),АТС!$A$41:$F$784,3)+'Иные услуги '!$C$5+'РСТ РСО-А'!$I$7+'РСТ РСО-А'!$H$9</f>
        <v>1092.33</v>
      </c>
      <c r="F115" s="116">
        <f>VLOOKUP($A115+ROUND((COLUMN()-2)/24,5),АТС!$A$41:$F$784,3)+'Иные услуги '!$C$5+'РСТ РСО-А'!$I$7+'РСТ РСО-А'!$H$9</f>
        <v>1092.81</v>
      </c>
      <c r="G115" s="116">
        <f>VLOOKUP($A115+ROUND((COLUMN()-2)/24,5),АТС!$A$41:$F$784,3)+'Иные услуги '!$C$5+'РСТ РСО-А'!$I$7+'РСТ РСО-А'!$H$9</f>
        <v>1093.4100000000001</v>
      </c>
      <c r="H115" s="116">
        <f>VLOOKUP($A115+ROUND((COLUMN()-2)/24,5),АТС!$A$41:$F$784,3)+'Иные услуги '!$C$5+'РСТ РСО-А'!$I$7+'РСТ РСО-А'!$H$9</f>
        <v>1092.98</v>
      </c>
      <c r="I115" s="116">
        <f>VLOOKUP($A115+ROUND((COLUMN()-2)/24,5),АТС!$A$41:$F$784,3)+'Иные услуги '!$C$5+'РСТ РСО-А'!$I$7+'РСТ РСО-А'!$H$9</f>
        <v>1082.81</v>
      </c>
      <c r="J115" s="116">
        <f>VLOOKUP($A115+ROUND((COLUMN()-2)/24,5),АТС!$A$41:$F$784,3)+'Иные услуги '!$C$5+'РСТ РСО-А'!$I$7+'РСТ РСО-А'!$H$9</f>
        <v>1093.23</v>
      </c>
      <c r="K115" s="116">
        <f>VLOOKUP($A115+ROUND((COLUMN()-2)/24,5),АТС!$A$41:$F$784,3)+'Иные услуги '!$C$5+'РСТ РСО-А'!$I$7+'РСТ РСО-А'!$H$9</f>
        <v>1093.1400000000001</v>
      </c>
      <c r="L115" s="116">
        <f>VLOOKUP($A115+ROUND((COLUMN()-2)/24,5),АТС!$A$41:$F$784,3)+'Иные услуги '!$C$5+'РСТ РСО-А'!$I$7+'РСТ РСО-А'!$H$9</f>
        <v>1093.2</v>
      </c>
      <c r="M115" s="116">
        <f>VLOOKUP($A115+ROUND((COLUMN()-2)/24,5),АТС!$A$41:$F$784,3)+'Иные услуги '!$C$5+'РСТ РСО-А'!$I$7+'РСТ РСО-А'!$H$9</f>
        <v>1092.81</v>
      </c>
      <c r="N115" s="116">
        <f>VLOOKUP($A115+ROUND((COLUMN()-2)/24,5),АТС!$A$41:$F$784,3)+'Иные услуги '!$C$5+'РСТ РСО-А'!$I$7+'РСТ РСО-А'!$H$9</f>
        <v>1092.73</v>
      </c>
      <c r="O115" s="116">
        <f>VLOOKUP($A115+ROUND((COLUMN()-2)/24,5),АТС!$A$41:$F$784,3)+'Иные услуги '!$C$5+'РСТ РСО-А'!$I$7+'РСТ РСО-А'!$H$9</f>
        <v>1092.74</v>
      </c>
      <c r="P115" s="116">
        <f>VLOOKUP($A115+ROUND((COLUMN()-2)/24,5),АТС!$A$41:$F$784,3)+'Иные услуги '!$C$5+'РСТ РСО-А'!$I$7+'РСТ РСО-А'!$H$9</f>
        <v>1092.7800000000002</v>
      </c>
      <c r="Q115" s="116">
        <f>VLOOKUP($A115+ROUND((COLUMN()-2)/24,5),АТС!$A$41:$F$784,3)+'Иные услуги '!$C$5+'РСТ РСО-А'!$I$7+'РСТ РСО-А'!$H$9</f>
        <v>1092.68</v>
      </c>
      <c r="R115" s="116">
        <f>VLOOKUP($A115+ROUND((COLUMN()-2)/24,5),АТС!$A$41:$F$784,3)+'Иные услуги '!$C$5+'РСТ РСО-А'!$I$7+'РСТ РСО-А'!$H$9</f>
        <v>1092.44</v>
      </c>
      <c r="S115" s="116">
        <f>VLOOKUP($A115+ROUND((COLUMN()-2)/24,5),АТС!$A$41:$F$784,3)+'Иные услуги '!$C$5+'РСТ РСО-А'!$I$7+'РСТ РСО-А'!$H$9</f>
        <v>1092.8400000000001</v>
      </c>
      <c r="T115" s="116">
        <f>VLOOKUP($A115+ROUND((COLUMN()-2)/24,5),АТС!$A$41:$F$784,3)+'Иные услуги '!$C$5+'РСТ РСО-А'!$I$7+'РСТ РСО-А'!$H$9</f>
        <v>1092.67</v>
      </c>
      <c r="U115" s="116">
        <f>VLOOKUP($A115+ROUND((COLUMN()-2)/24,5),АТС!$A$41:$F$784,3)+'Иные услуги '!$C$5+'РСТ РСО-А'!$I$7+'РСТ РСО-А'!$H$9</f>
        <v>1133.8000000000002</v>
      </c>
      <c r="V115" s="116">
        <f>VLOOKUP($A115+ROUND((COLUMN()-2)/24,5),АТС!$A$41:$F$784,3)+'Иные услуги '!$C$5+'РСТ РСО-А'!$I$7+'РСТ РСО-А'!$H$9</f>
        <v>1232.19</v>
      </c>
      <c r="W115" s="116">
        <f>VLOOKUP($A115+ROUND((COLUMN()-2)/24,5),АТС!$A$41:$F$784,3)+'Иные услуги '!$C$5+'РСТ РСО-А'!$I$7+'РСТ РСО-А'!$H$9</f>
        <v>1198.79</v>
      </c>
      <c r="X115" s="116">
        <f>VLOOKUP($A115+ROUND((COLUMN()-2)/24,5),АТС!$A$41:$F$784,3)+'Иные услуги '!$C$5+'РСТ РСО-А'!$I$7+'РСТ РСО-А'!$H$9</f>
        <v>1133.44</v>
      </c>
      <c r="Y115" s="116">
        <f>VLOOKUP($A115+ROUND((COLUMN()-2)/24,5),АТС!$A$41:$F$784,3)+'Иные услуги '!$C$5+'РСТ РСО-А'!$I$7+'РСТ РСО-А'!$H$9</f>
        <v>1307.6499999999999</v>
      </c>
    </row>
    <row r="116" spans="1:27" x14ac:dyDescent="0.2">
      <c r="A116" s="65">
        <f t="shared" si="2"/>
        <v>43948</v>
      </c>
      <c r="B116" s="116">
        <f>VLOOKUP($A116+ROUND((COLUMN()-2)/24,5),АТС!$A$41:$F$784,3)+'Иные услуги '!$C$5+'РСТ РСО-А'!$I$7+'РСТ РСО-А'!$H$9</f>
        <v>1165.6600000000001</v>
      </c>
      <c r="C116" s="116">
        <f>VLOOKUP($A116+ROUND((COLUMN()-2)/24,5),АТС!$A$41:$F$784,3)+'Иные услуги '!$C$5+'РСТ РСО-А'!$I$7+'РСТ РСО-А'!$H$9</f>
        <v>1098.8600000000001</v>
      </c>
      <c r="D116" s="116">
        <f>VLOOKUP($A116+ROUND((COLUMN()-2)/24,5),АТС!$A$41:$F$784,3)+'Иные услуги '!$C$5+'РСТ РСО-А'!$I$7+'РСТ РСО-А'!$H$9</f>
        <v>1098.6199999999999</v>
      </c>
      <c r="E116" s="116">
        <f>VLOOKUP($A116+ROUND((COLUMN()-2)/24,5),АТС!$A$41:$F$784,3)+'Иные услуги '!$C$5+'РСТ РСО-А'!$I$7+'РСТ РСО-А'!$H$9</f>
        <v>1090.46</v>
      </c>
      <c r="F116" s="116">
        <f>VLOOKUP($A116+ROUND((COLUMN()-2)/24,5),АТС!$A$41:$F$784,3)+'Иные услуги '!$C$5+'РСТ РСО-А'!$I$7+'РСТ РСО-А'!$H$9</f>
        <v>1093.31</v>
      </c>
      <c r="G116" s="116">
        <f>VLOOKUP($A116+ROUND((COLUMN()-2)/24,5),АТС!$A$41:$F$784,3)+'Иные услуги '!$C$5+'РСТ РСО-А'!$I$7+'РСТ РСО-А'!$H$9</f>
        <v>1093.3400000000001</v>
      </c>
      <c r="H116" s="116">
        <f>VLOOKUP($A116+ROUND((COLUMN()-2)/24,5),АТС!$A$41:$F$784,3)+'Иные услуги '!$C$5+'РСТ РСО-А'!$I$7+'РСТ РСО-А'!$H$9</f>
        <v>1092.8900000000001</v>
      </c>
      <c r="I116" s="116">
        <f>VLOOKUP($A116+ROUND((COLUMN()-2)/24,5),АТС!$A$41:$F$784,3)+'Иные услуги '!$C$5+'РСТ РСО-А'!$I$7+'РСТ РСО-А'!$H$9</f>
        <v>1093.1300000000001</v>
      </c>
      <c r="J116" s="116">
        <f>VLOOKUP($A116+ROUND((COLUMN()-2)/24,5),АТС!$A$41:$F$784,3)+'Иные услуги '!$C$5+'РСТ РСО-А'!$I$7+'РСТ РСО-А'!$H$9</f>
        <v>1093.1300000000001</v>
      </c>
      <c r="K116" s="116">
        <f>VLOOKUP($A116+ROUND((COLUMN()-2)/24,5),АТС!$A$41:$F$784,3)+'Иные услуги '!$C$5+'РСТ РСО-А'!$I$7+'РСТ РСО-А'!$H$9</f>
        <v>1092.9000000000001</v>
      </c>
      <c r="L116" s="116">
        <f>VLOOKUP($A116+ROUND((COLUMN()-2)/24,5),АТС!$A$41:$F$784,3)+'Иные услуги '!$C$5+'РСТ РСО-А'!$I$7+'РСТ РСО-А'!$H$9</f>
        <v>1092.93</v>
      </c>
      <c r="M116" s="116">
        <f>VLOOKUP($A116+ROUND((COLUMN()-2)/24,5),АТС!$A$41:$F$784,3)+'Иные услуги '!$C$5+'РСТ РСО-А'!$I$7+'РСТ РСО-А'!$H$9</f>
        <v>1092.9100000000001</v>
      </c>
      <c r="N116" s="116">
        <f>VLOOKUP($A116+ROUND((COLUMN()-2)/24,5),АТС!$A$41:$F$784,3)+'Иные услуги '!$C$5+'РСТ РСО-А'!$I$7+'РСТ РСО-А'!$H$9</f>
        <v>1092.8699999999999</v>
      </c>
      <c r="O116" s="116">
        <f>VLOOKUP($A116+ROUND((COLUMN()-2)/24,5),АТС!$A$41:$F$784,3)+'Иные услуги '!$C$5+'РСТ РСО-А'!$I$7+'РСТ РСО-А'!$H$9</f>
        <v>1092.8900000000001</v>
      </c>
      <c r="P116" s="116">
        <f>VLOOKUP($A116+ROUND((COLUMN()-2)/24,5),АТС!$A$41:$F$784,3)+'Иные услуги '!$C$5+'РСТ РСО-А'!$I$7+'РСТ РСО-А'!$H$9</f>
        <v>1092.8800000000001</v>
      </c>
      <c r="Q116" s="116">
        <f>VLOOKUP($A116+ROUND((COLUMN()-2)/24,5),АТС!$A$41:$F$784,3)+'Иные услуги '!$C$5+'РСТ РСО-А'!$I$7+'РСТ РСО-А'!$H$9</f>
        <v>1092.8200000000002</v>
      </c>
      <c r="R116" s="116">
        <f>VLOOKUP($A116+ROUND((COLUMN()-2)/24,5),АТС!$A$41:$F$784,3)+'Иные услуги '!$C$5+'РСТ РСО-А'!$I$7+'РСТ РСО-А'!$H$9</f>
        <v>1092.5100000000002</v>
      </c>
      <c r="S116" s="116">
        <f>VLOOKUP($A116+ROUND((COLUMN()-2)/24,5),АТС!$A$41:$F$784,3)+'Иные услуги '!$C$5+'РСТ РСО-А'!$I$7+'РСТ РСО-А'!$H$9</f>
        <v>1092.4000000000001</v>
      </c>
      <c r="T116" s="116">
        <f>VLOOKUP($A116+ROUND((COLUMN()-2)/24,5),АТС!$A$41:$F$784,3)+'Иные услуги '!$C$5+'РСТ РСО-А'!$I$7+'РСТ РСО-А'!$H$9</f>
        <v>1092.3400000000001</v>
      </c>
      <c r="U116" s="116">
        <f>VLOOKUP($A116+ROUND((COLUMN()-2)/24,5),АТС!$A$41:$F$784,3)+'Иные услуги '!$C$5+'РСТ РСО-А'!$I$7+'РСТ РСО-А'!$H$9</f>
        <v>1092.71</v>
      </c>
      <c r="V116" s="116">
        <f>VLOOKUP($A116+ROUND((COLUMN()-2)/24,5),АТС!$A$41:$F$784,3)+'Иные услуги '!$C$5+'РСТ РСО-А'!$I$7+'РСТ РСО-А'!$H$9</f>
        <v>1092.33</v>
      </c>
      <c r="W116" s="116">
        <f>VLOOKUP($A116+ROUND((COLUMN()-2)/24,5),АТС!$A$41:$F$784,3)+'Иные услуги '!$C$5+'РСТ РСО-А'!$I$7+'РСТ РСО-А'!$H$9</f>
        <v>1092.44</v>
      </c>
      <c r="X116" s="116">
        <f>VLOOKUP($A116+ROUND((COLUMN()-2)/24,5),АТС!$A$41:$F$784,3)+'Иные услуги '!$C$5+'РСТ РСО-А'!$I$7+'РСТ РСО-А'!$H$9</f>
        <v>1092.1400000000001</v>
      </c>
      <c r="Y116" s="116">
        <f>VLOOKUP($A116+ROUND((COLUMN()-2)/24,5),АТС!$A$41:$F$784,3)+'Иные услуги '!$C$5+'РСТ РСО-А'!$I$7+'РСТ РСО-А'!$H$9</f>
        <v>1186.9000000000001</v>
      </c>
    </row>
    <row r="117" spans="1:27" x14ac:dyDescent="0.2">
      <c r="A117" s="65">
        <f t="shared" si="2"/>
        <v>43949</v>
      </c>
      <c r="B117" s="116">
        <f>VLOOKUP($A117+ROUND((COLUMN()-2)/24,5),АТС!$A$41:$F$784,3)+'Иные услуги '!$C$5+'РСТ РСО-А'!$I$7+'РСТ РСО-А'!$H$9</f>
        <v>1210.99</v>
      </c>
      <c r="C117" s="116">
        <f>VLOOKUP($A117+ROUND((COLUMN()-2)/24,5),АТС!$A$41:$F$784,3)+'Иные услуги '!$C$5+'РСТ РСО-А'!$I$7+'РСТ РСО-А'!$H$9</f>
        <v>1153.8800000000001</v>
      </c>
      <c r="D117" s="116">
        <f>VLOOKUP($A117+ROUND((COLUMN()-2)/24,5),АТС!$A$41:$F$784,3)+'Иные услуги '!$C$5+'РСТ РСО-А'!$I$7+'РСТ РСО-А'!$H$9</f>
        <v>1099.1100000000001</v>
      </c>
      <c r="E117" s="116">
        <f>VLOOKUP($A117+ROUND((COLUMN()-2)/24,5),АТС!$A$41:$F$784,3)+'Иные услуги '!$C$5+'РСТ РСО-А'!$I$7+'РСТ РСО-А'!$H$9</f>
        <v>1099.44</v>
      </c>
      <c r="F117" s="116">
        <f>VLOOKUP($A117+ROUND((COLUMN()-2)/24,5),АТС!$A$41:$F$784,3)+'Иные услуги '!$C$5+'РСТ РСО-А'!$I$7+'РСТ РСО-А'!$H$9</f>
        <v>1099.3499999999999</v>
      </c>
      <c r="G117" s="116">
        <f>VLOOKUP($A117+ROUND((COLUMN()-2)/24,5),АТС!$A$41:$F$784,3)+'Иные услуги '!$C$5+'РСТ РСО-А'!$I$7+'РСТ РСО-А'!$H$9</f>
        <v>1086.95</v>
      </c>
      <c r="H117" s="116">
        <f>VLOOKUP($A117+ROUND((COLUMN()-2)/24,5),АТС!$A$41:$F$784,3)+'Иные услуги '!$C$5+'РСТ РСО-А'!$I$7+'РСТ РСО-А'!$H$9</f>
        <v>1091.7</v>
      </c>
      <c r="I117" s="116">
        <f>VLOOKUP($A117+ROUND((COLUMN()-2)/24,5),АТС!$A$41:$F$784,3)+'Иные услуги '!$C$5+'РСТ РСО-А'!$I$7+'РСТ РСО-А'!$H$9</f>
        <v>1095.8600000000001</v>
      </c>
      <c r="J117" s="116">
        <f>VLOOKUP($A117+ROUND((COLUMN()-2)/24,5),АТС!$A$41:$F$784,3)+'Иные услуги '!$C$5+'РСТ РСО-А'!$I$7+'РСТ РСО-А'!$H$9</f>
        <v>1093.1100000000001</v>
      </c>
      <c r="K117" s="116">
        <f>VLOOKUP($A117+ROUND((COLUMN()-2)/24,5),АТС!$A$41:$F$784,3)+'Иные услуги '!$C$5+'РСТ РСО-А'!$I$7+'РСТ РСО-А'!$H$9</f>
        <v>1092.79</v>
      </c>
      <c r="L117" s="116">
        <f>VLOOKUP($A117+ROUND((COLUMN()-2)/24,5),АТС!$A$41:$F$784,3)+'Иные услуги '!$C$5+'РСТ РСО-А'!$I$7+'РСТ РСО-А'!$H$9</f>
        <v>1092.7</v>
      </c>
      <c r="M117" s="116">
        <f>VLOOKUP($A117+ROUND((COLUMN()-2)/24,5),АТС!$A$41:$F$784,3)+'Иные услуги '!$C$5+'РСТ РСО-А'!$I$7+'РСТ РСО-А'!$H$9</f>
        <v>1092.74</v>
      </c>
      <c r="N117" s="116">
        <f>VLOOKUP($A117+ROUND((COLUMN()-2)/24,5),АТС!$A$41:$F$784,3)+'Иные услуги '!$C$5+'РСТ РСО-А'!$I$7+'РСТ РСО-А'!$H$9</f>
        <v>1092.6400000000001</v>
      </c>
      <c r="O117" s="116">
        <f>VLOOKUP($A117+ROUND((COLUMN()-2)/24,5),АТС!$A$41:$F$784,3)+'Иные услуги '!$C$5+'РСТ РСО-А'!$I$7+'РСТ РСО-А'!$H$9</f>
        <v>1092.75</v>
      </c>
      <c r="P117" s="116">
        <f>VLOOKUP($A117+ROUND((COLUMN()-2)/24,5),АТС!$A$41:$F$784,3)+'Иные услуги '!$C$5+'РСТ РСО-А'!$I$7+'РСТ РСО-А'!$H$9</f>
        <v>1092.77</v>
      </c>
      <c r="Q117" s="116">
        <f>VLOOKUP($A117+ROUND((COLUMN()-2)/24,5),АТС!$A$41:$F$784,3)+'Иные услуги '!$C$5+'РСТ РСО-А'!$I$7+'РСТ РСО-А'!$H$9</f>
        <v>1092.71</v>
      </c>
      <c r="R117" s="116">
        <f>VLOOKUP($A117+ROUND((COLUMN()-2)/24,5),АТС!$A$41:$F$784,3)+'Иные услуги '!$C$5+'РСТ РСО-А'!$I$7+'РСТ РСО-А'!$H$9</f>
        <v>1092.5500000000002</v>
      </c>
      <c r="S117" s="116">
        <f>VLOOKUP($A117+ROUND((COLUMN()-2)/24,5),АТС!$A$41:$F$784,3)+'Иные услуги '!$C$5+'РСТ РСО-А'!$I$7+'РСТ РСО-А'!$H$9</f>
        <v>1092.1600000000001</v>
      </c>
      <c r="T117" s="116">
        <f>VLOOKUP($A117+ROUND((COLUMN()-2)/24,5),АТС!$A$41:$F$784,3)+'Иные услуги '!$C$5+'РСТ РСО-А'!$I$7+'РСТ РСО-А'!$H$9</f>
        <v>1092.19</v>
      </c>
      <c r="U117" s="116">
        <f>VLOOKUP($A117+ROUND((COLUMN()-2)/24,5),АТС!$A$41:$F$784,3)+'Иные услуги '!$C$5+'РСТ РСО-А'!$I$7+'РСТ РСО-А'!$H$9</f>
        <v>1142.2600000000002</v>
      </c>
      <c r="V117" s="116">
        <f>VLOOKUP($A117+ROUND((COLUMN()-2)/24,5),АТС!$A$41:$F$784,3)+'Иные услуги '!$C$5+'РСТ РСО-А'!$I$7+'РСТ РСО-А'!$H$9</f>
        <v>1265.9299999999998</v>
      </c>
      <c r="W117" s="116">
        <f>VLOOKUP($A117+ROUND((COLUMN()-2)/24,5),АТС!$A$41:$F$784,3)+'Иные услуги '!$C$5+'РСТ РСО-А'!$I$7+'РСТ РСО-А'!$H$9</f>
        <v>1225</v>
      </c>
      <c r="X117" s="116">
        <f>VLOOKUP($A117+ROUND((COLUMN()-2)/24,5),АТС!$A$41:$F$784,3)+'Иные услуги '!$C$5+'РСТ РСО-А'!$I$7+'РСТ РСО-А'!$H$9</f>
        <v>1132</v>
      </c>
      <c r="Y117" s="116">
        <f>VLOOKUP($A117+ROUND((COLUMN()-2)/24,5),АТС!$A$41:$F$784,3)+'Иные услуги '!$C$5+'РСТ РСО-А'!$I$7+'РСТ РСО-А'!$H$9</f>
        <v>1291.24</v>
      </c>
    </row>
    <row r="118" spans="1:27" x14ac:dyDescent="0.2">
      <c r="A118" s="65">
        <f t="shared" si="2"/>
        <v>43950</v>
      </c>
      <c r="B118" s="116">
        <f>VLOOKUP($A118+ROUND((COLUMN()-2)/24,5),АТС!$A$41:$F$784,3)+'Иные услуги '!$C$5+'РСТ РСО-А'!$I$7+'РСТ РСО-А'!$H$9</f>
        <v>1168.5999999999999</v>
      </c>
      <c r="C118" s="116">
        <f>VLOOKUP($A118+ROUND((COLUMN()-2)/24,5),АТС!$A$41:$F$784,3)+'Иные услуги '!$C$5+'РСТ РСО-А'!$I$7+'РСТ РСО-А'!$H$9</f>
        <v>1105.24</v>
      </c>
      <c r="D118" s="116">
        <f>VLOOKUP($A118+ROUND((COLUMN()-2)/24,5),АТС!$A$41:$F$784,3)+'Иные услуги '!$C$5+'РСТ РСО-А'!$I$7+'РСТ РСО-А'!$H$9</f>
        <v>1092.1300000000001</v>
      </c>
      <c r="E118" s="116">
        <f>VLOOKUP($A118+ROUND((COLUMN()-2)/24,5),АТС!$A$41:$F$784,3)+'Иные услуги '!$C$5+'РСТ РСО-А'!$I$7+'РСТ РСО-А'!$H$9</f>
        <v>1092.04</v>
      </c>
      <c r="F118" s="116">
        <f>VLOOKUP($A118+ROUND((COLUMN()-2)/24,5),АТС!$A$41:$F$784,3)+'Иные услуги '!$C$5+'РСТ РСО-А'!$I$7+'РСТ РСО-А'!$H$9</f>
        <v>1090.3900000000001</v>
      </c>
      <c r="G118" s="116">
        <f>VLOOKUP($A118+ROUND((COLUMN()-2)/24,5),АТС!$A$41:$F$784,3)+'Иные услуги '!$C$5+'РСТ РСО-А'!$I$7+'РСТ РСО-А'!$H$9</f>
        <v>1093.3800000000001</v>
      </c>
      <c r="H118" s="116">
        <f>VLOOKUP($A118+ROUND((COLUMN()-2)/24,5),АТС!$A$41:$F$784,3)+'Иные услуги '!$C$5+'РСТ РСО-А'!$I$7+'РСТ РСО-А'!$H$9</f>
        <v>1092.8200000000002</v>
      </c>
      <c r="I118" s="116">
        <f>VLOOKUP($A118+ROUND((COLUMN()-2)/24,5),АТС!$A$41:$F$784,3)+'Иные услуги '!$C$5+'РСТ РСО-А'!$I$7+'РСТ РСО-А'!$H$9</f>
        <v>1092.94</v>
      </c>
      <c r="J118" s="116">
        <f>VLOOKUP($A118+ROUND((COLUMN()-2)/24,5),АТС!$A$41:$F$784,3)+'Иные услуги '!$C$5+'РСТ РСО-А'!$I$7+'РСТ РСО-А'!$H$9</f>
        <v>1092.98</v>
      </c>
      <c r="K118" s="116">
        <f>VLOOKUP($A118+ROUND((COLUMN()-2)/24,5),АТС!$A$41:$F$784,3)+'Иные услуги '!$C$5+'РСТ РСО-А'!$I$7+'РСТ РСО-А'!$H$9</f>
        <v>1092.83</v>
      </c>
      <c r="L118" s="116">
        <f>VLOOKUP($A118+ROUND((COLUMN()-2)/24,5),АТС!$A$41:$F$784,3)+'Иные услуги '!$C$5+'РСТ РСО-А'!$I$7+'РСТ РСО-А'!$H$9</f>
        <v>1092.8400000000001</v>
      </c>
      <c r="M118" s="116">
        <f>VLOOKUP($A118+ROUND((COLUMN()-2)/24,5),АТС!$A$41:$F$784,3)+'Иные услуги '!$C$5+'РСТ РСО-А'!$I$7+'РСТ РСО-А'!$H$9</f>
        <v>1092.8600000000001</v>
      </c>
      <c r="N118" s="116">
        <f>VLOOKUP($A118+ROUND((COLUMN()-2)/24,5),АТС!$A$41:$F$784,3)+'Иные услуги '!$C$5+'РСТ РСО-А'!$I$7+'РСТ РСО-А'!$H$9</f>
        <v>1092.8499999999999</v>
      </c>
      <c r="O118" s="116">
        <f>VLOOKUP($A118+ROUND((COLUMN()-2)/24,5),АТС!$A$41:$F$784,3)+'Иные услуги '!$C$5+'РСТ РСО-А'!$I$7+'РСТ РСО-А'!$H$9</f>
        <v>1092.8900000000001</v>
      </c>
      <c r="P118" s="116">
        <f>VLOOKUP($A118+ROUND((COLUMN()-2)/24,5),АТС!$A$41:$F$784,3)+'Иные услуги '!$C$5+'РСТ РСО-А'!$I$7+'РСТ РСО-А'!$H$9</f>
        <v>1092.94</v>
      </c>
      <c r="Q118" s="116">
        <f>VLOOKUP($A118+ROUND((COLUMN()-2)/24,5),АТС!$A$41:$F$784,3)+'Иные услуги '!$C$5+'РСТ РСО-А'!$I$7+'РСТ РСО-А'!$H$9</f>
        <v>1092.8400000000001</v>
      </c>
      <c r="R118" s="116">
        <f>VLOOKUP($A118+ROUND((COLUMN()-2)/24,5),АТС!$A$41:$F$784,3)+'Иные услуги '!$C$5+'РСТ РСО-А'!$I$7+'РСТ РСО-А'!$H$9</f>
        <v>1092.69</v>
      </c>
      <c r="S118" s="116">
        <f>VLOOKUP($A118+ROUND((COLUMN()-2)/24,5),АТС!$A$41:$F$784,3)+'Иные услуги '!$C$5+'РСТ РСО-А'!$I$7+'РСТ РСО-А'!$H$9</f>
        <v>1092.92</v>
      </c>
      <c r="T118" s="116">
        <f>VLOOKUP($A118+ROUND((COLUMN()-2)/24,5),АТС!$A$41:$F$784,3)+'Иные услуги '!$C$5+'РСТ РСО-А'!$I$7+'РСТ РСО-А'!$H$9</f>
        <v>1092.6500000000001</v>
      </c>
      <c r="U118" s="116">
        <f>VLOOKUP($A118+ROUND((COLUMN()-2)/24,5),АТС!$A$41:$F$784,3)+'Иные услуги '!$C$5+'РСТ РСО-А'!$I$7+'РСТ РСО-А'!$H$9</f>
        <v>1108.0900000000001</v>
      </c>
      <c r="V118" s="116">
        <f>VLOOKUP($A118+ROUND((COLUMN()-2)/24,5),АТС!$A$41:$F$784,3)+'Иные услуги '!$C$5+'РСТ РСО-А'!$I$7+'РСТ РСО-А'!$H$9</f>
        <v>1186.94</v>
      </c>
      <c r="W118" s="116">
        <f>VLOOKUP($A118+ROUND((COLUMN()-2)/24,5),АТС!$A$41:$F$784,3)+'Иные услуги '!$C$5+'РСТ РСО-А'!$I$7+'РСТ РСО-А'!$H$9</f>
        <v>1130.5700000000002</v>
      </c>
      <c r="X118" s="116">
        <f>VLOOKUP($A118+ROUND((COLUMN()-2)/24,5),АТС!$A$41:$F$784,3)+'Иные услуги '!$C$5+'РСТ РСО-А'!$I$7+'РСТ РСО-А'!$H$9</f>
        <v>1092.44</v>
      </c>
      <c r="Y118" s="116">
        <f>VLOOKUP($A118+ROUND((COLUMN()-2)/24,5),АТС!$A$41:$F$784,3)+'Иные услуги '!$C$5+'РСТ РСО-А'!$I$7+'РСТ РСО-А'!$H$9</f>
        <v>1270.46</v>
      </c>
    </row>
    <row r="119" spans="1:27" x14ac:dyDescent="0.2">
      <c r="A119" s="65">
        <f t="shared" ref="A119:A120" si="3">A82</f>
        <v>43951</v>
      </c>
      <c r="B119" s="116">
        <f>VLOOKUP($A119+ROUND((COLUMN()-2)/24,5),АТС!$A$41:$F$784,3)+'Иные услуги '!$C$5+'РСТ РСО-А'!$I$7+'РСТ РСО-А'!$H$9</f>
        <v>1104.75</v>
      </c>
      <c r="C119" s="116">
        <f>VLOOKUP($A119+ROUND((COLUMN()-2)/24,5),АТС!$A$41:$F$784,3)+'Иные услуги '!$C$5+'РСТ РСО-А'!$I$7+'РСТ РСО-А'!$H$9</f>
        <v>1094.04</v>
      </c>
      <c r="D119" s="116">
        <f>VLOOKUP($A119+ROUND((COLUMN()-2)/24,5),АТС!$A$41:$F$784,3)+'Иные услуги '!$C$5+'РСТ РСО-А'!$I$7+'РСТ РСО-А'!$H$9</f>
        <v>1092.5300000000002</v>
      </c>
      <c r="E119" s="116">
        <f>VLOOKUP($A119+ROUND((COLUMN()-2)/24,5),АТС!$A$41:$F$784,3)+'Иные услуги '!$C$5+'РСТ РСО-А'!$I$7+'РСТ РСО-А'!$H$9</f>
        <v>1092.3600000000001</v>
      </c>
      <c r="F119" s="116">
        <f>VLOOKUP($A119+ROUND((COLUMN()-2)/24,5),АТС!$A$41:$F$784,3)+'Иные услуги '!$C$5+'РСТ РСО-А'!$I$7+'РСТ РСО-А'!$H$9</f>
        <v>1093.0700000000002</v>
      </c>
      <c r="G119" s="116">
        <f>VLOOKUP($A119+ROUND((COLUMN()-2)/24,5),АТС!$A$41:$F$784,3)+'Иные услуги '!$C$5+'РСТ РСО-А'!$I$7+'РСТ РСО-А'!$H$9</f>
        <v>1093.1400000000001</v>
      </c>
      <c r="H119" s="116">
        <f>VLOOKUP($A119+ROUND((COLUMN()-2)/24,5),АТС!$A$41:$F$784,3)+'Иные услуги '!$C$5+'РСТ РСО-А'!$I$7+'РСТ РСО-А'!$H$9</f>
        <v>1092.56</v>
      </c>
      <c r="I119" s="116">
        <f>VLOOKUP($A119+ROUND((COLUMN()-2)/24,5),АТС!$A$41:$F$784,3)+'Иные услуги '!$C$5+'РСТ РСО-А'!$I$7+'РСТ РСО-А'!$H$9</f>
        <v>1098.2800000000002</v>
      </c>
      <c r="J119" s="116">
        <f>VLOOKUP($A119+ROUND((COLUMN()-2)/24,5),АТС!$A$41:$F$784,3)+'Иные услуги '!$C$5+'РСТ РСО-А'!$I$7+'РСТ РСО-А'!$H$9</f>
        <v>1093.04</v>
      </c>
      <c r="K119" s="116">
        <f>VLOOKUP($A119+ROUND((COLUMN()-2)/24,5),АТС!$A$41:$F$784,3)+'Иные услуги '!$C$5+'РСТ РСО-А'!$I$7+'РСТ РСО-А'!$H$9</f>
        <v>1092.73</v>
      </c>
      <c r="L119" s="116">
        <f>VLOOKUP($A119+ROUND((COLUMN()-2)/24,5),АТС!$A$41:$F$784,3)+'Иные услуги '!$C$5+'РСТ РСО-А'!$I$7+'РСТ РСО-А'!$H$9</f>
        <v>1092.52</v>
      </c>
      <c r="M119" s="116">
        <f>VLOOKUP($A119+ROUND((COLUMN()-2)/24,5),АТС!$A$41:$F$784,3)+'Иные услуги '!$C$5+'РСТ РСО-А'!$I$7+'РСТ РСО-А'!$H$9</f>
        <v>1092.68</v>
      </c>
      <c r="N119" s="116">
        <f>VLOOKUP($A119+ROUND((COLUMN()-2)/24,5),АТС!$A$41:$F$784,3)+'Иные услуги '!$C$5+'РСТ РСО-А'!$I$7+'РСТ РСО-А'!$H$9</f>
        <v>1092.74</v>
      </c>
      <c r="O119" s="116">
        <f>VLOOKUP($A119+ROUND((COLUMN()-2)/24,5),АТС!$A$41:$F$784,3)+'Иные услуги '!$C$5+'РСТ РСО-А'!$I$7+'РСТ РСО-А'!$H$9</f>
        <v>1092.7</v>
      </c>
      <c r="P119" s="116">
        <f>VLOOKUP($A119+ROUND((COLUMN()-2)/24,5),АТС!$A$41:$F$784,3)+'Иные услуги '!$C$5+'РСТ РСО-А'!$I$7+'РСТ РСО-А'!$H$9</f>
        <v>1092.8200000000002</v>
      </c>
      <c r="Q119" s="116">
        <f>VLOOKUP($A119+ROUND((COLUMN()-2)/24,5),АТС!$A$41:$F$784,3)+'Иные услуги '!$C$5+'РСТ РСО-А'!$I$7+'РСТ РСО-А'!$H$9</f>
        <v>1092.71</v>
      </c>
      <c r="R119" s="116">
        <f>VLOOKUP($A119+ROUND((COLUMN()-2)/24,5),АТС!$A$41:$F$784,3)+'Иные услуги '!$C$5+'РСТ РСО-А'!$I$7+'РСТ РСО-А'!$H$9</f>
        <v>1092.31</v>
      </c>
      <c r="S119" s="116">
        <f>VLOOKUP($A119+ROUND((COLUMN()-2)/24,5),АТС!$A$41:$F$784,3)+'Иные услуги '!$C$5+'РСТ РСО-А'!$I$7+'РСТ РСО-А'!$H$9</f>
        <v>1092.29</v>
      </c>
      <c r="T119" s="116">
        <f>VLOOKUP($A119+ROUND((COLUMN()-2)/24,5),АТС!$A$41:$F$784,3)+'Иные услуги '!$C$5+'РСТ РСО-А'!$I$7+'РСТ РСО-А'!$H$9</f>
        <v>1091.79</v>
      </c>
      <c r="U119" s="116">
        <f>VLOOKUP($A119+ROUND((COLUMN()-2)/24,5),АТС!$A$41:$F$784,3)+'Иные услуги '!$C$5+'РСТ РСО-А'!$I$7+'РСТ РСО-А'!$H$9</f>
        <v>1092.0700000000002</v>
      </c>
      <c r="V119" s="116">
        <f>VLOOKUP($A119+ROUND((COLUMN()-2)/24,5),АТС!$A$41:$F$784,3)+'Иные услуги '!$C$5+'РСТ РСО-А'!$I$7+'РСТ РСО-А'!$H$9</f>
        <v>1091.6400000000001</v>
      </c>
      <c r="W119" s="116">
        <f>VLOOKUP($A119+ROUND((COLUMN()-2)/24,5),АТС!$A$41:$F$784,3)+'Иные услуги '!$C$5+'РСТ РСО-А'!$I$7+'РСТ РСО-А'!$H$9</f>
        <v>1091.8499999999999</v>
      </c>
      <c r="X119" s="116">
        <f>VLOOKUP($A119+ROUND((COLUMN()-2)/24,5),АТС!$A$41:$F$784,3)+'Иные услуги '!$C$5+'РСТ РСО-А'!$I$7+'РСТ РСО-А'!$H$9</f>
        <v>1091.6400000000001</v>
      </c>
      <c r="Y119" s="116">
        <f>VLOOKUP($A119+ROUND((COLUMN()-2)/24,5),АТС!$A$41:$F$784,3)+'Иные услуги '!$C$5+'РСТ РСО-А'!$I$7+'РСТ РСО-А'!$H$9</f>
        <v>1131.3800000000001</v>
      </c>
    </row>
    <row r="120" spans="1:27" hidden="1" x14ac:dyDescent="0.2">
      <c r="A120" s="65">
        <f t="shared" si="3"/>
        <v>43952</v>
      </c>
      <c r="B120" s="116">
        <f>VLOOKUP($A120+ROUND((COLUMN()-2)/24,5),АТС!$A$41:$F$784,3)+'Иные услуги '!$C$5+'РСТ РСО-А'!$I$7+'РСТ РСО-А'!$H$9</f>
        <v>197.56</v>
      </c>
      <c r="C120" s="116">
        <f>VLOOKUP($A120+ROUND((COLUMN()-2)/24,5),АТС!$A$41:$F$784,3)+'Иные услуги '!$C$5+'РСТ РСО-А'!$I$7+'РСТ РСО-А'!$H$9</f>
        <v>197.56</v>
      </c>
      <c r="D120" s="116">
        <f>VLOOKUP($A120+ROUND((COLUMN()-2)/24,5),АТС!$A$41:$F$784,3)+'Иные услуги '!$C$5+'РСТ РСО-А'!$I$7+'РСТ РСО-А'!$H$9</f>
        <v>197.56</v>
      </c>
      <c r="E120" s="116">
        <f>VLOOKUP($A120+ROUND((COLUMN()-2)/24,5),АТС!$A$41:$F$784,3)+'Иные услуги '!$C$5+'РСТ РСО-А'!$I$7+'РСТ РСО-А'!$H$9</f>
        <v>197.56</v>
      </c>
      <c r="F120" s="116">
        <f>VLOOKUP($A120+ROUND((COLUMN()-2)/24,5),АТС!$A$41:$F$784,3)+'Иные услуги '!$C$5+'РСТ РСО-А'!$I$7+'РСТ РСО-А'!$H$9</f>
        <v>197.56</v>
      </c>
      <c r="G120" s="116">
        <f>VLOOKUP($A120+ROUND((COLUMN()-2)/24,5),АТС!$A$41:$F$784,3)+'Иные услуги '!$C$5+'РСТ РСО-А'!$I$7+'РСТ РСО-А'!$H$9</f>
        <v>197.56</v>
      </c>
      <c r="H120" s="116">
        <f>VLOOKUP($A120+ROUND((COLUMN()-2)/24,5),АТС!$A$41:$F$784,3)+'Иные услуги '!$C$5+'РСТ РСО-А'!$I$7+'РСТ РСО-А'!$H$9</f>
        <v>197.56</v>
      </c>
      <c r="I120" s="116">
        <f>VLOOKUP($A120+ROUND((COLUMN()-2)/24,5),АТС!$A$41:$F$784,3)+'Иные услуги '!$C$5+'РСТ РСО-А'!$I$7+'РСТ РСО-А'!$H$9</f>
        <v>197.56</v>
      </c>
      <c r="J120" s="116">
        <f>VLOOKUP($A120+ROUND((COLUMN()-2)/24,5),АТС!$A$41:$F$784,3)+'Иные услуги '!$C$5+'РСТ РСО-А'!$I$7+'РСТ РСО-А'!$H$9</f>
        <v>197.56</v>
      </c>
      <c r="K120" s="116">
        <f>VLOOKUP($A120+ROUND((COLUMN()-2)/24,5),АТС!$A$41:$F$784,3)+'Иные услуги '!$C$5+'РСТ РСО-А'!$I$7+'РСТ РСО-А'!$H$9</f>
        <v>197.56</v>
      </c>
      <c r="L120" s="116">
        <f>VLOOKUP($A120+ROUND((COLUMN()-2)/24,5),АТС!$A$41:$F$784,3)+'Иные услуги '!$C$5+'РСТ РСО-А'!$I$7+'РСТ РСО-А'!$H$9</f>
        <v>197.56</v>
      </c>
      <c r="M120" s="116">
        <f>VLOOKUP($A120+ROUND((COLUMN()-2)/24,5),АТС!$A$41:$F$784,3)+'Иные услуги '!$C$5+'РСТ РСО-А'!$I$7+'РСТ РСО-А'!$H$9</f>
        <v>197.56</v>
      </c>
      <c r="N120" s="116">
        <f>VLOOKUP($A120+ROUND((COLUMN()-2)/24,5),АТС!$A$41:$F$784,3)+'Иные услуги '!$C$5+'РСТ РСО-А'!$I$7+'РСТ РСО-А'!$H$9</f>
        <v>197.56</v>
      </c>
      <c r="O120" s="116">
        <f>VLOOKUP($A120+ROUND((COLUMN()-2)/24,5),АТС!$A$41:$F$784,3)+'Иные услуги '!$C$5+'РСТ РСО-А'!$I$7+'РСТ РСО-А'!$H$9</f>
        <v>197.56</v>
      </c>
      <c r="P120" s="116">
        <f>VLOOKUP($A120+ROUND((COLUMN()-2)/24,5),АТС!$A$41:$F$784,3)+'Иные услуги '!$C$5+'РСТ РСО-А'!$I$7+'РСТ РСО-А'!$H$9</f>
        <v>197.56</v>
      </c>
      <c r="Q120" s="116">
        <f>VLOOKUP($A120+ROUND((COLUMN()-2)/24,5),АТС!$A$41:$F$784,3)+'Иные услуги '!$C$5+'РСТ РСО-А'!$I$7+'РСТ РСО-А'!$H$9</f>
        <v>197.56</v>
      </c>
      <c r="R120" s="116">
        <f>VLOOKUP($A120+ROUND((COLUMN()-2)/24,5),АТС!$A$41:$F$784,3)+'Иные услуги '!$C$5+'РСТ РСО-А'!$I$7+'РСТ РСО-А'!$H$9</f>
        <v>197.56</v>
      </c>
      <c r="S120" s="116">
        <f>VLOOKUP($A120+ROUND((COLUMN()-2)/24,5),АТС!$A$41:$F$784,3)+'Иные услуги '!$C$5+'РСТ РСО-А'!$I$7+'РСТ РСО-А'!$H$9</f>
        <v>197.56</v>
      </c>
      <c r="T120" s="116">
        <f>VLOOKUP($A120+ROUND((COLUMN()-2)/24,5),АТС!$A$41:$F$784,3)+'Иные услуги '!$C$5+'РСТ РСО-А'!$I$7+'РСТ РСО-А'!$H$9</f>
        <v>197.56</v>
      </c>
      <c r="U120" s="116">
        <f>VLOOKUP($A120+ROUND((COLUMN()-2)/24,5),АТС!$A$41:$F$784,3)+'Иные услуги '!$C$5+'РСТ РСО-А'!$I$7+'РСТ РСО-А'!$H$9</f>
        <v>197.56</v>
      </c>
      <c r="V120" s="116">
        <f>VLOOKUP($A120+ROUND((COLUMN()-2)/24,5),АТС!$A$41:$F$784,3)+'Иные услуги '!$C$5+'РСТ РСО-А'!$I$7+'РСТ РСО-А'!$H$9</f>
        <v>197.56</v>
      </c>
      <c r="W120" s="116">
        <f>VLOOKUP($A120+ROUND((COLUMN()-2)/24,5),АТС!$A$41:$F$784,3)+'Иные услуги '!$C$5+'РСТ РСО-А'!$I$7+'РСТ РСО-А'!$H$9</f>
        <v>197.56</v>
      </c>
      <c r="X120" s="116">
        <f>VLOOKUP($A120+ROUND((COLUMN()-2)/24,5),АТС!$A$41:$F$784,3)+'Иные услуги '!$C$5+'РСТ РСО-А'!$I$7+'РСТ РСО-А'!$H$9</f>
        <v>197.56</v>
      </c>
      <c r="Y120" s="116">
        <f>VLOOKUP($A120+ROUND((COLUMN()-2)/24,5),АТС!$A$41:$F$784,3)+'Иные услуги '!$C$5+'РСТ РСО-А'!$I$7+'РСТ РСО-А'!$H$9</f>
        <v>197.56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76" customFormat="1" ht="19.5" customHeight="1" x14ac:dyDescent="0.25">
      <c r="A122" s="74" t="s">
        <v>122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7" x14ac:dyDescent="0.25">
      <c r="A123" s="73" t="s">
        <v>152</v>
      </c>
      <c r="B123" s="64"/>
      <c r="C123" s="64"/>
      <c r="D123" s="64"/>
    </row>
    <row r="124" spans="1:27" ht="12.75" x14ac:dyDescent="0.2">
      <c r="A124" s="144" t="s">
        <v>35</v>
      </c>
      <c r="B124" s="147" t="s">
        <v>97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98</v>
      </c>
      <c r="C126" s="155" t="s">
        <v>99</v>
      </c>
      <c r="D126" s="155" t="s">
        <v>100</v>
      </c>
      <c r="E126" s="155" t="s">
        <v>101</v>
      </c>
      <c r="F126" s="155" t="s">
        <v>102</v>
      </c>
      <c r="G126" s="155" t="s">
        <v>103</v>
      </c>
      <c r="H126" s="155" t="s">
        <v>104</v>
      </c>
      <c r="I126" s="155" t="s">
        <v>105</v>
      </c>
      <c r="J126" s="155" t="s">
        <v>106</v>
      </c>
      <c r="K126" s="155" t="s">
        <v>107</v>
      </c>
      <c r="L126" s="155" t="s">
        <v>108</v>
      </c>
      <c r="M126" s="155" t="s">
        <v>109</v>
      </c>
      <c r="N126" s="157" t="s">
        <v>110</v>
      </c>
      <c r="O126" s="155" t="s">
        <v>111</v>
      </c>
      <c r="P126" s="155" t="s">
        <v>112</v>
      </c>
      <c r="Q126" s="155" t="s">
        <v>113</v>
      </c>
      <c r="R126" s="155" t="s">
        <v>114</v>
      </c>
      <c r="S126" s="155" t="s">
        <v>115</v>
      </c>
      <c r="T126" s="155" t="s">
        <v>116</v>
      </c>
      <c r="U126" s="155" t="s">
        <v>117</v>
      </c>
      <c r="V126" s="155" t="s">
        <v>118</v>
      </c>
      <c r="W126" s="155" t="s">
        <v>119</v>
      </c>
      <c r="X126" s="155" t="s">
        <v>120</v>
      </c>
      <c r="Y126" s="155" t="s">
        <v>121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5">
        <f>A90</f>
        <v>43922</v>
      </c>
      <c r="B128" s="90">
        <f>VLOOKUP($A128+ROUND((COLUMN()-2)/24,5),АТС!$A$41:$F$784,3)+'Иные услуги '!$C$5+'РСТ РСО-А'!$J$7+'РСТ РСО-А'!$F$9</f>
        <v>1325.03</v>
      </c>
      <c r="C128" s="116">
        <f>VLOOKUP($A128+ROUND((COLUMN()-2)/24,5),АТС!$A$41:$F$784,3)+'Иные услуги '!$C$5+'РСТ РСО-А'!$J$7+'РСТ РСО-А'!$F$9</f>
        <v>1316.73</v>
      </c>
      <c r="D128" s="116">
        <f>VLOOKUP($A128+ROUND((COLUMN()-2)/24,5),АТС!$A$41:$F$784,3)+'Иные услуги '!$C$5+'РСТ РСО-А'!$J$7+'РСТ РСО-А'!$F$9</f>
        <v>1316.79</v>
      </c>
      <c r="E128" s="116">
        <f>VLOOKUP($A128+ROUND((COLUMN()-2)/24,5),АТС!$A$41:$F$784,3)+'Иные услуги '!$C$5+'РСТ РСО-А'!$J$7+'РСТ РСО-А'!$F$9</f>
        <v>1316.81</v>
      </c>
      <c r="F128" s="116">
        <f>VLOOKUP($A128+ROUND((COLUMN()-2)/24,5),АТС!$A$41:$F$784,3)+'Иные услуги '!$C$5+'РСТ РСО-А'!$J$7+'РСТ РСО-А'!$F$9</f>
        <v>1316.79</v>
      </c>
      <c r="G128" s="116">
        <f>VLOOKUP($A128+ROUND((COLUMN()-2)/24,5),АТС!$A$41:$F$784,3)+'Иные услуги '!$C$5+'РСТ РСО-А'!$J$7+'РСТ РСО-А'!$F$9</f>
        <v>1316.76</v>
      </c>
      <c r="H128" s="116">
        <f>VLOOKUP($A128+ROUND((COLUMN()-2)/24,5),АТС!$A$41:$F$784,3)+'Иные услуги '!$C$5+'РСТ РСО-А'!$J$7+'РСТ РСО-А'!$F$9</f>
        <v>1316.25</v>
      </c>
      <c r="I128" s="116">
        <f>VLOOKUP($A128+ROUND((COLUMN()-2)/24,5),АТС!$A$41:$F$784,3)+'Иные услуги '!$C$5+'РСТ РСО-А'!$J$7+'РСТ РСО-А'!$F$9</f>
        <v>1324.44</v>
      </c>
      <c r="J128" s="116">
        <f>VLOOKUP($A128+ROUND((COLUMN()-2)/24,5),АТС!$A$41:$F$784,3)+'Иные услуги '!$C$5+'РСТ РСО-А'!$J$7+'РСТ РСО-А'!$F$9</f>
        <v>1316.35</v>
      </c>
      <c r="K128" s="116">
        <f>VLOOKUP($A128+ROUND((COLUMN()-2)/24,5),АТС!$A$41:$F$784,3)+'Иные услуги '!$C$5+'РСТ РСО-А'!$J$7+'РСТ РСО-А'!$F$9</f>
        <v>1316.3899999999999</v>
      </c>
      <c r="L128" s="116">
        <f>VLOOKUP($A128+ROUND((COLUMN()-2)/24,5),АТС!$A$41:$F$784,3)+'Иные услуги '!$C$5+'РСТ РСО-А'!$J$7+'РСТ РСО-А'!$F$9</f>
        <v>1316.25</v>
      </c>
      <c r="M128" s="116">
        <f>VLOOKUP($A128+ROUND((COLUMN()-2)/24,5),АТС!$A$41:$F$784,3)+'Иные услуги '!$C$5+'РСТ РСО-А'!$J$7+'РСТ РСО-А'!$F$9</f>
        <v>1316.24</v>
      </c>
      <c r="N128" s="116">
        <f>VLOOKUP($A128+ROUND((COLUMN()-2)/24,5),АТС!$A$41:$F$784,3)+'Иные услуги '!$C$5+'РСТ РСО-А'!$J$7+'РСТ РСО-А'!$F$9</f>
        <v>1316.2</v>
      </c>
      <c r="O128" s="116">
        <f>VLOOKUP($A128+ROUND((COLUMN()-2)/24,5),АТС!$A$41:$F$784,3)+'Иные услуги '!$C$5+'РСТ РСО-А'!$J$7+'РСТ РСО-А'!$F$9</f>
        <v>1316.22</v>
      </c>
      <c r="P128" s="116">
        <f>VLOOKUP($A128+ROUND((COLUMN()-2)/24,5),АТС!$A$41:$F$784,3)+'Иные услуги '!$C$5+'РСТ РСО-А'!$J$7+'РСТ РСО-А'!$F$9</f>
        <v>1316.28</v>
      </c>
      <c r="Q128" s="116">
        <f>VLOOKUP($A128+ROUND((COLUMN()-2)/24,5),АТС!$A$41:$F$784,3)+'Иные услуги '!$C$5+'РСТ РСО-А'!$J$7+'РСТ РСО-А'!$F$9</f>
        <v>1316.35</v>
      </c>
      <c r="R128" s="116">
        <f>VLOOKUP($A128+ROUND((COLUMN()-2)/24,5),АТС!$A$41:$F$784,3)+'Иные услуги '!$C$5+'РСТ РСО-А'!$J$7+'РСТ РСО-А'!$F$9</f>
        <v>1316.2</v>
      </c>
      <c r="S128" s="116">
        <f>VLOOKUP($A128+ROUND((COLUMN()-2)/24,5),АТС!$A$41:$F$784,3)+'Иные услуги '!$C$5+'РСТ РСО-А'!$J$7+'РСТ РСО-А'!$F$9</f>
        <v>1316.28</v>
      </c>
      <c r="T128" s="116">
        <f>VLOOKUP($A128+ROUND((COLUMN()-2)/24,5),АТС!$A$41:$F$784,3)+'Иные услуги '!$C$5+'РСТ РСО-А'!$J$7+'РСТ РСО-А'!$F$9</f>
        <v>1316.59</v>
      </c>
      <c r="U128" s="116">
        <f>VLOOKUP($A128+ROUND((COLUMN()-2)/24,5),АТС!$A$41:$F$784,3)+'Иные услуги '!$C$5+'РСТ РСО-А'!$J$7+'РСТ РСО-А'!$F$9</f>
        <v>1440.59</v>
      </c>
      <c r="V128" s="116">
        <f>VLOOKUP($A128+ROUND((COLUMN()-2)/24,5),АТС!$A$41:$F$784,3)+'Иные услуги '!$C$5+'РСТ РСО-А'!$J$7+'РСТ РСО-А'!$F$9</f>
        <v>1442.11</v>
      </c>
      <c r="W128" s="116">
        <f>VLOOKUP($A128+ROUND((COLUMN()-2)/24,5),АТС!$A$41:$F$784,3)+'Иные услуги '!$C$5+'РСТ РСО-А'!$J$7+'РСТ РСО-А'!$F$9</f>
        <v>1346.26</v>
      </c>
      <c r="X128" s="116">
        <f>VLOOKUP($A128+ROUND((COLUMN()-2)/24,5),АТС!$A$41:$F$784,3)+'Иные услуги '!$C$5+'РСТ РСО-А'!$J$7+'РСТ РСО-А'!$F$9</f>
        <v>1315.22</v>
      </c>
      <c r="Y128" s="116">
        <f>VLOOKUP($A128+ROUND((COLUMN()-2)/24,5),АТС!$A$41:$F$784,3)+'Иные услуги '!$C$5+'РСТ РСО-А'!$J$7+'РСТ РСО-А'!$F$9</f>
        <v>1398.6</v>
      </c>
      <c r="AA128" s="66"/>
    </row>
    <row r="129" spans="1:25" x14ac:dyDescent="0.2">
      <c r="A129" s="65">
        <f>A128+1</f>
        <v>43923</v>
      </c>
      <c r="B129" s="116">
        <f>VLOOKUP($A129+ROUND((COLUMN()-2)/24,5),АТС!$A$41:$F$784,3)+'Иные услуги '!$C$5+'РСТ РСО-А'!$J$7+'РСТ РСО-А'!$F$9</f>
        <v>1325.77</v>
      </c>
      <c r="C129" s="116">
        <f>VLOOKUP($A129+ROUND((COLUMN()-2)/24,5),АТС!$A$41:$F$784,3)+'Иные услуги '!$C$5+'РСТ РСО-А'!$J$7+'РСТ РСО-А'!$F$9</f>
        <v>1316.72</v>
      </c>
      <c r="D129" s="116">
        <f>VLOOKUP($A129+ROUND((COLUMN()-2)/24,5),АТС!$A$41:$F$784,3)+'Иные услуги '!$C$5+'РСТ РСО-А'!$J$7+'РСТ РСО-А'!$F$9</f>
        <v>1316.71</v>
      </c>
      <c r="E129" s="116">
        <f>VLOOKUP($A129+ROUND((COLUMN()-2)/24,5),АТС!$A$41:$F$784,3)+'Иные услуги '!$C$5+'РСТ РСО-А'!$J$7+'РСТ РСО-А'!$F$9</f>
        <v>1316.66</v>
      </c>
      <c r="F129" s="116">
        <f>VLOOKUP($A129+ROUND((COLUMN()-2)/24,5),АТС!$A$41:$F$784,3)+'Иные услуги '!$C$5+'РСТ РСО-А'!$J$7+'РСТ РСО-А'!$F$9</f>
        <v>1316.67</v>
      </c>
      <c r="G129" s="116">
        <f>VLOOKUP($A129+ROUND((COLUMN()-2)/24,5),АТС!$A$41:$F$784,3)+'Иные услуги '!$C$5+'РСТ РСО-А'!$J$7+'РСТ РСО-А'!$F$9</f>
        <v>1316.71</v>
      </c>
      <c r="H129" s="116">
        <f>VLOOKUP($A129+ROUND((COLUMN()-2)/24,5),АТС!$A$41:$F$784,3)+'Иные услуги '!$C$5+'РСТ РСО-А'!$J$7+'РСТ РСО-А'!$F$9</f>
        <v>1316.24</v>
      </c>
      <c r="I129" s="116">
        <f>VLOOKUP($A129+ROUND((COLUMN()-2)/24,5),АТС!$A$41:$F$784,3)+'Иные услуги '!$C$5+'РСТ РСО-А'!$J$7+'РСТ РСО-А'!$F$9</f>
        <v>1323.78</v>
      </c>
      <c r="J129" s="116">
        <f>VLOOKUP($A129+ROUND((COLUMN()-2)/24,5),АТС!$A$41:$F$784,3)+'Иные услуги '!$C$5+'РСТ РСО-А'!$J$7+'РСТ РСО-А'!$F$9</f>
        <v>1316.18</v>
      </c>
      <c r="K129" s="116">
        <f>VLOOKUP($A129+ROUND((COLUMN()-2)/24,5),АТС!$A$41:$F$784,3)+'Иные услуги '!$C$5+'РСТ РСО-А'!$J$7+'РСТ РСО-А'!$F$9</f>
        <v>1316.32</v>
      </c>
      <c r="L129" s="116">
        <f>VLOOKUP($A129+ROUND((COLUMN()-2)/24,5),АТС!$A$41:$F$784,3)+'Иные услуги '!$C$5+'РСТ РСО-А'!$J$7+'РСТ РСО-А'!$F$9</f>
        <v>1316.3799999999999</v>
      </c>
      <c r="M129" s="116">
        <f>VLOOKUP($A129+ROUND((COLUMN()-2)/24,5),АТС!$A$41:$F$784,3)+'Иные услуги '!$C$5+'РСТ РСО-А'!$J$7+'РСТ РСО-А'!$F$9</f>
        <v>1316.41</v>
      </c>
      <c r="N129" s="116">
        <f>VLOOKUP($A129+ROUND((COLUMN()-2)/24,5),АТС!$A$41:$F$784,3)+'Иные услуги '!$C$5+'РСТ РСО-А'!$J$7+'РСТ РСО-А'!$F$9</f>
        <v>1316.34</v>
      </c>
      <c r="O129" s="116">
        <f>VLOOKUP($A129+ROUND((COLUMN()-2)/24,5),АТС!$A$41:$F$784,3)+'Иные услуги '!$C$5+'РСТ РСО-А'!$J$7+'РСТ РСО-А'!$F$9</f>
        <v>1316.34</v>
      </c>
      <c r="P129" s="116">
        <f>VLOOKUP($A129+ROUND((COLUMN()-2)/24,5),АТС!$A$41:$F$784,3)+'Иные услуги '!$C$5+'РСТ РСО-А'!$J$7+'РСТ РСО-А'!$F$9</f>
        <v>1316.33</v>
      </c>
      <c r="Q129" s="116">
        <f>VLOOKUP($A129+ROUND((COLUMN()-2)/24,5),АТС!$A$41:$F$784,3)+'Иные услуги '!$C$5+'РСТ РСО-А'!$J$7+'РСТ РСО-А'!$F$9</f>
        <v>1316.34</v>
      </c>
      <c r="R129" s="116">
        <f>VLOOKUP($A129+ROUND((COLUMN()-2)/24,5),АТС!$A$41:$F$784,3)+'Иные услуги '!$C$5+'РСТ РСО-А'!$J$7+'РСТ РСО-А'!$F$9</f>
        <v>1316.24</v>
      </c>
      <c r="S129" s="116">
        <f>VLOOKUP($A129+ROUND((COLUMN()-2)/24,5),АТС!$A$41:$F$784,3)+'Иные услуги '!$C$5+'РСТ РСО-А'!$J$7+'РСТ РСО-А'!$F$9</f>
        <v>1316.01</v>
      </c>
      <c r="T129" s="116">
        <f>VLOOKUP($A129+ROUND((COLUMN()-2)/24,5),АТС!$A$41:$F$784,3)+'Иные услуги '!$C$5+'РСТ РСО-А'!$J$7+'РСТ РСО-А'!$F$9</f>
        <v>1316.7</v>
      </c>
      <c r="U129" s="116">
        <f>VLOOKUP($A129+ROUND((COLUMN()-2)/24,5),АТС!$A$41:$F$784,3)+'Иные услуги '!$C$5+'РСТ РСО-А'!$J$7+'РСТ РСО-А'!$F$9</f>
        <v>1415.8999999999999</v>
      </c>
      <c r="V129" s="116">
        <f>VLOOKUP($A129+ROUND((COLUMN()-2)/24,5),АТС!$A$41:$F$784,3)+'Иные услуги '!$C$5+'РСТ РСО-А'!$J$7+'РСТ РСО-А'!$F$9</f>
        <v>1416.57</v>
      </c>
      <c r="W129" s="116">
        <f>VLOOKUP($A129+ROUND((COLUMN()-2)/24,5),АТС!$A$41:$F$784,3)+'Иные услуги '!$C$5+'РСТ РСО-А'!$J$7+'РСТ РСО-А'!$F$9</f>
        <v>1340.07</v>
      </c>
      <c r="X129" s="116">
        <f>VLOOKUP($A129+ROUND((COLUMN()-2)/24,5),АТС!$A$41:$F$784,3)+'Иные услуги '!$C$5+'РСТ РСО-А'!$J$7+'РСТ РСО-А'!$F$9</f>
        <v>1315.06</v>
      </c>
      <c r="Y129" s="116">
        <f>VLOOKUP($A129+ROUND((COLUMN()-2)/24,5),АТС!$A$41:$F$784,3)+'Иные услуги '!$C$5+'РСТ РСО-А'!$J$7+'РСТ РСО-А'!$F$9</f>
        <v>1407.93</v>
      </c>
    </row>
    <row r="130" spans="1:25" x14ac:dyDescent="0.2">
      <c r="A130" s="65">
        <f t="shared" ref="A130:A158" si="4">A129+1</f>
        <v>43924</v>
      </c>
      <c r="B130" s="116">
        <f>VLOOKUP($A130+ROUND((COLUMN()-2)/24,5),АТС!$A$41:$F$784,3)+'Иные услуги '!$C$5+'РСТ РСО-А'!$J$7+'РСТ РСО-А'!$F$9</f>
        <v>1324.05</v>
      </c>
      <c r="C130" s="116">
        <f>VLOOKUP($A130+ROUND((COLUMN()-2)/24,5),АТС!$A$41:$F$784,3)+'Иные услуги '!$C$5+'РСТ РСО-А'!$J$7+'РСТ РСО-А'!$F$9</f>
        <v>1316.62</v>
      </c>
      <c r="D130" s="116">
        <f>VLOOKUP($A130+ROUND((COLUMN()-2)/24,5),АТС!$A$41:$F$784,3)+'Иные услуги '!$C$5+'РСТ РСО-А'!$J$7+'РСТ РСО-А'!$F$9</f>
        <v>1316.62</v>
      </c>
      <c r="E130" s="116">
        <f>VLOOKUP($A130+ROUND((COLUMN()-2)/24,5),АТС!$A$41:$F$784,3)+'Иные услуги '!$C$5+'РСТ РСО-А'!$J$7+'РСТ РСО-А'!$F$9</f>
        <v>1316.57</v>
      </c>
      <c r="F130" s="116">
        <f>VLOOKUP($A130+ROUND((COLUMN()-2)/24,5),АТС!$A$41:$F$784,3)+'Иные услуги '!$C$5+'РСТ РСО-А'!$J$7+'РСТ РСО-А'!$F$9</f>
        <v>1316.58</v>
      </c>
      <c r="G130" s="116">
        <f>VLOOKUP($A130+ROUND((COLUMN()-2)/24,5),АТС!$A$41:$F$784,3)+'Иные услуги '!$C$5+'РСТ РСО-А'!$J$7+'РСТ РСО-А'!$F$9</f>
        <v>1316.6299999999999</v>
      </c>
      <c r="H130" s="116">
        <f>VLOOKUP($A130+ROUND((COLUMN()-2)/24,5),АТС!$A$41:$F$784,3)+'Иные услуги '!$C$5+'РСТ РСО-А'!$J$7+'РСТ РСО-А'!$F$9</f>
        <v>1316.36</v>
      </c>
      <c r="I130" s="116">
        <f>VLOOKUP($A130+ROUND((COLUMN()-2)/24,5),АТС!$A$41:$F$784,3)+'Иные услуги '!$C$5+'РСТ РСО-А'!$J$7+'РСТ РСО-А'!$F$9</f>
        <v>1323.22</v>
      </c>
      <c r="J130" s="116">
        <f>VLOOKUP($A130+ROUND((COLUMN()-2)/24,5),АТС!$A$41:$F$784,3)+'Иные услуги '!$C$5+'РСТ РСО-А'!$J$7+'РСТ РСО-А'!$F$9</f>
        <v>1316.48</v>
      </c>
      <c r="K130" s="116">
        <f>VLOOKUP($A130+ROUND((COLUMN()-2)/24,5),АТС!$A$41:$F$784,3)+'Иные услуги '!$C$5+'РСТ РСО-А'!$J$7+'РСТ РСО-А'!$F$9</f>
        <v>1316.29</v>
      </c>
      <c r="L130" s="116">
        <f>VLOOKUP($A130+ROUND((COLUMN()-2)/24,5),АТС!$A$41:$F$784,3)+'Иные услуги '!$C$5+'РСТ РСО-А'!$J$7+'РСТ РСО-А'!$F$9</f>
        <v>1316.29</v>
      </c>
      <c r="M130" s="116">
        <f>VLOOKUP($A130+ROUND((COLUMN()-2)/24,5),АТС!$A$41:$F$784,3)+'Иные услуги '!$C$5+'РСТ РСО-А'!$J$7+'РСТ РСО-А'!$F$9</f>
        <v>1316.31</v>
      </c>
      <c r="N130" s="116">
        <f>VLOOKUP($A130+ROUND((COLUMN()-2)/24,5),АТС!$A$41:$F$784,3)+'Иные услуги '!$C$5+'РСТ РСО-А'!$J$7+'РСТ РСО-А'!$F$9</f>
        <v>1316.23</v>
      </c>
      <c r="O130" s="116">
        <f>VLOOKUP($A130+ROUND((COLUMN()-2)/24,5),АТС!$A$41:$F$784,3)+'Иные услуги '!$C$5+'РСТ РСО-А'!$J$7+'РСТ РСО-А'!$F$9</f>
        <v>1316.24</v>
      </c>
      <c r="P130" s="116">
        <f>VLOOKUP($A130+ROUND((COLUMN()-2)/24,5),АТС!$A$41:$F$784,3)+'Иные услуги '!$C$5+'РСТ РСО-А'!$J$7+'РСТ РСО-А'!$F$9</f>
        <v>1316.45</v>
      </c>
      <c r="Q130" s="116">
        <f>VLOOKUP($A130+ROUND((COLUMN()-2)/24,5),АТС!$A$41:$F$784,3)+'Иные услуги '!$C$5+'РСТ РСО-А'!$J$7+'РСТ РСО-А'!$F$9</f>
        <v>1316.51</v>
      </c>
      <c r="R130" s="116">
        <f>VLOOKUP($A130+ROUND((COLUMN()-2)/24,5),АТС!$A$41:$F$784,3)+'Иные услуги '!$C$5+'РСТ РСО-А'!$J$7+'РСТ РСО-А'!$F$9</f>
        <v>1316.16</v>
      </c>
      <c r="S130" s="116">
        <f>VLOOKUP($A130+ROUND((COLUMN()-2)/24,5),АТС!$A$41:$F$784,3)+'Иные услуги '!$C$5+'РСТ РСО-А'!$J$7+'РСТ РСО-А'!$F$9</f>
        <v>1315.8899999999999</v>
      </c>
      <c r="T130" s="116">
        <f>VLOOKUP($A130+ROUND((COLUMN()-2)/24,5),АТС!$A$41:$F$784,3)+'Иные услуги '!$C$5+'РСТ РСО-А'!$J$7+'РСТ РСО-А'!$F$9</f>
        <v>1316.76</v>
      </c>
      <c r="U130" s="116">
        <f>VLOOKUP($A130+ROUND((COLUMN()-2)/24,5),АТС!$A$41:$F$784,3)+'Иные услуги '!$C$5+'РСТ РСО-А'!$J$7+'РСТ РСО-А'!$F$9</f>
        <v>1418.51</v>
      </c>
      <c r="V130" s="116">
        <f>VLOOKUP($A130+ROUND((COLUMN()-2)/24,5),АТС!$A$41:$F$784,3)+'Иные услуги '!$C$5+'РСТ РСО-А'!$J$7+'РСТ РСО-А'!$F$9</f>
        <v>1433.62</v>
      </c>
      <c r="W130" s="116">
        <f>VLOOKUP($A130+ROUND((COLUMN()-2)/24,5),АТС!$A$41:$F$784,3)+'Иные услуги '!$C$5+'РСТ РСО-А'!$J$7+'РСТ РСО-А'!$F$9</f>
        <v>1343.78</v>
      </c>
      <c r="X130" s="116">
        <f>VLOOKUP($A130+ROUND((COLUMN()-2)/24,5),АТС!$A$41:$F$784,3)+'Иные услуги '!$C$5+'РСТ РСО-А'!$J$7+'РСТ РСО-А'!$F$9</f>
        <v>1315.25</v>
      </c>
      <c r="Y130" s="116">
        <f>VLOOKUP($A130+ROUND((COLUMN()-2)/24,5),АТС!$A$41:$F$784,3)+'Иные услуги '!$C$5+'РСТ РСО-А'!$J$7+'РСТ РСО-А'!$F$9</f>
        <v>1400.51</v>
      </c>
    </row>
    <row r="131" spans="1:25" x14ac:dyDescent="0.2">
      <c r="A131" s="65">
        <f t="shared" si="4"/>
        <v>43925</v>
      </c>
      <c r="B131" s="116">
        <f>VLOOKUP($A131+ROUND((COLUMN()-2)/24,5),АТС!$A$41:$F$784,3)+'Иные услуги '!$C$5+'РСТ РСО-А'!$J$7+'РСТ РСО-А'!$F$9</f>
        <v>1323.84</v>
      </c>
      <c r="C131" s="116">
        <f>VLOOKUP($A131+ROUND((COLUMN()-2)/24,5),АТС!$A$41:$F$784,3)+'Иные услуги '!$C$5+'РСТ РСО-А'!$J$7+'РСТ РСО-А'!$F$9</f>
        <v>1316.69</v>
      </c>
      <c r="D131" s="116">
        <f>VLOOKUP($A131+ROUND((COLUMN()-2)/24,5),АТС!$A$41:$F$784,3)+'Иные услуги '!$C$5+'РСТ РСО-А'!$J$7+'РСТ РСО-А'!$F$9</f>
        <v>1316.74</v>
      </c>
      <c r="E131" s="116">
        <f>VLOOKUP($A131+ROUND((COLUMN()-2)/24,5),АТС!$A$41:$F$784,3)+'Иные услуги '!$C$5+'РСТ РСО-А'!$J$7+'РСТ РСО-А'!$F$9</f>
        <v>1316.77</v>
      </c>
      <c r="F131" s="116">
        <f>VLOOKUP($A131+ROUND((COLUMN()-2)/24,5),АТС!$A$41:$F$784,3)+'Иные услуги '!$C$5+'РСТ РСО-А'!$J$7+'РСТ РСО-А'!$F$9</f>
        <v>1316.71</v>
      </c>
      <c r="G131" s="116">
        <f>VLOOKUP($A131+ROUND((COLUMN()-2)/24,5),АТС!$A$41:$F$784,3)+'Иные услуги '!$C$5+'РСТ РСО-А'!$J$7+'РСТ РСО-А'!$F$9</f>
        <v>1316.69</v>
      </c>
      <c r="H131" s="116">
        <f>VLOOKUP($A131+ROUND((COLUMN()-2)/24,5),АТС!$A$41:$F$784,3)+'Иные услуги '!$C$5+'РСТ РСО-А'!$J$7+'РСТ РСО-А'!$F$9</f>
        <v>1316.32</v>
      </c>
      <c r="I131" s="116">
        <f>VLOOKUP($A131+ROUND((COLUMN()-2)/24,5),АТС!$A$41:$F$784,3)+'Иные услуги '!$C$5+'РСТ РСО-А'!$J$7+'РСТ РСО-А'!$F$9</f>
        <v>1323.28</v>
      </c>
      <c r="J131" s="116">
        <f>VLOOKUP($A131+ROUND((COLUMN()-2)/24,5),АТС!$A$41:$F$784,3)+'Иные услуги '!$C$5+'РСТ РСО-А'!$J$7+'РСТ РСО-А'!$F$9</f>
        <v>1316.48</v>
      </c>
      <c r="K131" s="116">
        <f>VLOOKUP($A131+ROUND((COLUMN()-2)/24,5),АТС!$A$41:$F$784,3)+'Иные услуги '!$C$5+'РСТ РСО-А'!$J$7+'РСТ РСО-А'!$F$9</f>
        <v>1316.3899999999999</v>
      </c>
      <c r="L131" s="116">
        <f>VLOOKUP($A131+ROUND((COLUMN()-2)/24,5),АТС!$A$41:$F$784,3)+'Иные услуги '!$C$5+'РСТ РСО-А'!$J$7+'РСТ РСО-А'!$F$9</f>
        <v>1316.24</v>
      </c>
      <c r="M131" s="116">
        <f>VLOOKUP($A131+ROUND((COLUMN()-2)/24,5),АТС!$A$41:$F$784,3)+'Иные услуги '!$C$5+'РСТ РСО-А'!$J$7+'РСТ РСО-А'!$F$9</f>
        <v>1316.28</v>
      </c>
      <c r="N131" s="116">
        <f>VLOOKUP($A131+ROUND((COLUMN()-2)/24,5),АТС!$A$41:$F$784,3)+'Иные услуги '!$C$5+'РСТ РСО-А'!$J$7+'РСТ РСО-А'!$F$9</f>
        <v>1316.18</v>
      </c>
      <c r="O131" s="116">
        <f>VLOOKUP($A131+ROUND((COLUMN()-2)/24,5),АТС!$A$41:$F$784,3)+'Иные услуги '!$C$5+'РСТ РСО-А'!$J$7+'РСТ РСО-А'!$F$9</f>
        <v>1316.29</v>
      </c>
      <c r="P131" s="116">
        <f>VLOOKUP($A131+ROUND((COLUMN()-2)/24,5),АТС!$A$41:$F$784,3)+'Иные услуги '!$C$5+'РСТ РСО-А'!$J$7+'РСТ РСО-А'!$F$9</f>
        <v>1316.42</v>
      </c>
      <c r="Q131" s="116">
        <f>VLOOKUP($A131+ROUND((COLUMN()-2)/24,5),АТС!$A$41:$F$784,3)+'Иные услуги '!$C$5+'РСТ РСО-А'!$J$7+'РСТ РСО-А'!$F$9</f>
        <v>1316.43</v>
      </c>
      <c r="R131" s="116">
        <f>VLOOKUP($A131+ROUND((COLUMN()-2)/24,5),АТС!$A$41:$F$784,3)+'Иные услуги '!$C$5+'РСТ РСО-А'!$J$7+'РСТ РСО-А'!$F$9</f>
        <v>1316.1299999999999</v>
      </c>
      <c r="S131" s="116">
        <f>VLOOKUP($A131+ROUND((COLUMN()-2)/24,5),АТС!$A$41:$F$784,3)+'Иные услуги '!$C$5+'РСТ РСО-А'!$J$7+'РСТ РСО-А'!$F$9</f>
        <v>1315.82</v>
      </c>
      <c r="T131" s="116">
        <f>VLOOKUP($A131+ROUND((COLUMN()-2)/24,5),АТС!$A$41:$F$784,3)+'Иные услуги '!$C$5+'РСТ РСО-А'!$J$7+'РСТ РСО-А'!$F$9</f>
        <v>1316.37</v>
      </c>
      <c r="U131" s="116">
        <f>VLOOKUP($A131+ROUND((COLUMN()-2)/24,5),АТС!$A$41:$F$784,3)+'Иные услуги '!$C$5+'РСТ РСО-А'!$J$7+'РСТ РСО-А'!$F$9</f>
        <v>1423.81</v>
      </c>
      <c r="V131" s="116">
        <f>VLOOKUP($A131+ROUND((COLUMN()-2)/24,5),АТС!$A$41:$F$784,3)+'Иные услуги '!$C$5+'РСТ РСО-А'!$J$7+'РСТ РСО-А'!$F$9</f>
        <v>1415.31</v>
      </c>
      <c r="W131" s="116">
        <f>VLOOKUP($A131+ROUND((COLUMN()-2)/24,5),АТС!$A$41:$F$784,3)+'Иные услуги '!$C$5+'РСТ РСО-А'!$J$7+'РСТ РСО-А'!$F$9</f>
        <v>1343.2</v>
      </c>
      <c r="X131" s="116">
        <f>VLOOKUP($A131+ROUND((COLUMN()-2)/24,5),АТС!$A$41:$F$784,3)+'Иные услуги '!$C$5+'РСТ РСО-А'!$J$7+'РСТ РСО-А'!$F$9</f>
        <v>1314.85</v>
      </c>
      <c r="Y131" s="116">
        <f>VLOOKUP($A131+ROUND((COLUMN()-2)/24,5),АТС!$A$41:$F$784,3)+'Иные услуги '!$C$5+'РСТ РСО-А'!$J$7+'РСТ РСО-А'!$F$9</f>
        <v>1392.42</v>
      </c>
    </row>
    <row r="132" spans="1:25" x14ac:dyDescent="0.2">
      <c r="A132" s="65">
        <f t="shared" si="4"/>
        <v>43926</v>
      </c>
      <c r="B132" s="116">
        <f>VLOOKUP($A132+ROUND((COLUMN()-2)/24,5),АТС!$A$41:$F$784,3)+'Иные услуги '!$C$5+'РСТ РСО-А'!$J$7+'РСТ РСО-А'!$F$9</f>
        <v>1322.3899999999999</v>
      </c>
      <c r="C132" s="116">
        <f>VLOOKUP($A132+ROUND((COLUMN()-2)/24,5),АТС!$A$41:$F$784,3)+'Иные услуги '!$C$5+'РСТ РСО-А'!$J$7+'РСТ РСО-А'!$F$9</f>
        <v>1316.58</v>
      </c>
      <c r="D132" s="116">
        <f>VLOOKUP($A132+ROUND((COLUMN()-2)/24,5),АТС!$A$41:$F$784,3)+'Иные услуги '!$C$5+'РСТ РСО-А'!$J$7+'РСТ РСО-А'!$F$9</f>
        <v>1316.53</v>
      </c>
      <c r="E132" s="116">
        <f>VLOOKUP($A132+ROUND((COLUMN()-2)/24,5),АТС!$A$41:$F$784,3)+'Иные услуги '!$C$5+'РСТ РСО-А'!$J$7+'РСТ РСО-А'!$F$9</f>
        <v>1316.52</v>
      </c>
      <c r="F132" s="116">
        <f>VLOOKUP($A132+ROUND((COLUMN()-2)/24,5),АТС!$A$41:$F$784,3)+'Иные услуги '!$C$5+'РСТ РСО-А'!$J$7+'РСТ РСО-А'!$F$9</f>
        <v>1316.48</v>
      </c>
      <c r="G132" s="116">
        <f>VLOOKUP($A132+ROUND((COLUMN()-2)/24,5),АТС!$A$41:$F$784,3)+'Иные услуги '!$C$5+'РСТ РСО-А'!$J$7+'РСТ РСО-А'!$F$9</f>
        <v>1316.48</v>
      </c>
      <c r="H132" s="116">
        <f>VLOOKUP($A132+ROUND((COLUMN()-2)/24,5),АТС!$A$41:$F$784,3)+'Иные услуги '!$C$5+'РСТ РСО-А'!$J$7+'РСТ РСО-А'!$F$9</f>
        <v>1316</v>
      </c>
      <c r="I132" s="116">
        <f>VLOOKUP($A132+ROUND((COLUMN()-2)/24,5),АТС!$A$41:$F$784,3)+'Иные услуги '!$C$5+'РСТ РСО-А'!$J$7+'РСТ РСО-А'!$F$9</f>
        <v>1323.79</v>
      </c>
      <c r="J132" s="116">
        <f>VLOOKUP($A132+ROUND((COLUMN()-2)/24,5),АТС!$A$41:$F$784,3)+'Иные услуги '!$C$5+'РСТ РСО-А'!$J$7+'РСТ РСО-А'!$F$9</f>
        <v>1316.22</v>
      </c>
      <c r="K132" s="116">
        <f>VLOOKUP($A132+ROUND((COLUMN()-2)/24,5),АТС!$A$41:$F$784,3)+'Иные услуги '!$C$5+'РСТ РСО-А'!$J$7+'РСТ РСО-А'!$F$9</f>
        <v>1316.3899999999999</v>
      </c>
      <c r="L132" s="116">
        <f>VLOOKUP($A132+ROUND((COLUMN()-2)/24,5),АТС!$A$41:$F$784,3)+'Иные услуги '!$C$5+'РСТ РСО-А'!$J$7+'РСТ РСО-А'!$F$9</f>
        <v>1316.33</v>
      </c>
      <c r="M132" s="116">
        <f>VLOOKUP($A132+ROUND((COLUMN()-2)/24,5),АТС!$A$41:$F$784,3)+'Иные услуги '!$C$5+'РСТ РСО-А'!$J$7+'РСТ РСО-А'!$F$9</f>
        <v>1316.31</v>
      </c>
      <c r="N132" s="116">
        <f>VLOOKUP($A132+ROUND((COLUMN()-2)/24,5),АТС!$A$41:$F$784,3)+'Иные услуги '!$C$5+'РСТ РСО-А'!$J$7+'РСТ РСО-А'!$F$9</f>
        <v>1316.36</v>
      </c>
      <c r="O132" s="116">
        <f>VLOOKUP($A132+ROUND((COLUMN()-2)/24,5),АТС!$A$41:$F$784,3)+'Иные услуги '!$C$5+'РСТ РСО-А'!$J$7+'РСТ РСО-А'!$F$9</f>
        <v>1316.3999999999999</v>
      </c>
      <c r="P132" s="116">
        <f>VLOOKUP($A132+ROUND((COLUMN()-2)/24,5),АТС!$A$41:$F$784,3)+'Иные услуги '!$C$5+'РСТ РСО-А'!$J$7+'РСТ РСО-А'!$F$9</f>
        <v>1316.35</v>
      </c>
      <c r="Q132" s="116">
        <f>VLOOKUP($A132+ROUND((COLUMN()-2)/24,5),АТС!$A$41:$F$784,3)+'Иные услуги '!$C$5+'РСТ РСО-А'!$J$7+'РСТ РСО-А'!$F$9</f>
        <v>1316.3</v>
      </c>
      <c r="R132" s="116">
        <f>VLOOKUP($A132+ROUND((COLUMN()-2)/24,5),АТС!$A$41:$F$784,3)+'Иные услуги '!$C$5+'РСТ РСО-А'!$J$7+'РСТ РСО-А'!$F$9</f>
        <v>1316.19</v>
      </c>
      <c r="S132" s="116">
        <f>VLOOKUP($A132+ROUND((COLUMN()-2)/24,5),АТС!$A$41:$F$784,3)+'Иные услуги '!$C$5+'РСТ РСО-А'!$J$7+'РСТ РСО-А'!$F$9</f>
        <v>1316.17</v>
      </c>
      <c r="T132" s="116">
        <f>VLOOKUP($A132+ROUND((COLUMN()-2)/24,5),АТС!$A$41:$F$784,3)+'Иные услуги '!$C$5+'РСТ РСО-А'!$J$7+'РСТ РСО-А'!$F$9</f>
        <v>1316.3</v>
      </c>
      <c r="U132" s="116">
        <f>VLOOKUP($A132+ROUND((COLUMN()-2)/24,5),АТС!$A$41:$F$784,3)+'Иные услуги '!$C$5+'РСТ РСО-А'!$J$7+'РСТ РСО-А'!$F$9</f>
        <v>1420.1299999999999</v>
      </c>
      <c r="V132" s="116">
        <f>VLOOKUP($A132+ROUND((COLUMN()-2)/24,5),АТС!$A$41:$F$784,3)+'Иные услуги '!$C$5+'РСТ РСО-А'!$J$7+'РСТ РСО-А'!$F$9</f>
        <v>1422.45</v>
      </c>
      <c r="W132" s="116">
        <f>VLOOKUP($A132+ROUND((COLUMN()-2)/24,5),АТС!$A$41:$F$784,3)+'Иные услуги '!$C$5+'РСТ РСО-А'!$J$7+'РСТ РСО-А'!$F$9</f>
        <v>1339.1399999999999</v>
      </c>
      <c r="X132" s="116">
        <f>VLOOKUP($A132+ROUND((COLUMN()-2)/24,5),АТС!$A$41:$F$784,3)+'Иные услуги '!$C$5+'РСТ РСО-А'!$J$7+'РСТ РСО-А'!$F$9</f>
        <v>1315.09</v>
      </c>
      <c r="Y132" s="116">
        <f>VLOOKUP($A132+ROUND((COLUMN()-2)/24,5),АТС!$A$41:$F$784,3)+'Иные услуги '!$C$5+'РСТ РСО-А'!$J$7+'РСТ РСО-А'!$F$9</f>
        <v>1362</v>
      </c>
    </row>
    <row r="133" spans="1:25" x14ac:dyDescent="0.2">
      <c r="A133" s="65">
        <f t="shared" si="4"/>
        <v>43927</v>
      </c>
      <c r="B133" s="116">
        <f>VLOOKUP($A133+ROUND((COLUMN()-2)/24,5),АТС!$A$41:$F$784,3)+'Иные услуги '!$C$5+'РСТ РСО-А'!$J$7+'РСТ РСО-А'!$F$9</f>
        <v>1326.56</v>
      </c>
      <c r="C133" s="116">
        <f>VLOOKUP($A133+ROUND((COLUMN()-2)/24,5),АТС!$A$41:$F$784,3)+'Иные услуги '!$C$5+'РСТ РСО-А'!$J$7+'РСТ РСО-А'!$F$9</f>
        <v>1316.48</v>
      </c>
      <c r="D133" s="116">
        <f>VLOOKUP($A133+ROUND((COLUMN()-2)/24,5),АТС!$A$41:$F$784,3)+'Иные услуги '!$C$5+'РСТ РСО-А'!$J$7+'РСТ РСО-А'!$F$9</f>
        <v>1316.47</v>
      </c>
      <c r="E133" s="116">
        <f>VLOOKUP($A133+ROUND((COLUMN()-2)/24,5),АТС!$A$41:$F$784,3)+'Иные услуги '!$C$5+'РСТ РСО-А'!$J$7+'РСТ РСО-А'!$F$9</f>
        <v>1316.53</v>
      </c>
      <c r="F133" s="116">
        <f>VLOOKUP($A133+ROUND((COLUMN()-2)/24,5),АТС!$A$41:$F$784,3)+'Иные услуги '!$C$5+'РСТ РСО-А'!$J$7+'РСТ РСО-А'!$F$9</f>
        <v>1316.6</v>
      </c>
      <c r="G133" s="116">
        <f>VLOOKUP($A133+ROUND((COLUMN()-2)/24,5),АТС!$A$41:$F$784,3)+'Иные услуги '!$C$5+'РСТ РСО-А'!$J$7+'РСТ РСО-А'!$F$9</f>
        <v>1316.6299999999999</v>
      </c>
      <c r="H133" s="116">
        <f>VLOOKUP($A133+ROUND((COLUMN()-2)/24,5),АТС!$A$41:$F$784,3)+'Иные услуги '!$C$5+'РСТ РСО-А'!$J$7+'РСТ РСО-А'!$F$9</f>
        <v>1316.1399999999999</v>
      </c>
      <c r="I133" s="116">
        <f>VLOOKUP($A133+ROUND((COLUMN()-2)/24,5),АТС!$A$41:$F$784,3)+'Иные услуги '!$C$5+'РСТ РСО-А'!$J$7+'РСТ РСО-А'!$F$9</f>
        <v>1326.62</v>
      </c>
      <c r="J133" s="116">
        <f>VLOOKUP($A133+ROUND((COLUMN()-2)/24,5),АТС!$A$41:$F$784,3)+'Иные услуги '!$C$5+'РСТ РСО-А'!$J$7+'РСТ РСО-А'!$F$9</f>
        <v>1316.29</v>
      </c>
      <c r="K133" s="116">
        <f>VLOOKUP($A133+ROUND((COLUMN()-2)/24,5),АТС!$A$41:$F$784,3)+'Иные услуги '!$C$5+'РСТ РСО-А'!$J$7+'РСТ РСО-А'!$F$9</f>
        <v>1316.31</v>
      </c>
      <c r="L133" s="116">
        <f>VLOOKUP($A133+ROUND((COLUMN()-2)/24,5),АТС!$A$41:$F$784,3)+'Иные услуги '!$C$5+'РСТ РСО-А'!$J$7+'РСТ РСО-А'!$F$9</f>
        <v>1316.32</v>
      </c>
      <c r="M133" s="116">
        <f>VLOOKUP($A133+ROUND((COLUMN()-2)/24,5),АТС!$A$41:$F$784,3)+'Иные услуги '!$C$5+'РСТ РСО-А'!$J$7+'РСТ РСО-А'!$F$9</f>
        <v>1316.35</v>
      </c>
      <c r="N133" s="116">
        <f>VLOOKUP($A133+ROUND((COLUMN()-2)/24,5),АТС!$A$41:$F$784,3)+'Иные услуги '!$C$5+'РСТ РСО-А'!$J$7+'РСТ РСО-А'!$F$9</f>
        <v>1316.29</v>
      </c>
      <c r="O133" s="116">
        <f>VLOOKUP($A133+ROUND((COLUMN()-2)/24,5),АТС!$A$41:$F$784,3)+'Иные услуги '!$C$5+'РСТ РСО-А'!$J$7+'РСТ РСО-А'!$F$9</f>
        <v>1316.37</v>
      </c>
      <c r="P133" s="116">
        <f>VLOOKUP($A133+ROUND((COLUMN()-2)/24,5),АТС!$A$41:$F$784,3)+'Иные услуги '!$C$5+'РСТ РСО-А'!$J$7+'РСТ РСО-А'!$F$9</f>
        <v>1316.36</v>
      </c>
      <c r="Q133" s="116">
        <f>VLOOKUP($A133+ROUND((COLUMN()-2)/24,5),АТС!$A$41:$F$784,3)+'Иные услуги '!$C$5+'РСТ РСО-А'!$J$7+'РСТ РСО-А'!$F$9</f>
        <v>1316.35</v>
      </c>
      <c r="R133" s="116">
        <f>VLOOKUP($A133+ROUND((COLUMN()-2)/24,5),АТС!$A$41:$F$784,3)+'Иные услуги '!$C$5+'РСТ РСО-А'!$J$7+'РСТ РСО-А'!$F$9</f>
        <v>1316.1499999999999</v>
      </c>
      <c r="S133" s="116">
        <f>VLOOKUP($A133+ROUND((COLUMN()-2)/24,5),АТС!$A$41:$F$784,3)+'Иные услуги '!$C$5+'РСТ РСО-А'!$J$7+'РСТ РСО-А'!$F$9</f>
        <v>1316.06</v>
      </c>
      <c r="T133" s="116">
        <f>VLOOKUP($A133+ROUND((COLUMN()-2)/24,5),АТС!$A$41:$F$784,3)+'Иные услуги '!$C$5+'РСТ РСО-А'!$J$7+'РСТ РСО-А'!$F$9</f>
        <v>1316.31</v>
      </c>
      <c r="U133" s="116">
        <f>VLOOKUP($A133+ROUND((COLUMN()-2)/24,5),АТС!$A$41:$F$784,3)+'Иные услуги '!$C$5+'РСТ РСО-А'!$J$7+'РСТ РСО-А'!$F$9</f>
        <v>1433.01</v>
      </c>
      <c r="V133" s="116">
        <f>VLOOKUP($A133+ROUND((COLUMN()-2)/24,5),АТС!$A$41:$F$784,3)+'Иные услуги '!$C$5+'РСТ РСО-А'!$J$7+'РСТ РСО-А'!$F$9</f>
        <v>1433.86</v>
      </c>
      <c r="W133" s="116">
        <f>VLOOKUP($A133+ROUND((COLUMN()-2)/24,5),АТС!$A$41:$F$784,3)+'Иные услуги '!$C$5+'РСТ РСО-А'!$J$7+'РСТ РСО-А'!$F$9</f>
        <v>1340.3899999999999</v>
      </c>
      <c r="X133" s="116">
        <f>VLOOKUP($A133+ROUND((COLUMN()-2)/24,5),АТС!$A$41:$F$784,3)+'Иные услуги '!$C$5+'РСТ РСО-А'!$J$7+'РСТ РСО-А'!$F$9</f>
        <v>1315.12</v>
      </c>
      <c r="Y133" s="116">
        <f>VLOOKUP($A133+ROUND((COLUMN()-2)/24,5),АТС!$A$41:$F$784,3)+'Иные услуги '!$C$5+'РСТ РСО-А'!$J$7+'РСТ РСО-А'!$F$9</f>
        <v>1351.76</v>
      </c>
    </row>
    <row r="134" spans="1:25" x14ac:dyDescent="0.2">
      <c r="A134" s="65">
        <f t="shared" si="4"/>
        <v>43928</v>
      </c>
      <c r="B134" s="116">
        <f>VLOOKUP($A134+ROUND((COLUMN()-2)/24,5),АТС!$A$41:$F$784,3)+'Иные услуги '!$C$5+'РСТ РСО-А'!$J$7+'РСТ РСО-А'!$F$9</f>
        <v>1321.68</v>
      </c>
      <c r="C134" s="116">
        <f>VLOOKUP($A134+ROUND((COLUMN()-2)/24,5),АТС!$A$41:$F$784,3)+'Иные услуги '!$C$5+'РСТ РСО-А'!$J$7+'РСТ РСО-А'!$F$9</f>
        <v>1316.59</v>
      </c>
      <c r="D134" s="116">
        <f>VLOOKUP($A134+ROUND((COLUMN()-2)/24,5),АТС!$A$41:$F$784,3)+'Иные услуги '!$C$5+'РСТ РСО-А'!$J$7+'РСТ РСО-А'!$F$9</f>
        <v>1316.6299999999999</v>
      </c>
      <c r="E134" s="116">
        <f>VLOOKUP($A134+ROUND((COLUMN()-2)/24,5),АТС!$A$41:$F$784,3)+'Иные услуги '!$C$5+'РСТ РСО-А'!$J$7+'РСТ РСО-А'!$F$9</f>
        <v>1316.61</v>
      </c>
      <c r="F134" s="116">
        <f>VLOOKUP($A134+ROUND((COLUMN()-2)/24,5),АТС!$A$41:$F$784,3)+'Иные услуги '!$C$5+'РСТ РСО-А'!$J$7+'РСТ РСО-А'!$F$9</f>
        <v>1316.57</v>
      </c>
      <c r="G134" s="116">
        <f>VLOOKUP($A134+ROUND((COLUMN()-2)/24,5),АТС!$A$41:$F$784,3)+'Иные услуги '!$C$5+'РСТ РСО-А'!$J$7+'РСТ РСО-А'!$F$9</f>
        <v>1316.6299999999999</v>
      </c>
      <c r="H134" s="116">
        <f>VLOOKUP($A134+ROUND((COLUMN()-2)/24,5),АТС!$A$41:$F$784,3)+'Иные услуги '!$C$5+'РСТ РСО-А'!$J$7+'РСТ РСО-А'!$F$9</f>
        <v>1316.17</v>
      </c>
      <c r="I134" s="116">
        <f>VLOOKUP($A134+ROUND((COLUMN()-2)/24,5),АТС!$A$41:$F$784,3)+'Иные услуги '!$C$5+'РСТ РСО-А'!$J$7+'РСТ РСО-А'!$F$9</f>
        <v>1320.3899999999999</v>
      </c>
      <c r="J134" s="116">
        <f>VLOOKUP($A134+ROUND((COLUMN()-2)/24,5),АТС!$A$41:$F$784,3)+'Иные услуги '!$C$5+'РСТ РСО-А'!$J$7+'РСТ РСО-А'!$F$9</f>
        <v>1316.66</v>
      </c>
      <c r="K134" s="116">
        <f>VLOOKUP($A134+ROUND((COLUMN()-2)/24,5),АТС!$A$41:$F$784,3)+'Иные услуги '!$C$5+'РСТ РСО-А'!$J$7+'РСТ РСО-А'!$F$9</f>
        <v>1316.51</v>
      </c>
      <c r="L134" s="116">
        <f>VLOOKUP($A134+ROUND((COLUMN()-2)/24,5),АТС!$A$41:$F$784,3)+'Иные услуги '!$C$5+'РСТ РСО-А'!$J$7+'РСТ РСО-А'!$F$9</f>
        <v>1316.47</v>
      </c>
      <c r="M134" s="116">
        <f>VLOOKUP($A134+ROUND((COLUMN()-2)/24,5),АТС!$A$41:$F$784,3)+'Иные услуги '!$C$5+'РСТ РСО-А'!$J$7+'РСТ РСО-А'!$F$9</f>
        <v>1316.47</v>
      </c>
      <c r="N134" s="116">
        <f>VLOOKUP($A134+ROUND((COLUMN()-2)/24,5),АТС!$A$41:$F$784,3)+'Иные услуги '!$C$5+'РСТ РСО-А'!$J$7+'РСТ РСО-А'!$F$9</f>
        <v>1316.45</v>
      </c>
      <c r="O134" s="116">
        <f>VLOOKUP($A134+ROUND((COLUMN()-2)/24,5),АТС!$A$41:$F$784,3)+'Иные услуги '!$C$5+'РСТ РСО-А'!$J$7+'РСТ РСО-А'!$F$9</f>
        <v>1316.41</v>
      </c>
      <c r="P134" s="116">
        <f>VLOOKUP($A134+ROUND((COLUMN()-2)/24,5),АТС!$A$41:$F$784,3)+'Иные услуги '!$C$5+'РСТ РСО-А'!$J$7+'РСТ РСО-А'!$F$9</f>
        <v>1316.48</v>
      </c>
      <c r="Q134" s="116">
        <f>VLOOKUP($A134+ROUND((COLUMN()-2)/24,5),АТС!$A$41:$F$784,3)+'Иные услуги '!$C$5+'РСТ РСО-А'!$J$7+'РСТ РСО-А'!$F$9</f>
        <v>1316.41</v>
      </c>
      <c r="R134" s="116">
        <f>VLOOKUP($A134+ROUND((COLUMN()-2)/24,5),АТС!$A$41:$F$784,3)+'Иные услуги '!$C$5+'РСТ РСО-А'!$J$7+'РСТ РСО-А'!$F$9</f>
        <v>1316.25</v>
      </c>
      <c r="S134" s="116">
        <f>VLOOKUP($A134+ROUND((COLUMN()-2)/24,5),АТС!$A$41:$F$784,3)+'Иные услуги '!$C$5+'РСТ РСО-А'!$J$7+'РСТ РСО-А'!$F$9</f>
        <v>1316.31</v>
      </c>
      <c r="T134" s="116">
        <f>VLOOKUP($A134+ROUND((COLUMN()-2)/24,5),АТС!$A$41:$F$784,3)+'Иные услуги '!$C$5+'РСТ РСО-А'!$J$7+'РСТ РСО-А'!$F$9</f>
        <v>1316.31</v>
      </c>
      <c r="U134" s="116">
        <f>VLOOKUP($A134+ROUND((COLUMN()-2)/24,5),АТС!$A$41:$F$784,3)+'Иные услуги '!$C$5+'РСТ РСО-А'!$J$7+'РСТ РСО-А'!$F$9</f>
        <v>1412.79</v>
      </c>
      <c r="V134" s="116">
        <f>VLOOKUP($A134+ROUND((COLUMN()-2)/24,5),АТС!$A$41:$F$784,3)+'Иные услуги '!$C$5+'РСТ РСО-А'!$J$7+'РСТ РСО-А'!$F$9</f>
        <v>1413.6299999999999</v>
      </c>
      <c r="W134" s="116">
        <f>VLOOKUP($A134+ROUND((COLUMN()-2)/24,5),АТС!$A$41:$F$784,3)+'Иные услуги '!$C$5+'РСТ РСО-А'!$J$7+'РСТ РСО-А'!$F$9</f>
        <v>1339.56</v>
      </c>
      <c r="X134" s="116">
        <f>VLOOKUP($A134+ROUND((COLUMN()-2)/24,5),АТС!$A$41:$F$784,3)+'Иные услуги '!$C$5+'РСТ РСО-А'!$J$7+'РСТ РСО-А'!$F$9</f>
        <v>1315.19</v>
      </c>
      <c r="Y134" s="116">
        <f>VLOOKUP($A134+ROUND((COLUMN()-2)/24,5),АТС!$A$41:$F$784,3)+'Иные услуги '!$C$5+'РСТ РСО-А'!$J$7+'РСТ РСО-А'!$F$9</f>
        <v>1352.24</v>
      </c>
    </row>
    <row r="135" spans="1:25" x14ac:dyDescent="0.2">
      <c r="A135" s="65">
        <f t="shared" si="4"/>
        <v>43929</v>
      </c>
      <c r="B135" s="116">
        <f>VLOOKUP($A135+ROUND((COLUMN()-2)/24,5),АТС!$A$41:$F$784,3)+'Иные услуги '!$C$5+'РСТ РСО-А'!$J$7+'РСТ РСО-А'!$F$9</f>
        <v>1320.96</v>
      </c>
      <c r="C135" s="116">
        <f>VLOOKUP($A135+ROUND((COLUMN()-2)/24,5),АТС!$A$41:$F$784,3)+'Иные услуги '!$C$5+'РСТ РСО-А'!$J$7+'РСТ РСО-А'!$F$9</f>
        <v>1316.77</v>
      </c>
      <c r="D135" s="116">
        <f>VLOOKUP($A135+ROUND((COLUMN()-2)/24,5),АТС!$A$41:$F$784,3)+'Иные услуги '!$C$5+'РСТ РСО-А'!$J$7+'РСТ РСО-А'!$F$9</f>
        <v>1316.77</v>
      </c>
      <c r="E135" s="116">
        <f>VLOOKUP($A135+ROUND((COLUMN()-2)/24,5),АТС!$A$41:$F$784,3)+'Иные услуги '!$C$5+'РСТ РСО-А'!$J$7+'РСТ РСО-А'!$F$9</f>
        <v>1316.74</v>
      </c>
      <c r="F135" s="116">
        <f>VLOOKUP($A135+ROUND((COLUMN()-2)/24,5),АТС!$A$41:$F$784,3)+'Иные услуги '!$C$5+'РСТ РСО-А'!$J$7+'РСТ РСО-А'!$F$9</f>
        <v>1316.7</v>
      </c>
      <c r="G135" s="116">
        <f>VLOOKUP($A135+ROUND((COLUMN()-2)/24,5),АТС!$A$41:$F$784,3)+'Иные услуги '!$C$5+'РСТ РСО-А'!$J$7+'РСТ РСО-А'!$F$9</f>
        <v>1316.47</v>
      </c>
      <c r="H135" s="116">
        <f>VLOOKUP($A135+ROUND((COLUMN()-2)/24,5),АТС!$A$41:$F$784,3)+'Иные услуги '!$C$5+'РСТ РСО-А'!$J$7+'РСТ РСО-А'!$F$9</f>
        <v>1315.83</v>
      </c>
      <c r="I135" s="116">
        <f>VLOOKUP($A135+ROUND((COLUMN()-2)/24,5),АТС!$A$41:$F$784,3)+'Иные услуги '!$C$5+'РСТ РСО-А'!$J$7+'РСТ РСО-А'!$F$9</f>
        <v>1322.72</v>
      </c>
      <c r="J135" s="116">
        <f>VLOOKUP($A135+ROUND((COLUMN()-2)/24,5),АТС!$A$41:$F$784,3)+'Иные услуги '!$C$5+'РСТ РСО-А'!$J$7+'РСТ РСО-А'!$F$9</f>
        <v>1316.32</v>
      </c>
      <c r="K135" s="116">
        <f>VLOOKUP($A135+ROUND((COLUMN()-2)/24,5),АТС!$A$41:$F$784,3)+'Иные услуги '!$C$5+'РСТ РСО-А'!$J$7+'РСТ РСО-А'!$F$9</f>
        <v>1316.42</v>
      </c>
      <c r="L135" s="116">
        <f>VLOOKUP($A135+ROUND((COLUMN()-2)/24,5),АТС!$A$41:$F$784,3)+'Иные услуги '!$C$5+'РСТ РСО-А'!$J$7+'РСТ РСО-А'!$F$9</f>
        <v>1316.21</v>
      </c>
      <c r="M135" s="116">
        <f>VLOOKUP($A135+ROUND((COLUMN()-2)/24,5),АТС!$A$41:$F$784,3)+'Иные услуги '!$C$5+'РСТ РСО-А'!$J$7+'РСТ РСО-А'!$F$9</f>
        <v>1316.19</v>
      </c>
      <c r="N135" s="116">
        <f>VLOOKUP($A135+ROUND((COLUMN()-2)/24,5),АТС!$A$41:$F$784,3)+'Иные услуги '!$C$5+'РСТ РСО-А'!$J$7+'РСТ РСО-А'!$F$9</f>
        <v>1316.43</v>
      </c>
      <c r="O135" s="116">
        <f>VLOOKUP($A135+ROUND((COLUMN()-2)/24,5),АТС!$A$41:$F$784,3)+'Иные услуги '!$C$5+'РСТ РСО-А'!$J$7+'РСТ РСО-А'!$F$9</f>
        <v>1316.42</v>
      </c>
      <c r="P135" s="116">
        <f>VLOOKUP($A135+ROUND((COLUMN()-2)/24,5),АТС!$A$41:$F$784,3)+'Иные услуги '!$C$5+'РСТ РСО-А'!$J$7+'РСТ РСО-А'!$F$9</f>
        <v>1316.3899999999999</v>
      </c>
      <c r="Q135" s="116">
        <f>VLOOKUP($A135+ROUND((COLUMN()-2)/24,5),АТС!$A$41:$F$784,3)+'Иные услуги '!$C$5+'РСТ РСО-А'!$J$7+'РСТ РСО-А'!$F$9</f>
        <v>1316.35</v>
      </c>
      <c r="R135" s="116">
        <f>VLOOKUP($A135+ROUND((COLUMN()-2)/24,5),АТС!$A$41:$F$784,3)+'Иные услуги '!$C$5+'РСТ РСО-А'!$J$7+'РСТ РСО-А'!$F$9</f>
        <v>1316.16</v>
      </c>
      <c r="S135" s="116">
        <f>VLOOKUP($A135+ROUND((COLUMN()-2)/24,5),АТС!$A$41:$F$784,3)+'Иные услуги '!$C$5+'РСТ РСО-А'!$J$7+'РСТ РСО-А'!$F$9</f>
        <v>1316.35</v>
      </c>
      <c r="T135" s="116">
        <f>VLOOKUP($A135+ROUND((COLUMN()-2)/24,5),АТС!$A$41:$F$784,3)+'Иные услуги '!$C$5+'РСТ РСО-А'!$J$7+'РСТ РСО-А'!$F$9</f>
        <v>1316.32</v>
      </c>
      <c r="U135" s="116">
        <f>VLOOKUP($A135+ROUND((COLUMN()-2)/24,5),АТС!$A$41:$F$784,3)+'Иные услуги '!$C$5+'РСТ РСО-А'!$J$7+'РСТ РСО-А'!$F$9</f>
        <v>1406.94</v>
      </c>
      <c r="V135" s="116">
        <f>VLOOKUP($A135+ROUND((COLUMN()-2)/24,5),АТС!$A$41:$F$784,3)+'Иные услуги '!$C$5+'РСТ РСО-А'!$J$7+'РСТ РСО-А'!$F$9</f>
        <v>1411.49</v>
      </c>
      <c r="W135" s="116">
        <f>VLOOKUP($A135+ROUND((COLUMN()-2)/24,5),АТС!$A$41:$F$784,3)+'Иные услуги '!$C$5+'РСТ РСО-А'!$J$7+'РСТ РСО-А'!$F$9</f>
        <v>1337.83</v>
      </c>
      <c r="X135" s="116">
        <f>VLOOKUP($A135+ROUND((COLUMN()-2)/24,5),АТС!$A$41:$F$784,3)+'Иные услуги '!$C$5+'РСТ РСО-А'!$J$7+'РСТ РСО-А'!$F$9</f>
        <v>1315.02</v>
      </c>
      <c r="Y135" s="116">
        <f>VLOOKUP($A135+ROUND((COLUMN()-2)/24,5),АТС!$A$41:$F$784,3)+'Иные услуги '!$C$5+'РСТ РСО-А'!$J$7+'РСТ РСО-А'!$F$9</f>
        <v>1362.86</v>
      </c>
    </row>
    <row r="136" spans="1:25" x14ac:dyDescent="0.2">
      <c r="A136" s="65">
        <f t="shared" si="4"/>
        <v>43930</v>
      </c>
      <c r="B136" s="116">
        <f>VLOOKUP($A136+ROUND((COLUMN()-2)/24,5),АТС!$A$41:$F$784,3)+'Иные услуги '!$C$5+'РСТ РСО-А'!$J$7+'РСТ РСО-А'!$F$9</f>
        <v>1321.44</v>
      </c>
      <c r="C136" s="116">
        <f>VLOOKUP($A136+ROUND((COLUMN()-2)/24,5),АТС!$A$41:$F$784,3)+'Иные услуги '!$C$5+'РСТ РСО-А'!$J$7+'РСТ РСО-А'!$F$9</f>
        <v>1316.62</v>
      </c>
      <c r="D136" s="116">
        <f>VLOOKUP($A136+ROUND((COLUMN()-2)/24,5),АТС!$A$41:$F$784,3)+'Иные услуги '!$C$5+'РСТ РСО-А'!$J$7+'РСТ РСО-А'!$F$9</f>
        <v>1316.6299999999999</v>
      </c>
      <c r="E136" s="116">
        <f>VLOOKUP($A136+ROUND((COLUMN()-2)/24,5),АТС!$A$41:$F$784,3)+'Иные услуги '!$C$5+'РСТ РСО-А'!$J$7+'РСТ РСО-А'!$F$9</f>
        <v>1316.59</v>
      </c>
      <c r="F136" s="116">
        <f>VLOOKUP($A136+ROUND((COLUMN()-2)/24,5),АТС!$A$41:$F$784,3)+'Иные услуги '!$C$5+'РСТ РСО-А'!$J$7+'РСТ РСО-А'!$F$9</f>
        <v>1316.42</v>
      </c>
      <c r="G136" s="116">
        <f>VLOOKUP($A136+ROUND((COLUMN()-2)/24,5),АТС!$A$41:$F$784,3)+'Иные услуги '!$C$5+'РСТ РСО-А'!$J$7+'РСТ РСО-А'!$F$9</f>
        <v>1316.31</v>
      </c>
      <c r="H136" s="116">
        <f>VLOOKUP($A136+ROUND((COLUMN()-2)/24,5),АТС!$A$41:$F$784,3)+'Иные услуги '!$C$5+'РСТ РСО-А'!$J$7+'РСТ РСО-А'!$F$9</f>
        <v>1315.61</v>
      </c>
      <c r="I136" s="116">
        <f>VLOOKUP($A136+ROUND((COLUMN()-2)/24,5),АТС!$A$41:$F$784,3)+'Иные услуги '!$C$5+'РСТ РСО-А'!$J$7+'РСТ РСО-А'!$F$9</f>
        <v>1324.36</v>
      </c>
      <c r="J136" s="116">
        <f>VLOOKUP($A136+ROUND((COLUMN()-2)/24,5),АТС!$A$41:$F$784,3)+'Иные услуги '!$C$5+'РСТ РСО-А'!$J$7+'РСТ РСО-А'!$F$9</f>
        <v>1316.43</v>
      </c>
      <c r="K136" s="116">
        <f>VLOOKUP($A136+ROUND((COLUMN()-2)/24,5),АТС!$A$41:$F$784,3)+'Иные услуги '!$C$5+'РСТ РСО-А'!$J$7+'РСТ РСО-А'!$F$9</f>
        <v>1316.5</v>
      </c>
      <c r="L136" s="116">
        <f>VLOOKUP($A136+ROUND((COLUMN()-2)/24,5),АТС!$A$41:$F$784,3)+'Иные услуги '!$C$5+'РСТ РСО-А'!$J$7+'РСТ РСО-А'!$F$9</f>
        <v>1316.46</v>
      </c>
      <c r="M136" s="116">
        <f>VLOOKUP($A136+ROUND((COLUMN()-2)/24,5),АТС!$A$41:$F$784,3)+'Иные услуги '!$C$5+'РСТ РСО-А'!$J$7+'РСТ РСО-А'!$F$9</f>
        <v>1316.45</v>
      </c>
      <c r="N136" s="116">
        <f>VLOOKUP($A136+ROUND((COLUMN()-2)/24,5),АТС!$A$41:$F$784,3)+'Иные услуги '!$C$5+'РСТ РСО-А'!$J$7+'РСТ РСО-А'!$F$9</f>
        <v>1316.41</v>
      </c>
      <c r="O136" s="116">
        <f>VLOOKUP($A136+ROUND((COLUMN()-2)/24,5),АТС!$A$41:$F$784,3)+'Иные услуги '!$C$5+'РСТ РСО-А'!$J$7+'РСТ РСО-А'!$F$9</f>
        <v>1316.41</v>
      </c>
      <c r="P136" s="116">
        <f>VLOOKUP($A136+ROUND((COLUMN()-2)/24,5),АТС!$A$41:$F$784,3)+'Иные услуги '!$C$5+'РСТ РСО-А'!$J$7+'РСТ РСО-А'!$F$9</f>
        <v>1316.3899999999999</v>
      </c>
      <c r="Q136" s="116">
        <f>VLOOKUP($A136+ROUND((COLUMN()-2)/24,5),АТС!$A$41:$F$784,3)+'Иные услуги '!$C$5+'РСТ РСО-А'!$J$7+'РСТ РСО-А'!$F$9</f>
        <v>1316.3899999999999</v>
      </c>
      <c r="R136" s="116">
        <f>VLOOKUP($A136+ROUND((COLUMN()-2)/24,5),АТС!$A$41:$F$784,3)+'Иные услуги '!$C$5+'РСТ РСО-А'!$J$7+'РСТ РСО-А'!$F$9</f>
        <v>1316.41</v>
      </c>
      <c r="S136" s="116">
        <f>VLOOKUP($A136+ROUND((COLUMN()-2)/24,5),АТС!$A$41:$F$784,3)+'Иные услуги '!$C$5+'РСТ РСО-А'!$J$7+'РСТ РСО-А'!$F$9</f>
        <v>1316.3799999999999</v>
      </c>
      <c r="T136" s="116">
        <f>VLOOKUP($A136+ROUND((COLUMN()-2)/24,5),АТС!$A$41:$F$784,3)+'Иные услуги '!$C$5+'РСТ РСО-А'!$J$7+'РСТ РСО-А'!$F$9</f>
        <v>1316.03</v>
      </c>
      <c r="U136" s="116">
        <f>VLOOKUP($A136+ROUND((COLUMN()-2)/24,5),АТС!$A$41:$F$784,3)+'Иные услуги '!$C$5+'РСТ РСО-А'!$J$7+'РСТ РСО-А'!$F$9</f>
        <v>1411.24</v>
      </c>
      <c r="V136" s="116">
        <f>VLOOKUP($A136+ROUND((COLUMN()-2)/24,5),АТС!$A$41:$F$784,3)+'Иные услуги '!$C$5+'РСТ РСО-А'!$J$7+'РСТ РСО-А'!$F$9</f>
        <v>1418.09</v>
      </c>
      <c r="W136" s="116">
        <f>VLOOKUP($A136+ROUND((COLUMN()-2)/24,5),АТС!$A$41:$F$784,3)+'Иные услуги '!$C$5+'РСТ РСО-А'!$J$7+'РСТ РСО-А'!$F$9</f>
        <v>1340.81</v>
      </c>
      <c r="X136" s="116">
        <f>VLOOKUP($A136+ROUND((COLUMN()-2)/24,5),АТС!$A$41:$F$784,3)+'Иные услуги '!$C$5+'РСТ РСО-А'!$J$7+'РСТ РСО-А'!$F$9</f>
        <v>1314.79</v>
      </c>
      <c r="Y136" s="116">
        <f>VLOOKUP($A136+ROUND((COLUMN()-2)/24,5),АТС!$A$41:$F$784,3)+'Иные услуги '!$C$5+'РСТ РСО-А'!$J$7+'РСТ РСО-А'!$F$9</f>
        <v>1338.44</v>
      </c>
    </row>
    <row r="137" spans="1:25" x14ac:dyDescent="0.2">
      <c r="A137" s="65">
        <f t="shared" si="4"/>
        <v>43931</v>
      </c>
      <c r="B137" s="116">
        <f>VLOOKUP($A137+ROUND((COLUMN()-2)/24,5),АТС!$A$41:$F$784,3)+'Иные услуги '!$C$5+'РСТ РСО-А'!$J$7+'РСТ РСО-А'!$F$9</f>
        <v>1320.75</v>
      </c>
      <c r="C137" s="116">
        <f>VLOOKUP($A137+ROUND((COLUMN()-2)/24,5),АТС!$A$41:$F$784,3)+'Иные услуги '!$C$5+'РСТ РСО-А'!$J$7+'РСТ РСО-А'!$F$9</f>
        <v>1316.52</v>
      </c>
      <c r="D137" s="116">
        <f>VLOOKUP($A137+ROUND((COLUMN()-2)/24,5),АТС!$A$41:$F$784,3)+'Иные услуги '!$C$5+'РСТ РСО-А'!$J$7+'РСТ РСО-А'!$F$9</f>
        <v>1316.59</v>
      </c>
      <c r="E137" s="116">
        <f>VLOOKUP($A137+ROUND((COLUMN()-2)/24,5),АТС!$A$41:$F$784,3)+'Иные услуги '!$C$5+'РСТ РСО-А'!$J$7+'РСТ РСО-А'!$F$9</f>
        <v>1316.57</v>
      </c>
      <c r="F137" s="116">
        <f>VLOOKUP($A137+ROUND((COLUMN()-2)/24,5),АТС!$A$41:$F$784,3)+'Иные услуги '!$C$5+'РСТ РСО-А'!$J$7+'РСТ РСО-А'!$F$9</f>
        <v>1316.49</v>
      </c>
      <c r="G137" s="116">
        <f>VLOOKUP($A137+ROUND((COLUMN()-2)/24,5),АТС!$A$41:$F$784,3)+'Иные услуги '!$C$5+'РСТ РСО-А'!$J$7+'РСТ РСО-А'!$F$9</f>
        <v>1316.59</v>
      </c>
      <c r="H137" s="116">
        <f>VLOOKUP($A137+ROUND((COLUMN()-2)/24,5),АТС!$A$41:$F$784,3)+'Иные услуги '!$C$5+'РСТ РСО-А'!$J$7+'РСТ РСО-А'!$F$9</f>
        <v>1315.97</v>
      </c>
      <c r="I137" s="116">
        <f>VLOOKUP($A137+ROUND((COLUMN()-2)/24,5),АТС!$A$41:$F$784,3)+'Иные услуги '!$C$5+'РСТ РСО-А'!$J$7+'РСТ РСО-А'!$F$9</f>
        <v>1323.03</v>
      </c>
      <c r="J137" s="116">
        <f>VLOOKUP($A137+ROUND((COLUMN()-2)/24,5),АТС!$A$41:$F$784,3)+'Иные услуги '!$C$5+'РСТ РСО-А'!$J$7+'РСТ РСО-А'!$F$9</f>
        <v>1316.3899999999999</v>
      </c>
      <c r="K137" s="116">
        <f>VLOOKUP($A137+ROUND((COLUMN()-2)/24,5),АТС!$A$41:$F$784,3)+'Иные услуги '!$C$5+'РСТ РСО-А'!$J$7+'РСТ РСО-А'!$F$9</f>
        <v>1316.5</v>
      </c>
      <c r="L137" s="116">
        <f>VLOOKUP($A137+ROUND((COLUMN()-2)/24,5),АТС!$A$41:$F$784,3)+'Иные услуги '!$C$5+'РСТ РСО-А'!$J$7+'РСТ РСО-А'!$F$9</f>
        <v>1316.3999999999999</v>
      </c>
      <c r="M137" s="116">
        <f>VLOOKUP($A137+ROUND((COLUMN()-2)/24,5),АТС!$A$41:$F$784,3)+'Иные услуги '!$C$5+'РСТ РСО-А'!$J$7+'РСТ РСО-А'!$F$9</f>
        <v>1316.47</v>
      </c>
      <c r="N137" s="116">
        <f>VLOOKUP($A137+ROUND((COLUMN()-2)/24,5),АТС!$A$41:$F$784,3)+'Иные услуги '!$C$5+'РСТ РСО-А'!$J$7+'РСТ РСО-А'!$F$9</f>
        <v>1316.41</v>
      </c>
      <c r="O137" s="116">
        <f>VLOOKUP($A137+ROUND((COLUMN()-2)/24,5),АТС!$A$41:$F$784,3)+'Иные услуги '!$C$5+'РСТ РСО-А'!$J$7+'РСТ РСО-А'!$F$9</f>
        <v>1316.3999999999999</v>
      </c>
      <c r="P137" s="116">
        <f>VLOOKUP($A137+ROUND((COLUMN()-2)/24,5),АТС!$A$41:$F$784,3)+'Иные услуги '!$C$5+'РСТ РСО-А'!$J$7+'РСТ РСО-А'!$F$9</f>
        <v>1316.44</v>
      </c>
      <c r="Q137" s="116">
        <f>VLOOKUP($A137+ROUND((COLUMN()-2)/24,5),АТС!$A$41:$F$784,3)+'Иные услуги '!$C$5+'РСТ РСО-А'!$J$7+'РСТ РСО-А'!$F$9</f>
        <v>1316.45</v>
      </c>
      <c r="R137" s="116">
        <f>VLOOKUP($A137+ROUND((COLUMN()-2)/24,5),АТС!$A$41:$F$784,3)+'Иные услуги '!$C$5+'РСТ РСО-А'!$J$7+'РСТ РСО-А'!$F$9</f>
        <v>1316.36</v>
      </c>
      <c r="S137" s="116">
        <f>VLOOKUP($A137+ROUND((COLUMN()-2)/24,5),АТС!$A$41:$F$784,3)+'Иные услуги '!$C$5+'РСТ РСО-А'!$J$7+'РСТ РСО-А'!$F$9</f>
        <v>1316.22</v>
      </c>
      <c r="T137" s="116">
        <f>VLOOKUP($A137+ROUND((COLUMN()-2)/24,5),АТС!$A$41:$F$784,3)+'Иные услуги '!$C$5+'РСТ РСО-А'!$J$7+'РСТ РСО-А'!$F$9</f>
        <v>1315.99</v>
      </c>
      <c r="U137" s="116">
        <f>VLOOKUP($A137+ROUND((COLUMN()-2)/24,5),АТС!$A$41:$F$784,3)+'Иные услуги '!$C$5+'РСТ РСО-А'!$J$7+'РСТ РСО-А'!$F$9</f>
        <v>1414.43</v>
      </c>
      <c r="V137" s="116">
        <f>VLOOKUP($A137+ROUND((COLUMN()-2)/24,5),АТС!$A$41:$F$784,3)+'Иные услуги '!$C$5+'РСТ РСО-А'!$J$7+'РСТ РСО-А'!$F$9</f>
        <v>1415.97</v>
      </c>
      <c r="W137" s="116">
        <f>VLOOKUP($A137+ROUND((COLUMN()-2)/24,5),АТС!$A$41:$F$784,3)+'Иные услуги '!$C$5+'РСТ РСО-А'!$J$7+'РСТ РСО-А'!$F$9</f>
        <v>1339.6399999999999</v>
      </c>
      <c r="X137" s="116">
        <f>VLOOKUP($A137+ROUND((COLUMN()-2)/24,5),АТС!$A$41:$F$784,3)+'Иные услуги '!$C$5+'РСТ РСО-А'!$J$7+'РСТ РСО-А'!$F$9</f>
        <v>1315.04</v>
      </c>
      <c r="Y137" s="116">
        <f>VLOOKUP($A137+ROUND((COLUMN()-2)/24,5),АТС!$A$41:$F$784,3)+'Иные услуги '!$C$5+'РСТ РСО-А'!$J$7+'РСТ РСО-А'!$F$9</f>
        <v>1338.35</v>
      </c>
    </row>
    <row r="138" spans="1:25" x14ac:dyDescent="0.2">
      <c r="A138" s="65">
        <f t="shared" si="4"/>
        <v>43932</v>
      </c>
      <c r="B138" s="116">
        <f>VLOOKUP($A138+ROUND((COLUMN()-2)/24,5),АТС!$A$41:$F$784,3)+'Иные услуги '!$C$5+'РСТ РСО-А'!$J$7+'РСТ РСО-А'!$F$9</f>
        <v>1339.28</v>
      </c>
      <c r="C138" s="116">
        <f>VLOOKUP($A138+ROUND((COLUMN()-2)/24,5),АТС!$A$41:$F$784,3)+'Иные услуги '!$C$5+'РСТ РСО-А'!$J$7+'РСТ РСО-А'!$F$9</f>
        <v>1316.03</v>
      </c>
      <c r="D138" s="116">
        <f>VLOOKUP($A138+ROUND((COLUMN()-2)/24,5),АТС!$A$41:$F$784,3)+'Иные услуги '!$C$5+'РСТ РСО-А'!$J$7+'РСТ РСО-А'!$F$9</f>
        <v>1316.04</v>
      </c>
      <c r="E138" s="116">
        <f>VLOOKUP($A138+ROUND((COLUMN()-2)/24,5),АТС!$A$41:$F$784,3)+'Иные услуги '!$C$5+'РСТ РСО-А'!$J$7+'РСТ РСО-А'!$F$9</f>
        <v>1315.8899999999999</v>
      </c>
      <c r="F138" s="116">
        <f>VLOOKUP($A138+ROUND((COLUMN()-2)/24,5),АТС!$A$41:$F$784,3)+'Иные услуги '!$C$5+'РСТ РСО-А'!$J$7+'РСТ РСО-А'!$F$9</f>
        <v>1315.8899999999999</v>
      </c>
      <c r="G138" s="116">
        <f>VLOOKUP($A138+ROUND((COLUMN()-2)/24,5),АТС!$A$41:$F$784,3)+'Иные услуги '!$C$5+'РСТ РСО-А'!$J$7+'РСТ РСО-А'!$F$9</f>
        <v>1315.96</v>
      </c>
      <c r="H138" s="116">
        <f>VLOOKUP($A138+ROUND((COLUMN()-2)/24,5),АТС!$A$41:$F$784,3)+'Иные услуги '!$C$5+'РСТ РСО-А'!$J$7+'РСТ РСО-А'!$F$9</f>
        <v>1316.05</v>
      </c>
      <c r="I138" s="116">
        <f>VLOOKUP($A138+ROUND((COLUMN()-2)/24,5),АТС!$A$41:$F$784,3)+'Иные услуги '!$C$5+'РСТ РСО-А'!$J$7+'РСТ РСО-А'!$F$9</f>
        <v>1348.32</v>
      </c>
      <c r="J138" s="116">
        <f>VLOOKUP($A138+ROUND((COLUMN()-2)/24,5),АТС!$A$41:$F$784,3)+'Иные услуги '!$C$5+'РСТ РСО-А'!$J$7+'РСТ РСО-А'!$F$9</f>
        <v>1316.1499999999999</v>
      </c>
      <c r="K138" s="116">
        <f>VLOOKUP($A138+ROUND((COLUMN()-2)/24,5),АТС!$A$41:$F$784,3)+'Иные услуги '!$C$5+'РСТ РСО-А'!$J$7+'РСТ РСО-А'!$F$9</f>
        <v>1316.33</v>
      </c>
      <c r="L138" s="116">
        <f>VLOOKUP($A138+ROUND((COLUMN()-2)/24,5),АТС!$A$41:$F$784,3)+'Иные услуги '!$C$5+'РСТ РСО-А'!$J$7+'РСТ РСО-А'!$F$9</f>
        <v>1316.32</v>
      </c>
      <c r="M138" s="116">
        <f>VLOOKUP($A138+ROUND((COLUMN()-2)/24,5),АТС!$A$41:$F$784,3)+'Иные услуги '!$C$5+'РСТ РСО-А'!$J$7+'РСТ РСО-А'!$F$9</f>
        <v>1316.31</v>
      </c>
      <c r="N138" s="116">
        <f>VLOOKUP($A138+ROUND((COLUMN()-2)/24,5),АТС!$A$41:$F$784,3)+'Иные услуги '!$C$5+'РСТ РСО-А'!$J$7+'РСТ РСО-А'!$F$9</f>
        <v>1316.22</v>
      </c>
      <c r="O138" s="116">
        <f>VLOOKUP($A138+ROUND((COLUMN()-2)/24,5),АТС!$A$41:$F$784,3)+'Иные услуги '!$C$5+'РСТ РСО-А'!$J$7+'РСТ РСО-А'!$F$9</f>
        <v>1316.26</v>
      </c>
      <c r="P138" s="116">
        <f>VLOOKUP($A138+ROUND((COLUMN()-2)/24,5),АТС!$A$41:$F$784,3)+'Иные услуги '!$C$5+'РСТ РСО-А'!$J$7+'РСТ РСО-А'!$F$9</f>
        <v>1316.26</v>
      </c>
      <c r="Q138" s="116">
        <f>VLOOKUP($A138+ROUND((COLUMN()-2)/24,5),АТС!$A$41:$F$784,3)+'Иные услуги '!$C$5+'РСТ РСО-А'!$J$7+'РСТ РСО-А'!$F$9</f>
        <v>1316.19</v>
      </c>
      <c r="R138" s="116">
        <f>VLOOKUP($A138+ROUND((COLUMN()-2)/24,5),АТС!$A$41:$F$784,3)+'Иные услуги '!$C$5+'РСТ РСО-А'!$J$7+'РСТ РСО-А'!$F$9</f>
        <v>1315.94</v>
      </c>
      <c r="S138" s="116">
        <f>VLOOKUP($A138+ROUND((COLUMN()-2)/24,5),АТС!$A$41:$F$784,3)+'Иные услуги '!$C$5+'РСТ РСО-А'!$J$7+'РСТ РСО-А'!$F$9</f>
        <v>1315.91</v>
      </c>
      <c r="T138" s="116">
        <f>VLOOKUP($A138+ROUND((COLUMN()-2)/24,5),АТС!$A$41:$F$784,3)+'Иные услуги '!$C$5+'РСТ РСО-А'!$J$7+'РСТ РСО-А'!$F$9</f>
        <v>1316.1399999999999</v>
      </c>
      <c r="U138" s="116">
        <f>VLOOKUP($A138+ROUND((COLUMN()-2)/24,5),АТС!$A$41:$F$784,3)+'Иные услуги '!$C$5+'РСТ РСО-А'!$J$7+'РСТ РСО-А'!$F$9</f>
        <v>1415.41</v>
      </c>
      <c r="V138" s="116">
        <f>VLOOKUP($A138+ROUND((COLUMN()-2)/24,5),АТС!$A$41:$F$784,3)+'Иные услуги '!$C$5+'РСТ РСО-А'!$J$7+'РСТ РСО-А'!$F$9</f>
        <v>1434.45</v>
      </c>
      <c r="W138" s="116">
        <f>VLOOKUP($A138+ROUND((COLUMN()-2)/24,5),АТС!$A$41:$F$784,3)+'Иные услуги '!$C$5+'РСТ РСО-А'!$J$7+'РСТ РСО-А'!$F$9</f>
        <v>1344.92</v>
      </c>
      <c r="X138" s="116">
        <f>VLOOKUP($A138+ROUND((COLUMN()-2)/24,5),АТС!$A$41:$F$784,3)+'Иные услуги '!$C$5+'РСТ РСО-А'!$J$7+'РСТ РСО-А'!$F$9</f>
        <v>1315.21</v>
      </c>
      <c r="Y138" s="116">
        <f>VLOOKUP($A138+ROUND((COLUMN()-2)/24,5),АТС!$A$41:$F$784,3)+'Иные услуги '!$C$5+'РСТ РСО-А'!$J$7+'РСТ РСО-А'!$F$9</f>
        <v>1399.59</v>
      </c>
    </row>
    <row r="139" spans="1:25" x14ac:dyDescent="0.2">
      <c r="A139" s="65">
        <f t="shared" si="4"/>
        <v>43933</v>
      </c>
      <c r="B139" s="116">
        <f>VLOOKUP($A139+ROUND((COLUMN()-2)/24,5),АТС!$A$41:$F$784,3)+'Иные услуги '!$C$5+'РСТ РСО-А'!$J$7+'РСТ РСО-А'!$F$9</f>
        <v>1339.23</v>
      </c>
      <c r="C139" s="116">
        <f>VLOOKUP($A139+ROUND((COLUMN()-2)/24,5),АТС!$A$41:$F$784,3)+'Иные услуги '!$C$5+'РСТ РСО-А'!$J$7+'РСТ РСО-А'!$F$9</f>
        <v>1316.04</v>
      </c>
      <c r="D139" s="116">
        <f>VLOOKUP($A139+ROUND((COLUMN()-2)/24,5),АТС!$A$41:$F$784,3)+'Иные услуги '!$C$5+'РСТ РСО-А'!$J$7+'РСТ РСО-А'!$F$9</f>
        <v>1316</v>
      </c>
      <c r="E139" s="116">
        <f>VLOOKUP($A139+ROUND((COLUMN()-2)/24,5),АТС!$A$41:$F$784,3)+'Иные услуги '!$C$5+'РСТ РСО-А'!$J$7+'РСТ РСО-А'!$F$9</f>
        <v>1316.46</v>
      </c>
      <c r="F139" s="116">
        <f>VLOOKUP($A139+ROUND((COLUMN()-2)/24,5),АТС!$A$41:$F$784,3)+'Иные услуги '!$C$5+'РСТ РСО-А'!$J$7+'РСТ РСО-А'!$F$9</f>
        <v>1316.44</v>
      </c>
      <c r="G139" s="116">
        <f>VLOOKUP($A139+ROUND((COLUMN()-2)/24,5),АТС!$A$41:$F$784,3)+'Иные услуги '!$C$5+'РСТ РСО-А'!$J$7+'РСТ РСО-А'!$F$9</f>
        <v>1316.49</v>
      </c>
      <c r="H139" s="116">
        <f>VLOOKUP($A139+ROUND((COLUMN()-2)/24,5),АТС!$A$41:$F$784,3)+'Иные услуги '!$C$5+'РСТ РСО-А'!$J$7+'РСТ РСО-А'!$F$9</f>
        <v>1316.22</v>
      </c>
      <c r="I139" s="116">
        <f>VLOOKUP($A139+ROUND((COLUMN()-2)/24,5),АТС!$A$41:$F$784,3)+'Иные услуги '!$C$5+'РСТ РСО-А'!$J$7+'РСТ РСО-А'!$F$9</f>
        <v>1321.83</v>
      </c>
      <c r="J139" s="116">
        <f>VLOOKUP($A139+ROUND((COLUMN()-2)/24,5),АТС!$A$41:$F$784,3)+'Иные услуги '!$C$5+'РСТ РСО-А'!$J$7+'РСТ РСО-А'!$F$9</f>
        <v>1315.96</v>
      </c>
      <c r="K139" s="116">
        <f>VLOOKUP($A139+ROUND((COLUMN()-2)/24,5),АТС!$A$41:$F$784,3)+'Иные услуги '!$C$5+'РСТ РСО-А'!$J$7+'РСТ РСО-А'!$F$9</f>
        <v>1315.95</v>
      </c>
      <c r="L139" s="116">
        <f>VLOOKUP($A139+ROUND((COLUMN()-2)/24,5),АТС!$A$41:$F$784,3)+'Иные услуги '!$C$5+'РСТ РСО-А'!$J$7+'РСТ РСО-А'!$F$9</f>
        <v>1316.09</v>
      </c>
      <c r="M139" s="116">
        <f>VLOOKUP($A139+ROUND((COLUMN()-2)/24,5),АТС!$A$41:$F$784,3)+'Иные услуги '!$C$5+'РСТ РСО-А'!$J$7+'РСТ РСО-А'!$F$9</f>
        <v>1316.1</v>
      </c>
      <c r="N139" s="116">
        <f>VLOOKUP($A139+ROUND((COLUMN()-2)/24,5),АТС!$A$41:$F$784,3)+'Иные услуги '!$C$5+'РСТ РСО-А'!$J$7+'РСТ РСО-А'!$F$9</f>
        <v>1315.97</v>
      </c>
      <c r="O139" s="116">
        <f>VLOOKUP($A139+ROUND((COLUMN()-2)/24,5),АТС!$A$41:$F$784,3)+'Иные услуги '!$C$5+'РСТ РСО-А'!$J$7+'РСТ РСО-А'!$F$9</f>
        <v>1316.04</v>
      </c>
      <c r="P139" s="116">
        <f>VLOOKUP($A139+ROUND((COLUMN()-2)/24,5),АТС!$A$41:$F$784,3)+'Иные услуги '!$C$5+'РСТ РСО-А'!$J$7+'РСТ РСО-А'!$F$9</f>
        <v>1316.05</v>
      </c>
      <c r="Q139" s="116">
        <f>VLOOKUP($A139+ROUND((COLUMN()-2)/24,5),АТС!$A$41:$F$784,3)+'Иные услуги '!$C$5+'РСТ РСО-А'!$J$7+'РСТ РСО-А'!$F$9</f>
        <v>1316.05</v>
      </c>
      <c r="R139" s="116">
        <f>VLOOKUP($A139+ROUND((COLUMN()-2)/24,5),АТС!$A$41:$F$784,3)+'Иные услуги '!$C$5+'РСТ РСО-А'!$J$7+'РСТ РСО-А'!$F$9</f>
        <v>1315.6299999999999</v>
      </c>
      <c r="S139" s="116">
        <f>VLOOKUP($A139+ROUND((COLUMN()-2)/24,5),АТС!$A$41:$F$784,3)+'Иные услуги '!$C$5+'РСТ РСО-А'!$J$7+'РСТ РСО-А'!$F$9</f>
        <v>1316.1499999999999</v>
      </c>
      <c r="T139" s="116">
        <f>VLOOKUP($A139+ROUND((COLUMN()-2)/24,5),АТС!$A$41:$F$784,3)+'Иные услуги '!$C$5+'РСТ РСО-А'!$J$7+'РСТ РСО-А'!$F$9</f>
        <v>1316.29</v>
      </c>
      <c r="U139" s="116">
        <f>VLOOKUP($A139+ROUND((COLUMN()-2)/24,5),АТС!$A$41:$F$784,3)+'Иные услуги '!$C$5+'РСТ РСО-А'!$J$7+'РСТ РСО-А'!$F$9</f>
        <v>1435.96</v>
      </c>
      <c r="V139" s="116">
        <f>VLOOKUP($A139+ROUND((COLUMN()-2)/24,5),АТС!$A$41:$F$784,3)+'Иные услуги '!$C$5+'РСТ РСО-А'!$J$7+'РСТ РСО-А'!$F$9</f>
        <v>1438.25</v>
      </c>
      <c r="W139" s="116">
        <f>VLOOKUP($A139+ROUND((COLUMN()-2)/24,5),АТС!$A$41:$F$784,3)+'Иные услуги '!$C$5+'РСТ РСО-А'!$J$7+'РСТ РСО-А'!$F$9</f>
        <v>1344.61</v>
      </c>
      <c r="X139" s="116">
        <f>VLOOKUP($A139+ROUND((COLUMN()-2)/24,5),АТС!$A$41:$F$784,3)+'Иные услуги '!$C$5+'РСТ РСО-А'!$J$7+'РСТ РСО-А'!$F$9</f>
        <v>1315.21</v>
      </c>
      <c r="Y139" s="116">
        <f>VLOOKUP($A139+ROUND((COLUMN()-2)/24,5),АТС!$A$41:$F$784,3)+'Иные услуги '!$C$5+'РСТ РСО-А'!$J$7+'РСТ РСО-А'!$F$9</f>
        <v>1420.96</v>
      </c>
    </row>
    <row r="140" spans="1:25" x14ac:dyDescent="0.2">
      <c r="A140" s="65">
        <f t="shared" si="4"/>
        <v>43934</v>
      </c>
      <c r="B140" s="116">
        <f>VLOOKUP($A140+ROUND((COLUMN()-2)/24,5),АТС!$A$41:$F$784,3)+'Иные услуги '!$C$5+'РСТ РСО-А'!$J$7+'РСТ РСО-А'!$F$9</f>
        <v>1338.34</v>
      </c>
      <c r="C140" s="116">
        <f>VLOOKUP($A140+ROUND((COLUMN()-2)/24,5),АТС!$A$41:$F$784,3)+'Иные услуги '!$C$5+'РСТ РСО-А'!$J$7+'РСТ РСО-А'!$F$9</f>
        <v>1316.31</v>
      </c>
      <c r="D140" s="116">
        <f>VLOOKUP($A140+ROUND((COLUMN()-2)/24,5),АТС!$A$41:$F$784,3)+'Иные услуги '!$C$5+'РСТ РСО-А'!$J$7+'РСТ РСО-А'!$F$9</f>
        <v>1316</v>
      </c>
      <c r="E140" s="116">
        <f>VLOOKUP($A140+ROUND((COLUMN()-2)/24,5),АТС!$A$41:$F$784,3)+'Иные услуги '!$C$5+'РСТ РСО-А'!$J$7+'РСТ РСО-А'!$F$9</f>
        <v>1316.45</v>
      </c>
      <c r="F140" s="116">
        <f>VLOOKUP($A140+ROUND((COLUMN()-2)/24,5),АТС!$A$41:$F$784,3)+'Иные услуги '!$C$5+'РСТ РСО-А'!$J$7+'РСТ РСО-А'!$F$9</f>
        <v>1316.42</v>
      </c>
      <c r="G140" s="116">
        <f>VLOOKUP($A140+ROUND((COLUMN()-2)/24,5),АТС!$A$41:$F$784,3)+'Иные услуги '!$C$5+'РСТ РСО-А'!$J$7+'РСТ РСО-А'!$F$9</f>
        <v>1316.46</v>
      </c>
      <c r="H140" s="116">
        <f>VLOOKUP($A140+ROUND((COLUMN()-2)/24,5),АТС!$A$41:$F$784,3)+'Иные услуги '!$C$5+'РСТ РСО-А'!$J$7+'РСТ РСО-А'!$F$9</f>
        <v>1316.11</v>
      </c>
      <c r="I140" s="116">
        <f>VLOOKUP($A140+ROUND((COLUMN()-2)/24,5),АТС!$A$41:$F$784,3)+'Иные услуги '!$C$5+'РСТ РСО-А'!$J$7+'РСТ РСО-А'!$F$9</f>
        <v>1326.34</v>
      </c>
      <c r="J140" s="116">
        <f>VLOOKUP($A140+ROUND((COLUMN()-2)/24,5),АТС!$A$41:$F$784,3)+'Иные услуги '!$C$5+'РСТ РСО-А'!$J$7+'РСТ РСО-А'!$F$9</f>
        <v>1316.12</v>
      </c>
      <c r="K140" s="116">
        <f>VLOOKUP($A140+ROUND((COLUMN()-2)/24,5),АТС!$A$41:$F$784,3)+'Иные услуги '!$C$5+'РСТ РСО-А'!$J$7+'РСТ РСО-А'!$F$9</f>
        <v>1316.22</v>
      </c>
      <c r="L140" s="116">
        <f>VLOOKUP($A140+ROUND((COLUMN()-2)/24,5),АТС!$A$41:$F$784,3)+'Иные услуги '!$C$5+'РСТ РСО-А'!$J$7+'РСТ РСО-А'!$F$9</f>
        <v>1316.27</v>
      </c>
      <c r="M140" s="116">
        <f>VLOOKUP($A140+ROUND((COLUMN()-2)/24,5),АТС!$A$41:$F$784,3)+'Иные услуги '!$C$5+'РСТ РСО-А'!$J$7+'РСТ РСО-А'!$F$9</f>
        <v>1316.28</v>
      </c>
      <c r="N140" s="116">
        <f>VLOOKUP($A140+ROUND((COLUMN()-2)/24,5),АТС!$A$41:$F$784,3)+'Иные услуги '!$C$5+'РСТ РСО-А'!$J$7+'РСТ РСО-А'!$F$9</f>
        <v>1316.21</v>
      </c>
      <c r="O140" s="116">
        <f>VLOOKUP($A140+ROUND((COLUMN()-2)/24,5),АТС!$A$41:$F$784,3)+'Иные услуги '!$C$5+'РСТ РСО-А'!$J$7+'РСТ РСО-А'!$F$9</f>
        <v>1316.27</v>
      </c>
      <c r="P140" s="116">
        <f>VLOOKUP($A140+ROUND((COLUMN()-2)/24,5),АТС!$A$41:$F$784,3)+'Иные услуги '!$C$5+'РСТ РСО-А'!$J$7+'РСТ РСО-А'!$F$9</f>
        <v>1316.25</v>
      </c>
      <c r="Q140" s="116">
        <f>VLOOKUP($A140+ROUND((COLUMN()-2)/24,5),АТС!$A$41:$F$784,3)+'Иные услуги '!$C$5+'РСТ РСО-А'!$J$7+'РСТ РСО-А'!$F$9</f>
        <v>1316.18</v>
      </c>
      <c r="R140" s="116">
        <f>VLOOKUP($A140+ROUND((COLUMN()-2)/24,5),АТС!$A$41:$F$784,3)+'Иные услуги '!$C$5+'РСТ РСО-А'!$J$7+'РСТ РСО-А'!$F$9</f>
        <v>1315.97</v>
      </c>
      <c r="S140" s="116">
        <f>VLOOKUP($A140+ROUND((COLUMN()-2)/24,5),АТС!$A$41:$F$784,3)+'Иные услуги '!$C$5+'РСТ РСО-А'!$J$7+'РСТ РСО-А'!$F$9</f>
        <v>1316.18</v>
      </c>
      <c r="T140" s="116">
        <f>VLOOKUP($A140+ROUND((COLUMN()-2)/24,5),АТС!$A$41:$F$784,3)+'Иные услуги '!$C$5+'РСТ РСО-А'!$J$7+'РСТ РСО-А'!$F$9</f>
        <v>1316.24</v>
      </c>
      <c r="U140" s="116">
        <f>VLOOKUP($A140+ROUND((COLUMN()-2)/24,5),АТС!$A$41:$F$784,3)+'Иные услуги '!$C$5+'РСТ РСО-А'!$J$7+'РСТ РСО-А'!$F$9</f>
        <v>1431.56</v>
      </c>
      <c r="V140" s="116">
        <f>VLOOKUP($A140+ROUND((COLUMN()-2)/24,5),АТС!$A$41:$F$784,3)+'Иные услуги '!$C$5+'РСТ РСО-А'!$J$7+'РСТ РСО-А'!$F$9</f>
        <v>1440.45</v>
      </c>
      <c r="W140" s="116">
        <f>VLOOKUP($A140+ROUND((COLUMN()-2)/24,5),АТС!$A$41:$F$784,3)+'Иные услуги '!$C$5+'РСТ РСО-А'!$J$7+'РСТ РСО-А'!$F$9</f>
        <v>1344.59</v>
      </c>
      <c r="X140" s="116">
        <f>VLOOKUP($A140+ROUND((COLUMN()-2)/24,5),АТС!$A$41:$F$784,3)+'Иные услуги '!$C$5+'РСТ РСО-А'!$J$7+'РСТ РСО-А'!$F$9</f>
        <v>1315.26</v>
      </c>
      <c r="Y140" s="116">
        <f>VLOOKUP($A140+ROUND((COLUMN()-2)/24,5),АТС!$A$41:$F$784,3)+'Иные услуги '!$C$5+'РСТ РСО-А'!$J$7+'РСТ РСО-А'!$F$9</f>
        <v>1423.1399999999999</v>
      </c>
    </row>
    <row r="141" spans="1:25" x14ac:dyDescent="0.2">
      <c r="A141" s="65">
        <f t="shared" si="4"/>
        <v>43935</v>
      </c>
      <c r="B141" s="116">
        <f>VLOOKUP($A141+ROUND((COLUMN()-2)/24,5),АТС!$A$41:$F$784,3)+'Иные услуги '!$C$5+'РСТ РСО-А'!$J$7+'РСТ РСО-А'!$F$9</f>
        <v>1339.25</v>
      </c>
      <c r="C141" s="116">
        <f>VLOOKUP($A141+ROUND((COLUMN()-2)/24,5),АТС!$A$41:$F$784,3)+'Иные услуги '!$C$5+'РСТ РСО-А'!$J$7+'РСТ РСО-А'!$F$9</f>
        <v>1316.29</v>
      </c>
      <c r="D141" s="116">
        <f>VLOOKUP($A141+ROUND((COLUMN()-2)/24,5),АТС!$A$41:$F$784,3)+'Иные услуги '!$C$5+'РСТ РСО-А'!$J$7+'РСТ РСО-А'!$F$9</f>
        <v>1316.23</v>
      </c>
      <c r="E141" s="116">
        <f>VLOOKUP($A141+ROUND((COLUMN()-2)/24,5),АТС!$A$41:$F$784,3)+'Иные услуги '!$C$5+'РСТ РСО-А'!$J$7+'РСТ РСО-А'!$F$9</f>
        <v>1316.22</v>
      </c>
      <c r="F141" s="116">
        <f>VLOOKUP($A141+ROUND((COLUMN()-2)/24,5),АТС!$A$41:$F$784,3)+'Иные услуги '!$C$5+'РСТ РСО-А'!$J$7+'РСТ РСО-А'!$F$9</f>
        <v>1316.19</v>
      </c>
      <c r="G141" s="116">
        <f>VLOOKUP($A141+ROUND((COLUMN()-2)/24,5),АТС!$A$41:$F$784,3)+'Иные услуги '!$C$5+'РСТ РСО-А'!$J$7+'РСТ РСО-А'!$F$9</f>
        <v>1316.27</v>
      </c>
      <c r="H141" s="116">
        <f>VLOOKUP($A141+ROUND((COLUMN()-2)/24,5),АТС!$A$41:$F$784,3)+'Иные услуги '!$C$5+'РСТ РСО-А'!$J$7+'РСТ РСО-А'!$F$9</f>
        <v>1315.51</v>
      </c>
      <c r="I141" s="116">
        <f>VLOOKUP($A141+ROUND((COLUMN()-2)/24,5),АТС!$A$41:$F$784,3)+'Иные услуги '!$C$5+'РСТ РСО-А'!$J$7+'РСТ РСО-А'!$F$9</f>
        <v>1324.3799999999999</v>
      </c>
      <c r="J141" s="116">
        <f>VLOOKUP($A141+ROUND((COLUMN()-2)/24,5),АТС!$A$41:$F$784,3)+'Иные услуги '!$C$5+'РСТ РСО-А'!$J$7+'РСТ РСО-А'!$F$9</f>
        <v>1316.26</v>
      </c>
      <c r="K141" s="116">
        <f>VLOOKUP($A141+ROUND((COLUMN()-2)/24,5),АТС!$A$41:$F$784,3)+'Иные услуги '!$C$5+'РСТ РСО-А'!$J$7+'РСТ РСО-А'!$F$9</f>
        <v>1316.28</v>
      </c>
      <c r="L141" s="116">
        <f>VLOOKUP($A141+ROUND((COLUMN()-2)/24,5),АТС!$A$41:$F$784,3)+'Иные услуги '!$C$5+'РСТ РСО-А'!$J$7+'РСТ РСО-А'!$F$9</f>
        <v>1316.34</v>
      </c>
      <c r="M141" s="116">
        <f>VLOOKUP($A141+ROUND((COLUMN()-2)/24,5),АТС!$A$41:$F$784,3)+'Иные услуги '!$C$5+'РСТ РСО-А'!$J$7+'РСТ РСО-А'!$F$9</f>
        <v>1316.33</v>
      </c>
      <c r="N141" s="116">
        <f>VLOOKUP($A141+ROUND((COLUMN()-2)/24,5),АТС!$A$41:$F$784,3)+'Иные услуги '!$C$5+'РСТ РСО-А'!$J$7+'РСТ РСО-А'!$F$9</f>
        <v>1316.26</v>
      </c>
      <c r="O141" s="116">
        <f>VLOOKUP($A141+ROUND((COLUMN()-2)/24,5),АТС!$A$41:$F$784,3)+'Иные услуги '!$C$5+'РСТ РСО-А'!$J$7+'РСТ РСО-А'!$F$9</f>
        <v>1316.3</v>
      </c>
      <c r="P141" s="116">
        <f>VLOOKUP($A141+ROUND((COLUMN()-2)/24,5),АТС!$A$41:$F$784,3)+'Иные услуги '!$C$5+'РСТ РСО-А'!$J$7+'РСТ РСО-А'!$F$9</f>
        <v>1316.29</v>
      </c>
      <c r="Q141" s="116">
        <f>VLOOKUP($A141+ROUND((COLUMN()-2)/24,5),АТС!$A$41:$F$784,3)+'Иные услуги '!$C$5+'РСТ РСО-А'!$J$7+'РСТ РСО-А'!$F$9</f>
        <v>1316.24</v>
      </c>
      <c r="R141" s="116">
        <f>VLOOKUP($A141+ROUND((COLUMN()-2)/24,5),АТС!$A$41:$F$784,3)+'Иные услуги '!$C$5+'РСТ РСО-А'!$J$7+'РСТ РСО-А'!$F$9</f>
        <v>1316.07</v>
      </c>
      <c r="S141" s="116">
        <f>VLOOKUP($A141+ROUND((COLUMN()-2)/24,5),АТС!$A$41:$F$784,3)+'Иные услуги '!$C$5+'РСТ РСО-А'!$J$7+'РСТ РСО-А'!$F$9</f>
        <v>1316.1</v>
      </c>
      <c r="T141" s="116">
        <f>VLOOKUP($A141+ROUND((COLUMN()-2)/24,5),АТС!$A$41:$F$784,3)+'Иные услуги '!$C$5+'РСТ РСО-А'!$J$7+'РСТ РСО-А'!$F$9</f>
        <v>1315.78</v>
      </c>
      <c r="U141" s="116">
        <f>VLOOKUP($A141+ROUND((COLUMN()-2)/24,5),АТС!$A$41:$F$784,3)+'Иные услуги '!$C$5+'РСТ РСО-А'!$J$7+'РСТ РСО-А'!$F$9</f>
        <v>1437.84</v>
      </c>
      <c r="V141" s="116">
        <f>VLOOKUP($A141+ROUND((COLUMN()-2)/24,5),АТС!$A$41:$F$784,3)+'Иные услуги '!$C$5+'РСТ РСО-А'!$J$7+'РСТ РСО-А'!$F$9</f>
        <v>1447.25</v>
      </c>
      <c r="W141" s="116">
        <f>VLOOKUP($A141+ROUND((COLUMN()-2)/24,5),АТС!$A$41:$F$784,3)+'Иные услуги '!$C$5+'РСТ РСО-А'!$J$7+'РСТ РСО-А'!$F$9</f>
        <v>1348.35</v>
      </c>
      <c r="X141" s="116">
        <f>VLOOKUP($A141+ROUND((COLUMN()-2)/24,5),АТС!$A$41:$F$784,3)+'Иные услуги '!$C$5+'РСТ РСО-А'!$J$7+'РСТ РСО-А'!$F$9</f>
        <v>1315.16</v>
      </c>
      <c r="Y141" s="116">
        <f>VLOOKUP($A141+ROUND((COLUMN()-2)/24,5),АТС!$A$41:$F$784,3)+'Иные услуги '!$C$5+'РСТ РСО-А'!$J$7+'РСТ РСО-А'!$F$9</f>
        <v>1427.25</v>
      </c>
    </row>
    <row r="142" spans="1:25" x14ac:dyDescent="0.2">
      <c r="A142" s="65">
        <f t="shared" si="4"/>
        <v>43936</v>
      </c>
      <c r="B142" s="116">
        <f>VLOOKUP($A142+ROUND((COLUMN()-2)/24,5),АТС!$A$41:$F$784,3)+'Иные услуги '!$C$5+'РСТ РСО-А'!$J$7+'РСТ РСО-А'!$F$9</f>
        <v>1338.96</v>
      </c>
      <c r="C142" s="116">
        <f>VLOOKUP($A142+ROUND((COLUMN()-2)/24,5),АТС!$A$41:$F$784,3)+'Иные услуги '!$C$5+'РСТ РСО-А'!$J$7+'РСТ РСО-А'!$F$9</f>
        <v>1316.1499999999999</v>
      </c>
      <c r="D142" s="116">
        <f>VLOOKUP($A142+ROUND((COLUMN()-2)/24,5),АТС!$A$41:$F$784,3)+'Иные услуги '!$C$5+'РСТ РСО-А'!$J$7+'РСТ РСО-А'!$F$9</f>
        <v>1316.67</v>
      </c>
      <c r="E142" s="116">
        <f>VLOOKUP($A142+ROUND((COLUMN()-2)/24,5),АТС!$A$41:$F$784,3)+'Иные услуги '!$C$5+'РСТ РСО-А'!$J$7+'РСТ РСО-А'!$F$9</f>
        <v>1316.6399999999999</v>
      </c>
      <c r="F142" s="116">
        <f>VLOOKUP($A142+ROUND((COLUMN()-2)/24,5),АТС!$A$41:$F$784,3)+'Иные услуги '!$C$5+'РСТ РСО-А'!$J$7+'РСТ РСО-А'!$F$9</f>
        <v>1316.61</v>
      </c>
      <c r="G142" s="116">
        <f>VLOOKUP($A142+ROUND((COLUMN()-2)/24,5),АТС!$A$41:$F$784,3)+'Иные услуги '!$C$5+'РСТ РСО-А'!$J$7+'РСТ РСО-А'!$F$9</f>
        <v>1316.6499999999999</v>
      </c>
      <c r="H142" s="116">
        <f>VLOOKUP($A142+ROUND((COLUMN()-2)/24,5),АТС!$A$41:$F$784,3)+'Иные услуги '!$C$5+'РСТ РСО-А'!$J$7+'РСТ РСО-А'!$F$9</f>
        <v>1315.99</v>
      </c>
      <c r="I142" s="116">
        <f>VLOOKUP($A142+ROUND((COLUMN()-2)/24,5),АТС!$A$41:$F$784,3)+'Иные услуги '!$C$5+'РСТ РСО-А'!$J$7+'РСТ РСО-А'!$F$9</f>
        <v>1316.3899999999999</v>
      </c>
      <c r="J142" s="116">
        <f>VLOOKUP($A142+ROUND((COLUMN()-2)/24,5),АТС!$A$41:$F$784,3)+'Иные услуги '!$C$5+'РСТ РСО-А'!$J$7+'РСТ РСО-А'!$F$9</f>
        <v>1316.68</v>
      </c>
      <c r="K142" s="116">
        <f>VLOOKUP($A142+ROUND((COLUMN()-2)/24,5),АТС!$A$41:$F$784,3)+'Иные услуги '!$C$5+'РСТ РСО-А'!$J$7+'РСТ РСО-А'!$F$9</f>
        <v>1316.41</v>
      </c>
      <c r="L142" s="116">
        <f>VLOOKUP($A142+ROUND((COLUMN()-2)/24,5),АТС!$A$41:$F$784,3)+'Иные услуги '!$C$5+'РСТ РСО-А'!$J$7+'РСТ РСО-А'!$F$9</f>
        <v>1316.45</v>
      </c>
      <c r="M142" s="116">
        <f>VLOOKUP($A142+ROUND((COLUMN()-2)/24,5),АТС!$A$41:$F$784,3)+'Иные услуги '!$C$5+'РСТ РСО-А'!$J$7+'РСТ РСО-А'!$F$9</f>
        <v>1316.47</v>
      </c>
      <c r="N142" s="116">
        <f>VLOOKUP($A142+ROUND((COLUMN()-2)/24,5),АТС!$A$41:$F$784,3)+'Иные услуги '!$C$5+'РСТ РСО-А'!$J$7+'РСТ РСО-А'!$F$9</f>
        <v>1316.3899999999999</v>
      </c>
      <c r="O142" s="116">
        <f>VLOOKUP($A142+ROUND((COLUMN()-2)/24,5),АТС!$A$41:$F$784,3)+'Иные услуги '!$C$5+'РСТ РСО-А'!$J$7+'РСТ РСО-А'!$F$9</f>
        <v>1316.3899999999999</v>
      </c>
      <c r="P142" s="116">
        <f>VLOOKUP($A142+ROUND((COLUMN()-2)/24,5),АТС!$A$41:$F$784,3)+'Иные услуги '!$C$5+'РСТ РСО-А'!$J$7+'РСТ РСО-А'!$F$9</f>
        <v>1316.3999999999999</v>
      </c>
      <c r="Q142" s="116">
        <f>VLOOKUP($A142+ROUND((COLUMN()-2)/24,5),АТС!$A$41:$F$784,3)+'Иные услуги '!$C$5+'РСТ РСО-А'!$J$7+'РСТ РСО-А'!$F$9</f>
        <v>1316.42</v>
      </c>
      <c r="R142" s="116">
        <f>VLOOKUP($A142+ROUND((COLUMN()-2)/24,5),АТС!$A$41:$F$784,3)+'Иные услуги '!$C$5+'РСТ РСО-А'!$J$7+'РСТ РСО-А'!$F$9</f>
        <v>1316.43</v>
      </c>
      <c r="S142" s="116">
        <f>VLOOKUP($A142+ROUND((COLUMN()-2)/24,5),АТС!$A$41:$F$784,3)+'Иные услуги '!$C$5+'РСТ РСО-А'!$J$7+'РСТ РСО-А'!$F$9</f>
        <v>1316.43</v>
      </c>
      <c r="T142" s="116">
        <f>VLOOKUP($A142+ROUND((COLUMN()-2)/24,5),АТС!$A$41:$F$784,3)+'Иные услуги '!$C$5+'РСТ РСО-А'!$J$7+'РСТ РСО-А'!$F$9</f>
        <v>1316.22</v>
      </c>
      <c r="U142" s="116">
        <f>VLOOKUP($A142+ROUND((COLUMN()-2)/24,5),АТС!$A$41:$F$784,3)+'Иные услуги '!$C$5+'РСТ РСО-А'!$J$7+'РСТ РСО-А'!$F$9</f>
        <v>1423.56</v>
      </c>
      <c r="V142" s="116">
        <f>VLOOKUP($A142+ROUND((COLUMN()-2)/24,5),АТС!$A$41:$F$784,3)+'Иные услуги '!$C$5+'РСТ РСО-А'!$J$7+'РСТ РСО-А'!$F$9</f>
        <v>1443.78</v>
      </c>
      <c r="W142" s="116">
        <f>VLOOKUP($A142+ROUND((COLUMN()-2)/24,5),АТС!$A$41:$F$784,3)+'Иные услуги '!$C$5+'РСТ РСО-А'!$J$7+'РСТ РСО-А'!$F$9</f>
        <v>1346.09</v>
      </c>
      <c r="X142" s="116">
        <f>VLOOKUP($A142+ROUND((COLUMN()-2)/24,5),АТС!$A$41:$F$784,3)+'Иные услуги '!$C$5+'РСТ РСО-А'!$J$7+'РСТ РСО-А'!$F$9</f>
        <v>1315.28</v>
      </c>
      <c r="Y142" s="116">
        <f>VLOOKUP($A142+ROUND((COLUMN()-2)/24,5),АТС!$A$41:$F$784,3)+'Иные услуги '!$C$5+'РСТ РСО-А'!$J$7+'РСТ РСО-А'!$F$9</f>
        <v>1427.3899999999999</v>
      </c>
    </row>
    <row r="143" spans="1:25" x14ac:dyDescent="0.2">
      <c r="A143" s="65">
        <f t="shared" si="4"/>
        <v>43937</v>
      </c>
      <c r="B143" s="116">
        <f>VLOOKUP($A143+ROUND((COLUMN()-2)/24,5),АТС!$A$41:$F$784,3)+'Иные услуги '!$C$5+'РСТ РСО-А'!$J$7+'РСТ РСО-А'!$F$9</f>
        <v>1339.37</v>
      </c>
      <c r="C143" s="116">
        <f>VLOOKUP($A143+ROUND((COLUMN()-2)/24,5),АТС!$A$41:$F$784,3)+'Иные услуги '!$C$5+'РСТ РСО-А'!$J$7+'РСТ РСО-А'!$F$9</f>
        <v>1316.33</v>
      </c>
      <c r="D143" s="116">
        <f>VLOOKUP($A143+ROUND((COLUMN()-2)/24,5),АТС!$A$41:$F$784,3)+'Иные услуги '!$C$5+'РСТ РСО-А'!$J$7+'РСТ РСО-А'!$F$9</f>
        <v>1316.3899999999999</v>
      </c>
      <c r="E143" s="116">
        <f>VLOOKUP($A143+ROUND((COLUMN()-2)/24,5),АТС!$A$41:$F$784,3)+'Иные услуги '!$C$5+'РСТ РСО-А'!$J$7+'РСТ РСО-А'!$F$9</f>
        <v>1316.62</v>
      </c>
      <c r="F143" s="116">
        <f>VLOOKUP($A143+ROUND((COLUMN()-2)/24,5),АТС!$A$41:$F$784,3)+'Иные услуги '!$C$5+'РСТ РСО-А'!$J$7+'РСТ РСО-А'!$F$9</f>
        <v>1316.6499999999999</v>
      </c>
      <c r="G143" s="116">
        <f>VLOOKUP($A143+ROUND((COLUMN()-2)/24,5),АТС!$A$41:$F$784,3)+'Иные услуги '!$C$5+'РСТ РСО-А'!$J$7+'РСТ РСО-А'!$F$9</f>
        <v>1316.72</v>
      </c>
      <c r="H143" s="116">
        <f>VLOOKUP($A143+ROUND((COLUMN()-2)/24,5),АТС!$A$41:$F$784,3)+'Иные услуги '!$C$5+'РСТ РСО-А'!$J$7+'РСТ РСО-А'!$F$9</f>
        <v>1316.33</v>
      </c>
      <c r="I143" s="116">
        <f>VLOOKUP($A143+ROUND((COLUMN()-2)/24,5),АТС!$A$41:$F$784,3)+'Иные услуги '!$C$5+'РСТ РСО-А'!$J$7+'РСТ РСО-А'!$F$9</f>
        <v>1323.93</v>
      </c>
      <c r="J143" s="116">
        <f>VLOOKUP($A143+ROUND((COLUMN()-2)/24,5),АТС!$A$41:$F$784,3)+'Иные услуги '!$C$5+'РСТ РСО-А'!$J$7+'РСТ РСО-А'!$F$9</f>
        <v>1316.44</v>
      </c>
      <c r="K143" s="116">
        <f>VLOOKUP($A143+ROUND((COLUMN()-2)/24,5),АТС!$A$41:$F$784,3)+'Иные услуги '!$C$5+'РСТ РСО-А'!$J$7+'РСТ РСО-А'!$F$9</f>
        <v>1316.51</v>
      </c>
      <c r="L143" s="116">
        <f>VLOOKUP($A143+ROUND((COLUMN()-2)/24,5),АТС!$A$41:$F$784,3)+'Иные услуги '!$C$5+'РСТ РСО-А'!$J$7+'РСТ РСО-А'!$F$9</f>
        <v>1316.47</v>
      </c>
      <c r="M143" s="116">
        <f>VLOOKUP($A143+ROUND((COLUMN()-2)/24,5),АТС!$A$41:$F$784,3)+'Иные услуги '!$C$5+'РСТ РСО-А'!$J$7+'РСТ РСО-А'!$F$9</f>
        <v>1316.44</v>
      </c>
      <c r="N143" s="116">
        <f>VLOOKUP($A143+ROUND((COLUMN()-2)/24,5),АТС!$A$41:$F$784,3)+'Иные услуги '!$C$5+'РСТ РСО-А'!$J$7+'РСТ РСО-А'!$F$9</f>
        <v>1316.46</v>
      </c>
      <c r="O143" s="116">
        <f>VLOOKUP($A143+ROUND((COLUMN()-2)/24,5),АТС!$A$41:$F$784,3)+'Иные услуги '!$C$5+'РСТ РСО-А'!$J$7+'РСТ РСО-А'!$F$9</f>
        <v>1316.47</v>
      </c>
      <c r="P143" s="116">
        <f>VLOOKUP($A143+ROUND((COLUMN()-2)/24,5),АТС!$A$41:$F$784,3)+'Иные услуги '!$C$5+'РСТ РСО-А'!$J$7+'РСТ РСО-А'!$F$9</f>
        <v>1316.47</v>
      </c>
      <c r="Q143" s="116">
        <f>VLOOKUP($A143+ROUND((COLUMN()-2)/24,5),АТС!$A$41:$F$784,3)+'Иные услуги '!$C$5+'РСТ РСО-А'!$J$7+'РСТ РСО-А'!$F$9</f>
        <v>1316.46</v>
      </c>
      <c r="R143" s="116">
        <f>VLOOKUP($A143+ROUND((COLUMN()-2)/24,5),АТС!$A$41:$F$784,3)+'Иные услуги '!$C$5+'РСТ РСО-А'!$J$7+'РСТ РСО-А'!$F$9</f>
        <v>1316.32</v>
      </c>
      <c r="S143" s="116">
        <f>VLOOKUP($A143+ROUND((COLUMN()-2)/24,5),АТС!$A$41:$F$784,3)+'Иные услуги '!$C$5+'РСТ РСО-А'!$J$7+'РСТ РСО-А'!$F$9</f>
        <v>1316.41</v>
      </c>
      <c r="T143" s="116">
        <f>VLOOKUP($A143+ROUND((COLUMN()-2)/24,5),АТС!$A$41:$F$784,3)+'Иные услуги '!$C$5+'РСТ РСО-А'!$J$7+'РСТ РСО-А'!$F$9</f>
        <v>1316.32</v>
      </c>
      <c r="U143" s="116">
        <f>VLOOKUP($A143+ROUND((COLUMN()-2)/24,5),АТС!$A$41:$F$784,3)+'Иные услуги '!$C$5+'РСТ РСО-А'!$J$7+'РСТ РСО-А'!$F$9</f>
        <v>1422.59</v>
      </c>
      <c r="V143" s="116">
        <f>VLOOKUP($A143+ROUND((COLUMN()-2)/24,5),АТС!$A$41:$F$784,3)+'Иные услуги '!$C$5+'РСТ РСО-А'!$J$7+'РСТ РСО-А'!$F$9</f>
        <v>1438.09</v>
      </c>
      <c r="W143" s="116">
        <f>VLOOKUP($A143+ROUND((COLUMN()-2)/24,5),АТС!$A$41:$F$784,3)+'Иные услуги '!$C$5+'РСТ РСО-А'!$J$7+'РСТ РСО-А'!$F$9</f>
        <v>1345.79</v>
      </c>
      <c r="X143" s="116">
        <f>VLOOKUP($A143+ROUND((COLUMN()-2)/24,5),АТС!$A$41:$F$784,3)+'Иные услуги '!$C$5+'РСТ РСО-А'!$J$7+'РСТ РСО-А'!$F$9</f>
        <v>1315.35</v>
      </c>
      <c r="Y143" s="116">
        <f>VLOOKUP($A143+ROUND((COLUMN()-2)/24,5),АТС!$A$41:$F$784,3)+'Иные услуги '!$C$5+'РСТ РСО-А'!$J$7+'РСТ РСО-А'!$F$9</f>
        <v>1422.86</v>
      </c>
    </row>
    <row r="144" spans="1:25" x14ac:dyDescent="0.2">
      <c r="A144" s="65">
        <f t="shared" si="4"/>
        <v>43938</v>
      </c>
      <c r="B144" s="116">
        <f>VLOOKUP($A144+ROUND((COLUMN()-2)/24,5),АТС!$A$41:$F$784,3)+'Иные услуги '!$C$5+'РСТ РСО-А'!$J$7+'РСТ РСО-А'!$F$9</f>
        <v>1339.18</v>
      </c>
      <c r="C144" s="116">
        <f>VLOOKUP($A144+ROUND((COLUMN()-2)/24,5),АТС!$A$41:$F$784,3)+'Иные услуги '!$C$5+'РСТ РСО-А'!$J$7+'РСТ РСО-А'!$F$9</f>
        <v>1316.34</v>
      </c>
      <c r="D144" s="116">
        <f>VLOOKUP($A144+ROUND((COLUMN()-2)/24,5),АТС!$A$41:$F$784,3)+'Иные услуги '!$C$5+'РСТ РСО-А'!$J$7+'РСТ РСО-А'!$F$9</f>
        <v>1316.71</v>
      </c>
      <c r="E144" s="116">
        <f>VLOOKUP($A144+ROUND((COLUMN()-2)/24,5),АТС!$A$41:$F$784,3)+'Иные услуги '!$C$5+'РСТ РСО-А'!$J$7+'РСТ РСО-А'!$F$9</f>
        <v>1316.67</v>
      </c>
      <c r="F144" s="116">
        <f>VLOOKUP($A144+ROUND((COLUMN()-2)/24,5),АТС!$A$41:$F$784,3)+'Иные услуги '!$C$5+'РСТ РСО-А'!$J$7+'РСТ РСО-А'!$F$9</f>
        <v>1316.66</v>
      </c>
      <c r="G144" s="116">
        <f>VLOOKUP($A144+ROUND((COLUMN()-2)/24,5),АТС!$A$41:$F$784,3)+'Иные услуги '!$C$5+'РСТ РСО-А'!$J$7+'РСТ РСО-А'!$F$9</f>
        <v>1316.69</v>
      </c>
      <c r="H144" s="116">
        <f>VLOOKUP($A144+ROUND((COLUMN()-2)/24,5),АТС!$A$41:$F$784,3)+'Иные услуги '!$C$5+'РСТ РСО-А'!$J$7+'РСТ РСО-А'!$F$9</f>
        <v>1316.25</v>
      </c>
      <c r="I144" s="116">
        <f>VLOOKUP($A144+ROUND((COLUMN()-2)/24,5),АТС!$A$41:$F$784,3)+'Иные услуги '!$C$5+'РСТ РСО-А'!$J$7+'РСТ РСО-А'!$F$9</f>
        <v>1327.04</v>
      </c>
      <c r="J144" s="116">
        <f>VLOOKUP($A144+ROUND((COLUMN()-2)/24,5),АТС!$A$41:$F$784,3)+'Иные услуги '!$C$5+'РСТ РСО-А'!$J$7+'РСТ РСО-А'!$F$9</f>
        <v>1316.35</v>
      </c>
      <c r="K144" s="116">
        <f>VLOOKUP($A144+ROUND((COLUMN()-2)/24,5),АТС!$A$41:$F$784,3)+'Иные услуги '!$C$5+'РСТ РСО-А'!$J$7+'РСТ РСО-А'!$F$9</f>
        <v>1316.43</v>
      </c>
      <c r="L144" s="116">
        <f>VLOOKUP($A144+ROUND((COLUMN()-2)/24,5),АТС!$A$41:$F$784,3)+'Иные услуги '!$C$5+'РСТ РСО-А'!$J$7+'РСТ РСО-А'!$F$9</f>
        <v>1316.45</v>
      </c>
      <c r="M144" s="116">
        <f>VLOOKUP($A144+ROUND((COLUMN()-2)/24,5),АТС!$A$41:$F$784,3)+'Иные услуги '!$C$5+'РСТ РСО-А'!$J$7+'РСТ РСО-А'!$F$9</f>
        <v>1316.45</v>
      </c>
      <c r="N144" s="116">
        <f>VLOOKUP($A144+ROUND((COLUMN()-2)/24,5),АТС!$A$41:$F$784,3)+'Иные услуги '!$C$5+'РСТ РСО-А'!$J$7+'РСТ РСО-А'!$F$9</f>
        <v>1316.43</v>
      </c>
      <c r="O144" s="116">
        <f>VLOOKUP($A144+ROUND((COLUMN()-2)/24,5),АТС!$A$41:$F$784,3)+'Иные услуги '!$C$5+'РСТ РСО-А'!$J$7+'РСТ РСО-А'!$F$9</f>
        <v>1316.44</v>
      </c>
      <c r="P144" s="116">
        <f>VLOOKUP($A144+ROUND((COLUMN()-2)/24,5),АТС!$A$41:$F$784,3)+'Иные услуги '!$C$5+'РСТ РСО-А'!$J$7+'РСТ РСО-А'!$F$9</f>
        <v>1316.44</v>
      </c>
      <c r="Q144" s="116">
        <f>VLOOKUP($A144+ROUND((COLUMN()-2)/24,5),АТС!$A$41:$F$784,3)+'Иные услуги '!$C$5+'РСТ РСО-А'!$J$7+'РСТ РСО-А'!$F$9</f>
        <v>1316.37</v>
      </c>
      <c r="R144" s="116">
        <f>VLOOKUP($A144+ROUND((COLUMN()-2)/24,5),АТС!$A$41:$F$784,3)+'Иные услуги '!$C$5+'РСТ РСО-А'!$J$7+'РСТ РСО-А'!$F$9</f>
        <v>1316.1</v>
      </c>
      <c r="S144" s="116">
        <f>VLOOKUP($A144+ROUND((COLUMN()-2)/24,5),АТС!$A$41:$F$784,3)+'Иные услуги '!$C$5+'РСТ РСО-А'!$J$7+'РСТ РСО-А'!$F$9</f>
        <v>1316.11</v>
      </c>
      <c r="T144" s="116">
        <f>VLOOKUP($A144+ROUND((COLUMN()-2)/24,5),АТС!$A$41:$F$784,3)+'Иные услуги '!$C$5+'РСТ РСО-А'!$J$7+'РСТ РСО-А'!$F$9</f>
        <v>1315.73</v>
      </c>
      <c r="U144" s="116">
        <f>VLOOKUP($A144+ROUND((COLUMN()-2)/24,5),АТС!$A$41:$F$784,3)+'Иные услуги '!$C$5+'РСТ РСО-А'!$J$7+'РСТ РСО-А'!$F$9</f>
        <v>1436.92</v>
      </c>
      <c r="V144" s="116">
        <f>VLOOKUP($A144+ROUND((COLUMN()-2)/24,5),АТС!$A$41:$F$784,3)+'Иные услуги '!$C$5+'РСТ РСО-А'!$J$7+'РСТ РСО-А'!$F$9</f>
        <v>1448.3799999999999</v>
      </c>
      <c r="W144" s="116">
        <f>VLOOKUP($A144+ROUND((COLUMN()-2)/24,5),АТС!$A$41:$F$784,3)+'Иные услуги '!$C$5+'РСТ РСО-А'!$J$7+'РСТ РСО-А'!$F$9</f>
        <v>1348.8999999999999</v>
      </c>
      <c r="X144" s="116">
        <f>VLOOKUP($A144+ROUND((COLUMN()-2)/24,5),АТС!$A$41:$F$784,3)+'Иные услуги '!$C$5+'РСТ РСО-А'!$J$7+'РСТ РСО-А'!$F$9</f>
        <v>1314.81</v>
      </c>
      <c r="Y144" s="116">
        <f>VLOOKUP($A144+ROUND((COLUMN()-2)/24,5),АТС!$A$41:$F$784,3)+'Иные услуги '!$C$5+'РСТ РСО-А'!$J$7+'РСТ РСО-А'!$F$9</f>
        <v>1419.56</v>
      </c>
    </row>
    <row r="145" spans="1:25" x14ac:dyDescent="0.2">
      <c r="A145" s="65">
        <f t="shared" si="4"/>
        <v>43939</v>
      </c>
      <c r="B145" s="116">
        <f>VLOOKUP($A145+ROUND((COLUMN()-2)/24,5),АТС!$A$41:$F$784,3)+'Иные услуги '!$C$5+'РСТ РСО-А'!$J$7+'РСТ РСО-А'!$F$9</f>
        <v>1328.95</v>
      </c>
      <c r="C145" s="116">
        <f>VLOOKUP($A145+ROUND((COLUMN()-2)/24,5),АТС!$A$41:$F$784,3)+'Иные услуги '!$C$5+'РСТ РСО-А'!$J$7+'РСТ РСО-А'!$F$9</f>
        <v>1316.44</v>
      </c>
      <c r="D145" s="116">
        <f>VLOOKUP($A145+ROUND((COLUMN()-2)/24,5),АТС!$A$41:$F$784,3)+'Иные услуги '!$C$5+'РСТ РСО-А'!$J$7+'РСТ РСО-А'!$F$9</f>
        <v>1316.47</v>
      </c>
      <c r="E145" s="116">
        <f>VLOOKUP($A145+ROUND((COLUMN()-2)/24,5),АТС!$A$41:$F$784,3)+'Иные услуги '!$C$5+'РСТ РСО-А'!$J$7+'РСТ РСО-А'!$F$9</f>
        <v>1316.3899999999999</v>
      </c>
      <c r="F145" s="116">
        <f>VLOOKUP($A145+ROUND((COLUMN()-2)/24,5),АТС!$A$41:$F$784,3)+'Иные услуги '!$C$5+'РСТ РСО-А'!$J$7+'РСТ РСО-А'!$F$9</f>
        <v>1316.34</v>
      </c>
      <c r="G145" s="116">
        <f>VLOOKUP($A145+ROUND((COLUMN()-2)/24,5),АТС!$A$41:$F$784,3)+'Иные услуги '!$C$5+'РСТ РСО-А'!$J$7+'РСТ РСО-А'!$F$9</f>
        <v>1316.6</v>
      </c>
      <c r="H145" s="116">
        <f>VLOOKUP($A145+ROUND((COLUMN()-2)/24,5),АТС!$A$41:$F$784,3)+'Иные услуги '!$C$5+'РСТ РСО-А'!$J$7+'РСТ РСО-А'!$F$9</f>
        <v>1315.98</v>
      </c>
      <c r="I145" s="116">
        <f>VLOOKUP($A145+ROUND((COLUMN()-2)/24,5),АТС!$A$41:$F$784,3)+'Иные услуги '!$C$5+'РСТ РСО-А'!$J$7+'РСТ РСО-А'!$F$9</f>
        <v>1321.3799999999999</v>
      </c>
      <c r="J145" s="116">
        <f>VLOOKUP($A145+ROUND((COLUMN()-2)/24,5),АТС!$A$41:$F$784,3)+'Иные услуги '!$C$5+'РСТ РСО-А'!$J$7+'РСТ РСО-А'!$F$9</f>
        <v>1316.21</v>
      </c>
      <c r="K145" s="116">
        <f>VLOOKUP($A145+ROUND((COLUMN()-2)/24,5),АТС!$A$41:$F$784,3)+'Иные услуги '!$C$5+'РСТ РСО-А'!$J$7+'РСТ РСО-А'!$F$9</f>
        <v>1316.01</v>
      </c>
      <c r="L145" s="116">
        <f>VLOOKUP($A145+ROUND((COLUMN()-2)/24,5),АТС!$A$41:$F$784,3)+'Иные услуги '!$C$5+'РСТ РСО-А'!$J$7+'РСТ РСО-А'!$F$9</f>
        <v>1315.98</v>
      </c>
      <c r="M145" s="116">
        <f>VLOOKUP($A145+ROUND((COLUMN()-2)/24,5),АТС!$A$41:$F$784,3)+'Иные услуги '!$C$5+'РСТ РСО-А'!$J$7+'РСТ РСО-А'!$F$9</f>
        <v>1316.03</v>
      </c>
      <c r="N145" s="116">
        <f>VLOOKUP($A145+ROUND((COLUMN()-2)/24,5),АТС!$A$41:$F$784,3)+'Иные услуги '!$C$5+'РСТ РСО-А'!$J$7+'РСТ РСО-А'!$F$9</f>
        <v>1315.99</v>
      </c>
      <c r="O145" s="116">
        <f>VLOOKUP($A145+ROUND((COLUMN()-2)/24,5),АТС!$A$41:$F$784,3)+'Иные услуги '!$C$5+'РСТ РСО-А'!$J$7+'РСТ РСО-А'!$F$9</f>
        <v>1315.99</v>
      </c>
      <c r="P145" s="116">
        <f>VLOOKUP($A145+ROUND((COLUMN()-2)/24,5),АТС!$A$41:$F$784,3)+'Иные услуги '!$C$5+'РСТ РСО-А'!$J$7+'РСТ РСО-А'!$F$9</f>
        <v>1316.03</v>
      </c>
      <c r="Q145" s="116">
        <f>VLOOKUP($A145+ROUND((COLUMN()-2)/24,5),АТС!$A$41:$F$784,3)+'Иные услуги '!$C$5+'РСТ РСО-А'!$J$7+'РСТ РСО-А'!$F$9</f>
        <v>1315.96</v>
      </c>
      <c r="R145" s="116">
        <f>VLOOKUP($A145+ROUND((COLUMN()-2)/24,5),АТС!$A$41:$F$784,3)+'Иные услуги '!$C$5+'РСТ РСО-А'!$J$7+'РСТ РСО-А'!$F$9</f>
        <v>1315.83</v>
      </c>
      <c r="S145" s="116">
        <f>VLOOKUP($A145+ROUND((COLUMN()-2)/24,5),АТС!$A$41:$F$784,3)+'Иные услуги '!$C$5+'РСТ РСО-А'!$J$7+'РСТ РСО-А'!$F$9</f>
        <v>1316.03</v>
      </c>
      <c r="T145" s="116">
        <f>VLOOKUP($A145+ROUND((COLUMN()-2)/24,5),АТС!$A$41:$F$784,3)+'Иные услуги '!$C$5+'РСТ РСО-А'!$J$7+'РСТ РСО-А'!$F$9</f>
        <v>1315.5</v>
      </c>
      <c r="U145" s="116">
        <f>VLOOKUP($A145+ROUND((COLUMN()-2)/24,5),АТС!$A$41:$F$784,3)+'Иные услуги '!$C$5+'РСТ РСО-А'!$J$7+'РСТ РСО-А'!$F$9</f>
        <v>1366.73</v>
      </c>
      <c r="V145" s="116">
        <f>VLOOKUP($A145+ROUND((COLUMN()-2)/24,5),АТС!$A$41:$F$784,3)+'Иные услуги '!$C$5+'РСТ РСО-А'!$J$7+'РСТ РСО-А'!$F$9</f>
        <v>1439.8999999999999</v>
      </c>
      <c r="W145" s="116">
        <f>VLOOKUP($A145+ROUND((COLUMN()-2)/24,5),АТС!$A$41:$F$784,3)+'Иные услуги '!$C$5+'РСТ РСО-А'!$J$7+'РСТ РСО-А'!$F$9</f>
        <v>1344.87</v>
      </c>
      <c r="X145" s="116">
        <f>VLOOKUP($A145+ROUND((COLUMN()-2)/24,5),АТС!$A$41:$F$784,3)+'Иные услуги '!$C$5+'РСТ РСО-А'!$J$7+'РСТ РСО-А'!$F$9</f>
        <v>1314.6399999999999</v>
      </c>
      <c r="Y145" s="116">
        <f>VLOOKUP($A145+ROUND((COLUMN()-2)/24,5),АТС!$A$41:$F$784,3)+'Иные услуги '!$C$5+'РСТ РСО-А'!$J$7+'РСТ РСО-А'!$F$9</f>
        <v>1417.85</v>
      </c>
    </row>
    <row r="146" spans="1:25" x14ac:dyDescent="0.2">
      <c r="A146" s="65">
        <f t="shared" si="4"/>
        <v>43940</v>
      </c>
      <c r="B146" s="116">
        <f>VLOOKUP($A146+ROUND((COLUMN()-2)/24,5),АТС!$A$41:$F$784,3)+'Иные услуги '!$C$5+'РСТ РСО-А'!$J$7+'РСТ РСО-А'!$F$9</f>
        <v>1326.69</v>
      </c>
      <c r="C146" s="116">
        <f>VLOOKUP($A146+ROUND((COLUMN()-2)/24,5),АТС!$A$41:$F$784,3)+'Иные услуги '!$C$5+'РСТ РСО-А'!$J$7+'РСТ РСО-А'!$F$9</f>
        <v>1316.44</v>
      </c>
      <c r="D146" s="116">
        <f>VLOOKUP($A146+ROUND((COLUMN()-2)/24,5),АТС!$A$41:$F$784,3)+'Иные услуги '!$C$5+'РСТ РСО-А'!$J$7+'РСТ РСО-А'!$F$9</f>
        <v>1316.6499999999999</v>
      </c>
      <c r="E146" s="116">
        <f>VLOOKUP($A146+ROUND((COLUMN()-2)/24,5),АТС!$A$41:$F$784,3)+'Иные услуги '!$C$5+'РСТ РСО-А'!$J$7+'РСТ РСО-А'!$F$9</f>
        <v>1316.62</v>
      </c>
      <c r="F146" s="116">
        <f>VLOOKUP($A146+ROUND((COLUMN()-2)/24,5),АТС!$A$41:$F$784,3)+'Иные услуги '!$C$5+'РСТ РСО-А'!$J$7+'РСТ РСО-А'!$F$9</f>
        <v>1316.59</v>
      </c>
      <c r="G146" s="116">
        <f>VLOOKUP($A146+ROUND((COLUMN()-2)/24,5),АТС!$A$41:$F$784,3)+'Иные услуги '!$C$5+'РСТ РСО-А'!$J$7+'РСТ РСО-А'!$F$9</f>
        <v>1316.6299999999999</v>
      </c>
      <c r="H146" s="116">
        <f>VLOOKUP($A146+ROUND((COLUMN()-2)/24,5),АТС!$A$41:$F$784,3)+'Иные услуги '!$C$5+'РСТ РСО-А'!$J$7+'РСТ РСО-А'!$F$9</f>
        <v>1316.2</v>
      </c>
      <c r="I146" s="116">
        <f>VLOOKUP($A146+ROUND((COLUMN()-2)/24,5),АТС!$A$41:$F$784,3)+'Иные услуги '!$C$5+'РСТ РСО-А'!$J$7+'РСТ РСО-А'!$F$9</f>
        <v>1316.47</v>
      </c>
      <c r="J146" s="116">
        <f>VLOOKUP($A146+ROUND((COLUMN()-2)/24,5),АТС!$A$41:$F$784,3)+'Иные услуги '!$C$5+'РСТ РСО-А'!$J$7+'РСТ РСО-А'!$F$9</f>
        <v>1316.45</v>
      </c>
      <c r="K146" s="116">
        <f>VLOOKUP($A146+ROUND((COLUMN()-2)/24,5),АТС!$A$41:$F$784,3)+'Иные услуги '!$C$5+'РСТ РСО-А'!$J$7+'РСТ РСО-А'!$F$9</f>
        <v>1316.34</v>
      </c>
      <c r="L146" s="116">
        <f>VLOOKUP($A146+ROUND((COLUMN()-2)/24,5),АТС!$A$41:$F$784,3)+'Иные услуги '!$C$5+'РСТ РСО-А'!$J$7+'РСТ РСО-А'!$F$9</f>
        <v>1316.02</v>
      </c>
      <c r="M146" s="116">
        <f>VLOOKUP($A146+ROUND((COLUMN()-2)/24,5),АТС!$A$41:$F$784,3)+'Иные услуги '!$C$5+'РСТ РСО-А'!$J$7+'РСТ РСО-А'!$F$9</f>
        <v>1316.22</v>
      </c>
      <c r="N146" s="116">
        <f>VLOOKUP($A146+ROUND((COLUMN()-2)/24,5),АТС!$A$41:$F$784,3)+'Иные услуги '!$C$5+'РСТ РСО-А'!$J$7+'РСТ РСО-А'!$F$9</f>
        <v>1316.28</v>
      </c>
      <c r="O146" s="116">
        <f>VLOOKUP($A146+ROUND((COLUMN()-2)/24,5),АТС!$A$41:$F$784,3)+'Иные услуги '!$C$5+'РСТ РСО-А'!$J$7+'РСТ РСО-А'!$F$9</f>
        <v>1316.21</v>
      </c>
      <c r="P146" s="116">
        <f>VLOOKUP($A146+ROUND((COLUMN()-2)/24,5),АТС!$A$41:$F$784,3)+'Иные услуги '!$C$5+'РСТ РСО-А'!$J$7+'РСТ РСО-А'!$F$9</f>
        <v>1316.24</v>
      </c>
      <c r="Q146" s="116">
        <f>VLOOKUP($A146+ROUND((COLUMN()-2)/24,5),АТС!$A$41:$F$784,3)+'Иные услуги '!$C$5+'РСТ РСО-А'!$J$7+'РСТ РСО-А'!$F$9</f>
        <v>1316.24</v>
      </c>
      <c r="R146" s="116">
        <f>VLOOKUP($A146+ROUND((COLUMN()-2)/24,5),АТС!$A$41:$F$784,3)+'Иные услуги '!$C$5+'РСТ РСО-А'!$J$7+'РСТ РСО-А'!$F$9</f>
        <v>1316.26</v>
      </c>
      <c r="S146" s="116">
        <f>VLOOKUP($A146+ROUND((COLUMN()-2)/24,5),АТС!$A$41:$F$784,3)+'Иные услуги '!$C$5+'РСТ РСО-А'!$J$7+'РСТ РСО-А'!$F$9</f>
        <v>1316.45</v>
      </c>
      <c r="T146" s="116">
        <f>VLOOKUP($A146+ROUND((COLUMN()-2)/24,5),АТС!$A$41:$F$784,3)+'Иные услуги '!$C$5+'РСТ РСО-А'!$J$7+'РСТ РСО-А'!$F$9</f>
        <v>1315.82</v>
      </c>
      <c r="U146" s="116">
        <f>VLOOKUP($A146+ROUND((COLUMN()-2)/24,5),АТС!$A$41:$F$784,3)+'Иные услуги '!$C$5+'РСТ РСО-А'!$J$7+'РСТ РСО-А'!$F$9</f>
        <v>1415.11</v>
      </c>
      <c r="V146" s="116">
        <f>VLOOKUP($A146+ROUND((COLUMN()-2)/24,5),АТС!$A$41:$F$784,3)+'Иные услуги '!$C$5+'РСТ РСО-А'!$J$7+'РСТ РСО-А'!$F$9</f>
        <v>1423.7</v>
      </c>
      <c r="W146" s="116">
        <f>VLOOKUP($A146+ROUND((COLUMN()-2)/24,5),АТС!$A$41:$F$784,3)+'Иные услуги '!$C$5+'РСТ РСО-А'!$J$7+'РСТ РСО-А'!$F$9</f>
        <v>1343.71</v>
      </c>
      <c r="X146" s="116">
        <f>VLOOKUP($A146+ROUND((COLUMN()-2)/24,5),АТС!$A$41:$F$784,3)+'Иные услуги '!$C$5+'РСТ РСО-А'!$J$7+'РСТ РСО-А'!$F$9</f>
        <v>1314.34</v>
      </c>
      <c r="Y146" s="116">
        <f>VLOOKUP($A146+ROUND((COLUMN()-2)/24,5),АТС!$A$41:$F$784,3)+'Иные услуги '!$C$5+'РСТ РСО-А'!$J$7+'РСТ РСО-А'!$F$9</f>
        <v>1340.19</v>
      </c>
    </row>
    <row r="147" spans="1:25" x14ac:dyDescent="0.2">
      <c r="A147" s="65">
        <f t="shared" si="4"/>
        <v>43941</v>
      </c>
      <c r="B147" s="116">
        <f>VLOOKUP($A147+ROUND((COLUMN()-2)/24,5),АТС!$A$41:$F$784,3)+'Иные услуги '!$C$5+'РСТ РСО-А'!$J$7+'РСТ РСО-А'!$F$9</f>
        <v>1322.54</v>
      </c>
      <c r="C147" s="116">
        <f>VLOOKUP($A147+ROUND((COLUMN()-2)/24,5),АТС!$A$41:$F$784,3)+'Иные услуги '!$C$5+'РСТ РСО-А'!$J$7+'РСТ РСО-А'!$F$9</f>
        <v>1316.62</v>
      </c>
      <c r="D147" s="116">
        <f>VLOOKUP($A147+ROUND((COLUMN()-2)/24,5),АТС!$A$41:$F$784,3)+'Иные услуги '!$C$5+'РСТ РСО-А'!$J$7+'РСТ РСО-А'!$F$9</f>
        <v>1316.6399999999999</v>
      </c>
      <c r="E147" s="116">
        <f>VLOOKUP($A147+ROUND((COLUMN()-2)/24,5),АТС!$A$41:$F$784,3)+'Иные услуги '!$C$5+'РСТ РСО-А'!$J$7+'РСТ РСО-А'!$F$9</f>
        <v>1316.6299999999999</v>
      </c>
      <c r="F147" s="116">
        <f>VLOOKUP($A147+ROUND((COLUMN()-2)/24,5),АТС!$A$41:$F$784,3)+'Иные услуги '!$C$5+'РСТ РСО-А'!$J$7+'РСТ РСО-А'!$F$9</f>
        <v>1316.59</v>
      </c>
      <c r="G147" s="116">
        <f>VLOOKUP($A147+ROUND((COLUMN()-2)/24,5),АТС!$A$41:$F$784,3)+'Иные услуги '!$C$5+'РСТ РСО-А'!$J$7+'РСТ РСО-А'!$F$9</f>
        <v>1316.59</v>
      </c>
      <c r="H147" s="116">
        <f>VLOOKUP($A147+ROUND((COLUMN()-2)/24,5),АТС!$A$41:$F$784,3)+'Иные услуги '!$C$5+'РСТ РСО-А'!$J$7+'РСТ РСО-А'!$F$9</f>
        <v>1315.8799999999999</v>
      </c>
      <c r="I147" s="116">
        <f>VLOOKUP($A147+ROUND((COLUMN()-2)/24,5),АТС!$A$41:$F$784,3)+'Иные услуги '!$C$5+'РСТ РСО-А'!$J$7+'РСТ РСО-А'!$F$9</f>
        <v>1336.11</v>
      </c>
      <c r="J147" s="116">
        <f>VLOOKUP($A147+ROUND((COLUMN()-2)/24,5),АТС!$A$41:$F$784,3)+'Иные услуги '!$C$5+'РСТ РСО-А'!$J$7+'РСТ РСО-А'!$F$9</f>
        <v>1316.08</v>
      </c>
      <c r="K147" s="116">
        <f>VLOOKUP($A147+ROUND((COLUMN()-2)/24,5),АТС!$A$41:$F$784,3)+'Иные услуги '!$C$5+'РСТ РСО-А'!$J$7+'РСТ РСО-А'!$F$9</f>
        <v>1316.07</v>
      </c>
      <c r="L147" s="116">
        <f>VLOOKUP($A147+ROUND((COLUMN()-2)/24,5),АТС!$A$41:$F$784,3)+'Иные услуги '!$C$5+'РСТ РСО-А'!$J$7+'РСТ РСО-А'!$F$9</f>
        <v>1316.2</v>
      </c>
      <c r="M147" s="116">
        <f>VLOOKUP($A147+ROUND((COLUMN()-2)/24,5),АТС!$A$41:$F$784,3)+'Иные услуги '!$C$5+'РСТ РСО-А'!$J$7+'РСТ РСО-А'!$F$9</f>
        <v>1316.17</v>
      </c>
      <c r="N147" s="116">
        <f>VLOOKUP($A147+ROUND((COLUMN()-2)/24,5),АТС!$A$41:$F$784,3)+'Иные услуги '!$C$5+'РСТ РСО-А'!$J$7+'РСТ РСО-А'!$F$9</f>
        <v>1315.95</v>
      </c>
      <c r="O147" s="116">
        <f>VLOOKUP($A147+ROUND((COLUMN()-2)/24,5),АТС!$A$41:$F$784,3)+'Иные услуги '!$C$5+'РСТ РСО-А'!$J$7+'РСТ РСО-А'!$F$9</f>
        <v>1315.95</v>
      </c>
      <c r="P147" s="116">
        <f>VLOOKUP($A147+ROUND((COLUMN()-2)/24,5),АТС!$A$41:$F$784,3)+'Иные услуги '!$C$5+'РСТ РСО-А'!$J$7+'РСТ РСО-А'!$F$9</f>
        <v>1315.98</v>
      </c>
      <c r="Q147" s="116">
        <f>VLOOKUP($A147+ROUND((COLUMN()-2)/24,5),АТС!$A$41:$F$784,3)+'Иные услуги '!$C$5+'РСТ РСО-А'!$J$7+'РСТ РСО-А'!$F$9</f>
        <v>1316.02</v>
      </c>
      <c r="R147" s="116">
        <f>VLOOKUP($A147+ROUND((COLUMN()-2)/24,5),АТС!$A$41:$F$784,3)+'Иные услуги '!$C$5+'РСТ РСО-А'!$J$7+'РСТ РСО-А'!$F$9</f>
        <v>1316.02</v>
      </c>
      <c r="S147" s="116">
        <f>VLOOKUP($A147+ROUND((COLUMN()-2)/24,5),АТС!$A$41:$F$784,3)+'Иные услуги '!$C$5+'РСТ РСО-А'!$J$7+'РСТ РСО-А'!$F$9</f>
        <v>1316.31</v>
      </c>
      <c r="T147" s="116">
        <f>VLOOKUP($A147+ROUND((COLUMN()-2)/24,5),АТС!$A$41:$F$784,3)+'Иные услуги '!$C$5+'РСТ РСО-А'!$J$7+'РСТ РСО-А'!$F$9</f>
        <v>1316.46</v>
      </c>
      <c r="U147" s="116">
        <f>VLOOKUP($A147+ROUND((COLUMN()-2)/24,5),АТС!$A$41:$F$784,3)+'Иные услуги '!$C$5+'РСТ РСО-А'!$J$7+'РСТ РСО-А'!$F$9</f>
        <v>1430.26</v>
      </c>
      <c r="V147" s="116">
        <f>VLOOKUP($A147+ROUND((COLUMN()-2)/24,5),АТС!$A$41:$F$784,3)+'Иные услуги '!$C$5+'РСТ РСО-А'!$J$7+'РСТ РСО-А'!$F$9</f>
        <v>1441.75</v>
      </c>
      <c r="W147" s="116">
        <f>VLOOKUP($A147+ROUND((COLUMN()-2)/24,5),АТС!$A$41:$F$784,3)+'Иные услуги '!$C$5+'РСТ РСО-А'!$J$7+'РСТ РСО-А'!$F$9</f>
        <v>1350.52</v>
      </c>
      <c r="X147" s="116">
        <f>VLOOKUP($A147+ROUND((COLUMN()-2)/24,5),АТС!$A$41:$F$784,3)+'Иные услуги '!$C$5+'РСТ РСО-А'!$J$7+'РСТ РСО-А'!$F$9</f>
        <v>1314.1399999999999</v>
      </c>
      <c r="Y147" s="116">
        <f>VLOOKUP($A147+ROUND((COLUMN()-2)/24,5),АТС!$A$41:$F$784,3)+'Иные услуги '!$C$5+'РСТ РСО-А'!$J$7+'РСТ РСО-А'!$F$9</f>
        <v>1409.09</v>
      </c>
    </row>
    <row r="148" spans="1:25" x14ac:dyDescent="0.2">
      <c r="A148" s="65">
        <f t="shared" si="4"/>
        <v>43942</v>
      </c>
      <c r="B148" s="116">
        <f>VLOOKUP($A148+ROUND((COLUMN()-2)/24,5),АТС!$A$41:$F$784,3)+'Иные услуги '!$C$5+'РСТ РСО-А'!$J$7+'РСТ РСО-А'!$F$9</f>
        <v>1322.3899999999999</v>
      </c>
      <c r="C148" s="116">
        <f>VLOOKUP($A148+ROUND((COLUMN()-2)/24,5),АТС!$A$41:$F$784,3)+'Иные услуги '!$C$5+'РСТ РСО-А'!$J$7+'РСТ РСО-А'!$F$9</f>
        <v>1316.66</v>
      </c>
      <c r="D148" s="116">
        <f>VLOOKUP($A148+ROUND((COLUMN()-2)/24,5),АТС!$A$41:$F$784,3)+'Иные услуги '!$C$5+'РСТ РСО-А'!$J$7+'РСТ РСО-А'!$F$9</f>
        <v>1316.72</v>
      </c>
      <c r="E148" s="116">
        <f>VLOOKUP($A148+ROUND((COLUMN()-2)/24,5),АТС!$A$41:$F$784,3)+'Иные услуги '!$C$5+'РСТ РСО-А'!$J$7+'РСТ РСО-А'!$F$9</f>
        <v>1316.76</v>
      </c>
      <c r="F148" s="116">
        <f>VLOOKUP($A148+ROUND((COLUMN()-2)/24,5),АТС!$A$41:$F$784,3)+'Иные услуги '!$C$5+'РСТ РСО-А'!$J$7+'РСТ РСО-А'!$F$9</f>
        <v>1316.67</v>
      </c>
      <c r="G148" s="116">
        <f>VLOOKUP($A148+ROUND((COLUMN()-2)/24,5),АТС!$A$41:$F$784,3)+'Иные услуги '!$C$5+'РСТ РСО-А'!$J$7+'РСТ РСО-А'!$F$9</f>
        <v>1316.79</v>
      </c>
      <c r="H148" s="116">
        <f>VLOOKUP($A148+ROUND((COLUMN()-2)/24,5),АТС!$A$41:$F$784,3)+'Иные услуги '!$C$5+'РСТ РСО-А'!$J$7+'РСТ РСО-А'!$F$9</f>
        <v>1316.27</v>
      </c>
      <c r="I148" s="116">
        <f>VLOOKUP($A148+ROUND((COLUMN()-2)/24,5),АТС!$A$41:$F$784,3)+'Иные услуги '!$C$5+'РСТ РСО-А'!$J$7+'РСТ РСО-А'!$F$9</f>
        <v>1318.6499999999999</v>
      </c>
      <c r="J148" s="116">
        <f>VLOOKUP($A148+ROUND((COLUMN()-2)/24,5),АТС!$A$41:$F$784,3)+'Иные услуги '!$C$5+'РСТ РСО-А'!$J$7+'РСТ РСО-А'!$F$9</f>
        <v>1316.46</v>
      </c>
      <c r="K148" s="116">
        <f>VLOOKUP($A148+ROUND((COLUMN()-2)/24,5),АТС!$A$41:$F$784,3)+'Иные услуги '!$C$5+'РСТ РСО-А'!$J$7+'РСТ РСО-А'!$F$9</f>
        <v>1316.51</v>
      </c>
      <c r="L148" s="116">
        <f>VLOOKUP($A148+ROUND((COLUMN()-2)/24,5),АТС!$A$41:$F$784,3)+'Иные услуги '!$C$5+'РСТ РСО-А'!$J$7+'РСТ РСО-А'!$F$9</f>
        <v>1316.5</v>
      </c>
      <c r="M148" s="116">
        <f>VLOOKUP($A148+ROUND((COLUMN()-2)/24,5),АТС!$A$41:$F$784,3)+'Иные услуги '!$C$5+'РСТ РСО-А'!$J$7+'РСТ РСО-А'!$F$9</f>
        <v>1316.49</v>
      </c>
      <c r="N148" s="116">
        <f>VLOOKUP($A148+ROUND((COLUMN()-2)/24,5),АТС!$A$41:$F$784,3)+'Иные услуги '!$C$5+'РСТ РСО-А'!$J$7+'РСТ РСО-А'!$F$9</f>
        <v>1316.45</v>
      </c>
      <c r="O148" s="116">
        <f>VLOOKUP($A148+ROUND((COLUMN()-2)/24,5),АТС!$A$41:$F$784,3)+'Иные услуги '!$C$5+'РСТ РСО-А'!$J$7+'РСТ РСО-А'!$F$9</f>
        <v>1316.41</v>
      </c>
      <c r="P148" s="116">
        <f>VLOOKUP($A148+ROUND((COLUMN()-2)/24,5),АТС!$A$41:$F$784,3)+'Иные услуги '!$C$5+'РСТ РСО-А'!$J$7+'РСТ РСО-А'!$F$9</f>
        <v>1316.45</v>
      </c>
      <c r="Q148" s="116">
        <f>VLOOKUP($A148+ROUND((COLUMN()-2)/24,5),АТС!$A$41:$F$784,3)+'Иные услуги '!$C$5+'РСТ РСО-А'!$J$7+'РСТ РСО-А'!$F$9</f>
        <v>1316.45</v>
      </c>
      <c r="R148" s="116">
        <f>VLOOKUP($A148+ROUND((COLUMN()-2)/24,5),АТС!$A$41:$F$784,3)+'Иные услуги '!$C$5+'РСТ РСО-А'!$J$7+'РСТ РСО-А'!$F$9</f>
        <v>1316.42</v>
      </c>
      <c r="S148" s="116">
        <f>VLOOKUP($A148+ROUND((COLUMN()-2)/24,5),АТС!$A$41:$F$784,3)+'Иные услуги '!$C$5+'РСТ РСО-А'!$J$7+'РСТ РСО-А'!$F$9</f>
        <v>1316.66</v>
      </c>
      <c r="T148" s="116">
        <f>VLOOKUP($A148+ROUND((COLUMN()-2)/24,5),АТС!$A$41:$F$784,3)+'Иные услуги '!$C$5+'РСТ РСО-А'!$J$7+'РСТ РСО-А'!$F$9</f>
        <v>1316.81</v>
      </c>
      <c r="U148" s="116">
        <f>VLOOKUP($A148+ROUND((COLUMN()-2)/24,5),АТС!$A$41:$F$784,3)+'Иные услуги '!$C$5+'РСТ РСО-А'!$J$7+'РСТ РСО-А'!$F$9</f>
        <v>1384.1299999999999</v>
      </c>
      <c r="V148" s="116">
        <f>VLOOKUP($A148+ROUND((COLUMN()-2)/24,5),АТС!$A$41:$F$784,3)+'Иные услуги '!$C$5+'РСТ РСО-А'!$J$7+'РСТ РСО-А'!$F$9</f>
        <v>1442.31</v>
      </c>
      <c r="W148" s="116">
        <f>VLOOKUP($A148+ROUND((COLUMN()-2)/24,5),АТС!$A$41:$F$784,3)+'Иные услуги '!$C$5+'РСТ РСО-А'!$J$7+'РСТ РСО-А'!$F$9</f>
        <v>1352.29</v>
      </c>
      <c r="X148" s="116">
        <f>VLOOKUP($A148+ROUND((COLUMN()-2)/24,5),АТС!$A$41:$F$784,3)+'Иные услуги '!$C$5+'РСТ РСО-А'!$J$7+'РСТ РСО-А'!$F$9</f>
        <v>1315.07</v>
      </c>
      <c r="Y148" s="116">
        <f>VLOOKUP($A148+ROUND((COLUMN()-2)/24,5),АТС!$A$41:$F$784,3)+'Иные услуги '!$C$5+'РСТ РСО-А'!$J$7+'РСТ РСО-А'!$F$9</f>
        <v>1425.35</v>
      </c>
    </row>
    <row r="149" spans="1:25" x14ac:dyDescent="0.2">
      <c r="A149" s="65">
        <f t="shared" si="4"/>
        <v>43943</v>
      </c>
      <c r="B149" s="116">
        <f>VLOOKUP($A149+ROUND((COLUMN()-2)/24,5),АТС!$A$41:$F$784,3)+'Иные услуги '!$C$5+'РСТ РСО-А'!$J$7+'РСТ РСО-А'!$F$9</f>
        <v>1322.77</v>
      </c>
      <c r="C149" s="116">
        <f>VLOOKUP($A149+ROUND((COLUMN()-2)/24,5),АТС!$A$41:$F$784,3)+'Иные услуги '!$C$5+'РСТ РСО-А'!$J$7+'РСТ РСО-А'!$F$9</f>
        <v>1316.82</v>
      </c>
      <c r="D149" s="116">
        <f>VLOOKUP($A149+ROUND((COLUMN()-2)/24,5),АТС!$A$41:$F$784,3)+'Иные услуги '!$C$5+'РСТ РСО-А'!$J$7+'РСТ РСО-А'!$F$9</f>
        <v>1316.84</v>
      </c>
      <c r="E149" s="116">
        <f>VLOOKUP($A149+ROUND((COLUMN()-2)/24,5),АТС!$A$41:$F$784,3)+'Иные услуги '!$C$5+'РСТ РСО-А'!$J$7+'РСТ РСО-А'!$F$9</f>
        <v>1316.8899999999999</v>
      </c>
      <c r="F149" s="116">
        <f>VLOOKUP($A149+ROUND((COLUMN()-2)/24,5),АТС!$A$41:$F$784,3)+'Иные услуги '!$C$5+'РСТ РСО-А'!$J$7+'РСТ РСО-А'!$F$9</f>
        <v>1316.75</v>
      </c>
      <c r="G149" s="116">
        <f>VLOOKUP($A149+ROUND((COLUMN()-2)/24,5),АТС!$A$41:$F$784,3)+'Иные услуги '!$C$5+'РСТ РСО-А'!$J$7+'РСТ РСО-А'!$F$9</f>
        <v>1316.83</v>
      </c>
      <c r="H149" s="116">
        <f>VLOOKUP($A149+ROUND((COLUMN()-2)/24,5),АТС!$A$41:$F$784,3)+'Иные услуги '!$C$5+'РСТ РСО-А'!$J$7+'РСТ РСО-А'!$F$9</f>
        <v>1316.34</v>
      </c>
      <c r="I149" s="116">
        <f>VLOOKUP($A149+ROUND((COLUMN()-2)/24,5),АТС!$A$41:$F$784,3)+'Иные услуги '!$C$5+'РСТ РСО-А'!$J$7+'РСТ РСО-А'!$F$9</f>
        <v>1318.81</v>
      </c>
      <c r="J149" s="116">
        <f>VLOOKUP($A149+ROUND((COLUMN()-2)/24,5),АТС!$A$41:$F$784,3)+'Иные услуги '!$C$5+'РСТ РСО-А'!$J$7+'РСТ РСО-А'!$F$9</f>
        <v>1316.5</v>
      </c>
      <c r="K149" s="116">
        <f>VLOOKUP($A149+ROUND((COLUMN()-2)/24,5),АТС!$A$41:$F$784,3)+'Иные услуги '!$C$5+'РСТ РСО-А'!$J$7+'РСТ РСО-А'!$F$9</f>
        <v>1316.29</v>
      </c>
      <c r="L149" s="116">
        <f>VLOOKUP($A149+ROUND((COLUMN()-2)/24,5),АТС!$A$41:$F$784,3)+'Иные услуги '!$C$5+'РСТ РСО-А'!$J$7+'РСТ РСО-А'!$F$9</f>
        <v>1316.3</v>
      </c>
      <c r="M149" s="116">
        <f>VLOOKUP($A149+ROUND((COLUMN()-2)/24,5),АТС!$A$41:$F$784,3)+'Иные услуги '!$C$5+'РСТ РСО-А'!$J$7+'РСТ РСО-А'!$F$9</f>
        <v>1316.29</v>
      </c>
      <c r="N149" s="116">
        <f>VLOOKUP($A149+ROUND((COLUMN()-2)/24,5),АТС!$A$41:$F$784,3)+'Иные услуги '!$C$5+'РСТ РСО-А'!$J$7+'РСТ РСО-А'!$F$9</f>
        <v>1316.23</v>
      </c>
      <c r="O149" s="116">
        <f>VLOOKUP($A149+ROUND((COLUMN()-2)/24,5),АТС!$A$41:$F$784,3)+'Иные услуги '!$C$5+'РСТ РСО-А'!$J$7+'РСТ РСО-А'!$F$9</f>
        <v>1316.22</v>
      </c>
      <c r="P149" s="116">
        <f>VLOOKUP($A149+ROUND((COLUMN()-2)/24,5),АТС!$A$41:$F$784,3)+'Иные услуги '!$C$5+'РСТ РСО-А'!$J$7+'РСТ РСО-А'!$F$9</f>
        <v>1316.22</v>
      </c>
      <c r="Q149" s="116">
        <f>VLOOKUP($A149+ROUND((COLUMN()-2)/24,5),АТС!$A$41:$F$784,3)+'Иные услуги '!$C$5+'РСТ РСО-А'!$J$7+'РСТ РСО-А'!$F$9</f>
        <v>1316.23</v>
      </c>
      <c r="R149" s="116">
        <f>VLOOKUP($A149+ROUND((COLUMN()-2)/24,5),АТС!$A$41:$F$784,3)+'Иные услуги '!$C$5+'РСТ РСО-А'!$J$7+'РСТ РСО-А'!$F$9</f>
        <v>1316.2</v>
      </c>
      <c r="S149" s="116">
        <f>VLOOKUP($A149+ROUND((COLUMN()-2)/24,5),АТС!$A$41:$F$784,3)+'Иные услуги '!$C$5+'РСТ РСО-А'!$J$7+'РСТ РСО-А'!$F$9</f>
        <v>1316.43</v>
      </c>
      <c r="T149" s="116">
        <f>VLOOKUP($A149+ROUND((COLUMN()-2)/24,5),АТС!$A$41:$F$784,3)+'Иные услуги '!$C$5+'РСТ РСО-А'!$J$7+'РСТ РСО-А'!$F$9</f>
        <v>1316.84</v>
      </c>
      <c r="U149" s="116">
        <f>VLOOKUP($A149+ROUND((COLUMN()-2)/24,5),АТС!$A$41:$F$784,3)+'Иные услуги '!$C$5+'РСТ РСО-А'!$J$7+'РСТ РСО-А'!$F$9</f>
        <v>1441.2</v>
      </c>
      <c r="V149" s="116">
        <f>VLOOKUP($A149+ROUND((COLUMN()-2)/24,5),АТС!$A$41:$F$784,3)+'Иные услуги '!$C$5+'РСТ РСО-А'!$J$7+'РСТ РСО-А'!$F$9</f>
        <v>1443.6299999999999</v>
      </c>
      <c r="W149" s="116">
        <f>VLOOKUP($A149+ROUND((COLUMN()-2)/24,5),АТС!$A$41:$F$784,3)+'Иные услуги '!$C$5+'РСТ РСО-А'!$J$7+'РСТ РСО-А'!$F$9</f>
        <v>1353.27</v>
      </c>
      <c r="X149" s="116">
        <f>VLOOKUP($A149+ROUND((COLUMN()-2)/24,5),АТС!$A$41:$F$784,3)+'Иные услуги '!$C$5+'РСТ РСО-А'!$J$7+'РСТ РСО-А'!$F$9</f>
        <v>1315.22</v>
      </c>
      <c r="Y149" s="116">
        <f>VLOOKUP($A149+ROUND((COLUMN()-2)/24,5),АТС!$A$41:$F$784,3)+'Иные услуги '!$C$5+'РСТ РСО-А'!$J$7+'РСТ РСО-А'!$F$9</f>
        <v>1428.03</v>
      </c>
    </row>
    <row r="150" spans="1:25" x14ac:dyDescent="0.2">
      <c r="A150" s="65">
        <f t="shared" si="4"/>
        <v>43944</v>
      </c>
      <c r="B150" s="116">
        <f>VLOOKUP($A150+ROUND((COLUMN()-2)/24,5),АТС!$A$41:$F$784,3)+'Иные услуги '!$C$5+'РСТ РСО-А'!$J$7+'РСТ РСО-А'!$F$9</f>
        <v>1322.66</v>
      </c>
      <c r="C150" s="116">
        <f>VLOOKUP($A150+ROUND((COLUMN()-2)/24,5),АТС!$A$41:$F$784,3)+'Иные услуги '!$C$5+'РСТ РСО-А'!$J$7+'РСТ РСО-А'!$F$9</f>
        <v>1316.8799999999999</v>
      </c>
      <c r="D150" s="116">
        <f>VLOOKUP($A150+ROUND((COLUMN()-2)/24,5),АТС!$A$41:$F$784,3)+'Иные услуги '!$C$5+'РСТ РСО-А'!$J$7+'РСТ РСО-А'!$F$9</f>
        <v>1316.91</v>
      </c>
      <c r="E150" s="116">
        <f>VLOOKUP($A150+ROUND((COLUMN()-2)/24,5),АТС!$A$41:$F$784,3)+'Иные услуги '!$C$5+'РСТ РСО-А'!$J$7+'РСТ РСО-А'!$F$9</f>
        <v>1316.8999999999999</v>
      </c>
      <c r="F150" s="116">
        <f>VLOOKUP($A150+ROUND((COLUMN()-2)/24,5),АТС!$A$41:$F$784,3)+'Иные услуги '!$C$5+'РСТ РСО-А'!$J$7+'РСТ РСО-А'!$F$9</f>
        <v>1316.8799999999999</v>
      </c>
      <c r="G150" s="116">
        <f>VLOOKUP($A150+ROUND((COLUMN()-2)/24,5),АТС!$A$41:$F$784,3)+'Иные услуги '!$C$5+'РСТ РСО-А'!$J$7+'РСТ РСО-А'!$F$9</f>
        <v>1316.87</v>
      </c>
      <c r="H150" s="116">
        <f>VLOOKUP($A150+ROUND((COLUMN()-2)/24,5),АТС!$A$41:$F$784,3)+'Иные услуги '!$C$5+'РСТ РСО-А'!$J$7+'РСТ РСО-А'!$F$9</f>
        <v>1316.3999999999999</v>
      </c>
      <c r="I150" s="116">
        <f>VLOOKUP($A150+ROUND((COLUMN()-2)/24,5),АТС!$A$41:$F$784,3)+'Иные услуги '!$C$5+'РСТ РСО-А'!$J$7+'РСТ РСО-А'!$F$9</f>
        <v>1322.21</v>
      </c>
      <c r="J150" s="116">
        <f>VLOOKUP($A150+ROUND((COLUMN()-2)/24,5),АТС!$A$41:$F$784,3)+'Иные услуги '!$C$5+'РСТ РСО-А'!$J$7+'РСТ РСО-А'!$F$9</f>
        <v>1316.58</v>
      </c>
      <c r="K150" s="116">
        <f>VLOOKUP($A150+ROUND((COLUMN()-2)/24,5),АТС!$A$41:$F$784,3)+'Иные услуги '!$C$5+'РСТ РСО-А'!$J$7+'РСТ РСО-А'!$F$9</f>
        <v>1316.49</v>
      </c>
      <c r="L150" s="116">
        <f>VLOOKUP($A150+ROUND((COLUMN()-2)/24,5),АТС!$A$41:$F$784,3)+'Иные услуги '!$C$5+'РСТ РСО-А'!$J$7+'РСТ РСО-А'!$F$9</f>
        <v>1316.51</v>
      </c>
      <c r="M150" s="116">
        <f>VLOOKUP($A150+ROUND((COLUMN()-2)/24,5),АТС!$A$41:$F$784,3)+'Иные услуги '!$C$5+'РСТ РСО-А'!$J$7+'РСТ РСО-А'!$F$9</f>
        <v>1316.5</v>
      </c>
      <c r="N150" s="116">
        <f>VLOOKUP($A150+ROUND((COLUMN()-2)/24,5),АТС!$A$41:$F$784,3)+'Иные услуги '!$C$5+'РСТ РСО-А'!$J$7+'РСТ РСО-А'!$F$9</f>
        <v>1316.45</v>
      </c>
      <c r="O150" s="116">
        <f>VLOOKUP($A150+ROUND((COLUMN()-2)/24,5),АТС!$A$41:$F$784,3)+'Иные услуги '!$C$5+'РСТ РСО-А'!$J$7+'РСТ РСО-А'!$F$9</f>
        <v>1316.47</v>
      </c>
      <c r="P150" s="116">
        <f>VLOOKUP($A150+ROUND((COLUMN()-2)/24,5),АТС!$A$41:$F$784,3)+'Иные услуги '!$C$5+'РСТ РСО-А'!$J$7+'РСТ РСО-А'!$F$9</f>
        <v>1316.44</v>
      </c>
      <c r="Q150" s="116">
        <f>VLOOKUP($A150+ROUND((COLUMN()-2)/24,5),АТС!$A$41:$F$784,3)+'Иные услуги '!$C$5+'РСТ РСО-А'!$J$7+'РСТ РСО-А'!$F$9</f>
        <v>1316.46</v>
      </c>
      <c r="R150" s="116">
        <f>VLOOKUP($A150+ROUND((COLUMN()-2)/24,5),АТС!$A$41:$F$784,3)+'Иные услуги '!$C$5+'РСТ РСО-А'!$J$7+'РСТ РСО-А'!$F$9</f>
        <v>1316.42</v>
      </c>
      <c r="S150" s="116">
        <f>VLOOKUP($A150+ROUND((COLUMN()-2)/24,5),АТС!$A$41:$F$784,3)+'Иные услуги '!$C$5+'РСТ РСО-А'!$J$7+'РСТ РСО-А'!$F$9</f>
        <v>1316.52</v>
      </c>
      <c r="T150" s="116">
        <f>VLOOKUP($A150+ROUND((COLUMN()-2)/24,5),АТС!$A$41:$F$784,3)+'Иные услуги '!$C$5+'РСТ РСО-А'!$J$7+'РСТ РСО-А'!$F$9</f>
        <v>1316.78</v>
      </c>
      <c r="U150" s="116">
        <f>VLOOKUP($A150+ROUND((COLUMN()-2)/24,5),АТС!$A$41:$F$784,3)+'Иные услуги '!$C$5+'РСТ РСО-А'!$J$7+'РСТ РСО-А'!$F$9</f>
        <v>1416.5</v>
      </c>
      <c r="V150" s="116">
        <f>VLOOKUP($A150+ROUND((COLUMN()-2)/24,5),АТС!$A$41:$F$784,3)+'Иные услуги '!$C$5+'РСТ РСО-А'!$J$7+'РСТ РСО-А'!$F$9</f>
        <v>1433.3899999999999</v>
      </c>
      <c r="W150" s="116">
        <f>VLOOKUP($A150+ROUND((COLUMN()-2)/24,5),АТС!$A$41:$F$784,3)+'Иные услуги '!$C$5+'РСТ РСО-А'!$J$7+'РСТ РСО-А'!$F$9</f>
        <v>1347.69</v>
      </c>
      <c r="X150" s="116">
        <f>VLOOKUP($A150+ROUND((COLUMN()-2)/24,5),АТС!$A$41:$F$784,3)+'Иные услуги '!$C$5+'РСТ РСО-А'!$J$7+'РСТ РСО-А'!$F$9</f>
        <v>1315.3999999999999</v>
      </c>
      <c r="Y150" s="116">
        <f>VLOOKUP($A150+ROUND((COLUMN()-2)/24,5),АТС!$A$41:$F$784,3)+'Иные услуги '!$C$5+'РСТ РСО-А'!$J$7+'РСТ РСО-А'!$F$9</f>
        <v>1424.59</v>
      </c>
    </row>
    <row r="151" spans="1:25" x14ac:dyDescent="0.2">
      <c r="A151" s="65">
        <f t="shared" si="4"/>
        <v>43945</v>
      </c>
      <c r="B151" s="116">
        <f>VLOOKUP($A151+ROUND((COLUMN()-2)/24,5),АТС!$A$41:$F$784,3)+'Иные услуги '!$C$5+'РСТ РСО-А'!$J$7+'РСТ РСО-А'!$F$9</f>
        <v>1323.35</v>
      </c>
      <c r="C151" s="116">
        <f>VLOOKUP($A151+ROUND((COLUMN()-2)/24,5),АТС!$A$41:$F$784,3)+'Иные услуги '!$C$5+'РСТ РСО-А'!$J$7+'РСТ РСО-А'!$F$9</f>
        <v>1316.92</v>
      </c>
      <c r="D151" s="116">
        <f>VLOOKUP($A151+ROUND((COLUMN()-2)/24,5),АТС!$A$41:$F$784,3)+'Иные услуги '!$C$5+'РСТ РСО-А'!$J$7+'РСТ РСО-А'!$F$9</f>
        <v>1316.94</v>
      </c>
      <c r="E151" s="116">
        <f>VLOOKUP($A151+ROUND((COLUMN()-2)/24,5),АТС!$A$41:$F$784,3)+'Иные услуги '!$C$5+'РСТ РСО-А'!$J$7+'РСТ РСО-А'!$F$9</f>
        <v>1316.95</v>
      </c>
      <c r="F151" s="116">
        <f>VLOOKUP($A151+ROUND((COLUMN()-2)/24,5),АТС!$A$41:$F$784,3)+'Иные услуги '!$C$5+'РСТ РСО-А'!$J$7+'РСТ РСО-А'!$F$9</f>
        <v>1316.91</v>
      </c>
      <c r="G151" s="116">
        <f>VLOOKUP($A151+ROUND((COLUMN()-2)/24,5),АТС!$A$41:$F$784,3)+'Иные услуги '!$C$5+'РСТ РСО-А'!$J$7+'РСТ РСО-А'!$F$9</f>
        <v>1316.8799999999999</v>
      </c>
      <c r="H151" s="116">
        <f>VLOOKUP($A151+ROUND((COLUMN()-2)/24,5),АТС!$A$41:$F$784,3)+'Иные услуги '!$C$5+'РСТ РСО-А'!$J$7+'РСТ РСО-А'!$F$9</f>
        <v>1316.3999999999999</v>
      </c>
      <c r="I151" s="116">
        <f>VLOOKUP($A151+ROUND((COLUMN()-2)/24,5),АТС!$A$41:$F$784,3)+'Иные услуги '!$C$5+'РСТ РСО-А'!$J$7+'РСТ РСО-А'!$F$9</f>
        <v>1324.71</v>
      </c>
      <c r="J151" s="116">
        <f>VLOOKUP($A151+ROUND((COLUMN()-2)/24,5),АТС!$A$41:$F$784,3)+'Иные услуги '!$C$5+'РСТ РСО-А'!$J$7+'РСТ РСО-А'!$F$9</f>
        <v>1316.46</v>
      </c>
      <c r="K151" s="116">
        <f>VLOOKUP($A151+ROUND((COLUMN()-2)/24,5),АТС!$A$41:$F$784,3)+'Иные услуги '!$C$5+'РСТ РСО-А'!$J$7+'РСТ РСО-А'!$F$9</f>
        <v>1316.48</v>
      </c>
      <c r="L151" s="116">
        <f>VLOOKUP($A151+ROUND((COLUMN()-2)/24,5),АТС!$A$41:$F$784,3)+'Иные услуги '!$C$5+'РСТ РСО-А'!$J$7+'РСТ РСО-А'!$F$9</f>
        <v>1316.49</v>
      </c>
      <c r="M151" s="116">
        <f>VLOOKUP($A151+ROUND((COLUMN()-2)/24,5),АТС!$A$41:$F$784,3)+'Иные услуги '!$C$5+'РСТ РСО-А'!$J$7+'РСТ РСО-А'!$F$9</f>
        <v>1316.51</v>
      </c>
      <c r="N151" s="116">
        <f>VLOOKUP($A151+ROUND((COLUMN()-2)/24,5),АТС!$A$41:$F$784,3)+'Иные услуги '!$C$5+'РСТ РСО-А'!$J$7+'РСТ РСО-А'!$F$9</f>
        <v>1316.43</v>
      </c>
      <c r="O151" s="116">
        <f>VLOOKUP($A151+ROUND((COLUMN()-2)/24,5),АТС!$A$41:$F$784,3)+'Иные услуги '!$C$5+'РСТ РСО-А'!$J$7+'РСТ РСО-А'!$F$9</f>
        <v>1316.44</v>
      </c>
      <c r="P151" s="116">
        <f>VLOOKUP($A151+ROUND((COLUMN()-2)/24,5),АТС!$A$41:$F$784,3)+'Иные услуги '!$C$5+'РСТ РСО-А'!$J$7+'РСТ РСО-А'!$F$9</f>
        <v>1316.45</v>
      </c>
      <c r="Q151" s="116">
        <f>VLOOKUP($A151+ROUND((COLUMN()-2)/24,5),АТС!$A$41:$F$784,3)+'Иные услуги '!$C$5+'РСТ РСО-А'!$J$7+'РСТ РСО-А'!$F$9</f>
        <v>1316.44</v>
      </c>
      <c r="R151" s="116">
        <f>VLOOKUP($A151+ROUND((COLUMN()-2)/24,5),АТС!$A$41:$F$784,3)+'Иные услуги '!$C$5+'РСТ РСО-А'!$J$7+'РСТ РСО-А'!$F$9</f>
        <v>1316.42</v>
      </c>
      <c r="S151" s="116">
        <f>VLOOKUP($A151+ROUND((COLUMN()-2)/24,5),АТС!$A$41:$F$784,3)+'Иные услуги '!$C$5+'РСТ РСО-А'!$J$7+'РСТ РСО-А'!$F$9</f>
        <v>1316.51</v>
      </c>
      <c r="T151" s="116">
        <f>VLOOKUP($A151+ROUND((COLUMN()-2)/24,5),АТС!$A$41:$F$784,3)+'Иные услуги '!$C$5+'РСТ РСО-А'!$J$7+'РСТ РСО-А'!$F$9</f>
        <v>1316.6299999999999</v>
      </c>
      <c r="U151" s="116">
        <f>VLOOKUP($A151+ROUND((COLUMN()-2)/24,5),АТС!$A$41:$F$784,3)+'Иные услуги '!$C$5+'РСТ РСО-А'!$J$7+'РСТ РСО-А'!$F$9</f>
        <v>1408.04</v>
      </c>
      <c r="V151" s="116">
        <f>VLOOKUP($A151+ROUND((COLUMN()-2)/24,5),АТС!$A$41:$F$784,3)+'Иные услуги '!$C$5+'РСТ РСО-А'!$J$7+'РСТ РСО-А'!$F$9</f>
        <v>1430.19</v>
      </c>
      <c r="W151" s="116">
        <f>VLOOKUP($A151+ROUND((COLUMN()-2)/24,5),АТС!$A$41:$F$784,3)+'Иные услуги '!$C$5+'РСТ РСО-А'!$J$7+'РСТ РСО-А'!$F$9</f>
        <v>1349.94</v>
      </c>
      <c r="X151" s="116">
        <f>VLOOKUP($A151+ROUND((COLUMN()-2)/24,5),АТС!$A$41:$F$784,3)+'Иные услуги '!$C$5+'РСТ РСО-А'!$J$7+'РСТ РСО-А'!$F$9</f>
        <v>1314.8</v>
      </c>
      <c r="Y151" s="116">
        <f>VLOOKUP($A151+ROUND((COLUMN()-2)/24,5),АТС!$A$41:$F$784,3)+'Иные услуги '!$C$5+'РСТ РСО-А'!$J$7+'РСТ РСО-А'!$F$9</f>
        <v>1422.73</v>
      </c>
    </row>
    <row r="152" spans="1:25" x14ac:dyDescent="0.2">
      <c r="A152" s="65">
        <f t="shared" si="4"/>
        <v>43946</v>
      </c>
      <c r="B152" s="116">
        <f>VLOOKUP($A152+ROUND((COLUMN()-2)/24,5),АТС!$A$41:$F$784,3)+'Иные услуги '!$C$5+'РСТ РСО-А'!$J$7+'РСТ РСО-А'!$F$9</f>
        <v>1344.26</v>
      </c>
      <c r="C152" s="116">
        <f>VLOOKUP($A152+ROUND((COLUMN()-2)/24,5),АТС!$A$41:$F$784,3)+'Иные услуги '!$C$5+'РСТ РСО-А'!$J$7+'РСТ РСО-А'!$F$9</f>
        <v>1316.6</v>
      </c>
      <c r="D152" s="116">
        <f>VLOOKUP($A152+ROUND((COLUMN()-2)/24,5),АТС!$A$41:$F$784,3)+'Иные услуги '!$C$5+'РСТ РСО-А'!$J$7+'РСТ РСО-А'!$F$9</f>
        <v>1316.62</v>
      </c>
      <c r="E152" s="116">
        <f>VLOOKUP($A152+ROUND((COLUMN()-2)/24,5),АТС!$A$41:$F$784,3)+'Иные услуги '!$C$5+'РСТ РСО-А'!$J$7+'РСТ РСО-А'!$F$9</f>
        <v>1316.76</v>
      </c>
      <c r="F152" s="116">
        <f>VLOOKUP($A152+ROUND((COLUMN()-2)/24,5),АТС!$A$41:$F$784,3)+'Иные услуги '!$C$5+'РСТ РСО-А'!$J$7+'РСТ РСО-А'!$F$9</f>
        <v>1316.74</v>
      </c>
      <c r="G152" s="116">
        <f>VLOOKUP($A152+ROUND((COLUMN()-2)/24,5),АТС!$A$41:$F$784,3)+'Иные услуги '!$C$5+'РСТ РСО-А'!$J$7+'РСТ РСО-А'!$F$9</f>
        <v>1316.77</v>
      </c>
      <c r="H152" s="116">
        <f>VLOOKUP($A152+ROUND((COLUMN()-2)/24,5),АТС!$A$41:$F$784,3)+'Иные услуги '!$C$5+'РСТ РСО-А'!$J$7+'РСТ РСО-А'!$F$9</f>
        <v>1316.22</v>
      </c>
      <c r="I152" s="116">
        <f>VLOOKUP($A152+ROUND((COLUMN()-2)/24,5),АТС!$A$41:$F$784,3)+'Иные услуги '!$C$5+'РСТ РСО-А'!$J$7+'РСТ РСО-А'!$F$9</f>
        <v>1319.66</v>
      </c>
      <c r="J152" s="116">
        <f>VLOOKUP($A152+ROUND((COLUMN()-2)/24,5),АТС!$A$41:$F$784,3)+'Иные услуги '!$C$5+'РСТ РСО-А'!$J$7+'РСТ РСО-А'!$F$9</f>
        <v>1316</v>
      </c>
      <c r="K152" s="116">
        <f>VLOOKUP($A152+ROUND((COLUMN()-2)/24,5),АТС!$A$41:$F$784,3)+'Иные услуги '!$C$5+'РСТ РСО-А'!$J$7+'РСТ РСО-А'!$F$9</f>
        <v>1316.08</v>
      </c>
      <c r="L152" s="116">
        <f>VLOOKUP($A152+ROUND((COLUMN()-2)/24,5),АТС!$A$41:$F$784,3)+'Иные услуги '!$C$5+'РСТ РСО-А'!$J$7+'РСТ РСО-А'!$F$9</f>
        <v>1316.22</v>
      </c>
      <c r="M152" s="116">
        <f>VLOOKUP($A152+ROUND((COLUMN()-2)/24,5),АТС!$A$41:$F$784,3)+'Иные услуги '!$C$5+'РСТ РСО-А'!$J$7+'РСТ РСО-А'!$F$9</f>
        <v>1316.21</v>
      </c>
      <c r="N152" s="116">
        <f>VLOOKUP($A152+ROUND((COLUMN()-2)/24,5),АТС!$A$41:$F$784,3)+'Иные услуги '!$C$5+'РСТ РСО-А'!$J$7+'РСТ РСО-А'!$F$9</f>
        <v>1316.1499999999999</v>
      </c>
      <c r="O152" s="116">
        <f>VLOOKUP($A152+ROUND((COLUMN()-2)/24,5),АТС!$A$41:$F$784,3)+'Иные услуги '!$C$5+'РСТ РСО-А'!$J$7+'РСТ РСО-А'!$F$9</f>
        <v>1316.16</v>
      </c>
      <c r="P152" s="116">
        <f>VLOOKUP($A152+ROUND((COLUMN()-2)/24,5),АТС!$A$41:$F$784,3)+'Иные услуги '!$C$5+'РСТ РСО-А'!$J$7+'РСТ РСО-А'!$F$9</f>
        <v>1316.18</v>
      </c>
      <c r="Q152" s="116">
        <f>VLOOKUP($A152+ROUND((COLUMN()-2)/24,5),АТС!$A$41:$F$784,3)+'Иные услуги '!$C$5+'РСТ РСО-А'!$J$7+'РСТ РСО-А'!$F$9</f>
        <v>1316.09</v>
      </c>
      <c r="R152" s="116">
        <f>VLOOKUP($A152+ROUND((COLUMN()-2)/24,5),АТС!$A$41:$F$784,3)+'Иные услуги '!$C$5+'РСТ РСО-А'!$J$7+'РСТ РСО-А'!$F$9</f>
        <v>1315.7</v>
      </c>
      <c r="S152" s="116">
        <f>VLOOKUP($A152+ROUND((COLUMN()-2)/24,5),АТС!$A$41:$F$784,3)+'Иные услуги '!$C$5+'РСТ РСО-А'!$J$7+'РСТ РСО-А'!$F$9</f>
        <v>1315.49</v>
      </c>
      <c r="T152" s="116">
        <f>VLOOKUP($A152+ROUND((COLUMN()-2)/24,5),АТС!$A$41:$F$784,3)+'Иные услуги '!$C$5+'РСТ РСО-А'!$J$7+'РСТ РСО-А'!$F$9</f>
        <v>1314.76</v>
      </c>
      <c r="U152" s="116">
        <f>VLOOKUP($A152+ROUND((COLUMN()-2)/24,5),АТС!$A$41:$F$784,3)+'Иные услуги '!$C$5+'РСТ РСО-А'!$J$7+'РСТ РСО-А'!$F$9</f>
        <v>1436.26</v>
      </c>
      <c r="V152" s="116">
        <f>VLOOKUP($A152+ROUND((COLUMN()-2)/24,5),АТС!$A$41:$F$784,3)+'Иные услуги '!$C$5+'РСТ РСО-А'!$J$7+'РСТ РСО-А'!$F$9</f>
        <v>1445.4099999999999</v>
      </c>
      <c r="W152" s="116">
        <f>VLOOKUP($A152+ROUND((COLUMN()-2)/24,5),АТС!$A$41:$F$784,3)+'Иные услуги '!$C$5+'РСТ РСО-А'!$J$7+'РСТ РСО-А'!$F$9</f>
        <v>1353.62</v>
      </c>
      <c r="X152" s="116">
        <f>VLOOKUP($A152+ROUND((COLUMN()-2)/24,5),АТС!$A$41:$F$784,3)+'Иные услуги '!$C$5+'РСТ РСО-А'!$J$7+'РСТ РСО-А'!$F$9</f>
        <v>1315.1</v>
      </c>
      <c r="Y152" s="116">
        <f>VLOOKUP($A152+ROUND((COLUMN()-2)/24,5),АТС!$A$41:$F$784,3)+'Иные услуги '!$C$5+'РСТ РСО-А'!$J$7+'РСТ РСО-А'!$F$9</f>
        <v>1427.24</v>
      </c>
    </row>
    <row r="153" spans="1:25" x14ac:dyDescent="0.2">
      <c r="A153" s="65">
        <f t="shared" si="4"/>
        <v>43947</v>
      </c>
      <c r="B153" s="116">
        <f>VLOOKUP($A153+ROUND((COLUMN()-2)/24,5),АТС!$A$41:$F$784,3)+'Иные услуги '!$C$5+'РСТ РСО-А'!$J$7+'РСТ РСО-А'!$F$9</f>
        <v>1412</v>
      </c>
      <c r="C153" s="116">
        <f>VLOOKUP($A153+ROUND((COLUMN()-2)/24,5),АТС!$A$41:$F$784,3)+'Иные услуги '!$C$5+'РСТ РСО-А'!$J$7+'РСТ РСО-А'!$F$9</f>
        <v>1330.46</v>
      </c>
      <c r="D153" s="116">
        <f>VLOOKUP($A153+ROUND((COLUMN()-2)/24,5),АТС!$A$41:$F$784,3)+'Иные услуги '!$C$5+'РСТ РСО-А'!$J$7+'РСТ РСО-А'!$F$9</f>
        <v>1317.47</v>
      </c>
      <c r="E153" s="116">
        <f>VLOOKUP($A153+ROUND((COLUMN()-2)/24,5),АТС!$A$41:$F$784,3)+'Иные услуги '!$C$5+'РСТ РСО-А'!$J$7+'РСТ РСО-А'!$F$9</f>
        <v>1315.86</v>
      </c>
      <c r="F153" s="116">
        <f>VLOOKUP($A153+ROUND((COLUMN()-2)/24,5),АТС!$A$41:$F$784,3)+'Иные услуги '!$C$5+'РСТ РСО-А'!$J$7+'РСТ РСО-А'!$F$9</f>
        <v>1316.34</v>
      </c>
      <c r="G153" s="116">
        <f>VLOOKUP($A153+ROUND((COLUMN()-2)/24,5),АТС!$A$41:$F$784,3)+'Иные услуги '!$C$5+'РСТ РСО-А'!$J$7+'РСТ РСО-А'!$F$9</f>
        <v>1316.94</v>
      </c>
      <c r="H153" s="116">
        <f>VLOOKUP($A153+ROUND((COLUMN()-2)/24,5),АТС!$A$41:$F$784,3)+'Иные услуги '!$C$5+'РСТ РСО-А'!$J$7+'РСТ РСО-А'!$F$9</f>
        <v>1316.51</v>
      </c>
      <c r="I153" s="116">
        <f>VLOOKUP($A153+ROUND((COLUMN()-2)/24,5),АТС!$A$41:$F$784,3)+'Иные услуги '!$C$5+'РСТ РСО-А'!$J$7+'РСТ РСО-А'!$F$9</f>
        <v>1306.3399999999999</v>
      </c>
      <c r="J153" s="116">
        <f>VLOOKUP($A153+ROUND((COLUMN()-2)/24,5),АТС!$A$41:$F$784,3)+'Иные услуги '!$C$5+'РСТ РСО-А'!$J$7+'РСТ РСО-А'!$F$9</f>
        <v>1316.76</v>
      </c>
      <c r="K153" s="116">
        <f>VLOOKUP($A153+ROUND((COLUMN()-2)/24,5),АТС!$A$41:$F$784,3)+'Иные услуги '!$C$5+'РСТ РСО-А'!$J$7+'РСТ РСО-А'!$F$9</f>
        <v>1316.67</v>
      </c>
      <c r="L153" s="116">
        <f>VLOOKUP($A153+ROUND((COLUMN()-2)/24,5),АТС!$A$41:$F$784,3)+'Иные услуги '!$C$5+'РСТ РСО-А'!$J$7+'РСТ РСО-А'!$F$9</f>
        <v>1316.73</v>
      </c>
      <c r="M153" s="116">
        <f>VLOOKUP($A153+ROUND((COLUMN()-2)/24,5),АТС!$A$41:$F$784,3)+'Иные услуги '!$C$5+'РСТ РСО-А'!$J$7+'РСТ РСО-А'!$F$9</f>
        <v>1316.34</v>
      </c>
      <c r="N153" s="116">
        <f>VLOOKUP($A153+ROUND((COLUMN()-2)/24,5),АТС!$A$41:$F$784,3)+'Иные услуги '!$C$5+'РСТ РСО-А'!$J$7+'РСТ РСО-А'!$F$9</f>
        <v>1316.26</v>
      </c>
      <c r="O153" s="116">
        <f>VLOOKUP($A153+ROUND((COLUMN()-2)/24,5),АТС!$A$41:$F$784,3)+'Иные услуги '!$C$5+'РСТ РСО-А'!$J$7+'РСТ РСО-А'!$F$9</f>
        <v>1316.27</v>
      </c>
      <c r="P153" s="116">
        <f>VLOOKUP($A153+ROUND((COLUMN()-2)/24,5),АТС!$A$41:$F$784,3)+'Иные услуги '!$C$5+'РСТ РСО-А'!$J$7+'РСТ РСО-А'!$F$9</f>
        <v>1316.31</v>
      </c>
      <c r="Q153" s="116">
        <f>VLOOKUP($A153+ROUND((COLUMN()-2)/24,5),АТС!$A$41:$F$784,3)+'Иные услуги '!$C$5+'РСТ РСО-А'!$J$7+'РСТ РСО-А'!$F$9</f>
        <v>1316.21</v>
      </c>
      <c r="R153" s="116">
        <f>VLOOKUP($A153+ROUND((COLUMN()-2)/24,5),АТС!$A$41:$F$784,3)+'Иные услуги '!$C$5+'РСТ РСО-А'!$J$7+'РСТ РСО-А'!$F$9</f>
        <v>1315.97</v>
      </c>
      <c r="S153" s="116">
        <f>VLOOKUP($A153+ROUND((COLUMN()-2)/24,5),АТС!$A$41:$F$784,3)+'Иные услуги '!$C$5+'РСТ РСО-А'!$J$7+'РСТ РСО-А'!$F$9</f>
        <v>1316.37</v>
      </c>
      <c r="T153" s="116">
        <f>VLOOKUP($A153+ROUND((COLUMN()-2)/24,5),АТС!$A$41:$F$784,3)+'Иные услуги '!$C$5+'РСТ РСО-А'!$J$7+'РСТ РСО-А'!$F$9</f>
        <v>1316.2</v>
      </c>
      <c r="U153" s="116">
        <f>VLOOKUP($A153+ROUND((COLUMN()-2)/24,5),АТС!$A$41:$F$784,3)+'Иные услуги '!$C$5+'РСТ РСО-А'!$J$7+'РСТ РСО-А'!$F$9</f>
        <v>1357.33</v>
      </c>
      <c r="V153" s="116">
        <f>VLOOKUP($A153+ROUND((COLUMN()-2)/24,5),АТС!$A$41:$F$784,3)+'Иные услуги '!$C$5+'РСТ РСО-А'!$J$7+'РСТ РСО-А'!$F$9</f>
        <v>1455.72</v>
      </c>
      <c r="W153" s="116">
        <f>VLOOKUP($A153+ROUND((COLUMN()-2)/24,5),АТС!$A$41:$F$784,3)+'Иные услуги '!$C$5+'РСТ РСО-А'!$J$7+'РСТ РСО-А'!$F$9</f>
        <v>1422.32</v>
      </c>
      <c r="X153" s="116">
        <f>VLOOKUP($A153+ROUND((COLUMN()-2)/24,5),АТС!$A$41:$F$784,3)+'Иные услуги '!$C$5+'РСТ РСО-А'!$J$7+'РСТ РСО-А'!$F$9</f>
        <v>1356.97</v>
      </c>
      <c r="Y153" s="116">
        <f>VLOOKUP($A153+ROUND((COLUMN()-2)/24,5),АТС!$A$41:$F$784,3)+'Иные услуги '!$C$5+'РСТ РСО-А'!$J$7+'РСТ РСО-А'!$F$9</f>
        <v>1531.1799999999998</v>
      </c>
    </row>
    <row r="154" spans="1:25" x14ac:dyDescent="0.2">
      <c r="A154" s="65">
        <f t="shared" si="4"/>
        <v>43948</v>
      </c>
      <c r="B154" s="116">
        <f>VLOOKUP($A154+ROUND((COLUMN()-2)/24,5),АТС!$A$41:$F$784,3)+'Иные услуги '!$C$5+'РСТ РСО-А'!$J$7+'РСТ РСО-А'!$F$9</f>
        <v>1389.19</v>
      </c>
      <c r="C154" s="116">
        <f>VLOOKUP($A154+ROUND((COLUMN()-2)/24,5),АТС!$A$41:$F$784,3)+'Иные услуги '!$C$5+'РСТ РСО-А'!$J$7+'РСТ РСО-А'!$F$9</f>
        <v>1322.3899999999999</v>
      </c>
      <c r="D154" s="116">
        <f>VLOOKUP($A154+ROUND((COLUMN()-2)/24,5),АТС!$A$41:$F$784,3)+'Иные услуги '!$C$5+'РСТ РСО-А'!$J$7+'РСТ РСО-А'!$F$9</f>
        <v>1322.1499999999999</v>
      </c>
      <c r="E154" s="116">
        <f>VLOOKUP($A154+ROUND((COLUMN()-2)/24,5),АТС!$A$41:$F$784,3)+'Иные услуги '!$C$5+'РСТ РСО-А'!$J$7+'РСТ РСО-А'!$F$9</f>
        <v>1313.99</v>
      </c>
      <c r="F154" s="116">
        <f>VLOOKUP($A154+ROUND((COLUMN()-2)/24,5),АТС!$A$41:$F$784,3)+'Иные услуги '!$C$5+'РСТ РСО-А'!$J$7+'РСТ РСО-А'!$F$9</f>
        <v>1316.84</v>
      </c>
      <c r="G154" s="116">
        <f>VLOOKUP($A154+ROUND((COLUMN()-2)/24,5),АТС!$A$41:$F$784,3)+'Иные услуги '!$C$5+'РСТ РСО-А'!$J$7+'РСТ РСО-А'!$F$9</f>
        <v>1316.87</v>
      </c>
      <c r="H154" s="116">
        <f>VLOOKUP($A154+ROUND((COLUMN()-2)/24,5),АТС!$A$41:$F$784,3)+'Иные услуги '!$C$5+'РСТ РСО-А'!$J$7+'РСТ РСО-А'!$F$9</f>
        <v>1316.42</v>
      </c>
      <c r="I154" s="116">
        <f>VLOOKUP($A154+ROUND((COLUMN()-2)/24,5),АТС!$A$41:$F$784,3)+'Иные услуги '!$C$5+'РСТ РСО-А'!$J$7+'РСТ РСО-А'!$F$9</f>
        <v>1316.66</v>
      </c>
      <c r="J154" s="116">
        <f>VLOOKUP($A154+ROUND((COLUMN()-2)/24,5),АТС!$A$41:$F$784,3)+'Иные услуги '!$C$5+'РСТ РСО-А'!$J$7+'РСТ РСО-А'!$F$9</f>
        <v>1316.66</v>
      </c>
      <c r="K154" s="116">
        <f>VLOOKUP($A154+ROUND((COLUMN()-2)/24,5),АТС!$A$41:$F$784,3)+'Иные услуги '!$C$5+'РСТ РСО-А'!$J$7+'РСТ РСО-А'!$F$9</f>
        <v>1316.43</v>
      </c>
      <c r="L154" s="116">
        <f>VLOOKUP($A154+ROUND((COLUMN()-2)/24,5),АТС!$A$41:$F$784,3)+'Иные услуги '!$C$5+'РСТ РСО-А'!$J$7+'РСТ РСО-А'!$F$9</f>
        <v>1316.46</v>
      </c>
      <c r="M154" s="116">
        <f>VLOOKUP($A154+ROUND((COLUMN()-2)/24,5),АТС!$A$41:$F$784,3)+'Иные услуги '!$C$5+'РСТ РСО-А'!$J$7+'РСТ РСО-А'!$F$9</f>
        <v>1316.44</v>
      </c>
      <c r="N154" s="116">
        <f>VLOOKUP($A154+ROUND((COLUMN()-2)/24,5),АТС!$A$41:$F$784,3)+'Иные услуги '!$C$5+'РСТ РСО-А'!$J$7+'РСТ РСО-А'!$F$9</f>
        <v>1316.3999999999999</v>
      </c>
      <c r="O154" s="116">
        <f>VLOOKUP($A154+ROUND((COLUMN()-2)/24,5),АТС!$A$41:$F$784,3)+'Иные услуги '!$C$5+'РСТ РСО-А'!$J$7+'РСТ РСО-А'!$F$9</f>
        <v>1316.42</v>
      </c>
      <c r="P154" s="116">
        <f>VLOOKUP($A154+ROUND((COLUMN()-2)/24,5),АТС!$A$41:$F$784,3)+'Иные услуги '!$C$5+'РСТ РСО-А'!$J$7+'РСТ РСО-А'!$F$9</f>
        <v>1316.41</v>
      </c>
      <c r="Q154" s="116">
        <f>VLOOKUP($A154+ROUND((COLUMN()-2)/24,5),АТС!$A$41:$F$784,3)+'Иные услуги '!$C$5+'РСТ РСО-А'!$J$7+'РСТ РСО-А'!$F$9</f>
        <v>1316.35</v>
      </c>
      <c r="R154" s="116">
        <f>VLOOKUP($A154+ROUND((COLUMN()-2)/24,5),АТС!$A$41:$F$784,3)+'Иные услуги '!$C$5+'РСТ РСО-А'!$J$7+'РСТ РСО-А'!$F$9</f>
        <v>1316.04</v>
      </c>
      <c r="S154" s="116">
        <f>VLOOKUP($A154+ROUND((COLUMN()-2)/24,5),АТС!$A$41:$F$784,3)+'Иные услуги '!$C$5+'РСТ РСО-А'!$J$7+'РСТ РСО-А'!$F$9</f>
        <v>1315.93</v>
      </c>
      <c r="T154" s="116">
        <f>VLOOKUP($A154+ROUND((COLUMN()-2)/24,5),АТС!$A$41:$F$784,3)+'Иные услуги '!$C$5+'РСТ РСО-А'!$J$7+'РСТ РСО-А'!$F$9</f>
        <v>1315.87</v>
      </c>
      <c r="U154" s="116">
        <f>VLOOKUP($A154+ROUND((COLUMN()-2)/24,5),АТС!$A$41:$F$784,3)+'Иные услуги '!$C$5+'РСТ РСО-А'!$J$7+'РСТ РСО-А'!$F$9</f>
        <v>1316.24</v>
      </c>
      <c r="V154" s="116">
        <f>VLOOKUP($A154+ROUND((COLUMN()-2)/24,5),АТС!$A$41:$F$784,3)+'Иные услуги '!$C$5+'РСТ РСО-А'!$J$7+'РСТ РСО-А'!$F$9</f>
        <v>1315.86</v>
      </c>
      <c r="W154" s="116">
        <f>VLOOKUP($A154+ROUND((COLUMN()-2)/24,5),АТС!$A$41:$F$784,3)+'Иные услуги '!$C$5+'РСТ РСО-А'!$J$7+'РСТ РСО-А'!$F$9</f>
        <v>1315.97</v>
      </c>
      <c r="X154" s="116">
        <f>VLOOKUP($A154+ROUND((COLUMN()-2)/24,5),АТС!$A$41:$F$784,3)+'Иные услуги '!$C$5+'РСТ РСО-А'!$J$7+'РСТ РСО-А'!$F$9</f>
        <v>1315.67</v>
      </c>
      <c r="Y154" s="116">
        <f>VLOOKUP($A154+ROUND((COLUMN()-2)/24,5),АТС!$A$41:$F$784,3)+'Иные услуги '!$C$5+'РСТ РСО-А'!$J$7+'РСТ РСО-А'!$F$9</f>
        <v>1410.43</v>
      </c>
    </row>
    <row r="155" spans="1:25" x14ac:dyDescent="0.2">
      <c r="A155" s="65">
        <f t="shared" si="4"/>
        <v>43949</v>
      </c>
      <c r="B155" s="116">
        <f>VLOOKUP($A155+ROUND((COLUMN()-2)/24,5),АТС!$A$41:$F$784,3)+'Иные услуги '!$C$5+'РСТ РСО-А'!$J$7+'РСТ РСО-А'!$F$9</f>
        <v>1434.52</v>
      </c>
      <c r="C155" s="116">
        <f>VLOOKUP($A155+ROUND((COLUMN()-2)/24,5),АТС!$A$41:$F$784,3)+'Иные услуги '!$C$5+'РСТ РСО-А'!$J$7+'РСТ РСО-А'!$F$9</f>
        <v>1377.41</v>
      </c>
      <c r="D155" s="116">
        <f>VLOOKUP($A155+ROUND((COLUMN()-2)/24,5),АТС!$A$41:$F$784,3)+'Иные услуги '!$C$5+'РСТ РСО-А'!$J$7+'РСТ РСО-А'!$F$9</f>
        <v>1322.6399999999999</v>
      </c>
      <c r="E155" s="116">
        <f>VLOOKUP($A155+ROUND((COLUMN()-2)/24,5),АТС!$A$41:$F$784,3)+'Иные услуги '!$C$5+'РСТ РСО-А'!$J$7+'РСТ РСО-А'!$F$9</f>
        <v>1322.97</v>
      </c>
      <c r="F155" s="116">
        <f>VLOOKUP($A155+ROUND((COLUMN()-2)/24,5),АТС!$A$41:$F$784,3)+'Иные услуги '!$C$5+'РСТ РСО-А'!$J$7+'РСТ РСО-А'!$F$9</f>
        <v>1322.8799999999999</v>
      </c>
      <c r="G155" s="116">
        <f>VLOOKUP($A155+ROUND((COLUMN()-2)/24,5),АТС!$A$41:$F$784,3)+'Иные услуги '!$C$5+'РСТ РСО-А'!$J$7+'РСТ РСО-А'!$F$9</f>
        <v>1310.48</v>
      </c>
      <c r="H155" s="116">
        <f>VLOOKUP($A155+ROUND((COLUMN()-2)/24,5),АТС!$A$41:$F$784,3)+'Иные услуги '!$C$5+'РСТ РСО-А'!$J$7+'РСТ РСО-А'!$F$9</f>
        <v>1315.23</v>
      </c>
      <c r="I155" s="116">
        <f>VLOOKUP($A155+ROUND((COLUMN()-2)/24,5),АТС!$A$41:$F$784,3)+'Иные услуги '!$C$5+'РСТ РСО-А'!$J$7+'РСТ РСО-А'!$F$9</f>
        <v>1319.3899999999999</v>
      </c>
      <c r="J155" s="116">
        <f>VLOOKUP($A155+ROUND((COLUMN()-2)/24,5),АТС!$A$41:$F$784,3)+'Иные услуги '!$C$5+'РСТ РСО-А'!$J$7+'РСТ РСО-А'!$F$9</f>
        <v>1316.6399999999999</v>
      </c>
      <c r="K155" s="116">
        <f>VLOOKUP($A155+ROUND((COLUMN()-2)/24,5),АТС!$A$41:$F$784,3)+'Иные услуги '!$C$5+'РСТ РСО-А'!$J$7+'РСТ РСО-А'!$F$9</f>
        <v>1316.32</v>
      </c>
      <c r="L155" s="116">
        <f>VLOOKUP($A155+ROUND((COLUMN()-2)/24,5),АТС!$A$41:$F$784,3)+'Иные услуги '!$C$5+'РСТ РСО-А'!$J$7+'РСТ РСО-А'!$F$9</f>
        <v>1316.23</v>
      </c>
      <c r="M155" s="116">
        <f>VLOOKUP($A155+ROUND((COLUMN()-2)/24,5),АТС!$A$41:$F$784,3)+'Иные услуги '!$C$5+'РСТ РСО-А'!$J$7+'РСТ РСО-А'!$F$9</f>
        <v>1316.27</v>
      </c>
      <c r="N155" s="116">
        <f>VLOOKUP($A155+ROUND((COLUMN()-2)/24,5),АТС!$A$41:$F$784,3)+'Иные услуги '!$C$5+'РСТ РСО-А'!$J$7+'РСТ РСО-А'!$F$9</f>
        <v>1316.17</v>
      </c>
      <c r="O155" s="116">
        <f>VLOOKUP($A155+ROUND((COLUMN()-2)/24,5),АТС!$A$41:$F$784,3)+'Иные услуги '!$C$5+'РСТ РСО-А'!$J$7+'РСТ РСО-А'!$F$9</f>
        <v>1316.28</v>
      </c>
      <c r="P155" s="116">
        <f>VLOOKUP($A155+ROUND((COLUMN()-2)/24,5),АТС!$A$41:$F$784,3)+'Иные услуги '!$C$5+'РСТ РСО-А'!$J$7+'РСТ РСО-А'!$F$9</f>
        <v>1316.3</v>
      </c>
      <c r="Q155" s="116">
        <f>VLOOKUP($A155+ROUND((COLUMN()-2)/24,5),АТС!$A$41:$F$784,3)+'Иные услуги '!$C$5+'РСТ РСО-А'!$J$7+'РСТ РСО-А'!$F$9</f>
        <v>1316.24</v>
      </c>
      <c r="R155" s="116">
        <f>VLOOKUP($A155+ROUND((COLUMN()-2)/24,5),АТС!$A$41:$F$784,3)+'Иные услуги '!$C$5+'РСТ РСО-А'!$J$7+'РСТ РСО-А'!$F$9</f>
        <v>1316.08</v>
      </c>
      <c r="S155" s="116">
        <f>VLOOKUP($A155+ROUND((COLUMN()-2)/24,5),АТС!$A$41:$F$784,3)+'Иные услуги '!$C$5+'РСТ РСО-А'!$J$7+'РСТ РСО-А'!$F$9</f>
        <v>1315.69</v>
      </c>
      <c r="T155" s="116">
        <f>VLOOKUP($A155+ROUND((COLUMN()-2)/24,5),АТС!$A$41:$F$784,3)+'Иные услуги '!$C$5+'РСТ РСО-А'!$J$7+'РСТ РСО-А'!$F$9</f>
        <v>1315.72</v>
      </c>
      <c r="U155" s="116">
        <f>VLOOKUP($A155+ROUND((COLUMN()-2)/24,5),АТС!$A$41:$F$784,3)+'Иные услуги '!$C$5+'РСТ РСО-А'!$J$7+'РСТ РСО-А'!$F$9</f>
        <v>1365.79</v>
      </c>
      <c r="V155" s="116">
        <f>VLOOKUP($A155+ROUND((COLUMN()-2)/24,5),АТС!$A$41:$F$784,3)+'Иные услуги '!$C$5+'РСТ РСО-А'!$J$7+'РСТ РСО-А'!$F$9</f>
        <v>1489.4599999999998</v>
      </c>
      <c r="W155" s="116">
        <f>VLOOKUP($A155+ROUND((COLUMN()-2)/24,5),АТС!$A$41:$F$784,3)+'Иные услуги '!$C$5+'РСТ РСО-А'!$J$7+'РСТ РСО-А'!$F$9</f>
        <v>1448.53</v>
      </c>
      <c r="X155" s="116">
        <f>VLOOKUP($A155+ROUND((COLUMN()-2)/24,5),АТС!$A$41:$F$784,3)+'Иные услуги '!$C$5+'РСТ РСО-А'!$J$7+'РСТ РСО-А'!$F$9</f>
        <v>1355.53</v>
      </c>
      <c r="Y155" s="116">
        <f>VLOOKUP($A155+ROUND((COLUMN()-2)/24,5),АТС!$A$41:$F$784,3)+'Иные услуги '!$C$5+'РСТ РСО-А'!$J$7+'РСТ РСО-А'!$F$9</f>
        <v>1514.77</v>
      </c>
    </row>
    <row r="156" spans="1:25" x14ac:dyDescent="0.2">
      <c r="A156" s="65">
        <f t="shared" si="4"/>
        <v>43950</v>
      </c>
      <c r="B156" s="116">
        <f>VLOOKUP($A156+ROUND((COLUMN()-2)/24,5),АТС!$A$41:$F$784,3)+'Иные услуги '!$C$5+'РСТ РСО-А'!$J$7+'РСТ РСО-А'!$F$9</f>
        <v>1392.1299999999999</v>
      </c>
      <c r="C156" s="116">
        <f>VLOOKUP($A156+ROUND((COLUMN()-2)/24,5),АТС!$A$41:$F$784,3)+'Иные услуги '!$C$5+'РСТ РСО-А'!$J$7+'РСТ РСО-А'!$F$9</f>
        <v>1328.77</v>
      </c>
      <c r="D156" s="116">
        <f>VLOOKUP($A156+ROUND((COLUMN()-2)/24,5),АТС!$A$41:$F$784,3)+'Иные услуги '!$C$5+'РСТ РСО-А'!$J$7+'РСТ РСО-А'!$F$9</f>
        <v>1315.66</v>
      </c>
      <c r="E156" s="116">
        <f>VLOOKUP($A156+ROUND((COLUMN()-2)/24,5),АТС!$A$41:$F$784,3)+'Иные услуги '!$C$5+'РСТ РСО-А'!$J$7+'РСТ РСО-А'!$F$9</f>
        <v>1315.57</v>
      </c>
      <c r="F156" s="116">
        <f>VLOOKUP($A156+ROUND((COLUMN()-2)/24,5),АТС!$A$41:$F$784,3)+'Иные услуги '!$C$5+'РСТ РСО-А'!$J$7+'РСТ РСО-А'!$F$9</f>
        <v>1313.92</v>
      </c>
      <c r="G156" s="116">
        <f>VLOOKUP($A156+ROUND((COLUMN()-2)/24,5),АТС!$A$41:$F$784,3)+'Иные услуги '!$C$5+'РСТ РСО-А'!$J$7+'РСТ РСО-А'!$F$9</f>
        <v>1316.91</v>
      </c>
      <c r="H156" s="116">
        <f>VLOOKUP($A156+ROUND((COLUMN()-2)/24,5),АТС!$A$41:$F$784,3)+'Иные услуги '!$C$5+'РСТ РСО-А'!$J$7+'РСТ РСО-А'!$F$9</f>
        <v>1316.35</v>
      </c>
      <c r="I156" s="116">
        <f>VLOOKUP($A156+ROUND((COLUMN()-2)/24,5),АТС!$A$41:$F$784,3)+'Иные услуги '!$C$5+'РСТ РСО-А'!$J$7+'РСТ РСО-А'!$F$9</f>
        <v>1316.47</v>
      </c>
      <c r="J156" s="116">
        <f>VLOOKUP($A156+ROUND((COLUMN()-2)/24,5),АТС!$A$41:$F$784,3)+'Иные услуги '!$C$5+'РСТ РСО-А'!$J$7+'РСТ РСО-А'!$F$9</f>
        <v>1316.51</v>
      </c>
      <c r="K156" s="116">
        <f>VLOOKUP($A156+ROUND((COLUMN()-2)/24,5),АТС!$A$41:$F$784,3)+'Иные услуги '!$C$5+'РСТ РСО-А'!$J$7+'РСТ РСО-А'!$F$9</f>
        <v>1316.36</v>
      </c>
      <c r="L156" s="116">
        <f>VLOOKUP($A156+ROUND((COLUMN()-2)/24,5),АТС!$A$41:$F$784,3)+'Иные услуги '!$C$5+'РСТ РСО-А'!$J$7+'РСТ РСО-А'!$F$9</f>
        <v>1316.37</v>
      </c>
      <c r="M156" s="116">
        <f>VLOOKUP($A156+ROUND((COLUMN()-2)/24,5),АТС!$A$41:$F$784,3)+'Иные услуги '!$C$5+'РСТ РСО-А'!$J$7+'РСТ РСО-А'!$F$9</f>
        <v>1316.3899999999999</v>
      </c>
      <c r="N156" s="116">
        <f>VLOOKUP($A156+ROUND((COLUMN()-2)/24,5),АТС!$A$41:$F$784,3)+'Иные услуги '!$C$5+'РСТ РСО-А'!$J$7+'РСТ РСО-А'!$F$9</f>
        <v>1316.3799999999999</v>
      </c>
      <c r="O156" s="116">
        <f>VLOOKUP($A156+ROUND((COLUMN()-2)/24,5),АТС!$A$41:$F$784,3)+'Иные услуги '!$C$5+'РСТ РСО-А'!$J$7+'РСТ РСО-А'!$F$9</f>
        <v>1316.42</v>
      </c>
      <c r="P156" s="116">
        <f>VLOOKUP($A156+ROUND((COLUMN()-2)/24,5),АТС!$A$41:$F$784,3)+'Иные услуги '!$C$5+'РСТ РСО-А'!$J$7+'РСТ РСО-А'!$F$9</f>
        <v>1316.47</v>
      </c>
      <c r="Q156" s="116">
        <f>VLOOKUP($A156+ROUND((COLUMN()-2)/24,5),АТС!$A$41:$F$784,3)+'Иные услуги '!$C$5+'РСТ РСО-А'!$J$7+'РСТ РСО-А'!$F$9</f>
        <v>1316.37</v>
      </c>
      <c r="R156" s="116">
        <f>VLOOKUP($A156+ROUND((COLUMN()-2)/24,5),АТС!$A$41:$F$784,3)+'Иные услуги '!$C$5+'РСТ РСО-А'!$J$7+'РСТ РСО-А'!$F$9</f>
        <v>1316.22</v>
      </c>
      <c r="S156" s="116">
        <f>VLOOKUP($A156+ROUND((COLUMN()-2)/24,5),АТС!$A$41:$F$784,3)+'Иные услуги '!$C$5+'РСТ РСО-А'!$J$7+'РСТ РСО-А'!$F$9</f>
        <v>1316.45</v>
      </c>
      <c r="T156" s="116">
        <f>VLOOKUP($A156+ROUND((COLUMN()-2)/24,5),АТС!$A$41:$F$784,3)+'Иные услуги '!$C$5+'РСТ РСО-А'!$J$7+'РСТ РСО-А'!$F$9</f>
        <v>1316.18</v>
      </c>
      <c r="U156" s="116">
        <f>VLOOKUP($A156+ROUND((COLUMN()-2)/24,5),АТС!$A$41:$F$784,3)+'Иные услуги '!$C$5+'РСТ РСО-А'!$J$7+'РСТ РСО-А'!$F$9</f>
        <v>1331.62</v>
      </c>
      <c r="V156" s="116">
        <f>VLOOKUP($A156+ROUND((COLUMN()-2)/24,5),АТС!$A$41:$F$784,3)+'Иные услуги '!$C$5+'РСТ РСО-А'!$J$7+'РСТ РСО-А'!$F$9</f>
        <v>1410.47</v>
      </c>
      <c r="W156" s="116">
        <f>VLOOKUP($A156+ROUND((COLUMN()-2)/24,5),АТС!$A$41:$F$784,3)+'Иные услуги '!$C$5+'РСТ РСО-А'!$J$7+'РСТ РСО-А'!$F$9</f>
        <v>1354.1</v>
      </c>
      <c r="X156" s="116">
        <f>VLOOKUP($A156+ROUND((COLUMN()-2)/24,5),АТС!$A$41:$F$784,3)+'Иные услуги '!$C$5+'РСТ РСО-А'!$J$7+'РСТ РСО-А'!$F$9</f>
        <v>1315.97</v>
      </c>
      <c r="Y156" s="116">
        <f>VLOOKUP($A156+ROUND((COLUMN()-2)/24,5),АТС!$A$41:$F$784,3)+'Иные услуги '!$C$5+'РСТ РСО-А'!$J$7+'РСТ РСО-А'!$F$9</f>
        <v>1493.99</v>
      </c>
    </row>
    <row r="157" spans="1:25" x14ac:dyDescent="0.2">
      <c r="A157" s="65">
        <f t="shared" si="4"/>
        <v>43951</v>
      </c>
      <c r="B157" s="116">
        <f>VLOOKUP($A157+ROUND((COLUMN()-2)/24,5),АТС!$A$41:$F$784,3)+'Иные услуги '!$C$5+'РСТ РСО-А'!$J$7+'РСТ РСО-А'!$F$9</f>
        <v>1328.28</v>
      </c>
      <c r="C157" s="116">
        <f>VLOOKUP($A157+ROUND((COLUMN()-2)/24,5),АТС!$A$41:$F$784,3)+'Иные услуги '!$C$5+'РСТ РСО-А'!$J$7+'РСТ РСО-А'!$F$9</f>
        <v>1317.57</v>
      </c>
      <c r="D157" s="116">
        <f>VLOOKUP($A157+ROUND((COLUMN()-2)/24,5),АТС!$A$41:$F$784,3)+'Иные услуги '!$C$5+'РСТ РСО-А'!$J$7+'РСТ РСО-А'!$F$9</f>
        <v>1316.06</v>
      </c>
      <c r="E157" s="116">
        <f>VLOOKUP($A157+ROUND((COLUMN()-2)/24,5),АТС!$A$41:$F$784,3)+'Иные услуги '!$C$5+'РСТ РСО-А'!$J$7+'РСТ РСО-А'!$F$9</f>
        <v>1315.8899999999999</v>
      </c>
      <c r="F157" s="116">
        <f>VLOOKUP($A157+ROUND((COLUMN()-2)/24,5),АТС!$A$41:$F$784,3)+'Иные услуги '!$C$5+'РСТ РСО-А'!$J$7+'РСТ РСО-А'!$F$9</f>
        <v>1316.6</v>
      </c>
      <c r="G157" s="116">
        <f>VLOOKUP($A157+ROUND((COLUMN()-2)/24,5),АТС!$A$41:$F$784,3)+'Иные услуги '!$C$5+'РСТ РСО-А'!$J$7+'РСТ РСО-А'!$F$9</f>
        <v>1316.67</v>
      </c>
      <c r="H157" s="116">
        <f>VLOOKUP($A157+ROUND((COLUMN()-2)/24,5),АТС!$A$41:$F$784,3)+'Иные услуги '!$C$5+'РСТ РСО-А'!$J$7+'РСТ РСО-А'!$F$9</f>
        <v>1316.09</v>
      </c>
      <c r="I157" s="116">
        <f>VLOOKUP($A157+ROUND((COLUMN()-2)/24,5),АТС!$A$41:$F$784,3)+'Иные услуги '!$C$5+'РСТ РСО-А'!$J$7+'РСТ РСО-А'!$F$9</f>
        <v>1321.81</v>
      </c>
      <c r="J157" s="116">
        <f>VLOOKUP($A157+ROUND((COLUMN()-2)/24,5),АТС!$A$41:$F$784,3)+'Иные услуги '!$C$5+'РСТ РСО-А'!$J$7+'РСТ РСО-А'!$F$9</f>
        <v>1316.57</v>
      </c>
      <c r="K157" s="116">
        <f>VLOOKUP($A157+ROUND((COLUMN()-2)/24,5),АТС!$A$41:$F$784,3)+'Иные услуги '!$C$5+'РСТ РСО-А'!$J$7+'РСТ РСО-А'!$F$9</f>
        <v>1316.26</v>
      </c>
      <c r="L157" s="116">
        <f>VLOOKUP($A157+ROUND((COLUMN()-2)/24,5),АТС!$A$41:$F$784,3)+'Иные услуги '!$C$5+'РСТ РСО-А'!$J$7+'РСТ РСО-А'!$F$9</f>
        <v>1316.05</v>
      </c>
      <c r="M157" s="116">
        <f>VLOOKUP($A157+ROUND((COLUMN()-2)/24,5),АТС!$A$41:$F$784,3)+'Иные услуги '!$C$5+'РСТ РСО-А'!$J$7+'РСТ РСО-А'!$F$9</f>
        <v>1316.21</v>
      </c>
      <c r="N157" s="116">
        <f>VLOOKUP($A157+ROUND((COLUMN()-2)/24,5),АТС!$A$41:$F$784,3)+'Иные услуги '!$C$5+'РСТ РСО-А'!$J$7+'РСТ РСО-А'!$F$9</f>
        <v>1316.27</v>
      </c>
      <c r="O157" s="116">
        <f>VLOOKUP($A157+ROUND((COLUMN()-2)/24,5),АТС!$A$41:$F$784,3)+'Иные услуги '!$C$5+'РСТ РСО-А'!$J$7+'РСТ РСО-А'!$F$9</f>
        <v>1316.23</v>
      </c>
      <c r="P157" s="116">
        <f>VLOOKUP($A157+ROUND((COLUMN()-2)/24,5),АТС!$A$41:$F$784,3)+'Иные услуги '!$C$5+'РСТ РСО-А'!$J$7+'РСТ РСО-А'!$F$9</f>
        <v>1316.35</v>
      </c>
      <c r="Q157" s="116">
        <f>VLOOKUP($A157+ROUND((COLUMN()-2)/24,5),АТС!$A$41:$F$784,3)+'Иные услуги '!$C$5+'РСТ РСО-А'!$J$7+'РСТ РСО-А'!$F$9</f>
        <v>1316.24</v>
      </c>
      <c r="R157" s="116">
        <f>VLOOKUP($A157+ROUND((COLUMN()-2)/24,5),АТС!$A$41:$F$784,3)+'Иные услуги '!$C$5+'РСТ РСО-А'!$J$7+'РСТ РСО-А'!$F$9</f>
        <v>1315.84</v>
      </c>
      <c r="S157" s="116">
        <f>VLOOKUP($A157+ROUND((COLUMN()-2)/24,5),АТС!$A$41:$F$784,3)+'Иные услуги '!$C$5+'РСТ РСО-А'!$J$7+'РСТ РСО-А'!$F$9</f>
        <v>1315.82</v>
      </c>
      <c r="T157" s="116">
        <f>VLOOKUP($A157+ROUND((COLUMN()-2)/24,5),АТС!$A$41:$F$784,3)+'Иные услуги '!$C$5+'РСТ РСО-А'!$J$7+'РСТ РСО-А'!$F$9</f>
        <v>1315.32</v>
      </c>
      <c r="U157" s="116">
        <f>VLOOKUP($A157+ROUND((COLUMN()-2)/24,5),АТС!$A$41:$F$784,3)+'Иные услуги '!$C$5+'РСТ РСО-А'!$J$7+'РСТ РСО-А'!$F$9</f>
        <v>1315.6</v>
      </c>
      <c r="V157" s="116">
        <f>VLOOKUP($A157+ROUND((COLUMN()-2)/24,5),АТС!$A$41:$F$784,3)+'Иные услуги '!$C$5+'РСТ РСО-А'!$J$7+'РСТ РСО-А'!$F$9</f>
        <v>1315.17</v>
      </c>
      <c r="W157" s="116">
        <f>VLOOKUP($A157+ROUND((COLUMN()-2)/24,5),АТС!$A$41:$F$784,3)+'Иные услуги '!$C$5+'РСТ РСО-А'!$J$7+'РСТ РСО-А'!$F$9</f>
        <v>1315.3799999999999</v>
      </c>
      <c r="X157" s="116">
        <f>VLOOKUP($A157+ROUND((COLUMN()-2)/24,5),АТС!$A$41:$F$784,3)+'Иные услуги '!$C$5+'РСТ РСО-А'!$J$7+'РСТ РСО-А'!$F$9</f>
        <v>1315.17</v>
      </c>
      <c r="Y157" s="116">
        <f>VLOOKUP($A157+ROUND((COLUMN()-2)/24,5),АТС!$A$41:$F$784,3)+'Иные услуги '!$C$5+'РСТ РСО-А'!$J$7+'РСТ РСО-А'!$F$9</f>
        <v>1354.91</v>
      </c>
    </row>
    <row r="158" spans="1:25" hidden="1" x14ac:dyDescent="0.2">
      <c r="A158" s="65">
        <f t="shared" si="4"/>
        <v>43952</v>
      </c>
      <c r="B158" s="116">
        <f>VLOOKUP($A158+ROUND((COLUMN()-2)/24,5),АТС!$A$41:$F$784,3)+'Иные услуги '!$C$5+'РСТ РСО-А'!$J$7+'РСТ РСО-А'!$F$9</f>
        <v>421.09</v>
      </c>
      <c r="C158" s="116">
        <f>VLOOKUP($A158+ROUND((COLUMN()-2)/24,5),АТС!$A$41:$F$784,3)+'Иные услуги '!$C$5+'РСТ РСО-А'!$J$7+'РСТ РСО-А'!$F$9</f>
        <v>421.09</v>
      </c>
      <c r="D158" s="116">
        <f>VLOOKUP($A158+ROUND((COLUMN()-2)/24,5),АТС!$A$41:$F$784,3)+'Иные услуги '!$C$5+'РСТ РСО-А'!$J$7+'РСТ РСО-А'!$F$9</f>
        <v>421.09</v>
      </c>
      <c r="E158" s="116">
        <f>VLOOKUP($A158+ROUND((COLUMN()-2)/24,5),АТС!$A$41:$F$784,3)+'Иные услуги '!$C$5+'РСТ РСО-А'!$J$7+'РСТ РСО-А'!$F$9</f>
        <v>421.09</v>
      </c>
      <c r="F158" s="116">
        <f>VLOOKUP($A158+ROUND((COLUMN()-2)/24,5),АТС!$A$41:$F$784,3)+'Иные услуги '!$C$5+'РСТ РСО-А'!$J$7+'РСТ РСО-А'!$F$9</f>
        <v>421.09</v>
      </c>
      <c r="G158" s="116">
        <f>VLOOKUP($A158+ROUND((COLUMN()-2)/24,5),АТС!$A$41:$F$784,3)+'Иные услуги '!$C$5+'РСТ РСО-А'!$J$7+'РСТ РСО-А'!$F$9</f>
        <v>421.09</v>
      </c>
      <c r="H158" s="116">
        <f>VLOOKUP($A158+ROUND((COLUMN()-2)/24,5),АТС!$A$41:$F$784,3)+'Иные услуги '!$C$5+'РСТ РСО-А'!$J$7+'РСТ РСО-А'!$F$9</f>
        <v>421.09</v>
      </c>
      <c r="I158" s="116">
        <f>VLOOKUP($A158+ROUND((COLUMN()-2)/24,5),АТС!$A$41:$F$784,3)+'Иные услуги '!$C$5+'РСТ РСО-А'!$J$7+'РСТ РСО-А'!$F$9</f>
        <v>421.09</v>
      </c>
      <c r="J158" s="116">
        <f>VLOOKUP($A158+ROUND((COLUMN()-2)/24,5),АТС!$A$41:$F$784,3)+'Иные услуги '!$C$5+'РСТ РСО-А'!$J$7+'РСТ РСО-А'!$F$9</f>
        <v>421.09</v>
      </c>
      <c r="K158" s="116">
        <f>VLOOKUP($A158+ROUND((COLUMN()-2)/24,5),АТС!$A$41:$F$784,3)+'Иные услуги '!$C$5+'РСТ РСО-А'!$J$7+'РСТ РСО-А'!$F$9</f>
        <v>421.09</v>
      </c>
      <c r="L158" s="116">
        <f>VLOOKUP($A158+ROUND((COLUMN()-2)/24,5),АТС!$A$41:$F$784,3)+'Иные услуги '!$C$5+'РСТ РСО-А'!$J$7+'РСТ РСО-А'!$F$9</f>
        <v>421.09</v>
      </c>
      <c r="M158" s="116">
        <f>VLOOKUP($A158+ROUND((COLUMN()-2)/24,5),АТС!$A$41:$F$784,3)+'Иные услуги '!$C$5+'РСТ РСО-А'!$J$7+'РСТ РСО-А'!$F$9</f>
        <v>421.09</v>
      </c>
      <c r="N158" s="116">
        <f>VLOOKUP($A158+ROUND((COLUMN()-2)/24,5),АТС!$A$41:$F$784,3)+'Иные услуги '!$C$5+'РСТ РСО-А'!$J$7+'РСТ РСО-А'!$F$9</f>
        <v>421.09</v>
      </c>
      <c r="O158" s="116">
        <f>VLOOKUP($A158+ROUND((COLUMN()-2)/24,5),АТС!$A$41:$F$784,3)+'Иные услуги '!$C$5+'РСТ РСО-А'!$J$7+'РСТ РСО-А'!$F$9</f>
        <v>421.09</v>
      </c>
      <c r="P158" s="116">
        <f>VLOOKUP($A158+ROUND((COLUMN()-2)/24,5),АТС!$A$41:$F$784,3)+'Иные услуги '!$C$5+'РСТ РСО-А'!$J$7+'РСТ РСО-А'!$F$9</f>
        <v>421.09</v>
      </c>
      <c r="Q158" s="116">
        <f>VLOOKUP($A158+ROUND((COLUMN()-2)/24,5),АТС!$A$41:$F$784,3)+'Иные услуги '!$C$5+'РСТ РСО-А'!$J$7+'РСТ РСО-А'!$F$9</f>
        <v>421.09</v>
      </c>
      <c r="R158" s="116">
        <f>VLOOKUP($A158+ROUND((COLUMN()-2)/24,5),АТС!$A$41:$F$784,3)+'Иные услуги '!$C$5+'РСТ РСО-А'!$J$7+'РСТ РСО-А'!$F$9</f>
        <v>421.09</v>
      </c>
      <c r="S158" s="116">
        <f>VLOOKUP($A158+ROUND((COLUMN()-2)/24,5),АТС!$A$41:$F$784,3)+'Иные услуги '!$C$5+'РСТ РСО-А'!$J$7+'РСТ РСО-А'!$F$9</f>
        <v>421.09</v>
      </c>
      <c r="T158" s="116">
        <f>VLOOKUP($A158+ROUND((COLUMN()-2)/24,5),АТС!$A$41:$F$784,3)+'Иные услуги '!$C$5+'РСТ РСО-А'!$J$7+'РСТ РСО-А'!$F$9</f>
        <v>421.09</v>
      </c>
      <c r="U158" s="116">
        <f>VLOOKUP($A158+ROUND((COLUMN()-2)/24,5),АТС!$A$41:$F$784,3)+'Иные услуги '!$C$5+'РСТ РСО-А'!$J$7+'РСТ РСО-А'!$F$9</f>
        <v>421.09</v>
      </c>
      <c r="V158" s="116">
        <f>VLOOKUP($A158+ROUND((COLUMN()-2)/24,5),АТС!$A$41:$F$784,3)+'Иные услуги '!$C$5+'РСТ РСО-А'!$J$7+'РСТ РСО-А'!$F$9</f>
        <v>421.09</v>
      </c>
      <c r="W158" s="116">
        <f>VLOOKUP($A158+ROUND((COLUMN()-2)/24,5),АТС!$A$41:$F$784,3)+'Иные услуги '!$C$5+'РСТ РСО-А'!$J$7+'РСТ РСО-А'!$F$9</f>
        <v>421.09</v>
      </c>
      <c r="X158" s="116">
        <f>VLOOKUP($A158+ROUND((COLUMN()-2)/24,5),АТС!$A$41:$F$784,3)+'Иные услуги '!$C$5+'РСТ РСО-А'!$J$7+'РСТ РСО-А'!$F$9</f>
        <v>421.09</v>
      </c>
      <c r="Y158" s="116">
        <f>VLOOKUP($A158+ROUND((COLUMN()-2)/24,5),АТС!$A$41:$F$784,3)+'Иные услуги '!$C$5+'РСТ РСО-А'!$J$7+'РСТ РСО-А'!$F$9</f>
        <v>421.09</v>
      </c>
    </row>
    <row r="159" spans="1:25" ht="12.75" customHeight="1" x14ac:dyDescent="0.25">
      <c r="A159" s="7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9"/>
    </row>
    <row r="160" spans="1:25" x14ac:dyDescent="0.25">
      <c r="A160" s="73" t="s">
        <v>125</v>
      </c>
      <c r="B160" s="64"/>
      <c r="C160" s="64"/>
      <c r="D160" s="64"/>
    </row>
    <row r="161" spans="1:27" ht="12.75" x14ac:dyDescent="0.2">
      <c r="A161" s="144" t="s">
        <v>35</v>
      </c>
      <c r="B161" s="147" t="s">
        <v>97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98</v>
      </c>
      <c r="C163" s="155" t="s">
        <v>99</v>
      </c>
      <c r="D163" s="155" t="s">
        <v>100</v>
      </c>
      <c r="E163" s="155" t="s">
        <v>101</v>
      </c>
      <c r="F163" s="155" t="s">
        <v>102</v>
      </c>
      <c r="G163" s="155" t="s">
        <v>103</v>
      </c>
      <c r="H163" s="155" t="s">
        <v>104</v>
      </c>
      <c r="I163" s="155" t="s">
        <v>105</v>
      </c>
      <c r="J163" s="155" t="s">
        <v>106</v>
      </c>
      <c r="K163" s="155" t="s">
        <v>107</v>
      </c>
      <c r="L163" s="155" t="s">
        <v>108</v>
      </c>
      <c r="M163" s="155" t="s">
        <v>109</v>
      </c>
      <c r="N163" s="157" t="s">
        <v>110</v>
      </c>
      <c r="O163" s="155" t="s">
        <v>111</v>
      </c>
      <c r="P163" s="155" t="s">
        <v>112</v>
      </c>
      <c r="Q163" s="155" t="s">
        <v>113</v>
      </c>
      <c r="R163" s="155" t="s">
        <v>114</v>
      </c>
      <c r="S163" s="155" t="s">
        <v>115</v>
      </c>
      <c r="T163" s="155" t="s">
        <v>116</v>
      </c>
      <c r="U163" s="155" t="s">
        <v>117</v>
      </c>
      <c r="V163" s="155" t="s">
        <v>118</v>
      </c>
      <c r="W163" s="155" t="s">
        <v>119</v>
      </c>
      <c r="X163" s="155" t="s">
        <v>120</v>
      </c>
      <c r="Y163" s="155" t="s">
        <v>121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5">
        <f t="shared" ref="A165:A195" si="5">A128</f>
        <v>43922</v>
      </c>
      <c r="B165" s="90">
        <f>VLOOKUP($A165+ROUND((COLUMN()-2)/24,5),АТС!$A$41:$F$784,3)+'Иные услуги '!$C$5+'РСТ РСО-А'!$J$7+'РСТ РСО-А'!$G$9</f>
        <v>1215.3900000000001</v>
      </c>
      <c r="C165" s="116">
        <f>VLOOKUP($A165+ROUND((COLUMN()-2)/24,5),АТС!$A$41:$F$784,3)+'Иные услуги '!$C$5+'РСТ РСО-А'!$J$7+'РСТ РСО-А'!$G$9</f>
        <v>1207.0900000000001</v>
      </c>
      <c r="D165" s="116">
        <f>VLOOKUP($A165+ROUND((COLUMN()-2)/24,5),АТС!$A$41:$F$784,3)+'Иные услуги '!$C$5+'РСТ РСО-А'!$J$7+'РСТ РСО-А'!$G$9</f>
        <v>1207.1500000000001</v>
      </c>
      <c r="E165" s="116">
        <f>VLOOKUP($A165+ROUND((COLUMN()-2)/24,5),АТС!$A$41:$F$784,3)+'Иные услуги '!$C$5+'РСТ РСО-А'!$J$7+'РСТ РСО-А'!$G$9</f>
        <v>1207.17</v>
      </c>
      <c r="F165" s="116">
        <f>VLOOKUP($A165+ROUND((COLUMN()-2)/24,5),АТС!$A$41:$F$784,3)+'Иные услуги '!$C$5+'РСТ РСО-А'!$J$7+'РСТ РСО-А'!$G$9</f>
        <v>1207.1500000000001</v>
      </c>
      <c r="G165" s="116">
        <f>VLOOKUP($A165+ROUND((COLUMN()-2)/24,5),АТС!$A$41:$F$784,3)+'Иные услуги '!$C$5+'РСТ РСО-А'!$J$7+'РСТ РСО-А'!$G$9</f>
        <v>1207.1200000000001</v>
      </c>
      <c r="H165" s="116">
        <f>VLOOKUP($A165+ROUND((COLUMN()-2)/24,5),АТС!$A$41:$F$784,3)+'Иные услуги '!$C$5+'РСТ РСО-А'!$J$7+'РСТ РСО-А'!$G$9</f>
        <v>1206.6100000000001</v>
      </c>
      <c r="I165" s="116">
        <f>VLOOKUP($A165+ROUND((COLUMN()-2)/24,5),АТС!$A$41:$F$784,3)+'Иные услуги '!$C$5+'РСТ РСО-А'!$J$7+'РСТ РСО-А'!$G$9</f>
        <v>1214.8000000000002</v>
      </c>
      <c r="J165" s="116">
        <f>VLOOKUP($A165+ROUND((COLUMN()-2)/24,5),АТС!$A$41:$F$784,3)+'Иные услуги '!$C$5+'РСТ РСО-А'!$J$7+'РСТ РСО-А'!$G$9</f>
        <v>1206.71</v>
      </c>
      <c r="K165" s="116">
        <f>VLOOKUP($A165+ROUND((COLUMN()-2)/24,5),АТС!$A$41:$F$784,3)+'Иные услуги '!$C$5+'РСТ РСО-А'!$J$7+'РСТ РСО-А'!$G$9</f>
        <v>1206.75</v>
      </c>
      <c r="L165" s="116">
        <f>VLOOKUP($A165+ROUND((COLUMN()-2)/24,5),АТС!$A$41:$F$784,3)+'Иные услуги '!$C$5+'РСТ РСО-А'!$J$7+'РСТ РСО-А'!$G$9</f>
        <v>1206.6100000000001</v>
      </c>
      <c r="M165" s="116">
        <f>VLOOKUP($A165+ROUND((COLUMN()-2)/24,5),АТС!$A$41:$F$784,3)+'Иные услуги '!$C$5+'РСТ РСО-А'!$J$7+'РСТ РСО-А'!$G$9</f>
        <v>1206.6000000000001</v>
      </c>
      <c r="N165" s="116">
        <f>VLOOKUP($A165+ROUND((COLUMN()-2)/24,5),АТС!$A$41:$F$784,3)+'Иные услуги '!$C$5+'РСТ РСО-А'!$J$7+'РСТ РСО-А'!$G$9</f>
        <v>1206.5600000000002</v>
      </c>
      <c r="O165" s="116">
        <f>VLOOKUP($A165+ROUND((COLUMN()-2)/24,5),АТС!$A$41:$F$784,3)+'Иные услуги '!$C$5+'РСТ РСО-А'!$J$7+'РСТ РСО-А'!$G$9</f>
        <v>1206.5800000000002</v>
      </c>
      <c r="P165" s="116">
        <f>VLOOKUP($A165+ROUND((COLUMN()-2)/24,5),АТС!$A$41:$F$784,3)+'Иные услуги '!$C$5+'РСТ РСО-А'!$J$7+'РСТ РСО-А'!$G$9</f>
        <v>1206.6400000000001</v>
      </c>
      <c r="Q165" s="116">
        <f>VLOOKUP($A165+ROUND((COLUMN()-2)/24,5),АТС!$A$41:$F$784,3)+'Иные услуги '!$C$5+'РСТ РСО-А'!$J$7+'РСТ РСО-А'!$G$9</f>
        <v>1206.71</v>
      </c>
      <c r="R165" s="116">
        <f>VLOOKUP($A165+ROUND((COLUMN()-2)/24,5),АТС!$A$41:$F$784,3)+'Иные услуги '!$C$5+'РСТ РСО-А'!$J$7+'РСТ РСО-А'!$G$9</f>
        <v>1206.5600000000002</v>
      </c>
      <c r="S165" s="116">
        <f>VLOOKUP($A165+ROUND((COLUMN()-2)/24,5),АТС!$A$41:$F$784,3)+'Иные услуги '!$C$5+'РСТ РСО-А'!$J$7+'РСТ РСО-А'!$G$9</f>
        <v>1206.6400000000001</v>
      </c>
      <c r="T165" s="116">
        <f>VLOOKUP($A165+ROUND((COLUMN()-2)/24,5),АТС!$A$41:$F$784,3)+'Иные услуги '!$C$5+'РСТ РСО-А'!$J$7+'РСТ РСО-А'!$G$9</f>
        <v>1206.95</v>
      </c>
      <c r="U165" s="116">
        <f>VLOOKUP($A165+ROUND((COLUMN()-2)/24,5),АТС!$A$41:$F$784,3)+'Иные услуги '!$C$5+'РСТ РСО-А'!$J$7+'РСТ РСО-А'!$G$9</f>
        <v>1330.95</v>
      </c>
      <c r="V165" s="116">
        <f>VLOOKUP($A165+ROUND((COLUMN()-2)/24,5),АТС!$A$41:$F$784,3)+'Иные услуги '!$C$5+'РСТ РСО-А'!$J$7+'РСТ РСО-А'!$G$9</f>
        <v>1332.47</v>
      </c>
      <c r="W165" s="116">
        <f>VLOOKUP($A165+ROUND((COLUMN()-2)/24,5),АТС!$A$41:$F$784,3)+'Иные услуги '!$C$5+'РСТ РСО-А'!$J$7+'РСТ РСО-А'!$G$9</f>
        <v>1236.6200000000001</v>
      </c>
      <c r="X165" s="116">
        <f>VLOOKUP($A165+ROUND((COLUMN()-2)/24,5),АТС!$A$41:$F$784,3)+'Иные услуги '!$C$5+'РСТ РСО-А'!$J$7+'РСТ РСО-А'!$G$9</f>
        <v>1205.5800000000002</v>
      </c>
      <c r="Y165" s="116">
        <f>VLOOKUP($A165+ROUND((COLUMN()-2)/24,5),АТС!$A$41:$F$784,3)+'Иные услуги '!$C$5+'РСТ РСО-А'!$J$7+'РСТ РСО-А'!$G$9</f>
        <v>1288.96</v>
      </c>
      <c r="AA165" s="66"/>
    </row>
    <row r="166" spans="1:27" x14ac:dyDescent="0.2">
      <c r="A166" s="65">
        <f t="shared" si="5"/>
        <v>43923</v>
      </c>
      <c r="B166" s="116">
        <f>VLOOKUP($A166+ROUND((COLUMN()-2)/24,5),АТС!$A$41:$F$784,3)+'Иные услуги '!$C$5+'РСТ РСО-А'!$J$7+'РСТ РСО-А'!$G$9</f>
        <v>1216.1300000000001</v>
      </c>
      <c r="C166" s="116">
        <f>VLOOKUP($A166+ROUND((COLUMN()-2)/24,5),АТС!$A$41:$F$784,3)+'Иные услуги '!$C$5+'РСТ РСО-А'!$J$7+'РСТ РСО-А'!$G$9</f>
        <v>1207.0800000000002</v>
      </c>
      <c r="D166" s="116">
        <f>VLOOKUP($A166+ROUND((COLUMN()-2)/24,5),АТС!$A$41:$F$784,3)+'Иные услуги '!$C$5+'РСТ РСО-А'!$J$7+'РСТ РСО-А'!$G$9</f>
        <v>1207.0700000000002</v>
      </c>
      <c r="E166" s="116">
        <f>VLOOKUP($A166+ROUND((COLUMN()-2)/24,5),АТС!$A$41:$F$784,3)+'Иные услуги '!$C$5+'РСТ РСО-А'!$J$7+'РСТ РСО-А'!$G$9</f>
        <v>1207.0200000000002</v>
      </c>
      <c r="F166" s="116">
        <f>VLOOKUP($A166+ROUND((COLUMN()-2)/24,5),АТС!$A$41:$F$784,3)+'Иные услуги '!$C$5+'РСТ РСО-А'!$J$7+'РСТ РСО-А'!$G$9</f>
        <v>1207.0300000000002</v>
      </c>
      <c r="G166" s="116">
        <f>VLOOKUP($A166+ROUND((COLUMN()-2)/24,5),АТС!$A$41:$F$784,3)+'Иные услуги '!$C$5+'РСТ РСО-А'!$J$7+'РСТ РСО-А'!$G$9</f>
        <v>1207.0700000000002</v>
      </c>
      <c r="H166" s="116">
        <f>VLOOKUP($A166+ROUND((COLUMN()-2)/24,5),АТС!$A$41:$F$784,3)+'Иные услуги '!$C$5+'РСТ РСО-А'!$J$7+'РСТ РСО-А'!$G$9</f>
        <v>1206.6000000000001</v>
      </c>
      <c r="I166" s="116">
        <f>VLOOKUP($A166+ROUND((COLUMN()-2)/24,5),АТС!$A$41:$F$784,3)+'Иные услуги '!$C$5+'РСТ РСО-А'!$J$7+'РСТ РСО-А'!$G$9</f>
        <v>1214.1400000000001</v>
      </c>
      <c r="J166" s="116">
        <f>VLOOKUP($A166+ROUND((COLUMN()-2)/24,5),АТС!$A$41:$F$784,3)+'Иные услуги '!$C$5+'РСТ РСО-А'!$J$7+'РСТ РСО-А'!$G$9</f>
        <v>1206.5400000000002</v>
      </c>
      <c r="K166" s="116">
        <f>VLOOKUP($A166+ROUND((COLUMN()-2)/24,5),АТС!$A$41:$F$784,3)+'Иные услуги '!$C$5+'РСТ РСО-А'!$J$7+'РСТ РСО-А'!$G$9</f>
        <v>1206.68</v>
      </c>
      <c r="L166" s="116">
        <f>VLOOKUP($A166+ROUND((COLUMN()-2)/24,5),АТС!$A$41:$F$784,3)+'Иные услуги '!$C$5+'РСТ РСО-А'!$J$7+'РСТ РСО-А'!$G$9</f>
        <v>1206.74</v>
      </c>
      <c r="M166" s="116">
        <f>VLOOKUP($A166+ROUND((COLUMN()-2)/24,5),АТС!$A$41:$F$784,3)+'Иные услуги '!$C$5+'РСТ РСО-А'!$J$7+'РСТ РСО-А'!$G$9</f>
        <v>1206.7700000000002</v>
      </c>
      <c r="N166" s="116">
        <f>VLOOKUP($A166+ROUND((COLUMN()-2)/24,5),АТС!$A$41:$F$784,3)+'Иные услуги '!$C$5+'РСТ РСО-А'!$J$7+'РСТ РСО-А'!$G$9</f>
        <v>1206.7</v>
      </c>
      <c r="O166" s="116">
        <f>VLOOKUP($A166+ROUND((COLUMN()-2)/24,5),АТС!$A$41:$F$784,3)+'Иные услуги '!$C$5+'РСТ РСО-А'!$J$7+'РСТ РСО-А'!$G$9</f>
        <v>1206.7</v>
      </c>
      <c r="P166" s="116">
        <f>VLOOKUP($A166+ROUND((COLUMN()-2)/24,5),АТС!$A$41:$F$784,3)+'Иные услуги '!$C$5+'РСТ РСО-А'!$J$7+'РСТ РСО-А'!$G$9</f>
        <v>1206.69</v>
      </c>
      <c r="Q166" s="116">
        <f>VLOOKUP($A166+ROUND((COLUMN()-2)/24,5),АТС!$A$41:$F$784,3)+'Иные услуги '!$C$5+'РСТ РСО-А'!$J$7+'РСТ РСО-А'!$G$9</f>
        <v>1206.7</v>
      </c>
      <c r="R166" s="116">
        <f>VLOOKUP($A166+ROUND((COLUMN()-2)/24,5),АТС!$A$41:$F$784,3)+'Иные услуги '!$C$5+'РСТ РСО-А'!$J$7+'РСТ РСО-А'!$G$9</f>
        <v>1206.6000000000001</v>
      </c>
      <c r="S166" s="116">
        <f>VLOOKUP($A166+ROUND((COLUMN()-2)/24,5),АТС!$A$41:$F$784,3)+'Иные услуги '!$C$5+'РСТ РСО-А'!$J$7+'РСТ РСО-А'!$G$9</f>
        <v>1206.3700000000001</v>
      </c>
      <c r="T166" s="116">
        <f>VLOOKUP($A166+ROUND((COLUMN()-2)/24,5),АТС!$A$41:$F$784,3)+'Иные услуги '!$C$5+'РСТ РСО-А'!$J$7+'РСТ РСО-А'!$G$9</f>
        <v>1207.0600000000002</v>
      </c>
      <c r="U166" s="116">
        <f>VLOOKUP($A166+ROUND((COLUMN()-2)/24,5),АТС!$A$41:$F$784,3)+'Иные услуги '!$C$5+'РСТ РСО-А'!$J$7+'РСТ РСО-А'!$G$9</f>
        <v>1306.26</v>
      </c>
      <c r="V166" s="116">
        <f>VLOOKUP($A166+ROUND((COLUMN()-2)/24,5),АТС!$A$41:$F$784,3)+'Иные услуги '!$C$5+'РСТ РСО-А'!$J$7+'РСТ РСО-А'!$G$9</f>
        <v>1306.93</v>
      </c>
      <c r="W166" s="116">
        <f>VLOOKUP($A166+ROUND((COLUMN()-2)/24,5),АТС!$A$41:$F$784,3)+'Иные услуги '!$C$5+'РСТ РСО-А'!$J$7+'РСТ РСО-А'!$G$9</f>
        <v>1230.43</v>
      </c>
      <c r="X166" s="116">
        <f>VLOOKUP($A166+ROUND((COLUMN()-2)/24,5),АТС!$A$41:$F$784,3)+'Иные услуги '!$C$5+'РСТ РСО-А'!$J$7+'РСТ РСО-А'!$G$9</f>
        <v>1205.42</v>
      </c>
      <c r="Y166" s="116">
        <f>VLOOKUP($A166+ROUND((COLUMN()-2)/24,5),АТС!$A$41:$F$784,3)+'Иные услуги '!$C$5+'РСТ РСО-А'!$J$7+'РСТ РСО-А'!$G$9</f>
        <v>1298.2900000000002</v>
      </c>
    </row>
    <row r="167" spans="1:27" x14ac:dyDescent="0.2">
      <c r="A167" s="65">
        <f t="shared" si="5"/>
        <v>43924</v>
      </c>
      <c r="B167" s="116">
        <f>VLOOKUP($A167+ROUND((COLUMN()-2)/24,5),АТС!$A$41:$F$784,3)+'Иные услуги '!$C$5+'РСТ РСО-А'!$J$7+'РСТ РСО-А'!$G$9</f>
        <v>1214.4100000000001</v>
      </c>
      <c r="C167" s="116">
        <f>VLOOKUP($A167+ROUND((COLUMN()-2)/24,5),АТС!$A$41:$F$784,3)+'Иные услуги '!$C$5+'РСТ РСО-А'!$J$7+'РСТ РСО-А'!$G$9</f>
        <v>1206.98</v>
      </c>
      <c r="D167" s="116">
        <f>VLOOKUP($A167+ROUND((COLUMN()-2)/24,5),АТС!$A$41:$F$784,3)+'Иные услуги '!$C$5+'РСТ РСО-А'!$J$7+'РСТ РСО-А'!$G$9</f>
        <v>1206.98</v>
      </c>
      <c r="E167" s="116">
        <f>VLOOKUP($A167+ROUND((COLUMN()-2)/24,5),АТС!$A$41:$F$784,3)+'Иные услуги '!$C$5+'РСТ РСО-А'!$J$7+'РСТ РСО-А'!$G$9</f>
        <v>1206.93</v>
      </c>
      <c r="F167" s="116">
        <f>VLOOKUP($A167+ROUND((COLUMN()-2)/24,5),АТС!$A$41:$F$784,3)+'Иные услуги '!$C$5+'РСТ РСО-А'!$J$7+'РСТ РСО-А'!$G$9</f>
        <v>1206.94</v>
      </c>
      <c r="G167" s="116">
        <f>VLOOKUP($A167+ROUND((COLUMN()-2)/24,5),АТС!$A$41:$F$784,3)+'Иные услуги '!$C$5+'РСТ РСО-А'!$J$7+'РСТ РСО-А'!$G$9</f>
        <v>1206.99</v>
      </c>
      <c r="H167" s="116">
        <f>VLOOKUP($A167+ROUND((COLUMN()-2)/24,5),АТС!$A$41:$F$784,3)+'Иные услуги '!$C$5+'РСТ РСО-А'!$J$7+'РСТ РСО-А'!$G$9</f>
        <v>1206.72</v>
      </c>
      <c r="I167" s="116">
        <f>VLOOKUP($A167+ROUND((COLUMN()-2)/24,5),АТС!$A$41:$F$784,3)+'Иные услуги '!$C$5+'РСТ РСО-А'!$J$7+'РСТ РСО-А'!$G$9</f>
        <v>1213.5800000000002</v>
      </c>
      <c r="J167" s="116">
        <f>VLOOKUP($A167+ROUND((COLUMN()-2)/24,5),АТС!$A$41:$F$784,3)+'Иные услуги '!$C$5+'РСТ РСО-А'!$J$7+'РСТ РСО-А'!$G$9</f>
        <v>1206.8400000000001</v>
      </c>
      <c r="K167" s="116">
        <f>VLOOKUP($A167+ROUND((COLUMN()-2)/24,5),АТС!$A$41:$F$784,3)+'Иные услуги '!$C$5+'РСТ РСО-А'!$J$7+'РСТ РСО-А'!$G$9</f>
        <v>1206.6500000000001</v>
      </c>
      <c r="L167" s="116">
        <f>VLOOKUP($A167+ROUND((COLUMN()-2)/24,5),АТС!$A$41:$F$784,3)+'Иные услуги '!$C$5+'РСТ РСО-А'!$J$7+'РСТ РСО-А'!$G$9</f>
        <v>1206.6500000000001</v>
      </c>
      <c r="M167" s="116">
        <f>VLOOKUP($A167+ROUND((COLUMN()-2)/24,5),АТС!$A$41:$F$784,3)+'Иные услуги '!$C$5+'РСТ РСО-А'!$J$7+'РСТ РСО-А'!$G$9</f>
        <v>1206.67</v>
      </c>
      <c r="N167" s="116">
        <f>VLOOKUP($A167+ROUND((COLUMN()-2)/24,5),АТС!$A$41:$F$784,3)+'Иные услуги '!$C$5+'РСТ РСО-А'!$J$7+'РСТ РСО-А'!$G$9</f>
        <v>1206.5900000000001</v>
      </c>
      <c r="O167" s="116">
        <f>VLOOKUP($A167+ROUND((COLUMN()-2)/24,5),АТС!$A$41:$F$784,3)+'Иные услуги '!$C$5+'РСТ РСО-А'!$J$7+'РСТ РСО-А'!$G$9</f>
        <v>1206.6000000000001</v>
      </c>
      <c r="P167" s="116">
        <f>VLOOKUP($A167+ROUND((COLUMN()-2)/24,5),АТС!$A$41:$F$784,3)+'Иные услуги '!$C$5+'РСТ РСО-А'!$J$7+'РСТ РСО-А'!$G$9</f>
        <v>1206.8100000000002</v>
      </c>
      <c r="Q167" s="116">
        <f>VLOOKUP($A167+ROUND((COLUMN()-2)/24,5),АТС!$A$41:$F$784,3)+'Иные услуги '!$C$5+'РСТ РСО-А'!$J$7+'РСТ РСО-А'!$G$9</f>
        <v>1206.8700000000001</v>
      </c>
      <c r="R167" s="116">
        <f>VLOOKUP($A167+ROUND((COLUMN()-2)/24,5),АТС!$A$41:$F$784,3)+'Иные услуги '!$C$5+'РСТ РСО-А'!$J$7+'РСТ РСО-А'!$G$9</f>
        <v>1206.5200000000002</v>
      </c>
      <c r="S167" s="116">
        <f>VLOOKUP($A167+ROUND((COLUMN()-2)/24,5),АТС!$A$41:$F$784,3)+'Иные услуги '!$C$5+'РСТ РСО-А'!$J$7+'РСТ РСО-А'!$G$9</f>
        <v>1206.25</v>
      </c>
      <c r="T167" s="116">
        <f>VLOOKUP($A167+ROUND((COLUMN()-2)/24,5),АТС!$A$41:$F$784,3)+'Иные услуги '!$C$5+'РСТ РСО-А'!$J$7+'РСТ РСО-А'!$G$9</f>
        <v>1207.1200000000001</v>
      </c>
      <c r="U167" s="116">
        <f>VLOOKUP($A167+ROUND((COLUMN()-2)/24,5),АТС!$A$41:$F$784,3)+'Иные услуги '!$C$5+'РСТ РСО-А'!$J$7+'РСТ РСО-А'!$G$9</f>
        <v>1308.8700000000001</v>
      </c>
      <c r="V167" s="116">
        <f>VLOOKUP($A167+ROUND((COLUMN()-2)/24,5),АТС!$A$41:$F$784,3)+'Иные услуги '!$C$5+'РСТ РСО-А'!$J$7+'РСТ РСО-А'!$G$9</f>
        <v>1323.98</v>
      </c>
      <c r="W167" s="116">
        <f>VLOOKUP($A167+ROUND((COLUMN()-2)/24,5),АТС!$A$41:$F$784,3)+'Иные услуги '!$C$5+'РСТ РСО-А'!$J$7+'РСТ РСО-А'!$G$9</f>
        <v>1234.1400000000001</v>
      </c>
      <c r="X167" s="116">
        <f>VLOOKUP($A167+ROUND((COLUMN()-2)/24,5),АТС!$A$41:$F$784,3)+'Иные услуги '!$C$5+'РСТ РСО-А'!$J$7+'РСТ РСО-А'!$G$9</f>
        <v>1205.6100000000001</v>
      </c>
      <c r="Y167" s="116">
        <f>VLOOKUP($A167+ROUND((COLUMN()-2)/24,5),АТС!$A$41:$F$784,3)+'Иные услуги '!$C$5+'РСТ РСО-А'!$J$7+'РСТ РСО-А'!$G$9</f>
        <v>1290.8700000000001</v>
      </c>
    </row>
    <row r="168" spans="1:27" x14ac:dyDescent="0.2">
      <c r="A168" s="65">
        <f t="shared" si="5"/>
        <v>43925</v>
      </c>
      <c r="B168" s="116">
        <f>VLOOKUP($A168+ROUND((COLUMN()-2)/24,5),АТС!$A$41:$F$784,3)+'Иные услуги '!$C$5+'РСТ РСО-А'!$J$7+'РСТ РСО-А'!$G$9</f>
        <v>1214.2</v>
      </c>
      <c r="C168" s="116">
        <f>VLOOKUP($A168+ROUND((COLUMN()-2)/24,5),АТС!$A$41:$F$784,3)+'Иные услуги '!$C$5+'РСТ РСО-А'!$J$7+'РСТ РСО-А'!$G$9</f>
        <v>1207.0500000000002</v>
      </c>
      <c r="D168" s="116">
        <f>VLOOKUP($A168+ROUND((COLUMN()-2)/24,5),АТС!$A$41:$F$784,3)+'Иные услуги '!$C$5+'РСТ РСО-А'!$J$7+'РСТ РСО-А'!$G$9</f>
        <v>1207.1000000000001</v>
      </c>
      <c r="E168" s="116">
        <f>VLOOKUP($A168+ROUND((COLUMN()-2)/24,5),АТС!$A$41:$F$784,3)+'Иные услуги '!$C$5+'РСТ РСО-А'!$J$7+'РСТ РСО-А'!$G$9</f>
        <v>1207.1300000000001</v>
      </c>
      <c r="F168" s="116">
        <f>VLOOKUP($A168+ROUND((COLUMN()-2)/24,5),АТС!$A$41:$F$784,3)+'Иные услуги '!$C$5+'РСТ РСО-А'!$J$7+'РСТ РСО-А'!$G$9</f>
        <v>1207.0700000000002</v>
      </c>
      <c r="G168" s="116">
        <f>VLOOKUP($A168+ROUND((COLUMN()-2)/24,5),АТС!$A$41:$F$784,3)+'Иные услуги '!$C$5+'РСТ РСО-А'!$J$7+'РСТ РСО-А'!$G$9</f>
        <v>1207.0500000000002</v>
      </c>
      <c r="H168" s="116">
        <f>VLOOKUP($A168+ROUND((COLUMN()-2)/24,5),АТС!$A$41:$F$784,3)+'Иные услуги '!$C$5+'РСТ РСО-А'!$J$7+'РСТ РСО-А'!$G$9</f>
        <v>1206.68</v>
      </c>
      <c r="I168" s="116">
        <f>VLOOKUP($A168+ROUND((COLUMN()-2)/24,5),АТС!$A$41:$F$784,3)+'Иные услуги '!$C$5+'РСТ РСО-А'!$J$7+'РСТ РСО-А'!$G$9</f>
        <v>1213.6400000000001</v>
      </c>
      <c r="J168" s="116">
        <f>VLOOKUP($A168+ROUND((COLUMN()-2)/24,5),АТС!$A$41:$F$784,3)+'Иные услуги '!$C$5+'РСТ РСО-А'!$J$7+'РСТ РСО-А'!$G$9</f>
        <v>1206.8400000000001</v>
      </c>
      <c r="K168" s="116">
        <f>VLOOKUP($A168+ROUND((COLUMN()-2)/24,5),АТС!$A$41:$F$784,3)+'Иные услуги '!$C$5+'РСТ РСО-А'!$J$7+'РСТ РСО-А'!$G$9</f>
        <v>1206.75</v>
      </c>
      <c r="L168" s="116">
        <f>VLOOKUP($A168+ROUND((COLUMN()-2)/24,5),АТС!$A$41:$F$784,3)+'Иные услуги '!$C$5+'РСТ РСО-А'!$J$7+'РСТ РСО-А'!$G$9</f>
        <v>1206.6000000000001</v>
      </c>
      <c r="M168" s="116">
        <f>VLOOKUP($A168+ROUND((COLUMN()-2)/24,5),АТС!$A$41:$F$784,3)+'Иные услуги '!$C$5+'РСТ РСО-А'!$J$7+'РСТ РСО-А'!$G$9</f>
        <v>1206.6400000000001</v>
      </c>
      <c r="N168" s="116">
        <f>VLOOKUP($A168+ROUND((COLUMN()-2)/24,5),АТС!$A$41:$F$784,3)+'Иные услуги '!$C$5+'РСТ РСО-А'!$J$7+'РСТ РСО-А'!$G$9</f>
        <v>1206.5400000000002</v>
      </c>
      <c r="O168" s="116">
        <f>VLOOKUP($A168+ROUND((COLUMN()-2)/24,5),АТС!$A$41:$F$784,3)+'Иные услуги '!$C$5+'РСТ РСО-А'!$J$7+'РСТ РСО-А'!$G$9</f>
        <v>1206.6500000000001</v>
      </c>
      <c r="P168" s="116">
        <f>VLOOKUP($A168+ROUND((COLUMN()-2)/24,5),АТС!$A$41:$F$784,3)+'Иные услуги '!$C$5+'РСТ РСО-А'!$J$7+'РСТ РСО-А'!$G$9</f>
        <v>1206.7800000000002</v>
      </c>
      <c r="Q168" s="116">
        <f>VLOOKUP($A168+ROUND((COLUMN()-2)/24,5),АТС!$A$41:$F$784,3)+'Иные услуги '!$C$5+'РСТ РСО-А'!$J$7+'РСТ РСО-А'!$G$9</f>
        <v>1206.7900000000002</v>
      </c>
      <c r="R168" s="116">
        <f>VLOOKUP($A168+ROUND((COLUMN()-2)/24,5),АТС!$A$41:$F$784,3)+'Иные услуги '!$C$5+'РСТ РСО-А'!$J$7+'РСТ РСО-А'!$G$9</f>
        <v>1206.49</v>
      </c>
      <c r="S168" s="116">
        <f>VLOOKUP($A168+ROUND((COLUMN()-2)/24,5),АТС!$A$41:$F$784,3)+'Иные услуги '!$C$5+'РСТ РСО-А'!$J$7+'РСТ РСО-А'!$G$9</f>
        <v>1206.18</v>
      </c>
      <c r="T168" s="116">
        <f>VLOOKUP($A168+ROUND((COLUMN()-2)/24,5),АТС!$A$41:$F$784,3)+'Иные услуги '!$C$5+'РСТ РСО-А'!$J$7+'РСТ РСО-А'!$G$9</f>
        <v>1206.73</v>
      </c>
      <c r="U168" s="116">
        <f>VLOOKUP($A168+ROUND((COLUMN()-2)/24,5),АТС!$A$41:$F$784,3)+'Иные услуги '!$C$5+'РСТ РСО-А'!$J$7+'РСТ РСО-А'!$G$9</f>
        <v>1314.17</v>
      </c>
      <c r="V168" s="116">
        <f>VLOOKUP($A168+ROUND((COLUMN()-2)/24,5),АТС!$A$41:$F$784,3)+'Иные услуги '!$C$5+'РСТ РСО-А'!$J$7+'РСТ РСО-А'!$G$9</f>
        <v>1305.67</v>
      </c>
      <c r="W168" s="116">
        <f>VLOOKUP($A168+ROUND((COLUMN()-2)/24,5),АТС!$A$41:$F$784,3)+'Иные услуги '!$C$5+'РСТ РСО-А'!$J$7+'РСТ РСО-А'!$G$9</f>
        <v>1233.5600000000002</v>
      </c>
      <c r="X168" s="116">
        <f>VLOOKUP($A168+ROUND((COLUMN()-2)/24,5),АТС!$A$41:$F$784,3)+'Иные услуги '!$C$5+'РСТ РСО-А'!$J$7+'РСТ РСО-А'!$G$9</f>
        <v>1205.21</v>
      </c>
      <c r="Y168" s="116">
        <f>VLOOKUP($A168+ROUND((COLUMN()-2)/24,5),АТС!$A$41:$F$784,3)+'Иные услуги '!$C$5+'РСТ РСО-А'!$J$7+'РСТ РСО-А'!$G$9</f>
        <v>1282.7800000000002</v>
      </c>
    </row>
    <row r="169" spans="1:27" x14ac:dyDescent="0.2">
      <c r="A169" s="65">
        <f t="shared" si="5"/>
        <v>43926</v>
      </c>
      <c r="B169" s="116">
        <f>VLOOKUP($A169+ROUND((COLUMN()-2)/24,5),АТС!$A$41:$F$784,3)+'Иные услуги '!$C$5+'РСТ РСО-А'!$J$7+'РСТ РСО-А'!$G$9</f>
        <v>1212.75</v>
      </c>
      <c r="C169" s="116">
        <f>VLOOKUP($A169+ROUND((COLUMN()-2)/24,5),АТС!$A$41:$F$784,3)+'Иные услуги '!$C$5+'РСТ РСО-А'!$J$7+'РСТ РСО-А'!$G$9</f>
        <v>1206.94</v>
      </c>
      <c r="D169" s="116">
        <f>VLOOKUP($A169+ROUND((COLUMN()-2)/24,5),АТС!$A$41:$F$784,3)+'Иные услуги '!$C$5+'РСТ РСО-А'!$J$7+'РСТ РСО-А'!$G$9</f>
        <v>1206.8900000000001</v>
      </c>
      <c r="E169" s="116">
        <f>VLOOKUP($A169+ROUND((COLUMN()-2)/24,5),АТС!$A$41:$F$784,3)+'Иные услуги '!$C$5+'РСТ РСО-А'!$J$7+'РСТ РСО-А'!$G$9</f>
        <v>1206.8800000000001</v>
      </c>
      <c r="F169" s="116">
        <f>VLOOKUP($A169+ROUND((COLUMN()-2)/24,5),АТС!$A$41:$F$784,3)+'Иные услуги '!$C$5+'РСТ РСО-А'!$J$7+'РСТ РСО-А'!$G$9</f>
        <v>1206.8400000000001</v>
      </c>
      <c r="G169" s="116">
        <f>VLOOKUP($A169+ROUND((COLUMN()-2)/24,5),АТС!$A$41:$F$784,3)+'Иные услуги '!$C$5+'РСТ РСО-А'!$J$7+'РСТ РСО-А'!$G$9</f>
        <v>1206.8400000000001</v>
      </c>
      <c r="H169" s="116">
        <f>VLOOKUP($A169+ROUND((COLUMN()-2)/24,5),АТС!$A$41:$F$784,3)+'Иные услуги '!$C$5+'РСТ РСО-А'!$J$7+'РСТ РСО-А'!$G$9</f>
        <v>1206.3600000000001</v>
      </c>
      <c r="I169" s="116">
        <f>VLOOKUP($A169+ROUND((COLUMN()-2)/24,5),АТС!$A$41:$F$784,3)+'Иные услуги '!$C$5+'РСТ РСО-А'!$J$7+'РСТ РСО-А'!$G$9</f>
        <v>1214.1500000000001</v>
      </c>
      <c r="J169" s="116">
        <f>VLOOKUP($A169+ROUND((COLUMN()-2)/24,5),АТС!$A$41:$F$784,3)+'Иные услуги '!$C$5+'РСТ РСО-А'!$J$7+'РСТ РСО-А'!$G$9</f>
        <v>1206.5800000000002</v>
      </c>
      <c r="K169" s="116">
        <f>VLOOKUP($A169+ROUND((COLUMN()-2)/24,5),АТС!$A$41:$F$784,3)+'Иные услуги '!$C$5+'РСТ РСО-А'!$J$7+'РСТ РСО-А'!$G$9</f>
        <v>1206.75</v>
      </c>
      <c r="L169" s="116">
        <f>VLOOKUP($A169+ROUND((COLUMN()-2)/24,5),АТС!$A$41:$F$784,3)+'Иные услуги '!$C$5+'РСТ РСО-А'!$J$7+'РСТ РСО-А'!$G$9</f>
        <v>1206.69</v>
      </c>
      <c r="M169" s="116">
        <f>VLOOKUP($A169+ROUND((COLUMN()-2)/24,5),АТС!$A$41:$F$784,3)+'Иные услуги '!$C$5+'РСТ РСО-А'!$J$7+'РСТ РСО-А'!$G$9</f>
        <v>1206.67</v>
      </c>
      <c r="N169" s="116">
        <f>VLOOKUP($A169+ROUND((COLUMN()-2)/24,5),АТС!$A$41:$F$784,3)+'Иные услуги '!$C$5+'РСТ РСО-А'!$J$7+'РСТ РСО-А'!$G$9</f>
        <v>1206.72</v>
      </c>
      <c r="O169" s="116">
        <f>VLOOKUP($A169+ROUND((COLUMN()-2)/24,5),АТС!$A$41:$F$784,3)+'Иные услуги '!$C$5+'РСТ РСО-А'!$J$7+'РСТ РСО-А'!$G$9</f>
        <v>1206.76</v>
      </c>
      <c r="P169" s="116">
        <f>VLOOKUP($A169+ROUND((COLUMN()-2)/24,5),АТС!$A$41:$F$784,3)+'Иные услуги '!$C$5+'РСТ РСО-А'!$J$7+'РСТ РСО-А'!$G$9</f>
        <v>1206.71</v>
      </c>
      <c r="Q169" s="116">
        <f>VLOOKUP($A169+ROUND((COLUMN()-2)/24,5),АТС!$A$41:$F$784,3)+'Иные услуги '!$C$5+'РСТ РСО-А'!$J$7+'РСТ РСО-А'!$G$9</f>
        <v>1206.6600000000001</v>
      </c>
      <c r="R169" s="116">
        <f>VLOOKUP($A169+ROUND((COLUMN()-2)/24,5),АТС!$A$41:$F$784,3)+'Иные услуги '!$C$5+'РСТ РСО-А'!$J$7+'РСТ РСО-А'!$G$9</f>
        <v>1206.5500000000002</v>
      </c>
      <c r="S169" s="116">
        <f>VLOOKUP($A169+ROUND((COLUMN()-2)/24,5),АТС!$A$41:$F$784,3)+'Иные услуги '!$C$5+'РСТ РСО-А'!$J$7+'РСТ РСО-А'!$G$9</f>
        <v>1206.5300000000002</v>
      </c>
      <c r="T169" s="116">
        <f>VLOOKUP($A169+ROUND((COLUMN()-2)/24,5),АТС!$A$41:$F$784,3)+'Иные услуги '!$C$5+'РСТ РСО-А'!$J$7+'РСТ РСО-А'!$G$9</f>
        <v>1206.6600000000001</v>
      </c>
      <c r="U169" s="116">
        <f>VLOOKUP($A169+ROUND((COLUMN()-2)/24,5),АТС!$A$41:$F$784,3)+'Иные услуги '!$C$5+'РСТ РСО-А'!$J$7+'РСТ РСО-А'!$G$9</f>
        <v>1310.49</v>
      </c>
      <c r="V169" s="116">
        <f>VLOOKUP($A169+ROUND((COLUMN()-2)/24,5),АТС!$A$41:$F$784,3)+'Иные услуги '!$C$5+'РСТ РСО-А'!$J$7+'РСТ РСО-А'!$G$9</f>
        <v>1312.8100000000002</v>
      </c>
      <c r="W169" s="116">
        <f>VLOOKUP($A169+ROUND((COLUMN()-2)/24,5),АТС!$A$41:$F$784,3)+'Иные услуги '!$C$5+'РСТ РСО-А'!$J$7+'РСТ РСО-А'!$G$9</f>
        <v>1229.5</v>
      </c>
      <c r="X169" s="116">
        <f>VLOOKUP($A169+ROUND((COLUMN()-2)/24,5),АТС!$A$41:$F$784,3)+'Иные услуги '!$C$5+'РСТ РСО-А'!$J$7+'РСТ РСО-А'!$G$9</f>
        <v>1205.45</v>
      </c>
      <c r="Y169" s="116">
        <f>VLOOKUP($A169+ROUND((COLUMN()-2)/24,5),АТС!$A$41:$F$784,3)+'Иные услуги '!$C$5+'РСТ РСО-А'!$J$7+'РСТ РСО-А'!$G$9</f>
        <v>1252.3600000000001</v>
      </c>
    </row>
    <row r="170" spans="1:27" x14ac:dyDescent="0.2">
      <c r="A170" s="65">
        <f t="shared" si="5"/>
        <v>43927</v>
      </c>
      <c r="B170" s="116">
        <f>VLOOKUP($A170+ROUND((COLUMN()-2)/24,5),АТС!$A$41:$F$784,3)+'Иные услуги '!$C$5+'РСТ РСО-А'!$J$7+'РСТ РСО-А'!$G$9</f>
        <v>1216.92</v>
      </c>
      <c r="C170" s="116">
        <f>VLOOKUP($A170+ROUND((COLUMN()-2)/24,5),АТС!$A$41:$F$784,3)+'Иные услуги '!$C$5+'РСТ РСО-А'!$J$7+'РСТ РСО-А'!$G$9</f>
        <v>1206.8400000000001</v>
      </c>
      <c r="D170" s="116">
        <f>VLOOKUP($A170+ROUND((COLUMN()-2)/24,5),АТС!$A$41:$F$784,3)+'Иные услуги '!$C$5+'РСТ РСО-А'!$J$7+'РСТ РСО-А'!$G$9</f>
        <v>1206.8300000000002</v>
      </c>
      <c r="E170" s="116">
        <f>VLOOKUP($A170+ROUND((COLUMN()-2)/24,5),АТС!$A$41:$F$784,3)+'Иные услуги '!$C$5+'РСТ РСО-А'!$J$7+'РСТ РСО-А'!$G$9</f>
        <v>1206.8900000000001</v>
      </c>
      <c r="F170" s="116">
        <f>VLOOKUP($A170+ROUND((COLUMN()-2)/24,5),АТС!$A$41:$F$784,3)+'Иные услуги '!$C$5+'РСТ РСО-А'!$J$7+'РСТ РСО-А'!$G$9</f>
        <v>1206.96</v>
      </c>
      <c r="G170" s="116">
        <f>VLOOKUP($A170+ROUND((COLUMN()-2)/24,5),АТС!$A$41:$F$784,3)+'Иные услуги '!$C$5+'РСТ РСО-А'!$J$7+'РСТ РСО-А'!$G$9</f>
        <v>1206.99</v>
      </c>
      <c r="H170" s="116">
        <f>VLOOKUP($A170+ROUND((COLUMN()-2)/24,5),АТС!$A$41:$F$784,3)+'Иные услуги '!$C$5+'РСТ РСО-А'!$J$7+'РСТ РСО-А'!$G$9</f>
        <v>1206.5</v>
      </c>
      <c r="I170" s="116">
        <f>VLOOKUP($A170+ROUND((COLUMN()-2)/24,5),АТС!$A$41:$F$784,3)+'Иные услуги '!$C$5+'РСТ РСО-А'!$J$7+'РСТ РСО-А'!$G$9</f>
        <v>1216.98</v>
      </c>
      <c r="J170" s="116">
        <f>VLOOKUP($A170+ROUND((COLUMN()-2)/24,5),АТС!$A$41:$F$784,3)+'Иные услуги '!$C$5+'РСТ РСО-А'!$J$7+'РСТ РСО-А'!$G$9</f>
        <v>1206.6500000000001</v>
      </c>
      <c r="K170" s="116">
        <f>VLOOKUP($A170+ROUND((COLUMN()-2)/24,5),АТС!$A$41:$F$784,3)+'Иные услуги '!$C$5+'РСТ РСО-А'!$J$7+'РСТ РСО-А'!$G$9</f>
        <v>1206.67</v>
      </c>
      <c r="L170" s="116">
        <f>VLOOKUP($A170+ROUND((COLUMN()-2)/24,5),АТС!$A$41:$F$784,3)+'Иные услуги '!$C$5+'РСТ РСО-А'!$J$7+'РСТ РСО-А'!$G$9</f>
        <v>1206.68</v>
      </c>
      <c r="M170" s="116">
        <f>VLOOKUP($A170+ROUND((COLUMN()-2)/24,5),АТС!$A$41:$F$784,3)+'Иные услуги '!$C$5+'РСТ РСО-А'!$J$7+'РСТ РСО-А'!$G$9</f>
        <v>1206.71</v>
      </c>
      <c r="N170" s="116">
        <f>VLOOKUP($A170+ROUND((COLUMN()-2)/24,5),АТС!$A$41:$F$784,3)+'Иные услуги '!$C$5+'РСТ РСО-А'!$J$7+'РСТ РСО-А'!$G$9</f>
        <v>1206.6500000000001</v>
      </c>
      <c r="O170" s="116">
        <f>VLOOKUP($A170+ROUND((COLUMN()-2)/24,5),АТС!$A$41:$F$784,3)+'Иные услуги '!$C$5+'РСТ РСО-А'!$J$7+'РСТ РСО-А'!$G$9</f>
        <v>1206.73</v>
      </c>
      <c r="P170" s="116">
        <f>VLOOKUP($A170+ROUND((COLUMN()-2)/24,5),АТС!$A$41:$F$784,3)+'Иные услуги '!$C$5+'РСТ РСО-А'!$J$7+'РСТ РСО-А'!$G$9</f>
        <v>1206.72</v>
      </c>
      <c r="Q170" s="116">
        <f>VLOOKUP($A170+ROUND((COLUMN()-2)/24,5),АТС!$A$41:$F$784,3)+'Иные услуги '!$C$5+'РСТ РСО-А'!$J$7+'РСТ РСО-А'!$G$9</f>
        <v>1206.71</v>
      </c>
      <c r="R170" s="116">
        <f>VLOOKUP($A170+ROUND((COLUMN()-2)/24,5),АТС!$A$41:$F$784,3)+'Иные услуги '!$C$5+'РСТ РСО-А'!$J$7+'РСТ РСО-А'!$G$9</f>
        <v>1206.51</v>
      </c>
      <c r="S170" s="116">
        <f>VLOOKUP($A170+ROUND((COLUMN()-2)/24,5),АТС!$A$41:$F$784,3)+'Иные услуги '!$C$5+'РСТ РСО-А'!$J$7+'РСТ РСО-А'!$G$9</f>
        <v>1206.42</v>
      </c>
      <c r="T170" s="116">
        <f>VLOOKUP($A170+ROUND((COLUMN()-2)/24,5),АТС!$A$41:$F$784,3)+'Иные услуги '!$C$5+'РСТ РСО-А'!$J$7+'РСТ РСО-А'!$G$9</f>
        <v>1206.67</v>
      </c>
      <c r="U170" s="116">
        <f>VLOOKUP($A170+ROUND((COLUMN()-2)/24,5),АТС!$A$41:$F$784,3)+'Иные услуги '!$C$5+'РСТ РСО-А'!$J$7+'РСТ РСО-А'!$G$9</f>
        <v>1323.3700000000001</v>
      </c>
      <c r="V170" s="116">
        <f>VLOOKUP($A170+ROUND((COLUMN()-2)/24,5),АТС!$A$41:$F$784,3)+'Иные услуги '!$C$5+'РСТ РСО-А'!$J$7+'РСТ РСО-А'!$G$9</f>
        <v>1324.22</v>
      </c>
      <c r="W170" s="116">
        <f>VLOOKUP($A170+ROUND((COLUMN()-2)/24,5),АТС!$A$41:$F$784,3)+'Иные услуги '!$C$5+'РСТ РСО-А'!$J$7+'РСТ РСО-А'!$G$9</f>
        <v>1230.75</v>
      </c>
      <c r="X170" s="116">
        <f>VLOOKUP($A170+ROUND((COLUMN()-2)/24,5),АТС!$A$41:$F$784,3)+'Иные услуги '!$C$5+'РСТ РСО-А'!$J$7+'РСТ РСО-А'!$G$9</f>
        <v>1205.48</v>
      </c>
      <c r="Y170" s="116">
        <f>VLOOKUP($A170+ROUND((COLUMN()-2)/24,5),АТС!$A$41:$F$784,3)+'Иные услуги '!$C$5+'РСТ РСО-А'!$J$7+'РСТ РСО-А'!$G$9</f>
        <v>1242.1200000000001</v>
      </c>
    </row>
    <row r="171" spans="1:27" x14ac:dyDescent="0.2">
      <c r="A171" s="65">
        <f t="shared" si="5"/>
        <v>43928</v>
      </c>
      <c r="B171" s="116">
        <f>VLOOKUP($A171+ROUND((COLUMN()-2)/24,5),АТС!$A$41:$F$784,3)+'Иные услуги '!$C$5+'РСТ РСО-А'!$J$7+'РСТ РСО-А'!$G$9</f>
        <v>1212.0400000000002</v>
      </c>
      <c r="C171" s="116">
        <f>VLOOKUP($A171+ROUND((COLUMN()-2)/24,5),АТС!$A$41:$F$784,3)+'Иные услуги '!$C$5+'РСТ РСО-А'!$J$7+'РСТ РСО-А'!$G$9</f>
        <v>1206.95</v>
      </c>
      <c r="D171" s="116">
        <f>VLOOKUP($A171+ROUND((COLUMN()-2)/24,5),АТС!$A$41:$F$784,3)+'Иные услуги '!$C$5+'РСТ РСО-А'!$J$7+'РСТ РСО-А'!$G$9</f>
        <v>1206.99</v>
      </c>
      <c r="E171" s="116">
        <f>VLOOKUP($A171+ROUND((COLUMN()-2)/24,5),АТС!$A$41:$F$784,3)+'Иные услуги '!$C$5+'РСТ РСО-А'!$J$7+'РСТ РСО-А'!$G$9</f>
        <v>1206.97</v>
      </c>
      <c r="F171" s="116">
        <f>VLOOKUP($A171+ROUND((COLUMN()-2)/24,5),АТС!$A$41:$F$784,3)+'Иные услуги '!$C$5+'РСТ РСО-А'!$J$7+'РСТ РСО-А'!$G$9</f>
        <v>1206.93</v>
      </c>
      <c r="G171" s="116">
        <f>VLOOKUP($A171+ROUND((COLUMN()-2)/24,5),АТС!$A$41:$F$784,3)+'Иные услуги '!$C$5+'РСТ РСО-А'!$J$7+'РСТ РСО-А'!$G$9</f>
        <v>1206.99</v>
      </c>
      <c r="H171" s="116">
        <f>VLOOKUP($A171+ROUND((COLUMN()-2)/24,5),АТС!$A$41:$F$784,3)+'Иные услуги '!$C$5+'РСТ РСО-А'!$J$7+'РСТ РСО-А'!$G$9</f>
        <v>1206.5300000000002</v>
      </c>
      <c r="I171" s="116">
        <f>VLOOKUP($A171+ROUND((COLUMN()-2)/24,5),АТС!$A$41:$F$784,3)+'Иные услуги '!$C$5+'РСТ РСО-А'!$J$7+'РСТ РСО-А'!$G$9</f>
        <v>1210.75</v>
      </c>
      <c r="J171" s="116">
        <f>VLOOKUP($A171+ROUND((COLUMN()-2)/24,5),АТС!$A$41:$F$784,3)+'Иные услуги '!$C$5+'РСТ РСО-А'!$J$7+'РСТ РСО-А'!$G$9</f>
        <v>1207.0200000000002</v>
      </c>
      <c r="K171" s="116">
        <f>VLOOKUP($A171+ROUND((COLUMN()-2)/24,5),АТС!$A$41:$F$784,3)+'Иные услуги '!$C$5+'РСТ РСО-А'!$J$7+'РСТ РСО-А'!$G$9</f>
        <v>1206.8700000000001</v>
      </c>
      <c r="L171" s="116">
        <f>VLOOKUP($A171+ROUND((COLUMN()-2)/24,5),АТС!$A$41:$F$784,3)+'Иные услуги '!$C$5+'РСТ РСО-А'!$J$7+'РСТ РСО-А'!$G$9</f>
        <v>1206.8300000000002</v>
      </c>
      <c r="M171" s="116">
        <f>VLOOKUP($A171+ROUND((COLUMN()-2)/24,5),АТС!$A$41:$F$784,3)+'Иные услуги '!$C$5+'РСТ РСО-А'!$J$7+'РСТ РСО-А'!$G$9</f>
        <v>1206.8300000000002</v>
      </c>
      <c r="N171" s="116">
        <f>VLOOKUP($A171+ROUND((COLUMN()-2)/24,5),АТС!$A$41:$F$784,3)+'Иные услуги '!$C$5+'РСТ РСО-А'!$J$7+'РСТ РСО-А'!$G$9</f>
        <v>1206.8100000000002</v>
      </c>
      <c r="O171" s="116">
        <f>VLOOKUP($A171+ROUND((COLUMN()-2)/24,5),АТС!$A$41:$F$784,3)+'Иные услуги '!$C$5+'РСТ РСО-А'!$J$7+'РСТ РСО-А'!$G$9</f>
        <v>1206.7700000000002</v>
      </c>
      <c r="P171" s="116">
        <f>VLOOKUP($A171+ROUND((COLUMN()-2)/24,5),АТС!$A$41:$F$784,3)+'Иные услуги '!$C$5+'РСТ РСО-А'!$J$7+'РСТ РСО-А'!$G$9</f>
        <v>1206.8400000000001</v>
      </c>
      <c r="Q171" s="116">
        <f>VLOOKUP($A171+ROUND((COLUMN()-2)/24,5),АТС!$A$41:$F$784,3)+'Иные услуги '!$C$5+'РСТ РСО-А'!$J$7+'РСТ РСО-А'!$G$9</f>
        <v>1206.7700000000002</v>
      </c>
      <c r="R171" s="116">
        <f>VLOOKUP($A171+ROUND((COLUMN()-2)/24,5),АТС!$A$41:$F$784,3)+'Иные услуги '!$C$5+'РСТ РСО-А'!$J$7+'РСТ РСО-А'!$G$9</f>
        <v>1206.6100000000001</v>
      </c>
      <c r="S171" s="116">
        <f>VLOOKUP($A171+ROUND((COLUMN()-2)/24,5),АТС!$A$41:$F$784,3)+'Иные услуги '!$C$5+'РСТ РСО-А'!$J$7+'РСТ РСО-А'!$G$9</f>
        <v>1206.67</v>
      </c>
      <c r="T171" s="116">
        <f>VLOOKUP($A171+ROUND((COLUMN()-2)/24,5),АТС!$A$41:$F$784,3)+'Иные услуги '!$C$5+'РСТ РСО-А'!$J$7+'РСТ РСО-А'!$G$9</f>
        <v>1206.67</v>
      </c>
      <c r="U171" s="116">
        <f>VLOOKUP($A171+ROUND((COLUMN()-2)/24,5),АТС!$A$41:$F$784,3)+'Иные услуги '!$C$5+'РСТ РСО-А'!$J$7+'РСТ РСО-А'!$G$9</f>
        <v>1303.1500000000001</v>
      </c>
      <c r="V171" s="116">
        <f>VLOOKUP($A171+ROUND((COLUMN()-2)/24,5),АТС!$A$41:$F$784,3)+'Иные услуги '!$C$5+'РСТ РСО-А'!$J$7+'РСТ РСО-А'!$G$9</f>
        <v>1303.99</v>
      </c>
      <c r="W171" s="116">
        <f>VLOOKUP($A171+ROUND((COLUMN()-2)/24,5),АТС!$A$41:$F$784,3)+'Иные услуги '!$C$5+'РСТ РСО-А'!$J$7+'РСТ РСО-А'!$G$9</f>
        <v>1229.92</v>
      </c>
      <c r="X171" s="116">
        <f>VLOOKUP($A171+ROUND((COLUMN()-2)/24,5),АТС!$A$41:$F$784,3)+'Иные услуги '!$C$5+'РСТ РСО-А'!$J$7+'РСТ РСО-А'!$G$9</f>
        <v>1205.5500000000002</v>
      </c>
      <c r="Y171" s="116">
        <f>VLOOKUP($A171+ROUND((COLUMN()-2)/24,5),АТС!$A$41:$F$784,3)+'Иные услуги '!$C$5+'РСТ РСО-А'!$J$7+'РСТ РСО-А'!$G$9</f>
        <v>1242.6000000000001</v>
      </c>
    </row>
    <row r="172" spans="1:27" x14ac:dyDescent="0.2">
      <c r="A172" s="65">
        <f t="shared" si="5"/>
        <v>43929</v>
      </c>
      <c r="B172" s="116">
        <f>VLOOKUP($A172+ROUND((COLUMN()-2)/24,5),АТС!$A$41:$F$784,3)+'Иные услуги '!$C$5+'РСТ РСО-А'!$J$7+'РСТ РСО-А'!$G$9</f>
        <v>1211.3200000000002</v>
      </c>
      <c r="C172" s="116">
        <f>VLOOKUP($A172+ROUND((COLUMN()-2)/24,5),АТС!$A$41:$F$784,3)+'Иные услуги '!$C$5+'РСТ РСО-А'!$J$7+'РСТ РСО-А'!$G$9</f>
        <v>1207.1300000000001</v>
      </c>
      <c r="D172" s="116">
        <f>VLOOKUP($A172+ROUND((COLUMN()-2)/24,5),АТС!$A$41:$F$784,3)+'Иные услуги '!$C$5+'РСТ РСО-А'!$J$7+'РСТ РСО-А'!$G$9</f>
        <v>1207.1300000000001</v>
      </c>
      <c r="E172" s="116">
        <f>VLOOKUP($A172+ROUND((COLUMN()-2)/24,5),АТС!$A$41:$F$784,3)+'Иные услуги '!$C$5+'РСТ РСО-А'!$J$7+'РСТ РСО-А'!$G$9</f>
        <v>1207.1000000000001</v>
      </c>
      <c r="F172" s="116">
        <f>VLOOKUP($A172+ROUND((COLUMN()-2)/24,5),АТС!$A$41:$F$784,3)+'Иные услуги '!$C$5+'РСТ РСО-А'!$J$7+'РСТ РСО-А'!$G$9</f>
        <v>1207.0600000000002</v>
      </c>
      <c r="G172" s="116">
        <f>VLOOKUP($A172+ROUND((COLUMN()-2)/24,5),АТС!$A$41:$F$784,3)+'Иные услуги '!$C$5+'РСТ РСО-А'!$J$7+'РСТ РСО-А'!$G$9</f>
        <v>1206.8300000000002</v>
      </c>
      <c r="H172" s="116">
        <f>VLOOKUP($A172+ROUND((COLUMN()-2)/24,5),АТС!$A$41:$F$784,3)+'Иные услуги '!$C$5+'РСТ РСО-А'!$J$7+'РСТ РСО-А'!$G$9</f>
        <v>1206.19</v>
      </c>
      <c r="I172" s="116">
        <f>VLOOKUP($A172+ROUND((COLUMN()-2)/24,5),АТС!$A$41:$F$784,3)+'Иные услуги '!$C$5+'РСТ РСО-А'!$J$7+'РСТ РСО-А'!$G$9</f>
        <v>1213.0800000000002</v>
      </c>
      <c r="J172" s="116">
        <f>VLOOKUP($A172+ROUND((COLUMN()-2)/24,5),АТС!$A$41:$F$784,3)+'Иные услуги '!$C$5+'РСТ РСО-А'!$J$7+'РСТ РСО-А'!$G$9</f>
        <v>1206.68</v>
      </c>
      <c r="K172" s="116">
        <f>VLOOKUP($A172+ROUND((COLUMN()-2)/24,5),АТС!$A$41:$F$784,3)+'Иные услуги '!$C$5+'РСТ РСО-А'!$J$7+'РСТ РСО-А'!$G$9</f>
        <v>1206.7800000000002</v>
      </c>
      <c r="L172" s="116">
        <f>VLOOKUP($A172+ROUND((COLUMN()-2)/24,5),АТС!$A$41:$F$784,3)+'Иные услуги '!$C$5+'РСТ РСО-А'!$J$7+'РСТ РСО-А'!$G$9</f>
        <v>1206.5700000000002</v>
      </c>
      <c r="M172" s="116">
        <f>VLOOKUP($A172+ROUND((COLUMN()-2)/24,5),АТС!$A$41:$F$784,3)+'Иные услуги '!$C$5+'РСТ РСО-А'!$J$7+'РСТ РСО-А'!$G$9</f>
        <v>1206.5500000000002</v>
      </c>
      <c r="N172" s="116">
        <f>VLOOKUP($A172+ROUND((COLUMN()-2)/24,5),АТС!$A$41:$F$784,3)+'Иные услуги '!$C$5+'РСТ РСО-А'!$J$7+'РСТ РСО-А'!$G$9</f>
        <v>1206.7900000000002</v>
      </c>
      <c r="O172" s="116">
        <f>VLOOKUP($A172+ROUND((COLUMN()-2)/24,5),АТС!$A$41:$F$784,3)+'Иные услуги '!$C$5+'РСТ РСО-А'!$J$7+'РСТ РСО-А'!$G$9</f>
        <v>1206.7800000000002</v>
      </c>
      <c r="P172" s="116">
        <f>VLOOKUP($A172+ROUND((COLUMN()-2)/24,5),АТС!$A$41:$F$784,3)+'Иные услуги '!$C$5+'РСТ РСО-А'!$J$7+'РСТ РСО-А'!$G$9</f>
        <v>1206.75</v>
      </c>
      <c r="Q172" s="116">
        <f>VLOOKUP($A172+ROUND((COLUMN()-2)/24,5),АТС!$A$41:$F$784,3)+'Иные услуги '!$C$5+'РСТ РСО-А'!$J$7+'РСТ РСО-А'!$G$9</f>
        <v>1206.71</v>
      </c>
      <c r="R172" s="116">
        <f>VLOOKUP($A172+ROUND((COLUMN()-2)/24,5),АТС!$A$41:$F$784,3)+'Иные услуги '!$C$5+'РСТ РСО-А'!$J$7+'РСТ РСО-А'!$G$9</f>
        <v>1206.5200000000002</v>
      </c>
      <c r="S172" s="116">
        <f>VLOOKUP($A172+ROUND((COLUMN()-2)/24,5),АТС!$A$41:$F$784,3)+'Иные услуги '!$C$5+'РСТ РСО-А'!$J$7+'РСТ РСО-А'!$G$9</f>
        <v>1206.71</v>
      </c>
      <c r="T172" s="116">
        <f>VLOOKUP($A172+ROUND((COLUMN()-2)/24,5),АТС!$A$41:$F$784,3)+'Иные услуги '!$C$5+'РСТ РСО-А'!$J$7+'РСТ РСО-А'!$G$9</f>
        <v>1206.68</v>
      </c>
      <c r="U172" s="116">
        <f>VLOOKUP($A172+ROUND((COLUMN()-2)/24,5),АТС!$A$41:$F$784,3)+'Иные услуги '!$C$5+'РСТ РСО-А'!$J$7+'РСТ РСО-А'!$G$9</f>
        <v>1297.3000000000002</v>
      </c>
      <c r="V172" s="116">
        <f>VLOOKUP($A172+ROUND((COLUMN()-2)/24,5),АТС!$A$41:$F$784,3)+'Иные услуги '!$C$5+'РСТ РСО-А'!$J$7+'РСТ РСО-А'!$G$9</f>
        <v>1301.8500000000001</v>
      </c>
      <c r="W172" s="116">
        <f>VLOOKUP($A172+ROUND((COLUMN()-2)/24,5),АТС!$A$41:$F$784,3)+'Иные услуги '!$C$5+'РСТ РСО-А'!$J$7+'РСТ РСО-А'!$G$9</f>
        <v>1228.19</v>
      </c>
      <c r="X172" s="116">
        <f>VLOOKUP($A172+ROUND((COLUMN()-2)/24,5),АТС!$A$41:$F$784,3)+'Иные услуги '!$C$5+'РСТ РСО-А'!$J$7+'РСТ РСО-А'!$G$9</f>
        <v>1205.3800000000001</v>
      </c>
      <c r="Y172" s="116">
        <f>VLOOKUP($A172+ROUND((COLUMN()-2)/24,5),АТС!$A$41:$F$784,3)+'Иные услуги '!$C$5+'РСТ РСО-А'!$J$7+'РСТ РСО-А'!$G$9</f>
        <v>1253.22</v>
      </c>
    </row>
    <row r="173" spans="1:27" x14ac:dyDescent="0.2">
      <c r="A173" s="65">
        <f t="shared" si="5"/>
        <v>43930</v>
      </c>
      <c r="B173" s="116">
        <f>VLOOKUP($A173+ROUND((COLUMN()-2)/24,5),АТС!$A$41:$F$784,3)+'Иные услуги '!$C$5+'РСТ РСО-А'!$J$7+'РСТ РСО-А'!$G$9</f>
        <v>1211.8000000000002</v>
      </c>
      <c r="C173" s="116">
        <f>VLOOKUP($A173+ROUND((COLUMN()-2)/24,5),АТС!$A$41:$F$784,3)+'Иные услуги '!$C$5+'РСТ РСО-А'!$J$7+'РСТ РСО-А'!$G$9</f>
        <v>1206.98</v>
      </c>
      <c r="D173" s="116">
        <f>VLOOKUP($A173+ROUND((COLUMN()-2)/24,5),АТС!$A$41:$F$784,3)+'Иные услуги '!$C$5+'РСТ РСО-А'!$J$7+'РСТ РСО-А'!$G$9</f>
        <v>1206.99</v>
      </c>
      <c r="E173" s="116">
        <f>VLOOKUP($A173+ROUND((COLUMN()-2)/24,5),АТС!$A$41:$F$784,3)+'Иные услуги '!$C$5+'РСТ РСО-А'!$J$7+'РСТ РСО-А'!$G$9</f>
        <v>1206.95</v>
      </c>
      <c r="F173" s="116">
        <f>VLOOKUP($A173+ROUND((COLUMN()-2)/24,5),АТС!$A$41:$F$784,3)+'Иные услуги '!$C$5+'РСТ РСО-А'!$J$7+'РСТ РСО-А'!$G$9</f>
        <v>1206.7800000000002</v>
      </c>
      <c r="G173" s="116">
        <f>VLOOKUP($A173+ROUND((COLUMN()-2)/24,5),АТС!$A$41:$F$784,3)+'Иные услуги '!$C$5+'РСТ РСО-А'!$J$7+'РСТ РСО-А'!$G$9</f>
        <v>1206.67</v>
      </c>
      <c r="H173" s="116">
        <f>VLOOKUP($A173+ROUND((COLUMN()-2)/24,5),АТС!$A$41:$F$784,3)+'Иные услуги '!$C$5+'РСТ РСО-А'!$J$7+'РСТ РСО-А'!$G$9</f>
        <v>1205.97</v>
      </c>
      <c r="I173" s="116">
        <f>VLOOKUP($A173+ROUND((COLUMN()-2)/24,5),АТС!$A$41:$F$784,3)+'Иные услуги '!$C$5+'РСТ РСО-А'!$J$7+'РСТ РСО-А'!$G$9</f>
        <v>1214.72</v>
      </c>
      <c r="J173" s="116">
        <f>VLOOKUP($A173+ROUND((COLUMN()-2)/24,5),АТС!$A$41:$F$784,3)+'Иные услуги '!$C$5+'РСТ РСО-А'!$J$7+'РСТ РСО-А'!$G$9</f>
        <v>1206.7900000000002</v>
      </c>
      <c r="K173" s="116">
        <f>VLOOKUP($A173+ROUND((COLUMN()-2)/24,5),АТС!$A$41:$F$784,3)+'Иные услуги '!$C$5+'РСТ РСО-А'!$J$7+'РСТ РСО-А'!$G$9</f>
        <v>1206.8600000000001</v>
      </c>
      <c r="L173" s="116">
        <f>VLOOKUP($A173+ROUND((COLUMN()-2)/24,5),АТС!$A$41:$F$784,3)+'Иные услуги '!$C$5+'РСТ РСО-А'!$J$7+'РСТ РСО-А'!$G$9</f>
        <v>1206.8200000000002</v>
      </c>
      <c r="M173" s="116">
        <f>VLOOKUP($A173+ROUND((COLUMN()-2)/24,5),АТС!$A$41:$F$784,3)+'Иные услуги '!$C$5+'РСТ РСО-А'!$J$7+'РСТ РСО-А'!$G$9</f>
        <v>1206.8100000000002</v>
      </c>
      <c r="N173" s="116">
        <f>VLOOKUP($A173+ROUND((COLUMN()-2)/24,5),АТС!$A$41:$F$784,3)+'Иные услуги '!$C$5+'РСТ РСО-А'!$J$7+'РСТ РСО-А'!$G$9</f>
        <v>1206.7700000000002</v>
      </c>
      <c r="O173" s="116">
        <f>VLOOKUP($A173+ROUND((COLUMN()-2)/24,5),АТС!$A$41:$F$784,3)+'Иные услуги '!$C$5+'РСТ РСО-А'!$J$7+'РСТ РСО-А'!$G$9</f>
        <v>1206.7700000000002</v>
      </c>
      <c r="P173" s="116">
        <f>VLOOKUP($A173+ROUND((COLUMN()-2)/24,5),АТС!$A$41:$F$784,3)+'Иные услуги '!$C$5+'РСТ РСО-А'!$J$7+'РСТ РСО-А'!$G$9</f>
        <v>1206.75</v>
      </c>
      <c r="Q173" s="116">
        <f>VLOOKUP($A173+ROUND((COLUMN()-2)/24,5),АТС!$A$41:$F$784,3)+'Иные услуги '!$C$5+'РСТ РСО-А'!$J$7+'РСТ РСО-А'!$G$9</f>
        <v>1206.75</v>
      </c>
      <c r="R173" s="116">
        <f>VLOOKUP($A173+ROUND((COLUMN()-2)/24,5),АТС!$A$41:$F$784,3)+'Иные услуги '!$C$5+'РСТ РСО-А'!$J$7+'РСТ РСО-А'!$G$9</f>
        <v>1206.7700000000002</v>
      </c>
      <c r="S173" s="116">
        <f>VLOOKUP($A173+ROUND((COLUMN()-2)/24,5),АТС!$A$41:$F$784,3)+'Иные услуги '!$C$5+'РСТ РСО-А'!$J$7+'РСТ РСО-А'!$G$9</f>
        <v>1206.74</v>
      </c>
      <c r="T173" s="116">
        <f>VLOOKUP($A173+ROUND((COLUMN()-2)/24,5),АТС!$A$41:$F$784,3)+'Иные услуги '!$C$5+'РСТ РСО-А'!$J$7+'РСТ РСО-А'!$G$9</f>
        <v>1206.3900000000001</v>
      </c>
      <c r="U173" s="116">
        <f>VLOOKUP($A173+ROUND((COLUMN()-2)/24,5),АТС!$A$41:$F$784,3)+'Иные услуги '!$C$5+'РСТ РСО-А'!$J$7+'РСТ РСО-А'!$G$9</f>
        <v>1301.6000000000001</v>
      </c>
      <c r="V173" s="116">
        <f>VLOOKUP($A173+ROUND((COLUMN()-2)/24,5),АТС!$A$41:$F$784,3)+'Иные услуги '!$C$5+'РСТ РСО-А'!$J$7+'РСТ РСО-А'!$G$9</f>
        <v>1308.45</v>
      </c>
      <c r="W173" s="116">
        <f>VLOOKUP($A173+ROUND((COLUMN()-2)/24,5),АТС!$A$41:$F$784,3)+'Иные услуги '!$C$5+'РСТ РСО-А'!$J$7+'РСТ РСО-А'!$G$9</f>
        <v>1231.17</v>
      </c>
      <c r="X173" s="116">
        <f>VLOOKUP($A173+ROUND((COLUMN()-2)/24,5),АТС!$A$41:$F$784,3)+'Иные услуги '!$C$5+'РСТ РСО-А'!$J$7+'РСТ РСО-А'!$G$9</f>
        <v>1205.1500000000001</v>
      </c>
      <c r="Y173" s="116">
        <f>VLOOKUP($A173+ROUND((COLUMN()-2)/24,5),АТС!$A$41:$F$784,3)+'Иные услуги '!$C$5+'РСТ РСО-А'!$J$7+'РСТ РСО-А'!$G$9</f>
        <v>1228.8000000000002</v>
      </c>
    </row>
    <row r="174" spans="1:27" x14ac:dyDescent="0.2">
      <c r="A174" s="65">
        <f t="shared" si="5"/>
        <v>43931</v>
      </c>
      <c r="B174" s="116">
        <f>VLOOKUP($A174+ROUND((COLUMN()-2)/24,5),АТС!$A$41:$F$784,3)+'Иные услуги '!$C$5+'РСТ РСО-А'!$J$7+'РСТ РСО-А'!$G$9</f>
        <v>1211.1100000000001</v>
      </c>
      <c r="C174" s="116">
        <f>VLOOKUP($A174+ROUND((COLUMN()-2)/24,5),АТС!$A$41:$F$784,3)+'Иные услуги '!$C$5+'РСТ РСО-А'!$J$7+'РСТ РСО-А'!$G$9</f>
        <v>1206.8800000000001</v>
      </c>
      <c r="D174" s="116">
        <f>VLOOKUP($A174+ROUND((COLUMN()-2)/24,5),АТС!$A$41:$F$784,3)+'Иные услуги '!$C$5+'РСТ РСО-А'!$J$7+'РСТ РСО-А'!$G$9</f>
        <v>1206.95</v>
      </c>
      <c r="E174" s="116">
        <f>VLOOKUP($A174+ROUND((COLUMN()-2)/24,5),АТС!$A$41:$F$784,3)+'Иные услуги '!$C$5+'РСТ РСО-А'!$J$7+'РСТ РСО-А'!$G$9</f>
        <v>1206.93</v>
      </c>
      <c r="F174" s="116">
        <f>VLOOKUP($A174+ROUND((COLUMN()-2)/24,5),АТС!$A$41:$F$784,3)+'Иные услуги '!$C$5+'РСТ РСО-А'!$J$7+'РСТ РСО-А'!$G$9</f>
        <v>1206.8500000000001</v>
      </c>
      <c r="G174" s="116">
        <f>VLOOKUP($A174+ROUND((COLUMN()-2)/24,5),АТС!$A$41:$F$784,3)+'Иные услуги '!$C$5+'РСТ РСО-А'!$J$7+'РСТ РСО-А'!$G$9</f>
        <v>1206.95</v>
      </c>
      <c r="H174" s="116">
        <f>VLOOKUP($A174+ROUND((COLUMN()-2)/24,5),АТС!$A$41:$F$784,3)+'Иные услуги '!$C$5+'РСТ РСО-А'!$J$7+'РСТ РСО-А'!$G$9</f>
        <v>1206.3300000000002</v>
      </c>
      <c r="I174" s="116">
        <f>VLOOKUP($A174+ROUND((COLUMN()-2)/24,5),АТС!$A$41:$F$784,3)+'Иные услуги '!$C$5+'РСТ РСО-А'!$J$7+'РСТ РСО-А'!$G$9</f>
        <v>1213.3900000000001</v>
      </c>
      <c r="J174" s="116">
        <f>VLOOKUP($A174+ROUND((COLUMN()-2)/24,5),АТС!$A$41:$F$784,3)+'Иные услуги '!$C$5+'РСТ РСО-А'!$J$7+'РСТ РСО-А'!$G$9</f>
        <v>1206.75</v>
      </c>
      <c r="K174" s="116">
        <f>VLOOKUP($A174+ROUND((COLUMN()-2)/24,5),АТС!$A$41:$F$784,3)+'Иные услуги '!$C$5+'РСТ РСО-А'!$J$7+'РСТ РСО-А'!$G$9</f>
        <v>1206.8600000000001</v>
      </c>
      <c r="L174" s="116">
        <f>VLOOKUP($A174+ROUND((COLUMN()-2)/24,5),АТС!$A$41:$F$784,3)+'Иные услуги '!$C$5+'РСТ РСО-А'!$J$7+'РСТ РСО-А'!$G$9</f>
        <v>1206.76</v>
      </c>
      <c r="M174" s="116">
        <f>VLOOKUP($A174+ROUND((COLUMN()-2)/24,5),АТС!$A$41:$F$784,3)+'Иные услуги '!$C$5+'РСТ РСО-А'!$J$7+'РСТ РСО-А'!$G$9</f>
        <v>1206.8300000000002</v>
      </c>
      <c r="N174" s="116">
        <f>VLOOKUP($A174+ROUND((COLUMN()-2)/24,5),АТС!$A$41:$F$784,3)+'Иные услуги '!$C$5+'РСТ РСО-А'!$J$7+'РСТ РСО-А'!$G$9</f>
        <v>1206.7700000000002</v>
      </c>
      <c r="O174" s="116">
        <f>VLOOKUP($A174+ROUND((COLUMN()-2)/24,5),АТС!$A$41:$F$784,3)+'Иные услуги '!$C$5+'РСТ РСО-А'!$J$7+'РСТ РСО-А'!$G$9</f>
        <v>1206.76</v>
      </c>
      <c r="P174" s="116">
        <f>VLOOKUP($A174+ROUND((COLUMN()-2)/24,5),АТС!$A$41:$F$784,3)+'Иные услуги '!$C$5+'РСТ РСО-А'!$J$7+'РСТ РСО-А'!$G$9</f>
        <v>1206.8000000000002</v>
      </c>
      <c r="Q174" s="116">
        <f>VLOOKUP($A174+ROUND((COLUMN()-2)/24,5),АТС!$A$41:$F$784,3)+'Иные услуги '!$C$5+'РСТ РСО-А'!$J$7+'РСТ РСО-А'!$G$9</f>
        <v>1206.8100000000002</v>
      </c>
      <c r="R174" s="116">
        <f>VLOOKUP($A174+ROUND((COLUMN()-2)/24,5),АТС!$A$41:$F$784,3)+'Иные услуги '!$C$5+'РСТ РСО-А'!$J$7+'РСТ РСО-А'!$G$9</f>
        <v>1206.72</v>
      </c>
      <c r="S174" s="116">
        <f>VLOOKUP($A174+ROUND((COLUMN()-2)/24,5),АТС!$A$41:$F$784,3)+'Иные услуги '!$C$5+'РСТ РСО-А'!$J$7+'РСТ РСО-А'!$G$9</f>
        <v>1206.5800000000002</v>
      </c>
      <c r="T174" s="116">
        <f>VLOOKUP($A174+ROUND((COLUMN()-2)/24,5),АТС!$A$41:$F$784,3)+'Иные услуги '!$C$5+'РСТ РСО-А'!$J$7+'РСТ РСО-А'!$G$9</f>
        <v>1206.3500000000001</v>
      </c>
      <c r="U174" s="116">
        <f>VLOOKUP($A174+ROUND((COLUMN()-2)/24,5),АТС!$A$41:$F$784,3)+'Иные услуги '!$C$5+'РСТ РСО-А'!$J$7+'РСТ РСО-А'!$G$9</f>
        <v>1304.7900000000002</v>
      </c>
      <c r="V174" s="116">
        <f>VLOOKUP($A174+ROUND((COLUMN()-2)/24,5),АТС!$A$41:$F$784,3)+'Иные услуги '!$C$5+'РСТ РСО-А'!$J$7+'РСТ РСО-А'!$G$9</f>
        <v>1306.3300000000002</v>
      </c>
      <c r="W174" s="116">
        <f>VLOOKUP($A174+ROUND((COLUMN()-2)/24,5),АТС!$A$41:$F$784,3)+'Иные услуги '!$C$5+'РСТ РСО-А'!$J$7+'РСТ РСО-А'!$G$9</f>
        <v>1230</v>
      </c>
      <c r="X174" s="116">
        <f>VLOOKUP($A174+ROUND((COLUMN()-2)/24,5),АТС!$A$41:$F$784,3)+'Иные услуги '!$C$5+'РСТ РСО-А'!$J$7+'РСТ РСО-А'!$G$9</f>
        <v>1205.4000000000001</v>
      </c>
      <c r="Y174" s="116">
        <f>VLOOKUP($A174+ROUND((COLUMN()-2)/24,5),АТС!$A$41:$F$784,3)+'Иные услуги '!$C$5+'РСТ РСО-А'!$J$7+'РСТ РСО-А'!$G$9</f>
        <v>1228.71</v>
      </c>
    </row>
    <row r="175" spans="1:27" x14ac:dyDescent="0.2">
      <c r="A175" s="65">
        <f t="shared" si="5"/>
        <v>43932</v>
      </c>
      <c r="B175" s="116">
        <f>VLOOKUP($A175+ROUND((COLUMN()-2)/24,5),АТС!$A$41:$F$784,3)+'Иные услуги '!$C$5+'РСТ РСО-А'!$J$7+'РСТ РСО-А'!$G$9</f>
        <v>1229.6400000000001</v>
      </c>
      <c r="C175" s="116">
        <f>VLOOKUP($A175+ROUND((COLUMN()-2)/24,5),АТС!$A$41:$F$784,3)+'Иные услуги '!$C$5+'РСТ РСО-А'!$J$7+'РСТ РСО-А'!$G$9</f>
        <v>1206.3900000000001</v>
      </c>
      <c r="D175" s="116">
        <f>VLOOKUP($A175+ROUND((COLUMN()-2)/24,5),АТС!$A$41:$F$784,3)+'Иные услуги '!$C$5+'РСТ РСО-А'!$J$7+'РСТ РСО-А'!$G$9</f>
        <v>1206.4000000000001</v>
      </c>
      <c r="E175" s="116">
        <f>VLOOKUP($A175+ROUND((COLUMN()-2)/24,5),АТС!$A$41:$F$784,3)+'Иные услуги '!$C$5+'РСТ РСО-А'!$J$7+'РСТ РСО-А'!$G$9</f>
        <v>1206.25</v>
      </c>
      <c r="F175" s="116">
        <f>VLOOKUP($A175+ROUND((COLUMN()-2)/24,5),АТС!$A$41:$F$784,3)+'Иные услуги '!$C$5+'РСТ РСО-А'!$J$7+'РСТ РСО-А'!$G$9</f>
        <v>1206.25</v>
      </c>
      <c r="G175" s="116">
        <f>VLOOKUP($A175+ROUND((COLUMN()-2)/24,5),АТС!$A$41:$F$784,3)+'Иные услуги '!$C$5+'РСТ РСО-А'!$J$7+'РСТ РСО-А'!$G$9</f>
        <v>1206.3200000000002</v>
      </c>
      <c r="H175" s="116">
        <f>VLOOKUP($A175+ROUND((COLUMN()-2)/24,5),АТС!$A$41:$F$784,3)+'Иные услуги '!$C$5+'РСТ РСО-А'!$J$7+'РСТ РСО-А'!$G$9</f>
        <v>1206.4100000000001</v>
      </c>
      <c r="I175" s="116">
        <f>VLOOKUP($A175+ROUND((COLUMN()-2)/24,5),АТС!$A$41:$F$784,3)+'Иные услуги '!$C$5+'РСТ РСО-А'!$J$7+'РСТ РСО-А'!$G$9</f>
        <v>1238.68</v>
      </c>
      <c r="J175" s="116">
        <f>VLOOKUP($A175+ROUND((COLUMN()-2)/24,5),АТС!$A$41:$F$784,3)+'Иные услуги '!$C$5+'РСТ РСО-А'!$J$7+'РСТ РСО-А'!$G$9</f>
        <v>1206.51</v>
      </c>
      <c r="K175" s="116">
        <f>VLOOKUP($A175+ROUND((COLUMN()-2)/24,5),АТС!$A$41:$F$784,3)+'Иные услуги '!$C$5+'РСТ РСО-А'!$J$7+'РСТ РСО-А'!$G$9</f>
        <v>1206.69</v>
      </c>
      <c r="L175" s="116">
        <f>VLOOKUP($A175+ROUND((COLUMN()-2)/24,5),АТС!$A$41:$F$784,3)+'Иные услуги '!$C$5+'РСТ РСО-А'!$J$7+'РСТ РСО-А'!$G$9</f>
        <v>1206.68</v>
      </c>
      <c r="M175" s="116">
        <f>VLOOKUP($A175+ROUND((COLUMN()-2)/24,5),АТС!$A$41:$F$784,3)+'Иные услуги '!$C$5+'РСТ РСО-А'!$J$7+'РСТ РСО-А'!$G$9</f>
        <v>1206.67</v>
      </c>
      <c r="N175" s="116">
        <f>VLOOKUP($A175+ROUND((COLUMN()-2)/24,5),АТС!$A$41:$F$784,3)+'Иные услуги '!$C$5+'РСТ РСО-А'!$J$7+'РСТ РСО-А'!$G$9</f>
        <v>1206.5800000000002</v>
      </c>
      <c r="O175" s="116">
        <f>VLOOKUP($A175+ROUND((COLUMN()-2)/24,5),АТС!$A$41:$F$784,3)+'Иные услуги '!$C$5+'РСТ РСО-А'!$J$7+'РСТ РСО-А'!$G$9</f>
        <v>1206.6200000000001</v>
      </c>
      <c r="P175" s="116">
        <f>VLOOKUP($A175+ROUND((COLUMN()-2)/24,5),АТС!$A$41:$F$784,3)+'Иные услуги '!$C$5+'РСТ РСО-А'!$J$7+'РСТ РСО-А'!$G$9</f>
        <v>1206.6200000000001</v>
      </c>
      <c r="Q175" s="116">
        <f>VLOOKUP($A175+ROUND((COLUMN()-2)/24,5),АТС!$A$41:$F$784,3)+'Иные услуги '!$C$5+'РСТ РСО-А'!$J$7+'РСТ РСО-А'!$G$9</f>
        <v>1206.5500000000002</v>
      </c>
      <c r="R175" s="116">
        <f>VLOOKUP($A175+ROUND((COLUMN()-2)/24,5),АТС!$A$41:$F$784,3)+'Иные услуги '!$C$5+'РСТ РСО-А'!$J$7+'РСТ РСО-А'!$G$9</f>
        <v>1206.3000000000002</v>
      </c>
      <c r="S175" s="116">
        <f>VLOOKUP($A175+ROUND((COLUMN()-2)/24,5),АТС!$A$41:$F$784,3)+'Иные услуги '!$C$5+'РСТ РСО-А'!$J$7+'РСТ РСО-А'!$G$9</f>
        <v>1206.2700000000002</v>
      </c>
      <c r="T175" s="116">
        <f>VLOOKUP($A175+ROUND((COLUMN()-2)/24,5),АТС!$A$41:$F$784,3)+'Иные услуги '!$C$5+'РСТ РСО-А'!$J$7+'РСТ РСО-А'!$G$9</f>
        <v>1206.5</v>
      </c>
      <c r="U175" s="116">
        <f>VLOOKUP($A175+ROUND((COLUMN()-2)/24,5),АТС!$A$41:$F$784,3)+'Иные услуги '!$C$5+'РСТ РСО-А'!$J$7+'РСТ РСО-А'!$G$9</f>
        <v>1305.7700000000002</v>
      </c>
      <c r="V175" s="116">
        <f>VLOOKUP($A175+ROUND((COLUMN()-2)/24,5),АТС!$A$41:$F$784,3)+'Иные услуги '!$C$5+'РСТ РСО-А'!$J$7+'РСТ РСО-А'!$G$9</f>
        <v>1324.8100000000002</v>
      </c>
      <c r="W175" s="116">
        <f>VLOOKUP($A175+ROUND((COLUMN()-2)/24,5),АТС!$A$41:$F$784,3)+'Иные услуги '!$C$5+'РСТ РСО-А'!$J$7+'РСТ РСО-А'!$G$9</f>
        <v>1235.2800000000002</v>
      </c>
      <c r="X175" s="116">
        <f>VLOOKUP($A175+ROUND((COLUMN()-2)/24,5),АТС!$A$41:$F$784,3)+'Иные услуги '!$C$5+'РСТ РСО-А'!$J$7+'РСТ РСО-А'!$G$9</f>
        <v>1205.5700000000002</v>
      </c>
      <c r="Y175" s="116">
        <f>VLOOKUP($A175+ROUND((COLUMN()-2)/24,5),АТС!$A$41:$F$784,3)+'Иные услуги '!$C$5+'РСТ РСО-А'!$J$7+'РСТ РСО-А'!$G$9</f>
        <v>1289.95</v>
      </c>
    </row>
    <row r="176" spans="1:27" x14ac:dyDescent="0.2">
      <c r="A176" s="65">
        <f t="shared" si="5"/>
        <v>43933</v>
      </c>
      <c r="B176" s="116">
        <f>VLOOKUP($A176+ROUND((COLUMN()-2)/24,5),АТС!$A$41:$F$784,3)+'Иные услуги '!$C$5+'РСТ РСО-А'!$J$7+'РСТ РСО-А'!$G$9</f>
        <v>1229.5900000000001</v>
      </c>
      <c r="C176" s="116">
        <f>VLOOKUP($A176+ROUND((COLUMN()-2)/24,5),АТС!$A$41:$F$784,3)+'Иные услуги '!$C$5+'РСТ РСО-А'!$J$7+'РСТ РСО-А'!$G$9</f>
        <v>1206.4000000000001</v>
      </c>
      <c r="D176" s="116">
        <f>VLOOKUP($A176+ROUND((COLUMN()-2)/24,5),АТС!$A$41:$F$784,3)+'Иные услуги '!$C$5+'РСТ РСО-А'!$J$7+'РСТ РСО-А'!$G$9</f>
        <v>1206.3600000000001</v>
      </c>
      <c r="E176" s="116">
        <f>VLOOKUP($A176+ROUND((COLUMN()-2)/24,5),АТС!$A$41:$F$784,3)+'Иные услуги '!$C$5+'РСТ РСО-А'!$J$7+'РСТ РСО-А'!$G$9</f>
        <v>1206.8200000000002</v>
      </c>
      <c r="F176" s="116">
        <f>VLOOKUP($A176+ROUND((COLUMN()-2)/24,5),АТС!$A$41:$F$784,3)+'Иные услуги '!$C$5+'РСТ РСО-А'!$J$7+'РСТ РСО-А'!$G$9</f>
        <v>1206.8000000000002</v>
      </c>
      <c r="G176" s="116">
        <f>VLOOKUP($A176+ROUND((COLUMN()-2)/24,5),АТС!$A$41:$F$784,3)+'Иные услуги '!$C$5+'РСТ РСО-А'!$J$7+'РСТ РСО-А'!$G$9</f>
        <v>1206.8500000000001</v>
      </c>
      <c r="H176" s="116">
        <f>VLOOKUP($A176+ROUND((COLUMN()-2)/24,5),АТС!$A$41:$F$784,3)+'Иные услуги '!$C$5+'РСТ РСО-А'!$J$7+'РСТ РСО-А'!$G$9</f>
        <v>1206.5800000000002</v>
      </c>
      <c r="I176" s="116">
        <f>VLOOKUP($A176+ROUND((COLUMN()-2)/24,5),АТС!$A$41:$F$784,3)+'Иные услуги '!$C$5+'РСТ РСО-А'!$J$7+'РСТ РСО-А'!$G$9</f>
        <v>1212.19</v>
      </c>
      <c r="J176" s="116">
        <f>VLOOKUP($A176+ROUND((COLUMN()-2)/24,5),АТС!$A$41:$F$784,3)+'Иные услуги '!$C$5+'РСТ РСО-А'!$J$7+'РСТ РСО-А'!$G$9</f>
        <v>1206.3200000000002</v>
      </c>
      <c r="K176" s="116">
        <f>VLOOKUP($A176+ROUND((COLUMN()-2)/24,5),АТС!$A$41:$F$784,3)+'Иные услуги '!$C$5+'РСТ РСО-А'!$J$7+'РСТ РСО-А'!$G$9</f>
        <v>1206.3100000000002</v>
      </c>
      <c r="L176" s="116">
        <f>VLOOKUP($A176+ROUND((COLUMN()-2)/24,5),АТС!$A$41:$F$784,3)+'Иные услуги '!$C$5+'РСТ РСО-А'!$J$7+'РСТ РСО-А'!$G$9</f>
        <v>1206.45</v>
      </c>
      <c r="M176" s="116">
        <f>VLOOKUP($A176+ROUND((COLUMN()-2)/24,5),АТС!$A$41:$F$784,3)+'Иные услуги '!$C$5+'РСТ РСО-А'!$J$7+'РСТ РСО-А'!$G$9</f>
        <v>1206.46</v>
      </c>
      <c r="N176" s="116">
        <f>VLOOKUP($A176+ROUND((COLUMN()-2)/24,5),АТС!$A$41:$F$784,3)+'Иные услуги '!$C$5+'РСТ РСО-А'!$J$7+'РСТ РСО-А'!$G$9</f>
        <v>1206.3300000000002</v>
      </c>
      <c r="O176" s="116">
        <f>VLOOKUP($A176+ROUND((COLUMN()-2)/24,5),АТС!$A$41:$F$784,3)+'Иные услуги '!$C$5+'РСТ РСО-А'!$J$7+'РСТ РСО-А'!$G$9</f>
        <v>1206.4000000000001</v>
      </c>
      <c r="P176" s="116">
        <f>VLOOKUP($A176+ROUND((COLUMN()-2)/24,5),АТС!$A$41:$F$784,3)+'Иные услуги '!$C$5+'РСТ РСО-А'!$J$7+'РСТ РСО-А'!$G$9</f>
        <v>1206.4100000000001</v>
      </c>
      <c r="Q176" s="116">
        <f>VLOOKUP($A176+ROUND((COLUMN()-2)/24,5),АТС!$A$41:$F$784,3)+'Иные услуги '!$C$5+'РСТ РСО-А'!$J$7+'РСТ РСО-А'!$G$9</f>
        <v>1206.4100000000001</v>
      </c>
      <c r="R176" s="116">
        <f>VLOOKUP($A176+ROUND((COLUMN()-2)/24,5),АТС!$A$41:$F$784,3)+'Иные услуги '!$C$5+'РСТ РСО-А'!$J$7+'РСТ РСО-А'!$G$9</f>
        <v>1205.99</v>
      </c>
      <c r="S176" s="116">
        <f>VLOOKUP($A176+ROUND((COLUMN()-2)/24,5),АТС!$A$41:$F$784,3)+'Иные услуги '!$C$5+'РСТ РСО-А'!$J$7+'РСТ РСО-А'!$G$9</f>
        <v>1206.51</v>
      </c>
      <c r="T176" s="116">
        <f>VLOOKUP($A176+ROUND((COLUMN()-2)/24,5),АТС!$A$41:$F$784,3)+'Иные услуги '!$C$5+'РСТ РСО-А'!$J$7+'РСТ РСО-А'!$G$9</f>
        <v>1206.6500000000001</v>
      </c>
      <c r="U176" s="116">
        <f>VLOOKUP($A176+ROUND((COLUMN()-2)/24,5),АТС!$A$41:$F$784,3)+'Иные услуги '!$C$5+'РСТ РСО-А'!$J$7+'РСТ РСО-А'!$G$9</f>
        <v>1326.3200000000002</v>
      </c>
      <c r="V176" s="116">
        <f>VLOOKUP($A176+ROUND((COLUMN()-2)/24,5),АТС!$A$41:$F$784,3)+'Иные услуги '!$C$5+'РСТ РСО-А'!$J$7+'РСТ РСО-А'!$G$9</f>
        <v>1328.6100000000001</v>
      </c>
      <c r="W176" s="116">
        <f>VLOOKUP($A176+ROUND((COLUMN()-2)/24,5),АТС!$A$41:$F$784,3)+'Иные услуги '!$C$5+'РСТ РСО-А'!$J$7+'РСТ РСО-А'!$G$9</f>
        <v>1234.97</v>
      </c>
      <c r="X176" s="116">
        <f>VLOOKUP($A176+ROUND((COLUMN()-2)/24,5),АТС!$A$41:$F$784,3)+'Иные услуги '!$C$5+'РСТ РСО-А'!$J$7+'РСТ РСО-А'!$G$9</f>
        <v>1205.5700000000002</v>
      </c>
      <c r="Y176" s="116">
        <f>VLOOKUP($A176+ROUND((COLUMN()-2)/24,5),АТС!$A$41:$F$784,3)+'Иные услуги '!$C$5+'РСТ РСО-А'!$J$7+'РСТ РСО-А'!$G$9</f>
        <v>1311.3200000000002</v>
      </c>
    </row>
    <row r="177" spans="1:25" x14ac:dyDescent="0.2">
      <c r="A177" s="65">
        <f t="shared" si="5"/>
        <v>43934</v>
      </c>
      <c r="B177" s="116">
        <f>VLOOKUP($A177+ROUND((COLUMN()-2)/24,5),АТС!$A$41:$F$784,3)+'Иные услуги '!$C$5+'РСТ РСО-А'!$J$7+'РСТ РСО-А'!$G$9</f>
        <v>1228.7</v>
      </c>
      <c r="C177" s="116">
        <f>VLOOKUP($A177+ROUND((COLUMN()-2)/24,5),АТС!$A$41:$F$784,3)+'Иные услуги '!$C$5+'РСТ РСО-А'!$J$7+'РСТ РСО-А'!$G$9</f>
        <v>1206.67</v>
      </c>
      <c r="D177" s="116">
        <f>VLOOKUP($A177+ROUND((COLUMN()-2)/24,5),АТС!$A$41:$F$784,3)+'Иные услуги '!$C$5+'РСТ РСО-А'!$J$7+'РСТ РСО-А'!$G$9</f>
        <v>1206.3600000000001</v>
      </c>
      <c r="E177" s="116">
        <f>VLOOKUP($A177+ROUND((COLUMN()-2)/24,5),АТС!$A$41:$F$784,3)+'Иные услуги '!$C$5+'РСТ РСО-А'!$J$7+'РСТ РСО-А'!$G$9</f>
        <v>1206.8100000000002</v>
      </c>
      <c r="F177" s="116">
        <f>VLOOKUP($A177+ROUND((COLUMN()-2)/24,5),АТС!$A$41:$F$784,3)+'Иные услуги '!$C$5+'РСТ РСО-А'!$J$7+'РСТ РСО-А'!$G$9</f>
        <v>1206.7800000000002</v>
      </c>
      <c r="G177" s="116">
        <f>VLOOKUP($A177+ROUND((COLUMN()-2)/24,5),АТС!$A$41:$F$784,3)+'Иные услуги '!$C$5+'РСТ РСО-А'!$J$7+'РСТ РСО-А'!$G$9</f>
        <v>1206.8200000000002</v>
      </c>
      <c r="H177" s="116">
        <f>VLOOKUP($A177+ROUND((COLUMN()-2)/24,5),АТС!$A$41:$F$784,3)+'Иные услуги '!$C$5+'РСТ РСО-А'!$J$7+'РСТ РСО-А'!$G$9</f>
        <v>1206.47</v>
      </c>
      <c r="I177" s="116">
        <f>VLOOKUP($A177+ROUND((COLUMN()-2)/24,5),АТС!$A$41:$F$784,3)+'Иные услуги '!$C$5+'РСТ РСО-А'!$J$7+'РСТ РСО-А'!$G$9</f>
        <v>1216.7</v>
      </c>
      <c r="J177" s="116">
        <f>VLOOKUP($A177+ROUND((COLUMN()-2)/24,5),АТС!$A$41:$F$784,3)+'Иные услуги '!$C$5+'РСТ РСО-А'!$J$7+'РСТ РСО-А'!$G$9</f>
        <v>1206.48</v>
      </c>
      <c r="K177" s="116">
        <f>VLOOKUP($A177+ROUND((COLUMN()-2)/24,5),АТС!$A$41:$F$784,3)+'Иные услуги '!$C$5+'РСТ РСО-А'!$J$7+'РСТ РСО-А'!$G$9</f>
        <v>1206.5800000000002</v>
      </c>
      <c r="L177" s="116">
        <f>VLOOKUP($A177+ROUND((COLUMN()-2)/24,5),АТС!$A$41:$F$784,3)+'Иные услуги '!$C$5+'РСТ РСО-А'!$J$7+'РСТ РСО-А'!$G$9</f>
        <v>1206.6300000000001</v>
      </c>
      <c r="M177" s="116">
        <f>VLOOKUP($A177+ROUND((COLUMN()-2)/24,5),АТС!$A$41:$F$784,3)+'Иные услуги '!$C$5+'РСТ РСО-А'!$J$7+'РСТ РСО-А'!$G$9</f>
        <v>1206.6400000000001</v>
      </c>
      <c r="N177" s="116">
        <f>VLOOKUP($A177+ROUND((COLUMN()-2)/24,5),АТС!$A$41:$F$784,3)+'Иные услуги '!$C$5+'РСТ РСО-А'!$J$7+'РСТ РСО-А'!$G$9</f>
        <v>1206.5700000000002</v>
      </c>
      <c r="O177" s="116">
        <f>VLOOKUP($A177+ROUND((COLUMN()-2)/24,5),АТС!$A$41:$F$784,3)+'Иные услуги '!$C$5+'РСТ РСО-А'!$J$7+'РСТ РСО-А'!$G$9</f>
        <v>1206.6300000000001</v>
      </c>
      <c r="P177" s="116">
        <f>VLOOKUP($A177+ROUND((COLUMN()-2)/24,5),АТС!$A$41:$F$784,3)+'Иные услуги '!$C$5+'РСТ РСО-А'!$J$7+'РСТ РСО-А'!$G$9</f>
        <v>1206.6100000000001</v>
      </c>
      <c r="Q177" s="116">
        <f>VLOOKUP($A177+ROUND((COLUMN()-2)/24,5),АТС!$A$41:$F$784,3)+'Иные услуги '!$C$5+'РСТ РСО-А'!$J$7+'РСТ РСО-А'!$G$9</f>
        <v>1206.5400000000002</v>
      </c>
      <c r="R177" s="116">
        <f>VLOOKUP($A177+ROUND((COLUMN()-2)/24,5),АТС!$A$41:$F$784,3)+'Иные услуги '!$C$5+'РСТ РСО-А'!$J$7+'РСТ РСО-А'!$G$9</f>
        <v>1206.3300000000002</v>
      </c>
      <c r="S177" s="116">
        <f>VLOOKUP($A177+ROUND((COLUMN()-2)/24,5),АТС!$A$41:$F$784,3)+'Иные услуги '!$C$5+'РСТ РСО-А'!$J$7+'РСТ РСО-А'!$G$9</f>
        <v>1206.5400000000002</v>
      </c>
      <c r="T177" s="116">
        <f>VLOOKUP($A177+ROUND((COLUMN()-2)/24,5),АТС!$A$41:$F$784,3)+'Иные услуги '!$C$5+'РСТ РСО-А'!$J$7+'РСТ РСО-А'!$G$9</f>
        <v>1206.6000000000001</v>
      </c>
      <c r="U177" s="116">
        <f>VLOOKUP($A177+ROUND((COLUMN()-2)/24,5),АТС!$A$41:$F$784,3)+'Иные услуги '!$C$5+'РСТ РСО-А'!$J$7+'РСТ РСО-А'!$G$9</f>
        <v>1321.92</v>
      </c>
      <c r="V177" s="116">
        <f>VLOOKUP($A177+ROUND((COLUMN()-2)/24,5),АТС!$A$41:$F$784,3)+'Иные услуги '!$C$5+'РСТ РСО-А'!$J$7+'РСТ РСО-А'!$G$9</f>
        <v>1330.8100000000002</v>
      </c>
      <c r="W177" s="116">
        <f>VLOOKUP($A177+ROUND((COLUMN()-2)/24,5),АТС!$A$41:$F$784,3)+'Иные услуги '!$C$5+'РСТ РСО-А'!$J$7+'РСТ РСО-А'!$G$9</f>
        <v>1234.95</v>
      </c>
      <c r="X177" s="116">
        <f>VLOOKUP($A177+ROUND((COLUMN()-2)/24,5),АТС!$A$41:$F$784,3)+'Иные услуги '!$C$5+'РСТ РСО-А'!$J$7+'РСТ РСО-А'!$G$9</f>
        <v>1205.6200000000001</v>
      </c>
      <c r="Y177" s="116">
        <f>VLOOKUP($A177+ROUND((COLUMN()-2)/24,5),АТС!$A$41:$F$784,3)+'Иные услуги '!$C$5+'РСТ РСО-А'!$J$7+'РСТ РСО-А'!$G$9</f>
        <v>1313.5</v>
      </c>
    </row>
    <row r="178" spans="1:25" x14ac:dyDescent="0.2">
      <c r="A178" s="65">
        <f t="shared" si="5"/>
        <v>43935</v>
      </c>
      <c r="B178" s="116">
        <f>VLOOKUP($A178+ROUND((COLUMN()-2)/24,5),АТС!$A$41:$F$784,3)+'Иные услуги '!$C$5+'РСТ РСО-А'!$J$7+'РСТ РСО-А'!$G$9</f>
        <v>1229.6100000000001</v>
      </c>
      <c r="C178" s="116">
        <f>VLOOKUP($A178+ROUND((COLUMN()-2)/24,5),АТС!$A$41:$F$784,3)+'Иные услуги '!$C$5+'РСТ РСО-А'!$J$7+'РСТ РСО-А'!$G$9</f>
        <v>1206.6500000000001</v>
      </c>
      <c r="D178" s="116">
        <f>VLOOKUP($A178+ROUND((COLUMN()-2)/24,5),АТС!$A$41:$F$784,3)+'Иные услуги '!$C$5+'РСТ РСО-А'!$J$7+'РСТ РСО-А'!$G$9</f>
        <v>1206.5900000000001</v>
      </c>
      <c r="E178" s="116">
        <f>VLOOKUP($A178+ROUND((COLUMN()-2)/24,5),АТС!$A$41:$F$784,3)+'Иные услуги '!$C$5+'РСТ РСО-А'!$J$7+'РСТ РСО-А'!$G$9</f>
        <v>1206.5800000000002</v>
      </c>
      <c r="F178" s="116">
        <f>VLOOKUP($A178+ROUND((COLUMN()-2)/24,5),АТС!$A$41:$F$784,3)+'Иные услуги '!$C$5+'РСТ РСО-А'!$J$7+'РСТ РСО-А'!$G$9</f>
        <v>1206.5500000000002</v>
      </c>
      <c r="G178" s="116">
        <f>VLOOKUP($A178+ROUND((COLUMN()-2)/24,5),АТС!$A$41:$F$784,3)+'Иные услуги '!$C$5+'РСТ РСО-А'!$J$7+'РСТ РСО-А'!$G$9</f>
        <v>1206.6300000000001</v>
      </c>
      <c r="H178" s="116">
        <f>VLOOKUP($A178+ROUND((COLUMN()-2)/24,5),АТС!$A$41:$F$784,3)+'Иные услуги '!$C$5+'РСТ РСО-А'!$J$7+'РСТ РСО-А'!$G$9</f>
        <v>1205.8700000000001</v>
      </c>
      <c r="I178" s="116">
        <f>VLOOKUP($A178+ROUND((COLUMN()-2)/24,5),АТС!$A$41:$F$784,3)+'Иные услуги '!$C$5+'РСТ РСО-А'!$J$7+'РСТ РСО-А'!$G$9</f>
        <v>1214.74</v>
      </c>
      <c r="J178" s="116">
        <f>VLOOKUP($A178+ROUND((COLUMN()-2)/24,5),АТС!$A$41:$F$784,3)+'Иные услуги '!$C$5+'РСТ РСО-А'!$J$7+'РСТ РСО-А'!$G$9</f>
        <v>1206.6200000000001</v>
      </c>
      <c r="K178" s="116">
        <f>VLOOKUP($A178+ROUND((COLUMN()-2)/24,5),АТС!$A$41:$F$784,3)+'Иные услуги '!$C$5+'РСТ РСО-А'!$J$7+'РСТ РСО-А'!$G$9</f>
        <v>1206.6400000000001</v>
      </c>
      <c r="L178" s="116">
        <f>VLOOKUP($A178+ROUND((COLUMN()-2)/24,5),АТС!$A$41:$F$784,3)+'Иные услуги '!$C$5+'РСТ РСО-А'!$J$7+'РСТ РСО-А'!$G$9</f>
        <v>1206.7</v>
      </c>
      <c r="M178" s="116">
        <f>VLOOKUP($A178+ROUND((COLUMN()-2)/24,5),АТС!$A$41:$F$784,3)+'Иные услуги '!$C$5+'РСТ РСО-А'!$J$7+'РСТ РСО-А'!$G$9</f>
        <v>1206.69</v>
      </c>
      <c r="N178" s="116">
        <f>VLOOKUP($A178+ROUND((COLUMN()-2)/24,5),АТС!$A$41:$F$784,3)+'Иные услуги '!$C$5+'РСТ РСО-А'!$J$7+'РСТ РСО-А'!$G$9</f>
        <v>1206.6200000000001</v>
      </c>
      <c r="O178" s="116">
        <f>VLOOKUP($A178+ROUND((COLUMN()-2)/24,5),АТС!$A$41:$F$784,3)+'Иные услуги '!$C$5+'РСТ РСО-А'!$J$7+'РСТ РСО-А'!$G$9</f>
        <v>1206.6600000000001</v>
      </c>
      <c r="P178" s="116">
        <f>VLOOKUP($A178+ROUND((COLUMN()-2)/24,5),АТС!$A$41:$F$784,3)+'Иные услуги '!$C$5+'РСТ РСО-А'!$J$7+'РСТ РСО-А'!$G$9</f>
        <v>1206.6500000000001</v>
      </c>
      <c r="Q178" s="116">
        <f>VLOOKUP($A178+ROUND((COLUMN()-2)/24,5),АТС!$A$41:$F$784,3)+'Иные услуги '!$C$5+'РСТ РСО-А'!$J$7+'РСТ РСО-А'!$G$9</f>
        <v>1206.6000000000001</v>
      </c>
      <c r="R178" s="116">
        <f>VLOOKUP($A178+ROUND((COLUMN()-2)/24,5),АТС!$A$41:$F$784,3)+'Иные услуги '!$C$5+'РСТ РСО-А'!$J$7+'РСТ РСО-А'!$G$9</f>
        <v>1206.43</v>
      </c>
      <c r="S178" s="116">
        <f>VLOOKUP($A178+ROUND((COLUMN()-2)/24,5),АТС!$A$41:$F$784,3)+'Иные услуги '!$C$5+'РСТ РСО-А'!$J$7+'РСТ РСО-А'!$G$9</f>
        <v>1206.46</v>
      </c>
      <c r="T178" s="116">
        <f>VLOOKUP($A178+ROUND((COLUMN()-2)/24,5),АТС!$A$41:$F$784,3)+'Иные услуги '!$C$5+'РСТ РСО-А'!$J$7+'РСТ РСО-А'!$G$9</f>
        <v>1206.1400000000001</v>
      </c>
      <c r="U178" s="116">
        <f>VLOOKUP($A178+ROUND((COLUMN()-2)/24,5),АТС!$A$41:$F$784,3)+'Иные услуги '!$C$5+'РСТ РСО-А'!$J$7+'РСТ РСО-А'!$G$9</f>
        <v>1328.2</v>
      </c>
      <c r="V178" s="116">
        <f>VLOOKUP($A178+ROUND((COLUMN()-2)/24,5),АТС!$A$41:$F$784,3)+'Иные услуги '!$C$5+'РСТ РСО-А'!$J$7+'РСТ РСО-А'!$G$9</f>
        <v>1337.6100000000001</v>
      </c>
      <c r="W178" s="116">
        <f>VLOOKUP($A178+ROUND((COLUMN()-2)/24,5),АТС!$A$41:$F$784,3)+'Иные услуги '!$C$5+'РСТ РСО-А'!$J$7+'РСТ РСО-А'!$G$9</f>
        <v>1238.71</v>
      </c>
      <c r="X178" s="116">
        <f>VLOOKUP($A178+ROUND((COLUMN()-2)/24,5),АТС!$A$41:$F$784,3)+'Иные услуги '!$C$5+'РСТ РСО-А'!$J$7+'РСТ РСО-А'!$G$9</f>
        <v>1205.5200000000002</v>
      </c>
      <c r="Y178" s="116">
        <f>VLOOKUP($A178+ROUND((COLUMN()-2)/24,5),АТС!$A$41:$F$784,3)+'Иные услуги '!$C$5+'РСТ РСО-А'!$J$7+'РСТ РСО-А'!$G$9</f>
        <v>1317.6100000000001</v>
      </c>
    </row>
    <row r="179" spans="1:25" x14ac:dyDescent="0.2">
      <c r="A179" s="65">
        <f t="shared" si="5"/>
        <v>43936</v>
      </c>
      <c r="B179" s="116">
        <f>VLOOKUP($A179+ROUND((COLUMN()-2)/24,5),АТС!$A$41:$F$784,3)+'Иные услуги '!$C$5+'РСТ РСО-А'!$J$7+'РСТ РСО-А'!$G$9</f>
        <v>1229.3200000000002</v>
      </c>
      <c r="C179" s="116">
        <f>VLOOKUP($A179+ROUND((COLUMN()-2)/24,5),АТС!$A$41:$F$784,3)+'Иные услуги '!$C$5+'РСТ РСО-А'!$J$7+'РСТ РСО-А'!$G$9</f>
        <v>1206.51</v>
      </c>
      <c r="D179" s="116">
        <f>VLOOKUP($A179+ROUND((COLUMN()-2)/24,5),АТС!$A$41:$F$784,3)+'Иные услуги '!$C$5+'РСТ РСО-А'!$J$7+'РСТ РСО-А'!$G$9</f>
        <v>1207.0300000000002</v>
      </c>
      <c r="E179" s="116">
        <f>VLOOKUP($A179+ROUND((COLUMN()-2)/24,5),АТС!$A$41:$F$784,3)+'Иные услуги '!$C$5+'РСТ РСО-А'!$J$7+'РСТ РСО-А'!$G$9</f>
        <v>1207</v>
      </c>
      <c r="F179" s="116">
        <f>VLOOKUP($A179+ROUND((COLUMN()-2)/24,5),АТС!$A$41:$F$784,3)+'Иные услуги '!$C$5+'РСТ РСО-А'!$J$7+'РСТ РСО-А'!$G$9</f>
        <v>1206.97</v>
      </c>
      <c r="G179" s="116">
        <f>VLOOKUP($A179+ROUND((COLUMN()-2)/24,5),АТС!$A$41:$F$784,3)+'Иные услуги '!$C$5+'РСТ РСО-А'!$J$7+'РСТ РСО-А'!$G$9</f>
        <v>1207.01</v>
      </c>
      <c r="H179" s="116">
        <f>VLOOKUP($A179+ROUND((COLUMN()-2)/24,5),АТС!$A$41:$F$784,3)+'Иные услуги '!$C$5+'РСТ РСО-А'!$J$7+'РСТ РСО-А'!$G$9</f>
        <v>1206.3500000000001</v>
      </c>
      <c r="I179" s="116">
        <f>VLOOKUP($A179+ROUND((COLUMN()-2)/24,5),АТС!$A$41:$F$784,3)+'Иные услуги '!$C$5+'РСТ РСО-А'!$J$7+'РСТ РСО-А'!$G$9</f>
        <v>1206.75</v>
      </c>
      <c r="J179" s="116">
        <f>VLOOKUP($A179+ROUND((COLUMN()-2)/24,5),АТС!$A$41:$F$784,3)+'Иные услуги '!$C$5+'РСТ РСО-А'!$J$7+'РСТ РСО-А'!$G$9</f>
        <v>1207.0400000000002</v>
      </c>
      <c r="K179" s="116">
        <f>VLOOKUP($A179+ROUND((COLUMN()-2)/24,5),АТС!$A$41:$F$784,3)+'Иные услуги '!$C$5+'РСТ РСО-А'!$J$7+'РСТ РСО-А'!$G$9</f>
        <v>1206.7700000000002</v>
      </c>
      <c r="L179" s="116">
        <f>VLOOKUP($A179+ROUND((COLUMN()-2)/24,5),АТС!$A$41:$F$784,3)+'Иные услуги '!$C$5+'РСТ РСО-А'!$J$7+'РСТ РСО-А'!$G$9</f>
        <v>1206.8100000000002</v>
      </c>
      <c r="M179" s="116">
        <f>VLOOKUP($A179+ROUND((COLUMN()-2)/24,5),АТС!$A$41:$F$784,3)+'Иные услуги '!$C$5+'РСТ РСО-А'!$J$7+'РСТ РСО-А'!$G$9</f>
        <v>1206.8300000000002</v>
      </c>
      <c r="N179" s="116">
        <f>VLOOKUP($A179+ROUND((COLUMN()-2)/24,5),АТС!$A$41:$F$784,3)+'Иные услуги '!$C$5+'РСТ РСО-А'!$J$7+'РСТ РСО-А'!$G$9</f>
        <v>1206.75</v>
      </c>
      <c r="O179" s="116">
        <f>VLOOKUP($A179+ROUND((COLUMN()-2)/24,5),АТС!$A$41:$F$784,3)+'Иные услуги '!$C$5+'РСТ РСО-А'!$J$7+'РСТ РСО-А'!$G$9</f>
        <v>1206.75</v>
      </c>
      <c r="P179" s="116">
        <f>VLOOKUP($A179+ROUND((COLUMN()-2)/24,5),АТС!$A$41:$F$784,3)+'Иные услуги '!$C$5+'РСТ РСО-А'!$J$7+'РСТ РСО-А'!$G$9</f>
        <v>1206.76</v>
      </c>
      <c r="Q179" s="116">
        <f>VLOOKUP($A179+ROUND((COLUMN()-2)/24,5),АТС!$A$41:$F$784,3)+'Иные услуги '!$C$5+'РСТ РСО-А'!$J$7+'РСТ РСО-А'!$G$9</f>
        <v>1206.7800000000002</v>
      </c>
      <c r="R179" s="116">
        <f>VLOOKUP($A179+ROUND((COLUMN()-2)/24,5),АТС!$A$41:$F$784,3)+'Иные услуги '!$C$5+'РСТ РСО-А'!$J$7+'РСТ РСО-А'!$G$9</f>
        <v>1206.7900000000002</v>
      </c>
      <c r="S179" s="116">
        <f>VLOOKUP($A179+ROUND((COLUMN()-2)/24,5),АТС!$A$41:$F$784,3)+'Иные услуги '!$C$5+'РСТ РСО-А'!$J$7+'РСТ РСО-А'!$G$9</f>
        <v>1206.7900000000002</v>
      </c>
      <c r="T179" s="116">
        <f>VLOOKUP($A179+ROUND((COLUMN()-2)/24,5),АТС!$A$41:$F$784,3)+'Иные услуги '!$C$5+'РСТ РСО-А'!$J$7+'РСТ РСО-А'!$G$9</f>
        <v>1206.5800000000002</v>
      </c>
      <c r="U179" s="116">
        <f>VLOOKUP($A179+ROUND((COLUMN()-2)/24,5),АТС!$A$41:$F$784,3)+'Иные услуги '!$C$5+'РСТ РСО-А'!$J$7+'РСТ РСО-А'!$G$9</f>
        <v>1313.92</v>
      </c>
      <c r="V179" s="116">
        <f>VLOOKUP($A179+ROUND((COLUMN()-2)/24,5),АТС!$A$41:$F$784,3)+'Иные услуги '!$C$5+'РСТ РСО-А'!$J$7+'РСТ РСО-А'!$G$9</f>
        <v>1334.14</v>
      </c>
      <c r="W179" s="116">
        <f>VLOOKUP($A179+ROUND((COLUMN()-2)/24,5),АТС!$A$41:$F$784,3)+'Иные услуги '!$C$5+'РСТ РСО-А'!$J$7+'РСТ РСО-А'!$G$9</f>
        <v>1236.45</v>
      </c>
      <c r="X179" s="116">
        <f>VLOOKUP($A179+ROUND((COLUMN()-2)/24,5),АТС!$A$41:$F$784,3)+'Иные услуги '!$C$5+'РСТ РСО-А'!$J$7+'РСТ РСО-А'!$G$9</f>
        <v>1205.6400000000001</v>
      </c>
      <c r="Y179" s="116">
        <f>VLOOKUP($A179+ROUND((COLUMN()-2)/24,5),АТС!$A$41:$F$784,3)+'Иные услуги '!$C$5+'РСТ РСО-А'!$J$7+'РСТ РСО-А'!$G$9</f>
        <v>1317.75</v>
      </c>
    </row>
    <row r="180" spans="1:25" x14ac:dyDescent="0.2">
      <c r="A180" s="65">
        <f t="shared" si="5"/>
        <v>43937</v>
      </c>
      <c r="B180" s="116">
        <f>VLOOKUP($A180+ROUND((COLUMN()-2)/24,5),АТС!$A$41:$F$784,3)+'Иные услуги '!$C$5+'РСТ РСО-А'!$J$7+'РСТ РСО-А'!$G$9</f>
        <v>1229.73</v>
      </c>
      <c r="C180" s="116">
        <f>VLOOKUP($A180+ROUND((COLUMN()-2)/24,5),АТС!$A$41:$F$784,3)+'Иные услуги '!$C$5+'РСТ РСО-А'!$J$7+'РСТ РСО-А'!$G$9</f>
        <v>1206.69</v>
      </c>
      <c r="D180" s="116">
        <f>VLOOKUP($A180+ROUND((COLUMN()-2)/24,5),АТС!$A$41:$F$784,3)+'Иные услуги '!$C$5+'РСТ РСО-А'!$J$7+'РСТ РСО-А'!$G$9</f>
        <v>1206.75</v>
      </c>
      <c r="E180" s="116">
        <f>VLOOKUP($A180+ROUND((COLUMN()-2)/24,5),АТС!$A$41:$F$784,3)+'Иные услуги '!$C$5+'РСТ РСО-А'!$J$7+'РСТ РСО-А'!$G$9</f>
        <v>1206.98</v>
      </c>
      <c r="F180" s="116">
        <f>VLOOKUP($A180+ROUND((COLUMN()-2)/24,5),АТС!$A$41:$F$784,3)+'Иные услуги '!$C$5+'РСТ РСО-А'!$J$7+'РСТ РСО-А'!$G$9</f>
        <v>1207.01</v>
      </c>
      <c r="G180" s="116">
        <f>VLOOKUP($A180+ROUND((COLUMN()-2)/24,5),АТС!$A$41:$F$784,3)+'Иные услуги '!$C$5+'РСТ РСО-А'!$J$7+'РСТ РСО-А'!$G$9</f>
        <v>1207.0800000000002</v>
      </c>
      <c r="H180" s="116">
        <f>VLOOKUP($A180+ROUND((COLUMN()-2)/24,5),АТС!$A$41:$F$784,3)+'Иные услуги '!$C$5+'РСТ РСО-А'!$J$7+'РСТ РСО-А'!$G$9</f>
        <v>1206.69</v>
      </c>
      <c r="I180" s="116">
        <f>VLOOKUP($A180+ROUND((COLUMN()-2)/24,5),АТС!$A$41:$F$784,3)+'Иные услуги '!$C$5+'РСТ РСО-А'!$J$7+'РСТ РСО-А'!$G$9</f>
        <v>1214.2900000000002</v>
      </c>
      <c r="J180" s="116">
        <f>VLOOKUP($A180+ROUND((COLUMN()-2)/24,5),АТС!$A$41:$F$784,3)+'Иные услуги '!$C$5+'РСТ РСО-А'!$J$7+'РСТ РСО-А'!$G$9</f>
        <v>1206.8000000000002</v>
      </c>
      <c r="K180" s="116">
        <f>VLOOKUP($A180+ROUND((COLUMN()-2)/24,5),АТС!$A$41:$F$784,3)+'Иные услуги '!$C$5+'РСТ РСО-А'!$J$7+'РСТ РСО-А'!$G$9</f>
        <v>1206.8700000000001</v>
      </c>
      <c r="L180" s="116">
        <f>VLOOKUP($A180+ROUND((COLUMN()-2)/24,5),АТС!$A$41:$F$784,3)+'Иные услуги '!$C$5+'РСТ РСО-А'!$J$7+'РСТ РСО-А'!$G$9</f>
        <v>1206.8300000000002</v>
      </c>
      <c r="M180" s="116">
        <f>VLOOKUP($A180+ROUND((COLUMN()-2)/24,5),АТС!$A$41:$F$784,3)+'Иные услуги '!$C$5+'РСТ РСО-А'!$J$7+'РСТ РСО-А'!$G$9</f>
        <v>1206.8000000000002</v>
      </c>
      <c r="N180" s="116">
        <f>VLOOKUP($A180+ROUND((COLUMN()-2)/24,5),АТС!$A$41:$F$784,3)+'Иные услуги '!$C$5+'РСТ РСО-А'!$J$7+'РСТ РСО-А'!$G$9</f>
        <v>1206.8200000000002</v>
      </c>
      <c r="O180" s="116">
        <f>VLOOKUP($A180+ROUND((COLUMN()-2)/24,5),АТС!$A$41:$F$784,3)+'Иные услуги '!$C$5+'РСТ РСО-А'!$J$7+'РСТ РСО-А'!$G$9</f>
        <v>1206.8300000000002</v>
      </c>
      <c r="P180" s="116">
        <f>VLOOKUP($A180+ROUND((COLUMN()-2)/24,5),АТС!$A$41:$F$784,3)+'Иные услуги '!$C$5+'РСТ РСО-А'!$J$7+'РСТ РСО-А'!$G$9</f>
        <v>1206.8300000000002</v>
      </c>
      <c r="Q180" s="116">
        <f>VLOOKUP($A180+ROUND((COLUMN()-2)/24,5),АТС!$A$41:$F$784,3)+'Иные услуги '!$C$5+'РСТ РСО-А'!$J$7+'РСТ РСО-А'!$G$9</f>
        <v>1206.8200000000002</v>
      </c>
      <c r="R180" s="116">
        <f>VLOOKUP($A180+ROUND((COLUMN()-2)/24,5),АТС!$A$41:$F$784,3)+'Иные услуги '!$C$5+'РСТ РСО-А'!$J$7+'РСТ РСО-А'!$G$9</f>
        <v>1206.68</v>
      </c>
      <c r="S180" s="116">
        <f>VLOOKUP($A180+ROUND((COLUMN()-2)/24,5),АТС!$A$41:$F$784,3)+'Иные услуги '!$C$5+'РСТ РСО-А'!$J$7+'РСТ РСО-А'!$G$9</f>
        <v>1206.7700000000002</v>
      </c>
      <c r="T180" s="116">
        <f>VLOOKUP($A180+ROUND((COLUMN()-2)/24,5),АТС!$A$41:$F$784,3)+'Иные услуги '!$C$5+'РСТ РСО-А'!$J$7+'РСТ РСО-А'!$G$9</f>
        <v>1206.68</v>
      </c>
      <c r="U180" s="116">
        <f>VLOOKUP($A180+ROUND((COLUMN()-2)/24,5),АТС!$A$41:$F$784,3)+'Иные услуги '!$C$5+'РСТ РСО-А'!$J$7+'РСТ РСО-А'!$G$9</f>
        <v>1312.95</v>
      </c>
      <c r="V180" s="116">
        <f>VLOOKUP($A180+ROUND((COLUMN()-2)/24,5),АТС!$A$41:$F$784,3)+'Иные услуги '!$C$5+'РСТ РСО-А'!$J$7+'РСТ РСО-А'!$G$9</f>
        <v>1328.45</v>
      </c>
      <c r="W180" s="116">
        <f>VLOOKUP($A180+ROUND((COLUMN()-2)/24,5),АТС!$A$41:$F$784,3)+'Иные услуги '!$C$5+'РСТ РСО-А'!$J$7+'РСТ РСО-А'!$G$9</f>
        <v>1236.1500000000001</v>
      </c>
      <c r="X180" s="116">
        <f>VLOOKUP($A180+ROUND((COLUMN()-2)/24,5),АТС!$A$41:$F$784,3)+'Иные услуги '!$C$5+'РСТ РСО-А'!$J$7+'РСТ РСО-А'!$G$9</f>
        <v>1205.71</v>
      </c>
      <c r="Y180" s="116">
        <f>VLOOKUP($A180+ROUND((COLUMN()-2)/24,5),АТС!$A$41:$F$784,3)+'Иные услуги '!$C$5+'РСТ РСО-А'!$J$7+'РСТ РСО-А'!$G$9</f>
        <v>1313.22</v>
      </c>
    </row>
    <row r="181" spans="1:25" x14ac:dyDescent="0.2">
      <c r="A181" s="65">
        <f t="shared" si="5"/>
        <v>43938</v>
      </c>
      <c r="B181" s="116">
        <f>VLOOKUP($A181+ROUND((COLUMN()-2)/24,5),АТС!$A$41:$F$784,3)+'Иные услуги '!$C$5+'РСТ РСО-А'!$J$7+'РСТ РСО-А'!$G$9</f>
        <v>1229.5400000000002</v>
      </c>
      <c r="C181" s="116">
        <f>VLOOKUP($A181+ROUND((COLUMN()-2)/24,5),АТС!$A$41:$F$784,3)+'Иные услуги '!$C$5+'РСТ РСО-А'!$J$7+'РСТ РСО-А'!$G$9</f>
        <v>1206.7</v>
      </c>
      <c r="D181" s="116">
        <f>VLOOKUP($A181+ROUND((COLUMN()-2)/24,5),АТС!$A$41:$F$784,3)+'Иные услуги '!$C$5+'РСТ РСО-А'!$J$7+'РСТ РСО-А'!$G$9</f>
        <v>1207.0700000000002</v>
      </c>
      <c r="E181" s="116">
        <f>VLOOKUP($A181+ROUND((COLUMN()-2)/24,5),АТС!$A$41:$F$784,3)+'Иные услуги '!$C$5+'РСТ РСО-А'!$J$7+'РСТ РСО-А'!$G$9</f>
        <v>1207.0300000000002</v>
      </c>
      <c r="F181" s="116">
        <f>VLOOKUP($A181+ROUND((COLUMN()-2)/24,5),АТС!$A$41:$F$784,3)+'Иные услуги '!$C$5+'РСТ РСО-А'!$J$7+'РСТ РСО-А'!$G$9</f>
        <v>1207.0200000000002</v>
      </c>
      <c r="G181" s="116">
        <f>VLOOKUP($A181+ROUND((COLUMN()-2)/24,5),АТС!$A$41:$F$784,3)+'Иные услуги '!$C$5+'РСТ РСО-А'!$J$7+'РСТ РСО-А'!$G$9</f>
        <v>1207.0500000000002</v>
      </c>
      <c r="H181" s="116">
        <f>VLOOKUP($A181+ROUND((COLUMN()-2)/24,5),АТС!$A$41:$F$784,3)+'Иные услуги '!$C$5+'РСТ РСО-А'!$J$7+'РСТ РСО-А'!$G$9</f>
        <v>1206.6100000000001</v>
      </c>
      <c r="I181" s="116">
        <f>VLOOKUP($A181+ROUND((COLUMN()-2)/24,5),АТС!$A$41:$F$784,3)+'Иные услуги '!$C$5+'РСТ РСО-А'!$J$7+'РСТ РСО-А'!$G$9</f>
        <v>1217.4000000000001</v>
      </c>
      <c r="J181" s="116">
        <f>VLOOKUP($A181+ROUND((COLUMN()-2)/24,5),АТС!$A$41:$F$784,3)+'Иные услуги '!$C$5+'РСТ РСО-А'!$J$7+'РСТ РСО-А'!$G$9</f>
        <v>1206.71</v>
      </c>
      <c r="K181" s="116">
        <f>VLOOKUP($A181+ROUND((COLUMN()-2)/24,5),АТС!$A$41:$F$784,3)+'Иные услуги '!$C$5+'РСТ РСО-А'!$J$7+'РСТ РСО-А'!$G$9</f>
        <v>1206.7900000000002</v>
      </c>
      <c r="L181" s="116">
        <f>VLOOKUP($A181+ROUND((COLUMN()-2)/24,5),АТС!$A$41:$F$784,3)+'Иные услуги '!$C$5+'РСТ РСО-А'!$J$7+'РСТ РСО-А'!$G$9</f>
        <v>1206.8100000000002</v>
      </c>
      <c r="M181" s="116">
        <f>VLOOKUP($A181+ROUND((COLUMN()-2)/24,5),АТС!$A$41:$F$784,3)+'Иные услуги '!$C$5+'РСТ РСО-А'!$J$7+'РСТ РСО-А'!$G$9</f>
        <v>1206.8100000000002</v>
      </c>
      <c r="N181" s="116">
        <f>VLOOKUP($A181+ROUND((COLUMN()-2)/24,5),АТС!$A$41:$F$784,3)+'Иные услуги '!$C$5+'РСТ РСО-А'!$J$7+'РСТ РСО-А'!$G$9</f>
        <v>1206.7900000000002</v>
      </c>
      <c r="O181" s="116">
        <f>VLOOKUP($A181+ROUND((COLUMN()-2)/24,5),АТС!$A$41:$F$784,3)+'Иные услуги '!$C$5+'РСТ РСО-А'!$J$7+'РСТ РСО-А'!$G$9</f>
        <v>1206.8000000000002</v>
      </c>
      <c r="P181" s="116">
        <f>VLOOKUP($A181+ROUND((COLUMN()-2)/24,5),АТС!$A$41:$F$784,3)+'Иные услуги '!$C$5+'РСТ РСО-А'!$J$7+'РСТ РСО-А'!$G$9</f>
        <v>1206.8000000000002</v>
      </c>
      <c r="Q181" s="116">
        <f>VLOOKUP($A181+ROUND((COLUMN()-2)/24,5),АТС!$A$41:$F$784,3)+'Иные услуги '!$C$5+'РСТ РСО-А'!$J$7+'РСТ РСО-А'!$G$9</f>
        <v>1206.73</v>
      </c>
      <c r="R181" s="116">
        <f>VLOOKUP($A181+ROUND((COLUMN()-2)/24,5),АТС!$A$41:$F$784,3)+'Иные услуги '!$C$5+'РСТ РСО-А'!$J$7+'РСТ РСО-А'!$G$9</f>
        <v>1206.46</v>
      </c>
      <c r="S181" s="116">
        <f>VLOOKUP($A181+ROUND((COLUMN()-2)/24,5),АТС!$A$41:$F$784,3)+'Иные услуги '!$C$5+'РСТ РСО-А'!$J$7+'РСТ РСО-А'!$G$9</f>
        <v>1206.47</v>
      </c>
      <c r="T181" s="116">
        <f>VLOOKUP($A181+ROUND((COLUMN()-2)/24,5),АТС!$A$41:$F$784,3)+'Иные услуги '!$C$5+'РСТ РСО-А'!$J$7+'РСТ РСО-А'!$G$9</f>
        <v>1206.0900000000001</v>
      </c>
      <c r="U181" s="116">
        <f>VLOOKUP($A181+ROUND((COLUMN()-2)/24,5),АТС!$A$41:$F$784,3)+'Иные услуги '!$C$5+'РСТ РСО-А'!$J$7+'РСТ РСО-А'!$G$9</f>
        <v>1327.2800000000002</v>
      </c>
      <c r="V181" s="116">
        <f>VLOOKUP($A181+ROUND((COLUMN()-2)/24,5),АТС!$A$41:$F$784,3)+'Иные услуги '!$C$5+'РСТ РСО-А'!$J$7+'РСТ РСО-А'!$G$9</f>
        <v>1338.74</v>
      </c>
      <c r="W181" s="116">
        <f>VLOOKUP($A181+ROUND((COLUMN()-2)/24,5),АТС!$A$41:$F$784,3)+'Иные услуги '!$C$5+'РСТ РСО-А'!$J$7+'РСТ РСО-А'!$G$9</f>
        <v>1239.26</v>
      </c>
      <c r="X181" s="116">
        <f>VLOOKUP($A181+ROUND((COLUMN()-2)/24,5),АТС!$A$41:$F$784,3)+'Иные услуги '!$C$5+'РСТ РСО-А'!$J$7+'РСТ РСО-А'!$G$9</f>
        <v>1205.17</v>
      </c>
      <c r="Y181" s="116">
        <f>VLOOKUP($A181+ROUND((COLUMN()-2)/24,5),АТС!$A$41:$F$784,3)+'Иные услуги '!$C$5+'РСТ РСО-А'!$J$7+'РСТ РСО-А'!$G$9</f>
        <v>1309.92</v>
      </c>
    </row>
    <row r="182" spans="1:25" x14ac:dyDescent="0.2">
      <c r="A182" s="65">
        <f t="shared" si="5"/>
        <v>43939</v>
      </c>
      <c r="B182" s="116">
        <f>VLOOKUP($A182+ROUND((COLUMN()-2)/24,5),АТС!$A$41:$F$784,3)+'Иные услуги '!$C$5+'РСТ РСО-А'!$J$7+'РСТ РСО-А'!$G$9</f>
        <v>1219.3100000000002</v>
      </c>
      <c r="C182" s="116">
        <f>VLOOKUP($A182+ROUND((COLUMN()-2)/24,5),АТС!$A$41:$F$784,3)+'Иные услуги '!$C$5+'РСТ РСО-А'!$J$7+'РСТ РСО-А'!$G$9</f>
        <v>1206.8000000000002</v>
      </c>
      <c r="D182" s="116">
        <f>VLOOKUP($A182+ROUND((COLUMN()-2)/24,5),АТС!$A$41:$F$784,3)+'Иные услуги '!$C$5+'РСТ РСО-А'!$J$7+'РСТ РСО-А'!$G$9</f>
        <v>1206.8300000000002</v>
      </c>
      <c r="E182" s="116">
        <f>VLOOKUP($A182+ROUND((COLUMN()-2)/24,5),АТС!$A$41:$F$784,3)+'Иные услуги '!$C$5+'РСТ РСО-А'!$J$7+'РСТ РСО-А'!$G$9</f>
        <v>1206.75</v>
      </c>
      <c r="F182" s="116">
        <f>VLOOKUP($A182+ROUND((COLUMN()-2)/24,5),АТС!$A$41:$F$784,3)+'Иные услуги '!$C$5+'РСТ РСО-А'!$J$7+'РСТ РСО-А'!$G$9</f>
        <v>1206.7</v>
      </c>
      <c r="G182" s="116">
        <f>VLOOKUP($A182+ROUND((COLUMN()-2)/24,5),АТС!$A$41:$F$784,3)+'Иные услуги '!$C$5+'РСТ РСО-А'!$J$7+'РСТ РСО-А'!$G$9</f>
        <v>1206.96</v>
      </c>
      <c r="H182" s="116">
        <f>VLOOKUP($A182+ROUND((COLUMN()-2)/24,5),АТС!$A$41:$F$784,3)+'Иные услуги '!$C$5+'РСТ РСО-А'!$J$7+'РСТ РСО-А'!$G$9</f>
        <v>1206.3400000000001</v>
      </c>
      <c r="I182" s="116">
        <f>VLOOKUP($A182+ROUND((COLUMN()-2)/24,5),АТС!$A$41:$F$784,3)+'Иные услуги '!$C$5+'РСТ РСО-А'!$J$7+'РСТ РСО-А'!$G$9</f>
        <v>1211.74</v>
      </c>
      <c r="J182" s="116">
        <f>VLOOKUP($A182+ROUND((COLUMN()-2)/24,5),АТС!$A$41:$F$784,3)+'Иные услуги '!$C$5+'РСТ РСО-А'!$J$7+'РСТ РСО-А'!$G$9</f>
        <v>1206.5700000000002</v>
      </c>
      <c r="K182" s="116">
        <f>VLOOKUP($A182+ROUND((COLUMN()-2)/24,5),АТС!$A$41:$F$784,3)+'Иные услуги '!$C$5+'РСТ РСО-А'!$J$7+'РСТ РСО-А'!$G$9</f>
        <v>1206.3700000000001</v>
      </c>
      <c r="L182" s="116">
        <f>VLOOKUP($A182+ROUND((COLUMN()-2)/24,5),АТС!$A$41:$F$784,3)+'Иные услуги '!$C$5+'РСТ РСО-А'!$J$7+'РСТ РСО-А'!$G$9</f>
        <v>1206.3400000000001</v>
      </c>
      <c r="M182" s="116">
        <f>VLOOKUP($A182+ROUND((COLUMN()-2)/24,5),АТС!$A$41:$F$784,3)+'Иные услуги '!$C$5+'РСТ РСО-А'!$J$7+'РСТ РСО-А'!$G$9</f>
        <v>1206.3900000000001</v>
      </c>
      <c r="N182" s="116">
        <f>VLOOKUP($A182+ROUND((COLUMN()-2)/24,5),АТС!$A$41:$F$784,3)+'Иные услуги '!$C$5+'РСТ РСО-А'!$J$7+'РСТ РСО-А'!$G$9</f>
        <v>1206.3500000000001</v>
      </c>
      <c r="O182" s="116">
        <f>VLOOKUP($A182+ROUND((COLUMN()-2)/24,5),АТС!$A$41:$F$784,3)+'Иные услуги '!$C$5+'РСТ РСО-А'!$J$7+'РСТ РСО-А'!$G$9</f>
        <v>1206.3500000000001</v>
      </c>
      <c r="P182" s="116">
        <f>VLOOKUP($A182+ROUND((COLUMN()-2)/24,5),АТС!$A$41:$F$784,3)+'Иные услуги '!$C$5+'РСТ РСО-А'!$J$7+'РСТ РСО-А'!$G$9</f>
        <v>1206.3900000000001</v>
      </c>
      <c r="Q182" s="116">
        <f>VLOOKUP($A182+ROUND((COLUMN()-2)/24,5),АТС!$A$41:$F$784,3)+'Иные услуги '!$C$5+'РСТ РСО-А'!$J$7+'РСТ РСО-А'!$G$9</f>
        <v>1206.3200000000002</v>
      </c>
      <c r="R182" s="116">
        <f>VLOOKUP($A182+ROUND((COLUMN()-2)/24,5),АТС!$A$41:$F$784,3)+'Иные услуги '!$C$5+'РСТ РСО-А'!$J$7+'РСТ РСО-А'!$G$9</f>
        <v>1206.19</v>
      </c>
      <c r="S182" s="116">
        <f>VLOOKUP($A182+ROUND((COLUMN()-2)/24,5),АТС!$A$41:$F$784,3)+'Иные услуги '!$C$5+'РСТ РСО-А'!$J$7+'РСТ РСО-А'!$G$9</f>
        <v>1206.3900000000001</v>
      </c>
      <c r="T182" s="116">
        <f>VLOOKUP($A182+ROUND((COLUMN()-2)/24,5),АТС!$A$41:$F$784,3)+'Иные услуги '!$C$5+'РСТ РСО-А'!$J$7+'РСТ РСО-А'!$G$9</f>
        <v>1205.8600000000001</v>
      </c>
      <c r="U182" s="116">
        <f>VLOOKUP($A182+ROUND((COLUMN()-2)/24,5),АТС!$A$41:$F$784,3)+'Иные услуги '!$C$5+'РСТ РСО-А'!$J$7+'РСТ РСО-А'!$G$9</f>
        <v>1257.0900000000001</v>
      </c>
      <c r="V182" s="116">
        <f>VLOOKUP($A182+ROUND((COLUMN()-2)/24,5),АТС!$A$41:$F$784,3)+'Иные услуги '!$C$5+'РСТ РСО-А'!$J$7+'РСТ РСО-А'!$G$9</f>
        <v>1330.26</v>
      </c>
      <c r="W182" s="116">
        <f>VLOOKUP($A182+ROUND((COLUMN()-2)/24,5),АТС!$A$41:$F$784,3)+'Иные услуги '!$C$5+'РСТ РСО-А'!$J$7+'РСТ РСО-А'!$G$9</f>
        <v>1235.23</v>
      </c>
      <c r="X182" s="116">
        <f>VLOOKUP($A182+ROUND((COLUMN()-2)/24,5),АТС!$A$41:$F$784,3)+'Иные услуги '!$C$5+'РСТ РСО-А'!$J$7+'РСТ РСО-А'!$G$9</f>
        <v>1205</v>
      </c>
      <c r="Y182" s="116">
        <f>VLOOKUP($A182+ROUND((COLUMN()-2)/24,5),АТС!$A$41:$F$784,3)+'Иные услуги '!$C$5+'РСТ РСО-А'!$J$7+'РСТ РСО-А'!$G$9</f>
        <v>1308.21</v>
      </c>
    </row>
    <row r="183" spans="1:25" x14ac:dyDescent="0.2">
      <c r="A183" s="65">
        <f t="shared" si="5"/>
        <v>43940</v>
      </c>
      <c r="B183" s="116">
        <f>VLOOKUP($A183+ROUND((COLUMN()-2)/24,5),АТС!$A$41:$F$784,3)+'Иные услуги '!$C$5+'РСТ РСО-А'!$J$7+'РСТ РСО-А'!$G$9</f>
        <v>1217.0500000000002</v>
      </c>
      <c r="C183" s="116">
        <f>VLOOKUP($A183+ROUND((COLUMN()-2)/24,5),АТС!$A$41:$F$784,3)+'Иные услуги '!$C$5+'РСТ РСО-А'!$J$7+'РСТ РСО-А'!$G$9</f>
        <v>1206.8000000000002</v>
      </c>
      <c r="D183" s="116">
        <f>VLOOKUP($A183+ROUND((COLUMN()-2)/24,5),АТС!$A$41:$F$784,3)+'Иные услуги '!$C$5+'РСТ РСО-А'!$J$7+'РСТ РСО-А'!$G$9</f>
        <v>1207.01</v>
      </c>
      <c r="E183" s="116">
        <f>VLOOKUP($A183+ROUND((COLUMN()-2)/24,5),АТС!$A$41:$F$784,3)+'Иные услуги '!$C$5+'РСТ РСО-А'!$J$7+'РСТ РСО-А'!$G$9</f>
        <v>1206.98</v>
      </c>
      <c r="F183" s="116">
        <f>VLOOKUP($A183+ROUND((COLUMN()-2)/24,5),АТС!$A$41:$F$784,3)+'Иные услуги '!$C$5+'РСТ РСО-А'!$J$7+'РСТ РСО-А'!$G$9</f>
        <v>1206.95</v>
      </c>
      <c r="G183" s="116">
        <f>VLOOKUP($A183+ROUND((COLUMN()-2)/24,5),АТС!$A$41:$F$784,3)+'Иные услуги '!$C$5+'РСТ РСО-А'!$J$7+'РСТ РСО-А'!$G$9</f>
        <v>1206.99</v>
      </c>
      <c r="H183" s="116">
        <f>VLOOKUP($A183+ROUND((COLUMN()-2)/24,5),АТС!$A$41:$F$784,3)+'Иные услуги '!$C$5+'РСТ РСО-А'!$J$7+'РСТ РСО-А'!$G$9</f>
        <v>1206.5600000000002</v>
      </c>
      <c r="I183" s="116">
        <f>VLOOKUP($A183+ROUND((COLUMN()-2)/24,5),АТС!$A$41:$F$784,3)+'Иные услуги '!$C$5+'РСТ РСО-А'!$J$7+'РСТ РСО-А'!$G$9</f>
        <v>1206.8300000000002</v>
      </c>
      <c r="J183" s="116">
        <f>VLOOKUP($A183+ROUND((COLUMN()-2)/24,5),АТС!$A$41:$F$784,3)+'Иные услуги '!$C$5+'РСТ РСО-А'!$J$7+'РСТ РСО-А'!$G$9</f>
        <v>1206.8100000000002</v>
      </c>
      <c r="K183" s="116">
        <f>VLOOKUP($A183+ROUND((COLUMN()-2)/24,5),АТС!$A$41:$F$784,3)+'Иные услуги '!$C$5+'РСТ РСО-А'!$J$7+'РСТ РСО-А'!$G$9</f>
        <v>1206.7</v>
      </c>
      <c r="L183" s="116">
        <f>VLOOKUP($A183+ROUND((COLUMN()-2)/24,5),АТС!$A$41:$F$784,3)+'Иные услуги '!$C$5+'РСТ РСО-А'!$J$7+'РСТ РСО-А'!$G$9</f>
        <v>1206.3800000000001</v>
      </c>
      <c r="M183" s="116">
        <f>VLOOKUP($A183+ROUND((COLUMN()-2)/24,5),АТС!$A$41:$F$784,3)+'Иные услуги '!$C$5+'РСТ РСО-А'!$J$7+'РСТ РСО-А'!$G$9</f>
        <v>1206.5800000000002</v>
      </c>
      <c r="N183" s="116">
        <f>VLOOKUP($A183+ROUND((COLUMN()-2)/24,5),АТС!$A$41:$F$784,3)+'Иные услуги '!$C$5+'РСТ РСО-А'!$J$7+'РСТ РСО-А'!$G$9</f>
        <v>1206.6400000000001</v>
      </c>
      <c r="O183" s="116">
        <f>VLOOKUP($A183+ROUND((COLUMN()-2)/24,5),АТС!$A$41:$F$784,3)+'Иные услуги '!$C$5+'РСТ РСО-А'!$J$7+'РСТ РСО-А'!$G$9</f>
        <v>1206.5700000000002</v>
      </c>
      <c r="P183" s="116">
        <f>VLOOKUP($A183+ROUND((COLUMN()-2)/24,5),АТС!$A$41:$F$784,3)+'Иные услуги '!$C$5+'РСТ РСО-А'!$J$7+'РСТ РСО-А'!$G$9</f>
        <v>1206.6000000000001</v>
      </c>
      <c r="Q183" s="116">
        <f>VLOOKUP($A183+ROUND((COLUMN()-2)/24,5),АТС!$A$41:$F$784,3)+'Иные услуги '!$C$5+'РСТ РСО-А'!$J$7+'РСТ РСО-А'!$G$9</f>
        <v>1206.6000000000001</v>
      </c>
      <c r="R183" s="116">
        <f>VLOOKUP($A183+ROUND((COLUMN()-2)/24,5),АТС!$A$41:$F$784,3)+'Иные услуги '!$C$5+'РСТ РСО-А'!$J$7+'РСТ РСО-А'!$G$9</f>
        <v>1206.6200000000001</v>
      </c>
      <c r="S183" s="116">
        <f>VLOOKUP($A183+ROUND((COLUMN()-2)/24,5),АТС!$A$41:$F$784,3)+'Иные услуги '!$C$5+'РСТ РСО-А'!$J$7+'РСТ РСО-А'!$G$9</f>
        <v>1206.8100000000002</v>
      </c>
      <c r="T183" s="116">
        <f>VLOOKUP($A183+ROUND((COLUMN()-2)/24,5),АТС!$A$41:$F$784,3)+'Иные услуги '!$C$5+'РСТ РСО-А'!$J$7+'РСТ РСО-А'!$G$9</f>
        <v>1206.18</v>
      </c>
      <c r="U183" s="116">
        <f>VLOOKUP($A183+ROUND((COLUMN()-2)/24,5),АТС!$A$41:$F$784,3)+'Иные услуги '!$C$5+'РСТ РСО-А'!$J$7+'РСТ РСО-А'!$G$9</f>
        <v>1305.47</v>
      </c>
      <c r="V183" s="116">
        <f>VLOOKUP($A183+ROUND((COLUMN()-2)/24,5),АТС!$A$41:$F$784,3)+'Иные услуги '!$C$5+'РСТ РСО-А'!$J$7+'РСТ РСО-А'!$G$9</f>
        <v>1314.0600000000002</v>
      </c>
      <c r="W183" s="116">
        <f>VLOOKUP($A183+ROUND((COLUMN()-2)/24,5),АТС!$A$41:$F$784,3)+'Иные услуги '!$C$5+'РСТ РСО-А'!$J$7+'РСТ РСО-А'!$G$9</f>
        <v>1234.0700000000002</v>
      </c>
      <c r="X183" s="116">
        <f>VLOOKUP($A183+ROUND((COLUMN()-2)/24,5),АТС!$A$41:$F$784,3)+'Иные услуги '!$C$5+'РСТ РСО-А'!$J$7+'РСТ РСО-А'!$G$9</f>
        <v>1204.7</v>
      </c>
      <c r="Y183" s="116">
        <f>VLOOKUP($A183+ROUND((COLUMN()-2)/24,5),АТС!$A$41:$F$784,3)+'Иные услуги '!$C$5+'РСТ РСО-А'!$J$7+'РСТ РСО-А'!$G$9</f>
        <v>1230.5500000000002</v>
      </c>
    </row>
    <row r="184" spans="1:25" x14ac:dyDescent="0.2">
      <c r="A184" s="65">
        <f t="shared" si="5"/>
        <v>43941</v>
      </c>
      <c r="B184" s="116">
        <f>VLOOKUP($A184+ROUND((COLUMN()-2)/24,5),АТС!$A$41:$F$784,3)+'Иные услуги '!$C$5+'РСТ РСО-А'!$J$7+'РСТ РСО-А'!$G$9</f>
        <v>1212.9000000000001</v>
      </c>
      <c r="C184" s="116">
        <f>VLOOKUP($A184+ROUND((COLUMN()-2)/24,5),АТС!$A$41:$F$784,3)+'Иные услуги '!$C$5+'РСТ РСО-А'!$J$7+'РСТ РСО-А'!$G$9</f>
        <v>1206.98</v>
      </c>
      <c r="D184" s="116">
        <f>VLOOKUP($A184+ROUND((COLUMN()-2)/24,5),АТС!$A$41:$F$784,3)+'Иные услуги '!$C$5+'РСТ РСО-А'!$J$7+'РСТ РСО-А'!$G$9</f>
        <v>1207</v>
      </c>
      <c r="E184" s="116">
        <f>VLOOKUP($A184+ROUND((COLUMN()-2)/24,5),АТС!$A$41:$F$784,3)+'Иные услуги '!$C$5+'РСТ РСО-А'!$J$7+'РСТ РСО-А'!$G$9</f>
        <v>1206.99</v>
      </c>
      <c r="F184" s="116">
        <f>VLOOKUP($A184+ROUND((COLUMN()-2)/24,5),АТС!$A$41:$F$784,3)+'Иные услуги '!$C$5+'РСТ РСО-А'!$J$7+'РСТ РСО-А'!$G$9</f>
        <v>1206.95</v>
      </c>
      <c r="G184" s="116">
        <f>VLOOKUP($A184+ROUND((COLUMN()-2)/24,5),АТС!$A$41:$F$784,3)+'Иные услуги '!$C$5+'РСТ РСО-А'!$J$7+'РСТ РСО-А'!$G$9</f>
        <v>1206.95</v>
      </c>
      <c r="H184" s="116">
        <f>VLOOKUP($A184+ROUND((COLUMN()-2)/24,5),АТС!$A$41:$F$784,3)+'Иные услуги '!$C$5+'РСТ РСО-А'!$J$7+'РСТ РСО-А'!$G$9</f>
        <v>1206.24</v>
      </c>
      <c r="I184" s="116">
        <f>VLOOKUP($A184+ROUND((COLUMN()-2)/24,5),АТС!$A$41:$F$784,3)+'Иные услуги '!$C$5+'РСТ РСО-А'!$J$7+'РСТ РСО-А'!$G$9</f>
        <v>1226.47</v>
      </c>
      <c r="J184" s="116">
        <f>VLOOKUP($A184+ROUND((COLUMN()-2)/24,5),АТС!$A$41:$F$784,3)+'Иные услуги '!$C$5+'РСТ РСО-А'!$J$7+'РСТ РСО-А'!$G$9</f>
        <v>1206.44</v>
      </c>
      <c r="K184" s="116">
        <f>VLOOKUP($A184+ROUND((COLUMN()-2)/24,5),АТС!$A$41:$F$784,3)+'Иные услуги '!$C$5+'РСТ РСО-А'!$J$7+'РСТ РСО-А'!$G$9</f>
        <v>1206.43</v>
      </c>
      <c r="L184" s="116">
        <f>VLOOKUP($A184+ROUND((COLUMN()-2)/24,5),АТС!$A$41:$F$784,3)+'Иные услуги '!$C$5+'РСТ РСО-А'!$J$7+'РСТ РСО-А'!$G$9</f>
        <v>1206.5600000000002</v>
      </c>
      <c r="M184" s="116">
        <f>VLOOKUP($A184+ROUND((COLUMN()-2)/24,5),АТС!$A$41:$F$784,3)+'Иные услуги '!$C$5+'РСТ РСО-А'!$J$7+'РСТ РСО-А'!$G$9</f>
        <v>1206.5300000000002</v>
      </c>
      <c r="N184" s="116">
        <f>VLOOKUP($A184+ROUND((COLUMN()-2)/24,5),АТС!$A$41:$F$784,3)+'Иные услуги '!$C$5+'РСТ РСО-А'!$J$7+'РСТ РСО-А'!$G$9</f>
        <v>1206.3100000000002</v>
      </c>
      <c r="O184" s="116">
        <f>VLOOKUP($A184+ROUND((COLUMN()-2)/24,5),АТС!$A$41:$F$784,3)+'Иные услуги '!$C$5+'РСТ РСО-А'!$J$7+'РСТ РСО-А'!$G$9</f>
        <v>1206.3100000000002</v>
      </c>
      <c r="P184" s="116">
        <f>VLOOKUP($A184+ROUND((COLUMN()-2)/24,5),АТС!$A$41:$F$784,3)+'Иные услуги '!$C$5+'РСТ РСО-А'!$J$7+'РСТ РСО-А'!$G$9</f>
        <v>1206.3400000000001</v>
      </c>
      <c r="Q184" s="116">
        <f>VLOOKUP($A184+ROUND((COLUMN()-2)/24,5),АТС!$A$41:$F$784,3)+'Иные услуги '!$C$5+'РСТ РСО-А'!$J$7+'РСТ РСО-А'!$G$9</f>
        <v>1206.3800000000001</v>
      </c>
      <c r="R184" s="116">
        <f>VLOOKUP($A184+ROUND((COLUMN()-2)/24,5),АТС!$A$41:$F$784,3)+'Иные услуги '!$C$5+'РСТ РСО-А'!$J$7+'РСТ РСО-А'!$G$9</f>
        <v>1206.3800000000001</v>
      </c>
      <c r="S184" s="116">
        <f>VLOOKUP($A184+ROUND((COLUMN()-2)/24,5),АТС!$A$41:$F$784,3)+'Иные услуги '!$C$5+'РСТ РСО-А'!$J$7+'РСТ РСО-А'!$G$9</f>
        <v>1206.67</v>
      </c>
      <c r="T184" s="116">
        <f>VLOOKUP($A184+ROUND((COLUMN()-2)/24,5),АТС!$A$41:$F$784,3)+'Иные услуги '!$C$5+'РСТ РСО-А'!$J$7+'РСТ РСО-А'!$G$9</f>
        <v>1206.8200000000002</v>
      </c>
      <c r="U184" s="116">
        <f>VLOOKUP($A184+ROUND((COLUMN()-2)/24,5),АТС!$A$41:$F$784,3)+'Иные услуги '!$C$5+'РСТ РСО-А'!$J$7+'РСТ РСО-А'!$G$9</f>
        <v>1320.6200000000001</v>
      </c>
      <c r="V184" s="116">
        <f>VLOOKUP($A184+ROUND((COLUMN()-2)/24,5),АТС!$A$41:$F$784,3)+'Иные услуги '!$C$5+'РСТ РСО-А'!$J$7+'РСТ РСО-А'!$G$9</f>
        <v>1332.1100000000001</v>
      </c>
      <c r="W184" s="116">
        <f>VLOOKUP($A184+ROUND((COLUMN()-2)/24,5),АТС!$A$41:$F$784,3)+'Иные услуги '!$C$5+'РСТ РСО-А'!$J$7+'РСТ РСО-А'!$G$9</f>
        <v>1240.8800000000001</v>
      </c>
      <c r="X184" s="116">
        <f>VLOOKUP($A184+ROUND((COLUMN()-2)/24,5),АТС!$A$41:$F$784,3)+'Иные услуги '!$C$5+'РСТ РСО-А'!$J$7+'РСТ РСО-А'!$G$9</f>
        <v>1204.5</v>
      </c>
      <c r="Y184" s="116">
        <f>VLOOKUP($A184+ROUND((COLUMN()-2)/24,5),АТС!$A$41:$F$784,3)+'Иные услуги '!$C$5+'РСТ РСО-А'!$J$7+'РСТ РСО-А'!$G$9</f>
        <v>1299.45</v>
      </c>
    </row>
    <row r="185" spans="1:25" x14ac:dyDescent="0.2">
      <c r="A185" s="65">
        <f t="shared" si="5"/>
        <v>43942</v>
      </c>
      <c r="B185" s="116">
        <f>VLOOKUP($A185+ROUND((COLUMN()-2)/24,5),АТС!$A$41:$F$784,3)+'Иные услуги '!$C$5+'РСТ РСО-А'!$J$7+'РСТ РСО-А'!$G$9</f>
        <v>1212.75</v>
      </c>
      <c r="C185" s="116">
        <f>VLOOKUP($A185+ROUND((COLUMN()-2)/24,5),АТС!$A$41:$F$784,3)+'Иные услуги '!$C$5+'РСТ РСО-А'!$J$7+'РСТ РСО-А'!$G$9</f>
        <v>1207.0200000000002</v>
      </c>
      <c r="D185" s="116">
        <f>VLOOKUP($A185+ROUND((COLUMN()-2)/24,5),АТС!$A$41:$F$784,3)+'Иные услуги '!$C$5+'РСТ РСО-А'!$J$7+'РСТ РСО-А'!$G$9</f>
        <v>1207.0800000000002</v>
      </c>
      <c r="E185" s="116">
        <f>VLOOKUP($A185+ROUND((COLUMN()-2)/24,5),АТС!$A$41:$F$784,3)+'Иные услуги '!$C$5+'РСТ РСО-А'!$J$7+'РСТ РСО-А'!$G$9</f>
        <v>1207.1200000000001</v>
      </c>
      <c r="F185" s="116">
        <f>VLOOKUP($A185+ROUND((COLUMN()-2)/24,5),АТС!$A$41:$F$784,3)+'Иные услуги '!$C$5+'РСТ РСО-А'!$J$7+'РСТ РСО-А'!$G$9</f>
        <v>1207.0300000000002</v>
      </c>
      <c r="G185" s="116">
        <f>VLOOKUP($A185+ROUND((COLUMN()-2)/24,5),АТС!$A$41:$F$784,3)+'Иные услуги '!$C$5+'РСТ РСО-А'!$J$7+'РСТ РСО-А'!$G$9</f>
        <v>1207.1500000000001</v>
      </c>
      <c r="H185" s="116">
        <f>VLOOKUP($A185+ROUND((COLUMN()-2)/24,5),АТС!$A$41:$F$784,3)+'Иные услуги '!$C$5+'РСТ РСО-А'!$J$7+'РСТ РСО-А'!$G$9</f>
        <v>1206.6300000000001</v>
      </c>
      <c r="I185" s="116">
        <f>VLOOKUP($A185+ROUND((COLUMN()-2)/24,5),АТС!$A$41:$F$784,3)+'Иные услуги '!$C$5+'РСТ РСО-А'!$J$7+'РСТ РСО-А'!$G$9</f>
        <v>1209.01</v>
      </c>
      <c r="J185" s="116">
        <f>VLOOKUP($A185+ROUND((COLUMN()-2)/24,5),АТС!$A$41:$F$784,3)+'Иные услуги '!$C$5+'РСТ РСО-А'!$J$7+'РСТ РСО-А'!$G$9</f>
        <v>1206.8200000000002</v>
      </c>
      <c r="K185" s="116">
        <f>VLOOKUP($A185+ROUND((COLUMN()-2)/24,5),АТС!$A$41:$F$784,3)+'Иные услуги '!$C$5+'РСТ РСО-А'!$J$7+'РСТ РСО-А'!$G$9</f>
        <v>1206.8700000000001</v>
      </c>
      <c r="L185" s="116">
        <f>VLOOKUP($A185+ROUND((COLUMN()-2)/24,5),АТС!$A$41:$F$784,3)+'Иные услуги '!$C$5+'РСТ РСО-А'!$J$7+'РСТ РСО-А'!$G$9</f>
        <v>1206.8600000000001</v>
      </c>
      <c r="M185" s="116">
        <f>VLOOKUP($A185+ROUND((COLUMN()-2)/24,5),АТС!$A$41:$F$784,3)+'Иные услуги '!$C$5+'РСТ РСО-А'!$J$7+'РСТ РСО-А'!$G$9</f>
        <v>1206.8500000000001</v>
      </c>
      <c r="N185" s="116">
        <f>VLOOKUP($A185+ROUND((COLUMN()-2)/24,5),АТС!$A$41:$F$784,3)+'Иные услуги '!$C$5+'РСТ РСО-А'!$J$7+'РСТ РСО-А'!$G$9</f>
        <v>1206.8100000000002</v>
      </c>
      <c r="O185" s="116">
        <f>VLOOKUP($A185+ROUND((COLUMN()-2)/24,5),АТС!$A$41:$F$784,3)+'Иные услуги '!$C$5+'РСТ РСО-А'!$J$7+'РСТ РСО-А'!$G$9</f>
        <v>1206.7700000000002</v>
      </c>
      <c r="P185" s="116">
        <f>VLOOKUP($A185+ROUND((COLUMN()-2)/24,5),АТС!$A$41:$F$784,3)+'Иные услуги '!$C$5+'РСТ РСО-А'!$J$7+'РСТ РСО-А'!$G$9</f>
        <v>1206.8100000000002</v>
      </c>
      <c r="Q185" s="116">
        <f>VLOOKUP($A185+ROUND((COLUMN()-2)/24,5),АТС!$A$41:$F$784,3)+'Иные услуги '!$C$5+'РСТ РСО-А'!$J$7+'РСТ РСО-А'!$G$9</f>
        <v>1206.8100000000002</v>
      </c>
      <c r="R185" s="116">
        <f>VLOOKUP($A185+ROUND((COLUMN()-2)/24,5),АТС!$A$41:$F$784,3)+'Иные услуги '!$C$5+'РСТ РСО-А'!$J$7+'РСТ РСО-А'!$G$9</f>
        <v>1206.7800000000002</v>
      </c>
      <c r="S185" s="116">
        <f>VLOOKUP($A185+ROUND((COLUMN()-2)/24,5),АТС!$A$41:$F$784,3)+'Иные услуги '!$C$5+'РСТ РСО-А'!$J$7+'РСТ РСО-А'!$G$9</f>
        <v>1207.0200000000002</v>
      </c>
      <c r="T185" s="116">
        <f>VLOOKUP($A185+ROUND((COLUMN()-2)/24,5),АТС!$A$41:$F$784,3)+'Иные услуги '!$C$5+'РСТ РСО-А'!$J$7+'РСТ РСО-А'!$G$9</f>
        <v>1207.17</v>
      </c>
      <c r="U185" s="116">
        <f>VLOOKUP($A185+ROUND((COLUMN()-2)/24,5),АТС!$A$41:$F$784,3)+'Иные услуги '!$C$5+'РСТ РСО-А'!$J$7+'РСТ РСО-А'!$G$9</f>
        <v>1274.49</v>
      </c>
      <c r="V185" s="116">
        <f>VLOOKUP($A185+ROUND((COLUMN()-2)/24,5),АТС!$A$41:$F$784,3)+'Иные услуги '!$C$5+'РСТ РСО-А'!$J$7+'РСТ РСО-А'!$G$9</f>
        <v>1332.67</v>
      </c>
      <c r="W185" s="116">
        <f>VLOOKUP($A185+ROUND((COLUMN()-2)/24,5),АТС!$A$41:$F$784,3)+'Иные услуги '!$C$5+'РСТ РСО-А'!$J$7+'РСТ РСО-А'!$G$9</f>
        <v>1242.6500000000001</v>
      </c>
      <c r="X185" s="116">
        <f>VLOOKUP($A185+ROUND((COLUMN()-2)/24,5),АТС!$A$41:$F$784,3)+'Иные услуги '!$C$5+'РСТ РСО-А'!$J$7+'РСТ РСО-А'!$G$9</f>
        <v>1205.43</v>
      </c>
      <c r="Y185" s="116">
        <f>VLOOKUP($A185+ROUND((COLUMN()-2)/24,5),АТС!$A$41:$F$784,3)+'Иные услуги '!$C$5+'РСТ РСО-А'!$J$7+'РСТ РСО-А'!$G$9</f>
        <v>1315.71</v>
      </c>
    </row>
    <row r="186" spans="1:25" x14ac:dyDescent="0.2">
      <c r="A186" s="65">
        <f t="shared" si="5"/>
        <v>43943</v>
      </c>
      <c r="B186" s="116">
        <f>VLOOKUP($A186+ROUND((COLUMN()-2)/24,5),АТС!$A$41:$F$784,3)+'Иные услуги '!$C$5+'РСТ РСО-А'!$J$7+'РСТ РСО-А'!$G$9</f>
        <v>1213.1300000000001</v>
      </c>
      <c r="C186" s="116">
        <f>VLOOKUP($A186+ROUND((COLUMN()-2)/24,5),АТС!$A$41:$F$784,3)+'Иные услуги '!$C$5+'РСТ РСО-А'!$J$7+'РСТ РСО-А'!$G$9</f>
        <v>1207.18</v>
      </c>
      <c r="D186" s="116">
        <f>VLOOKUP($A186+ROUND((COLUMN()-2)/24,5),АТС!$A$41:$F$784,3)+'Иные услуги '!$C$5+'РСТ РСО-А'!$J$7+'РСТ РСО-А'!$G$9</f>
        <v>1207.2</v>
      </c>
      <c r="E186" s="116">
        <f>VLOOKUP($A186+ROUND((COLUMN()-2)/24,5),АТС!$A$41:$F$784,3)+'Иные услуги '!$C$5+'РСТ РСО-А'!$J$7+'РСТ РСО-А'!$G$9</f>
        <v>1207.25</v>
      </c>
      <c r="F186" s="116">
        <f>VLOOKUP($A186+ROUND((COLUMN()-2)/24,5),АТС!$A$41:$F$784,3)+'Иные услуги '!$C$5+'РСТ РСО-А'!$J$7+'РСТ РСО-А'!$G$9</f>
        <v>1207.1100000000001</v>
      </c>
      <c r="G186" s="116">
        <f>VLOOKUP($A186+ROUND((COLUMN()-2)/24,5),АТС!$A$41:$F$784,3)+'Иные услуги '!$C$5+'РСТ РСО-А'!$J$7+'РСТ РСО-А'!$G$9</f>
        <v>1207.19</v>
      </c>
      <c r="H186" s="116">
        <f>VLOOKUP($A186+ROUND((COLUMN()-2)/24,5),АТС!$A$41:$F$784,3)+'Иные услуги '!$C$5+'РСТ РСО-А'!$J$7+'РСТ РСО-А'!$G$9</f>
        <v>1206.7</v>
      </c>
      <c r="I186" s="116">
        <f>VLOOKUP($A186+ROUND((COLUMN()-2)/24,5),АТС!$A$41:$F$784,3)+'Иные услуги '!$C$5+'РСТ РСО-А'!$J$7+'РСТ РСО-А'!$G$9</f>
        <v>1209.17</v>
      </c>
      <c r="J186" s="116">
        <f>VLOOKUP($A186+ROUND((COLUMN()-2)/24,5),АТС!$A$41:$F$784,3)+'Иные услуги '!$C$5+'РСТ РСО-А'!$J$7+'РСТ РСО-А'!$G$9</f>
        <v>1206.8600000000001</v>
      </c>
      <c r="K186" s="116">
        <f>VLOOKUP($A186+ROUND((COLUMN()-2)/24,5),АТС!$A$41:$F$784,3)+'Иные услуги '!$C$5+'РСТ РСО-А'!$J$7+'РСТ РСО-А'!$G$9</f>
        <v>1206.6500000000001</v>
      </c>
      <c r="L186" s="116">
        <f>VLOOKUP($A186+ROUND((COLUMN()-2)/24,5),АТС!$A$41:$F$784,3)+'Иные услуги '!$C$5+'РСТ РСО-А'!$J$7+'РСТ РСО-А'!$G$9</f>
        <v>1206.6600000000001</v>
      </c>
      <c r="M186" s="116">
        <f>VLOOKUP($A186+ROUND((COLUMN()-2)/24,5),АТС!$A$41:$F$784,3)+'Иные услуги '!$C$5+'РСТ РСО-А'!$J$7+'РСТ РСО-А'!$G$9</f>
        <v>1206.6500000000001</v>
      </c>
      <c r="N186" s="116">
        <f>VLOOKUP($A186+ROUND((COLUMN()-2)/24,5),АТС!$A$41:$F$784,3)+'Иные услуги '!$C$5+'РСТ РСО-А'!$J$7+'РСТ РСО-А'!$G$9</f>
        <v>1206.5900000000001</v>
      </c>
      <c r="O186" s="116">
        <f>VLOOKUP($A186+ROUND((COLUMN()-2)/24,5),АТС!$A$41:$F$784,3)+'Иные услуги '!$C$5+'РСТ РСО-А'!$J$7+'РСТ РСО-А'!$G$9</f>
        <v>1206.5800000000002</v>
      </c>
      <c r="P186" s="116">
        <f>VLOOKUP($A186+ROUND((COLUMN()-2)/24,5),АТС!$A$41:$F$784,3)+'Иные услуги '!$C$5+'РСТ РСО-А'!$J$7+'РСТ РСО-А'!$G$9</f>
        <v>1206.5800000000002</v>
      </c>
      <c r="Q186" s="116">
        <f>VLOOKUP($A186+ROUND((COLUMN()-2)/24,5),АТС!$A$41:$F$784,3)+'Иные услуги '!$C$5+'РСТ РСО-А'!$J$7+'РСТ РСО-А'!$G$9</f>
        <v>1206.5900000000001</v>
      </c>
      <c r="R186" s="116">
        <f>VLOOKUP($A186+ROUND((COLUMN()-2)/24,5),АТС!$A$41:$F$784,3)+'Иные услуги '!$C$5+'РСТ РСО-А'!$J$7+'РСТ РСО-А'!$G$9</f>
        <v>1206.5600000000002</v>
      </c>
      <c r="S186" s="116">
        <f>VLOOKUP($A186+ROUND((COLUMN()-2)/24,5),АТС!$A$41:$F$784,3)+'Иные услуги '!$C$5+'РСТ РСО-А'!$J$7+'РСТ РСО-А'!$G$9</f>
        <v>1206.7900000000002</v>
      </c>
      <c r="T186" s="116">
        <f>VLOOKUP($A186+ROUND((COLUMN()-2)/24,5),АТС!$A$41:$F$784,3)+'Иные услуги '!$C$5+'РСТ РСО-А'!$J$7+'РСТ РСО-А'!$G$9</f>
        <v>1207.2</v>
      </c>
      <c r="U186" s="116">
        <f>VLOOKUP($A186+ROUND((COLUMN()-2)/24,5),АТС!$A$41:$F$784,3)+'Иные услуги '!$C$5+'РСТ РСО-А'!$J$7+'РСТ РСО-А'!$G$9</f>
        <v>1331.5600000000002</v>
      </c>
      <c r="V186" s="116">
        <f>VLOOKUP($A186+ROUND((COLUMN()-2)/24,5),АТС!$A$41:$F$784,3)+'Иные услуги '!$C$5+'РСТ РСО-А'!$J$7+'РСТ РСО-А'!$G$9</f>
        <v>1333.99</v>
      </c>
      <c r="W186" s="116">
        <f>VLOOKUP($A186+ROUND((COLUMN()-2)/24,5),АТС!$A$41:$F$784,3)+'Иные услуги '!$C$5+'РСТ РСО-А'!$J$7+'РСТ РСО-А'!$G$9</f>
        <v>1243.6300000000001</v>
      </c>
      <c r="X186" s="116">
        <f>VLOOKUP($A186+ROUND((COLUMN()-2)/24,5),АТС!$A$41:$F$784,3)+'Иные услуги '!$C$5+'РСТ РСО-А'!$J$7+'РСТ РСО-А'!$G$9</f>
        <v>1205.5800000000002</v>
      </c>
      <c r="Y186" s="116">
        <f>VLOOKUP($A186+ROUND((COLUMN()-2)/24,5),АТС!$A$41:$F$784,3)+'Иные услуги '!$C$5+'РСТ РСО-А'!$J$7+'РСТ РСО-А'!$G$9</f>
        <v>1318.39</v>
      </c>
    </row>
    <row r="187" spans="1:25" x14ac:dyDescent="0.2">
      <c r="A187" s="65">
        <f t="shared" si="5"/>
        <v>43944</v>
      </c>
      <c r="B187" s="116">
        <f>VLOOKUP($A187+ROUND((COLUMN()-2)/24,5),АТС!$A$41:$F$784,3)+'Иные услуги '!$C$5+'РСТ РСО-А'!$J$7+'РСТ РСО-А'!$G$9</f>
        <v>1213.0200000000002</v>
      </c>
      <c r="C187" s="116">
        <f>VLOOKUP($A187+ROUND((COLUMN()-2)/24,5),АТС!$A$41:$F$784,3)+'Иные услуги '!$C$5+'РСТ РСО-А'!$J$7+'РСТ РСО-А'!$G$9</f>
        <v>1207.24</v>
      </c>
      <c r="D187" s="116">
        <f>VLOOKUP($A187+ROUND((COLUMN()-2)/24,5),АТС!$A$41:$F$784,3)+'Иные услуги '!$C$5+'РСТ РСО-А'!$J$7+'РСТ РСО-А'!$G$9</f>
        <v>1207.2700000000002</v>
      </c>
      <c r="E187" s="116">
        <f>VLOOKUP($A187+ROUND((COLUMN()-2)/24,5),АТС!$A$41:$F$784,3)+'Иные услуги '!$C$5+'РСТ РСО-А'!$J$7+'РСТ РСО-А'!$G$9</f>
        <v>1207.26</v>
      </c>
      <c r="F187" s="116">
        <f>VLOOKUP($A187+ROUND((COLUMN()-2)/24,5),АТС!$A$41:$F$784,3)+'Иные услуги '!$C$5+'РСТ РСО-А'!$J$7+'РСТ РСО-А'!$G$9</f>
        <v>1207.24</v>
      </c>
      <c r="G187" s="116">
        <f>VLOOKUP($A187+ROUND((COLUMN()-2)/24,5),АТС!$A$41:$F$784,3)+'Иные услуги '!$C$5+'РСТ РСО-А'!$J$7+'РСТ РСО-А'!$G$9</f>
        <v>1207.23</v>
      </c>
      <c r="H187" s="116">
        <f>VLOOKUP($A187+ROUND((COLUMN()-2)/24,5),АТС!$A$41:$F$784,3)+'Иные услуги '!$C$5+'РСТ РСО-А'!$J$7+'РСТ РСО-А'!$G$9</f>
        <v>1206.76</v>
      </c>
      <c r="I187" s="116">
        <f>VLOOKUP($A187+ROUND((COLUMN()-2)/24,5),АТС!$A$41:$F$784,3)+'Иные услуги '!$C$5+'РСТ РСО-А'!$J$7+'РСТ РСО-А'!$G$9</f>
        <v>1212.5700000000002</v>
      </c>
      <c r="J187" s="116">
        <f>VLOOKUP($A187+ROUND((COLUMN()-2)/24,5),АТС!$A$41:$F$784,3)+'Иные услуги '!$C$5+'РСТ РСО-А'!$J$7+'РСТ РСО-А'!$G$9</f>
        <v>1206.94</v>
      </c>
      <c r="K187" s="116">
        <f>VLOOKUP($A187+ROUND((COLUMN()-2)/24,5),АТС!$A$41:$F$784,3)+'Иные услуги '!$C$5+'РСТ РСО-А'!$J$7+'РСТ РСО-А'!$G$9</f>
        <v>1206.8500000000001</v>
      </c>
      <c r="L187" s="116">
        <f>VLOOKUP($A187+ROUND((COLUMN()-2)/24,5),АТС!$A$41:$F$784,3)+'Иные услуги '!$C$5+'РСТ РСО-А'!$J$7+'РСТ РСО-А'!$G$9</f>
        <v>1206.8700000000001</v>
      </c>
      <c r="M187" s="116">
        <f>VLOOKUP($A187+ROUND((COLUMN()-2)/24,5),АТС!$A$41:$F$784,3)+'Иные услуги '!$C$5+'РСТ РСО-А'!$J$7+'РСТ РСО-А'!$G$9</f>
        <v>1206.8600000000001</v>
      </c>
      <c r="N187" s="116">
        <f>VLOOKUP($A187+ROUND((COLUMN()-2)/24,5),АТС!$A$41:$F$784,3)+'Иные услуги '!$C$5+'РСТ РСО-А'!$J$7+'РСТ РСО-А'!$G$9</f>
        <v>1206.8100000000002</v>
      </c>
      <c r="O187" s="116">
        <f>VLOOKUP($A187+ROUND((COLUMN()-2)/24,5),АТС!$A$41:$F$784,3)+'Иные услуги '!$C$5+'РСТ РСО-А'!$J$7+'РСТ РСО-А'!$G$9</f>
        <v>1206.8300000000002</v>
      </c>
      <c r="P187" s="116">
        <f>VLOOKUP($A187+ROUND((COLUMN()-2)/24,5),АТС!$A$41:$F$784,3)+'Иные услуги '!$C$5+'РСТ РСО-А'!$J$7+'РСТ РСО-А'!$G$9</f>
        <v>1206.8000000000002</v>
      </c>
      <c r="Q187" s="116">
        <f>VLOOKUP($A187+ROUND((COLUMN()-2)/24,5),АТС!$A$41:$F$784,3)+'Иные услуги '!$C$5+'РСТ РСО-А'!$J$7+'РСТ РСО-А'!$G$9</f>
        <v>1206.8200000000002</v>
      </c>
      <c r="R187" s="116">
        <f>VLOOKUP($A187+ROUND((COLUMN()-2)/24,5),АТС!$A$41:$F$784,3)+'Иные услуги '!$C$5+'РСТ РСО-А'!$J$7+'РСТ РСО-А'!$G$9</f>
        <v>1206.7800000000002</v>
      </c>
      <c r="S187" s="116">
        <f>VLOOKUP($A187+ROUND((COLUMN()-2)/24,5),АТС!$A$41:$F$784,3)+'Иные услуги '!$C$5+'РСТ РСО-А'!$J$7+'РСТ РСО-А'!$G$9</f>
        <v>1206.8800000000001</v>
      </c>
      <c r="T187" s="116">
        <f>VLOOKUP($A187+ROUND((COLUMN()-2)/24,5),АТС!$A$41:$F$784,3)+'Иные услуги '!$C$5+'РСТ РСО-А'!$J$7+'РСТ РСО-А'!$G$9</f>
        <v>1207.1400000000001</v>
      </c>
      <c r="U187" s="116">
        <f>VLOOKUP($A187+ROUND((COLUMN()-2)/24,5),АТС!$A$41:$F$784,3)+'Иные услуги '!$C$5+'РСТ РСО-А'!$J$7+'РСТ РСО-А'!$G$9</f>
        <v>1306.8600000000001</v>
      </c>
      <c r="V187" s="116">
        <f>VLOOKUP($A187+ROUND((COLUMN()-2)/24,5),АТС!$A$41:$F$784,3)+'Иные услуги '!$C$5+'РСТ РСО-А'!$J$7+'РСТ РСО-А'!$G$9</f>
        <v>1323.75</v>
      </c>
      <c r="W187" s="116">
        <f>VLOOKUP($A187+ROUND((COLUMN()-2)/24,5),АТС!$A$41:$F$784,3)+'Иные услуги '!$C$5+'РСТ РСО-А'!$J$7+'РСТ РСО-А'!$G$9</f>
        <v>1238.0500000000002</v>
      </c>
      <c r="X187" s="116">
        <f>VLOOKUP($A187+ROUND((COLUMN()-2)/24,5),АТС!$A$41:$F$784,3)+'Иные услуги '!$C$5+'РСТ РСО-А'!$J$7+'РСТ РСО-А'!$G$9</f>
        <v>1205.76</v>
      </c>
      <c r="Y187" s="116">
        <f>VLOOKUP($A187+ROUND((COLUMN()-2)/24,5),АТС!$A$41:$F$784,3)+'Иные услуги '!$C$5+'РСТ РСО-А'!$J$7+'РСТ РСО-А'!$G$9</f>
        <v>1314.95</v>
      </c>
    </row>
    <row r="188" spans="1:25" x14ac:dyDescent="0.2">
      <c r="A188" s="65">
        <f t="shared" si="5"/>
        <v>43945</v>
      </c>
      <c r="B188" s="116">
        <f>VLOOKUP($A188+ROUND((COLUMN()-2)/24,5),АТС!$A$41:$F$784,3)+'Иные услуги '!$C$5+'РСТ РСО-А'!$J$7+'РСТ РСО-А'!$G$9</f>
        <v>1213.71</v>
      </c>
      <c r="C188" s="116">
        <f>VLOOKUP($A188+ROUND((COLUMN()-2)/24,5),АТС!$A$41:$F$784,3)+'Иные услуги '!$C$5+'РСТ РСО-А'!$J$7+'РСТ РСО-А'!$G$9</f>
        <v>1207.2800000000002</v>
      </c>
      <c r="D188" s="116">
        <f>VLOOKUP($A188+ROUND((COLUMN()-2)/24,5),АТС!$A$41:$F$784,3)+'Иные услуги '!$C$5+'РСТ РСО-А'!$J$7+'РСТ РСО-А'!$G$9</f>
        <v>1207.3000000000002</v>
      </c>
      <c r="E188" s="116">
        <f>VLOOKUP($A188+ROUND((COLUMN()-2)/24,5),АТС!$A$41:$F$784,3)+'Иные услуги '!$C$5+'РСТ РСО-А'!$J$7+'РСТ РСО-А'!$G$9</f>
        <v>1207.3100000000002</v>
      </c>
      <c r="F188" s="116">
        <f>VLOOKUP($A188+ROUND((COLUMN()-2)/24,5),АТС!$A$41:$F$784,3)+'Иные услуги '!$C$5+'РСТ РСО-А'!$J$7+'РСТ РСО-А'!$G$9</f>
        <v>1207.2700000000002</v>
      </c>
      <c r="G188" s="116">
        <f>VLOOKUP($A188+ROUND((COLUMN()-2)/24,5),АТС!$A$41:$F$784,3)+'Иные услуги '!$C$5+'РСТ РСО-А'!$J$7+'РСТ РСО-А'!$G$9</f>
        <v>1207.24</v>
      </c>
      <c r="H188" s="116">
        <f>VLOOKUP($A188+ROUND((COLUMN()-2)/24,5),АТС!$A$41:$F$784,3)+'Иные услуги '!$C$5+'РСТ РСО-А'!$J$7+'РСТ РСО-А'!$G$9</f>
        <v>1206.76</v>
      </c>
      <c r="I188" s="116">
        <f>VLOOKUP($A188+ROUND((COLUMN()-2)/24,5),АТС!$A$41:$F$784,3)+'Иные услуги '!$C$5+'РСТ РСО-А'!$J$7+'РСТ РСО-А'!$G$9</f>
        <v>1215.0700000000002</v>
      </c>
      <c r="J188" s="116">
        <f>VLOOKUP($A188+ROUND((COLUMN()-2)/24,5),АТС!$A$41:$F$784,3)+'Иные услуги '!$C$5+'РСТ РСО-А'!$J$7+'РСТ РСО-А'!$G$9</f>
        <v>1206.8200000000002</v>
      </c>
      <c r="K188" s="116">
        <f>VLOOKUP($A188+ROUND((COLUMN()-2)/24,5),АТС!$A$41:$F$784,3)+'Иные услуги '!$C$5+'РСТ РСО-А'!$J$7+'РСТ РСО-А'!$G$9</f>
        <v>1206.8400000000001</v>
      </c>
      <c r="L188" s="116">
        <f>VLOOKUP($A188+ROUND((COLUMN()-2)/24,5),АТС!$A$41:$F$784,3)+'Иные услуги '!$C$5+'РСТ РСО-А'!$J$7+'РСТ РСО-А'!$G$9</f>
        <v>1206.8500000000001</v>
      </c>
      <c r="M188" s="116">
        <f>VLOOKUP($A188+ROUND((COLUMN()-2)/24,5),АТС!$A$41:$F$784,3)+'Иные услуги '!$C$5+'РСТ РСО-А'!$J$7+'РСТ РСО-А'!$G$9</f>
        <v>1206.8700000000001</v>
      </c>
      <c r="N188" s="116">
        <f>VLOOKUP($A188+ROUND((COLUMN()-2)/24,5),АТС!$A$41:$F$784,3)+'Иные услуги '!$C$5+'РСТ РСО-А'!$J$7+'РСТ РСО-А'!$G$9</f>
        <v>1206.7900000000002</v>
      </c>
      <c r="O188" s="116">
        <f>VLOOKUP($A188+ROUND((COLUMN()-2)/24,5),АТС!$A$41:$F$784,3)+'Иные услуги '!$C$5+'РСТ РСО-А'!$J$7+'РСТ РСО-А'!$G$9</f>
        <v>1206.8000000000002</v>
      </c>
      <c r="P188" s="116">
        <f>VLOOKUP($A188+ROUND((COLUMN()-2)/24,5),АТС!$A$41:$F$784,3)+'Иные услуги '!$C$5+'РСТ РСО-А'!$J$7+'РСТ РСО-А'!$G$9</f>
        <v>1206.8100000000002</v>
      </c>
      <c r="Q188" s="116">
        <f>VLOOKUP($A188+ROUND((COLUMN()-2)/24,5),АТС!$A$41:$F$784,3)+'Иные услуги '!$C$5+'РСТ РСО-А'!$J$7+'РСТ РСО-А'!$G$9</f>
        <v>1206.8000000000002</v>
      </c>
      <c r="R188" s="116">
        <f>VLOOKUP($A188+ROUND((COLUMN()-2)/24,5),АТС!$A$41:$F$784,3)+'Иные услуги '!$C$5+'РСТ РСО-А'!$J$7+'РСТ РСО-А'!$G$9</f>
        <v>1206.7800000000002</v>
      </c>
      <c r="S188" s="116">
        <f>VLOOKUP($A188+ROUND((COLUMN()-2)/24,5),АТС!$A$41:$F$784,3)+'Иные услуги '!$C$5+'РСТ РСО-А'!$J$7+'РСТ РСО-А'!$G$9</f>
        <v>1206.8700000000001</v>
      </c>
      <c r="T188" s="116">
        <f>VLOOKUP($A188+ROUND((COLUMN()-2)/24,5),АТС!$A$41:$F$784,3)+'Иные услуги '!$C$5+'РСТ РСО-А'!$J$7+'РСТ РСО-А'!$G$9</f>
        <v>1206.99</v>
      </c>
      <c r="U188" s="116">
        <f>VLOOKUP($A188+ROUND((COLUMN()-2)/24,5),АТС!$A$41:$F$784,3)+'Иные услуги '!$C$5+'РСТ РСО-А'!$J$7+'РСТ РСО-А'!$G$9</f>
        <v>1298.4000000000001</v>
      </c>
      <c r="V188" s="116">
        <f>VLOOKUP($A188+ROUND((COLUMN()-2)/24,5),АТС!$A$41:$F$784,3)+'Иные услуги '!$C$5+'РСТ РСО-А'!$J$7+'РСТ РСО-А'!$G$9</f>
        <v>1320.5500000000002</v>
      </c>
      <c r="W188" s="116">
        <f>VLOOKUP($A188+ROUND((COLUMN()-2)/24,5),АТС!$A$41:$F$784,3)+'Иные услуги '!$C$5+'РСТ РСО-А'!$J$7+'РСТ РСО-А'!$G$9</f>
        <v>1240.3000000000002</v>
      </c>
      <c r="X188" s="116">
        <f>VLOOKUP($A188+ROUND((COLUMN()-2)/24,5),АТС!$A$41:$F$784,3)+'Иные услуги '!$C$5+'РСТ РСО-А'!$J$7+'РСТ РСО-А'!$G$9</f>
        <v>1205.1600000000001</v>
      </c>
      <c r="Y188" s="116">
        <f>VLOOKUP($A188+ROUND((COLUMN()-2)/24,5),АТС!$A$41:$F$784,3)+'Иные услуги '!$C$5+'РСТ РСО-А'!$J$7+'РСТ РСО-А'!$G$9</f>
        <v>1313.0900000000001</v>
      </c>
    </row>
    <row r="189" spans="1:25" x14ac:dyDescent="0.2">
      <c r="A189" s="65">
        <f t="shared" si="5"/>
        <v>43946</v>
      </c>
      <c r="B189" s="116">
        <f>VLOOKUP($A189+ROUND((COLUMN()-2)/24,5),АТС!$A$41:$F$784,3)+'Иные услуги '!$C$5+'РСТ РСО-А'!$J$7+'РСТ РСО-А'!$G$9</f>
        <v>1234.6200000000001</v>
      </c>
      <c r="C189" s="116">
        <f>VLOOKUP($A189+ROUND((COLUMN()-2)/24,5),АТС!$A$41:$F$784,3)+'Иные услуги '!$C$5+'РСТ РСО-А'!$J$7+'РСТ РСО-А'!$G$9</f>
        <v>1206.96</v>
      </c>
      <c r="D189" s="116">
        <f>VLOOKUP($A189+ROUND((COLUMN()-2)/24,5),АТС!$A$41:$F$784,3)+'Иные услуги '!$C$5+'РСТ РСО-А'!$J$7+'РСТ РСО-А'!$G$9</f>
        <v>1206.98</v>
      </c>
      <c r="E189" s="116">
        <f>VLOOKUP($A189+ROUND((COLUMN()-2)/24,5),АТС!$A$41:$F$784,3)+'Иные услуги '!$C$5+'РСТ РСО-А'!$J$7+'РСТ РСО-А'!$G$9</f>
        <v>1207.1200000000001</v>
      </c>
      <c r="F189" s="116">
        <f>VLOOKUP($A189+ROUND((COLUMN()-2)/24,5),АТС!$A$41:$F$784,3)+'Иные услуги '!$C$5+'РСТ РСО-А'!$J$7+'РСТ РСО-А'!$G$9</f>
        <v>1207.1000000000001</v>
      </c>
      <c r="G189" s="116">
        <f>VLOOKUP($A189+ROUND((COLUMN()-2)/24,5),АТС!$A$41:$F$784,3)+'Иные услуги '!$C$5+'РСТ РСО-А'!$J$7+'РСТ РСО-А'!$G$9</f>
        <v>1207.1300000000001</v>
      </c>
      <c r="H189" s="116">
        <f>VLOOKUP($A189+ROUND((COLUMN()-2)/24,5),АТС!$A$41:$F$784,3)+'Иные услуги '!$C$5+'РСТ РСО-А'!$J$7+'РСТ РСО-А'!$G$9</f>
        <v>1206.5800000000002</v>
      </c>
      <c r="I189" s="116">
        <f>VLOOKUP($A189+ROUND((COLUMN()-2)/24,5),АТС!$A$41:$F$784,3)+'Иные услуги '!$C$5+'РСТ РСО-А'!$J$7+'РСТ РСО-А'!$G$9</f>
        <v>1210.0200000000002</v>
      </c>
      <c r="J189" s="116">
        <f>VLOOKUP($A189+ROUND((COLUMN()-2)/24,5),АТС!$A$41:$F$784,3)+'Иные услуги '!$C$5+'РСТ РСО-А'!$J$7+'РСТ РСО-А'!$G$9</f>
        <v>1206.3600000000001</v>
      </c>
      <c r="K189" s="116">
        <f>VLOOKUP($A189+ROUND((COLUMN()-2)/24,5),АТС!$A$41:$F$784,3)+'Иные услуги '!$C$5+'РСТ РСО-А'!$J$7+'РСТ РСО-А'!$G$9</f>
        <v>1206.44</v>
      </c>
      <c r="L189" s="116">
        <f>VLOOKUP($A189+ROUND((COLUMN()-2)/24,5),АТС!$A$41:$F$784,3)+'Иные услуги '!$C$5+'РСТ РСО-А'!$J$7+'РСТ РСО-А'!$G$9</f>
        <v>1206.5800000000002</v>
      </c>
      <c r="M189" s="116">
        <f>VLOOKUP($A189+ROUND((COLUMN()-2)/24,5),АТС!$A$41:$F$784,3)+'Иные услуги '!$C$5+'РСТ РСО-А'!$J$7+'РСТ РСО-А'!$G$9</f>
        <v>1206.5700000000002</v>
      </c>
      <c r="N189" s="116">
        <f>VLOOKUP($A189+ROUND((COLUMN()-2)/24,5),АТС!$A$41:$F$784,3)+'Иные услуги '!$C$5+'РСТ РСО-А'!$J$7+'РСТ РСО-А'!$G$9</f>
        <v>1206.51</v>
      </c>
      <c r="O189" s="116">
        <f>VLOOKUP($A189+ROUND((COLUMN()-2)/24,5),АТС!$A$41:$F$784,3)+'Иные услуги '!$C$5+'РСТ РСО-А'!$J$7+'РСТ РСО-А'!$G$9</f>
        <v>1206.5200000000002</v>
      </c>
      <c r="P189" s="116">
        <f>VLOOKUP($A189+ROUND((COLUMN()-2)/24,5),АТС!$A$41:$F$784,3)+'Иные услуги '!$C$5+'РСТ РСО-А'!$J$7+'РСТ РСО-А'!$G$9</f>
        <v>1206.5400000000002</v>
      </c>
      <c r="Q189" s="116">
        <f>VLOOKUP($A189+ROUND((COLUMN()-2)/24,5),АТС!$A$41:$F$784,3)+'Иные услуги '!$C$5+'РСТ РСО-А'!$J$7+'РСТ РСО-А'!$G$9</f>
        <v>1206.45</v>
      </c>
      <c r="R189" s="116">
        <f>VLOOKUP($A189+ROUND((COLUMN()-2)/24,5),АТС!$A$41:$F$784,3)+'Иные услуги '!$C$5+'РСТ РСО-А'!$J$7+'РСТ РСО-А'!$G$9</f>
        <v>1206.0600000000002</v>
      </c>
      <c r="S189" s="116">
        <f>VLOOKUP($A189+ROUND((COLUMN()-2)/24,5),АТС!$A$41:$F$784,3)+'Иные услуги '!$C$5+'РСТ РСО-А'!$J$7+'РСТ РСО-А'!$G$9</f>
        <v>1205.8500000000001</v>
      </c>
      <c r="T189" s="116">
        <f>VLOOKUP($A189+ROUND((COLUMN()-2)/24,5),АТС!$A$41:$F$784,3)+'Иные услуги '!$C$5+'РСТ РСО-А'!$J$7+'РСТ РСО-А'!$G$9</f>
        <v>1205.1200000000001</v>
      </c>
      <c r="U189" s="116">
        <f>VLOOKUP($A189+ROUND((COLUMN()-2)/24,5),АТС!$A$41:$F$784,3)+'Иные услуги '!$C$5+'РСТ РСО-А'!$J$7+'РСТ РСО-А'!$G$9</f>
        <v>1326.6200000000001</v>
      </c>
      <c r="V189" s="116">
        <f>VLOOKUP($A189+ROUND((COLUMN()-2)/24,5),АТС!$A$41:$F$784,3)+'Иные услуги '!$C$5+'РСТ РСО-А'!$J$7+'РСТ РСО-А'!$G$9</f>
        <v>1335.77</v>
      </c>
      <c r="W189" s="116">
        <f>VLOOKUP($A189+ROUND((COLUMN()-2)/24,5),АТС!$A$41:$F$784,3)+'Иные услуги '!$C$5+'РСТ РСО-А'!$J$7+'РСТ РСО-А'!$G$9</f>
        <v>1243.98</v>
      </c>
      <c r="X189" s="116">
        <f>VLOOKUP($A189+ROUND((COLUMN()-2)/24,5),АТС!$A$41:$F$784,3)+'Иные услуги '!$C$5+'РСТ РСО-А'!$J$7+'РСТ РСО-А'!$G$9</f>
        <v>1205.46</v>
      </c>
      <c r="Y189" s="116">
        <f>VLOOKUP($A189+ROUND((COLUMN()-2)/24,5),АТС!$A$41:$F$784,3)+'Иные услуги '!$C$5+'РСТ РСО-А'!$J$7+'РСТ РСО-А'!$G$9</f>
        <v>1317.6000000000001</v>
      </c>
    </row>
    <row r="190" spans="1:25" x14ac:dyDescent="0.2">
      <c r="A190" s="65">
        <f t="shared" si="5"/>
        <v>43947</v>
      </c>
      <c r="B190" s="116">
        <f>VLOOKUP($A190+ROUND((COLUMN()-2)/24,5),АТС!$A$41:$F$784,3)+'Иные услуги '!$C$5+'РСТ РСО-А'!$J$7+'РСТ РСО-А'!$G$9</f>
        <v>1302.3600000000001</v>
      </c>
      <c r="C190" s="116">
        <f>VLOOKUP($A190+ROUND((COLUMN()-2)/24,5),АТС!$A$41:$F$784,3)+'Иные услуги '!$C$5+'РСТ РСО-А'!$J$7+'РСТ РСО-А'!$G$9</f>
        <v>1220.8200000000002</v>
      </c>
      <c r="D190" s="116">
        <f>VLOOKUP($A190+ROUND((COLUMN()-2)/24,5),АТС!$A$41:$F$784,3)+'Иные услуги '!$C$5+'РСТ РСО-А'!$J$7+'РСТ РСО-А'!$G$9</f>
        <v>1207.8300000000002</v>
      </c>
      <c r="E190" s="116">
        <f>VLOOKUP($A190+ROUND((COLUMN()-2)/24,5),АТС!$A$41:$F$784,3)+'Иные услуги '!$C$5+'РСТ РСО-А'!$J$7+'РСТ РСО-А'!$G$9</f>
        <v>1206.22</v>
      </c>
      <c r="F190" s="116">
        <f>VLOOKUP($A190+ROUND((COLUMN()-2)/24,5),АТС!$A$41:$F$784,3)+'Иные услуги '!$C$5+'РСТ РСО-А'!$J$7+'РСТ РСО-А'!$G$9</f>
        <v>1206.7</v>
      </c>
      <c r="G190" s="116">
        <f>VLOOKUP($A190+ROUND((COLUMN()-2)/24,5),АТС!$A$41:$F$784,3)+'Иные услуги '!$C$5+'РСТ РСО-А'!$J$7+'РСТ РСО-А'!$G$9</f>
        <v>1207.3000000000002</v>
      </c>
      <c r="H190" s="116">
        <f>VLOOKUP($A190+ROUND((COLUMN()-2)/24,5),АТС!$A$41:$F$784,3)+'Иные услуги '!$C$5+'РСТ РСО-А'!$J$7+'РСТ РСО-А'!$G$9</f>
        <v>1206.8700000000001</v>
      </c>
      <c r="I190" s="116">
        <f>VLOOKUP($A190+ROUND((COLUMN()-2)/24,5),АТС!$A$41:$F$784,3)+'Иные услуги '!$C$5+'РСТ РСО-А'!$J$7+'РСТ РСО-А'!$G$9</f>
        <v>1196.7</v>
      </c>
      <c r="J190" s="116">
        <f>VLOOKUP($A190+ROUND((COLUMN()-2)/24,5),АТС!$A$41:$F$784,3)+'Иные услуги '!$C$5+'РСТ РСО-А'!$J$7+'РСТ РСО-А'!$G$9</f>
        <v>1207.1200000000001</v>
      </c>
      <c r="K190" s="116">
        <f>VLOOKUP($A190+ROUND((COLUMN()-2)/24,5),АТС!$A$41:$F$784,3)+'Иные услуги '!$C$5+'РСТ РСО-А'!$J$7+'РСТ РСО-А'!$G$9</f>
        <v>1207.0300000000002</v>
      </c>
      <c r="L190" s="116">
        <f>VLOOKUP($A190+ROUND((COLUMN()-2)/24,5),АТС!$A$41:$F$784,3)+'Иные услуги '!$C$5+'РСТ РСО-А'!$J$7+'РСТ РСО-А'!$G$9</f>
        <v>1207.0900000000001</v>
      </c>
      <c r="M190" s="116">
        <f>VLOOKUP($A190+ROUND((COLUMN()-2)/24,5),АТС!$A$41:$F$784,3)+'Иные услуги '!$C$5+'РСТ РСО-А'!$J$7+'РСТ РСО-А'!$G$9</f>
        <v>1206.7</v>
      </c>
      <c r="N190" s="116">
        <f>VLOOKUP($A190+ROUND((COLUMN()-2)/24,5),АТС!$A$41:$F$784,3)+'Иные услуги '!$C$5+'РСТ РСО-А'!$J$7+'РСТ РСО-А'!$G$9</f>
        <v>1206.6200000000001</v>
      </c>
      <c r="O190" s="116">
        <f>VLOOKUP($A190+ROUND((COLUMN()-2)/24,5),АТС!$A$41:$F$784,3)+'Иные услуги '!$C$5+'РСТ РСО-А'!$J$7+'РСТ РСО-А'!$G$9</f>
        <v>1206.6300000000001</v>
      </c>
      <c r="P190" s="116">
        <f>VLOOKUP($A190+ROUND((COLUMN()-2)/24,5),АТС!$A$41:$F$784,3)+'Иные услуги '!$C$5+'РСТ РСО-А'!$J$7+'РСТ РСО-А'!$G$9</f>
        <v>1206.67</v>
      </c>
      <c r="Q190" s="116">
        <f>VLOOKUP($A190+ROUND((COLUMN()-2)/24,5),АТС!$A$41:$F$784,3)+'Иные услуги '!$C$5+'РСТ РСО-А'!$J$7+'РСТ РСО-А'!$G$9</f>
        <v>1206.5700000000002</v>
      </c>
      <c r="R190" s="116">
        <f>VLOOKUP($A190+ROUND((COLUMN()-2)/24,5),АТС!$A$41:$F$784,3)+'Иные услуги '!$C$5+'РСТ РСО-А'!$J$7+'РСТ РСО-А'!$G$9</f>
        <v>1206.3300000000002</v>
      </c>
      <c r="S190" s="116">
        <f>VLOOKUP($A190+ROUND((COLUMN()-2)/24,5),АТС!$A$41:$F$784,3)+'Иные услуги '!$C$5+'РСТ РСО-А'!$J$7+'РСТ РСО-А'!$G$9</f>
        <v>1206.73</v>
      </c>
      <c r="T190" s="116">
        <f>VLOOKUP($A190+ROUND((COLUMN()-2)/24,5),АТС!$A$41:$F$784,3)+'Иные услуги '!$C$5+'РСТ РСО-А'!$J$7+'РСТ РСО-А'!$G$9</f>
        <v>1206.5600000000002</v>
      </c>
      <c r="U190" s="116">
        <f>VLOOKUP($A190+ROUND((COLUMN()-2)/24,5),АТС!$A$41:$F$784,3)+'Иные услуги '!$C$5+'РСТ РСО-А'!$J$7+'РСТ РСО-А'!$G$9</f>
        <v>1247.69</v>
      </c>
      <c r="V190" s="116">
        <f>VLOOKUP($A190+ROUND((COLUMN()-2)/24,5),АТС!$A$41:$F$784,3)+'Иные услуги '!$C$5+'РСТ РСО-А'!$J$7+'РСТ РСО-А'!$G$9</f>
        <v>1346.0800000000002</v>
      </c>
      <c r="W190" s="116">
        <f>VLOOKUP($A190+ROUND((COLUMN()-2)/24,5),АТС!$A$41:$F$784,3)+'Иные услуги '!$C$5+'РСТ РСО-А'!$J$7+'РСТ РСО-А'!$G$9</f>
        <v>1312.68</v>
      </c>
      <c r="X190" s="116">
        <f>VLOOKUP($A190+ROUND((COLUMN()-2)/24,5),АТС!$A$41:$F$784,3)+'Иные услуги '!$C$5+'РСТ РСО-А'!$J$7+'РСТ РСО-А'!$G$9</f>
        <v>1247.3300000000002</v>
      </c>
      <c r="Y190" s="116">
        <f>VLOOKUP($A190+ROUND((COLUMN()-2)/24,5),АТС!$A$41:$F$784,3)+'Иные услуги '!$C$5+'РСТ РСО-А'!$J$7+'РСТ РСО-А'!$G$9</f>
        <v>1421.54</v>
      </c>
    </row>
    <row r="191" spans="1:25" x14ac:dyDescent="0.2">
      <c r="A191" s="65">
        <f t="shared" si="5"/>
        <v>43948</v>
      </c>
      <c r="B191" s="116">
        <f>VLOOKUP($A191+ROUND((COLUMN()-2)/24,5),АТС!$A$41:$F$784,3)+'Иные услуги '!$C$5+'РСТ РСО-А'!$J$7+'РСТ РСО-А'!$G$9</f>
        <v>1279.5500000000002</v>
      </c>
      <c r="C191" s="116">
        <f>VLOOKUP($A191+ROUND((COLUMN()-2)/24,5),АТС!$A$41:$F$784,3)+'Иные услуги '!$C$5+'РСТ РСО-А'!$J$7+'РСТ РСО-А'!$G$9</f>
        <v>1212.75</v>
      </c>
      <c r="D191" s="116">
        <f>VLOOKUP($A191+ROUND((COLUMN()-2)/24,5),АТС!$A$41:$F$784,3)+'Иные услуги '!$C$5+'РСТ РСО-А'!$J$7+'РСТ РСО-А'!$G$9</f>
        <v>1212.51</v>
      </c>
      <c r="E191" s="116">
        <f>VLOOKUP($A191+ROUND((COLUMN()-2)/24,5),АТС!$A$41:$F$784,3)+'Иные услуги '!$C$5+'РСТ РСО-А'!$J$7+'РСТ РСО-А'!$G$9</f>
        <v>1204.3500000000001</v>
      </c>
      <c r="F191" s="116">
        <f>VLOOKUP($A191+ROUND((COLUMN()-2)/24,5),АТС!$A$41:$F$784,3)+'Иные услуги '!$C$5+'РСТ РСО-А'!$J$7+'РСТ РСО-А'!$G$9</f>
        <v>1207.2</v>
      </c>
      <c r="G191" s="116">
        <f>VLOOKUP($A191+ROUND((COLUMN()-2)/24,5),АТС!$A$41:$F$784,3)+'Иные услуги '!$C$5+'РСТ РСО-А'!$J$7+'РСТ РСО-А'!$G$9</f>
        <v>1207.23</v>
      </c>
      <c r="H191" s="116">
        <f>VLOOKUP($A191+ROUND((COLUMN()-2)/24,5),АТС!$A$41:$F$784,3)+'Иные услуги '!$C$5+'РСТ РСО-А'!$J$7+'РСТ РСО-А'!$G$9</f>
        <v>1206.7800000000002</v>
      </c>
      <c r="I191" s="116">
        <f>VLOOKUP($A191+ROUND((COLUMN()-2)/24,5),АТС!$A$41:$F$784,3)+'Иные услуги '!$C$5+'РСТ РСО-А'!$J$7+'РСТ РСО-А'!$G$9</f>
        <v>1207.0200000000002</v>
      </c>
      <c r="J191" s="116">
        <f>VLOOKUP($A191+ROUND((COLUMN()-2)/24,5),АТС!$A$41:$F$784,3)+'Иные услуги '!$C$5+'РСТ РСО-А'!$J$7+'РСТ РСО-А'!$G$9</f>
        <v>1207.0200000000002</v>
      </c>
      <c r="K191" s="116">
        <f>VLOOKUP($A191+ROUND((COLUMN()-2)/24,5),АТС!$A$41:$F$784,3)+'Иные услуги '!$C$5+'РСТ РСО-А'!$J$7+'РСТ РСО-А'!$G$9</f>
        <v>1206.7900000000002</v>
      </c>
      <c r="L191" s="116">
        <f>VLOOKUP($A191+ROUND((COLUMN()-2)/24,5),АТС!$A$41:$F$784,3)+'Иные услуги '!$C$5+'РСТ РСО-А'!$J$7+'РСТ РСО-А'!$G$9</f>
        <v>1206.8200000000002</v>
      </c>
      <c r="M191" s="116">
        <f>VLOOKUP($A191+ROUND((COLUMN()-2)/24,5),АТС!$A$41:$F$784,3)+'Иные услуги '!$C$5+'РСТ РСО-А'!$J$7+'РСТ РСО-А'!$G$9</f>
        <v>1206.8000000000002</v>
      </c>
      <c r="N191" s="116">
        <f>VLOOKUP($A191+ROUND((COLUMN()-2)/24,5),АТС!$A$41:$F$784,3)+'Иные услуги '!$C$5+'РСТ РСО-А'!$J$7+'РСТ РСО-А'!$G$9</f>
        <v>1206.76</v>
      </c>
      <c r="O191" s="116">
        <f>VLOOKUP($A191+ROUND((COLUMN()-2)/24,5),АТС!$A$41:$F$784,3)+'Иные услуги '!$C$5+'РСТ РСО-А'!$J$7+'РСТ РСО-А'!$G$9</f>
        <v>1206.7800000000002</v>
      </c>
      <c r="P191" s="116">
        <f>VLOOKUP($A191+ROUND((COLUMN()-2)/24,5),АТС!$A$41:$F$784,3)+'Иные услуги '!$C$5+'РСТ РСО-А'!$J$7+'РСТ РСО-А'!$G$9</f>
        <v>1206.7700000000002</v>
      </c>
      <c r="Q191" s="116">
        <f>VLOOKUP($A191+ROUND((COLUMN()-2)/24,5),АТС!$A$41:$F$784,3)+'Иные услуги '!$C$5+'РСТ РСО-А'!$J$7+'РСТ РСО-А'!$G$9</f>
        <v>1206.71</v>
      </c>
      <c r="R191" s="116">
        <f>VLOOKUP($A191+ROUND((COLUMN()-2)/24,5),АТС!$A$41:$F$784,3)+'Иные услуги '!$C$5+'РСТ РСО-А'!$J$7+'РСТ РСО-А'!$G$9</f>
        <v>1206.4000000000001</v>
      </c>
      <c r="S191" s="116">
        <f>VLOOKUP($A191+ROUND((COLUMN()-2)/24,5),АТС!$A$41:$F$784,3)+'Иные услуги '!$C$5+'РСТ РСО-А'!$J$7+'РСТ РСО-А'!$G$9</f>
        <v>1206.2900000000002</v>
      </c>
      <c r="T191" s="116">
        <f>VLOOKUP($A191+ROUND((COLUMN()-2)/24,5),АТС!$A$41:$F$784,3)+'Иные услуги '!$C$5+'РСТ РСО-А'!$J$7+'РСТ РСО-А'!$G$9</f>
        <v>1206.23</v>
      </c>
      <c r="U191" s="116">
        <f>VLOOKUP($A191+ROUND((COLUMN()-2)/24,5),АТС!$A$41:$F$784,3)+'Иные услуги '!$C$5+'РСТ РСО-А'!$J$7+'РСТ РСО-А'!$G$9</f>
        <v>1206.6000000000001</v>
      </c>
      <c r="V191" s="116">
        <f>VLOOKUP($A191+ROUND((COLUMN()-2)/24,5),АТС!$A$41:$F$784,3)+'Иные услуги '!$C$5+'РСТ РСО-А'!$J$7+'РСТ РСО-А'!$G$9</f>
        <v>1206.22</v>
      </c>
      <c r="W191" s="116">
        <f>VLOOKUP($A191+ROUND((COLUMN()-2)/24,5),АТС!$A$41:$F$784,3)+'Иные услуги '!$C$5+'РСТ РСО-А'!$J$7+'РСТ РСО-А'!$G$9</f>
        <v>1206.3300000000002</v>
      </c>
      <c r="X191" s="116">
        <f>VLOOKUP($A191+ROUND((COLUMN()-2)/24,5),АТС!$A$41:$F$784,3)+'Иные услуги '!$C$5+'РСТ РСО-А'!$J$7+'РСТ РСО-А'!$G$9</f>
        <v>1206.0300000000002</v>
      </c>
      <c r="Y191" s="116">
        <f>VLOOKUP($A191+ROUND((COLUMN()-2)/24,5),АТС!$A$41:$F$784,3)+'Иные услуги '!$C$5+'РСТ РСО-А'!$J$7+'РСТ РСО-А'!$G$9</f>
        <v>1300.7900000000002</v>
      </c>
    </row>
    <row r="192" spans="1:25" x14ac:dyDescent="0.2">
      <c r="A192" s="65">
        <f t="shared" si="5"/>
        <v>43949</v>
      </c>
      <c r="B192" s="116">
        <f>VLOOKUP($A192+ROUND((COLUMN()-2)/24,5),АТС!$A$41:$F$784,3)+'Иные услуги '!$C$5+'РСТ РСО-А'!$J$7+'РСТ РСО-А'!$G$9</f>
        <v>1324.88</v>
      </c>
      <c r="C192" s="116">
        <f>VLOOKUP($A192+ROUND((COLUMN()-2)/24,5),АТС!$A$41:$F$784,3)+'Иные услуги '!$C$5+'РСТ РСО-А'!$J$7+'РСТ РСО-А'!$G$9</f>
        <v>1267.7700000000002</v>
      </c>
      <c r="D192" s="116">
        <f>VLOOKUP($A192+ROUND((COLUMN()-2)/24,5),АТС!$A$41:$F$784,3)+'Иные услуги '!$C$5+'РСТ РСО-А'!$J$7+'РСТ РСО-А'!$G$9</f>
        <v>1213</v>
      </c>
      <c r="E192" s="116">
        <f>VLOOKUP($A192+ROUND((COLUMN()-2)/24,5),АТС!$A$41:$F$784,3)+'Иные услуги '!$C$5+'РСТ РСО-А'!$J$7+'РСТ РСО-А'!$G$9</f>
        <v>1213.3300000000002</v>
      </c>
      <c r="F192" s="116">
        <f>VLOOKUP($A192+ROUND((COLUMN()-2)/24,5),АТС!$A$41:$F$784,3)+'Иные услуги '!$C$5+'РСТ РСО-А'!$J$7+'РСТ РСО-А'!$G$9</f>
        <v>1213.24</v>
      </c>
      <c r="G192" s="116">
        <f>VLOOKUP($A192+ROUND((COLUMN()-2)/24,5),АТС!$A$41:$F$784,3)+'Иные услуги '!$C$5+'РСТ РСО-А'!$J$7+'РСТ РСО-А'!$G$9</f>
        <v>1200.8400000000001</v>
      </c>
      <c r="H192" s="116">
        <f>VLOOKUP($A192+ROUND((COLUMN()-2)/24,5),АТС!$A$41:$F$784,3)+'Иные услуги '!$C$5+'РСТ РСО-А'!$J$7+'РСТ РСО-А'!$G$9</f>
        <v>1205.5900000000001</v>
      </c>
      <c r="I192" s="116">
        <f>VLOOKUP($A192+ROUND((COLUMN()-2)/24,5),АТС!$A$41:$F$784,3)+'Иные услуги '!$C$5+'РСТ РСО-А'!$J$7+'РСТ РСО-А'!$G$9</f>
        <v>1209.75</v>
      </c>
      <c r="J192" s="116">
        <f>VLOOKUP($A192+ROUND((COLUMN()-2)/24,5),АТС!$A$41:$F$784,3)+'Иные услуги '!$C$5+'РСТ РСО-А'!$J$7+'РСТ РСО-А'!$G$9</f>
        <v>1207</v>
      </c>
      <c r="K192" s="116">
        <f>VLOOKUP($A192+ROUND((COLUMN()-2)/24,5),АТС!$A$41:$F$784,3)+'Иные услуги '!$C$5+'РСТ РСО-А'!$J$7+'РСТ РСО-А'!$G$9</f>
        <v>1206.68</v>
      </c>
      <c r="L192" s="116">
        <f>VLOOKUP($A192+ROUND((COLUMN()-2)/24,5),АТС!$A$41:$F$784,3)+'Иные услуги '!$C$5+'РСТ РСО-А'!$J$7+'РСТ РСО-А'!$G$9</f>
        <v>1206.5900000000001</v>
      </c>
      <c r="M192" s="116">
        <f>VLOOKUP($A192+ROUND((COLUMN()-2)/24,5),АТС!$A$41:$F$784,3)+'Иные услуги '!$C$5+'РСТ РСО-А'!$J$7+'РСТ РСО-А'!$G$9</f>
        <v>1206.6300000000001</v>
      </c>
      <c r="N192" s="116">
        <f>VLOOKUP($A192+ROUND((COLUMN()-2)/24,5),АТС!$A$41:$F$784,3)+'Иные услуги '!$C$5+'РСТ РСО-А'!$J$7+'РСТ РСО-А'!$G$9</f>
        <v>1206.5300000000002</v>
      </c>
      <c r="O192" s="116">
        <f>VLOOKUP($A192+ROUND((COLUMN()-2)/24,5),АТС!$A$41:$F$784,3)+'Иные услуги '!$C$5+'РСТ РСО-А'!$J$7+'РСТ РСО-А'!$G$9</f>
        <v>1206.6400000000001</v>
      </c>
      <c r="P192" s="116">
        <f>VLOOKUP($A192+ROUND((COLUMN()-2)/24,5),АТС!$A$41:$F$784,3)+'Иные услуги '!$C$5+'РСТ РСО-А'!$J$7+'РСТ РСО-А'!$G$9</f>
        <v>1206.6600000000001</v>
      </c>
      <c r="Q192" s="116">
        <f>VLOOKUP($A192+ROUND((COLUMN()-2)/24,5),АТС!$A$41:$F$784,3)+'Иные услуги '!$C$5+'РСТ РСО-А'!$J$7+'РСТ РСО-А'!$G$9</f>
        <v>1206.6000000000001</v>
      </c>
      <c r="R192" s="116">
        <f>VLOOKUP($A192+ROUND((COLUMN()-2)/24,5),АТС!$A$41:$F$784,3)+'Иные услуги '!$C$5+'РСТ РСО-А'!$J$7+'РСТ РСО-А'!$G$9</f>
        <v>1206.44</v>
      </c>
      <c r="S192" s="116">
        <f>VLOOKUP($A192+ROUND((COLUMN()-2)/24,5),АТС!$A$41:$F$784,3)+'Иные услуги '!$C$5+'РСТ РСО-А'!$J$7+'РСТ РСО-А'!$G$9</f>
        <v>1206.0500000000002</v>
      </c>
      <c r="T192" s="116">
        <f>VLOOKUP($A192+ROUND((COLUMN()-2)/24,5),АТС!$A$41:$F$784,3)+'Иные услуги '!$C$5+'РСТ РСО-А'!$J$7+'РСТ РСО-А'!$G$9</f>
        <v>1206.0800000000002</v>
      </c>
      <c r="U192" s="116">
        <f>VLOOKUP($A192+ROUND((COLUMN()-2)/24,5),АТС!$A$41:$F$784,3)+'Иные услуги '!$C$5+'РСТ РСО-А'!$J$7+'РСТ РСО-А'!$G$9</f>
        <v>1256.1500000000001</v>
      </c>
      <c r="V192" s="116">
        <f>VLOOKUP($A192+ROUND((COLUMN()-2)/24,5),АТС!$A$41:$F$784,3)+'Иные услуги '!$C$5+'РСТ РСО-А'!$J$7+'РСТ РСО-А'!$G$9</f>
        <v>1379.82</v>
      </c>
      <c r="W192" s="116">
        <f>VLOOKUP($A192+ROUND((COLUMN()-2)/24,5),АТС!$A$41:$F$784,3)+'Иные услуги '!$C$5+'РСТ РСО-А'!$J$7+'РСТ РСО-А'!$G$9</f>
        <v>1338.89</v>
      </c>
      <c r="X192" s="116">
        <f>VLOOKUP($A192+ROUND((COLUMN()-2)/24,5),АТС!$A$41:$F$784,3)+'Иные услуги '!$C$5+'РСТ РСО-А'!$J$7+'РСТ РСО-А'!$G$9</f>
        <v>1245.8900000000001</v>
      </c>
      <c r="Y192" s="116">
        <f>VLOOKUP($A192+ROUND((COLUMN()-2)/24,5),АТС!$A$41:$F$784,3)+'Иные услуги '!$C$5+'РСТ РСО-А'!$J$7+'РСТ РСО-А'!$G$9</f>
        <v>1405.13</v>
      </c>
    </row>
    <row r="193" spans="1:27" x14ac:dyDescent="0.2">
      <c r="A193" s="65">
        <f t="shared" si="5"/>
        <v>43950</v>
      </c>
      <c r="B193" s="116">
        <f>VLOOKUP($A193+ROUND((COLUMN()-2)/24,5),АТС!$A$41:$F$784,3)+'Иные услуги '!$C$5+'РСТ РСО-А'!$J$7+'РСТ РСО-А'!$G$9</f>
        <v>1282.49</v>
      </c>
      <c r="C193" s="116">
        <f>VLOOKUP($A193+ROUND((COLUMN()-2)/24,5),АТС!$A$41:$F$784,3)+'Иные услуги '!$C$5+'РСТ РСО-А'!$J$7+'РСТ РСО-А'!$G$9</f>
        <v>1219.1300000000001</v>
      </c>
      <c r="D193" s="116">
        <f>VLOOKUP($A193+ROUND((COLUMN()-2)/24,5),АТС!$A$41:$F$784,3)+'Иные услуги '!$C$5+'РСТ РСО-А'!$J$7+'РСТ РСО-А'!$G$9</f>
        <v>1206.0200000000002</v>
      </c>
      <c r="E193" s="116">
        <f>VLOOKUP($A193+ROUND((COLUMN()-2)/24,5),АТС!$A$41:$F$784,3)+'Иные услуги '!$C$5+'РСТ РСО-А'!$J$7+'РСТ РСО-А'!$G$9</f>
        <v>1205.93</v>
      </c>
      <c r="F193" s="116">
        <f>VLOOKUP($A193+ROUND((COLUMN()-2)/24,5),АТС!$A$41:$F$784,3)+'Иные услуги '!$C$5+'РСТ РСО-А'!$J$7+'РСТ РСО-А'!$G$9</f>
        <v>1204.2800000000002</v>
      </c>
      <c r="G193" s="116">
        <f>VLOOKUP($A193+ROUND((COLUMN()-2)/24,5),АТС!$A$41:$F$784,3)+'Иные услуги '!$C$5+'РСТ РСО-А'!$J$7+'РСТ РСО-А'!$G$9</f>
        <v>1207.2700000000002</v>
      </c>
      <c r="H193" s="116">
        <f>VLOOKUP($A193+ROUND((COLUMN()-2)/24,5),АТС!$A$41:$F$784,3)+'Иные услуги '!$C$5+'РСТ РСО-А'!$J$7+'РСТ РСО-А'!$G$9</f>
        <v>1206.71</v>
      </c>
      <c r="I193" s="116">
        <f>VLOOKUP($A193+ROUND((COLUMN()-2)/24,5),АТС!$A$41:$F$784,3)+'Иные услуги '!$C$5+'РСТ РСО-А'!$J$7+'РСТ РСО-А'!$G$9</f>
        <v>1206.8300000000002</v>
      </c>
      <c r="J193" s="116">
        <f>VLOOKUP($A193+ROUND((COLUMN()-2)/24,5),АТС!$A$41:$F$784,3)+'Иные услуги '!$C$5+'РСТ РСО-А'!$J$7+'РСТ РСО-А'!$G$9</f>
        <v>1206.8700000000001</v>
      </c>
      <c r="K193" s="116">
        <f>VLOOKUP($A193+ROUND((COLUMN()-2)/24,5),АТС!$A$41:$F$784,3)+'Иные услуги '!$C$5+'РСТ РСО-А'!$J$7+'РСТ РСО-А'!$G$9</f>
        <v>1206.72</v>
      </c>
      <c r="L193" s="116">
        <f>VLOOKUP($A193+ROUND((COLUMN()-2)/24,5),АТС!$A$41:$F$784,3)+'Иные услуги '!$C$5+'РСТ РСО-А'!$J$7+'РСТ РСО-А'!$G$9</f>
        <v>1206.73</v>
      </c>
      <c r="M193" s="116">
        <f>VLOOKUP($A193+ROUND((COLUMN()-2)/24,5),АТС!$A$41:$F$784,3)+'Иные услуги '!$C$5+'РСТ РСО-А'!$J$7+'РСТ РСО-А'!$G$9</f>
        <v>1206.75</v>
      </c>
      <c r="N193" s="116">
        <f>VLOOKUP($A193+ROUND((COLUMN()-2)/24,5),АТС!$A$41:$F$784,3)+'Иные услуги '!$C$5+'РСТ РСО-А'!$J$7+'РСТ РСО-А'!$G$9</f>
        <v>1206.74</v>
      </c>
      <c r="O193" s="116">
        <f>VLOOKUP($A193+ROUND((COLUMN()-2)/24,5),АТС!$A$41:$F$784,3)+'Иные услуги '!$C$5+'РСТ РСО-А'!$J$7+'РСТ РСО-А'!$G$9</f>
        <v>1206.7800000000002</v>
      </c>
      <c r="P193" s="116">
        <f>VLOOKUP($A193+ROUND((COLUMN()-2)/24,5),АТС!$A$41:$F$784,3)+'Иные услуги '!$C$5+'РСТ РСО-А'!$J$7+'РСТ РСО-А'!$G$9</f>
        <v>1206.8300000000002</v>
      </c>
      <c r="Q193" s="116">
        <f>VLOOKUP($A193+ROUND((COLUMN()-2)/24,5),АТС!$A$41:$F$784,3)+'Иные услуги '!$C$5+'РСТ РСО-А'!$J$7+'РСТ РСО-А'!$G$9</f>
        <v>1206.73</v>
      </c>
      <c r="R193" s="116">
        <f>VLOOKUP($A193+ROUND((COLUMN()-2)/24,5),АТС!$A$41:$F$784,3)+'Иные услуги '!$C$5+'РСТ РСО-А'!$J$7+'РСТ РСО-А'!$G$9</f>
        <v>1206.5800000000002</v>
      </c>
      <c r="S193" s="116">
        <f>VLOOKUP($A193+ROUND((COLUMN()-2)/24,5),АТС!$A$41:$F$784,3)+'Иные услуги '!$C$5+'РСТ РСО-А'!$J$7+'РСТ РСО-А'!$G$9</f>
        <v>1206.8100000000002</v>
      </c>
      <c r="T193" s="116">
        <f>VLOOKUP($A193+ROUND((COLUMN()-2)/24,5),АТС!$A$41:$F$784,3)+'Иные услуги '!$C$5+'РСТ РСО-А'!$J$7+'РСТ РСО-А'!$G$9</f>
        <v>1206.5400000000002</v>
      </c>
      <c r="U193" s="116">
        <f>VLOOKUP($A193+ROUND((COLUMN()-2)/24,5),АТС!$A$41:$F$784,3)+'Иные услуги '!$C$5+'РСТ РСО-А'!$J$7+'РСТ РСО-А'!$G$9</f>
        <v>1221.98</v>
      </c>
      <c r="V193" s="116">
        <f>VLOOKUP($A193+ROUND((COLUMN()-2)/24,5),АТС!$A$41:$F$784,3)+'Иные услуги '!$C$5+'РСТ РСО-А'!$J$7+'РСТ РСО-А'!$G$9</f>
        <v>1300.8300000000002</v>
      </c>
      <c r="W193" s="116">
        <f>VLOOKUP($A193+ROUND((COLUMN()-2)/24,5),АТС!$A$41:$F$784,3)+'Иные услуги '!$C$5+'РСТ РСО-А'!$J$7+'РСТ РСО-А'!$G$9</f>
        <v>1244.46</v>
      </c>
      <c r="X193" s="116">
        <f>VLOOKUP($A193+ROUND((COLUMN()-2)/24,5),АТС!$A$41:$F$784,3)+'Иные услуги '!$C$5+'РСТ РСО-А'!$J$7+'РСТ РСО-А'!$G$9</f>
        <v>1206.3300000000002</v>
      </c>
      <c r="Y193" s="116">
        <f>VLOOKUP($A193+ROUND((COLUMN()-2)/24,5),АТС!$A$41:$F$784,3)+'Иные услуги '!$C$5+'РСТ РСО-А'!$J$7+'РСТ РСО-А'!$G$9</f>
        <v>1384.3500000000001</v>
      </c>
    </row>
    <row r="194" spans="1:27" x14ac:dyDescent="0.2">
      <c r="A194" s="65">
        <f t="shared" si="5"/>
        <v>43951</v>
      </c>
      <c r="B194" s="116">
        <f>VLOOKUP($A194+ROUND((COLUMN()-2)/24,5),АТС!$A$41:$F$784,3)+'Иные услуги '!$C$5+'РСТ РСО-А'!$J$7+'РСТ РСО-А'!$G$9</f>
        <v>1218.6400000000001</v>
      </c>
      <c r="C194" s="116">
        <f>VLOOKUP($A194+ROUND((COLUMN()-2)/24,5),АТС!$A$41:$F$784,3)+'Иные услуги '!$C$5+'РСТ РСО-А'!$J$7+'РСТ РСО-А'!$G$9</f>
        <v>1207.93</v>
      </c>
      <c r="D194" s="116">
        <f>VLOOKUP($A194+ROUND((COLUMN()-2)/24,5),АТС!$A$41:$F$784,3)+'Иные услуги '!$C$5+'РСТ РСО-А'!$J$7+'РСТ РСО-А'!$G$9</f>
        <v>1206.42</v>
      </c>
      <c r="E194" s="116">
        <f>VLOOKUP($A194+ROUND((COLUMN()-2)/24,5),АТС!$A$41:$F$784,3)+'Иные услуги '!$C$5+'РСТ РСО-А'!$J$7+'РСТ РСО-А'!$G$9</f>
        <v>1206.25</v>
      </c>
      <c r="F194" s="116">
        <f>VLOOKUP($A194+ROUND((COLUMN()-2)/24,5),АТС!$A$41:$F$784,3)+'Иные услуги '!$C$5+'РСТ РСО-А'!$J$7+'РСТ РСО-А'!$G$9</f>
        <v>1206.96</v>
      </c>
      <c r="G194" s="116">
        <f>VLOOKUP($A194+ROUND((COLUMN()-2)/24,5),АТС!$A$41:$F$784,3)+'Иные услуги '!$C$5+'РСТ РСО-А'!$J$7+'РСТ РСО-А'!$G$9</f>
        <v>1207.0300000000002</v>
      </c>
      <c r="H194" s="116">
        <f>VLOOKUP($A194+ROUND((COLUMN()-2)/24,5),АТС!$A$41:$F$784,3)+'Иные услуги '!$C$5+'РСТ РСО-А'!$J$7+'РСТ РСО-А'!$G$9</f>
        <v>1206.45</v>
      </c>
      <c r="I194" s="116">
        <f>VLOOKUP($A194+ROUND((COLUMN()-2)/24,5),АТС!$A$41:$F$784,3)+'Иные услуги '!$C$5+'РСТ РСО-А'!$J$7+'РСТ РСО-А'!$G$9</f>
        <v>1212.17</v>
      </c>
      <c r="J194" s="116">
        <f>VLOOKUP($A194+ROUND((COLUMN()-2)/24,5),АТС!$A$41:$F$784,3)+'Иные услуги '!$C$5+'РСТ РСО-А'!$J$7+'РСТ РСО-А'!$G$9</f>
        <v>1206.93</v>
      </c>
      <c r="K194" s="116">
        <f>VLOOKUP($A194+ROUND((COLUMN()-2)/24,5),АТС!$A$41:$F$784,3)+'Иные услуги '!$C$5+'РСТ РСО-А'!$J$7+'РСТ РСО-А'!$G$9</f>
        <v>1206.6200000000001</v>
      </c>
      <c r="L194" s="116">
        <f>VLOOKUP($A194+ROUND((COLUMN()-2)/24,5),АТС!$A$41:$F$784,3)+'Иные услуги '!$C$5+'РСТ РСО-А'!$J$7+'РСТ РСО-А'!$G$9</f>
        <v>1206.4100000000001</v>
      </c>
      <c r="M194" s="116">
        <f>VLOOKUP($A194+ROUND((COLUMN()-2)/24,5),АТС!$A$41:$F$784,3)+'Иные услуги '!$C$5+'РСТ РСО-А'!$J$7+'РСТ РСО-А'!$G$9</f>
        <v>1206.5700000000002</v>
      </c>
      <c r="N194" s="116">
        <f>VLOOKUP($A194+ROUND((COLUMN()-2)/24,5),АТС!$A$41:$F$784,3)+'Иные услуги '!$C$5+'РСТ РСО-А'!$J$7+'РСТ РСО-А'!$G$9</f>
        <v>1206.6300000000001</v>
      </c>
      <c r="O194" s="116">
        <f>VLOOKUP($A194+ROUND((COLUMN()-2)/24,5),АТС!$A$41:$F$784,3)+'Иные услуги '!$C$5+'РСТ РСО-А'!$J$7+'РСТ РСО-А'!$G$9</f>
        <v>1206.5900000000001</v>
      </c>
      <c r="P194" s="116">
        <f>VLOOKUP($A194+ROUND((COLUMN()-2)/24,5),АТС!$A$41:$F$784,3)+'Иные услуги '!$C$5+'РСТ РСО-А'!$J$7+'РСТ РСО-А'!$G$9</f>
        <v>1206.71</v>
      </c>
      <c r="Q194" s="116">
        <f>VLOOKUP($A194+ROUND((COLUMN()-2)/24,5),АТС!$A$41:$F$784,3)+'Иные услуги '!$C$5+'РСТ РСО-А'!$J$7+'РСТ РСО-А'!$G$9</f>
        <v>1206.6000000000001</v>
      </c>
      <c r="R194" s="116">
        <f>VLOOKUP($A194+ROUND((COLUMN()-2)/24,5),АТС!$A$41:$F$784,3)+'Иные услуги '!$C$5+'РСТ РСО-А'!$J$7+'РСТ РСО-А'!$G$9</f>
        <v>1206.2</v>
      </c>
      <c r="S194" s="116">
        <f>VLOOKUP($A194+ROUND((COLUMN()-2)/24,5),АТС!$A$41:$F$784,3)+'Иные услуги '!$C$5+'РСТ РСО-А'!$J$7+'РСТ РСО-А'!$G$9</f>
        <v>1206.18</v>
      </c>
      <c r="T194" s="116">
        <f>VLOOKUP($A194+ROUND((COLUMN()-2)/24,5),АТС!$A$41:$F$784,3)+'Иные услуги '!$C$5+'РСТ РСО-А'!$J$7+'РСТ РСО-А'!$G$9</f>
        <v>1205.68</v>
      </c>
      <c r="U194" s="116">
        <f>VLOOKUP($A194+ROUND((COLUMN()-2)/24,5),АТС!$A$41:$F$784,3)+'Иные услуги '!$C$5+'РСТ РСО-А'!$J$7+'РСТ РСО-А'!$G$9</f>
        <v>1205.96</v>
      </c>
      <c r="V194" s="116">
        <f>VLOOKUP($A194+ROUND((COLUMN()-2)/24,5),АТС!$A$41:$F$784,3)+'Иные услуги '!$C$5+'РСТ РСО-А'!$J$7+'РСТ РСО-А'!$G$9</f>
        <v>1205.5300000000002</v>
      </c>
      <c r="W194" s="116">
        <f>VLOOKUP($A194+ROUND((COLUMN()-2)/24,5),АТС!$A$41:$F$784,3)+'Иные услуги '!$C$5+'РСТ РСО-А'!$J$7+'РСТ РСО-А'!$G$9</f>
        <v>1205.74</v>
      </c>
      <c r="X194" s="116">
        <f>VLOOKUP($A194+ROUND((COLUMN()-2)/24,5),АТС!$A$41:$F$784,3)+'Иные услуги '!$C$5+'РСТ РСО-А'!$J$7+'РСТ РСО-А'!$G$9</f>
        <v>1205.5300000000002</v>
      </c>
      <c r="Y194" s="116">
        <f>VLOOKUP($A194+ROUND((COLUMN()-2)/24,5),АТС!$A$41:$F$784,3)+'Иные услуги '!$C$5+'РСТ РСО-А'!$J$7+'РСТ РСО-А'!$G$9</f>
        <v>1245.2700000000002</v>
      </c>
    </row>
    <row r="195" spans="1:27" hidden="1" x14ac:dyDescent="0.2">
      <c r="A195" s="65">
        <f t="shared" si="5"/>
        <v>43952</v>
      </c>
      <c r="B195" s="116">
        <f>VLOOKUP($A195+ROUND((COLUMN()-2)/24,5),АТС!$A$41:$F$784,3)+'Иные услуги '!$C$5+'РСТ РСО-А'!$J$7+'РСТ РСО-А'!$G$9</f>
        <v>311.45</v>
      </c>
      <c r="C195" s="116">
        <f>VLOOKUP($A195+ROUND((COLUMN()-2)/24,5),АТС!$A$41:$F$784,3)+'Иные услуги '!$C$5+'РСТ РСО-А'!$J$7+'РСТ РСО-А'!$G$9</f>
        <v>311.45</v>
      </c>
      <c r="D195" s="116">
        <f>VLOOKUP($A195+ROUND((COLUMN()-2)/24,5),АТС!$A$41:$F$784,3)+'Иные услуги '!$C$5+'РСТ РСО-А'!$J$7+'РСТ РСО-А'!$G$9</f>
        <v>311.45</v>
      </c>
      <c r="E195" s="116">
        <f>VLOOKUP($A195+ROUND((COLUMN()-2)/24,5),АТС!$A$41:$F$784,3)+'Иные услуги '!$C$5+'РСТ РСО-А'!$J$7+'РСТ РСО-А'!$G$9</f>
        <v>311.45</v>
      </c>
      <c r="F195" s="116">
        <f>VLOOKUP($A195+ROUND((COLUMN()-2)/24,5),АТС!$A$41:$F$784,3)+'Иные услуги '!$C$5+'РСТ РСО-А'!$J$7+'РСТ РСО-А'!$G$9</f>
        <v>311.45</v>
      </c>
      <c r="G195" s="116">
        <f>VLOOKUP($A195+ROUND((COLUMN()-2)/24,5),АТС!$A$41:$F$784,3)+'Иные услуги '!$C$5+'РСТ РСО-А'!$J$7+'РСТ РСО-А'!$G$9</f>
        <v>311.45</v>
      </c>
      <c r="H195" s="116">
        <f>VLOOKUP($A195+ROUND((COLUMN()-2)/24,5),АТС!$A$41:$F$784,3)+'Иные услуги '!$C$5+'РСТ РСО-А'!$J$7+'РСТ РСО-А'!$G$9</f>
        <v>311.45</v>
      </c>
      <c r="I195" s="116">
        <f>VLOOKUP($A195+ROUND((COLUMN()-2)/24,5),АТС!$A$41:$F$784,3)+'Иные услуги '!$C$5+'РСТ РСО-А'!$J$7+'РСТ РСО-А'!$G$9</f>
        <v>311.45</v>
      </c>
      <c r="J195" s="116">
        <f>VLOOKUP($A195+ROUND((COLUMN()-2)/24,5),АТС!$A$41:$F$784,3)+'Иные услуги '!$C$5+'РСТ РСО-А'!$J$7+'РСТ РСО-А'!$G$9</f>
        <v>311.45</v>
      </c>
      <c r="K195" s="116">
        <f>VLOOKUP($A195+ROUND((COLUMN()-2)/24,5),АТС!$A$41:$F$784,3)+'Иные услуги '!$C$5+'РСТ РСО-А'!$J$7+'РСТ РСО-А'!$G$9</f>
        <v>311.45</v>
      </c>
      <c r="L195" s="116">
        <f>VLOOKUP($A195+ROUND((COLUMN()-2)/24,5),АТС!$A$41:$F$784,3)+'Иные услуги '!$C$5+'РСТ РСО-А'!$J$7+'РСТ РСО-А'!$G$9</f>
        <v>311.45</v>
      </c>
      <c r="M195" s="116">
        <f>VLOOKUP($A195+ROUND((COLUMN()-2)/24,5),АТС!$A$41:$F$784,3)+'Иные услуги '!$C$5+'РСТ РСО-А'!$J$7+'РСТ РСО-А'!$G$9</f>
        <v>311.45</v>
      </c>
      <c r="N195" s="116">
        <f>VLOOKUP($A195+ROUND((COLUMN()-2)/24,5),АТС!$A$41:$F$784,3)+'Иные услуги '!$C$5+'РСТ РСО-А'!$J$7+'РСТ РСО-А'!$G$9</f>
        <v>311.45</v>
      </c>
      <c r="O195" s="116">
        <f>VLOOKUP($A195+ROUND((COLUMN()-2)/24,5),АТС!$A$41:$F$784,3)+'Иные услуги '!$C$5+'РСТ РСО-А'!$J$7+'РСТ РСО-А'!$G$9</f>
        <v>311.45</v>
      </c>
      <c r="P195" s="116">
        <f>VLOOKUP($A195+ROUND((COLUMN()-2)/24,5),АТС!$A$41:$F$784,3)+'Иные услуги '!$C$5+'РСТ РСО-А'!$J$7+'РСТ РСО-А'!$G$9</f>
        <v>311.45</v>
      </c>
      <c r="Q195" s="116">
        <f>VLOOKUP($A195+ROUND((COLUMN()-2)/24,5),АТС!$A$41:$F$784,3)+'Иные услуги '!$C$5+'РСТ РСО-А'!$J$7+'РСТ РСО-А'!$G$9</f>
        <v>311.45</v>
      </c>
      <c r="R195" s="116">
        <f>VLOOKUP($A195+ROUND((COLUMN()-2)/24,5),АТС!$A$41:$F$784,3)+'Иные услуги '!$C$5+'РСТ РСО-А'!$J$7+'РСТ РСО-А'!$G$9</f>
        <v>311.45</v>
      </c>
      <c r="S195" s="116">
        <f>VLOOKUP($A195+ROUND((COLUMN()-2)/24,5),АТС!$A$41:$F$784,3)+'Иные услуги '!$C$5+'РСТ РСО-А'!$J$7+'РСТ РСО-А'!$G$9</f>
        <v>311.45</v>
      </c>
      <c r="T195" s="116">
        <f>VLOOKUP($A195+ROUND((COLUMN()-2)/24,5),АТС!$A$41:$F$784,3)+'Иные услуги '!$C$5+'РСТ РСО-А'!$J$7+'РСТ РСО-А'!$G$9</f>
        <v>311.45</v>
      </c>
      <c r="U195" s="116">
        <f>VLOOKUP($A195+ROUND((COLUMN()-2)/24,5),АТС!$A$41:$F$784,3)+'Иные услуги '!$C$5+'РСТ РСО-А'!$J$7+'РСТ РСО-А'!$G$9</f>
        <v>311.45</v>
      </c>
      <c r="V195" s="116">
        <f>VLOOKUP($A195+ROUND((COLUMN()-2)/24,5),АТС!$A$41:$F$784,3)+'Иные услуги '!$C$5+'РСТ РСО-А'!$J$7+'РСТ РСО-А'!$G$9</f>
        <v>311.45</v>
      </c>
      <c r="W195" s="116">
        <f>VLOOKUP($A195+ROUND((COLUMN()-2)/24,5),АТС!$A$41:$F$784,3)+'Иные услуги '!$C$5+'РСТ РСО-А'!$J$7+'РСТ РСО-А'!$G$9</f>
        <v>311.45</v>
      </c>
      <c r="X195" s="116">
        <f>VLOOKUP($A195+ROUND((COLUMN()-2)/24,5),АТС!$A$41:$F$784,3)+'Иные услуги '!$C$5+'РСТ РСО-А'!$J$7+'РСТ РСО-А'!$G$9</f>
        <v>311.45</v>
      </c>
      <c r="Y195" s="116">
        <f>VLOOKUP($A195+ROUND((COLUMN()-2)/24,5),АТС!$A$41:$F$784,3)+'Иные услуги '!$C$5+'РСТ РСО-А'!$J$7+'РСТ РСО-А'!$G$9</f>
        <v>311.45</v>
      </c>
    </row>
    <row r="196" spans="1:27" x14ac:dyDescent="0.25">
      <c r="A196" s="80"/>
      <c r="B196" s="64"/>
      <c r="C196" s="64"/>
      <c r="D196" s="64"/>
    </row>
    <row r="197" spans="1:27" x14ac:dyDescent="0.25">
      <c r="A197" s="73" t="s">
        <v>126</v>
      </c>
      <c r="B197" s="64"/>
      <c r="C197" s="64"/>
      <c r="D197" s="64"/>
    </row>
    <row r="198" spans="1:27" ht="12.75" x14ac:dyDescent="0.2">
      <c r="A198" s="144" t="s">
        <v>35</v>
      </c>
      <c r="B198" s="147" t="s">
        <v>97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98</v>
      </c>
      <c r="C200" s="155" t="s">
        <v>99</v>
      </c>
      <c r="D200" s="155" t="s">
        <v>100</v>
      </c>
      <c r="E200" s="155" t="s">
        <v>101</v>
      </c>
      <c r="F200" s="155" t="s">
        <v>102</v>
      </c>
      <c r="G200" s="155" t="s">
        <v>103</v>
      </c>
      <c r="H200" s="155" t="s">
        <v>104</v>
      </c>
      <c r="I200" s="155" t="s">
        <v>105</v>
      </c>
      <c r="J200" s="155" t="s">
        <v>106</v>
      </c>
      <c r="K200" s="155" t="s">
        <v>107</v>
      </c>
      <c r="L200" s="155" t="s">
        <v>108</v>
      </c>
      <c r="M200" s="155" t="s">
        <v>109</v>
      </c>
      <c r="N200" s="157" t="s">
        <v>110</v>
      </c>
      <c r="O200" s="155" t="s">
        <v>111</v>
      </c>
      <c r="P200" s="155" t="s">
        <v>112</v>
      </c>
      <c r="Q200" s="155" t="s">
        <v>113</v>
      </c>
      <c r="R200" s="155" t="s">
        <v>114</v>
      </c>
      <c r="S200" s="155" t="s">
        <v>115</v>
      </c>
      <c r="T200" s="155" t="s">
        <v>116</v>
      </c>
      <c r="U200" s="155" t="s">
        <v>117</v>
      </c>
      <c r="V200" s="155" t="s">
        <v>118</v>
      </c>
      <c r="W200" s="155" t="s">
        <v>119</v>
      </c>
      <c r="X200" s="155" t="s">
        <v>120</v>
      </c>
      <c r="Y200" s="155" t="s">
        <v>121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5">
        <f>A165</f>
        <v>43922</v>
      </c>
      <c r="B202" s="90">
        <f>VLOOKUP($A202+ROUND((COLUMN()-2)/24,5),АТС!$A$41:$F$784,3)+'Иные услуги '!$C$5+'РСТ РСО-А'!$J$7+'РСТ РСО-А'!$H$9</f>
        <v>1125.7</v>
      </c>
      <c r="C202" s="116">
        <f>VLOOKUP($A202+ROUND((COLUMN()-2)/24,5),АТС!$A$41:$F$784,3)+'Иные услуги '!$C$5+'РСТ РСО-А'!$J$7+'РСТ РСО-А'!$H$9</f>
        <v>1117.4000000000001</v>
      </c>
      <c r="D202" s="116">
        <f>VLOOKUP($A202+ROUND((COLUMN()-2)/24,5),АТС!$A$41:$F$784,3)+'Иные услуги '!$C$5+'РСТ РСО-А'!$J$7+'РСТ РСО-А'!$H$9</f>
        <v>1117.46</v>
      </c>
      <c r="E202" s="116">
        <f>VLOOKUP($A202+ROUND((COLUMN()-2)/24,5),АТС!$A$41:$F$784,3)+'Иные услуги '!$C$5+'РСТ РСО-А'!$J$7+'РСТ РСО-А'!$H$9</f>
        <v>1117.48</v>
      </c>
      <c r="F202" s="116">
        <f>VLOOKUP($A202+ROUND((COLUMN()-2)/24,5),АТС!$A$41:$F$784,3)+'Иные услуги '!$C$5+'РСТ РСО-А'!$J$7+'РСТ РСО-А'!$H$9</f>
        <v>1117.46</v>
      </c>
      <c r="G202" s="116">
        <f>VLOOKUP($A202+ROUND((COLUMN()-2)/24,5),АТС!$A$41:$F$784,3)+'Иные услуги '!$C$5+'РСТ РСО-А'!$J$7+'РСТ РСО-А'!$H$9</f>
        <v>1117.43</v>
      </c>
      <c r="H202" s="116">
        <f>VLOOKUP($A202+ROUND((COLUMN()-2)/24,5),АТС!$A$41:$F$784,3)+'Иные услуги '!$C$5+'РСТ РСО-А'!$J$7+'РСТ РСО-А'!$H$9</f>
        <v>1116.92</v>
      </c>
      <c r="I202" s="116">
        <f>VLOOKUP($A202+ROUND((COLUMN()-2)/24,5),АТС!$A$41:$F$784,3)+'Иные услуги '!$C$5+'РСТ РСО-А'!$J$7+'РСТ РСО-А'!$H$9</f>
        <v>1125.1100000000001</v>
      </c>
      <c r="J202" s="116">
        <f>VLOOKUP($A202+ROUND((COLUMN()-2)/24,5),АТС!$A$41:$F$784,3)+'Иные услуги '!$C$5+'РСТ РСО-А'!$J$7+'РСТ РСО-А'!$H$9</f>
        <v>1117.02</v>
      </c>
      <c r="K202" s="116">
        <f>VLOOKUP($A202+ROUND((COLUMN()-2)/24,5),АТС!$A$41:$F$784,3)+'Иные услуги '!$C$5+'РСТ РСО-А'!$J$7+'РСТ РСО-А'!$H$9</f>
        <v>1117.06</v>
      </c>
      <c r="L202" s="116">
        <f>VLOOKUP($A202+ROUND((COLUMN()-2)/24,5),АТС!$A$41:$F$784,3)+'Иные услуги '!$C$5+'РСТ РСО-А'!$J$7+'РСТ РСО-А'!$H$9</f>
        <v>1116.92</v>
      </c>
      <c r="M202" s="116">
        <f>VLOOKUP($A202+ROUND((COLUMN()-2)/24,5),АТС!$A$41:$F$784,3)+'Иные услуги '!$C$5+'РСТ РСО-А'!$J$7+'РСТ РСО-А'!$H$9</f>
        <v>1116.9100000000001</v>
      </c>
      <c r="N202" s="116">
        <f>VLOOKUP($A202+ROUND((COLUMN()-2)/24,5),АТС!$A$41:$F$784,3)+'Иные услуги '!$C$5+'РСТ РСО-А'!$J$7+'РСТ РСО-А'!$H$9</f>
        <v>1116.8700000000001</v>
      </c>
      <c r="O202" s="116">
        <f>VLOOKUP($A202+ROUND((COLUMN()-2)/24,5),АТС!$A$41:$F$784,3)+'Иные услуги '!$C$5+'РСТ РСО-А'!$J$7+'РСТ РСО-А'!$H$9</f>
        <v>1116.8900000000001</v>
      </c>
      <c r="P202" s="116">
        <f>VLOOKUP($A202+ROUND((COLUMN()-2)/24,5),АТС!$A$41:$F$784,3)+'Иные услуги '!$C$5+'РСТ РСО-А'!$J$7+'РСТ РСО-А'!$H$9</f>
        <v>1116.95</v>
      </c>
      <c r="Q202" s="116">
        <f>VLOOKUP($A202+ROUND((COLUMN()-2)/24,5),АТС!$A$41:$F$784,3)+'Иные услуги '!$C$5+'РСТ РСО-А'!$J$7+'РСТ РСО-А'!$H$9</f>
        <v>1117.02</v>
      </c>
      <c r="R202" s="116">
        <f>VLOOKUP($A202+ROUND((COLUMN()-2)/24,5),АТС!$A$41:$F$784,3)+'Иные услуги '!$C$5+'РСТ РСО-А'!$J$7+'РСТ РСО-А'!$H$9</f>
        <v>1116.8700000000001</v>
      </c>
      <c r="S202" s="116">
        <f>VLOOKUP($A202+ROUND((COLUMN()-2)/24,5),АТС!$A$41:$F$784,3)+'Иные услуги '!$C$5+'РСТ РСО-А'!$J$7+'РСТ РСО-А'!$H$9</f>
        <v>1116.95</v>
      </c>
      <c r="T202" s="116">
        <f>VLOOKUP($A202+ROUND((COLUMN()-2)/24,5),АТС!$A$41:$F$784,3)+'Иные услуги '!$C$5+'РСТ РСО-А'!$J$7+'РСТ РСО-А'!$H$9</f>
        <v>1117.26</v>
      </c>
      <c r="U202" s="116">
        <f>VLOOKUP($A202+ROUND((COLUMN()-2)/24,5),АТС!$A$41:$F$784,3)+'Иные услуги '!$C$5+'РСТ РСО-А'!$J$7+'РСТ РСО-А'!$H$9</f>
        <v>1241.26</v>
      </c>
      <c r="V202" s="116">
        <f>VLOOKUP($A202+ROUND((COLUMN()-2)/24,5),АТС!$A$41:$F$784,3)+'Иные услуги '!$C$5+'РСТ РСО-А'!$J$7+'РСТ РСО-А'!$H$9</f>
        <v>1242.78</v>
      </c>
      <c r="W202" s="116">
        <f>VLOOKUP($A202+ROUND((COLUMN()-2)/24,5),АТС!$A$41:$F$784,3)+'Иные услуги '!$C$5+'РСТ РСО-А'!$J$7+'РСТ РСО-А'!$H$9</f>
        <v>1146.93</v>
      </c>
      <c r="X202" s="116">
        <f>VLOOKUP($A202+ROUND((COLUMN()-2)/24,5),АТС!$A$41:$F$784,3)+'Иные услуги '!$C$5+'РСТ РСО-А'!$J$7+'РСТ РСО-А'!$H$9</f>
        <v>1115.8900000000001</v>
      </c>
      <c r="Y202" s="116">
        <f>VLOOKUP($A202+ROUND((COLUMN()-2)/24,5),АТС!$A$41:$F$784,3)+'Иные услуги '!$C$5+'РСТ РСО-А'!$J$7+'РСТ РСО-А'!$H$9</f>
        <v>1199.27</v>
      </c>
      <c r="AA202" s="66"/>
    </row>
    <row r="203" spans="1:27" x14ac:dyDescent="0.2">
      <c r="A203" s="65">
        <f>A202+1</f>
        <v>43923</v>
      </c>
      <c r="B203" s="116">
        <f>VLOOKUP($A203+ROUND((COLUMN()-2)/24,5),АТС!$A$41:$F$784,3)+'Иные услуги '!$C$5+'РСТ РСО-А'!$J$7+'РСТ РСО-А'!$H$9</f>
        <v>1126.44</v>
      </c>
      <c r="C203" s="116">
        <f>VLOOKUP($A203+ROUND((COLUMN()-2)/24,5),АТС!$A$41:$F$784,3)+'Иные услуги '!$C$5+'РСТ РСО-А'!$J$7+'РСТ РСО-А'!$H$9</f>
        <v>1117.3900000000001</v>
      </c>
      <c r="D203" s="116">
        <f>VLOOKUP($A203+ROUND((COLUMN()-2)/24,5),АТС!$A$41:$F$784,3)+'Иные услуги '!$C$5+'РСТ РСО-А'!$J$7+'РСТ РСО-А'!$H$9</f>
        <v>1117.3800000000001</v>
      </c>
      <c r="E203" s="116">
        <f>VLOOKUP($A203+ROUND((COLUMN()-2)/24,5),АТС!$A$41:$F$784,3)+'Иные услуги '!$C$5+'РСТ РСО-А'!$J$7+'РСТ РСО-А'!$H$9</f>
        <v>1117.3300000000002</v>
      </c>
      <c r="F203" s="116">
        <f>VLOOKUP($A203+ROUND((COLUMN()-2)/24,5),АТС!$A$41:$F$784,3)+'Иные услуги '!$C$5+'РСТ РСО-А'!$J$7+'РСТ РСО-А'!$H$9</f>
        <v>1117.3400000000001</v>
      </c>
      <c r="G203" s="116">
        <f>VLOOKUP($A203+ROUND((COLUMN()-2)/24,5),АТС!$A$41:$F$784,3)+'Иные услуги '!$C$5+'РСТ РСО-А'!$J$7+'РСТ РСО-А'!$H$9</f>
        <v>1117.3800000000001</v>
      </c>
      <c r="H203" s="116">
        <f>VLOOKUP($A203+ROUND((COLUMN()-2)/24,5),АТС!$A$41:$F$784,3)+'Иные услуги '!$C$5+'РСТ РСО-А'!$J$7+'РСТ РСО-А'!$H$9</f>
        <v>1116.9100000000001</v>
      </c>
      <c r="I203" s="116">
        <f>VLOOKUP($A203+ROUND((COLUMN()-2)/24,5),АТС!$A$41:$F$784,3)+'Иные услуги '!$C$5+'РСТ РСО-А'!$J$7+'РСТ РСО-А'!$H$9</f>
        <v>1124.45</v>
      </c>
      <c r="J203" s="116">
        <f>VLOOKUP($A203+ROUND((COLUMN()-2)/24,5),АТС!$A$41:$F$784,3)+'Иные услуги '!$C$5+'РСТ РСО-А'!$J$7+'РСТ РСО-А'!$H$9</f>
        <v>1116.8500000000001</v>
      </c>
      <c r="K203" s="116">
        <f>VLOOKUP($A203+ROUND((COLUMN()-2)/24,5),АТС!$A$41:$F$784,3)+'Иные услуги '!$C$5+'РСТ РСО-А'!$J$7+'РСТ РСО-А'!$H$9</f>
        <v>1116.99</v>
      </c>
      <c r="L203" s="116">
        <f>VLOOKUP($A203+ROUND((COLUMN()-2)/24,5),АТС!$A$41:$F$784,3)+'Иные услуги '!$C$5+'РСТ РСО-А'!$J$7+'РСТ РСО-А'!$H$9</f>
        <v>1117.05</v>
      </c>
      <c r="M203" s="116">
        <f>VLOOKUP($A203+ROUND((COLUMN()-2)/24,5),АТС!$A$41:$F$784,3)+'Иные услуги '!$C$5+'РСТ РСО-А'!$J$7+'РСТ РСО-А'!$H$9</f>
        <v>1117.0800000000002</v>
      </c>
      <c r="N203" s="116">
        <f>VLOOKUP($A203+ROUND((COLUMN()-2)/24,5),АТС!$A$41:$F$784,3)+'Иные услуги '!$C$5+'РСТ РСО-А'!$J$7+'РСТ РСО-А'!$H$9</f>
        <v>1117.01</v>
      </c>
      <c r="O203" s="116">
        <f>VLOOKUP($A203+ROUND((COLUMN()-2)/24,5),АТС!$A$41:$F$784,3)+'Иные услуги '!$C$5+'РСТ РСО-А'!$J$7+'РСТ РСО-А'!$H$9</f>
        <v>1117.01</v>
      </c>
      <c r="P203" s="116">
        <f>VLOOKUP($A203+ROUND((COLUMN()-2)/24,5),АТС!$A$41:$F$784,3)+'Иные услуги '!$C$5+'РСТ РСО-А'!$J$7+'РСТ РСО-А'!$H$9</f>
        <v>1117</v>
      </c>
      <c r="Q203" s="116">
        <f>VLOOKUP($A203+ROUND((COLUMN()-2)/24,5),АТС!$A$41:$F$784,3)+'Иные услуги '!$C$5+'РСТ РСО-А'!$J$7+'РСТ РСО-А'!$H$9</f>
        <v>1117.01</v>
      </c>
      <c r="R203" s="116">
        <f>VLOOKUP($A203+ROUND((COLUMN()-2)/24,5),АТС!$A$41:$F$784,3)+'Иные услуги '!$C$5+'РСТ РСО-А'!$J$7+'РСТ РСО-А'!$H$9</f>
        <v>1116.9100000000001</v>
      </c>
      <c r="S203" s="116">
        <f>VLOOKUP($A203+ROUND((COLUMN()-2)/24,5),АТС!$A$41:$F$784,3)+'Иные услуги '!$C$5+'РСТ РСО-А'!$J$7+'РСТ РСО-А'!$H$9</f>
        <v>1116.68</v>
      </c>
      <c r="T203" s="116">
        <f>VLOOKUP($A203+ROUND((COLUMN()-2)/24,5),АТС!$A$41:$F$784,3)+'Иные услуги '!$C$5+'РСТ РСО-А'!$J$7+'РСТ РСО-А'!$H$9</f>
        <v>1117.3700000000001</v>
      </c>
      <c r="U203" s="116">
        <f>VLOOKUP($A203+ROUND((COLUMN()-2)/24,5),АТС!$A$41:$F$784,3)+'Иные услуги '!$C$5+'РСТ РСО-А'!$J$7+'РСТ РСО-А'!$H$9</f>
        <v>1216.57</v>
      </c>
      <c r="V203" s="116">
        <f>VLOOKUP($A203+ROUND((COLUMN()-2)/24,5),АТС!$A$41:$F$784,3)+'Иные услуги '!$C$5+'РСТ РСО-А'!$J$7+'РСТ РСО-А'!$H$9</f>
        <v>1217.24</v>
      </c>
      <c r="W203" s="116">
        <f>VLOOKUP($A203+ROUND((COLUMN()-2)/24,5),АТС!$A$41:$F$784,3)+'Иные услуги '!$C$5+'РСТ РСО-А'!$J$7+'РСТ РСО-А'!$H$9</f>
        <v>1140.74</v>
      </c>
      <c r="X203" s="116">
        <f>VLOOKUP($A203+ROUND((COLUMN()-2)/24,5),АТС!$A$41:$F$784,3)+'Иные услуги '!$C$5+'РСТ РСО-А'!$J$7+'РСТ РСО-А'!$H$9</f>
        <v>1115.73</v>
      </c>
      <c r="Y203" s="116">
        <f>VLOOKUP($A203+ROUND((COLUMN()-2)/24,5),АТС!$A$41:$F$784,3)+'Иные услуги '!$C$5+'РСТ РСО-А'!$J$7+'РСТ РСО-А'!$H$9</f>
        <v>1208.6000000000001</v>
      </c>
    </row>
    <row r="204" spans="1:27" x14ac:dyDescent="0.2">
      <c r="A204" s="65">
        <f t="shared" ref="A204:A232" si="6">A203+1</f>
        <v>43924</v>
      </c>
      <c r="B204" s="116">
        <f>VLOOKUP($A204+ROUND((COLUMN()-2)/24,5),АТС!$A$41:$F$784,3)+'Иные услуги '!$C$5+'РСТ РСО-А'!$J$7+'РСТ РСО-А'!$H$9</f>
        <v>1124.72</v>
      </c>
      <c r="C204" s="116">
        <f>VLOOKUP($A204+ROUND((COLUMN()-2)/24,5),АТС!$A$41:$F$784,3)+'Иные услуги '!$C$5+'РСТ РСО-А'!$J$7+'РСТ РСО-А'!$H$9</f>
        <v>1117.29</v>
      </c>
      <c r="D204" s="116">
        <f>VLOOKUP($A204+ROUND((COLUMN()-2)/24,5),АТС!$A$41:$F$784,3)+'Иные услуги '!$C$5+'РСТ РСО-А'!$J$7+'РСТ РСО-А'!$H$9</f>
        <v>1117.29</v>
      </c>
      <c r="E204" s="116">
        <f>VLOOKUP($A204+ROUND((COLUMN()-2)/24,5),АТС!$A$41:$F$784,3)+'Иные услуги '!$C$5+'РСТ РСО-А'!$J$7+'РСТ РСО-А'!$H$9</f>
        <v>1117.24</v>
      </c>
      <c r="F204" s="116">
        <f>VLOOKUP($A204+ROUND((COLUMN()-2)/24,5),АТС!$A$41:$F$784,3)+'Иные услуги '!$C$5+'РСТ РСО-А'!$J$7+'РСТ РСО-А'!$H$9</f>
        <v>1117.25</v>
      </c>
      <c r="G204" s="116">
        <f>VLOOKUP($A204+ROUND((COLUMN()-2)/24,5),АТС!$A$41:$F$784,3)+'Иные услуги '!$C$5+'РСТ РСО-А'!$J$7+'РСТ РСО-А'!$H$9</f>
        <v>1117.3</v>
      </c>
      <c r="H204" s="116">
        <f>VLOOKUP($A204+ROUND((COLUMN()-2)/24,5),АТС!$A$41:$F$784,3)+'Иные услуги '!$C$5+'РСТ РСО-А'!$J$7+'РСТ РСО-А'!$H$9</f>
        <v>1117.03</v>
      </c>
      <c r="I204" s="116">
        <f>VLOOKUP($A204+ROUND((COLUMN()-2)/24,5),АТС!$A$41:$F$784,3)+'Иные услуги '!$C$5+'РСТ РСО-А'!$J$7+'РСТ РСО-А'!$H$9</f>
        <v>1123.8900000000001</v>
      </c>
      <c r="J204" s="116">
        <f>VLOOKUP($A204+ROUND((COLUMN()-2)/24,5),АТС!$A$41:$F$784,3)+'Иные услуги '!$C$5+'РСТ РСО-А'!$J$7+'РСТ РСО-А'!$H$9</f>
        <v>1117.1500000000001</v>
      </c>
      <c r="K204" s="116">
        <f>VLOOKUP($A204+ROUND((COLUMN()-2)/24,5),АТС!$A$41:$F$784,3)+'Иные услуги '!$C$5+'РСТ РСО-А'!$J$7+'РСТ РСО-А'!$H$9</f>
        <v>1116.96</v>
      </c>
      <c r="L204" s="116">
        <f>VLOOKUP($A204+ROUND((COLUMN()-2)/24,5),АТС!$A$41:$F$784,3)+'Иные услуги '!$C$5+'РСТ РСО-А'!$J$7+'РСТ РСО-А'!$H$9</f>
        <v>1116.96</v>
      </c>
      <c r="M204" s="116">
        <f>VLOOKUP($A204+ROUND((COLUMN()-2)/24,5),АТС!$A$41:$F$784,3)+'Иные услуги '!$C$5+'РСТ РСО-А'!$J$7+'РСТ РСО-А'!$H$9</f>
        <v>1116.98</v>
      </c>
      <c r="N204" s="116">
        <f>VLOOKUP($A204+ROUND((COLUMN()-2)/24,5),АТС!$A$41:$F$784,3)+'Иные услуги '!$C$5+'РСТ РСО-А'!$J$7+'РСТ РСО-А'!$H$9</f>
        <v>1116.9000000000001</v>
      </c>
      <c r="O204" s="116">
        <f>VLOOKUP($A204+ROUND((COLUMN()-2)/24,5),АТС!$A$41:$F$784,3)+'Иные услуги '!$C$5+'РСТ РСО-А'!$J$7+'РСТ РСО-А'!$H$9</f>
        <v>1116.9100000000001</v>
      </c>
      <c r="P204" s="116">
        <f>VLOOKUP($A204+ROUND((COLUMN()-2)/24,5),АТС!$A$41:$F$784,3)+'Иные услуги '!$C$5+'РСТ РСО-А'!$J$7+'РСТ РСО-А'!$H$9</f>
        <v>1117.1200000000001</v>
      </c>
      <c r="Q204" s="116">
        <f>VLOOKUP($A204+ROUND((COLUMN()-2)/24,5),АТС!$A$41:$F$784,3)+'Иные услуги '!$C$5+'РСТ РСО-А'!$J$7+'РСТ РСО-А'!$H$9</f>
        <v>1117.18</v>
      </c>
      <c r="R204" s="116">
        <f>VLOOKUP($A204+ROUND((COLUMN()-2)/24,5),АТС!$A$41:$F$784,3)+'Иные услуги '!$C$5+'РСТ РСО-А'!$J$7+'РСТ РСО-А'!$H$9</f>
        <v>1116.8300000000002</v>
      </c>
      <c r="S204" s="116">
        <f>VLOOKUP($A204+ROUND((COLUMN()-2)/24,5),АТС!$A$41:$F$784,3)+'Иные услуги '!$C$5+'РСТ РСО-А'!$J$7+'РСТ РСО-А'!$H$9</f>
        <v>1116.56</v>
      </c>
      <c r="T204" s="116">
        <f>VLOOKUP($A204+ROUND((COLUMN()-2)/24,5),АТС!$A$41:$F$784,3)+'Иные услуги '!$C$5+'РСТ РСО-А'!$J$7+'РСТ РСО-А'!$H$9</f>
        <v>1117.43</v>
      </c>
      <c r="U204" s="116">
        <f>VLOOKUP($A204+ROUND((COLUMN()-2)/24,5),АТС!$A$41:$F$784,3)+'Иные услуги '!$C$5+'РСТ РСО-А'!$J$7+'РСТ РСО-А'!$H$9</f>
        <v>1219.18</v>
      </c>
      <c r="V204" s="116">
        <f>VLOOKUP($A204+ROUND((COLUMN()-2)/24,5),АТС!$A$41:$F$784,3)+'Иные услуги '!$C$5+'РСТ РСО-А'!$J$7+'РСТ РСО-А'!$H$9</f>
        <v>1234.29</v>
      </c>
      <c r="W204" s="116">
        <f>VLOOKUP($A204+ROUND((COLUMN()-2)/24,5),АТС!$A$41:$F$784,3)+'Иные услуги '!$C$5+'РСТ РСО-А'!$J$7+'РСТ РСО-А'!$H$9</f>
        <v>1144.45</v>
      </c>
      <c r="X204" s="116">
        <f>VLOOKUP($A204+ROUND((COLUMN()-2)/24,5),АТС!$A$41:$F$784,3)+'Иные услуги '!$C$5+'РСТ РСО-А'!$J$7+'РСТ РСО-А'!$H$9</f>
        <v>1115.92</v>
      </c>
      <c r="Y204" s="116">
        <f>VLOOKUP($A204+ROUND((COLUMN()-2)/24,5),АТС!$A$41:$F$784,3)+'Иные услуги '!$C$5+'РСТ РСО-А'!$J$7+'РСТ РСО-А'!$H$9</f>
        <v>1201.18</v>
      </c>
    </row>
    <row r="205" spans="1:27" x14ac:dyDescent="0.2">
      <c r="A205" s="65">
        <f t="shared" si="6"/>
        <v>43925</v>
      </c>
      <c r="B205" s="116">
        <f>VLOOKUP($A205+ROUND((COLUMN()-2)/24,5),АТС!$A$41:$F$784,3)+'Иные услуги '!$C$5+'РСТ РСО-А'!$J$7+'РСТ РСО-А'!$H$9</f>
        <v>1124.51</v>
      </c>
      <c r="C205" s="116">
        <f>VLOOKUP($A205+ROUND((COLUMN()-2)/24,5),АТС!$A$41:$F$784,3)+'Иные услуги '!$C$5+'РСТ РСО-А'!$J$7+'РСТ РСО-А'!$H$9</f>
        <v>1117.3600000000001</v>
      </c>
      <c r="D205" s="116">
        <f>VLOOKUP($A205+ROUND((COLUMN()-2)/24,5),АТС!$A$41:$F$784,3)+'Иные услуги '!$C$5+'РСТ РСО-А'!$J$7+'РСТ РСО-А'!$H$9</f>
        <v>1117.4100000000001</v>
      </c>
      <c r="E205" s="116">
        <f>VLOOKUP($A205+ROUND((COLUMN()-2)/24,5),АТС!$A$41:$F$784,3)+'Иные услуги '!$C$5+'РСТ РСО-А'!$J$7+'РСТ РСО-А'!$H$9</f>
        <v>1117.44</v>
      </c>
      <c r="F205" s="116">
        <f>VLOOKUP($A205+ROUND((COLUMN()-2)/24,5),АТС!$A$41:$F$784,3)+'Иные услуги '!$C$5+'РСТ РСО-А'!$J$7+'РСТ РСО-А'!$H$9</f>
        <v>1117.3800000000001</v>
      </c>
      <c r="G205" s="116">
        <f>VLOOKUP($A205+ROUND((COLUMN()-2)/24,5),АТС!$A$41:$F$784,3)+'Иные услуги '!$C$5+'РСТ РСО-А'!$J$7+'РСТ РСО-А'!$H$9</f>
        <v>1117.3600000000001</v>
      </c>
      <c r="H205" s="116">
        <f>VLOOKUP($A205+ROUND((COLUMN()-2)/24,5),АТС!$A$41:$F$784,3)+'Иные услуги '!$C$5+'РСТ РСО-А'!$J$7+'РСТ РСО-А'!$H$9</f>
        <v>1116.99</v>
      </c>
      <c r="I205" s="116">
        <f>VLOOKUP($A205+ROUND((COLUMN()-2)/24,5),АТС!$A$41:$F$784,3)+'Иные услуги '!$C$5+'РСТ РСО-А'!$J$7+'РСТ РСО-А'!$H$9</f>
        <v>1123.95</v>
      </c>
      <c r="J205" s="116">
        <f>VLOOKUP($A205+ROUND((COLUMN()-2)/24,5),АТС!$A$41:$F$784,3)+'Иные услуги '!$C$5+'РСТ РСО-А'!$J$7+'РСТ РСО-А'!$H$9</f>
        <v>1117.1500000000001</v>
      </c>
      <c r="K205" s="116">
        <f>VLOOKUP($A205+ROUND((COLUMN()-2)/24,5),АТС!$A$41:$F$784,3)+'Иные услуги '!$C$5+'РСТ РСО-А'!$J$7+'РСТ РСО-А'!$H$9</f>
        <v>1117.06</v>
      </c>
      <c r="L205" s="116">
        <f>VLOOKUP($A205+ROUND((COLUMN()-2)/24,5),АТС!$A$41:$F$784,3)+'Иные услуги '!$C$5+'РСТ РСО-А'!$J$7+'РСТ РСО-А'!$H$9</f>
        <v>1116.9100000000001</v>
      </c>
      <c r="M205" s="116">
        <f>VLOOKUP($A205+ROUND((COLUMN()-2)/24,5),АТС!$A$41:$F$784,3)+'Иные услуги '!$C$5+'РСТ РСО-А'!$J$7+'РСТ РСО-А'!$H$9</f>
        <v>1116.95</v>
      </c>
      <c r="N205" s="116">
        <f>VLOOKUP($A205+ROUND((COLUMN()-2)/24,5),АТС!$A$41:$F$784,3)+'Иные услуги '!$C$5+'РСТ РСО-А'!$J$7+'РСТ РСО-А'!$H$9</f>
        <v>1116.8500000000001</v>
      </c>
      <c r="O205" s="116">
        <f>VLOOKUP($A205+ROUND((COLUMN()-2)/24,5),АТС!$A$41:$F$784,3)+'Иные услуги '!$C$5+'РСТ РСО-А'!$J$7+'РСТ РСО-А'!$H$9</f>
        <v>1116.96</v>
      </c>
      <c r="P205" s="116">
        <f>VLOOKUP($A205+ROUND((COLUMN()-2)/24,5),АТС!$A$41:$F$784,3)+'Иные услуги '!$C$5+'РСТ РСО-А'!$J$7+'РСТ РСО-А'!$H$9</f>
        <v>1117.0900000000001</v>
      </c>
      <c r="Q205" s="116">
        <f>VLOOKUP($A205+ROUND((COLUMN()-2)/24,5),АТС!$A$41:$F$784,3)+'Иные услуги '!$C$5+'РСТ РСО-А'!$J$7+'РСТ РСО-А'!$H$9</f>
        <v>1117.1000000000001</v>
      </c>
      <c r="R205" s="116">
        <f>VLOOKUP($A205+ROUND((COLUMN()-2)/24,5),АТС!$A$41:$F$784,3)+'Иные услуги '!$C$5+'РСТ РСО-А'!$J$7+'РСТ РСО-А'!$H$9</f>
        <v>1116.8</v>
      </c>
      <c r="S205" s="116">
        <f>VLOOKUP($A205+ROUND((COLUMN()-2)/24,5),АТС!$A$41:$F$784,3)+'Иные услуги '!$C$5+'РСТ РСО-А'!$J$7+'РСТ РСО-А'!$H$9</f>
        <v>1116.49</v>
      </c>
      <c r="T205" s="116">
        <f>VLOOKUP($A205+ROUND((COLUMN()-2)/24,5),АТС!$A$41:$F$784,3)+'Иные услуги '!$C$5+'РСТ РСО-А'!$J$7+'РСТ РСО-А'!$H$9</f>
        <v>1117.04</v>
      </c>
      <c r="U205" s="116">
        <f>VLOOKUP($A205+ROUND((COLUMN()-2)/24,5),АТС!$A$41:$F$784,3)+'Иные услуги '!$C$5+'РСТ РСО-А'!$J$7+'РСТ РСО-А'!$H$9</f>
        <v>1224.48</v>
      </c>
      <c r="V205" s="116">
        <f>VLOOKUP($A205+ROUND((COLUMN()-2)/24,5),АТС!$A$41:$F$784,3)+'Иные услуги '!$C$5+'РСТ РСО-А'!$J$7+'РСТ РСО-А'!$H$9</f>
        <v>1215.98</v>
      </c>
      <c r="W205" s="116">
        <f>VLOOKUP($A205+ROUND((COLUMN()-2)/24,5),АТС!$A$41:$F$784,3)+'Иные услуги '!$C$5+'РСТ РСО-А'!$J$7+'РСТ РСО-А'!$H$9</f>
        <v>1143.8700000000001</v>
      </c>
      <c r="X205" s="116">
        <f>VLOOKUP($A205+ROUND((COLUMN()-2)/24,5),АТС!$A$41:$F$784,3)+'Иные услуги '!$C$5+'РСТ РСО-А'!$J$7+'РСТ РСО-А'!$H$9</f>
        <v>1115.52</v>
      </c>
      <c r="Y205" s="116">
        <f>VLOOKUP($A205+ROUND((COLUMN()-2)/24,5),АТС!$A$41:$F$784,3)+'Иные услуги '!$C$5+'РСТ РСО-А'!$J$7+'РСТ РСО-А'!$H$9</f>
        <v>1193.0900000000001</v>
      </c>
    </row>
    <row r="206" spans="1:27" x14ac:dyDescent="0.2">
      <c r="A206" s="65">
        <f t="shared" si="6"/>
        <v>43926</v>
      </c>
      <c r="B206" s="116">
        <f>VLOOKUP($A206+ROUND((COLUMN()-2)/24,5),АТС!$A$41:$F$784,3)+'Иные услуги '!$C$5+'РСТ РСО-А'!$J$7+'РСТ РСО-А'!$H$9</f>
        <v>1123.06</v>
      </c>
      <c r="C206" s="116">
        <f>VLOOKUP($A206+ROUND((COLUMN()-2)/24,5),АТС!$A$41:$F$784,3)+'Иные услуги '!$C$5+'РСТ РСО-А'!$J$7+'РСТ РСО-А'!$H$9</f>
        <v>1117.25</v>
      </c>
      <c r="D206" s="116">
        <f>VLOOKUP($A206+ROUND((COLUMN()-2)/24,5),АТС!$A$41:$F$784,3)+'Иные услуги '!$C$5+'РСТ РСО-А'!$J$7+'РСТ РСО-А'!$H$9</f>
        <v>1117.2</v>
      </c>
      <c r="E206" s="116">
        <f>VLOOKUP($A206+ROUND((COLUMN()-2)/24,5),АТС!$A$41:$F$784,3)+'Иные услуги '!$C$5+'РСТ РСО-А'!$J$7+'РСТ РСО-А'!$H$9</f>
        <v>1117.19</v>
      </c>
      <c r="F206" s="116">
        <f>VLOOKUP($A206+ROUND((COLUMN()-2)/24,5),АТС!$A$41:$F$784,3)+'Иные услуги '!$C$5+'РСТ РСО-А'!$J$7+'РСТ РСО-А'!$H$9</f>
        <v>1117.1500000000001</v>
      </c>
      <c r="G206" s="116">
        <f>VLOOKUP($A206+ROUND((COLUMN()-2)/24,5),АТС!$A$41:$F$784,3)+'Иные услуги '!$C$5+'РСТ РСО-А'!$J$7+'РСТ РСО-А'!$H$9</f>
        <v>1117.1500000000001</v>
      </c>
      <c r="H206" s="116">
        <f>VLOOKUP($A206+ROUND((COLUMN()-2)/24,5),АТС!$A$41:$F$784,3)+'Иные услуги '!$C$5+'РСТ РСО-А'!$J$7+'РСТ РСО-А'!$H$9</f>
        <v>1116.67</v>
      </c>
      <c r="I206" s="116">
        <f>VLOOKUP($A206+ROUND((COLUMN()-2)/24,5),АТС!$A$41:$F$784,3)+'Иные услуги '!$C$5+'РСТ РСО-А'!$J$7+'РСТ РСО-А'!$H$9</f>
        <v>1124.46</v>
      </c>
      <c r="J206" s="116">
        <f>VLOOKUP($A206+ROUND((COLUMN()-2)/24,5),АТС!$A$41:$F$784,3)+'Иные услуги '!$C$5+'РСТ РСО-А'!$J$7+'РСТ РСО-А'!$H$9</f>
        <v>1116.8900000000001</v>
      </c>
      <c r="K206" s="116">
        <f>VLOOKUP($A206+ROUND((COLUMN()-2)/24,5),АТС!$A$41:$F$784,3)+'Иные услуги '!$C$5+'РСТ РСО-А'!$J$7+'РСТ РСО-А'!$H$9</f>
        <v>1117.06</v>
      </c>
      <c r="L206" s="116">
        <f>VLOOKUP($A206+ROUND((COLUMN()-2)/24,5),АТС!$A$41:$F$784,3)+'Иные услуги '!$C$5+'РСТ РСО-А'!$J$7+'РСТ РСО-А'!$H$9</f>
        <v>1117</v>
      </c>
      <c r="M206" s="116">
        <f>VLOOKUP($A206+ROUND((COLUMN()-2)/24,5),АТС!$A$41:$F$784,3)+'Иные услуги '!$C$5+'РСТ РСО-А'!$J$7+'РСТ РСО-А'!$H$9</f>
        <v>1116.98</v>
      </c>
      <c r="N206" s="116">
        <f>VLOOKUP($A206+ROUND((COLUMN()-2)/24,5),АТС!$A$41:$F$784,3)+'Иные услуги '!$C$5+'РСТ РСО-А'!$J$7+'РСТ РСО-А'!$H$9</f>
        <v>1117.03</v>
      </c>
      <c r="O206" s="116">
        <f>VLOOKUP($A206+ROUND((COLUMN()-2)/24,5),АТС!$A$41:$F$784,3)+'Иные услуги '!$C$5+'РСТ РСО-А'!$J$7+'РСТ РСО-А'!$H$9</f>
        <v>1117.07</v>
      </c>
      <c r="P206" s="116">
        <f>VLOOKUP($A206+ROUND((COLUMN()-2)/24,5),АТС!$A$41:$F$784,3)+'Иные услуги '!$C$5+'РСТ РСО-А'!$J$7+'РСТ РСО-А'!$H$9</f>
        <v>1117.02</v>
      </c>
      <c r="Q206" s="116">
        <f>VLOOKUP($A206+ROUND((COLUMN()-2)/24,5),АТС!$A$41:$F$784,3)+'Иные услуги '!$C$5+'РСТ РСО-А'!$J$7+'РСТ РСО-А'!$H$9</f>
        <v>1116.97</v>
      </c>
      <c r="R206" s="116">
        <f>VLOOKUP($A206+ROUND((COLUMN()-2)/24,5),АТС!$A$41:$F$784,3)+'Иные услуги '!$C$5+'РСТ РСО-А'!$J$7+'РСТ РСО-А'!$H$9</f>
        <v>1116.8600000000001</v>
      </c>
      <c r="S206" s="116">
        <f>VLOOKUP($A206+ROUND((COLUMN()-2)/24,5),АТС!$A$41:$F$784,3)+'Иные услуги '!$C$5+'РСТ РСО-А'!$J$7+'РСТ РСО-А'!$H$9</f>
        <v>1116.8400000000001</v>
      </c>
      <c r="T206" s="116">
        <f>VLOOKUP($A206+ROUND((COLUMN()-2)/24,5),АТС!$A$41:$F$784,3)+'Иные услуги '!$C$5+'РСТ РСО-А'!$J$7+'РСТ РСО-А'!$H$9</f>
        <v>1116.97</v>
      </c>
      <c r="U206" s="116">
        <f>VLOOKUP($A206+ROUND((COLUMN()-2)/24,5),АТС!$A$41:$F$784,3)+'Иные услуги '!$C$5+'РСТ РСО-А'!$J$7+'РСТ РСО-А'!$H$9</f>
        <v>1220.8</v>
      </c>
      <c r="V206" s="116">
        <f>VLOOKUP($A206+ROUND((COLUMN()-2)/24,5),АТС!$A$41:$F$784,3)+'Иные услуги '!$C$5+'РСТ РСО-А'!$J$7+'РСТ РСО-А'!$H$9</f>
        <v>1223.1200000000001</v>
      </c>
      <c r="W206" s="116">
        <f>VLOOKUP($A206+ROUND((COLUMN()-2)/24,5),АТС!$A$41:$F$784,3)+'Иные услуги '!$C$5+'РСТ РСО-А'!$J$7+'РСТ РСО-А'!$H$9</f>
        <v>1139.81</v>
      </c>
      <c r="X206" s="116">
        <f>VLOOKUP($A206+ROUND((COLUMN()-2)/24,5),АТС!$A$41:$F$784,3)+'Иные услуги '!$C$5+'РСТ РСО-А'!$J$7+'РСТ РСО-А'!$H$9</f>
        <v>1115.76</v>
      </c>
      <c r="Y206" s="116">
        <f>VLOOKUP($A206+ROUND((COLUMN()-2)/24,5),АТС!$A$41:$F$784,3)+'Иные услуги '!$C$5+'РСТ РСО-А'!$J$7+'РСТ РСО-А'!$H$9</f>
        <v>1162.67</v>
      </c>
    </row>
    <row r="207" spans="1:27" x14ac:dyDescent="0.2">
      <c r="A207" s="65">
        <f t="shared" si="6"/>
        <v>43927</v>
      </c>
      <c r="B207" s="116">
        <f>VLOOKUP($A207+ROUND((COLUMN()-2)/24,5),АТС!$A$41:$F$784,3)+'Иные услуги '!$C$5+'РСТ РСО-А'!$J$7+'РСТ РСО-А'!$H$9</f>
        <v>1127.23</v>
      </c>
      <c r="C207" s="116">
        <f>VLOOKUP($A207+ROUND((COLUMN()-2)/24,5),АТС!$A$41:$F$784,3)+'Иные услуги '!$C$5+'РСТ РСО-А'!$J$7+'РСТ РСО-А'!$H$9</f>
        <v>1117.1500000000001</v>
      </c>
      <c r="D207" s="116">
        <f>VLOOKUP($A207+ROUND((COLUMN()-2)/24,5),АТС!$A$41:$F$784,3)+'Иные услуги '!$C$5+'РСТ РСО-А'!$J$7+'РСТ РСО-А'!$H$9</f>
        <v>1117.1400000000001</v>
      </c>
      <c r="E207" s="116">
        <f>VLOOKUP($A207+ROUND((COLUMN()-2)/24,5),АТС!$A$41:$F$784,3)+'Иные услуги '!$C$5+'РСТ РСО-А'!$J$7+'РСТ РСО-А'!$H$9</f>
        <v>1117.2</v>
      </c>
      <c r="F207" s="116">
        <f>VLOOKUP($A207+ROUND((COLUMN()-2)/24,5),АТС!$A$41:$F$784,3)+'Иные услуги '!$C$5+'РСТ РСО-А'!$J$7+'РСТ РСО-А'!$H$9</f>
        <v>1117.27</v>
      </c>
      <c r="G207" s="116">
        <f>VLOOKUP($A207+ROUND((COLUMN()-2)/24,5),АТС!$A$41:$F$784,3)+'Иные услуги '!$C$5+'РСТ РСО-А'!$J$7+'РСТ РСО-А'!$H$9</f>
        <v>1117.3</v>
      </c>
      <c r="H207" s="116">
        <f>VLOOKUP($A207+ROUND((COLUMN()-2)/24,5),АТС!$A$41:$F$784,3)+'Иные услуги '!$C$5+'РСТ РСО-А'!$J$7+'РСТ РСО-А'!$H$9</f>
        <v>1116.81</v>
      </c>
      <c r="I207" s="116">
        <f>VLOOKUP($A207+ROUND((COLUMN()-2)/24,5),АТС!$A$41:$F$784,3)+'Иные услуги '!$C$5+'РСТ РСО-А'!$J$7+'РСТ РСО-А'!$H$9</f>
        <v>1127.29</v>
      </c>
      <c r="J207" s="116">
        <f>VLOOKUP($A207+ROUND((COLUMN()-2)/24,5),АТС!$A$41:$F$784,3)+'Иные услуги '!$C$5+'РСТ РСО-А'!$J$7+'РСТ РСО-А'!$H$9</f>
        <v>1116.96</v>
      </c>
      <c r="K207" s="116">
        <f>VLOOKUP($A207+ROUND((COLUMN()-2)/24,5),АТС!$A$41:$F$784,3)+'Иные услуги '!$C$5+'РСТ РСО-А'!$J$7+'РСТ РСО-А'!$H$9</f>
        <v>1116.98</v>
      </c>
      <c r="L207" s="116">
        <f>VLOOKUP($A207+ROUND((COLUMN()-2)/24,5),АТС!$A$41:$F$784,3)+'Иные услуги '!$C$5+'РСТ РСО-А'!$J$7+'РСТ РСО-А'!$H$9</f>
        <v>1116.99</v>
      </c>
      <c r="M207" s="116">
        <f>VLOOKUP($A207+ROUND((COLUMN()-2)/24,5),АТС!$A$41:$F$784,3)+'Иные услуги '!$C$5+'РСТ РСО-А'!$J$7+'РСТ РСО-А'!$H$9</f>
        <v>1117.02</v>
      </c>
      <c r="N207" s="116">
        <f>VLOOKUP($A207+ROUND((COLUMN()-2)/24,5),АТС!$A$41:$F$784,3)+'Иные услуги '!$C$5+'РСТ РСО-А'!$J$7+'РСТ РСО-А'!$H$9</f>
        <v>1116.96</v>
      </c>
      <c r="O207" s="116">
        <f>VLOOKUP($A207+ROUND((COLUMN()-2)/24,5),АТС!$A$41:$F$784,3)+'Иные услуги '!$C$5+'РСТ РСО-А'!$J$7+'РСТ РСО-А'!$H$9</f>
        <v>1117.04</v>
      </c>
      <c r="P207" s="116">
        <f>VLOOKUP($A207+ROUND((COLUMN()-2)/24,5),АТС!$A$41:$F$784,3)+'Иные услуги '!$C$5+'РСТ РСО-А'!$J$7+'РСТ РСО-А'!$H$9</f>
        <v>1117.03</v>
      </c>
      <c r="Q207" s="116">
        <f>VLOOKUP($A207+ROUND((COLUMN()-2)/24,5),АТС!$A$41:$F$784,3)+'Иные услуги '!$C$5+'РСТ РСО-А'!$J$7+'РСТ РСО-А'!$H$9</f>
        <v>1117.02</v>
      </c>
      <c r="R207" s="116">
        <f>VLOOKUP($A207+ROUND((COLUMN()-2)/24,5),АТС!$A$41:$F$784,3)+'Иные услуги '!$C$5+'РСТ РСО-А'!$J$7+'РСТ РСО-А'!$H$9</f>
        <v>1116.82</v>
      </c>
      <c r="S207" s="116">
        <f>VLOOKUP($A207+ROUND((COLUMN()-2)/24,5),АТС!$A$41:$F$784,3)+'Иные услуги '!$C$5+'РСТ РСО-А'!$J$7+'РСТ РСО-А'!$H$9</f>
        <v>1116.73</v>
      </c>
      <c r="T207" s="116">
        <f>VLOOKUP($A207+ROUND((COLUMN()-2)/24,5),АТС!$A$41:$F$784,3)+'Иные услуги '!$C$5+'РСТ РСО-А'!$J$7+'РСТ РСО-А'!$H$9</f>
        <v>1116.98</v>
      </c>
      <c r="U207" s="116">
        <f>VLOOKUP($A207+ROUND((COLUMN()-2)/24,5),АТС!$A$41:$F$784,3)+'Иные услуги '!$C$5+'РСТ РСО-А'!$J$7+'РСТ РСО-А'!$H$9</f>
        <v>1233.68</v>
      </c>
      <c r="V207" s="116">
        <f>VLOOKUP($A207+ROUND((COLUMN()-2)/24,5),АТС!$A$41:$F$784,3)+'Иные услуги '!$C$5+'РСТ РСО-А'!$J$7+'РСТ РСО-А'!$H$9</f>
        <v>1234.53</v>
      </c>
      <c r="W207" s="116">
        <f>VLOOKUP($A207+ROUND((COLUMN()-2)/24,5),АТС!$A$41:$F$784,3)+'Иные услуги '!$C$5+'РСТ РСО-А'!$J$7+'РСТ РСО-А'!$H$9</f>
        <v>1141.06</v>
      </c>
      <c r="X207" s="116">
        <f>VLOOKUP($A207+ROUND((COLUMN()-2)/24,5),АТС!$A$41:$F$784,3)+'Иные услуги '!$C$5+'РСТ РСО-А'!$J$7+'РСТ РСО-А'!$H$9</f>
        <v>1115.79</v>
      </c>
      <c r="Y207" s="116">
        <f>VLOOKUP($A207+ROUND((COLUMN()-2)/24,5),АТС!$A$41:$F$784,3)+'Иные услуги '!$C$5+'РСТ РСО-А'!$J$7+'РСТ РСО-А'!$H$9</f>
        <v>1152.43</v>
      </c>
    </row>
    <row r="208" spans="1:27" x14ac:dyDescent="0.2">
      <c r="A208" s="65">
        <f t="shared" si="6"/>
        <v>43928</v>
      </c>
      <c r="B208" s="116">
        <f>VLOOKUP($A208+ROUND((COLUMN()-2)/24,5),АТС!$A$41:$F$784,3)+'Иные услуги '!$C$5+'РСТ РСО-А'!$J$7+'РСТ РСО-А'!$H$9</f>
        <v>1122.3500000000001</v>
      </c>
      <c r="C208" s="116">
        <f>VLOOKUP($A208+ROUND((COLUMN()-2)/24,5),АТС!$A$41:$F$784,3)+'Иные услуги '!$C$5+'РСТ РСО-А'!$J$7+'РСТ РСО-А'!$H$9</f>
        <v>1117.26</v>
      </c>
      <c r="D208" s="116">
        <f>VLOOKUP($A208+ROUND((COLUMN()-2)/24,5),АТС!$A$41:$F$784,3)+'Иные услуги '!$C$5+'РСТ РСО-А'!$J$7+'РСТ РСО-А'!$H$9</f>
        <v>1117.3</v>
      </c>
      <c r="E208" s="116">
        <f>VLOOKUP($A208+ROUND((COLUMN()-2)/24,5),АТС!$A$41:$F$784,3)+'Иные услуги '!$C$5+'РСТ РСО-А'!$J$7+'РСТ РСО-А'!$H$9</f>
        <v>1117.28</v>
      </c>
      <c r="F208" s="116">
        <f>VLOOKUP($A208+ROUND((COLUMN()-2)/24,5),АТС!$A$41:$F$784,3)+'Иные услуги '!$C$5+'РСТ РСО-А'!$J$7+'РСТ РСО-А'!$H$9</f>
        <v>1117.24</v>
      </c>
      <c r="G208" s="116">
        <f>VLOOKUP($A208+ROUND((COLUMN()-2)/24,5),АТС!$A$41:$F$784,3)+'Иные услуги '!$C$5+'РСТ РСО-А'!$J$7+'РСТ РСО-А'!$H$9</f>
        <v>1117.3</v>
      </c>
      <c r="H208" s="116">
        <f>VLOOKUP($A208+ROUND((COLUMN()-2)/24,5),АТС!$A$41:$F$784,3)+'Иные услуги '!$C$5+'РСТ РСО-А'!$J$7+'РСТ РСО-А'!$H$9</f>
        <v>1116.8400000000001</v>
      </c>
      <c r="I208" s="116">
        <f>VLOOKUP($A208+ROUND((COLUMN()-2)/24,5),АТС!$A$41:$F$784,3)+'Иные услуги '!$C$5+'РСТ РСО-А'!$J$7+'РСТ РСО-А'!$H$9</f>
        <v>1121.06</v>
      </c>
      <c r="J208" s="116">
        <f>VLOOKUP($A208+ROUND((COLUMN()-2)/24,5),АТС!$A$41:$F$784,3)+'Иные услуги '!$C$5+'РСТ РСО-А'!$J$7+'РСТ РСО-А'!$H$9</f>
        <v>1117.3300000000002</v>
      </c>
      <c r="K208" s="116">
        <f>VLOOKUP($A208+ROUND((COLUMN()-2)/24,5),АТС!$A$41:$F$784,3)+'Иные услуги '!$C$5+'РСТ РСО-А'!$J$7+'РСТ РСО-А'!$H$9</f>
        <v>1117.18</v>
      </c>
      <c r="L208" s="116">
        <f>VLOOKUP($A208+ROUND((COLUMN()-2)/24,5),АТС!$A$41:$F$784,3)+'Иные услуги '!$C$5+'РСТ РСО-А'!$J$7+'РСТ РСО-А'!$H$9</f>
        <v>1117.1400000000001</v>
      </c>
      <c r="M208" s="116">
        <f>VLOOKUP($A208+ROUND((COLUMN()-2)/24,5),АТС!$A$41:$F$784,3)+'Иные услуги '!$C$5+'РСТ РСО-А'!$J$7+'РСТ РСО-А'!$H$9</f>
        <v>1117.1400000000001</v>
      </c>
      <c r="N208" s="116">
        <f>VLOOKUP($A208+ROUND((COLUMN()-2)/24,5),АТС!$A$41:$F$784,3)+'Иные услуги '!$C$5+'РСТ РСО-А'!$J$7+'РСТ РСО-А'!$H$9</f>
        <v>1117.1200000000001</v>
      </c>
      <c r="O208" s="116">
        <f>VLOOKUP($A208+ROUND((COLUMN()-2)/24,5),АТС!$A$41:$F$784,3)+'Иные услуги '!$C$5+'РСТ РСО-А'!$J$7+'РСТ РСО-А'!$H$9</f>
        <v>1117.0800000000002</v>
      </c>
      <c r="P208" s="116">
        <f>VLOOKUP($A208+ROUND((COLUMN()-2)/24,5),АТС!$A$41:$F$784,3)+'Иные услуги '!$C$5+'РСТ РСО-А'!$J$7+'РСТ РСО-А'!$H$9</f>
        <v>1117.1500000000001</v>
      </c>
      <c r="Q208" s="116">
        <f>VLOOKUP($A208+ROUND((COLUMN()-2)/24,5),АТС!$A$41:$F$784,3)+'Иные услуги '!$C$5+'РСТ РСО-А'!$J$7+'РСТ РСО-А'!$H$9</f>
        <v>1117.0800000000002</v>
      </c>
      <c r="R208" s="116">
        <f>VLOOKUP($A208+ROUND((COLUMN()-2)/24,5),АТС!$A$41:$F$784,3)+'Иные услуги '!$C$5+'РСТ РСО-А'!$J$7+'РСТ РСО-А'!$H$9</f>
        <v>1116.92</v>
      </c>
      <c r="S208" s="116">
        <f>VLOOKUP($A208+ROUND((COLUMN()-2)/24,5),АТС!$A$41:$F$784,3)+'Иные услуги '!$C$5+'РСТ РСО-А'!$J$7+'РСТ РСО-А'!$H$9</f>
        <v>1116.98</v>
      </c>
      <c r="T208" s="116">
        <f>VLOOKUP($A208+ROUND((COLUMN()-2)/24,5),АТС!$A$41:$F$784,3)+'Иные услуги '!$C$5+'РСТ РСО-А'!$J$7+'РСТ РСО-А'!$H$9</f>
        <v>1116.98</v>
      </c>
      <c r="U208" s="116">
        <f>VLOOKUP($A208+ROUND((COLUMN()-2)/24,5),АТС!$A$41:$F$784,3)+'Иные услуги '!$C$5+'РСТ РСО-А'!$J$7+'РСТ РСО-А'!$H$9</f>
        <v>1213.46</v>
      </c>
      <c r="V208" s="116">
        <f>VLOOKUP($A208+ROUND((COLUMN()-2)/24,5),АТС!$A$41:$F$784,3)+'Иные услуги '!$C$5+'РСТ РСО-А'!$J$7+'РСТ РСО-А'!$H$9</f>
        <v>1214.3</v>
      </c>
      <c r="W208" s="116">
        <f>VLOOKUP($A208+ROUND((COLUMN()-2)/24,5),АТС!$A$41:$F$784,3)+'Иные услуги '!$C$5+'РСТ РСО-А'!$J$7+'РСТ РСО-А'!$H$9</f>
        <v>1140.23</v>
      </c>
      <c r="X208" s="116">
        <f>VLOOKUP($A208+ROUND((COLUMN()-2)/24,5),АТС!$A$41:$F$784,3)+'Иные услуги '!$C$5+'РСТ РСО-А'!$J$7+'РСТ РСО-А'!$H$9</f>
        <v>1115.8600000000001</v>
      </c>
      <c r="Y208" s="116">
        <f>VLOOKUP($A208+ROUND((COLUMN()-2)/24,5),АТС!$A$41:$F$784,3)+'Иные услуги '!$C$5+'РСТ РСО-А'!$J$7+'РСТ РСО-А'!$H$9</f>
        <v>1152.9100000000001</v>
      </c>
    </row>
    <row r="209" spans="1:25" x14ac:dyDescent="0.2">
      <c r="A209" s="65">
        <f t="shared" si="6"/>
        <v>43929</v>
      </c>
      <c r="B209" s="116">
        <f>VLOOKUP($A209+ROUND((COLUMN()-2)/24,5),АТС!$A$41:$F$784,3)+'Иные услуги '!$C$5+'РСТ РСО-А'!$J$7+'РСТ РСО-А'!$H$9</f>
        <v>1121.6300000000001</v>
      </c>
      <c r="C209" s="116">
        <f>VLOOKUP($A209+ROUND((COLUMN()-2)/24,5),АТС!$A$41:$F$784,3)+'Иные услуги '!$C$5+'РСТ РСО-А'!$J$7+'РСТ РСО-А'!$H$9</f>
        <v>1117.44</v>
      </c>
      <c r="D209" s="116">
        <f>VLOOKUP($A209+ROUND((COLUMN()-2)/24,5),АТС!$A$41:$F$784,3)+'Иные услуги '!$C$5+'РСТ РСО-А'!$J$7+'РСТ РСО-А'!$H$9</f>
        <v>1117.44</v>
      </c>
      <c r="E209" s="116">
        <f>VLOOKUP($A209+ROUND((COLUMN()-2)/24,5),АТС!$A$41:$F$784,3)+'Иные услуги '!$C$5+'РСТ РСО-А'!$J$7+'РСТ РСО-А'!$H$9</f>
        <v>1117.4100000000001</v>
      </c>
      <c r="F209" s="116">
        <f>VLOOKUP($A209+ROUND((COLUMN()-2)/24,5),АТС!$A$41:$F$784,3)+'Иные услуги '!$C$5+'РСТ РСО-А'!$J$7+'РСТ РСО-А'!$H$9</f>
        <v>1117.3700000000001</v>
      </c>
      <c r="G209" s="116">
        <f>VLOOKUP($A209+ROUND((COLUMN()-2)/24,5),АТС!$A$41:$F$784,3)+'Иные услуги '!$C$5+'РСТ РСО-А'!$J$7+'РСТ РСО-А'!$H$9</f>
        <v>1117.1400000000001</v>
      </c>
      <c r="H209" s="116">
        <f>VLOOKUP($A209+ROUND((COLUMN()-2)/24,5),АТС!$A$41:$F$784,3)+'Иные услуги '!$C$5+'РСТ РСО-А'!$J$7+'РСТ РСО-А'!$H$9</f>
        <v>1116.5</v>
      </c>
      <c r="I209" s="116">
        <f>VLOOKUP($A209+ROUND((COLUMN()-2)/24,5),АТС!$A$41:$F$784,3)+'Иные услуги '!$C$5+'РСТ РСО-А'!$J$7+'РСТ РСО-А'!$H$9</f>
        <v>1123.3900000000001</v>
      </c>
      <c r="J209" s="116">
        <f>VLOOKUP($A209+ROUND((COLUMN()-2)/24,5),АТС!$A$41:$F$784,3)+'Иные услуги '!$C$5+'РСТ РСО-А'!$J$7+'РСТ РСО-А'!$H$9</f>
        <v>1116.99</v>
      </c>
      <c r="K209" s="116">
        <f>VLOOKUP($A209+ROUND((COLUMN()-2)/24,5),АТС!$A$41:$F$784,3)+'Иные услуги '!$C$5+'РСТ РСО-А'!$J$7+'РСТ РСО-А'!$H$9</f>
        <v>1117.0900000000001</v>
      </c>
      <c r="L209" s="116">
        <f>VLOOKUP($A209+ROUND((COLUMN()-2)/24,5),АТС!$A$41:$F$784,3)+'Иные услуги '!$C$5+'РСТ РСО-А'!$J$7+'РСТ РСО-А'!$H$9</f>
        <v>1116.8800000000001</v>
      </c>
      <c r="M209" s="116">
        <f>VLOOKUP($A209+ROUND((COLUMN()-2)/24,5),АТС!$A$41:$F$784,3)+'Иные услуги '!$C$5+'РСТ РСО-А'!$J$7+'РСТ РСО-А'!$H$9</f>
        <v>1116.8600000000001</v>
      </c>
      <c r="N209" s="116">
        <f>VLOOKUP($A209+ROUND((COLUMN()-2)/24,5),АТС!$A$41:$F$784,3)+'Иные услуги '!$C$5+'РСТ РСО-А'!$J$7+'РСТ РСО-А'!$H$9</f>
        <v>1117.1000000000001</v>
      </c>
      <c r="O209" s="116">
        <f>VLOOKUP($A209+ROUND((COLUMN()-2)/24,5),АТС!$A$41:$F$784,3)+'Иные услуги '!$C$5+'РСТ РСО-А'!$J$7+'РСТ РСО-А'!$H$9</f>
        <v>1117.0900000000001</v>
      </c>
      <c r="P209" s="116">
        <f>VLOOKUP($A209+ROUND((COLUMN()-2)/24,5),АТС!$A$41:$F$784,3)+'Иные услуги '!$C$5+'РСТ РСО-А'!$J$7+'РСТ РСО-А'!$H$9</f>
        <v>1117.06</v>
      </c>
      <c r="Q209" s="116">
        <f>VLOOKUP($A209+ROUND((COLUMN()-2)/24,5),АТС!$A$41:$F$784,3)+'Иные услуги '!$C$5+'РСТ РСО-А'!$J$7+'РСТ РСО-А'!$H$9</f>
        <v>1117.02</v>
      </c>
      <c r="R209" s="116">
        <f>VLOOKUP($A209+ROUND((COLUMN()-2)/24,5),АТС!$A$41:$F$784,3)+'Иные услуги '!$C$5+'РСТ РСО-А'!$J$7+'РСТ РСО-А'!$H$9</f>
        <v>1116.8300000000002</v>
      </c>
      <c r="S209" s="116">
        <f>VLOOKUP($A209+ROUND((COLUMN()-2)/24,5),АТС!$A$41:$F$784,3)+'Иные услуги '!$C$5+'РСТ РСО-А'!$J$7+'РСТ РСО-А'!$H$9</f>
        <v>1117.02</v>
      </c>
      <c r="T209" s="116">
        <f>VLOOKUP($A209+ROUND((COLUMN()-2)/24,5),АТС!$A$41:$F$784,3)+'Иные услуги '!$C$5+'РСТ РСО-А'!$J$7+'РСТ РСО-А'!$H$9</f>
        <v>1116.99</v>
      </c>
      <c r="U209" s="116">
        <f>VLOOKUP($A209+ROUND((COLUMN()-2)/24,5),АТС!$A$41:$F$784,3)+'Иные услуги '!$C$5+'РСТ РСО-А'!$J$7+'РСТ РСО-А'!$H$9</f>
        <v>1207.6100000000001</v>
      </c>
      <c r="V209" s="116">
        <f>VLOOKUP($A209+ROUND((COLUMN()-2)/24,5),АТС!$A$41:$F$784,3)+'Иные услуги '!$C$5+'РСТ РСО-А'!$J$7+'РСТ РСО-А'!$H$9</f>
        <v>1212.1600000000001</v>
      </c>
      <c r="W209" s="116">
        <f>VLOOKUP($A209+ROUND((COLUMN()-2)/24,5),АТС!$A$41:$F$784,3)+'Иные услуги '!$C$5+'РСТ РСО-А'!$J$7+'РСТ РСО-А'!$H$9</f>
        <v>1138.5</v>
      </c>
      <c r="X209" s="116">
        <f>VLOOKUP($A209+ROUND((COLUMN()-2)/24,5),АТС!$A$41:$F$784,3)+'Иные услуги '!$C$5+'РСТ РСО-А'!$J$7+'РСТ РСО-А'!$H$9</f>
        <v>1115.69</v>
      </c>
      <c r="Y209" s="116">
        <f>VLOOKUP($A209+ROUND((COLUMN()-2)/24,5),АТС!$A$41:$F$784,3)+'Иные услуги '!$C$5+'РСТ РСО-А'!$J$7+'РСТ РСО-А'!$H$9</f>
        <v>1163.53</v>
      </c>
    </row>
    <row r="210" spans="1:25" x14ac:dyDescent="0.2">
      <c r="A210" s="65">
        <f t="shared" si="6"/>
        <v>43930</v>
      </c>
      <c r="B210" s="116">
        <f>VLOOKUP($A210+ROUND((COLUMN()-2)/24,5),АТС!$A$41:$F$784,3)+'Иные услуги '!$C$5+'РСТ РСО-А'!$J$7+'РСТ РСО-А'!$H$9</f>
        <v>1122.1100000000001</v>
      </c>
      <c r="C210" s="116">
        <f>VLOOKUP($A210+ROUND((COLUMN()-2)/24,5),АТС!$A$41:$F$784,3)+'Иные услуги '!$C$5+'РСТ РСО-А'!$J$7+'РСТ РСО-А'!$H$9</f>
        <v>1117.29</v>
      </c>
      <c r="D210" s="116">
        <f>VLOOKUP($A210+ROUND((COLUMN()-2)/24,5),АТС!$A$41:$F$784,3)+'Иные услуги '!$C$5+'РСТ РСО-А'!$J$7+'РСТ РСО-А'!$H$9</f>
        <v>1117.3</v>
      </c>
      <c r="E210" s="116">
        <f>VLOOKUP($A210+ROUND((COLUMN()-2)/24,5),АТС!$A$41:$F$784,3)+'Иные услуги '!$C$5+'РСТ РСО-А'!$J$7+'РСТ РСО-А'!$H$9</f>
        <v>1117.26</v>
      </c>
      <c r="F210" s="116">
        <f>VLOOKUP($A210+ROUND((COLUMN()-2)/24,5),АТС!$A$41:$F$784,3)+'Иные услуги '!$C$5+'РСТ РСО-А'!$J$7+'РСТ РСО-А'!$H$9</f>
        <v>1117.0900000000001</v>
      </c>
      <c r="G210" s="116">
        <f>VLOOKUP($A210+ROUND((COLUMN()-2)/24,5),АТС!$A$41:$F$784,3)+'Иные услуги '!$C$5+'РСТ РСО-А'!$J$7+'РСТ РСО-А'!$H$9</f>
        <v>1116.98</v>
      </c>
      <c r="H210" s="116">
        <f>VLOOKUP($A210+ROUND((COLUMN()-2)/24,5),АТС!$A$41:$F$784,3)+'Иные услуги '!$C$5+'РСТ РСО-А'!$J$7+'РСТ РСО-А'!$H$9</f>
        <v>1116.28</v>
      </c>
      <c r="I210" s="116">
        <f>VLOOKUP($A210+ROUND((COLUMN()-2)/24,5),АТС!$A$41:$F$784,3)+'Иные услуги '!$C$5+'РСТ РСО-А'!$J$7+'РСТ РСО-А'!$H$9</f>
        <v>1125.03</v>
      </c>
      <c r="J210" s="116">
        <f>VLOOKUP($A210+ROUND((COLUMN()-2)/24,5),АТС!$A$41:$F$784,3)+'Иные услуги '!$C$5+'РСТ РСО-А'!$J$7+'РСТ РСО-А'!$H$9</f>
        <v>1117.1000000000001</v>
      </c>
      <c r="K210" s="116">
        <f>VLOOKUP($A210+ROUND((COLUMN()-2)/24,5),АТС!$A$41:$F$784,3)+'Иные услуги '!$C$5+'РСТ РСО-А'!$J$7+'РСТ РСО-А'!$H$9</f>
        <v>1117.17</v>
      </c>
      <c r="L210" s="116">
        <f>VLOOKUP($A210+ROUND((COLUMN()-2)/24,5),АТС!$A$41:$F$784,3)+'Иные услуги '!$C$5+'РСТ РСО-А'!$J$7+'РСТ РСО-А'!$H$9</f>
        <v>1117.1300000000001</v>
      </c>
      <c r="M210" s="116">
        <f>VLOOKUP($A210+ROUND((COLUMN()-2)/24,5),АТС!$A$41:$F$784,3)+'Иные услуги '!$C$5+'РСТ РСО-А'!$J$7+'РСТ РСО-А'!$H$9</f>
        <v>1117.1200000000001</v>
      </c>
      <c r="N210" s="116">
        <f>VLOOKUP($A210+ROUND((COLUMN()-2)/24,5),АТС!$A$41:$F$784,3)+'Иные услуги '!$C$5+'РСТ РСО-А'!$J$7+'РСТ РСО-А'!$H$9</f>
        <v>1117.0800000000002</v>
      </c>
      <c r="O210" s="116">
        <f>VLOOKUP($A210+ROUND((COLUMN()-2)/24,5),АТС!$A$41:$F$784,3)+'Иные услуги '!$C$5+'РСТ РСО-А'!$J$7+'РСТ РСО-А'!$H$9</f>
        <v>1117.0800000000002</v>
      </c>
      <c r="P210" s="116">
        <f>VLOOKUP($A210+ROUND((COLUMN()-2)/24,5),АТС!$A$41:$F$784,3)+'Иные услуги '!$C$5+'РСТ РСО-А'!$J$7+'РСТ РСО-А'!$H$9</f>
        <v>1117.06</v>
      </c>
      <c r="Q210" s="116">
        <f>VLOOKUP($A210+ROUND((COLUMN()-2)/24,5),АТС!$A$41:$F$784,3)+'Иные услуги '!$C$5+'РСТ РСО-А'!$J$7+'РСТ РСО-А'!$H$9</f>
        <v>1117.06</v>
      </c>
      <c r="R210" s="116">
        <f>VLOOKUP($A210+ROUND((COLUMN()-2)/24,5),АТС!$A$41:$F$784,3)+'Иные услуги '!$C$5+'РСТ РСО-А'!$J$7+'РСТ РСО-А'!$H$9</f>
        <v>1117.0800000000002</v>
      </c>
      <c r="S210" s="116">
        <f>VLOOKUP($A210+ROUND((COLUMN()-2)/24,5),АТС!$A$41:$F$784,3)+'Иные услуги '!$C$5+'РСТ РСО-А'!$J$7+'РСТ РСО-А'!$H$9</f>
        <v>1117.05</v>
      </c>
      <c r="T210" s="116">
        <f>VLOOKUP($A210+ROUND((COLUMN()-2)/24,5),АТС!$A$41:$F$784,3)+'Иные услуги '!$C$5+'РСТ РСО-А'!$J$7+'РСТ РСО-А'!$H$9</f>
        <v>1116.7</v>
      </c>
      <c r="U210" s="116">
        <f>VLOOKUP($A210+ROUND((COLUMN()-2)/24,5),АТС!$A$41:$F$784,3)+'Иные услуги '!$C$5+'РСТ РСО-А'!$J$7+'РСТ РСО-А'!$H$9</f>
        <v>1211.9100000000001</v>
      </c>
      <c r="V210" s="116">
        <f>VLOOKUP($A210+ROUND((COLUMN()-2)/24,5),АТС!$A$41:$F$784,3)+'Иные услуги '!$C$5+'РСТ РСО-А'!$J$7+'РСТ РСО-А'!$H$9</f>
        <v>1218.76</v>
      </c>
      <c r="W210" s="116">
        <f>VLOOKUP($A210+ROUND((COLUMN()-2)/24,5),АТС!$A$41:$F$784,3)+'Иные услуги '!$C$5+'РСТ РСО-А'!$J$7+'РСТ РСО-А'!$H$9</f>
        <v>1141.48</v>
      </c>
      <c r="X210" s="116">
        <f>VLOOKUP($A210+ROUND((COLUMN()-2)/24,5),АТС!$A$41:$F$784,3)+'Иные услуги '!$C$5+'РСТ РСО-А'!$J$7+'РСТ РСО-А'!$H$9</f>
        <v>1115.46</v>
      </c>
      <c r="Y210" s="116">
        <f>VLOOKUP($A210+ROUND((COLUMN()-2)/24,5),АТС!$A$41:$F$784,3)+'Иные услуги '!$C$5+'РСТ РСО-А'!$J$7+'РСТ РСО-А'!$H$9</f>
        <v>1139.1100000000001</v>
      </c>
    </row>
    <row r="211" spans="1:25" x14ac:dyDescent="0.2">
      <c r="A211" s="65">
        <f t="shared" si="6"/>
        <v>43931</v>
      </c>
      <c r="B211" s="116">
        <f>VLOOKUP($A211+ROUND((COLUMN()-2)/24,5),АТС!$A$41:$F$784,3)+'Иные услуги '!$C$5+'РСТ РСО-А'!$J$7+'РСТ РСО-А'!$H$9</f>
        <v>1121.42</v>
      </c>
      <c r="C211" s="116">
        <f>VLOOKUP($A211+ROUND((COLUMN()-2)/24,5),АТС!$A$41:$F$784,3)+'Иные услуги '!$C$5+'РСТ РСО-А'!$J$7+'РСТ РСО-А'!$H$9</f>
        <v>1117.19</v>
      </c>
      <c r="D211" s="116">
        <f>VLOOKUP($A211+ROUND((COLUMN()-2)/24,5),АТС!$A$41:$F$784,3)+'Иные услуги '!$C$5+'РСТ РСО-А'!$J$7+'РСТ РСО-А'!$H$9</f>
        <v>1117.26</v>
      </c>
      <c r="E211" s="116">
        <f>VLOOKUP($A211+ROUND((COLUMN()-2)/24,5),АТС!$A$41:$F$784,3)+'Иные услуги '!$C$5+'РСТ РСО-А'!$J$7+'РСТ РСО-А'!$H$9</f>
        <v>1117.24</v>
      </c>
      <c r="F211" s="116">
        <f>VLOOKUP($A211+ROUND((COLUMN()-2)/24,5),АТС!$A$41:$F$784,3)+'Иные услуги '!$C$5+'РСТ РСО-А'!$J$7+'РСТ РСО-А'!$H$9</f>
        <v>1117.1600000000001</v>
      </c>
      <c r="G211" s="116">
        <f>VLOOKUP($A211+ROUND((COLUMN()-2)/24,5),АТС!$A$41:$F$784,3)+'Иные услуги '!$C$5+'РСТ РСО-А'!$J$7+'РСТ РСО-А'!$H$9</f>
        <v>1117.26</v>
      </c>
      <c r="H211" s="116">
        <f>VLOOKUP($A211+ROUND((COLUMN()-2)/24,5),АТС!$A$41:$F$784,3)+'Иные услуги '!$C$5+'РСТ РСО-А'!$J$7+'РСТ РСО-А'!$H$9</f>
        <v>1116.6400000000001</v>
      </c>
      <c r="I211" s="116">
        <f>VLOOKUP($A211+ROUND((COLUMN()-2)/24,5),АТС!$A$41:$F$784,3)+'Иные услуги '!$C$5+'РСТ РСО-А'!$J$7+'РСТ РСО-А'!$H$9</f>
        <v>1123.7</v>
      </c>
      <c r="J211" s="116">
        <f>VLOOKUP($A211+ROUND((COLUMN()-2)/24,5),АТС!$A$41:$F$784,3)+'Иные услуги '!$C$5+'РСТ РСО-А'!$J$7+'РСТ РСО-А'!$H$9</f>
        <v>1117.06</v>
      </c>
      <c r="K211" s="116">
        <f>VLOOKUP($A211+ROUND((COLUMN()-2)/24,5),АТС!$A$41:$F$784,3)+'Иные услуги '!$C$5+'РСТ РСО-А'!$J$7+'РСТ РСО-А'!$H$9</f>
        <v>1117.17</v>
      </c>
      <c r="L211" s="116">
        <f>VLOOKUP($A211+ROUND((COLUMN()-2)/24,5),АТС!$A$41:$F$784,3)+'Иные услуги '!$C$5+'РСТ РСО-А'!$J$7+'РСТ РСО-А'!$H$9</f>
        <v>1117.07</v>
      </c>
      <c r="M211" s="116">
        <f>VLOOKUP($A211+ROUND((COLUMN()-2)/24,5),АТС!$A$41:$F$784,3)+'Иные услуги '!$C$5+'РСТ РСО-А'!$J$7+'РСТ РСО-А'!$H$9</f>
        <v>1117.1400000000001</v>
      </c>
      <c r="N211" s="116">
        <f>VLOOKUP($A211+ROUND((COLUMN()-2)/24,5),АТС!$A$41:$F$784,3)+'Иные услуги '!$C$5+'РСТ РСО-А'!$J$7+'РСТ РСО-А'!$H$9</f>
        <v>1117.0800000000002</v>
      </c>
      <c r="O211" s="116">
        <f>VLOOKUP($A211+ROUND((COLUMN()-2)/24,5),АТС!$A$41:$F$784,3)+'Иные услуги '!$C$5+'РСТ РСО-А'!$J$7+'РСТ РСО-А'!$H$9</f>
        <v>1117.07</v>
      </c>
      <c r="P211" s="116">
        <f>VLOOKUP($A211+ROUND((COLUMN()-2)/24,5),АТС!$A$41:$F$784,3)+'Иные услуги '!$C$5+'РСТ РСО-А'!$J$7+'РСТ РСО-А'!$H$9</f>
        <v>1117.1100000000001</v>
      </c>
      <c r="Q211" s="116">
        <f>VLOOKUP($A211+ROUND((COLUMN()-2)/24,5),АТС!$A$41:$F$784,3)+'Иные услуги '!$C$5+'РСТ РСО-А'!$J$7+'РСТ РСО-А'!$H$9</f>
        <v>1117.1200000000001</v>
      </c>
      <c r="R211" s="116">
        <f>VLOOKUP($A211+ROUND((COLUMN()-2)/24,5),АТС!$A$41:$F$784,3)+'Иные услуги '!$C$5+'РСТ РСО-А'!$J$7+'РСТ РСО-А'!$H$9</f>
        <v>1117.03</v>
      </c>
      <c r="S211" s="116">
        <f>VLOOKUP($A211+ROUND((COLUMN()-2)/24,5),АТС!$A$41:$F$784,3)+'Иные услуги '!$C$5+'РСТ РСО-А'!$J$7+'РСТ РСО-А'!$H$9</f>
        <v>1116.8900000000001</v>
      </c>
      <c r="T211" s="116">
        <f>VLOOKUP($A211+ROUND((COLUMN()-2)/24,5),АТС!$A$41:$F$784,3)+'Иные услуги '!$C$5+'РСТ РСО-А'!$J$7+'РСТ РСО-А'!$H$9</f>
        <v>1116.6600000000001</v>
      </c>
      <c r="U211" s="116">
        <f>VLOOKUP($A211+ROUND((COLUMN()-2)/24,5),АТС!$A$41:$F$784,3)+'Иные услуги '!$C$5+'РСТ РСО-А'!$J$7+'РСТ РСО-А'!$H$9</f>
        <v>1215.1000000000001</v>
      </c>
      <c r="V211" s="116">
        <f>VLOOKUP($A211+ROUND((COLUMN()-2)/24,5),АТС!$A$41:$F$784,3)+'Иные услуги '!$C$5+'РСТ РСО-А'!$J$7+'РСТ РСО-А'!$H$9</f>
        <v>1216.6400000000001</v>
      </c>
      <c r="W211" s="116">
        <f>VLOOKUP($A211+ROUND((COLUMN()-2)/24,5),АТС!$A$41:$F$784,3)+'Иные услуги '!$C$5+'РСТ РСО-А'!$J$7+'РСТ РСО-А'!$H$9</f>
        <v>1140.31</v>
      </c>
      <c r="X211" s="116">
        <f>VLOOKUP($A211+ROUND((COLUMN()-2)/24,5),АТС!$A$41:$F$784,3)+'Иные услуги '!$C$5+'РСТ РСО-А'!$J$7+'РСТ РСО-А'!$H$9</f>
        <v>1115.71</v>
      </c>
      <c r="Y211" s="116">
        <f>VLOOKUP($A211+ROUND((COLUMN()-2)/24,5),АТС!$A$41:$F$784,3)+'Иные услуги '!$C$5+'РСТ РСО-А'!$J$7+'РСТ РСО-А'!$H$9</f>
        <v>1139.02</v>
      </c>
    </row>
    <row r="212" spans="1:25" x14ac:dyDescent="0.2">
      <c r="A212" s="65">
        <f t="shared" si="6"/>
        <v>43932</v>
      </c>
      <c r="B212" s="116">
        <f>VLOOKUP($A212+ROUND((COLUMN()-2)/24,5),АТС!$A$41:$F$784,3)+'Иные услуги '!$C$5+'РСТ РСО-А'!$J$7+'РСТ РСО-А'!$H$9</f>
        <v>1139.95</v>
      </c>
      <c r="C212" s="116">
        <f>VLOOKUP($A212+ROUND((COLUMN()-2)/24,5),АТС!$A$41:$F$784,3)+'Иные услуги '!$C$5+'РСТ РСО-А'!$J$7+'РСТ РСО-А'!$H$9</f>
        <v>1116.7</v>
      </c>
      <c r="D212" s="116">
        <f>VLOOKUP($A212+ROUND((COLUMN()-2)/24,5),АТС!$A$41:$F$784,3)+'Иные услуги '!$C$5+'РСТ РСО-А'!$J$7+'РСТ РСО-А'!$H$9</f>
        <v>1116.71</v>
      </c>
      <c r="E212" s="116">
        <f>VLOOKUP($A212+ROUND((COLUMN()-2)/24,5),АТС!$A$41:$F$784,3)+'Иные услуги '!$C$5+'РСТ РСО-А'!$J$7+'РСТ РСО-А'!$H$9</f>
        <v>1116.56</v>
      </c>
      <c r="F212" s="116">
        <f>VLOOKUP($A212+ROUND((COLUMN()-2)/24,5),АТС!$A$41:$F$784,3)+'Иные услуги '!$C$5+'РСТ РСО-А'!$J$7+'РСТ РСО-А'!$H$9</f>
        <v>1116.56</v>
      </c>
      <c r="G212" s="116">
        <f>VLOOKUP($A212+ROUND((COLUMN()-2)/24,5),АТС!$A$41:$F$784,3)+'Иные услуги '!$C$5+'РСТ РСО-А'!$J$7+'РСТ РСО-А'!$H$9</f>
        <v>1116.6300000000001</v>
      </c>
      <c r="H212" s="116">
        <f>VLOOKUP($A212+ROUND((COLUMN()-2)/24,5),АТС!$A$41:$F$784,3)+'Иные услуги '!$C$5+'РСТ РСО-А'!$J$7+'РСТ РСО-А'!$H$9</f>
        <v>1116.72</v>
      </c>
      <c r="I212" s="116">
        <f>VLOOKUP($A212+ROUND((COLUMN()-2)/24,5),АТС!$A$41:$F$784,3)+'Иные услуги '!$C$5+'РСТ РСО-А'!$J$7+'РСТ РСО-А'!$H$9</f>
        <v>1148.99</v>
      </c>
      <c r="J212" s="116">
        <f>VLOOKUP($A212+ROUND((COLUMN()-2)/24,5),АТС!$A$41:$F$784,3)+'Иные услуги '!$C$5+'РСТ РСО-А'!$J$7+'РСТ РСО-А'!$H$9</f>
        <v>1116.82</v>
      </c>
      <c r="K212" s="116">
        <f>VLOOKUP($A212+ROUND((COLUMN()-2)/24,5),АТС!$A$41:$F$784,3)+'Иные услуги '!$C$5+'РСТ РСО-А'!$J$7+'РСТ РСО-А'!$H$9</f>
        <v>1117</v>
      </c>
      <c r="L212" s="116">
        <f>VLOOKUP($A212+ROUND((COLUMN()-2)/24,5),АТС!$A$41:$F$784,3)+'Иные услуги '!$C$5+'РСТ РСО-А'!$J$7+'РСТ РСО-А'!$H$9</f>
        <v>1116.99</v>
      </c>
      <c r="M212" s="116">
        <f>VLOOKUP($A212+ROUND((COLUMN()-2)/24,5),АТС!$A$41:$F$784,3)+'Иные услуги '!$C$5+'РСТ РСО-А'!$J$7+'РСТ РСО-А'!$H$9</f>
        <v>1116.98</v>
      </c>
      <c r="N212" s="116">
        <f>VLOOKUP($A212+ROUND((COLUMN()-2)/24,5),АТС!$A$41:$F$784,3)+'Иные услуги '!$C$5+'РСТ РСО-А'!$J$7+'РСТ РСО-А'!$H$9</f>
        <v>1116.8900000000001</v>
      </c>
      <c r="O212" s="116">
        <f>VLOOKUP($A212+ROUND((COLUMN()-2)/24,5),АТС!$A$41:$F$784,3)+'Иные услуги '!$C$5+'РСТ РСО-А'!$J$7+'РСТ РСО-А'!$H$9</f>
        <v>1116.93</v>
      </c>
      <c r="P212" s="116">
        <f>VLOOKUP($A212+ROUND((COLUMN()-2)/24,5),АТС!$A$41:$F$784,3)+'Иные услуги '!$C$5+'РСТ РСО-А'!$J$7+'РСТ РСО-А'!$H$9</f>
        <v>1116.93</v>
      </c>
      <c r="Q212" s="116">
        <f>VLOOKUP($A212+ROUND((COLUMN()-2)/24,5),АТС!$A$41:$F$784,3)+'Иные услуги '!$C$5+'РСТ РСО-А'!$J$7+'РСТ РСО-А'!$H$9</f>
        <v>1116.8600000000001</v>
      </c>
      <c r="R212" s="116">
        <f>VLOOKUP($A212+ROUND((COLUMN()-2)/24,5),АТС!$A$41:$F$784,3)+'Иные услуги '!$C$5+'РСТ РСО-А'!$J$7+'РСТ РСО-А'!$H$9</f>
        <v>1116.6100000000001</v>
      </c>
      <c r="S212" s="116">
        <f>VLOOKUP($A212+ROUND((COLUMN()-2)/24,5),АТС!$A$41:$F$784,3)+'Иные услуги '!$C$5+'РСТ РСО-А'!$J$7+'РСТ РСО-А'!$H$9</f>
        <v>1116.5800000000002</v>
      </c>
      <c r="T212" s="116">
        <f>VLOOKUP($A212+ROUND((COLUMN()-2)/24,5),АТС!$A$41:$F$784,3)+'Иные услуги '!$C$5+'РСТ РСО-А'!$J$7+'РСТ РСО-А'!$H$9</f>
        <v>1116.81</v>
      </c>
      <c r="U212" s="116">
        <f>VLOOKUP($A212+ROUND((COLUMN()-2)/24,5),АТС!$A$41:$F$784,3)+'Иные услуги '!$C$5+'РСТ РСО-А'!$J$7+'РСТ РСО-А'!$H$9</f>
        <v>1216.0800000000002</v>
      </c>
      <c r="V212" s="116">
        <f>VLOOKUP($A212+ROUND((COLUMN()-2)/24,5),АТС!$A$41:$F$784,3)+'Иные услуги '!$C$5+'РСТ РСО-А'!$J$7+'РСТ РСО-А'!$H$9</f>
        <v>1235.1200000000001</v>
      </c>
      <c r="W212" s="116">
        <f>VLOOKUP($A212+ROUND((COLUMN()-2)/24,5),АТС!$A$41:$F$784,3)+'Иные услуги '!$C$5+'РСТ РСО-А'!$J$7+'РСТ РСО-А'!$H$9</f>
        <v>1145.5900000000001</v>
      </c>
      <c r="X212" s="116">
        <f>VLOOKUP($A212+ROUND((COLUMN()-2)/24,5),АТС!$A$41:$F$784,3)+'Иные услуги '!$C$5+'РСТ РСО-А'!$J$7+'РСТ РСО-А'!$H$9</f>
        <v>1115.8800000000001</v>
      </c>
      <c r="Y212" s="116">
        <f>VLOOKUP($A212+ROUND((COLUMN()-2)/24,5),АТС!$A$41:$F$784,3)+'Иные услуги '!$C$5+'РСТ РСО-А'!$J$7+'РСТ РСО-А'!$H$9</f>
        <v>1200.26</v>
      </c>
    </row>
    <row r="213" spans="1:25" x14ac:dyDescent="0.2">
      <c r="A213" s="65">
        <f t="shared" si="6"/>
        <v>43933</v>
      </c>
      <c r="B213" s="116">
        <f>VLOOKUP($A213+ROUND((COLUMN()-2)/24,5),АТС!$A$41:$F$784,3)+'Иные услуги '!$C$5+'РСТ РСО-А'!$J$7+'РСТ РСО-А'!$H$9</f>
        <v>1139.9000000000001</v>
      </c>
      <c r="C213" s="116">
        <f>VLOOKUP($A213+ROUND((COLUMN()-2)/24,5),АТС!$A$41:$F$784,3)+'Иные услуги '!$C$5+'РСТ РСО-А'!$J$7+'РСТ РСО-А'!$H$9</f>
        <v>1116.71</v>
      </c>
      <c r="D213" s="116">
        <f>VLOOKUP($A213+ROUND((COLUMN()-2)/24,5),АТС!$A$41:$F$784,3)+'Иные услуги '!$C$5+'РСТ РСО-А'!$J$7+'РСТ РСО-А'!$H$9</f>
        <v>1116.67</v>
      </c>
      <c r="E213" s="116">
        <f>VLOOKUP($A213+ROUND((COLUMN()-2)/24,5),АТС!$A$41:$F$784,3)+'Иные услуги '!$C$5+'РСТ РСО-А'!$J$7+'РСТ РСО-А'!$H$9</f>
        <v>1117.1300000000001</v>
      </c>
      <c r="F213" s="116">
        <f>VLOOKUP($A213+ROUND((COLUMN()-2)/24,5),АТС!$A$41:$F$784,3)+'Иные услуги '!$C$5+'РСТ РСО-А'!$J$7+'РСТ РСО-А'!$H$9</f>
        <v>1117.1100000000001</v>
      </c>
      <c r="G213" s="116">
        <f>VLOOKUP($A213+ROUND((COLUMN()-2)/24,5),АТС!$A$41:$F$784,3)+'Иные услуги '!$C$5+'РСТ РСО-А'!$J$7+'РСТ РСО-А'!$H$9</f>
        <v>1117.1600000000001</v>
      </c>
      <c r="H213" s="116">
        <f>VLOOKUP($A213+ROUND((COLUMN()-2)/24,5),АТС!$A$41:$F$784,3)+'Иные услуги '!$C$5+'РСТ РСО-А'!$J$7+'РСТ РСО-А'!$H$9</f>
        <v>1116.8900000000001</v>
      </c>
      <c r="I213" s="116">
        <f>VLOOKUP($A213+ROUND((COLUMN()-2)/24,5),АТС!$A$41:$F$784,3)+'Иные услуги '!$C$5+'РСТ РСО-А'!$J$7+'РСТ РСО-А'!$H$9</f>
        <v>1122.5</v>
      </c>
      <c r="J213" s="116">
        <f>VLOOKUP($A213+ROUND((COLUMN()-2)/24,5),АТС!$A$41:$F$784,3)+'Иные услуги '!$C$5+'РСТ РСО-А'!$J$7+'РСТ РСО-А'!$H$9</f>
        <v>1116.6300000000001</v>
      </c>
      <c r="K213" s="116">
        <f>VLOOKUP($A213+ROUND((COLUMN()-2)/24,5),АТС!$A$41:$F$784,3)+'Иные услуги '!$C$5+'РСТ РСО-А'!$J$7+'РСТ РСО-А'!$H$9</f>
        <v>1116.6200000000001</v>
      </c>
      <c r="L213" s="116">
        <f>VLOOKUP($A213+ROUND((COLUMN()-2)/24,5),АТС!$A$41:$F$784,3)+'Иные услуги '!$C$5+'РСТ РСО-А'!$J$7+'РСТ РСО-А'!$H$9</f>
        <v>1116.76</v>
      </c>
      <c r="M213" s="116">
        <f>VLOOKUP($A213+ROUND((COLUMN()-2)/24,5),АТС!$A$41:$F$784,3)+'Иные услуги '!$C$5+'РСТ РСО-А'!$J$7+'РСТ РСО-А'!$H$9</f>
        <v>1116.77</v>
      </c>
      <c r="N213" s="116">
        <f>VLOOKUP($A213+ROUND((COLUMN()-2)/24,5),АТС!$A$41:$F$784,3)+'Иные услуги '!$C$5+'РСТ РСО-А'!$J$7+'РСТ РСО-А'!$H$9</f>
        <v>1116.6400000000001</v>
      </c>
      <c r="O213" s="116">
        <f>VLOOKUP($A213+ROUND((COLUMN()-2)/24,5),АТС!$A$41:$F$784,3)+'Иные услуги '!$C$5+'РСТ РСО-А'!$J$7+'РСТ РСО-А'!$H$9</f>
        <v>1116.71</v>
      </c>
      <c r="P213" s="116">
        <f>VLOOKUP($A213+ROUND((COLUMN()-2)/24,5),АТС!$A$41:$F$784,3)+'Иные услуги '!$C$5+'РСТ РСО-А'!$J$7+'РСТ РСО-А'!$H$9</f>
        <v>1116.72</v>
      </c>
      <c r="Q213" s="116">
        <f>VLOOKUP($A213+ROUND((COLUMN()-2)/24,5),АТС!$A$41:$F$784,3)+'Иные услуги '!$C$5+'РСТ РСО-А'!$J$7+'РСТ РСО-А'!$H$9</f>
        <v>1116.72</v>
      </c>
      <c r="R213" s="116">
        <f>VLOOKUP($A213+ROUND((COLUMN()-2)/24,5),АТС!$A$41:$F$784,3)+'Иные услуги '!$C$5+'РСТ РСО-А'!$J$7+'РСТ РСО-А'!$H$9</f>
        <v>1116.3</v>
      </c>
      <c r="S213" s="116">
        <f>VLOOKUP($A213+ROUND((COLUMN()-2)/24,5),АТС!$A$41:$F$784,3)+'Иные услуги '!$C$5+'РСТ РСО-А'!$J$7+'РСТ РСО-А'!$H$9</f>
        <v>1116.82</v>
      </c>
      <c r="T213" s="116">
        <f>VLOOKUP($A213+ROUND((COLUMN()-2)/24,5),АТС!$A$41:$F$784,3)+'Иные услуги '!$C$5+'РСТ РСО-А'!$J$7+'РСТ РСО-А'!$H$9</f>
        <v>1116.96</v>
      </c>
      <c r="U213" s="116">
        <f>VLOOKUP($A213+ROUND((COLUMN()-2)/24,5),АТС!$A$41:$F$784,3)+'Иные услуги '!$C$5+'РСТ РСО-А'!$J$7+'РСТ РСО-А'!$H$9</f>
        <v>1236.6300000000001</v>
      </c>
      <c r="V213" s="116">
        <f>VLOOKUP($A213+ROUND((COLUMN()-2)/24,5),АТС!$A$41:$F$784,3)+'Иные услуги '!$C$5+'РСТ РСО-А'!$J$7+'РСТ РСО-А'!$H$9</f>
        <v>1238.92</v>
      </c>
      <c r="W213" s="116">
        <f>VLOOKUP($A213+ROUND((COLUMN()-2)/24,5),АТС!$A$41:$F$784,3)+'Иные услуги '!$C$5+'РСТ РСО-А'!$J$7+'РСТ РСО-А'!$H$9</f>
        <v>1145.28</v>
      </c>
      <c r="X213" s="116">
        <f>VLOOKUP($A213+ROUND((COLUMN()-2)/24,5),АТС!$A$41:$F$784,3)+'Иные услуги '!$C$5+'РСТ РСО-А'!$J$7+'РСТ РСО-А'!$H$9</f>
        <v>1115.8800000000001</v>
      </c>
      <c r="Y213" s="116">
        <f>VLOOKUP($A213+ROUND((COLUMN()-2)/24,5),АТС!$A$41:$F$784,3)+'Иные услуги '!$C$5+'РСТ РСО-А'!$J$7+'РСТ РСО-А'!$H$9</f>
        <v>1221.6300000000001</v>
      </c>
    </row>
    <row r="214" spans="1:25" x14ac:dyDescent="0.2">
      <c r="A214" s="65">
        <f t="shared" si="6"/>
        <v>43934</v>
      </c>
      <c r="B214" s="116">
        <f>VLOOKUP($A214+ROUND((COLUMN()-2)/24,5),АТС!$A$41:$F$784,3)+'Иные услуги '!$C$5+'РСТ РСО-А'!$J$7+'РСТ РСО-А'!$H$9</f>
        <v>1139.01</v>
      </c>
      <c r="C214" s="116">
        <f>VLOOKUP($A214+ROUND((COLUMN()-2)/24,5),АТС!$A$41:$F$784,3)+'Иные услуги '!$C$5+'РСТ РСО-А'!$J$7+'РСТ РСО-А'!$H$9</f>
        <v>1116.98</v>
      </c>
      <c r="D214" s="116">
        <f>VLOOKUP($A214+ROUND((COLUMN()-2)/24,5),АТС!$A$41:$F$784,3)+'Иные услуги '!$C$5+'РСТ РСО-А'!$J$7+'РСТ РСО-А'!$H$9</f>
        <v>1116.67</v>
      </c>
      <c r="E214" s="116">
        <f>VLOOKUP($A214+ROUND((COLUMN()-2)/24,5),АТС!$A$41:$F$784,3)+'Иные услуги '!$C$5+'РСТ РСО-А'!$J$7+'РСТ РСО-А'!$H$9</f>
        <v>1117.1200000000001</v>
      </c>
      <c r="F214" s="116">
        <f>VLOOKUP($A214+ROUND((COLUMN()-2)/24,5),АТС!$A$41:$F$784,3)+'Иные услуги '!$C$5+'РСТ РСО-А'!$J$7+'РСТ РСО-А'!$H$9</f>
        <v>1117.0900000000001</v>
      </c>
      <c r="G214" s="116">
        <f>VLOOKUP($A214+ROUND((COLUMN()-2)/24,5),АТС!$A$41:$F$784,3)+'Иные услуги '!$C$5+'РСТ РСО-А'!$J$7+'РСТ РСО-А'!$H$9</f>
        <v>1117.1300000000001</v>
      </c>
      <c r="H214" s="116">
        <f>VLOOKUP($A214+ROUND((COLUMN()-2)/24,5),АТС!$A$41:$F$784,3)+'Иные услуги '!$C$5+'РСТ РСО-А'!$J$7+'РСТ РСО-А'!$H$9</f>
        <v>1116.78</v>
      </c>
      <c r="I214" s="116">
        <f>VLOOKUP($A214+ROUND((COLUMN()-2)/24,5),АТС!$A$41:$F$784,3)+'Иные услуги '!$C$5+'РСТ РСО-А'!$J$7+'РСТ РСО-А'!$H$9</f>
        <v>1127.01</v>
      </c>
      <c r="J214" s="116">
        <f>VLOOKUP($A214+ROUND((COLUMN()-2)/24,5),АТС!$A$41:$F$784,3)+'Иные услуги '!$C$5+'РСТ РСО-А'!$J$7+'РСТ РСО-А'!$H$9</f>
        <v>1116.79</v>
      </c>
      <c r="K214" s="116">
        <f>VLOOKUP($A214+ROUND((COLUMN()-2)/24,5),АТС!$A$41:$F$784,3)+'Иные услуги '!$C$5+'РСТ РСО-А'!$J$7+'РСТ РСО-А'!$H$9</f>
        <v>1116.8900000000001</v>
      </c>
      <c r="L214" s="116">
        <f>VLOOKUP($A214+ROUND((COLUMN()-2)/24,5),АТС!$A$41:$F$784,3)+'Иные услуги '!$C$5+'РСТ РСО-А'!$J$7+'РСТ РСО-А'!$H$9</f>
        <v>1116.94</v>
      </c>
      <c r="M214" s="116">
        <f>VLOOKUP($A214+ROUND((COLUMN()-2)/24,5),АТС!$A$41:$F$784,3)+'Иные услуги '!$C$5+'РСТ РСО-А'!$J$7+'РСТ РСО-А'!$H$9</f>
        <v>1116.95</v>
      </c>
      <c r="N214" s="116">
        <f>VLOOKUP($A214+ROUND((COLUMN()-2)/24,5),АТС!$A$41:$F$784,3)+'Иные услуги '!$C$5+'РСТ РСО-А'!$J$7+'РСТ РСО-А'!$H$9</f>
        <v>1116.8800000000001</v>
      </c>
      <c r="O214" s="116">
        <f>VLOOKUP($A214+ROUND((COLUMN()-2)/24,5),АТС!$A$41:$F$784,3)+'Иные услуги '!$C$5+'РСТ РСО-А'!$J$7+'РСТ РСО-А'!$H$9</f>
        <v>1116.94</v>
      </c>
      <c r="P214" s="116">
        <f>VLOOKUP($A214+ROUND((COLUMN()-2)/24,5),АТС!$A$41:$F$784,3)+'Иные услуги '!$C$5+'РСТ РСО-А'!$J$7+'РСТ РСО-А'!$H$9</f>
        <v>1116.92</v>
      </c>
      <c r="Q214" s="116">
        <f>VLOOKUP($A214+ROUND((COLUMN()-2)/24,5),АТС!$A$41:$F$784,3)+'Иные услуги '!$C$5+'РСТ РСО-А'!$J$7+'РСТ РСО-А'!$H$9</f>
        <v>1116.8500000000001</v>
      </c>
      <c r="R214" s="116">
        <f>VLOOKUP($A214+ROUND((COLUMN()-2)/24,5),АТС!$A$41:$F$784,3)+'Иные услуги '!$C$5+'РСТ РСО-А'!$J$7+'РСТ РСО-А'!$H$9</f>
        <v>1116.6400000000001</v>
      </c>
      <c r="S214" s="116">
        <f>VLOOKUP($A214+ROUND((COLUMN()-2)/24,5),АТС!$A$41:$F$784,3)+'Иные услуги '!$C$5+'РСТ РСО-А'!$J$7+'РСТ РСО-А'!$H$9</f>
        <v>1116.8500000000001</v>
      </c>
      <c r="T214" s="116">
        <f>VLOOKUP($A214+ROUND((COLUMN()-2)/24,5),АТС!$A$41:$F$784,3)+'Иные услуги '!$C$5+'РСТ РСО-А'!$J$7+'РСТ РСО-А'!$H$9</f>
        <v>1116.9100000000001</v>
      </c>
      <c r="U214" s="116">
        <f>VLOOKUP($A214+ROUND((COLUMN()-2)/24,5),АТС!$A$41:$F$784,3)+'Иные услуги '!$C$5+'РСТ РСО-А'!$J$7+'РСТ РСО-А'!$H$9</f>
        <v>1232.23</v>
      </c>
      <c r="V214" s="116">
        <f>VLOOKUP($A214+ROUND((COLUMN()-2)/24,5),АТС!$A$41:$F$784,3)+'Иные услуги '!$C$5+'РСТ РСО-А'!$J$7+'РСТ РСО-А'!$H$9</f>
        <v>1241.1200000000001</v>
      </c>
      <c r="W214" s="116">
        <f>VLOOKUP($A214+ROUND((COLUMN()-2)/24,5),АТС!$A$41:$F$784,3)+'Иные услуги '!$C$5+'РСТ РСО-А'!$J$7+'РСТ РСО-А'!$H$9</f>
        <v>1145.26</v>
      </c>
      <c r="X214" s="116">
        <f>VLOOKUP($A214+ROUND((COLUMN()-2)/24,5),АТС!$A$41:$F$784,3)+'Иные услуги '!$C$5+'РСТ РСО-А'!$J$7+'РСТ РСО-А'!$H$9</f>
        <v>1115.93</v>
      </c>
      <c r="Y214" s="116">
        <f>VLOOKUP($A214+ROUND((COLUMN()-2)/24,5),АТС!$A$41:$F$784,3)+'Иные услуги '!$C$5+'РСТ РСО-А'!$J$7+'РСТ РСО-А'!$H$9</f>
        <v>1223.81</v>
      </c>
    </row>
    <row r="215" spans="1:25" x14ac:dyDescent="0.2">
      <c r="A215" s="65">
        <f t="shared" si="6"/>
        <v>43935</v>
      </c>
      <c r="B215" s="116">
        <f>VLOOKUP($A215+ROUND((COLUMN()-2)/24,5),АТС!$A$41:$F$784,3)+'Иные услуги '!$C$5+'РСТ РСО-А'!$J$7+'РСТ РСО-А'!$H$9</f>
        <v>1139.92</v>
      </c>
      <c r="C215" s="116">
        <f>VLOOKUP($A215+ROUND((COLUMN()-2)/24,5),АТС!$A$41:$F$784,3)+'Иные услуги '!$C$5+'РСТ РСО-А'!$J$7+'РСТ РСО-А'!$H$9</f>
        <v>1116.96</v>
      </c>
      <c r="D215" s="116">
        <f>VLOOKUP($A215+ROUND((COLUMN()-2)/24,5),АТС!$A$41:$F$784,3)+'Иные услуги '!$C$5+'РСТ РСО-А'!$J$7+'РСТ РСО-А'!$H$9</f>
        <v>1116.9000000000001</v>
      </c>
      <c r="E215" s="116">
        <f>VLOOKUP($A215+ROUND((COLUMN()-2)/24,5),АТС!$A$41:$F$784,3)+'Иные услуги '!$C$5+'РСТ РСО-А'!$J$7+'РСТ РСО-А'!$H$9</f>
        <v>1116.8900000000001</v>
      </c>
      <c r="F215" s="116">
        <f>VLOOKUP($A215+ROUND((COLUMN()-2)/24,5),АТС!$A$41:$F$784,3)+'Иные услуги '!$C$5+'РСТ РСО-А'!$J$7+'РСТ РСО-А'!$H$9</f>
        <v>1116.8600000000001</v>
      </c>
      <c r="G215" s="116">
        <f>VLOOKUP($A215+ROUND((COLUMN()-2)/24,5),АТС!$A$41:$F$784,3)+'Иные услуги '!$C$5+'РСТ РСО-А'!$J$7+'РСТ РСО-А'!$H$9</f>
        <v>1116.94</v>
      </c>
      <c r="H215" s="116">
        <f>VLOOKUP($A215+ROUND((COLUMN()-2)/24,5),АТС!$A$41:$F$784,3)+'Иные услуги '!$C$5+'РСТ РСО-А'!$J$7+'РСТ РСО-А'!$H$9</f>
        <v>1116.18</v>
      </c>
      <c r="I215" s="116">
        <f>VLOOKUP($A215+ROUND((COLUMN()-2)/24,5),АТС!$A$41:$F$784,3)+'Иные услуги '!$C$5+'РСТ РСО-А'!$J$7+'РСТ РСО-А'!$H$9</f>
        <v>1125.05</v>
      </c>
      <c r="J215" s="116">
        <f>VLOOKUP($A215+ROUND((COLUMN()-2)/24,5),АТС!$A$41:$F$784,3)+'Иные услуги '!$C$5+'РСТ РСО-А'!$J$7+'РСТ РСО-А'!$H$9</f>
        <v>1116.93</v>
      </c>
      <c r="K215" s="116">
        <f>VLOOKUP($A215+ROUND((COLUMN()-2)/24,5),АТС!$A$41:$F$784,3)+'Иные услуги '!$C$5+'РСТ РСО-А'!$J$7+'РСТ РСО-А'!$H$9</f>
        <v>1116.95</v>
      </c>
      <c r="L215" s="116">
        <f>VLOOKUP($A215+ROUND((COLUMN()-2)/24,5),АТС!$A$41:$F$784,3)+'Иные услуги '!$C$5+'РСТ РСО-А'!$J$7+'РСТ РСО-А'!$H$9</f>
        <v>1117.01</v>
      </c>
      <c r="M215" s="116">
        <f>VLOOKUP($A215+ROUND((COLUMN()-2)/24,5),АТС!$A$41:$F$784,3)+'Иные услуги '!$C$5+'РСТ РСО-А'!$J$7+'РСТ РСО-А'!$H$9</f>
        <v>1117</v>
      </c>
      <c r="N215" s="116">
        <f>VLOOKUP($A215+ROUND((COLUMN()-2)/24,5),АТС!$A$41:$F$784,3)+'Иные услуги '!$C$5+'РСТ РСО-А'!$J$7+'РСТ РСО-А'!$H$9</f>
        <v>1116.93</v>
      </c>
      <c r="O215" s="116">
        <f>VLOOKUP($A215+ROUND((COLUMN()-2)/24,5),АТС!$A$41:$F$784,3)+'Иные услуги '!$C$5+'РСТ РСО-А'!$J$7+'РСТ РСО-А'!$H$9</f>
        <v>1116.97</v>
      </c>
      <c r="P215" s="116">
        <f>VLOOKUP($A215+ROUND((COLUMN()-2)/24,5),АТС!$A$41:$F$784,3)+'Иные услуги '!$C$5+'РСТ РСО-А'!$J$7+'РСТ РСО-А'!$H$9</f>
        <v>1116.96</v>
      </c>
      <c r="Q215" s="116">
        <f>VLOOKUP($A215+ROUND((COLUMN()-2)/24,5),АТС!$A$41:$F$784,3)+'Иные услуги '!$C$5+'РСТ РСО-А'!$J$7+'РСТ РСО-А'!$H$9</f>
        <v>1116.9100000000001</v>
      </c>
      <c r="R215" s="116">
        <f>VLOOKUP($A215+ROUND((COLUMN()-2)/24,5),АТС!$A$41:$F$784,3)+'Иные услуги '!$C$5+'РСТ РСО-А'!$J$7+'РСТ РСО-А'!$H$9</f>
        <v>1116.74</v>
      </c>
      <c r="S215" s="116">
        <f>VLOOKUP($A215+ROUND((COLUMN()-2)/24,5),АТС!$A$41:$F$784,3)+'Иные услуги '!$C$5+'РСТ РСО-А'!$J$7+'РСТ РСО-А'!$H$9</f>
        <v>1116.77</v>
      </c>
      <c r="T215" s="116">
        <f>VLOOKUP($A215+ROUND((COLUMN()-2)/24,5),АТС!$A$41:$F$784,3)+'Иные услуги '!$C$5+'РСТ РСО-А'!$J$7+'РСТ РСО-А'!$H$9</f>
        <v>1116.45</v>
      </c>
      <c r="U215" s="116">
        <f>VLOOKUP($A215+ROUND((COLUMN()-2)/24,5),АТС!$A$41:$F$784,3)+'Иные услуги '!$C$5+'РСТ РСО-А'!$J$7+'РСТ РСО-А'!$H$9</f>
        <v>1238.51</v>
      </c>
      <c r="V215" s="116">
        <f>VLOOKUP($A215+ROUND((COLUMN()-2)/24,5),АТС!$A$41:$F$784,3)+'Иные услуги '!$C$5+'РСТ РСО-А'!$J$7+'РСТ РСО-А'!$H$9</f>
        <v>1247.92</v>
      </c>
      <c r="W215" s="116">
        <f>VLOOKUP($A215+ROUND((COLUMN()-2)/24,5),АТС!$A$41:$F$784,3)+'Иные услуги '!$C$5+'РСТ РСО-А'!$J$7+'РСТ РСО-А'!$H$9</f>
        <v>1149.02</v>
      </c>
      <c r="X215" s="116">
        <f>VLOOKUP($A215+ROUND((COLUMN()-2)/24,5),АТС!$A$41:$F$784,3)+'Иные услуги '!$C$5+'РСТ РСО-А'!$J$7+'РСТ РСО-А'!$H$9</f>
        <v>1115.8300000000002</v>
      </c>
      <c r="Y215" s="116">
        <f>VLOOKUP($A215+ROUND((COLUMN()-2)/24,5),АТС!$A$41:$F$784,3)+'Иные услуги '!$C$5+'РСТ РСО-А'!$J$7+'РСТ РСО-А'!$H$9</f>
        <v>1227.92</v>
      </c>
    </row>
    <row r="216" spans="1:25" x14ac:dyDescent="0.2">
      <c r="A216" s="65">
        <f t="shared" si="6"/>
        <v>43936</v>
      </c>
      <c r="B216" s="116">
        <f>VLOOKUP($A216+ROUND((COLUMN()-2)/24,5),АТС!$A$41:$F$784,3)+'Иные услуги '!$C$5+'РСТ РСО-А'!$J$7+'РСТ РСО-А'!$H$9</f>
        <v>1139.6300000000001</v>
      </c>
      <c r="C216" s="116">
        <f>VLOOKUP($A216+ROUND((COLUMN()-2)/24,5),АТС!$A$41:$F$784,3)+'Иные услуги '!$C$5+'РСТ РСО-А'!$J$7+'РСТ РСО-А'!$H$9</f>
        <v>1116.82</v>
      </c>
      <c r="D216" s="116">
        <f>VLOOKUP($A216+ROUND((COLUMN()-2)/24,5),АТС!$A$41:$F$784,3)+'Иные услуги '!$C$5+'РСТ РСО-А'!$J$7+'РСТ РСО-А'!$H$9</f>
        <v>1117.3400000000001</v>
      </c>
      <c r="E216" s="116">
        <f>VLOOKUP($A216+ROUND((COLUMN()-2)/24,5),АТС!$A$41:$F$784,3)+'Иные услуги '!$C$5+'РСТ РСО-А'!$J$7+'РСТ РСО-А'!$H$9</f>
        <v>1117.31</v>
      </c>
      <c r="F216" s="116">
        <f>VLOOKUP($A216+ROUND((COLUMN()-2)/24,5),АТС!$A$41:$F$784,3)+'Иные услуги '!$C$5+'РСТ РСО-А'!$J$7+'РСТ РСО-А'!$H$9</f>
        <v>1117.28</v>
      </c>
      <c r="G216" s="116">
        <f>VLOOKUP($A216+ROUND((COLUMN()-2)/24,5),АТС!$A$41:$F$784,3)+'Иные услуги '!$C$5+'РСТ РСО-А'!$J$7+'РСТ РСО-А'!$H$9</f>
        <v>1117.32</v>
      </c>
      <c r="H216" s="116">
        <f>VLOOKUP($A216+ROUND((COLUMN()-2)/24,5),АТС!$A$41:$F$784,3)+'Иные услуги '!$C$5+'РСТ РСО-А'!$J$7+'РСТ РСО-А'!$H$9</f>
        <v>1116.6600000000001</v>
      </c>
      <c r="I216" s="116">
        <f>VLOOKUP($A216+ROUND((COLUMN()-2)/24,5),АТС!$A$41:$F$784,3)+'Иные услуги '!$C$5+'РСТ РСО-А'!$J$7+'РСТ РСО-А'!$H$9</f>
        <v>1117.06</v>
      </c>
      <c r="J216" s="116">
        <f>VLOOKUP($A216+ROUND((COLUMN()-2)/24,5),АТС!$A$41:$F$784,3)+'Иные услуги '!$C$5+'РСТ РСО-А'!$J$7+'РСТ РСО-А'!$H$9</f>
        <v>1117.3500000000001</v>
      </c>
      <c r="K216" s="116">
        <f>VLOOKUP($A216+ROUND((COLUMN()-2)/24,5),АТС!$A$41:$F$784,3)+'Иные услуги '!$C$5+'РСТ РСО-А'!$J$7+'РСТ РСО-А'!$H$9</f>
        <v>1117.0800000000002</v>
      </c>
      <c r="L216" s="116">
        <f>VLOOKUP($A216+ROUND((COLUMN()-2)/24,5),АТС!$A$41:$F$784,3)+'Иные услуги '!$C$5+'РСТ РСО-А'!$J$7+'РСТ РСО-А'!$H$9</f>
        <v>1117.1200000000001</v>
      </c>
      <c r="M216" s="116">
        <f>VLOOKUP($A216+ROUND((COLUMN()-2)/24,5),АТС!$A$41:$F$784,3)+'Иные услуги '!$C$5+'РСТ РСО-А'!$J$7+'РСТ РСО-А'!$H$9</f>
        <v>1117.1400000000001</v>
      </c>
      <c r="N216" s="116">
        <f>VLOOKUP($A216+ROUND((COLUMN()-2)/24,5),АТС!$A$41:$F$784,3)+'Иные услуги '!$C$5+'РСТ РСО-А'!$J$7+'РСТ РСО-А'!$H$9</f>
        <v>1117.06</v>
      </c>
      <c r="O216" s="116">
        <f>VLOOKUP($A216+ROUND((COLUMN()-2)/24,5),АТС!$A$41:$F$784,3)+'Иные услуги '!$C$5+'РСТ РСО-А'!$J$7+'РСТ РСО-А'!$H$9</f>
        <v>1117.06</v>
      </c>
      <c r="P216" s="116">
        <f>VLOOKUP($A216+ROUND((COLUMN()-2)/24,5),АТС!$A$41:$F$784,3)+'Иные услуги '!$C$5+'РСТ РСО-А'!$J$7+'РСТ РСО-А'!$H$9</f>
        <v>1117.07</v>
      </c>
      <c r="Q216" s="116">
        <f>VLOOKUP($A216+ROUND((COLUMN()-2)/24,5),АТС!$A$41:$F$784,3)+'Иные услуги '!$C$5+'РСТ РСО-А'!$J$7+'РСТ РСО-А'!$H$9</f>
        <v>1117.0900000000001</v>
      </c>
      <c r="R216" s="116">
        <f>VLOOKUP($A216+ROUND((COLUMN()-2)/24,5),АТС!$A$41:$F$784,3)+'Иные услуги '!$C$5+'РСТ РСО-А'!$J$7+'РСТ РСО-А'!$H$9</f>
        <v>1117.1000000000001</v>
      </c>
      <c r="S216" s="116">
        <f>VLOOKUP($A216+ROUND((COLUMN()-2)/24,5),АТС!$A$41:$F$784,3)+'Иные услуги '!$C$5+'РСТ РСО-А'!$J$7+'РСТ РСО-А'!$H$9</f>
        <v>1117.1000000000001</v>
      </c>
      <c r="T216" s="116">
        <f>VLOOKUP($A216+ROUND((COLUMN()-2)/24,5),АТС!$A$41:$F$784,3)+'Иные услуги '!$C$5+'РСТ РСО-А'!$J$7+'РСТ РСО-А'!$H$9</f>
        <v>1116.8900000000001</v>
      </c>
      <c r="U216" s="116">
        <f>VLOOKUP($A216+ROUND((COLUMN()-2)/24,5),АТС!$A$41:$F$784,3)+'Иные услуги '!$C$5+'РСТ РСО-А'!$J$7+'РСТ РСО-А'!$H$9</f>
        <v>1224.23</v>
      </c>
      <c r="V216" s="116">
        <f>VLOOKUP($A216+ROUND((COLUMN()-2)/24,5),АТС!$A$41:$F$784,3)+'Иные услуги '!$C$5+'РСТ РСО-А'!$J$7+'РСТ РСО-А'!$H$9</f>
        <v>1244.45</v>
      </c>
      <c r="W216" s="116">
        <f>VLOOKUP($A216+ROUND((COLUMN()-2)/24,5),АТС!$A$41:$F$784,3)+'Иные услуги '!$C$5+'РСТ РСО-А'!$J$7+'РСТ РСО-А'!$H$9</f>
        <v>1146.76</v>
      </c>
      <c r="X216" s="116">
        <f>VLOOKUP($A216+ROUND((COLUMN()-2)/24,5),АТС!$A$41:$F$784,3)+'Иные услуги '!$C$5+'РСТ РСО-А'!$J$7+'РСТ РСО-А'!$H$9</f>
        <v>1115.95</v>
      </c>
      <c r="Y216" s="116">
        <f>VLOOKUP($A216+ROUND((COLUMN()-2)/24,5),АТС!$A$41:$F$784,3)+'Иные услуги '!$C$5+'РСТ РСО-А'!$J$7+'РСТ РСО-А'!$H$9</f>
        <v>1228.06</v>
      </c>
    </row>
    <row r="217" spans="1:25" x14ac:dyDescent="0.2">
      <c r="A217" s="65">
        <f t="shared" si="6"/>
        <v>43937</v>
      </c>
      <c r="B217" s="116">
        <f>VLOOKUP($A217+ROUND((COLUMN()-2)/24,5),АТС!$A$41:$F$784,3)+'Иные услуги '!$C$5+'РСТ РСО-А'!$J$7+'РСТ РСО-А'!$H$9</f>
        <v>1140.04</v>
      </c>
      <c r="C217" s="116">
        <f>VLOOKUP($A217+ROUND((COLUMN()-2)/24,5),АТС!$A$41:$F$784,3)+'Иные услуги '!$C$5+'РСТ РСО-А'!$J$7+'РСТ РСО-А'!$H$9</f>
        <v>1117</v>
      </c>
      <c r="D217" s="116">
        <f>VLOOKUP($A217+ROUND((COLUMN()-2)/24,5),АТС!$A$41:$F$784,3)+'Иные услуги '!$C$5+'РСТ РСО-А'!$J$7+'РСТ РСО-А'!$H$9</f>
        <v>1117.06</v>
      </c>
      <c r="E217" s="116">
        <f>VLOOKUP($A217+ROUND((COLUMN()-2)/24,5),АТС!$A$41:$F$784,3)+'Иные услуги '!$C$5+'РСТ РСО-А'!$J$7+'РСТ РСО-А'!$H$9</f>
        <v>1117.29</v>
      </c>
      <c r="F217" s="116">
        <f>VLOOKUP($A217+ROUND((COLUMN()-2)/24,5),АТС!$A$41:$F$784,3)+'Иные услуги '!$C$5+'РСТ РСО-А'!$J$7+'РСТ РСО-А'!$H$9</f>
        <v>1117.32</v>
      </c>
      <c r="G217" s="116">
        <f>VLOOKUP($A217+ROUND((COLUMN()-2)/24,5),АТС!$A$41:$F$784,3)+'Иные услуги '!$C$5+'РСТ РСО-А'!$J$7+'РСТ РСО-А'!$H$9</f>
        <v>1117.3900000000001</v>
      </c>
      <c r="H217" s="116">
        <f>VLOOKUP($A217+ROUND((COLUMN()-2)/24,5),АТС!$A$41:$F$784,3)+'Иные услуги '!$C$5+'РСТ РСО-А'!$J$7+'РСТ РСО-А'!$H$9</f>
        <v>1117</v>
      </c>
      <c r="I217" s="116">
        <f>VLOOKUP($A217+ROUND((COLUMN()-2)/24,5),АТС!$A$41:$F$784,3)+'Иные услуги '!$C$5+'РСТ РСО-А'!$J$7+'РСТ РСО-А'!$H$9</f>
        <v>1124.6000000000001</v>
      </c>
      <c r="J217" s="116">
        <f>VLOOKUP($A217+ROUND((COLUMN()-2)/24,5),АТС!$A$41:$F$784,3)+'Иные услуги '!$C$5+'РСТ РСО-А'!$J$7+'РСТ РСО-А'!$H$9</f>
        <v>1117.1100000000001</v>
      </c>
      <c r="K217" s="116">
        <f>VLOOKUP($A217+ROUND((COLUMN()-2)/24,5),АТС!$A$41:$F$784,3)+'Иные услуги '!$C$5+'РСТ РСО-А'!$J$7+'РСТ РСО-А'!$H$9</f>
        <v>1117.18</v>
      </c>
      <c r="L217" s="116">
        <f>VLOOKUP($A217+ROUND((COLUMN()-2)/24,5),АТС!$A$41:$F$784,3)+'Иные услуги '!$C$5+'РСТ РСО-А'!$J$7+'РСТ РСО-А'!$H$9</f>
        <v>1117.1400000000001</v>
      </c>
      <c r="M217" s="116">
        <f>VLOOKUP($A217+ROUND((COLUMN()-2)/24,5),АТС!$A$41:$F$784,3)+'Иные услуги '!$C$5+'РСТ РСО-А'!$J$7+'РСТ РСО-А'!$H$9</f>
        <v>1117.1100000000001</v>
      </c>
      <c r="N217" s="116">
        <f>VLOOKUP($A217+ROUND((COLUMN()-2)/24,5),АТС!$A$41:$F$784,3)+'Иные услуги '!$C$5+'РСТ РСО-А'!$J$7+'РСТ РСО-А'!$H$9</f>
        <v>1117.1300000000001</v>
      </c>
      <c r="O217" s="116">
        <f>VLOOKUP($A217+ROUND((COLUMN()-2)/24,5),АТС!$A$41:$F$784,3)+'Иные услуги '!$C$5+'РСТ РСО-А'!$J$7+'РСТ РСО-А'!$H$9</f>
        <v>1117.1400000000001</v>
      </c>
      <c r="P217" s="116">
        <f>VLOOKUP($A217+ROUND((COLUMN()-2)/24,5),АТС!$A$41:$F$784,3)+'Иные услуги '!$C$5+'РСТ РСО-А'!$J$7+'РСТ РСО-А'!$H$9</f>
        <v>1117.1400000000001</v>
      </c>
      <c r="Q217" s="116">
        <f>VLOOKUP($A217+ROUND((COLUMN()-2)/24,5),АТС!$A$41:$F$784,3)+'Иные услуги '!$C$5+'РСТ РСО-А'!$J$7+'РСТ РСО-А'!$H$9</f>
        <v>1117.1300000000001</v>
      </c>
      <c r="R217" s="116">
        <f>VLOOKUP($A217+ROUND((COLUMN()-2)/24,5),АТС!$A$41:$F$784,3)+'Иные услуги '!$C$5+'РСТ РСО-А'!$J$7+'РСТ РСО-А'!$H$9</f>
        <v>1116.99</v>
      </c>
      <c r="S217" s="116">
        <f>VLOOKUP($A217+ROUND((COLUMN()-2)/24,5),АТС!$A$41:$F$784,3)+'Иные услуги '!$C$5+'РСТ РСО-А'!$J$7+'РСТ РСО-А'!$H$9</f>
        <v>1117.0800000000002</v>
      </c>
      <c r="T217" s="116">
        <f>VLOOKUP($A217+ROUND((COLUMN()-2)/24,5),АТС!$A$41:$F$784,3)+'Иные услуги '!$C$5+'РСТ РСО-А'!$J$7+'РСТ РСО-А'!$H$9</f>
        <v>1116.99</v>
      </c>
      <c r="U217" s="116">
        <f>VLOOKUP($A217+ROUND((COLUMN()-2)/24,5),АТС!$A$41:$F$784,3)+'Иные услуги '!$C$5+'РСТ РСО-А'!$J$7+'РСТ РСО-А'!$H$9</f>
        <v>1223.26</v>
      </c>
      <c r="V217" s="116">
        <f>VLOOKUP($A217+ROUND((COLUMN()-2)/24,5),АТС!$A$41:$F$784,3)+'Иные услуги '!$C$5+'РСТ РСО-А'!$J$7+'РСТ РСО-А'!$H$9</f>
        <v>1238.76</v>
      </c>
      <c r="W217" s="116">
        <f>VLOOKUP($A217+ROUND((COLUMN()-2)/24,5),АТС!$A$41:$F$784,3)+'Иные услуги '!$C$5+'РСТ РСО-А'!$J$7+'РСТ РСО-А'!$H$9</f>
        <v>1146.46</v>
      </c>
      <c r="X217" s="116">
        <f>VLOOKUP($A217+ROUND((COLUMN()-2)/24,5),АТС!$A$41:$F$784,3)+'Иные услуги '!$C$5+'РСТ РСО-А'!$J$7+'РСТ РСО-А'!$H$9</f>
        <v>1116.02</v>
      </c>
      <c r="Y217" s="116">
        <f>VLOOKUP($A217+ROUND((COLUMN()-2)/24,5),АТС!$A$41:$F$784,3)+'Иные услуги '!$C$5+'РСТ РСО-А'!$J$7+'РСТ РСО-А'!$H$9</f>
        <v>1223.53</v>
      </c>
    </row>
    <row r="218" spans="1:25" x14ac:dyDescent="0.2">
      <c r="A218" s="65">
        <f t="shared" si="6"/>
        <v>43938</v>
      </c>
      <c r="B218" s="116">
        <f>VLOOKUP($A218+ROUND((COLUMN()-2)/24,5),АТС!$A$41:$F$784,3)+'Иные услуги '!$C$5+'РСТ РСО-А'!$J$7+'РСТ РСО-А'!$H$9</f>
        <v>1139.8500000000001</v>
      </c>
      <c r="C218" s="116">
        <f>VLOOKUP($A218+ROUND((COLUMN()-2)/24,5),АТС!$A$41:$F$784,3)+'Иные услуги '!$C$5+'РСТ РСО-А'!$J$7+'РСТ РСО-А'!$H$9</f>
        <v>1117.01</v>
      </c>
      <c r="D218" s="116">
        <f>VLOOKUP($A218+ROUND((COLUMN()-2)/24,5),АТС!$A$41:$F$784,3)+'Иные услуги '!$C$5+'РСТ РСО-А'!$J$7+'РСТ РСО-А'!$H$9</f>
        <v>1117.3800000000001</v>
      </c>
      <c r="E218" s="116">
        <f>VLOOKUP($A218+ROUND((COLUMN()-2)/24,5),АТС!$A$41:$F$784,3)+'Иные услуги '!$C$5+'РСТ РСО-А'!$J$7+'РСТ РСО-А'!$H$9</f>
        <v>1117.3400000000001</v>
      </c>
      <c r="F218" s="116">
        <f>VLOOKUP($A218+ROUND((COLUMN()-2)/24,5),АТС!$A$41:$F$784,3)+'Иные услуги '!$C$5+'РСТ РСО-А'!$J$7+'РСТ РСО-А'!$H$9</f>
        <v>1117.3300000000002</v>
      </c>
      <c r="G218" s="116">
        <f>VLOOKUP($A218+ROUND((COLUMN()-2)/24,5),АТС!$A$41:$F$784,3)+'Иные услуги '!$C$5+'РСТ РСО-А'!$J$7+'РСТ РСО-А'!$H$9</f>
        <v>1117.3600000000001</v>
      </c>
      <c r="H218" s="116">
        <f>VLOOKUP($A218+ROUND((COLUMN()-2)/24,5),АТС!$A$41:$F$784,3)+'Иные услуги '!$C$5+'РСТ РСО-А'!$J$7+'РСТ РСО-А'!$H$9</f>
        <v>1116.92</v>
      </c>
      <c r="I218" s="116">
        <f>VLOOKUP($A218+ROUND((COLUMN()-2)/24,5),АТС!$A$41:$F$784,3)+'Иные услуги '!$C$5+'РСТ РСО-А'!$J$7+'РСТ РСО-А'!$H$9</f>
        <v>1127.71</v>
      </c>
      <c r="J218" s="116">
        <f>VLOOKUP($A218+ROUND((COLUMN()-2)/24,5),АТС!$A$41:$F$784,3)+'Иные услуги '!$C$5+'РСТ РСО-А'!$J$7+'РСТ РСО-А'!$H$9</f>
        <v>1117.02</v>
      </c>
      <c r="K218" s="116">
        <f>VLOOKUP($A218+ROUND((COLUMN()-2)/24,5),АТС!$A$41:$F$784,3)+'Иные услуги '!$C$5+'РСТ РСО-А'!$J$7+'РСТ РСО-А'!$H$9</f>
        <v>1117.1000000000001</v>
      </c>
      <c r="L218" s="116">
        <f>VLOOKUP($A218+ROUND((COLUMN()-2)/24,5),АТС!$A$41:$F$784,3)+'Иные услуги '!$C$5+'РСТ РСО-А'!$J$7+'РСТ РСО-А'!$H$9</f>
        <v>1117.1200000000001</v>
      </c>
      <c r="M218" s="116">
        <f>VLOOKUP($A218+ROUND((COLUMN()-2)/24,5),АТС!$A$41:$F$784,3)+'Иные услуги '!$C$5+'РСТ РСО-А'!$J$7+'РСТ РСО-А'!$H$9</f>
        <v>1117.1200000000001</v>
      </c>
      <c r="N218" s="116">
        <f>VLOOKUP($A218+ROUND((COLUMN()-2)/24,5),АТС!$A$41:$F$784,3)+'Иные услуги '!$C$5+'РСТ РСО-А'!$J$7+'РСТ РСО-А'!$H$9</f>
        <v>1117.1000000000001</v>
      </c>
      <c r="O218" s="116">
        <f>VLOOKUP($A218+ROUND((COLUMN()-2)/24,5),АТС!$A$41:$F$784,3)+'Иные услуги '!$C$5+'РСТ РСО-А'!$J$7+'РСТ РСО-А'!$H$9</f>
        <v>1117.1100000000001</v>
      </c>
      <c r="P218" s="116">
        <f>VLOOKUP($A218+ROUND((COLUMN()-2)/24,5),АТС!$A$41:$F$784,3)+'Иные услуги '!$C$5+'РСТ РСО-А'!$J$7+'РСТ РСО-А'!$H$9</f>
        <v>1117.1100000000001</v>
      </c>
      <c r="Q218" s="116">
        <f>VLOOKUP($A218+ROUND((COLUMN()-2)/24,5),АТС!$A$41:$F$784,3)+'Иные услуги '!$C$5+'РСТ РСО-А'!$J$7+'РСТ РСО-А'!$H$9</f>
        <v>1117.04</v>
      </c>
      <c r="R218" s="116">
        <f>VLOOKUP($A218+ROUND((COLUMN()-2)/24,5),АТС!$A$41:$F$784,3)+'Иные услуги '!$C$5+'РСТ РСО-А'!$J$7+'РСТ РСО-А'!$H$9</f>
        <v>1116.77</v>
      </c>
      <c r="S218" s="116">
        <f>VLOOKUP($A218+ROUND((COLUMN()-2)/24,5),АТС!$A$41:$F$784,3)+'Иные услуги '!$C$5+'РСТ РСО-А'!$J$7+'РСТ РСО-А'!$H$9</f>
        <v>1116.78</v>
      </c>
      <c r="T218" s="116">
        <f>VLOOKUP($A218+ROUND((COLUMN()-2)/24,5),АТС!$A$41:$F$784,3)+'Иные услуги '!$C$5+'РСТ РСО-А'!$J$7+'РСТ РСО-А'!$H$9</f>
        <v>1116.4000000000001</v>
      </c>
      <c r="U218" s="116">
        <f>VLOOKUP($A218+ROUND((COLUMN()-2)/24,5),АТС!$A$41:$F$784,3)+'Иные услуги '!$C$5+'РСТ РСО-А'!$J$7+'РСТ РСО-А'!$H$9</f>
        <v>1237.5900000000001</v>
      </c>
      <c r="V218" s="116">
        <f>VLOOKUP($A218+ROUND((COLUMN()-2)/24,5),АТС!$A$41:$F$784,3)+'Иные услуги '!$C$5+'РСТ РСО-А'!$J$7+'РСТ РСО-А'!$H$9</f>
        <v>1249.05</v>
      </c>
      <c r="W218" s="116">
        <f>VLOOKUP($A218+ROUND((COLUMN()-2)/24,5),АТС!$A$41:$F$784,3)+'Иные услуги '!$C$5+'РСТ РСО-А'!$J$7+'РСТ РСО-А'!$H$9</f>
        <v>1149.57</v>
      </c>
      <c r="X218" s="116">
        <f>VLOOKUP($A218+ROUND((COLUMN()-2)/24,5),АТС!$A$41:$F$784,3)+'Иные услуги '!$C$5+'РСТ РСО-А'!$J$7+'РСТ РСО-А'!$H$9</f>
        <v>1115.48</v>
      </c>
      <c r="Y218" s="116">
        <f>VLOOKUP($A218+ROUND((COLUMN()-2)/24,5),АТС!$A$41:$F$784,3)+'Иные услуги '!$C$5+'РСТ РСО-А'!$J$7+'РСТ РСО-А'!$H$9</f>
        <v>1220.23</v>
      </c>
    </row>
    <row r="219" spans="1:25" x14ac:dyDescent="0.2">
      <c r="A219" s="65">
        <f t="shared" si="6"/>
        <v>43939</v>
      </c>
      <c r="B219" s="116">
        <f>VLOOKUP($A219+ROUND((COLUMN()-2)/24,5),АТС!$A$41:$F$784,3)+'Иные услуги '!$C$5+'РСТ РСО-А'!$J$7+'РСТ РСО-А'!$H$9</f>
        <v>1129.6200000000001</v>
      </c>
      <c r="C219" s="116">
        <f>VLOOKUP($A219+ROUND((COLUMN()-2)/24,5),АТС!$A$41:$F$784,3)+'Иные услуги '!$C$5+'РСТ РСО-А'!$J$7+'РСТ РСО-А'!$H$9</f>
        <v>1117.1100000000001</v>
      </c>
      <c r="D219" s="116">
        <f>VLOOKUP($A219+ROUND((COLUMN()-2)/24,5),АТС!$A$41:$F$784,3)+'Иные услуги '!$C$5+'РСТ РСО-А'!$J$7+'РСТ РСО-А'!$H$9</f>
        <v>1117.1400000000001</v>
      </c>
      <c r="E219" s="116">
        <f>VLOOKUP($A219+ROUND((COLUMN()-2)/24,5),АТС!$A$41:$F$784,3)+'Иные услуги '!$C$5+'РСТ РСО-А'!$J$7+'РСТ РСО-А'!$H$9</f>
        <v>1117.06</v>
      </c>
      <c r="F219" s="116">
        <f>VLOOKUP($A219+ROUND((COLUMN()-2)/24,5),АТС!$A$41:$F$784,3)+'Иные услуги '!$C$5+'РСТ РСО-А'!$J$7+'РСТ РСО-А'!$H$9</f>
        <v>1117.01</v>
      </c>
      <c r="G219" s="116">
        <f>VLOOKUP($A219+ROUND((COLUMN()-2)/24,5),АТС!$A$41:$F$784,3)+'Иные услуги '!$C$5+'РСТ РСО-А'!$J$7+'РСТ РСО-А'!$H$9</f>
        <v>1117.27</v>
      </c>
      <c r="H219" s="116">
        <f>VLOOKUP($A219+ROUND((COLUMN()-2)/24,5),АТС!$A$41:$F$784,3)+'Иные услуги '!$C$5+'РСТ РСО-А'!$J$7+'РСТ РСО-А'!$H$9</f>
        <v>1116.6500000000001</v>
      </c>
      <c r="I219" s="116">
        <f>VLOOKUP($A219+ROUND((COLUMN()-2)/24,5),АТС!$A$41:$F$784,3)+'Иные услуги '!$C$5+'РСТ РСО-А'!$J$7+'РСТ РСО-А'!$H$9</f>
        <v>1122.05</v>
      </c>
      <c r="J219" s="116">
        <f>VLOOKUP($A219+ROUND((COLUMN()-2)/24,5),АТС!$A$41:$F$784,3)+'Иные услуги '!$C$5+'РСТ РСО-А'!$J$7+'РСТ РСО-А'!$H$9</f>
        <v>1116.8800000000001</v>
      </c>
      <c r="K219" s="116">
        <f>VLOOKUP($A219+ROUND((COLUMN()-2)/24,5),АТС!$A$41:$F$784,3)+'Иные услуги '!$C$5+'РСТ РСО-А'!$J$7+'РСТ РСО-А'!$H$9</f>
        <v>1116.68</v>
      </c>
      <c r="L219" s="116">
        <f>VLOOKUP($A219+ROUND((COLUMN()-2)/24,5),АТС!$A$41:$F$784,3)+'Иные услуги '!$C$5+'РСТ РСО-А'!$J$7+'РСТ РСО-А'!$H$9</f>
        <v>1116.6500000000001</v>
      </c>
      <c r="M219" s="116">
        <f>VLOOKUP($A219+ROUND((COLUMN()-2)/24,5),АТС!$A$41:$F$784,3)+'Иные услуги '!$C$5+'РСТ РСО-А'!$J$7+'РСТ РСО-А'!$H$9</f>
        <v>1116.7</v>
      </c>
      <c r="N219" s="116">
        <f>VLOOKUP($A219+ROUND((COLUMN()-2)/24,5),АТС!$A$41:$F$784,3)+'Иные услуги '!$C$5+'РСТ РСО-А'!$J$7+'РСТ РСО-А'!$H$9</f>
        <v>1116.6600000000001</v>
      </c>
      <c r="O219" s="116">
        <f>VLOOKUP($A219+ROUND((COLUMN()-2)/24,5),АТС!$A$41:$F$784,3)+'Иные услуги '!$C$5+'РСТ РСО-А'!$J$7+'РСТ РСО-А'!$H$9</f>
        <v>1116.6600000000001</v>
      </c>
      <c r="P219" s="116">
        <f>VLOOKUP($A219+ROUND((COLUMN()-2)/24,5),АТС!$A$41:$F$784,3)+'Иные услуги '!$C$5+'РСТ РСО-А'!$J$7+'РСТ РСО-А'!$H$9</f>
        <v>1116.7</v>
      </c>
      <c r="Q219" s="116">
        <f>VLOOKUP($A219+ROUND((COLUMN()-2)/24,5),АТС!$A$41:$F$784,3)+'Иные услуги '!$C$5+'РСТ РСО-А'!$J$7+'РСТ РСО-А'!$H$9</f>
        <v>1116.6300000000001</v>
      </c>
      <c r="R219" s="116">
        <f>VLOOKUP($A219+ROUND((COLUMN()-2)/24,5),АТС!$A$41:$F$784,3)+'Иные услуги '!$C$5+'РСТ РСО-А'!$J$7+'РСТ РСО-А'!$H$9</f>
        <v>1116.5</v>
      </c>
      <c r="S219" s="116">
        <f>VLOOKUP($A219+ROUND((COLUMN()-2)/24,5),АТС!$A$41:$F$784,3)+'Иные услуги '!$C$5+'РСТ РСО-А'!$J$7+'РСТ РСО-А'!$H$9</f>
        <v>1116.7</v>
      </c>
      <c r="T219" s="116">
        <f>VLOOKUP($A219+ROUND((COLUMN()-2)/24,5),АТС!$A$41:$F$784,3)+'Иные услуги '!$C$5+'РСТ РСО-А'!$J$7+'РСТ РСО-А'!$H$9</f>
        <v>1116.17</v>
      </c>
      <c r="U219" s="116">
        <f>VLOOKUP($A219+ROUND((COLUMN()-2)/24,5),АТС!$A$41:$F$784,3)+'Иные услуги '!$C$5+'РСТ РСО-А'!$J$7+'РСТ РСО-А'!$H$9</f>
        <v>1167.4000000000001</v>
      </c>
      <c r="V219" s="116">
        <f>VLOOKUP($A219+ROUND((COLUMN()-2)/24,5),АТС!$A$41:$F$784,3)+'Иные услуги '!$C$5+'РСТ РСО-А'!$J$7+'РСТ РСО-А'!$H$9</f>
        <v>1240.57</v>
      </c>
      <c r="W219" s="116">
        <f>VLOOKUP($A219+ROUND((COLUMN()-2)/24,5),АТС!$A$41:$F$784,3)+'Иные услуги '!$C$5+'РСТ РСО-А'!$J$7+'РСТ РСО-А'!$H$9</f>
        <v>1145.54</v>
      </c>
      <c r="X219" s="116">
        <f>VLOOKUP($A219+ROUND((COLUMN()-2)/24,5),АТС!$A$41:$F$784,3)+'Иные услуги '!$C$5+'РСТ РСО-А'!$J$7+'РСТ РСО-А'!$H$9</f>
        <v>1115.31</v>
      </c>
      <c r="Y219" s="116">
        <f>VLOOKUP($A219+ROUND((COLUMN()-2)/24,5),АТС!$A$41:$F$784,3)+'Иные услуги '!$C$5+'РСТ РСО-А'!$J$7+'РСТ РСО-А'!$H$9</f>
        <v>1218.52</v>
      </c>
    </row>
    <row r="220" spans="1:25" x14ac:dyDescent="0.2">
      <c r="A220" s="65">
        <f t="shared" si="6"/>
        <v>43940</v>
      </c>
      <c r="B220" s="116">
        <f>VLOOKUP($A220+ROUND((COLUMN()-2)/24,5),АТС!$A$41:$F$784,3)+'Иные услуги '!$C$5+'РСТ РСО-А'!$J$7+'РСТ РСО-А'!$H$9</f>
        <v>1127.3600000000001</v>
      </c>
      <c r="C220" s="116">
        <f>VLOOKUP($A220+ROUND((COLUMN()-2)/24,5),АТС!$A$41:$F$784,3)+'Иные услуги '!$C$5+'РСТ РСО-А'!$J$7+'РСТ РСО-А'!$H$9</f>
        <v>1117.1100000000001</v>
      </c>
      <c r="D220" s="116">
        <f>VLOOKUP($A220+ROUND((COLUMN()-2)/24,5),АТС!$A$41:$F$784,3)+'Иные услуги '!$C$5+'РСТ РСО-А'!$J$7+'РСТ РСО-А'!$H$9</f>
        <v>1117.32</v>
      </c>
      <c r="E220" s="116">
        <f>VLOOKUP($A220+ROUND((COLUMN()-2)/24,5),АТС!$A$41:$F$784,3)+'Иные услуги '!$C$5+'РСТ РСО-А'!$J$7+'РСТ РСО-А'!$H$9</f>
        <v>1117.29</v>
      </c>
      <c r="F220" s="116">
        <f>VLOOKUP($A220+ROUND((COLUMN()-2)/24,5),АТС!$A$41:$F$784,3)+'Иные услуги '!$C$5+'РСТ РСО-А'!$J$7+'РСТ РСО-А'!$H$9</f>
        <v>1117.26</v>
      </c>
      <c r="G220" s="116">
        <f>VLOOKUP($A220+ROUND((COLUMN()-2)/24,5),АТС!$A$41:$F$784,3)+'Иные услуги '!$C$5+'РСТ РСО-А'!$J$7+'РСТ РСО-А'!$H$9</f>
        <v>1117.3</v>
      </c>
      <c r="H220" s="116">
        <f>VLOOKUP($A220+ROUND((COLUMN()-2)/24,5),АТС!$A$41:$F$784,3)+'Иные услуги '!$C$5+'РСТ РСО-А'!$J$7+'РСТ РСО-А'!$H$9</f>
        <v>1116.8700000000001</v>
      </c>
      <c r="I220" s="116">
        <f>VLOOKUP($A220+ROUND((COLUMN()-2)/24,5),АТС!$A$41:$F$784,3)+'Иные услуги '!$C$5+'РСТ РСО-А'!$J$7+'РСТ РСО-А'!$H$9</f>
        <v>1117.1400000000001</v>
      </c>
      <c r="J220" s="116">
        <f>VLOOKUP($A220+ROUND((COLUMN()-2)/24,5),АТС!$A$41:$F$784,3)+'Иные услуги '!$C$5+'РСТ РСО-А'!$J$7+'РСТ РСО-А'!$H$9</f>
        <v>1117.1200000000001</v>
      </c>
      <c r="K220" s="116">
        <f>VLOOKUP($A220+ROUND((COLUMN()-2)/24,5),АТС!$A$41:$F$784,3)+'Иные услуги '!$C$5+'РСТ РСО-А'!$J$7+'РСТ РСО-А'!$H$9</f>
        <v>1117.01</v>
      </c>
      <c r="L220" s="116">
        <f>VLOOKUP($A220+ROUND((COLUMN()-2)/24,5),АТС!$A$41:$F$784,3)+'Иные услуги '!$C$5+'РСТ РСО-А'!$J$7+'РСТ РСО-А'!$H$9</f>
        <v>1116.69</v>
      </c>
      <c r="M220" s="116">
        <f>VLOOKUP($A220+ROUND((COLUMN()-2)/24,5),АТС!$A$41:$F$784,3)+'Иные услуги '!$C$5+'РСТ РСО-А'!$J$7+'РСТ РСО-А'!$H$9</f>
        <v>1116.8900000000001</v>
      </c>
      <c r="N220" s="116">
        <f>VLOOKUP($A220+ROUND((COLUMN()-2)/24,5),АТС!$A$41:$F$784,3)+'Иные услуги '!$C$5+'РСТ РСО-А'!$J$7+'РСТ РСО-А'!$H$9</f>
        <v>1116.95</v>
      </c>
      <c r="O220" s="116">
        <f>VLOOKUP($A220+ROUND((COLUMN()-2)/24,5),АТС!$A$41:$F$784,3)+'Иные услуги '!$C$5+'РСТ РСО-А'!$J$7+'РСТ РСО-А'!$H$9</f>
        <v>1116.8800000000001</v>
      </c>
      <c r="P220" s="116">
        <f>VLOOKUP($A220+ROUND((COLUMN()-2)/24,5),АТС!$A$41:$F$784,3)+'Иные услуги '!$C$5+'РСТ РСО-А'!$J$7+'РСТ РСО-А'!$H$9</f>
        <v>1116.9100000000001</v>
      </c>
      <c r="Q220" s="116">
        <f>VLOOKUP($A220+ROUND((COLUMN()-2)/24,5),АТС!$A$41:$F$784,3)+'Иные услуги '!$C$5+'РСТ РСО-А'!$J$7+'РСТ РСО-А'!$H$9</f>
        <v>1116.9100000000001</v>
      </c>
      <c r="R220" s="116">
        <f>VLOOKUP($A220+ROUND((COLUMN()-2)/24,5),АТС!$A$41:$F$784,3)+'Иные услуги '!$C$5+'РСТ РСО-А'!$J$7+'РСТ РСО-А'!$H$9</f>
        <v>1116.93</v>
      </c>
      <c r="S220" s="116">
        <f>VLOOKUP($A220+ROUND((COLUMN()-2)/24,5),АТС!$A$41:$F$784,3)+'Иные услуги '!$C$5+'РСТ РСО-А'!$J$7+'РСТ РСО-А'!$H$9</f>
        <v>1117.1200000000001</v>
      </c>
      <c r="T220" s="116">
        <f>VLOOKUP($A220+ROUND((COLUMN()-2)/24,5),АТС!$A$41:$F$784,3)+'Иные услуги '!$C$5+'РСТ РСО-А'!$J$7+'РСТ РСО-А'!$H$9</f>
        <v>1116.49</v>
      </c>
      <c r="U220" s="116">
        <f>VLOOKUP($A220+ROUND((COLUMN()-2)/24,5),АТС!$A$41:$F$784,3)+'Иные услуги '!$C$5+'РСТ РСО-А'!$J$7+'РСТ РСО-А'!$H$9</f>
        <v>1215.78</v>
      </c>
      <c r="V220" s="116">
        <f>VLOOKUP($A220+ROUND((COLUMN()-2)/24,5),АТС!$A$41:$F$784,3)+'Иные услуги '!$C$5+'РСТ РСО-А'!$J$7+'РСТ РСО-А'!$H$9</f>
        <v>1224.3700000000001</v>
      </c>
      <c r="W220" s="116">
        <f>VLOOKUP($A220+ROUND((COLUMN()-2)/24,5),АТС!$A$41:$F$784,3)+'Иные услуги '!$C$5+'РСТ РСО-А'!$J$7+'РСТ РСО-А'!$H$9</f>
        <v>1144.3800000000001</v>
      </c>
      <c r="X220" s="116">
        <f>VLOOKUP($A220+ROUND((COLUMN()-2)/24,5),АТС!$A$41:$F$784,3)+'Иные услуги '!$C$5+'РСТ РСО-А'!$J$7+'РСТ РСО-А'!$H$9</f>
        <v>1115.01</v>
      </c>
      <c r="Y220" s="116">
        <f>VLOOKUP($A220+ROUND((COLUMN()-2)/24,5),АТС!$A$41:$F$784,3)+'Иные услуги '!$C$5+'РСТ РСО-А'!$J$7+'РСТ РСО-А'!$H$9</f>
        <v>1140.8600000000001</v>
      </c>
    </row>
    <row r="221" spans="1:25" x14ac:dyDescent="0.2">
      <c r="A221" s="65">
        <f t="shared" si="6"/>
        <v>43941</v>
      </c>
      <c r="B221" s="116">
        <f>VLOOKUP($A221+ROUND((COLUMN()-2)/24,5),АТС!$A$41:$F$784,3)+'Иные услуги '!$C$5+'РСТ РСО-А'!$J$7+'РСТ РСО-А'!$H$9</f>
        <v>1123.21</v>
      </c>
      <c r="C221" s="116">
        <f>VLOOKUP($A221+ROUND((COLUMN()-2)/24,5),АТС!$A$41:$F$784,3)+'Иные услуги '!$C$5+'РСТ РСО-А'!$J$7+'РСТ РСО-А'!$H$9</f>
        <v>1117.29</v>
      </c>
      <c r="D221" s="116">
        <f>VLOOKUP($A221+ROUND((COLUMN()-2)/24,5),АТС!$A$41:$F$784,3)+'Иные услуги '!$C$5+'РСТ РСО-А'!$J$7+'РСТ РСО-А'!$H$9</f>
        <v>1117.31</v>
      </c>
      <c r="E221" s="116">
        <f>VLOOKUP($A221+ROUND((COLUMN()-2)/24,5),АТС!$A$41:$F$784,3)+'Иные услуги '!$C$5+'РСТ РСО-А'!$J$7+'РСТ РСО-А'!$H$9</f>
        <v>1117.3</v>
      </c>
      <c r="F221" s="116">
        <f>VLOOKUP($A221+ROUND((COLUMN()-2)/24,5),АТС!$A$41:$F$784,3)+'Иные услуги '!$C$5+'РСТ РСО-А'!$J$7+'РСТ РСО-А'!$H$9</f>
        <v>1117.26</v>
      </c>
      <c r="G221" s="116">
        <f>VLOOKUP($A221+ROUND((COLUMN()-2)/24,5),АТС!$A$41:$F$784,3)+'Иные услуги '!$C$5+'РСТ РСО-А'!$J$7+'РСТ РСО-А'!$H$9</f>
        <v>1117.26</v>
      </c>
      <c r="H221" s="116">
        <f>VLOOKUP($A221+ROUND((COLUMN()-2)/24,5),АТС!$A$41:$F$784,3)+'Иные услуги '!$C$5+'РСТ РСО-А'!$J$7+'РСТ РСО-А'!$H$9</f>
        <v>1116.55</v>
      </c>
      <c r="I221" s="116">
        <f>VLOOKUP($A221+ROUND((COLUMN()-2)/24,5),АТС!$A$41:$F$784,3)+'Иные услуги '!$C$5+'РСТ РСО-А'!$J$7+'РСТ РСО-А'!$H$9</f>
        <v>1136.78</v>
      </c>
      <c r="J221" s="116">
        <f>VLOOKUP($A221+ROUND((COLUMN()-2)/24,5),АТС!$A$41:$F$784,3)+'Иные услуги '!$C$5+'РСТ РСО-А'!$J$7+'РСТ РСО-А'!$H$9</f>
        <v>1116.75</v>
      </c>
      <c r="K221" s="116">
        <f>VLOOKUP($A221+ROUND((COLUMN()-2)/24,5),АТС!$A$41:$F$784,3)+'Иные услуги '!$C$5+'РСТ РСО-А'!$J$7+'РСТ РСО-А'!$H$9</f>
        <v>1116.74</v>
      </c>
      <c r="L221" s="116">
        <f>VLOOKUP($A221+ROUND((COLUMN()-2)/24,5),АТС!$A$41:$F$784,3)+'Иные услуги '!$C$5+'РСТ РСО-А'!$J$7+'РСТ РСО-А'!$H$9</f>
        <v>1116.8700000000001</v>
      </c>
      <c r="M221" s="116">
        <f>VLOOKUP($A221+ROUND((COLUMN()-2)/24,5),АТС!$A$41:$F$784,3)+'Иные услуги '!$C$5+'РСТ РСО-А'!$J$7+'РСТ РСО-А'!$H$9</f>
        <v>1116.8400000000001</v>
      </c>
      <c r="N221" s="116">
        <f>VLOOKUP($A221+ROUND((COLUMN()-2)/24,5),АТС!$A$41:$F$784,3)+'Иные услуги '!$C$5+'РСТ РСО-А'!$J$7+'РСТ РСО-А'!$H$9</f>
        <v>1116.6200000000001</v>
      </c>
      <c r="O221" s="116">
        <f>VLOOKUP($A221+ROUND((COLUMN()-2)/24,5),АТС!$A$41:$F$784,3)+'Иные услуги '!$C$5+'РСТ РСО-А'!$J$7+'РСТ РСО-А'!$H$9</f>
        <v>1116.6200000000001</v>
      </c>
      <c r="P221" s="116">
        <f>VLOOKUP($A221+ROUND((COLUMN()-2)/24,5),АТС!$A$41:$F$784,3)+'Иные услуги '!$C$5+'РСТ РСО-А'!$J$7+'РСТ РСО-А'!$H$9</f>
        <v>1116.6500000000001</v>
      </c>
      <c r="Q221" s="116">
        <f>VLOOKUP($A221+ROUND((COLUMN()-2)/24,5),АТС!$A$41:$F$784,3)+'Иные услуги '!$C$5+'РСТ РСО-А'!$J$7+'РСТ РСО-А'!$H$9</f>
        <v>1116.69</v>
      </c>
      <c r="R221" s="116">
        <f>VLOOKUP($A221+ROUND((COLUMN()-2)/24,5),АТС!$A$41:$F$784,3)+'Иные услуги '!$C$5+'РСТ РСО-А'!$J$7+'РСТ РСО-А'!$H$9</f>
        <v>1116.69</v>
      </c>
      <c r="S221" s="116">
        <f>VLOOKUP($A221+ROUND((COLUMN()-2)/24,5),АТС!$A$41:$F$784,3)+'Иные услуги '!$C$5+'РСТ РСО-А'!$J$7+'РСТ РСО-А'!$H$9</f>
        <v>1116.98</v>
      </c>
      <c r="T221" s="116">
        <f>VLOOKUP($A221+ROUND((COLUMN()-2)/24,5),АТС!$A$41:$F$784,3)+'Иные услуги '!$C$5+'РСТ РСО-А'!$J$7+'РСТ РСО-А'!$H$9</f>
        <v>1117.1300000000001</v>
      </c>
      <c r="U221" s="116">
        <f>VLOOKUP($A221+ROUND((COLUMN()-2)/24,5),АТС!$A$41:$F$784,3)+'Иные услуги '!$C$5+'РСТ РСО-А'!$J$7+'РСТ РСО-А'!$H$9</f>
        <v>1230.93</v>
      </c>
      <c r="V221" s="116">
        <f>VLOOKUP($A221+ROUND((COLUMN()-2)/24,5),АТС!$A$41:$F$784,3)+'Иные услуги '!$C$5+'РСТ РСО-А'!$J$7+'РСТ РСО-А'!$H$9</f>
        <v>1242.42</v>
      </c>
      <c r="W221" s="116">
        <f>VLOOKUP($A221+ROUND((COLUMN()-2)/24,5),АТС!$A$41:$F$784,3)+'Иные услуги '!$C$5+'РСТ РСО-А'!$J$7+'РСТ РСО-А'!$H$9</f>
        <v>1151.19</v>
      </c>
      <c r="X221" s="116">
        <f>VLOOKUP($A221+ROUND((COLUMN()-2)/24,5),АТС!$A$41:$F$784,3)+'Иные услуги '!$C$5+'РСТ РСО-А'!$J$7+'РСТ РСО-А'!$H$9</f>
        <v>1114.81</v>
      </c>
      <c r="Y221" s="116">
        <f>VLOOKUP($A221+ROUND((COLUMN()-2)/24,5),АТС!$A$41:$F$784,3)+'Иные услуги '!$C$5+'РСТ РСО-А'!$J$7+'РСТ РСО-А'!$H$9</f>
        <v>1209.76</v>
      </c>
    </row>
    <row r="222" spans="1:25" x14ac:dyDescent="0.2">
      <c r="A222" s="65">
        <f t="shared" si="6"/>
        <v>43942</v>
      </c>
      <c r="B222" s="116">
        <f>VLOOKUP($A222+ROUND((COLUMN()-2)/24,5),АТС!$A$41:$F$784,3)+'Иные услуги '!$C$5+'РСТ РСО-А'!$J$7+'РСТ РСО-А'!$H$9</f>
        <v>1123.06</v>
      </c>
      <c r="C222" s="116">
        <f>VLOOKUP($A222+ROUND((COLUMN()-2)/24,5),АТС!$A$41:$F$784,3)+'Иные услуги '!$C$5+'РСТ РСО-А'!$J$7+'РСТ РСО-А'!$H$9</f>
        <v>1117.3300000000002</v>
      </c>
      <c r="D222" s="116">
        <f>VLOOKUP($A222+ROUND((COLUMN()-2)/24,5),АТС!$A$41:$F$784,3)+'Иные услуги '!$C$5+'РСТ РСО-А'!$J$7+'РСТ РСО-А'!$H$9</f>
        <v>1117.3900000000001</v>
      </c>
      <c r="E222" s="116">
        <f>VLOOKUP($A222+ROUND((COLUMN()-2)/24,5),АТС!$A$41:$F$784,3)+'Иные услуги '!$C$5+'РСТ РСО-А'!$J$7+'РСТ РСО-А'!$H$9</f>
        <v>1117.43</v>
      </c>
      <c r="F222" s="116">
        <f>VLOOKUP($A222+ROUND((COLUMN()-2)/24,5),АТС!$A$41:$F$784,3)+'Иные услуги '!$C$5+'РСТ РСО-А'!$J$7+'РСТ РСО-А'!$H$9</f>
        <v>1117.3400000000001</v>
      </c>
      <c r="G222" s="116">
        <f>VLOOKUP($A222+ROUND((COLUMN()-2)/24,5),АТС!$A$41:$F$784,3)+'Иные услуги '!$C$5+'РСТ РСО-А'!$J$7+'РСТ РСО-А'!$H$9</f>
        <v>1117.46</v>
      </c>
      <c r="H222" s="116">
        <f>VLOOKUP($A222+ROUND((COLUMN()-2)/24,5),АТС!$A$41:$F$784,3)+'Иные услуги '!$C$5+'РСТ РСО-А'!$J$7+'РСТ РСО-А'!$H$9</f>
        <v>1116.94</v>
      </c>
      <c r="I222" s="116">
        <f>VLOOKUP($A222+ROUND((COLUMN()-2)/24,5),АТС!$A$41:$F$784,3)+'Иные услуги '!$C$5+'РСТ РСО-А'!$J$7+'РСТ РСО-А'!$H$9</f>
        <v>1119.32</v>
      </c>
      <c r="J222" s="116">
        <f>VLOOKUP($A222+ROUND((COLUMN()-2)/24,5),АТС!$A$41:$F$784,3)+'Иные услуги '!$C$5+'РСТ РСО-А'!$J$7+'РСТ РСО-А'!$H$9</f>
        <v>1117.1300000000001</v>
      </c>
      <c r="K222" s="116">
        <f>VLOOKUP($A222+ROUND((COLUMN()-2)/24,5),АТС!$A$41:$F$784,3)+'Иные услуги '!$C$5+'РСТ РСО-А'!$J$7+'РСТ РСО-А'!$H$9</f>
        <v>1117.18</v>
      </c>
      <c r="L222" s="116">
        <f>VLOOKUP($A222+ROUND((COLUMN()-2)/24,5),АТС!$A$41:$F$784,3)+'Иные услуги '!$C$5+'РСТ РСО-А'!$J$7+'РСТ РСО-А'!$H$9</f>
        <v>1117.17</v>
      </c>
      <c r="M222" s="116">
        <f>VLOOKUP($A222+ROUND((COLUMN()-2)/24,5),АТС!$A$41:$F$784,3)+'Иные услуги '!$C$5+'РСТ РСО-А'!$J$7+'РСТ РСО-А'!$H$9</f>
        <v>1117.1600000000001</v>
      </c>
      <c r="N222" s="116">
        <f>VLOOKUP($A222+ROUND((COLUMN()-2)/24,5),АТС!$A$41:$F$784,3)+'Иные услуги '!$C$5+'РСТ РСО-А'!$J$7+'РСТ РСО-А'!$H$9</f>
        <v>1117.1200000000001</v>
      </c>
      <c r="O222" s="116">
        <f>VLOOKUP($A222+ROUND((COLUMN()-2)/24,5),АТС!$A$41:$F$784,3)+'Иные услуги '!$C$5+'РСТ РСО-А'!$J$7+'РСТ РСО-А'!$H$9</f>
        <v>1117.0800000000002</v>
      </c>
      <c r="P222" s="116">
        <f>VLOOKUP($A222+ROUND((COLUMN()-2)/24,5),АТС!$A$41:$F$784,3)+'Иные услуги '!$C$5+'РСТ РСО-А'!$J$7+'РСТ РСО-А'!$H$9</f>
        <v>1117.1200000000001</v>
      </c>
      <c r="Q222" s="116">
        <f>VLOOKUP($A222+ROUND((COLUMN()-2)/24,5),АТС!$A$41:$F$784,3)+'Иные услуги '!$C$5+'РСТ РСО-А'!$J$7+'РСТ РСО-А'!$H$9</f>
        <v>1117.1200000000001</v>
      </c>
      <c r="R222" s="116">
        <f>VLOOKUP($A222+ROUND((COLUMN()-2)/24,5),АТС!$A$41:$F$784,3)+'Иные услуги '!$C$5+'РСТ РСО-А'!$J$7+'РСТ РСО-А'!$H$9</f>
        <v>1117.0900000000001</v>
      </c>
      <c r="S222" s="116">
        <f>VLOOKUP($A222+ROUND((COLUMN()-2)/24,5),АТС!$A$41:$F$784,3)+'Иные услуги '!$C$5+'РСТ РСО-А'!$J$7+'РСТ РСО-А'!$H$9</f>
        <v>1117.3300000000002</v>
      </c>
      <c r="T222" s="116">
        <f>VLOOKUP($A222+ROUND((COLUMN()-2)/24,5),АТС!$A$41:$F$784,3)+'Иные услуги '!$C$5+'РСТ РСО-А'!$J$7+'РСТ РСО-А'!$H$9</f>
        <v>1117.48</v>
      </c>
      <c r="U222" s="116">
        <f>VLOOKUP($A222+ROUND((COLUMN()-2)/24,5),АТС!$A$41:$F$784,3)+'Иные услуги '!$C$5+'РСТ РСО-А'!$J$7+'РСТ РСО-А'!$H$9</f>
        <v>1184.8</v>
      </c>
      <c r="V222" s="116">
        <f>VLOOKUP($A222+ROUND((COLUMN()-2)/24,5),АТС!$A$41:$F$784,3)+'Иные услуги '!$C$5+'РСТ РСО-А'!$J$7+'РСТ РСО-А'!$H$9</f>
        <v>1242.98</v>
      </c>
      <c r="W222" s="116">
        <f>VLOOKUP($A222+ROUND((COLUMN()-2)/24,5),АТС!$A$41:$F$784,3)+'Иные услуги '!$C$5+'РСТ РСО-А'!$J$7+'РСТ РСО-А'!$H$9</f>
        <v>1152.96</v>
      </c>
      <c r="X222" s="116">
        <f>VLOOKUP($A222+ROUND((COLUMN()-2)/24,5),АТС!$A$41:$F$784,3)+'Иные услуги '!$C$5+'РСТ РСО-А'!$J$7+'РСТ РСО-А'!$H$9</f>
        <v>1115.74</v>
      </c>
      <c r="Y222" s="116">
        <f>VLOOKUP($A222+ROUND((COLUMN()-2)/24,5),АТС!$A$41:$F$784,3)+'Иные услуги '!$C$5+'РСТ РСО-А'!$J$7+'РСТ РСО-А'!$H$9</f>
        <v>1226.02</v>
      </c>
    </row>
    <row r="223" spans="1:25" x14ac:dyDescent="0.2">
      <c r="A223" s="65">
        <f t="shared" si="6"/>
        <v>43943</v>
      </c>
      <c r="B223" s="116">
        <f>VLOOKUP($A223+ROUND((COLUMN()-2)/24,5),АТС!$A$41:$F$784,3)+'Иные услуги '!$C$5+'РСТ РСО-А'!$J$7+'РСТ РСО-А'!$H$9</f>
        <v>1123.44</v>
      </c>
      <c r="C223" s="116">
        <f>VLOOKUP($A223+ROUND((COLUMN()-2)/24,5),АТС!$A$41:$F$784,3)+'Иные услуги '!$C$5+'РСТ РСО-А'!$J$7+'РСТ РСО-А'!$H$9</f>
        <v>1117.49</v>
      </c>
      <c r="D223" s="116">
        <f>VLOOKUP($A223+ROUND((COLUMN()-2)/24,5),АТС!$A$41:$F$784,3)+'Иные услуги '!$C$5+'РСТ РСО-А'!$J$7+'РСТ РСО-А'!$H$9</f>
        <v>1117.51</v>
      </c>
      <c r="E223" s="116">
        <f>VLOOKUP($A223+ROUND((COLUMN()-2)/24,5),АТС!$A$41:$F$784,3)+'Иные услуги '!$C$5+'РСТ РСО-А'!$J$7+'РСТ РСО-А'!$H$9</f>
        <v>1117.56</v>
      </c>
      <c r="F223" s="116">
        <f>VLOOKUP($A223+ROUND((COLUMN()-2)/24,5),АТС!$A$41:$F$784,3)+'Иные услуги '!$C$5+'РСТ РСО-А'!$J$7+'РСТ РСО-А'!$H$9</f>
        <v>1117.42</v>
      </c>
      <c r="G223" s="116">
        <f>VLOOKUP($A223+ROUND((COLUMN()-2)/24,5),АТС!$A$41:$F$784,3)+'Иные услуги '!$C$5+'РСТ РСО-А'!$J$7+'РСТ РСО-А'!$H$9</f>
        <v>1117.5</v>
      </c>
      <c r="H223" s="116">
        <f>VLOOKUP($A223+ROUND((COLUMN()-2)/24,5),АТС!$A$41:$F$784,3)+'Иные услуги '!$C$5+'РСТ РСО-А'!$J$7+'РСТ РСО-А'!$H$9</f>
        <v>1117.01</v>
      </c>
      <c r="I223" s="116">
        <f>VLOOKUP($A223+ROUND((COLUMN()-2)/24,5),АТС!$A$41:$F$784,3)+'Иные услуги '!$C$5+'РСТ РСО-А'!$J$7+'РСТ РСО-А'!$H$9</f>
        <v>1119.48</v>
      </c>
      <c r="J223" s="116">
        <f>VLOOKUP($A223+ROUND((COLUMN()-2)/24,5),АТС!$A$41:$F$784,3)+'Иные услуги '!$C$5+'РСТ РСО-А'!$J$7+'РСТ РСО-А'!$H$9</f>
        <v>1117.17</v>
      </c>
      <c r="K223" s="116">
        <f>VLOOKUP($A223+ROUND((COLUMN()-2)/24,5),АТС!$A$41:$F$784,3)+'Иные услуги '!$C$5+'РСТ РСО-А'!$J$7+'РСТ РСО-А'!$H$9</f>
        <v>1116.96</v>
      </c>
      <c r="L223" s="116">
        <f>VLOOKUP($A223+ROUND((COLUMN()-2)/24,5),АТС!$A$41:$F$784,3)+'Иные услуги '!$C$5+'РСТ РСО-А'!$J$7+'РСТ РСО-А'!$H$9</f>
        <v>1116.97</v>
      </c>
      <c r="M223" s="116">
        <f>VLOOKUP($A223+ROUND((COLUMN()-2)/24,5),АТС!$A$41:$F$784,3)+'Иные услуги '!$C$5+'РСТ РСО-А'!$J$7+'РСТ РСО-А'!$H$9</f>
        <v>1116.96</v>
      </c>
      <c r="N223" s="116">
        <f>VLOOKUP($A223+ROUND((COLUMN()-2)/24,5),АТС!$A$41:$F$784,3)+'Иные услуги '!$C$5+'РСТ РСО-А'!$J$7+'РСТ РСО-А'!$H$9</f>
        <v>1116.9000000000001</v>
      </c>
      <c r="O223" s="116">
        <f>VLOOKUP($A223+ROUND((COLUMN()-2)/24,5),АТС!$A$41:$F$784,3)+'Иные услуги '!$C$5+'РСТ РСО-А'!$J$7+'РСТ РСО-А'!$H$9</f>
        <v>1116.8900000000001</v>
      </c>
      <c r="P223" s="116">
        <f>VLOOKUP($A223+ROUND((COLUMN()-2)/24,5),АТС!$A$41:$F$784,3)+'Иные услуги '!$C$5+'РСТ РСО-А'!$J$7+'РСТ РСО-А'!$H$9</f>
        <v>1116.8900000000001</v>
      </c>
      <c r="Q223" s="116">
        <f>VLOOKUP($A223+ROUND((COLUMN()-2)/24,5),АТС!$A$41:$F$784,3)+'Иные услуги '!$C$5+'РСТ РСО-А'!$J$7+'РСТ РСО-А'!$H$9</f>
        <v>1116.9000000000001</v>
      </c>
      <c r="R223" s="116">
        <f>VLOOKUP($A223+ROUND((COLUMN()-2)/24,5),АТС!$A$41:$F$784,3)+'Иные услуги '!$C$5+'РСТ РСО-А'!$J$7+'РСТ РСО-А'!$H$9</f>
        <v>1116.8700000000001</v>
      </c>
      <c r="S223" s="116">
        <f>VLOOKUP($A223+ROUND((COLUMN()-2)/24,5),АТС!$A$41:$F$784,3)+'Иные услуги '!$C$5+'РСТ РСО-А'!$J$7+'РСТ РСО-А'!$H$9</f>
        <v>1117.1000000000001</v>
      </c>
      <c r="T223" s="116">
        <f>VLOOKUP($A223+ROUND((COLUMN()-2)/24,5),АТС!$A$41:$F$784,3)+'Иные услуги '!$C$5+'РСТ РСО-А'!$J$7+'РСТ РСО-А'!$H$9</f>
        <v>1117.51</v>
      </c>
      <c r="U223" s="116">
        <f>VLOOKUP($A223+ROUND((COLUMN()-2)/24,5),АТС!$A$41:$F$784,3)+'Иные услуги '!$C$5+'РСТ РСО-А'!$J$7+'РСТ РСО-А'!$H$9</f>
        <v>1241.8700000000001</v>
      </c>
      <c r="V223" s="116">
        <f>VLOOKUP($A223+ROUND((COLUMN()-2)/24,5),АТС!$A$41:$F$784,3)+'Иные услуги '!$C$5+'РСТ РСО-А'!$J$7+'РСТ РСО-А'!$H$9</f>
        <v>1244.3</v>
      </c>
      <c r="W223" s="116">
        <f>VLOOKUP($A223+ROUND((COLUMN()-2)/24,5),АТС!$A$41:$F$784,3)+'Иные услуги '!$C$5+'РСТ РСО-А'!$J$7+'РСТ РСО-А'!$H$9</f>
        <v>1153.94</v>
      </c>
      <c r="X223" s="116">
        <f>VLOOKUP($A223+ROUND((COLUMN()-2)/24,5),АТС!$A$41:$F$784,3)+'Иные услуги '!$C$5+'РСТ РСО-А'!$J$7+'РСТ РСО-А'!$H$9</f>
        <v>1115.8900000000001</v>
      </c>
      <c r="Y223" s="116">
        <f>VLOOKUP($A223+ROUND((COLUMN()-2)/24,5),АТС!$A$41:$F$784,3)+'Иные услуги '!$C$5+'РСТ РСО-А'!$J$7+'РСТ РСО-А'!$H$9</f>
        <v>1228.7</v>
      </c>
    </row>
    <row r="224" spans="1:25" x14ac:dyDescent="0.2">
      <c r="A224" s="65">
        <f t="shared" si="6"/>
        <v>43944</v>
      </c>
      <c r="B224" s="116">
        <f>VLOOKUP($A224+ROUND((COLUMN()-2)/24,5),АТС!$A$41:$F$784,3)+'Иные услуги '!$C$5+'РСТ РСО-А'!$J$7+'РСТ РСО-А'!$H$9</f>
        <v>1123.3300000000002</v>
      </c>
      <c r="C224" s="116">
        <f>VLOOKUP($A224+ROUND((COLUMN()-2)/24,5),АТС!$A$41:$F$784,3)+'Иные услуги '!$C$5+'РСТ РСО-А'!$J$7+'РСТ РСО-А'!$H$9</f>
        <v>1117.55</v>
      </c>
      <c r="D224" s="116">
        <f>VLOOKUP($A224+ROUND((COLUMN()-2)/24,5),АТС!$A$41:$F$784,3)+'Иные услуги '!$C$5+'РСТ РСО-А'!$J$7+'РСТ РСО-А'!$H$9</f>
        <v>1117.5800000000002</v>
      </c>
      <c r="E224" s="116">
        <f>VLOOKUP($A224+ROUND((COLUMN()-2)/24,5),АТС!$A$41:$F$784,3)+'Иные услуги '!$C$5+'РСТ РСО-А'!$J$7+'РСТ РСО-А'!$H$9</f>
        <v>1117.57</v>
      </c>
      <c r="F224" s="116">
        <f>VLOOKUP($A224+ROUND((COLUMN()-2)/24,5),АТС!$A$41:$F$784,3)+'Иные услуги '!$C$5+'РСТ РСО-А'!$J$7+'РСТ РСО-А'!$H$9</f>
        <v>1117.55</v>
      </c>
      <c r="G224" s="116">
        <f>VLOOKUP($A224+ROUND((COLUMN()-2)/24,5),АТС!$A$41:$F$784,3)+'Иные услуги '!$C$5+'РСТ РСО-А'!$J$7+'РСТ РСО-А'!$H$9</f>
        <v>1117.54</v>
      </c>
      <c r="H224" s="116">
        <f>VLOOKUP($A224+ROUND((COLUMN()-2)/24,5),АТС!$A$41:$F$784,3)+'Иные услуги '!$C$5+'РСТ РСО-А'!$J$7+'РСТ РСО-А'!$H$9</f>
        <v>1117.07</v>
      </c>
      <c r="I224" s="116">
        <f>VLOOKUP($A224+ROUND((COLUMN()-2)/24,5),АТС!$A$41:$F$784,3)+'Иные услуги '!$C$5+'РСТ РСО-А'!$J$7+'РСТ РСО-А'!$H$9</f>
        <v>1122.8800000000001</v>
      </c>
      <c r="J224" s="116">
        <f>VLOOKUP($A224+ROUND((COLUMN()-2)/24,5),АТС!$A$41:$F$784,3)+'Иные услуги '!$C$5+'РСТ РСО-А'!$J$7+'РСТ РСО-А'!$H$9</f>
        <v>1117.25</v>
      </c>
      <c r="K224" s="116">
        <f>VLOOKUP($A224+ROUND((COLUMN()-2)/24,5),АТС!$A$41:$F$784,3)+'Иные услуги '!$C$5+'РСТ РСО-А'!$J$7+'РСТ РСО-А'!$H$9</f>
        <v>1117.1600000000001</v>
      </c>
      <c r="L224" s="116">
        <f>VLOOKUP($A224+ROUND((COLUMN()-2)/24,5),АТС!$A$41:$F$784,3)+'Иные услуги '!$C$5+'РСТ РСО-А'!$J$7+'РСТ РСО-А'!$H$9</f>
        <v>1117.18</v>
      </c>
      <c r="M224" s="116">
        <f>VLOOKUP($A224+ROUND((COLUMN()-2)/24,5),АТС!$A$41:$F$784,3)+'Иные услуги '!$C$5+'РСТ РСО-А'!$J$7+'РСТ РСО-А'!$H$9</f>
        <v>1117.17</v>
      </c>
      <c r="N224" s="116">
        <f>VLOOKUP($A224+ROUND((COLUMN()-2)/24,5),АТС!$A$41:$F$784,3)+'Иные услуги '!$C$5+'РСТ РСО-А'!$J$7+'РСТ РСО-А'!$H$9</f>
        <v>1117.1200000000001</v>
      </c>
      <c r="O224" s="116">
        <f>VLOOKUP($A224+ROUND((COLUMN()-2)/24,5),АТС!$A$41:$F$784,3)+'Иные услуги '!$C$5+'РСТ РСО-А'!$J$7+'РСТ РСО-А'!$H$9</f>
        <v>1117.1400000000001</v>
      </c>
      <c r="P224" s="116">
        <f>VLOOKUP($A224+ROUND((COLUMN()-2)/24,5),АТС!$A$41:$F$784,3)+'Иные услуги '!$C$5+'РСТ РСО-А'!$J$7+'РСТ РСО-А'!$H$9</f>
        <v>1117.1100000000001</v>
      </c>
      <c r="Q224" s="116">
        <f>VLOOKUP($A224+ROUND((COLUMN()-2)/24,5),АТС!$A$41:$F$784,3)+'Иные услуги '!$C$5+'РСТ РСО-А'!$J$7+'РСТ РСО-А'!$H$9</f>
        <v>1117.1300000000001</v>
      </c>
      <c r="R224" s="116">
        <f>VLOOKUP($A224+ROUND((COLUMN()-2)/24,5),АТС!$A$41:$F$784,3)+'Иные услуги '!$C$5+'РСТ РСО-А'!$J$7+'РСТ РСО-А'!$H$9</f>
        <v>1117.0900000000001</v>
      </c>
      <c r="S224" s="116">
        <f>VLOOKUP($A224+ROUND((COLUMN()-2)/24,5),АТС!$A$41:$F$784,3)+'Иные услуги '!$C$5+'РСТ РСО-А'!$J$7+'РСТ РСО-А'!$H$9</f>
        <v>1117.19</v>
      </c>
      <c r="T224" s="116">
        <f>VLOOKUP($A224+ROUND((COLUMN()-2)/24,5),АТС!$A$41:$F$784,3)+'Иные услуги '!$C$5+'РСТ РСО-А'!$J$7+'РСТ РСО-А'!$H$9</f>
        <v>1117.45</v>
      </c>
      <c r="U224" s="116">
        <f>VLOOKUP($A224+ROUND((COLUMN()-2)/24,5),АТС!$A$41:$F$784,3)+'Иные услуги '!$C$5+'РСТ РСО-А'!$J$7+'РСТ РСО-А'!$H$9</f>
        <v>1217.17</v>
      </c>
      <c r="V224" s="116">
        <f>VLOOKUP($A224+ROUND((COLUMN()-2)/24,5),АТС!$A$41:$F$784,3)+'Иные услуги '!$C$5+'РСТ РСО-А'!$J$7+'РСТ РСО-А'!$H$9</f>
        <v>1234.06</v>
      </c>
      <c r="W224" s="116">
        <f>VLOOKUP($A224+ROUND((COLUMN()-2)/24,5),АТС!$A$41:$F$784,3)+'Иные услуги '!$C$5+'РСТ РСО-А'!$J$7+'РСТ РСО-А'!$H$9</f>
        <v>1148.3600000000001</v>
      </c>
      <c r="X224" s="116">
        <f>VLOOKUP($A224+ROUND((COLUMN()-2)/24,5),АТС!$A$41:$F$784,3)+'Иные услуги '!$C$5+'РСТ РСО-А'!$J$7+'РСТ РСО-А'!$H$9</f>
        <v>1116.07</v>
      </c>
      <c r="Y224" s="116">
        <f>VLOOKUP($A224+ROUND((COLUMN()-2)/24,5),АТС!$A$41:$F$784,3)+'Иные услуги '!$C$5+'РСТ РСО-А'!$J$7+'РСТ РСО-А'!$H$9</f>
        <v>1225.26</v>
      </c>
    </row>
    <row r="225" spans="1:27" x14ac:dyDescent="0.2">
      <c r="A225" s="65">
        <f t="shared" si="6"/>
        <v>43945</v>
      </c>
      <c r="B225" s="116">
        <f>VLOOKUP($A225+ROUND((COLUMN()-2)/24,5),АТС!$A$41:$F$784,3)+'Иные услуги '!$C$5+'РСТ РСО-А'!$J$7+'РСТ РСО-А'!$H$9</f>
        <v>1124.02</v>
      </c>
      <c r="C225" s="116">
        <f>VLOOKUP($A225+ROUND((COLUMN()-2)/24,5),АТС!$A$41:$F$784,3)+'Иные услуги '!$C$5+'РСТ РСО-А'!$J$7+'РСТ РСО-А'!$H$9</f>
        <v>1117.5900000000001</v>
      </c>
      <c r="D225" s="116">
        <f>VLOOKUP($A225+ROUND((COLUMN()-2)/24,5),АТС!$A$41:$F$784,3)+'Иные услуги '!$C$5+'РСТ РСО-А'!$J$7+'РСТ РСО-А'!$H$9</f>
        <v>1117.6100000000001</v>
      </c>
      <c r="E225" s="116">
        <f>VLOOKUP($A225+ROUND((COLUMN()-2)/24,5),АТС!$A$41:$F$784,3)+'Иные услуги '!$C$5+'РСТ РСО-А'!$J$7+'РСТ РСО-А'!$H$9</f>
        <v>1117.6200000000001</v>
      </c>
      <c r="F225" s="116">
        <f>VLOOKUP($A225+ROUND((COLUMN()-2)/24,5),АТС!$A$41:$F$784,3)+'Иные услуги '!$C$5+'РСТ РСО-А'!$J$7+'РСТ РСО-А'!$H$9</f>
        <v>1117.5800000000002</v>
      </c>
      <c r="G225" s="116">
        <f>VLOOKUP($A225+ROUND((COLUMN()-2)/24,5),АТС!$A$41:$F$784,3)+'Иные услуги '!$C$5+'РСТ РСО-А'!$J$7+'РСТ РСО-А'!$H$9</f>
        <v>1117.55</v>
      </c>
      <c r="H225" s="116">
        <f>VLOOKUP($A225+ROUND((COLUMN()-2)/24,5),АТС!$A$41:$F$784,3)+'Иные услуги '!$C$5+'РСТ РСО-А'!$J$7+'РСТ РСО-А'!$H$9</f>
        <v>1117.07</v>
      </c>
      <c r="I225" s="116">
        <f>VLOOKUP($A225+ROUND((COLUMN()-2)/24,5),АТС!$A$41:$F$784,3)+'Иные услуги '!$C$5+'РСТ РСО-А'!$J$7+'РСТ РСО-А'!$H$9</f>
        <v>1125.3800000000001</v>
      </c>
      <c r="J225" s="116">
        <f>VLOOKUP($A225+ROUND((COLUMN()-2)/24,5),АТС!$A$41:$F$784,3)+'Иные услуги '!$C$5+'РСТ РСО-А'!$J$7+'РСТ РСО-А'!$H$9</f>
        <v>1117.1300000000001</v>
      </c>
      <c r="K225" s="116">
        <f>VLOOKUP($A225+ROUND((COLUMN()-2)/24,5),АТС!$A$41:$F$784,3)+'Иные услуги '!$C$5+'РСТ РСО-А'!$J$7+'РСТ РСО-А'!$H$9</f>
        <v>1117.1500000000001</v>
      </c>
      <c r="L225" s="116">
        <f>VLOOKUP($A225+ROUND((COLUMN()-2)/24,5),АТС!$A$41:$F$784,3)+'Иные услуги '!$C$5+'РСТ РСО-А'!$J$7+'РСТ РСО-А'!$H$9</f>
        <v>1117.1600000000001</v>
      </c>
      <c r="M225" s="116">
        <f>VLOOKUP($A225+ROUND((COLUMN()-2)/24,5),АТС!$A$41:$F$784,3)+'Иные услуги '!$C$5+'РСТ РСО-А'!$J$7+'РСТ РСО-А'!$H$9</f>
        <v>1117.18</v>
      </c>
      <c r="N225" s="116">
        <f>VLOOKUP($A225+ROUND((COLUMN()-2)/24,5),АТС!$A$41:$F$784,3)+'Иные услуги '!$C$5+'РСТ РСО-А'!$J$7+'РСТ РСО-А'!$H$9</f>
        <v>1117.1000000000001</v>
      </c>
      <c r="O225" s="116">
        <f>VLOOKUP($A225+ROUND((COLUMN()-2)/24,5),АТС!$A$41:$F$784,3)+'Иные услуги '!$C$5+'РСТ РСО-А'!$J$7+'РСТ РСО-А'!$H$9</f>
        <v>1117.1100000000001</v>
      </c>
      <c r="P225" s="116">
        <f>VLOOKUP($A225+ROUND((COLUMN()-2)/24,5),АТС!$A$41:$F$784,3)+'Иные услуги '!$C$5+'РСТ РСО-А'!$J$7+'РСТ РСО-А'!$H$9</f>
        <v>1117.1200000000001</v>
      </c>
      <c r="Q225" s="116">
        <f>VLOOKUP($A225+ROUND((COLUMN()-2)/24,5),АТС!$A$41:$F$784,3)+'Иные услуги '!$C$5+'РСТ РСО-А'!$J$7+'РСТ РСО-А'!$H$9</f>
        <v>1117.1100000000001</v>
      </c>
      <c r="R225" s="116">
        <f>VLOOKUP($A225+ROUND((COLUMN()-2)/24,5),АТС!$A$41:$F$784,3)+'Иные услуги '!$C$5+'РСТ РСО-А'!$J$7+'РСТ РСО-А'!$H$9</f>
        <v>1117.0900000000001</v>
      </c>
      <c r="S225" s="116">
        <f>VLOOKUP($A225+ROUND((COLUMN()-2)/24,5),АТС!$A$41:$F$784,3)+'Иные услуги '!$C$5+'РСТ РСО-А'!$J$7+'РСТ РСО-А'!$H$9</f>
        <v>1117.18</v>
      </c>
      <c r="T225" s="116">
        <f>VLOOKUP($A225+ROUND((COLUMN()-2)/24,5),АТС!$A$41:$F$784,3)+'Иные услуги '!$C$5+'РСТ РСО-А'!$J$7+'РСТ РСО-А'!$H$9</f>
        <v>1117.3</v>
      </c>
      <c r="U225" s="116">
        <f>VLOOKUP($A225+ROUND((COLUMN()-2)/24,5),АТС!$A$41:$F$784,3)+'Иные услуги '!$C$5+'РСТ РСО-А'!$J$7+'РСТ РСО-А'!$H$9</f>
        <v>1208.71</v>
      </c>
      <c r="V225" s="116">
        <f>VLOOKUP($A225+ROUND((COLUMN()-2)/24,5),АТС!$A$41:$F$784,3)+'Иные услуги '!$C$5+'РСТ РСО-А'!$J$7+'РСТ РСО-А'!$H$9</f>
        <v>1230.8600000000001</v>
      </c>
      <c r="W225" s="116">
        <f>VLOOKUP($A225+ROUND((COLUMN()-2)/24,5),АТС!$A$41:$F$784,3)+'Иные услуги '!$C$5+'РСТ РСО-А'!$J$7+'РСТ РСО-А'!$H$9</f>
        <v>1150.6100000000001</v>
      </c>
      <c r="X225" s="116">
        <f>VLOOKUP($A225+ROUND((COLUMN()-2)/24,5),АТС!$A$41:$F$784,3)+'Иные услуги '!$C$5+'РСТ РСО-А'!$J$7+'РСТ РСО-А'!$H$9</f>
        <v>1115.47</v>
      </c>
      <c r="Y225" s="116">
        <f>VLOOKUP($A225+ROUND((COLUMN()-2)/24,5),АТС!$A$41:$F$784,3)+'Иные услуги '!$C$5+'РСТ РСО-А'!$J$7+'РСТ РСО-А'!$H$9</f>
        <v>1223.4000000000001</v>
      </c>
    </row>
    <row r="226" spans="1:27" x14ac:dyDescent="0.2">
      <c r="A226" s="65">
        <f t="shared" si="6"/>
        <v>43946</v>
      </c>
      <c r="B226" s="116">
        <f>VLOOKUP($A226+ROUND((COLUMN()-2)/24,5),АТС!$A$41:$F$784,3)+'Иные услуги '!$C$5+'РСТ РСО-А'!$J$7+'РСТ РСО-А'!$H$9</f>
        <v>1144.93</v>
      </c>
      <c r="C226" s="116">
        <f>VLOOKUP($A226+ROUND((COLUMN()-2)/24,5),АТС!$A$41:$F$784,3)+'Иные услуги '!$C$5+'РСТ РСО-А'!$J$7+'РСТ РСО-А'!$H$9</f>
        <v>1117.27</v>
      </c>
      <c r="D226" s="116">
        <f>VLOOKUP($A226+ROUND((COLUMN()-2)/24,5),АТС!$A$41:$F$784,3)+'Иные услуги '!$C$5+'РСТ РСО-А'!$J$7+'РСТ РСО-А'!$H$9</f>
        <v>1117.29</v>
      </c>
      <c r="E226" s="116">
        <f>VLOOKUP($A226+ROUND((COLUMN()-2)/24,5),АТС!$A$41:$F$784,3)+'Иные услуги '!$C$5+'РСТ РСО-А'!$J$7+'РСТ РСО-А'!$H$9</f>
        <v>1117.43</v>
      </c>
      <c r="F226" s="116">
        <f>VLOOKUP($A226+ROUND((COLUMN()-2)/24,5),АТС!$A$41:$F$784,3)+'Иные услуги '!$C$5+'РСТ РСО-А'!$J$7+'РСТ РСО-А'!$H$9</f>
        <v>1117.4100000000001</v>
      </c>
      <c r="G226" s="116">
        <f>VLOOKUP($A226+ROUND((COLUMN()-2)/24,5),АТС!$A$41:$F$784,3)+'Иные услуги '!$C$5+'РСТ РСО-А'!$J$7+'РСТ РСО-А'!$H$9</f>
        <v>1117.44</v>
      </c>
      <c r="H226" s="116">
        <f>VLOOKUP($A226+ROUND((COLUMN()-2)/24,5),АТС!$A$41:$F$784,3)+'Иные услуги '!$C$5+'РСТ РСО-А'!$J$7+'РСТ РСО-А'!$H$9</f>
        <v>1116.8900000000001</v>
      </c>
      <c r="I226" s="116">
        <f>VLOOKUP($A226+ROUND((COLUMN()-2)/24,5),АТС!$A$41:$F$784,3)+'Иные услуги '!$C$5+'РСТ РСО-А'!$J$7+'РСТ РСО-А'!$H$9</f>
        <v>1120.3300000000002</v>
      </c>
      <c r="J226" s="116">
        <f>VLOOKUP($A226+ROUND((COLUMN()-2)/24,5),АТС!$A$41:$F$784,3)+'Иные услуги '!$C$5+'РСТ РСО-А'!$J$7+'РСТ РСО-А'!$H$9</f>
        <v>1116.67</v>
      </c>
      <c r="K226" s="116">
        <f>VLOOKUP($A226+ROUND((COLUMN()-2)/24,5),АТС!$A$41:$F$784,3)+'Иные услуги '!$C$5+'РСТ РСО-А'!$J$7+'РСТ РСО-А'!$H$9</f>
        <v>1116.75</v>
      </c>
      <c r="L226" s="116">
        <f>VLOOKUP($A226+ROUND((COLUMN()-2)/24,5),АТС!$A$41:$F$784,3)+'Иные услуги '!$C$5+'РСТ РСО-А'!$J$7+'РСТ РСО-А'!$H$9</f>
        <v>1116.8900000000001</v>
      </c>
      <c r="M226" s="116">
        <f>VLOOKUP($A226+ROUND((COLUMN()-2)/24,5),АТС!$A$41:$F$784,3)+'Иные услуги '!$C$5+'РСТ РСО-А'!$J$7+'РСТ РСО-А'!$H$9</f>
        <v>1116.8800000000001</v>
      </c>
      <c r="N226" s="116">
        <f>VLOOKUP($A226+ROUND((COLUMN()-2)/24,5),АТС!$A$41:$F$784,3)+'Иные услуги '!$C$5+'РСТ РСО-А'!$J$7+'РСТ РСО-А'!$H$9</f>
        <v>1116.82</v>
      </c>
      <c r="O226" s="116">
        <f>VLOOKUP($A226+ROUND((COLUMN()-2)/24,5),АТС!$A$41:$F$784,3)+'Иные услуги '!$C$5+'РСТ РСО-А'!$J$7+'РСТ РСО-А'!$H$9</f>
        <v>1116.8300000000002</v>
      </c>
      <c r="P226" s="116">
        <f>VLOOKUP($A226+ROUND((COLUMN()-2)/24,5),АТС!$A$41:$F$784,3)+'Иные услуги '!$C$5+'РСТ РСО-А'!$J$7+'РСТ РСО-А'!$H$9</f>
        <v>1116.8500000000001</v>
      </c>
      <c r="Q226" s="116">
        <f>VLOOKUP($A226+ROUND((COLUMN()-2)/24,5),АТС!$A$41:$F$784,3)+'Иные услуги '!$C$5+'РСТ РСО-А'!$J$7+'РСТ РСО-А'!$H$9</f>
        <v>1116.76</v>
      </c>
      <c r="R226" s="116">
        <f>VLOOKUP($A226+ROUND((COLUMN()-2)/24,5),АТС!$A$41:$F$784,3)+'Иные услуги '!$C$5+'РСТ РСО-А'!$J$7+'РСТ РСО-А'!$H$9</f>
        <v>1116.3700000000001</v>
      </c>
      <c r="S226" s="116">
        <f>VLOOKUP($A226+ROUND((COLUMN()-2)/24,5),АТС!$A$41:$F$784,3)+'Иные услуги '!$C$5+'РСТ РСО-А'!$J$7+'РСТ РСО-А'!$H$9</f>
        <v>1116.1600000000001</v>
      </c>
      <c r="T226" s="116">
        <f>VLOOKUP($A226+ROUND((COLUMN()-2)/24,5),АТС!$A$41:$F$784,3)+'Иные услуги '!$C$5+'РСТ РСО-А'!$J$7+'РСТ РСО-А'!$H$9</f>
        <v>1115.43</v>
      </c>
      <c r="U226" s="116">
        <f>VLOOKUP($A226+ROUND((COLUMN()-2)/24,5),АТС!$A$41:$F$784,3)+'Иные услуги '!$C$5+'РСТ РСО-А'!$J$7+'РСТ РСО-А'!$H$9</f>
        <v>1236.93</v>
      </c>
      <c r="V226" s="116">
        <f>VLOOKUP($A226+ROUND((COLUMN()-2)/24,5),АТС!$A$41:$F$784,3)+'Иные услуги '!$C$5+'РСТ РСО-А'!$J$7+'РСТ РСО-А'!$H$9</f>
        <v>1246.08</v>
      </c>
      <c r="W226" s="116">
        <f>VLOOKUP($A226+ROUND((COLUMN()-2)/24,5),АТС!$A$41:$F$784,3)+'Иные услуги '!$C$5+'РСТ РСО-А'!$J$7+'РСТ РСО-А'!$H$9</f>
        <v>1154.29</v>
      </c>
      <c r="X226" s="116">
        <f>VLOOKUP($A226+ROUND((COLUMN()-2)/24,5),АТС!$A$41:$F$784,3)+'Иные услуги '!$C$5+'РСТ РСО-А'!$J$7+'РСТ РСО-А'!$H$9</f>
        <v>1115.77</v>
      </c>
      <c r="Y226" s="116">
        <f>VLOOKUP($A226+ROUND((COLUMN()-2)/24,5),АТС!$A$41:$F$784,3)+'Иные услуги '!$C$5+'РСТ РСО-А'!$J$7+'РСТ РСО-А'!$H$9</f>
        <v>1227.9100000000001</v>
      </c>
    </row>
    <row r="227" spans="1:27" x14ac:dyDescent="0.2">
      <c r="A227" s="65">
        <f t="shared" si="6"/>
        <v>43947</v>
      </c>
      <c r="B227" s="116">
        <f>VLOOKUP($A227+ROUND((COLUMN()-2)/24,5),АТС!$A$41:$F$784,3)+'Иные услуги '!$C$5+'РСТ РСО-А'!$J$7+'РСТ РСО-А'!$H$9</f>
        <v>1212.67</v>
      </c>
      <c r="C227" s="116">
        <f>VLOOKUP($A227+ROUND((COLUMN()-2)/24,5),АТС!$A$41:$F$784,3)+'Иные услуги '!$C$5+'РСТ РСО-А'!$J$7+'РСТ РСО-А'!$H$9</f>
        <v>1131.1300000000001</v>
      </c>
      <c r="D227" s="116">
        <f>VLOOKUP($A227+ROUND((COLUMN()-2)/24,5),АТС!$A$41:$F$784,3)+'Иные услуги '!$C$5+'РСТ РСО-А'!$J$7+'РСТ РСО-А'!$H$9</f>
        <v>1118.1400000000001</v>
      </c>
      <c r="E227" s="116">
        <f>VLOOKUP($A227+ROUND((COLUMN()-2)/24,5),АТС!$A$41:$F$784,3)+'Иные услуги '!$C$5+'РСТ РСО-А'!$J$7+'РСТ РСО-А'!$H$9</f>
        <v>1116.53</v>
      </c>
      <c r="F227" s="116">
        <f>VLOOKUP($A227+ROUND((COLUMN()-2)/24,5),АТС!$A$41:$F$784,3)+'Иные услуги '!$C$5+'РСТ РСО-А'!$J$7+'РСТ РСО-А'!$H$9</f>
        <v>1117.01</v>
      </c>
      <c r="G227" s="116">
        <f>VLOOKUP($A227+ROUND((COLUMN()-2)/24,5),АТС!$A$41:$F$784,3)+'Иные услуги '!$C$5+'РСТ РСО-А'!$J$7+'РСТ РСО-А'!$H$9</f>
        <v>1117.6100000000001</v>
      </c>
      <c r="H227" s="116">
        <f>VLOOKUP($A227+ROUND((COLUMN()-2)/24,5),АТС!$A$41:$F$784,3)+'Иные услуги '!$C$5+'РСТ РСО-А'!$J$7+'РСТ РСО-А'!$H$9</f>
        <v>1117.18</v>
      </c>
      <c r="I227" s="116">
        <f>VLOOKUP($A227+ROUND((COLUMN()-2)/24,5),АТС!$A$41:$F$784,3)+'Иные услуги '!$C$5+'РСТ РСО-А'!$J$7+'РСТ РСО-А'!$H$9</f>
        <v>1107.01</v>
      </c>
      <c r="J227" s="116">
        <f>VLOOKUP($A227+ROUND((COLUMN()-2)/24,5),АТС!$A$41:$F$784,3)+'Иные услуги '!$C$5+'РСТ РСО-А'!$J$7+'РСТ РСО-А'!$H$9</f>
        <v>1117.43</v>
      </c>
      <c r="K227" s="116">
        <f>VLOOKUP($A227+ROUND((COLUMN()-2)/24,5),АТС!$A$41:$F$784,3)+'Иные услуги '!$C$5+'РСТ РСО-А'!$J$7+'РСТ РСО-А'!$H$9</f>
        <v>1117.3400000000001</v>
      </c>
      <c r="L227" s="116">
        <f>VLOOKUP($A227+ROUND((COLUMN()-2)/24,5),АТС!$A$41:$F$784,3)+'Иные услуги '!$C$5+'РСТ РСО-А'!$J$7+'РСТ РСО-А'!$H$9</f>
        <v>1117.4000000000001</v>
      </c>
      <c r="M227" s="116">
        <f>VLOOKUP($A227+ROUND((COLUMN()-2)/24,5),АТС!$A$41:$F$784,3)+'Иные услуги '!$C$5+'РСТ РСО-А'!$J$7+'РСТ РСО-А'!$H$9</f>
        <v>1117.01</v>
      </c>
      <c r="N227" s="116">
        <f>VLOOKUP($A227+ROUND((COLUMN()-2)/24,5),АТС!$A$41:$F$784,3)+'Иные услуги '!$C$5+'РСТ РСО-А'!$J$7+'РСТ РСО-А'!$H$9</f>
        <v>1116.93</v>
      </c>
      <c r="O227" s="116">
        <f>VLOOKUP($A227+ROUND((COLUMN()-2)/24,5),АТС!$A$41:$F$784,3)+'Иные услуги '!$C$5+'РСТ РСО-А'!$J$7+'РСТ РСО-А'!$H$9</f>
        <v>1116.94</v>
      </c>
      <c r="P227" s="116">
        <f>VLOOKUP($A227+ROUND((COLUMN()-2)/24,5),АТС!$A$41:$F$784,3)+'Иные услуги '!$C$5+'РСТ РСО-А'!$J$7+'РСТ РСО-А'!$H$9</f>
        <v>1116.98</v>
      </c>
      <c r="Q227" s="116">
        <f>VLOOKUP($A227+ROUND((COLUMN()-2)/24,5),АТС!$A$41:$F$784,3)+'Иные услуги '!$C$5+'РСТ РСО-А'!$J$7+'РСТ РСО-А'!$H$9</f>
        <v>1116.8800000000001</v>
      </c>
      <c r="R227" s="116">
        <f>VLOOKUP($A227+ROUND((COLUMN()-2)/24,5),АТС!$A$41:$F$784,3)+'Иные услуги '!$C$5+'РСТ РСО-А'!$J$7+'РСТ РСО-А'!$H$9</f>
        <v>1116.6400000000001</v>
      </c>
      <c r="S227" s="116">
        <f>VLOOKUP($A227+ROUND((COLUMN()-2)/24,5),АТС!$A$41:$F$784,3)+'Иные услуги '!$C$5+'РСТ РСО-А'!$J$7+'РСТ РСО-А'!$H$9</f>
        <v>1117.04</v>
      </c>
      <c r="T227" s="116">
        <f>VLOOKUP($A227+ROUND((COLUMN()-2)/24,5),АТС!$A$41:$F$784,3)+'Иные услуги '!$C$5+'РСТ РСО-А'!$J$7+'РСТ РСО-А'!$H$9</f>
        <v>1116.8700000000001</v>
      </c>
      <c r="U227" s="116">
        <f>VLOOKUP($A227+ROUND((COLUMN()-2)/24,5),АТС!$A$41:$F$784,3)+'Иные услуги '!$C$5+'РСТ РСО-А'!$J$7+'РСТ РСО-А'!$H$9</f>
        <v>1158</v>
      </c>
      <c r="V227" s="116">
        <f>VLOOKUP($A227+ROUND((COLUMN()-2)/24,5),АТС!$A$41:$F$784,3)+'Иные услуги '!$C$5+'РСТ РСО-А'!$J$7+'РСТ РСО-А'!$H$9</f>
        <v>1256.3900000000001</v>
      </c>
      <c r="W227" s="116">
        <f>VLOOKUP($A227+ROUND((COLUMN()-2)/24,5),АТС!$A$41:$F$784,3)+'Иные услуги '!$C$5+'РСТ РСО-А'!$J$7+'РСТ РСО-А'!$H$9</f>
        <v>1222.99</v>
      </c>
      <c r="X227" s="116">
        <f>VLOOKUP($A227+ROUND((COLUMN()-2)/24,5),АТС!$A$41:$F$784,3)+'Иные услуги '!$C$5+'РСТ РСО-А'!$J$7+'РСТ РСО-А'!$H$9</f>
        <v>1157.6400000000001</v>
      </c>
      <c r="Y227" s="116">
        <f>VLOOKUP($A227+ROUND((COLUMN()-2)/24,5),АТС!$A$41:$F$784,3)+'Иные услуги '!$C$5+'РСТ РСО-А'!$J$7+'РСТ РСО-А'!$H$9</f>
        <v>1331.85</v>
      </c>
    </row>
    <row r="228" spans="1:27" x14ac:dyDescent="0.2">
      <c r="A228" s="65">
        <f t="shared" si="6"/>
        <v>43948</v>
      </c>
      <c r="B228" s="116">
        <f>VLOOKUP($A228+ROUND((COLUMN()-2)/24,5),АТС!$A$41:$F$784,3)+'Иные услуги '!$C$5+'РСТ РСО-А'!$J$7+'РСТ РСО-А'!$H$9</f>
        <v>1189.8600000000001</v>
      </c>
      <c r="C228" s="116">
        <f>VLOOKUP($A228+ROUND((COLUMN()-2)/24,5),АТС!$A$41:$F$784,3)+'Иные услуги '!$C$5+'РСТ РСО-А'!$J$7+'РСТ РСО-А'!$H$9</f>
        <v>1123.06</v>
      </c>
      <c r="D228" s="116">
        <f>VLOOKUP($A228+ROUND((COLUMN()-2)/24,5),АТС!$A$41:$F$784,3)+'Иные услуги '!$C$5+'РСТ РСО-А'!$J$7+'РСТ РСО-А'!$H$9</f>
        <v>1122.82</v>
      </c>
      <c r="E228" s="116">
        <f>VLOOKUP($A228+ROUND((COLUMN()-2)/24,5),АТС!$A$41:$F$784,3)+'Иные услуги '!$C$5+'РСТ РСО-А'!$J$7+'РСТ РСО-А'!$H$9</f>
        <v>1114.6600000000001</v>
      </c>
      <c r="F228" s="116">
        <f>VLOOKUP($A228+ROUND((COLUMN()-2)/24,5),АТС!$A$41:$F$784,3)+'Иные услуги '!$C$5+'РСТ РСО-А'!$J$7+'РСТ РСО-А'!$H$9</f>
        <v>1117.51</v>
      </c>
      <c r="G228" s="116">
        <f>VLOOKUP($A228+ROUND((COLUMN()-2)/24,5),АТС!$A$41:$F$784,3)+'Иные услуги '!$C$5+'РСТ РСО-А'!$J$7+'РСТ РСО-А'!$H$9</f>
        <v>1117.54</v>
      </c>
      <c r="H228" s="116">
        <f>VLOOKUP($A228+ROUND((COLUMN()-2)/24,5),АТС!$A$41:$F$784,3)+'Иные услуги '!$C$5+'РСТ РСО-А'!$J$7+'РСТ РСО-А'!$H$9</f>
        <v>1117.0900000000001</v>
      </c>
      <c r="I228" s="116">
        <f>VLOOKUP($A228+ROUND((COLUMN()-2)/24,5),АТС!$A$41:$F$784,3)+'Иные услуги '!$C$5+'РСТ РСО-А'!$J$7+'РСТ РСО-А'!$H$9</f>
        <v>1117.3300000000002</v>
      </c>
      <c r="J228" s="116">
        <f>VLOOKUP($A228+ROUND((COLUMN()-2)/24,5),АТС!$A$41:$F$784,3)+'Иные услуги '!$C$5+'РСТ РСО-А'!$J$7+'РСТ РСО-А'!$H$9</f>
        <v>1117.3300000000002</v>
      </c>
      <c r="K228" s="116">
        <f>VLOOKUP($A228+ROUND((COLUMN()-2)/24,5),АТС!$A$41:$F$784,3)+'Иные услуги '!$C$5+'РСТ РСО-А'!$J$7+'РСТ РСО-А'!$H$9</f>
        <v>1117.1000000000001</v>
      </c>
      <c r="L228" s="116">
        <f>VLOOKUP($A228+ROUND((COLUMN()-2)/24,5),АТС!$A$41:$F$784,3)+'Иные услуги '!$C$5+'РСТ РСО-А'!$J$7+'РСТ РСО-А'!$H$9</f>
        <v>1117.1300000000001</v>
      </c>
      <c r="M228" s="116">
        <f>VLOOKUP($A228+ROUND((COLUMN()-2)/24,5),АТС!$A$41:$F$784,3)+'Иные услуги '!$C$5+'РСТ РСО-А'!$J$7+'РСТ РСО-А'!$H$9</f>
        <v>1117.1100000000001</v>
      </c>
      <c r="N228" s="116">
        <f>VLOOKUP($A228+ROUND((COLUMN()-2)/24,5),АТС!$A$41:$F$784,3)+'Иные услуги '!$C$5+'РСТ РСО-А'!$J$7+'РСТ РСО-А'!$H$9</f>
        <v>1117.07</v>
      </c>
      <c r="O228" s="116">
        <f>VLOOKUP($A228+ROUND((COLUMN()-2)/24,5),АТС!$A$41:$F$784,3)+'Иные услуги '!$C$5+'РСТ РСО-А'!$J$7+'РСТ РСО-А'!$H$9</f>
        <v>1117.0900000000001</v>
      </c>
      <c r="P228" s="116">
        <f>VLOOKUP($A228+ROUND((COLUMN()-2)/24,5),АТС!$A$41:$F$784,3)+'Иные услуги '!$C$5+'РСТ РСО-А'!$J$7+'РСТ РСО-А'!$H$9</f>
        <v>1117.0800000000002</v>
      </c>
      <c r="Q228" s="116">
        <f>VLOOKUP($A228+ROUND((COLUMN()-2)/24,5),АТС!$A$41:$F$784,3)+'Иные услуги '!$C$5+'РСТ РСО-А'!$J$7+'РСТ РСО-А'!$H$9</f>
        <v>1117.02</v>
      </c>
      <c r="R228" s="116">
        <f>VLOOKUP($A228+ROUND((COLUMN()-2)/24,5),АТС!$A$41:$F$784,3)+'Иные услуги '!$C$5+'РСТ РСО-А'!$J$7+'РСТ РСО-А'!$H$9</f>
        <v>1116.71</v>
      </c>
      <c r="S228" s="116">
        <f>VLOOKUP($A228+ROUND((COLUMN()-2)/24,5),АТС!$A$41:$F$784,3)+'Иные услуги '!$C$5+'РСТ РСО-А'!$J$7+'РСТ РСО-А'!$H$9</f>
        <v>1116.6000000000001</v>
      </c>
      <c r="T228" s="116">
        <f>VLOOKUP($A228+ROUND((COLUMN()-2)/24,5),АТС!$A$41:$F$784,3)+'Иные услуги '!$C$5+'РСТ РСО-А'!$J$7+'РСТ РСО-А'!$H$9</f>
        <v>1116.54</v>
      </c>
      <c r="U228" s="116">
        <f>VLOOKUP($A228+ROUND((COLUMN()-2)/24,5),АТС!$A$41:$F$784,3)+'Иные услуги '!$C$5+'РСТ РСО-А'!$J$7+'РСТ РСО-А'!$H$9</f>
        <v>1116.9100000000001</v>
      </c>
      <c r="V228" s="116">
        <f>VLOOKUP($A228+ROUND((COLUMN()-2)/24,5),АТС!$A$41:$F$784,3)+'Иные услуги '!$C$5+'РСТ РСО-А'!$J$7+'РСТ РСО-А'!$H$9</f>
        <v>1116.53</v>
      </c>
      <c r="W228" s="116">
        <f>VLOOKUP($A228+ROUND((COLUMN()-2)/24,5),АТС!$A$41:$F$784,3)+'Иные услуги '!$C$5+'РСТ РСО-А'!$J$7+'РСТ РСО-А'!$H$9</f>
        <v>1116.6400000000001</v>
      </c>
      <c r="X228" s="116">
        <f>VLOOKUP($A228+ROUND((COLUMN()-2)/24,5),АТС!$A$41:$F$784,3)+'Иные услуги '!$C$5+'РСТ РСО-А'!$J$7+'РСТ РСО-А'!$H$9</f>
        <v>1116.3400000000001</v>
      </c>
      <c r="Y228" s="116">
        <f>VLOOKUP($A228+ROUND((COLUMN()-2)/24,5),АТС!$A$41:$F$784,3)+'Иные услуги '!$C$5+'РСТ РСО-А'!$J$7+'РСТ РСО-А'!$H$9</f>
        <v>1211.1000000000001</v>
      </c>
    </row>
    <row r="229" spans="1:27" x14ac:dyDescent="0.2">
      <c r="A229" s="65">
        <f t="shared" si="6"/>
        <v>43949</v>
      </c>
      <c r="B229" s="116">
        <f>VLOOKUP($A229+ROUND((COLUMN()-2)/24,5),АТС!$A$41:$F$784,3)+'Иные услуги '!$C$5+'РСТ РСО-А'!$J$7+'РСТ РСО-А'!$H$9</f>
        <v>1235.19</v>
      </c>
      <c r="C229" s="116">
        <f>VLOOKUP($A229+ROUND((COLUMN()-2)/24,5),АТС!$A$41:$F$784,3)+'Иные услуги '!$C$5+'РСТ РСО-А'!$J$7+'РСТ РСО-А'!$H$9</f>
        <v>1178.0800000000002</v>
      </c>
      <c r="D229" s="116">
        <f>VLOOKUP($A229+ROUND((COLUMN()-2)/24,5),АТС!$A$41:$F$784,3)+'Иные услуги '!$C$5+'РСТ РСО-А'!$J$7+'РСТ РСО-А'!$H$9</f>
        <v>1123.31</v>
      </c>
      <c r="E229" s="116">
        <f>VLOOKUP($A229+ROUND((COLUMN()-2)/24,5),АТС!$A$41:$F$784,3)+'Иные услуги '!$C$5+'РСТ РСО-А'!$J$7+'РСТ РСО-А'!$H$9</f>
        <v>1123.6400000000001</v>
      </c>
      <c r="F229" s="116">
        <f>VLOOKUP($A229+ROUND((COLUMN()-2)/24,5),АТС!$A$41:$F$784,3)+'Иные услуги '!$C$5+'РСТ РСО-А'!$J$7+'РСТ РСО-А'!$H$9</f>
        <v>1123.55</v>
      </c>
      <c r="G229" s="116">
        <f>VLOOKUP($A229+ROUND((COLUMN()-2)/24,5),АТС!$A$41:$F$784,3)+'Иные услуги '!$C$5+'РСТ РСО-А'!$J$7+'РСТ РСО-А'!$H$9</f>
        <v>1111.1500000000001</v>
      </c>
      <c r="H229" s="116">
        <f>VLOOKUP($A229+ROUND((COLUMN()-2)/24,5),АТС!$A$41:$F$784,3)+'Иные услуги '!$C$5+'РСТ РСО-А'!$J$7+'РСТ РСО-А'!$H$9</f>
        <v>1115.9000000000001</v>
      </c>
      <c r="I229" s="116">
        <f>VLOOKUP($A229+ROUND((COLUMN()-2)/24,5),АТС!$A$41:$F$784,3)+'Иные услуги '!$C$5+'РСТ РСО-А'!$J$7+'РСТ РСО-А'!$H$9</f>
        <v>1120.06</v>
      </c>
      <c r="J229" s="116">
        <f>VLOOKUP($A229+ROUND((COLUMN()-2)/24,5),АТС!$A$41:$F$784,3)+'Иные услуги '!$C$5+'РСТ РСО-А'!$J$7+'РСТ РСО-А'!$H$9</f>
        <v>1117.31</v>
      </c>
      <c r="K229" s="116">
        <f>VLOOKUP($A229+ROUND((COLUMN()-2)/24,5),АТС!$A$41:$F$784,3)+'Иные услуги '!$C$5+'РСТ РСО-А'!$J$7+'РСТ РСО-А'!$H$9</f>
        <v>1116.99</v>
      </c>
      <c r="L229" s="116">
        <f>VLOOKUP($A229+ROUND((COLUMN()-2)/24,5),АТС!$A$41:$F$784,3)+'Иные услуги '!$C$5+'РСТ РСО-А'!$J$7+'РСТ РСО-А'!$H$9</f>
        <v>1116.9000000000001</v>
      </c>
      <c r="M229" s="116">
        <f>VLOOKUP($A229+ROUND((COLUMN()-2)/24,5),АТС!$A$41:$F$784,3)+'Иные услуги '!$C$5+'РСТ РСО-А'!$J$7+'РСТ РСО-А'!$H$9</f>
        <v>1116.94</v>
      </c>
      <c r="N229" s="116">
        <f>VLOOKUP($A229+ROUND((COLUMN()-2)/24,5),АТС!$A$41:$F$784,3)+'Иные услуги '!$C$5+'РСТ РСО-А'!$J$7+'РСТ РСО-А'!$H$9</f>
        <v>1116.8400000000001</v>
      </c>
      <c r="O229" s="116">
        <f>VLOOKUP($A229+ROUND((COLUMN()-2)/24,5),АТС!$A$41:$F$784,3)+'Иные услуги '!$C$5+'РСТ РСО-А'!$J$7+'РСТ РСО-А'!$H$9</f>
        <v>1116.95</v>
      </c>
      <c r="P229" s="116">
        <f>VLOOKUP($A229+ROUND((COLUMN()-2)/24,5),АТС!$A$41:$F$784,3)+'Иные услуги '!$C$5+'РСТ РСО-А'!$J$7+'РСТ РСО-А'!$H$9</f>
        <v>1116.97</v>
      </c>
      <c r="Q229" s="116">
        <f>VLOOKUP($A229+ROUND((COLUMN()-2)/24,5),АТС!$A$41:$F$784,3)+'Иные услуги '!$C$5+'РСТ РСО-А'!$J$7+'РСТ РСО-А'!$H$9</f>
        <v>1116.9100000000001</v>
      </c>
      <c r="R229" s="116">
        <f>VLOOKUP($A229+ROUND((COLUMN()-2)/24,5),АТС!$A$41:$F$784,3)+'Иные услуги '!$C$5+'РСТ РСО-А'!$J$7+'РСТ РСО-А'!$H$9</f>
        <v>1116.75</v>
      </c>
      <c r="S229" s="116">
        <f>VLOOKUP($A229+ROUND((COLUMN()-2)/24,5),АТС!$A$41:$F$784,3)+'Иные услуги '!$C$5+'РСТ РСО-А'!$J$7+'РСТ РСО-А'!$H$9</f>
        <v>1116.3600000000001</v>
      </c>
      <c r="T229" s="116">
        <f>VLOOKUP($A229+ROUND((COLUMN()-2)/24,5),АТС!$A$41:$F$784,3)+'Иные услуги '!$C$5+'РСТ РСО-А'!$J$7+'РСТ РСО-А'!$H$9</f>
        <v>1116.3900000000001</v>
      </c>
      <c r="U229" s="116">
        <f>VLOOKUP($A229+ROUND((COLUMN()-2)/24,5),АТС!$A$41:$F$784,3)+'Иные услуги '!$C$5+'РСТ РСО-А'!$J$7+'РСТ РСО-А'!$H$9</f>
        <v>1166.46</v>
      </c>
      <c r="V229" s="116">
        <f>VLOOKUP($A229+ROUND((COLUMN()-2)/24,5),АТС!$A$41:$F$784,3)+'Иные услуги '!$C$5+'РСТ РСО-А'!$J$7+'РСТ РСО-А'!$H$9</f>
        <v>1290.1299999999999</v>
      </c>
      <c r="W229" s="116">
        <f>VLOOKUP($A229+ROUND((COLUMN()-2)/24,5),АТС!$A$41:$F$784,3)+'Иные услуги '!$C$5+'РСТ РСО-А'!$J$7+'РСТ РСО-А'!$H$9</f>
        <v>1249.2</v>
      </c>
      <c r="X229" s="116">
        <f>VLOOKUP($A229+ROUND((COLUMN()-2)/24,5),АТС!$A$41:$F$784,3)+'Иные услуги '!$C$5+'РСТ РСО-А'!$J$7+'РСТ РСО-А'!$H$9</f>
        <v>1156.2</v>
      </c>
      <c r="Y229" s="116">
        <f>VLOOKUP($A229+ROUND((COLUMN()-2)/24,5),АТС!$A$41:$F$784,3)+'Иные услуги '!$C$5+'РСТ РСО-А'!$J$7+'РСТ РСО-А'!$H$9</f>
        <v>1315.44</v>
      </c>
    </row>
    <row r="230" spans="1:27" x14ac:dyDescent="0.2">
      <c r="A230" s="65">
        <f t="shared" si="6"/>
        <v>43950</v>
      </c>
      <c r="B230" s="116">
        <f>VLOOKUP($A230+ROUND((COLUMN()-2)/24,5),АТС!$A$41:$F$784,3)+'Иные услуги '!$C$5+'РСТ РСО-А'!$J$7+'РСТ РСО-А'!$H$9</f>
        <v>1192.8</v>
      </c>
      <c r="C230" s="116">
        <f>VLOOKUP($A230+ROUND((COLUMN()-2)/24,5),АТС!$A$41:$F$784,3)+'Иные услуги '!$C$5+'РСТ РСО-А'!$J$7+'РСТ РСО-А'!$H$9</f>
        <v>1129.44</v>
      </c>
      <c r="D230" s="116">
        <f>VLOOKUP($A230+ROUND((COLUMN()-2)/24,5),АТС!$A$41:$F$784,3)+'Иные услуги '!$C$5+'РСТ РСО-А'!$J$7+'РСТ РСО-А'!$H$9</f>
        <v>1116.3300000000002</v>
      </c>
      <c r="E230" s="116">
        <f>VLOOKUP($A230+ROUND((COLUMN()-2)/24,5),АТС!$A$41:$F$784,3)+'Иные услуги '!$C$5+'РСТ РСО-А'!$J$7+'РСТ РСО-А'!$H$9</f>
        <v>1116.24</v>
      </c>
      <c r="F230" s="116">
        <f>VLOOKUP($A230+ROUND((COLUMN()-2)/24,5),АТС!$A$41:$F$784,3)+'Иные услуги '!$C$5+'РСТ РСО-А'!$J$7+'РСТ РСО-А'!$H$9</f>
        <v>1114.5900000000001</v>
      </c>
      <c r="G230" s="116">
        <f>VLOOKUP($A230+ROUND((COLUMN()-2)/24,5),АТС!$A$41:$F$784,3)+'Иные услуги '!$C$5+'РСТ РСО-А'!$J$7+'РСТ РСО-А'!$H$9</f>
        <v>1117.5800000000002</v>
      </c>
      <c r="H230" s="116">
        <f>VLOOKUP($A230+ROUND((COLUMN()-2)/24,5),АТС!$A$41:$F$784,3)+'Иные услуги '!$C$5+'РСТ РСО-А'!$J$7+'РСТ РСО-А'!$H$9</f>
        <v>1117.02</v>
      </c>
      <c r="I230" s="116">
        <f>VLOOKUP($A230+ROUND((COLUMN()-2)/24,5),АТС!$A$41:$F$784,3)+'Иные услуги '!$C$5+'РСТ РСО-А'!$J$7+'РСТ РСО-А'!$H$9</f>
        <v>1117.1400000000001</v>
      </c>
      <c r="J230" s="116">
        <f>VLOOKUP($A230+ROUND((COLUMN()-2)/24,5),АТС!$A$41:$F$784,3)+'Иные услуги '!$C$5+'РСТ РСО-А'!$J$7+'РСТ РСО-А'!$H$9</f>
        <v>1117.18</v>
      </c>
      <c r="K230" s="116">
        <f>VLOOKUP($A230+ROUND((COLUMN()-2)/24,5),АТС!$A$41:$F$784,3)+'Иные услуги '!$C$5+'РСТ РСО-А'!$J$7+'РСТ РСО-А'!$H$9</f>
        <v>1117.03</v>
      </c>
      <c r="L230" s="116">
        <f>VLOOKUP($A230+ROUND((COLUMN()-2)/24,5),АТС!$A$41:$F$784,3)+'Иные услуги '!$C$5+'РСТ РСО-А'!$J$7+'РСТ РСО-А'!$H$9</f>
        <v>1117.04</v>
      </c>
      <c r="M230" s="116">
        <f>VLOOKUP($A230+ROUND((COLUMN()-2)/24,5),АТС!$A$41:$F$784,3)+'Иные услуги '!$C$5+'РСТ РСО-А'!$J$7+'РСТ РСО-А'!$H$9</f>
        <v>1117.06</v>
      </c>
      <c r="N230" s="116">
        <f>VLOOKUP($A230+ROUND((COLUMN()-2)/24,5),АТС!$A$41:$F$784,3)+'Иные услуги '!$C$5+'РСТ РСО-А'!$J$7+'РСТ РСО-А'!$H$9</f>
        <v>1117.05</v>
      </c>
      <c r="O230" s="116">
        <f>VLOOKUP($A230+ROUND((COLUMN()-2)/24,5),АТС!$A$41:$F$784,3)+'Иные услуги '!$C$5+'РСТ РСО-А'!$J$7+'РСТ РСО-А'!$H$9</f>
        <v>1117.0900000000001</v>
      </c>
      <c r="P230" s="116">
        <f>VLOOKUP($A230+ROUND((COLUMN()-2)/24,5),АТС!$A$41:$F$784,3)+'Иные услуги '!$C$5+'РСТ РСО-А'!$J$7+'РСТ РСО-А'!$H$9</f>
        <v>1117.1400000000001</v>
      </c>
      <c r="Q230" s="116">
        <f>VLOOKUP($A230+ROUND((COLUMN()-2)/24,5),АТС!$A$41:$F$784,3)+'Иные услуги '!$C$5+'РСТ РСО-А'!$J$7+'РСТ РСО-А'!$H$9</f>
        <v>1117.04</v>
      </c>
      <c r="R230" s="116">
        <f>VLOOKUP($A230+ROUND((COLUMN()-2)/24,5),АТС!$A$41:$F$784,3)+'Иные услуги '!$C$5+'РСТ РСО-А'!$J$7+'РСТ РСО-А'!$H$9</f>
        <v>1116.8900000000001</v>
      </c>
      <c r="S230" s="116">
        <f>VLOOKUP($A230+ROUND((COLUMN()-2)/24,5),АТС!$A$41:$F$784,3)+'Иные услуги '!$C$5+'РСТ РСО-А'!$J$7+'РСТ РСО-А'!$H$9</f>
        <v>1117.1200000000001</v>
      </c>
      <c r="T230" s="116">
        <f>VLOOKUP($A230+ROUND((COLUMN()-2)/24,5),АТС!$A$41:$F$784,3)+'Иные услуги '!$C$5+'РСТ РСО-А'!$J$7+'РСТ РСО-А'!$H$9</f>
        <v>1116.8500000000001</v>
      </c>
      <c r="U230" s="116">
        <f>VLOOKUP($A230+ROUND((COLUMN()-2)/24,5),АТС!$A$41:$F$784,3)+'Иные услуги '!$C$5+'РСТ РСО-А'!$J$7+'РСТ РСО-А'!$H$9</f>
        <v>1132.29</v>
      </c>
      <c r="V230" s="116">
        <f>VLOOKUP($A230+ROUND((COLUMN()-2)/24,5),АТС!$A$41:$F$784,3)+'Иные услуги '!$C$5+'РСТ РСО-А'!$J$7+'РСТ РСО-А'!$H$9</f>
        <v>1211.1400000000001</v>
      </c>
      <c r="W230" s="116">
        <f>VLOOKUP($A230+ROUND((COLUMN()-2)/24,5),АТС!$A$41:$F$784,3)+'Иные услуги '!$C$5+'РСТ РСО-А'!$J$7+'РСТ РСО-А'!$H$9</f>
        <v>1154.77</v>
      </c>
      <c r="X230" s="116">
        <f>VLOOKUP($A230+ROUND((COLUMN()-2)/24,5),АТС!$A$41:$F$784,3)+'Иные услуги '!$C$5+'РСТ РСО-А'!$J$7+'РСТ РСО-А'!$H$9</f>
        <v>1116.6400000000001</v>
      </c>
      <c r="Y230" s="116">
        <f>VLOOKUP($A230+ROUND((COLUMN()-2)/24,5),АТС!$A$41:$F$784,3)+'Иные услуги '!$C$5+'РСТ РСО-А'!$J$7+'РСТ РСО-А'!$H$9</f>
        <v>1294.6600000000001</v>
      </c>
    </row>
    <row r="231" spans="1:27" x14ac:dyDescent="0.2">
      <c r="A231" s="65">
        <f t="shared" si="6"/>
        <v>43951</v>
      </c>
      <c r="B231" s="116">
        <f>VLOOKUP($A231+ROUND((COLUMN()-2)/24,5),АТС!$A$41:$F$784,3)+'Иные услуги '!$C$5+'РСТ РСО-А'!$J$7+'РСТ РСО-А'!$H$9</f>
        <v>1128.95</v>
      </c>
      <c r="C231" s="116">
        <f>VLOOKUP($A231+ROUND((COLUMN()-2)/24,5),АТС!$A$41:$F$784,3)+'Иные услуги '!$C$5+'РСТ РСО-А'!$J$7+'РСТ РСО-А'!$H$9</f>
        <v>1118.24</v>
      </c>
      <c r="D231" s="116">
        <f>VLOOKUP($A231+ROUND((COLUMN()-2)/24,5),АТС!$A$41:$F$784,3)+'Иные услуги '!$C$5+'РСТ РСО-А'!$J$7+'РСТ РСО-А'!$H$9</f>
        <v>1116.73</v>
      </c>
      <c r="E231" s="116">
        <f>VLOOKUP($A231+ROUND((COLUMN()-2)/24,5),АТС!$A$41:$F$784,3)+'Иные услуги '!$C$5+'РСТ РСО-А'!$J$7+'РСТ РСО-А'!$H$9</f>
        <v>1116.56</v>
      </c>
      <c r="F231" s="116">
        <f>VLOOKUP($A231+ROUND((COLUMN()-2)/24,5),АТС!$A$41:$F$784,3)+'Иные услуги '!$C$5+'РСТ РСО-А'!$J$7+'РСТ РСО-А'!$H$9</f>
        <v>1117.27</v>
      </c>
      <c r="G231" s="116">
        <f>VLOOKUP($A231+ROUND((COLUMN()-2)/24,5),АТС!$A$41:$F$784,3)+'Иные услуги '!$C$5+'РСТ РСО-А'!$J$7+'РСТ РСО-А'!$H$9</f>
        <v>1117.3400000000001</v>
      </c>
      <c r="H231" s="116">
        <f>VLOOKUP($A231+ROUND((COLUMN()-2)/24,5),АТС!$A$41:$F$784,3)+'Иные услуги '!$C$5+'РСТ РСО-А'!$J$7+'РСТ РСО-А'!$H$9</f>
        <v>1116.76</v>
      </c>
      <c r="I231" s="116">
        <f>VLOOKUP($A231+ROUND((COLUMN()-2)/24,5),АТС!$A$41:$F$784,3)+'Иные услуги '!$C$5+'РСТ РСО-А'!$J$7+'РСТ РСО-А'!$H$9</f>
        <v>1122.48</v>
      </c>
      <c r="J231" s="116">
        <f>VLOOKUP($A231+ROUND((COLUMN()-2)/24,5),АТС!$A$41:$F$784,3)+'Иные услуги '!$C$5+'РСТ РСО-А'!$J$7+'РСТ РСО-А'!$H$9</f>
        <v>1117.24</v>
      </c>
      <c r="K231" s="116">
        <f>VLOOKUP($A231+ROUND((COLUMN()-2)/24,5),АТС!$A$41:$F$784,3)+'Иные услуги '!$C$5+'РСТ РСО-А'!$J$7+'РСТ РСО-А'!$H$9</f>
        <v>1116.93</v>
      </c>
      <c r="L231" s="116">
        <f>VLOOKUP($A231+ROUND((COLUMN()-2)/24,5),АТС!$A$41:$F$784,3)+'Иные услуги '!$C$5+'РСТ РСО-А'!$J$7+'РСТ РСО-А'!$H$9</f>
        <v>1116.72</v>
      </c>
      <c r="M231" s="116">
        <f>VLOOKUP($A231+ROUND((COLUMN()-2)/24,5),АТС!$A$41:$F$784,3)+'Иные услуги '!$C$5+'РСТ РСО-А'!$J$7+'РСТ РСО-А'!$H$9</f>
        <v>1116.8800000000001</v>
      </c>
      <c r="N231" s="116">
        <f>VLOOKUP($A231+ROUND((COLUMN()-2)/24,5),АТС!$A$41:$F$784,3)+'Иные услуги '!$C$5+'РСТ РСО-А'!$J$7+'РСТ РСО-А'!$H$9</f>
        <v>1116.94</v>
      </c>
      <c r="O231" s="116">
        <f>VLOOKUP($A231+ROUND((COLUMN()-2)/24,5),АТС!$A$41:$F$784,3)+'Иные услуги '!$C$5+'РСТ РСО-А'!$J$7+'РСТ РСО-А'!$H$9</f>
        <v>1116.9000000000001</v>
      </c>
      <c r="P231" s="116">
        <f>VLOOKUP($A231+ROUND((COLUMN()-2)/24,5),АТС!$A$41:$F$784,3)+'Иные услуги '!$C$5+'РСТ РСО-А'!$J$7+'РСТ РСО-А'!$H$9</f>
        <v>1117.02</v>
      </c>
      <c r="Q231" s="116">
        <f>VLOOKUP($A231+ROUND((COLUMN()-2)/24,5),АТС!$A$41:$F$784,3)+'Иные услуги '!$C$5+'РСТ РСО-А'!$J$7+'РСТ РСО-А'!$H$9</f>
        <v>1116.9100000000001</v>
      </c>
      <c r="R231" s="116">
        <f>VLOOKUP($A231+ROUND((COLUMN()-2)/24,5),АТС!$A$41:$F$784,3)+'Иные услуги '!$C$5+'РСТ РСО-А'!$J$7+'РСТ РСО-А'!$H$9</f>
        <v>1116.51</v>
      </c>
      <c r="S231" s="116">
        <f>VLOOKUP($A231+ROUND((COLUMN()-2)/24,5),АТС!$A$41:$F$784,3)+'Иные услуги '!$C$5+'РСТ РСО-А'!$J$7+'РСТ РСО-А'!$H$9</f>
        <v>1116.49</v>
      </c>
      <c r="T231" s="116">
        <f>VLOOKUP($A231+ROUND((COLUMN()-2)/24,5),АТС!$A$41:$F$784,3)+'Иные услуги '!$C$5+'РСТ РСО-А'!$J$7+'РСТ РСО-А'!$H$9</f>
        <v>1115.99</v>
      </c>
      <c r="U231" s="116">
        <f>VLOOKUP($A231+ROUND((COLUMN()-2)/24,5),АТС!$A$41:$F$784,3)+'Иные услуги '!$C$5+'РСТ РСО-А'!$J$7+'РСТ РСО-А'!$H$9</f>
        <v>1116.27</v>
      </c>
      <c r="V231" s="116">
        <f>VLOOKUP($A231+ROUND((COLUMN()-2)/24,5),АТС!$A$41:$F$784,3)+'Иные услуги '!$C$5+'РСТ РСО-А'!$J$7+'РСТ РСО-А'!$H$9</f>
        <v>1115.8400000000001</v>
      </c>
      <c r="W231" s="116">
        <f>VLOOKUP($A231+ROUND((COLUMN()-2)/24,5),АТС!$A$41:$F$784,3)+'Иные услуги '!$C$5+'РСТ РСО-А'!$J$7+'РСТ РСО-А'!$H$9</f>
        <v>1116.05</v>
      </c>
      <c r="X231" s="116">
        <f>VLOOKUP($A231+ROUND((COLUMN()-2)/24,5),АТС!$A$41:$F$784,3)+'Иные услуги '!$C$5+'РСТ РСО-А'!$J$7+'РСТ РСО-А'!$H$9</f>
        <v>1115.8400000000001</v>
      </c>
      <c r="Y231" s="116">
        <f>VLOOKUP($A231+ROUND((COLUMN()-2)/24,5),АТС!$A$41:$F$784,3)+'Иные услуги '!$C$5+'РСТ РСО-А'!$J$7+'РСТ РСО-А'!$H$9</f>
        <v>1155.5800000000002</v>
      </c>
    </row>
    <row r="232" spans="1:27" hidden="1" x14ac:dyDescent="0.2">
      <c r="A232" s="65">
        <f t="shared" si="6"/>
        <v>43952</v>
      </c>
      <c r="B232" s="116">
        <f>VLOOKUP($A232+ROUND((COLUMN()-2)/24,5),АТС!$A$41:$F$784,3)+'Иные услуги '!$C$5+'РСТ РСО-А'!$J$7+'РСТ РСО-А'!$H$9</f>
        <v>221.76</v>
      </c>
      <c r="C232" s="116">
        <f>VLOOKUP($A232+ROUND((COLUMN()-2)/24,5),АТС!$A$41:$F$784,3)+'Иные услуги '!$C$5+'РСТ РСО-А'!$J$7+'РСТ РСО-А'!$H$9</f>
        <v>221.76</v>
      </c>
      <c r="D232" s="116">
        <f>VLOOKUP($A232+ROUND((COLUMN()-2)/24,5),АТС!$A$41:$F$784,3)+'Иные услуги '!$C$5+'РСТ РСО-А'!$J$7+'РСТ РСО-А'!$H$9</f>
        <v>221.76</v>
      </c>
      <c r="E232" s="116">
        <f>VLOOKUP($A232+ROUND((COLUMN()-2)/24,5),АТС!$A$41:$F$784,3)+'Иные услуги '!$C$5+'РСТ РСО-А'!$J$7+'РСТ РСО-А'!$H$9</f>
        <v>221.76</v>
      </c>
      <c r="F232" s="116">
        <f>VLOOKUP($A232+ROUND((COLUMN()-2)/24,5),АТС!$A$41:$F$784,3)+'Иные услуги '!$C$5+'РСТ РСО-А'!$J$7+'РСТ РСО-А'!$H$9</f>
        <v>221.76</v>
      </c>
      <c r="G232" s="116">
        <f>VLOOKUP($A232+ROUND((COLUMN()-2)/24,5),АТС!$A$41:$F$784,3)+'Иные услуги '!$C$5+'РСТ РСО-А'!$J$7+'РСТ РСО-А'!$H$9</f>
        <v>221.76</v>
      </c>
      <c r="H232" s="116">
        <f>VLOOKUP($A232+ROUND((COLUMN()-2)/24,5),АТС!$A$41:$F$784,3)+'Иные услуги '!$C$5+'РСТ РСО-А'!$J$7+'РСТ РСО-А'!$H$9</f>
        <v>221.76</v>
      </c>
      <c r="I232" s="116">
        <f>VLOOKUP($A232+ROUND((COLUMN()-2)/24,5),АТС!$A$41:$F$784,3)+'Иные услуги '!$C$5+'РСТ РСО-А'!$J$7+'РСТ РСО-А'!$H$9</f>
        <v>221.76</v>
      </c>
      <c r="J232" s="116">
        <f>VLOOKUP($A232+ROUND((COLUMN()-2)/24,5),АТС!$A$41:$F$784,3)+'Иные услуги '!$C$5+'РСТ РСО-А'!$J$7+'РСТ РСО-А'!$H$9</f>
        <v>221.76</v>
      </c>
      <c r="K232" s="116">
        <f>VLOOKUP($A232+ROUND((COLUMN()-2)/24,5),АТС!$A$41:$F$784,3)+'Иные услуги '!$C$5+'РСТ РСО-А'!$J$7+'РСТ РСО-А'!$H$9</f>
        <v>221.76</v>
      </c>
      <c r="L232" s="116">
        <f>VLOOKUP($A232+ROUND((COLUMN()-2)/24,5),АТС!$A$41:$F$784,3)+'Иные услуги '!$C$5+'РСТ РСО-А'!$J$7+'РСТ РСО-А'!$H$9</f>
        <v>221.76</v>
      </c>
      <c r="M232" s="116">
        <f>VLOOKUP($A232+ROUND((COLUMN()-2)/24,5),АТС!$A$41:$F$784,3)+'Иные услуги '!$C$5+'РСТ РСО-А'!$J$7+'РСТ РСО-А'!$H$9</f>
        <v>221.76</v>
      </c>
      <c r="N232" s="116">
        <f>VLOOKUP($A232+ROUND((COLUMN()-2)/24,5),АТС!$A$41:$F$784,3)+'Иные услуги '!$C$5+'РСТ РСО-А'!$J$7+'РСТ РСО-А'!$H$9</f>
        <v>221.76</v>
      </c>
      <c r="O232" s="116">
        <f>VLOOKUP($A232+ROUND((COLUMN()-2)/24,5),АТС!$A$41:$F$784,3)+'Иные услуги '!$C$5+'РСТ РСО-А'!$J$7+'РСТ РСО-А'!$H$9</f>
        <v>221.76</v>
      </c>
      <c r="P232" s="116">
        <f>VLOOKUP($A232+ROUND((COLUMN()-2)/24,5),АТС!$A$41:$F$784,3)+'Иные услуги '!$C$5+'РСТ РСО-А'!$J$7+'РСТ РСО-А'!$H$9</f>
        <v>221.76</v>
      </c>
      <c r="Q232" s="116">
        <f>VLOOKUP($A232+ROUND((COLUMN()-2)/24,5),АТС!$A$41:$F$784,3)+'Иные услуги '!$C$5+'РСТ РСО-А'!$J$7+'РСТ РСО-А'!$H$9</f>
        <v>221.76</v>
      </c>
      <c r="R232" s="116">
        <f>VLOOKUP($A232+ROUND((COLUMN()-2)/24,5),АТС!$A$41:$F$784,3)+'Иные услуги '!$C$5+'РСТ РСО-А'!$J$7+'РСТ РСО-А'!$H$9</f>
        <v>221.76</v>
      </c>
      <c r="S232" s="116">
        <f>VLOOKUP($A232+ROUND((COLUMN()-2)/24,5),АТС!$A$41:$F$784,3)+'Иные услуги '!$C$5+'РСТ РСО-А'!$J$7+'РСТ РСО-А'!$H$9</f>
        <v>221.76</v>
      </c>
      <c r="T232" s="116">
        <f>VLOOKUP($A232+ROUND((COLUMN()-2)/24,5),АТС!$A$41:$F$784,3)+'Иные услуги '!$C$5+'РСТ РСО-А'!$J$7+'РСТ РСО-А'!$H$9</f>
        <v>221.76</v>
      </c>
      <c r="U232" s="116">
        <f>VLOOKUP($A232+ROUND((COLUMN()-2)/24,5),АТС!$A$41:$F$784,3)+'Иные услуги '!$C$5+'РСТ РСО-А'!$J$7+'РСТ РСО-А'!$H$9</f>
        <v>221.76</v>
      </c>
      <c r="V232" s="116">
        <f>VLOOKUP($A232+ROUND((COLUMN()-2)/24,5),АТС!$A$41:$F$784,3)+'Иные услуги '!$C$5+'РСТ РСО-А'!$J$7+'РСТ РСО-А'!$H$9</f>
        <v>221.76</v>
      </c>
      <c r="W232" s="116">
        <f>VLOOKUP($A232+ROUND((COLUMN()-2)/24,5),АТС!$A$41:$F$784,3)+'Иные услуги '!$C$5+'РСТ РСО-А'!$J$7+'РСТ РСО-А'!$H$9</f>
        <v>221.76</v>
      </c>
      <c r="X232" s="116">
        <f>VLOOKUP($A232+ROUND((COLUMN()-2)/24,5),АТС!$A$41:$F$784,3)+'Иные услуги '!$C$5+'РСТ РСО-А'!$J$7+'РСТ РСО-А'!$H$9</f>
        <v>221.76</v>
      </c>
      <c r="Y232" s="116">
        <f>VLOOKUP($A232+ROUND((COLUMN()-2)/24,5),АТС!$A$41:$F$784,3)+'Иные услуги '!$C$5+'РСТ РСО-А'!$J$7+'РСТ РСО-А'!$H$9</f>
        <v>221.76</v>
      </c>
    </row>
    <row r="234" spans="1:27" s="76" customFormat="1" ht="19.5" customHeight="1" x14ac:dyDescent="0.25">
      <c r="A234" s="74" t="s">
        <v>123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7" x14ac:dyDescent="0.25">
      <c r="A235" s="73" t="s">
        <v>152</v>
      </c>
      <c r="B235" s="64"/>
      <c r="C235" s="64"/>
      <c r="D235" s="64"/>
    </row>
    <row r="236" spans="1:27" ht="12.75" x14ac:dyDescent="0.2">
      <c r="A236" s="144" t="s">
        <v>35</v>
      </c>
      <c r="B236" s="147" t="s">
        <v>97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98</v>
      </c>
      <c r="C238" s="155" t="s">
        <v>99</v>
      </c>
      <c r="D238" s="155" t="s">
        <v>100</v>
      </c>
      <c r="E238" s="155" t="s">
        <v>101</v>
      </c>
      <c r="F238" s="155" t="s">
        <v>102</v>
      </c>
      <c r="G238" s="155" t="s">
        <v>103</v>
      </c>
      <c r="H238" s="155" t="s">
        <v>104</v>
      </c>
      <c r="I238" s="155" t="s">
        <v>105</v>
      </c>
      <c r="J238" s="155" t="s">
        <v>106</v>
      </c>
      <c r="K238" s="155" t="s">
        <v>107</v>
      </c>
      <c r="L238" s="155" t="s">
        <v>108</v>
      </c>
      <c r="M238" s="155" t="s">
        <v>109</v>
      </c>
      <c r="N238" s="157" t="s">
        <v>110</v>
      </c>
      <c r="O238" s="155" t="s">
        <v>111</v>
      </c>
      <c r="P238" s="155" t="s">
        <v>112</v>
      </c>
      <c r="Q238" s="155" t="s">
        <v>113</v>
      </c>
      <c r="R238" s="155" t="s">
        <v>114</v>
      </c>
      <c r="S238" s="155" t="s">
        <v>115</v>
      </c>
      <c r="T238" s="155" t="s">
        <v>116</v>
      </c>
      <c r="U238" s="155" t="s">
        <v>117</v>
      </c>
      <c r="V238" s="155" t="s">
        <v>118</v>
      </c>
      <c r="W238" s="155" t="s">
        <v>119</v>
      </c>
      <c r="X238" s="155" t="s">
        <v>120</v>
      </c>
      <c r="Y238" s="155" t="s">
        <v>121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5">
        <f>A202</f>
        <v>43922</v>
      </c>
      <c r="B240" s="90">
        <f>VLOOKUP($A240+ROUND((COLUMN()-2)/24,5),АТС!$A$41:$F$784,3)+'Иные услуги '!$C$5+'РСТ РСО-А'!$K$7+'РСТ РСО-А'!$F$9</f>
        <v>1507.04</v>
      </c>
      <c r="C240" s="116">
        <f>VLOOKUP($A240+ROUND((COLUMN()-2)/24,5),АТС!$A$41:$F$784,3)+'Иные услуги '!$C$5+'РСТ РСО-А'!$K$7+'РСТ РСО-А'!$F$9</f>
        <v>1498.74</v>
      </c>
      <c r="D240" s="116">
        <f>VLOOKUP($A240+ROUND((COLUMN()-2)/24,5),АТС!$A$41:$F$784,3)+'Иные услуги '!$C$5+'РСТ РСО-А'!$K$7+'РСТ РСО-А'!$F$9</f>
        <v>1498.8</v>
      </c>
      <c r="E240" s="116">
        <f>VLOOKUP($A240+ROUND((COLUMN()-2)/24,5),АТС!$A$41:$F$784,3)+'Иные услуги '!$C$5+'РСТ РСО-А'!$K$7+'РСТ РСО-А'!$F$9</f>
        <v>1498.82</v>
      </c>
      <c r="F240" s="116">
        <f>VLOOKUP($A240+ROUND((COLUMN()-2)/24,5),АТС!$A$41:$F$784,3)+'Иные услуги '!$C$5+'РСТ РСО-А'!$K$7+'РСТ РСО-А'!$F$9</f>
        <v>1498.8</v>
      </c>
      <c r="G240" s="116">
        <f>VLOOKUP($A240+ROUND((COLUMN()-2)/24,5),АТС!$A$41:$F$784,3)+'Иные услуги '!$C$5+'РСТ РСО-А'!$K$7+'РСТ РСО-А'!$F$9</f>
        <v>1498.77</v>
      </c>
      <c r="H240" s="116">
        <f>VLOOKUP($A240+ROUND((COLUMN()-2)/24,5),АТС!$A$41:$F$784,3)+'Иные услуги '!$C$5+'РСТ РСО-А'!$K$7+'РСТ РСО-А'!$F$9</f>
        <v>1498.26</v>
      </c>
      <c r="I240" s="116">
        <f>VLOOKUP($A240+ROUND((COLUMN()-2)/24,5),АТС!$A$41:$F$784,3)+'Иные услуги '!$C$5+'РСТ РСО-А'!$K$7+'РСТ РСО-А'!$F$9</f>
        <v>1506.45</v>
      </c>
      <c r="J240" s="116">
        <f>VLOOKUP($A240+ROUND((COLUMN()-2)/24,5),АТС!$A$41:$F$784,3)+'Иные услуги '!$C$5+'РСТ РСО-А'!$K$7+'РСТ РСО-А'!$F$9</f>
        <v>1498.36</v>
      </c>
      <c r="K240" s="116">
        <f>VLOOKUP($A240+ROUND((COLUMN()-2)/24,5),АТС!$A$41:$F$784,3)+'Иные услуги '!$C$5+'РСТ РСО-А'!$K$7+'РСТ РСО-А'!$F$9</f>
        <v>1498.3999999999999</v>
      </c>
      <c r="L240" s="116">
        <f>VLOOKUP($A240+ROUND((COLUMN()-2)/24,5),АТС!$A$41:$F$784,3)+'Иные услуги '!$C$5+'РСТ РСО-А'!$K$7+'РСТ РСО-А'!$F$9</f>
        <v>1498.26</v>
      </c>
      <c r="M240" s="116">
        <f>VLOOKUP($A240+ROUND((COLUMN()-2)/24,5),АТС!$A$41:$F$784,3)+'Иные услуги '!$C$5+'РСТ РСО-А'!$K$7+'РСТ РСО-А'!$F$9</f>
        <v>1498.25</v>
      </c>
      <c r="N240" s="116">
        <f>VLOOKUP($A240+ROUND((COLUMN()-2)/24,5),АТС!$A$41:$F$784,3)+'Иные услуги '!$C$5+'РСТ РСО-А'!$K$7+'РСТ РСО-А'!$F$9</f>
        <v>1498.21</v>
      </c>
      <c r="O240" s="116">
        <f>VLOOKUP($A240+ROUND((COLUMN()-2)/24,5),АТС!$A$41:$F$784,3)+'Иные услуги '!$C$5+'РСТ РСО-А'!$K$7+'РСТ РСО-А'!$F$9</f>
        <v>1498.23</v>
      </c>
      <c r="P240" s="116">
        <f>VLOOKUP($A240+ROUND((COLUMN()-2)/24,5),АТС!$A$41:$F$784,3)+'Иные услуги '!$C$5+'РСТ РСО-А'!$K$7+'РСТ РСО-А'!$F$9</f>
        <v>1498.29</v>
      </c>
      <c r="Q240" s="116">
        <f>VLOOKUP($A240+ROUND((COLUMN()-2)/24,5),АТС!$A$41:$F$784,3)+'Иные услуги '!$C$5+'РСТ РСО-А'!$K$7+'РСТ РСО-А'!$F$9</f>
        <v>1498.36</v>
      </c>
      <c r="R240" s="116">
        <f>VLOOKUP($A240+ROUND((COLUMN()-2)/24,5),АТС!$A$41:$F$784,3)+'Иные услуги '!$C$5+'РСТ РСО-А'!$K$7+'РСТ РСО-А'!$F$9</f>
        <v>1498.21</v>
      </c>
      <c r="S240" s="116">
        <f>VLOOKUP($A240+ROUND((COLUMN()-2)/24,5),АТС!$A$41:$F$784,3)+'Иные услуги '!$C$5+'РСТ РСО-А'!$K$7+'РСТ РСО-А'!$F$9</f>
        <v>1498.29</v>
      </c>
      <c r="T240" s="116">
        <f>VLOOKUP($A240+ROUND((COLUMN()-2)/24,5),АТС!$A$41:$F$784,3)+'Иные услуги '!$C$5+'РСТ РСО-А'!$K$7+'РСТ РСО-А'!$F$9</f>
        <v>1498.6</v>
      </c>
      <c r="U240" s="116">
        <f>VLOOKUP($A240+ROUND((COLUMN()-2)/24,5),АТС!$A$41:$F$784,3)+'Иные услуги '!$C$5+'РСТ РСО-А'!$K$7+'РСТ РСО-А'!$F$9</f>
        <v>1622.6</v>
      </c>
      <c r="V240" s="116">
        <f>VLOOKUP($A240+ROUND((COLUMN()-2)/24,5),АТС!$A$41:$F$784,3)+'Иные услуги '!$C$5+'РСТ РСО-А'!$K$7+'РСТ РСО-А'!$F$9</f>
        <v>1624.12</v>
      </c>
      <c r="W240" s="116">
        <f>VLOOKUP($A240+ROUND((COLUMN()-2)/24,5),АТС!$A$41:$F$784,3)+'Иные услуги '!$C$5+'РСТ РСО-А'!$K$7+'РСТ РСО-А'!$F$9</f>
        <v>1528.27</v>
      </c>
      <c r="X240" s="116">
        <f>VLOOKUP($A240+ROUND((COLUMN()-2)/24,5),АТС!$A$41:$F$784,3)+'Иные услуги '!$C$5+'РСТ РСО-А'!$K$7+'РСТ РСО-А'!$F$9</f>
        <v>1497.23</v>
      </c>
      <c r="Y240" s="116">
        <f>VLOOKUP($A240+ROUND((COLUMN()-2)/24,5),АТС!$A$41:$F$784,3)+'Иные услуги '!$C$5+'РСТ РСО-А'!$K$7+'РСТ РСО-А'!$F$9</f>
        <v>1580.61</v>
      </c>
      <c r="AA240" s="66"/>
    </row>
    <row r="241" spans="1:25" x14ac:dyDescent="0.2">
      <c r="A241" s="65">
        <f>A240+1</f>
        <v>43923</v>
      </c>
      <c r="B241" s="116">
        <f>VLOOKUP($A241+ROUND((COLUMN()-2)/24,5),АТС!$A$41:$F$784,3)+'Иные услуги '!$C$5+'РСТ РСО-А'!$K$7+'РСТ РСО-А'!$F$9</f>
        <v>1507.78</v>
      </c>
      <c r="C241" s="116">
        <f>VLOOKUP($A241+ROUND((COLUMN()-2)/24,5),АТС!$A$41:$F$784,3)+'Иные услуги '!$C$5+'РСТ РСО-А'!$K$7+'РСТ РСО-А'!$F$9</f>
        <v>1498.73</v>
      </c>
      <c r="D241" s="116">
        <f>VLOOKUP($A241+ROUND((COLUMN()-2)/24,5),АТС!$A$41:$F$784,3)+'Иные услуги '!$C$5+'РСТ РСО-А'!$K$7+'РСТ РСО-А'!$F$9</f>
        <v>1498.72</v>
      </c>
      <c r="E241" s="116">
        <f>VLOOKUP($A241+ROUND((COLUMN()-2)/24,5),АТС!$A$41:$F$784,3)+'Иные услуги '!$C$5+'РСТ РСО-А'!$K$7+'РСТ РСО-А'!$F$9</f>
        <v>1498.67</v>
      </c>
      <c r="F241" s="116">
        <f>VLOOKUP($A241+ROUND((COLUMN()-2)/24,5),АТС!$A$41:$F$784,3)+'Иные услуги '!$C$5+'РСТ РСО-А'!$K$7+'РСТ РСО-А'!$F$9</f>
        <v>1498.68</v>
      </c>
      <c r="G241" s="116">
        <f>VLOOKUP($A241+ROUND((COLUMN()-2)/24,5),АТС!$A$41:$F$784,3)+'Иные услуги '!$C$5+'РСТ РСО-А'!$K$7+'РСТ РСО-А'!$F$9</f>
        <v>1498.72</v>
      </c>
      <c r="H241" s="116">
        <f>VLOOKUP($A241+ROUND((COLUMN()-2)/24,5),АТС!$A$41:$F$784,3)+'Иные услуги '!$C$5+'РСТ РСО-А'!$K$7+'РСТ РСО-А'!$F$9</f>
        <v>1498.25</v>
      </c>
      <c r="I241" s="116">
        <f>VLOOKUP($A241+ROUND((COLUMN()-2)/24,5),АТС!$A$41:$F$784,3)+'Иные услуги '!$C$5+'РСТ РСО-А'!$K$7+'РСТ РСО-А'!$F$9</f>
        <v>1505.79</v>
      </c>
      <c r="J241" s="116">
        <f>VLOOKUP($A241+ROUND((COLUMN()-2)/24,5),АТС!$A$41:$F$784,3)+'Иные услуги '!$C$5+'РСТ РСО-А'!$K$7+'РСТ РСО-А'!$F$9</f>
        <v>1498.19</v>
      </c>
      <c r="K241" s="116">
        <f>VLOOKUP($A241+ROUND((COLUMN()-2)/24,5),АТС!$A$41:$F$784,3)+'Иные услуги '!$C$5+'РСТ РСО-А'!$K$7+'РСТ РСО-А'!$F$9</f>
        <v>1498.33</v>
      </c>
      <c r="L241" s="116">
        <f>VLOOKUP($A241+ROUND((COLUMN()-2)/24,5),АТС!$A$41:$F$784,3)+'Иные услуги '!$C$5+'РСТ РСО-А'!$K$7+'РСТ РСО-А'!$F$9</f>
        <v>1498.3899999999999</v>
      </c>
      <c r="M241" s="116">
        <f>VLOOKUP($A241+ROUND((COLUMN()-2)/24,5),АТС!$A$41:$F$784,3)+'Иные услуги '!$C$5+'РСТ РСО-А'!$K$7+'РСТ РСО-А'!$F$9</f>
        <v>1498.42</v>
      </c>
      <c r="N241" s="116">
        <f>VLOOKUP($A241+ROUND((COLUMN()-2)/24,5),АТС!$A$41:$F$784,3)+'Иные услуги '!$C$5+'РСТ РСО-А'!$K$7+'РСТ РСО-А'!$F$9</f>
        <v>1498.35</v>
      </c>
      <c r="O241" s="116">
        <f>VLOOKUP($A241+ROUND((COLUMN()-2)/24,5),АТС!$A$41:$F$784,3)+'Иные услуги '!$C$5+'РСТ РСО-А'!$K$7+'РСТ РСО-А'!$F$9</f>
        <v>1498.35</v>
      </c>
      <c r="P241" s="116">
        <f>VLOOKUP($A241+ROUND((COLUMN()-2)/24,5),АТС!$A$41:$F$784,3)+'Иные услуги '!$C$5+'РСТ РСО-А'!$K$7+'РСТ РСО-А'!$F$9</f>
        <v>1498.34</v>
      </c>
      <c r="Q241" s="116">
        <f>VLOOKUP($A241+ROUND((COLUMN()-2)/24,5),АТС!$A$41:$F$784,3)+'Иные услуги '!$C$5+'РСТ РСО-А'!$K$7+'РСТ РСО-А'!$F$9</f>
        <v>1498.35</v>
      </c>
      <c r="R241" s="116">
        <f>VLOOKUP($A241+ROUND((COLUMN()-2)/24,5),АТС!$A$41:$F$784,3)+'Иные услуги '!$C$5+'РСТ РСО-А'!$K$7+'РСТ РСО-А'!$F$9</f>
        <v>1498.25</v>
      </c>
      <c r="S241" s="116">
        <f>VLOOKUP($A241+ROUND((COLUMN()-2)/24,5),АТС!$A$41:$F$784,3)+'Иные услуги '!$C$5+'РСТ РСО-А'!$K$7+'РСТ РСО-А'!$F$9</f>
        <v>1498.02</v>
      </c>
      <c r="T241" s="116">
        <f>VLOOKUP($A241+ROUND((COLUMN()-2)/24,5),АТС!$A$41:$F$784,3)+'Иные услуги '!$C$5+'РСТ РСО-А'!$K$7+'РСТ РСО-А'!$F$9</f>
        <v>1498.71</v>
      </c>
      <c r="U241" s="116">
        <f>VLOOKUP($A241+ROUND((COLUMN()-2)/24,5),АТС!$A$41:$F$784,3)+'Иные услуги '!$C$5+'РСТ РСО-А'!$K$7+'РСТ РСО-А'!$F$9</f>
        <v>1597.9099999999999</v>
      </c>
      <c r="V241" s="116">
        <f>VLOOKUP($A241+ROUND((COLUMN()-2)/24,5),АТС!$A$41:$F$784,3)+'Иные услуги '!$C$5+'РСТ РСО-А'!$K$7+'РСТ РСО-А'!$F$9</f>
        <v>1598.58</v>
      </c>
      <c r="W241" s="116">
        <f>VLOOKUP($A241+ROUND((COLUMN()-2)/24,5),АТС!$A$41:$F$784,3)+'Иные услуги '!$C$5+'РСТ РСО-А'!$K$7+'РСТ РСО-А'!$F$9</f>
        <v>1522.08</v>
      </c>
      <c r="X241" s="116">
        <f>VLOOKUP($A241+ROUND((COLUMN()-2)/24,5),АТС!$A$41:$F$784,3)+'Иные услуги '!$C$5+'РСТ РСО-А'!$K$7+'РСТ РСО-А'!$F$9</f>
        <v>1497.07</v>
      </c>
      <c r="Y241" s="116">
        <f>VLOOKUP($A241+ROUND((COLUMN()-2)/24,5),АТС!$A$41:$F$784,3)+'Иные услуги '!$C$5+'РСТ РСО-А'!$K$7+'РСТ РСО-А'!$F$9</f>
        <v>1589.94</v>
      </c>
    </row>
    <row r="242" spans="1:25" x14ac:dyDescent="0.2">
      <c r="A242" s="65">
        <f t="shared" ref="A242:A270" si="7">A241+1</f>
        <v>43924</v>
      </c>
      <c r="B242" s="116">
        <f>VLOOKUP($A242+ROUND((COLUMN()-2)/24,5),АТС!$A$41:$F$784,3)+'Иные услуги '!$C$5+'РСТ РСО-А'!$K$7+'РСТ РСО-А'!$F$9</f>
        <v>1506.06</v>
      </c>
      <c r="C242" s="116">
        <f>VLOOKUP($A242+ROUND((COLUMN()-2)/24,5),АТС!$A$41:$F$784,3)+'Иные услуги '!$C$5+'РСТ РСО-А'!$K$7+'РСТ РСО-А'!$F$9</f>
        <v>1498.6299999999999</v>
      </c>
      <c r="D242" s="116">
        <f>VLOOKUP($A242+ROUND((COLUMN()-2)/24,5),АТС!$A$41:$F$784,3)+'Иные услуги '!$C$5+'РСТ РСО-А'!$K$7+'РСТ РСО-А'!$F$9</f>
        <v>1498.6299999999999</v>
      </c>
      <c r="E242" s="116">
        <f>VLOOKUP($A242+ROUND((COLUMN()-2)/24,5),АТС!$A$41:$F$784,3)+'Иные услуги '!$C$5+'РСТ РСО-А'!$K$7+'РСТ РСО-А'!$F$9</f>
        <v>1498.58</v>
      </c>
      <c r="F242" s="116">
        <f>VLOOKUP($A242+ROUND((COLUMN()-2)/24,5),АТС!$A$41:$F$784,3)+'Иные услуги '!$C$5+'РСТ РСО-А'!$K$7+'РСТ РСО-А'!$F$9</f>
        <v>1498.59</v>
      </c>
      <c r="G242" s="116">
        <f>VLOOKUP($A242+ROUND((COLUMN()-2)/24,5),АТС!$A$41:$F$784,3)+'Иные услуги '!$C$5+'РСТ РСО-А'!$K$7+'РСТ РСО-А'!$F$9</f>
        <v>1498.6399999999999</v>
      </c>
      <c r="H242" s="116">
        <f>VLOOKUP($A242+ROUND((COLUMN()-2)/24,5),АТС!$A$41:$F$784,3)+'Иные услуги '!$C$5+'РСТ РСО-А'!$K$7+'РСТ РСО-А'!$F$9</f>
        <v>1498.37</v>
      </c>
      <c r="I242" s="116">
        <f>VLOOKUP($A242+ROUND((COLUMN()-2)/24,5),АТС!$A$41:$F$784,3)+'Иные услуги '!$C$5+'РСТ РСО-А'!$K$7+'РСТ РСО-А'!$F$9</f>
        <v>1505.23</v>
      </c>
      <c r="J242" s="116">
        <f>VLOOKUP($A242+ROUND((COLUMN()-2)/24,5),АТС!$A$41:$F$784,3)+'Иные услуги '!$C$5+'РСТ РСО-А'!$K$7+'РСТ РСО-А'!$F$9</f>
        <v>1498.49</v>
      </c>
      <c r="K242" s="116">
        <f>VLOOKUP($A242+ROUND((COLUMN()-2)/24,5),АТС!$A$41:$F$784,3)+'Иные услуги '!$C$5+'РСТ РСО-А'!$K$7+'РСТ РСО-А'!$F$9</f>
        <v>1498.3</v>
      </c>
      <c r="L242" s="116">
        <f>VLOOKUP($A242+ROUND((COLUMN()-2)/24,5),АТС!$A$41:$F$784,3)+'Иные услуги '!$C$5+'РСТ РСО-А'!$K$7+'РСТ РСО-А'!$F$9</f>
        <v>1498.3</v>
      </c>
      <c r="M242" s="116">
        <f>VLOOKUP($A242+ROUND((COLUMN()-2)/24,5),АТС!$A$41:$F$784,3)+'Иные услуги '!$C$5+'РСТ РСО-А'!$K$7+'РСТ РСО-А'!$F$9</f>
        <v>1498.32</v>
      </c>
      <c r="N242" s="116">
        <f>VLOOKUP($A242+ROUND((COLUMN()-2)/24,5),АТС!$A$41:$F$784,3)+'Иные услуги '!$C$5+'РСТ РСО-А'!$K$7+'РСТ РСО-А'!$F$9</f>
        <v>1498.24</v>
      </c>
      <c r="O242" s="116">
        <f>VLOOKUP($A242+ROUND((COLUMN()-2)/24,5),АТС!$A$41:$F$784,3)+'Иные услуги '!$C$5+'РСТ РСО-А'!$K$7+'РСТ РСО-А'!$F$9</f>
        <v>1498.25</v>
      </c>
      <c r="P242" s="116">
        <f>VLOOKUP($A242+ROUND((COLUMN()-2)/24,5),АТС!$A$41:$F$784,3)+'Иные услуги '!$C$5+'РСТ РСО-А'!$K$7+'РСТ РСО-А'!$F$9</f>
        <v>1498.46</v>
      </c>
      <c r="Q242" s="116">
        <f>VLOOKUP($A242+ROUND((COLUMN()-2)/24,5),АТС!$A$41:$F$784,3)+'Иные услуги '!$C$5+'РСТ РСО-А'!$K$7+'РСТ РСО-А'!$F$9</f>
        <v>1498.52</v>
      </c>
      <c r="R242" s="116">
        <f>VLOOKUP($A242+ROUND((COLUMN()-2)/24,5),АТС!$A$41:$F$784,3)+'Иные услуги '!$C$5+'РСТ РСО-А'!$K$7+'РСТ РСО-А'!$F$9</f>
        <v>1498.17</v>
      </c>
      <c r="S242" s="116">
        <f>VLOOKUP($A242+ROUND((COLUMN()-2)/24,5),АТС!$A$41:$F$784,3)+'Иные услуги '!$C$5+'РСТ РСО-А'!$K$7+'РСТ РСО-А'!$F$9</f>
        <v>1497.8999999999999</v>
      </c>
      <c r="T242" s="116">
        <f>VLOOKUP($A242+ROUND((COLUMN()-2)/24,5),АТС!$A$41:$F$784,3)+'Иные услуги '!$C$5+'РСТ РСО-А'!$K$7+'РСТ РСО-А'!$F$9</f>
        <v>1498.77</v>
      </c>
      <c r="U242" s="116">
        <f>VLOOKUP($A242+ROUND((COLUMN()-2)/24,5),АТС!$A$41:$F$784,3)+'Иные услуги '!$C$5+'РСТ РСО-А'!$K$7+'РСТ РСО-А'!$F$9</f>
        <v>1600.52</v>
      </c>
      <c r="V242" s="116">
        <f>VLOOKUP($A242+ROUND((COLUMN()-2)/24,5),АТС!$A$41:$F$784,3)+'Иные услуги '!$C$5+'РСТ РСО-А'!$K$7+'РСТ РСО-А'!$F$9</f>
        <v>1615.6299999999999</v>
      </c>
      <c r="W242" s="116">
        <f>VLOOKUP($A242+ROUND((COLUMN()-2)/24,5),АТС!$A$41:$F$784,3)+'Иные услуги '!$C$5+'РСТ РСО-А'!$K$7+'РСТ РСО-А'!$F$9</f>
        <v>1525.79</v>
      </c>
      <c r="X242" s="116">
        <f>VLOOKUP($A242+ROUND((COLUMN()-2)/24,5),АТС!$A$41:$F$784,3)+'Иные услуги '!$C$5+'РСТ РСО-А'!$K$7+'РСТ РСО-А'!$F$9</f>
        <v>1497.26</v>
      </c>
      <c r="Y242" s="116">
        <f>VLOOKUP($A242+ROUND((COLUMN()-2)/24,5),АТС!$A$41:$F$784,3)+'Иные услуги '!$C$5+'РСТ РСО-А'!$K$7+'РСТ РСО-А'!$F$9</f>
        <v>1582.52</v>
      </c>
    </row>
    <row r="243" spans="1:25" x14ac:dyDescent="0.2">
      <c r="A243" s="65">
        <f t="shared" si="7"/>
        <v>43925</v>
      </c>
      <c r="B243" s="116">
        <f>VLOOKUP($A243+ROUND((COLUMN()-2)/24,5),АТС!$A$41:$F$784,3)+'Иные услуги '!$C$5+'РСТ РСО-А'!$K$7+'РСТ РСО-А'!$F$9</f>
        <v>1505.85</v>
      </c>
      <c r="C243" s="116">
        <f>VLOOKUP($A243+ROUND((COLUMN()-2)/24,5),АТС!$A$41:$F$784,3)+'Иные услуги '!$C$5+'РСТ РСО-А'!$K$7+'РСТ РСО-А'!$F$9</f>
        <v>1498.7</v>
      </c>
      <c r="D243" s="116">
        <f>VLOOKUP($A243+ROUND((COLUMN()-2)/24,5),АТС!$A$41:$F$784,3)+'Иные услуги '!$C$5+'РСТ РСО-А'!$K$7+'РСТ РСО-А'!$F$9</f>
        <v>1498.75</v>
      </c>
      <c r="E243" s="116">
        <f>VLOOKUP($A243+ROUND((COLUMN()-2)/24,5),АТС!$A$41:$F$784,3)+'Иные услуги '!$C$5+'РСТ РСО-А'!$K$7+'РСТ РСО-А'!$F$9</f>
        <v>1498.78</v>
      </c>
      <c r="F243" s="116">
        <f>VLOOKUP($A243+ROUND((COLUMN()-2)/24,5),АТС!$A$41:$F$784,3)+'Иные услуги '!$C$5+'РСТ РСО-А'!$K$7+'РСТ РСО-А'!$F$9</f>
        <v>1498.72</v>
      </c>
      <c r="G243" s="116">
        <f>VLOOKUP($A243+ROUND((COLUMN()-2)/24,5),АТС!$A$41:$F$784,3)+'Иные услуги '!$C$5+'РСТ РСО-А'!$K$7+'РСТ РСО-А'!$F$9</f>
        <v>1498.7</v>
      </c>
      <c r="H243" s="116">
        <f>VLOOKUP($A243+ROUND((COLUMN()-2)/24,5),АТС!$A$41:$F$784,3)+'Иные услуги '!$C$5+'РСТ РСО-А'!$K$7+'РСТ РСО-А'!$F$9</f>
        <v>1498.33</v>
      </c>
      <c r="I243" s="116">
        <f>VLOOKUP($A243+ROUND((COLUMN()-2)/24,5),АТС!$A$41:$F$784,3)+'Иные услуги '!$C$5+'РСТ РСО-А'!$K$7+'РСТ РСО-А'!$F$9</f>
        <v>1505.29</v>
      </c>
      <c r="J243" s="116">
        <f>VLOOKUP($A243+ROUND((COLUMN()-2)/24,5),АТС!$A$41:$F$784,3)+'Иные услуги '!$C$5+'РСТ РСО-А'!$K$7+'РСТ РСО-А'!$F$9</f>
        <v>1498.49</v>
      </c>
      <c r="K243" s="116">
        <f>VLOOKUP($A243+ROUND((COLUMN()-2)/24,5),АТС!$A$41:$F$784,3)+'Иные услуги '!$C$5+'РСТ РСО-А'!$K$7+'РСТ РСО-А'!$F$9</f>
        <v>1498.3999999999999</v>
      </c>
      <c r="L243" s="116">
        <f>VLOOKUP($A243+ROUND((COLUMN()-2)/24,5),АТС!$A$41:$F$784,3)+'Иные услуги '!$C$5+'РСТ РСО-А'!$K$7+'РСТ РСО-А'!$F$9</f>
        <v>1498.25</v>
      </c>
      <c r="M243" s="116">
        <f>VLOOKUP($A243+ROUND((COLUMN()-2)/24,5),АТС!$A$41:$F$784,3)+'Иные услуги '!$C$5+'РСТ РСО-А'!$K$7+'РСТ РСО-А'!$F$9</f>
        <v>1498.29</v>
      </c>
      <c r="N243" s="116">
        <f>VLOOKUP($A243+ROUND((COLUMN()-2)/24,5),АТС!$A$41:$F$784,3)+'Иные услуги '!$C$5+'РСТ РСО-А'!$K$7+'РСТ РСО-А'!$F$9</f>
        <v>1498.19</v>
      </c>
      <c r="O243" s="116">
        <f>VLOOKUP($A243+ROUND((COLUMN()-2)/24,5),АТС!$A$41:$F$784,3)+'Иные услуги '!$C$5+'РСТ РСО-А'!$K$7+'РСТ РСО-А'!$F$9</f>
        <v>1498.3</v>
      </c>
      <c r="P243" s="116">
        <f>VLOOKUP($A243+ROUND((COLUMN()-2)/24,5),АТС!$A$41:$F$784,3)+'Иные услуги '!$C$5+'РСТ РСО-А'!$K$7+'РСТ РСО-А'!$F$9</f>
        <v>1498.43</v>
      </c>
      <c r="Q243" s="116">
        <f>VLOOKUP($A243+ROUND((COLUMN()-2)/24,5),АТС!$A$41:$F$784,3)+'Иные услуги '!$C$5+'РСТ РСО-А'!$K$7+'РСТ РСО-А'!$F$9</f>
        <v>1498.44</v>
      </c>
      <c r="R243" s="116">
        <f>VLOOKUP($A243+ROUND((COLUMN()-2)/24,5),АТС!$A$41:$F$784,3)+'Иные услуги '!$C$5+'РСТ РСО-А'!$K$7+'РСТ РСО-А'!$F$9</f>
        <v>1498.1399999999999</v>
      </c>
      <c r="S243" s="116">
        <f>VLOOKUP($A243+ROUND((COLUMN()-2)/24,5),АТС!$A$41:$F$784,3)+'Иные услуги '!$C$5+'РСТ РСО-А'!$K$7+'РСТ РСО-А'!$F$9</f>
        <v>1497.83</v>
      </c>
      <c r="T243" s="116">
        <f>VLOOKUP($A243+ROUND((COLUMN()-2)/24,5),АТС!$A$41:$F$784,3)+'Иные услуги '!$C$5+'РСТ РСО-А'!$K$7+'РСТ РСО-А'!$F$9</f>
        <v>1498.3799999999999</v>
      </c>
      <c r="U243" s="116">
        <f>VLOOKUP($A243+ROUND((COLUMN()-2)/24,5),АТС!$A$41:$F$784,3)+'Иные услуги '!$C$5+'РСТ РСО-А'!$K$7+'РСТ РСО-А'!$F$9</f>
        <v>1605.82</v>
      </c>
      <c r="V243" s="116">
        <f>VLOOKUP($A243+ROUND((COLUMN()-2)/24,5),АТС!$A$41:$F$784,3)+'Иные услуги '!$C$5+'РСТ РСО-А'!$K$7+'РСТ РСО-А'!$F$9</f>
        <v>1597.32</v>
      </c>
      <c r="W243" s="116">
        <f>VLOOKUP($A243+ROUND((COLUMN()-2)/24,5),АТС!$A$41:$F$784,3)+'Иные услуги '!$C$5+'РСТ РСО-А'!$K$7+'РСТ РСО-А'!$F$9</f>
        <v>1525.21</v>
      </c>
      <c r="X243" s="116">
        <f>VLOOKUP($A243+ROUND((COLUMN()-2)/24,5),АТС!$A$41:$F$784,3)+'Иные услуги '!$C$5+'РСТ РСО-А'!$K$7+'РСТ РСО-А'!$F$9</f>
        <v>1496.86</v>
      </c>
      <c r="Y243" s="116">
        <f>VLOOKUP($A243+ROUND((COLUMN()-2)/24,5),АТС!$A$41:$F$784,3)+'Иные услуги '!$C$5+'РСТ РСО-А'!$K$7+'РСТ РСО-А'!$F$9</f>
        <v>1574.43</v>
      </c>
    </row>
    <row r="244" spans="1:25" x14ac:dyDescent="0.2">
      <c r="A244" s="65">
        <f t="shared" si="7"/>
        <v>43926</v>
      </c>
      <c r="B244" s="116">
        <f>VLOOKUP($A244+ROUND((COLUMN()-2)/24,5),АТС!$A$41:$F$784,3)+'Иные услуги '!$C$5+'РСТ РСО-А'!$K$7+'РСТ РСО-А'!$F$9</f>
        <v>1504.3999999999999</v>
      </c>
      <c r="C244" s="116">
        <f>VLOOKUP($A244+ROUND((COLUMN()-2)/24,5),АТС!$A$41:$F$784,3)+'Иные услуги '!$C$5+'РСТ РСО-А'!$K$7+'РСТ РСО-А'!$F$9</f>
        <v>1498.59</v>
      </c>
      <c r="D244" s="116">
        <f>VLOOKUP($A244+ROUND((COLUMN()-2)/24,5),АТС!$A$41:$F$784,3)+'Иные услуги '!$C$5+'РСТ РСО-А'!$K$7+'РСТ РСО-А'!$F$9</f>
        <v>1498.54</v>
      </c>
      <c r="E244" s="116">
        <f>VLOOKUP($A244+ROUND((COLUMN()-2)/24,5),АТС!$A$41:$F$784,3)+'Иные услуги '!$C$5+'РСТ РСО-А'!$K$7+'РСТ РСО-А'!$F$9</f>
        <v>1498.53</v>
      </c>
      <c r="F244" s="116">
        <f>VLOOKUP($A244+ROUND((COLUMN()-2)/24,5),АТС!$A$41:$F$784,3)+'Иные услуги '!$C$5+'РСТ РСО-А'!$K$7+'РСТ РСО-А'!$F$9</f>
        <v>1498.49</v>
      </c>
      <c r="G244" s="116">
        <f>VLOOKUP($A244+ROUND((COLUMN()-2)/24,5),АТС!$A$41:$F$784,3)+'Иные услуги '!$C$5+'РСТ РСО-А'!$K$7+'РСТ РСО-А'!$F$9</f>
        <v>1498.49</v>
      </c>
      <c r="H244" s="116">
        <f>VLOOKUP($A244+ROUND((COLUMN()-2)/24,5),АТС!$A$41:$F$784,3)+'Иные услуги '!$C$5+'РСТ РСО-А'!$K$7+'РСТ РСО-А'!$F$9</f>
        <v>1498.01</v>
      </c>
      <c r="I244" s="116">
        <f>VLOOKUP($A244+ROUND((COLUMN()-2)/24,5),АТС!$A$41:$F$784,3)+'Иные услуги '!$C$5+'РСТ РСО-А'!$K$7+'РСТ РСО-А'!$F$9</f>
        <v>1505.8</v>
      </c>
      <c r="J244" s="116">
        <f>VLOOKUP($A244+ROUND((COLUMN()-2)/24,5),АТС!$A$41:$F$784,3)+'Иные услуги '!$C$5+'РСТ РСО-А'!$K$7+'РСТ РСО-А'!$F$9</f>
        <v>1498.23</v>
      </c>
      <c r="K244" s="116">
        <f>VLOOKUP($A244+ROUND((COLUMN()-2)/24,5),АТС!$A$41:$F$784,3)+'Иные услуги '!$C$5+'РСТ РСО-А'!$K$7+'РСТ РСО-А'!$F$9</f>
        <v>1498.3999999999999</v>
      </c>
      <c r="L244" s="116">
        <f>VLOOKUP($A244+ROUND((COLUMN()-2)/24,5),АТС!$A$41:$F$784,3)+'Иные услуги '!$C$5+'РСТ РСО-А'!$K$7+'РСТ РСО-А'!$F$9</f>
        <v>1498.34</v>
      </c>
      <c r="M244" s="116">
        <f>VLOOKUP($A244+ROUND((COLUMN()-2)/24,5),АТС!$A$41:$F$784,3)+'Иные услуги '!$C$5+'РСТ РСО-А'!$K$7+'РСТ РСО-А'!$F$9</f>
        <v>1498.32</v>
      </c>
      <c r="N244" s="116">
        <f>VLOOKUP($A244+ROUND((COLUMN()-2)/24,5),АТС!$A$41:$F$784,3)+'Иные услуги '!$C$5+'РСТ РСО-А'!$K$7+'РСТ РСО-А'!$F$9</f>
        <v>1498.37</v>
      </c>
      <c r="O244" s="116">
        <f>VLOOKUP($A244+ROUND((COLUMN()-2)/24,5),АТС!$A$41:$F$784,3)+'Иные услуги '!$C$5+'РСТ РСО-А'!$K$7+'РСТ РСО-А'!$F$9</f>
        <v>1498.4099999999999</v>
      </c>
      <c r="P244" s="116">
        <f>VLOOKUP($A244+ROUND((COLUMN()-2)/24,5),АТС!$A$41:$F$784,3)+'Иные услуги '!$C$5+'РСТ РСО-А'!$K$7+'РСТ РСО-А'!$F$9</f>
        <v>1498.36</v>
      </c>
      <c r="Q244" s="116">
        <f>VLOOKUP($A244+ROUND((COLUMN()-2)/24,5),АТС!$A$41:$F$784,3)+'Иные услуги '!$C$5+'РСТ РСО-А'!$K$7+'РСТ РСО-А'!$F$9</f>
        <v>1498.31</v>
      </c>
      <c r="R244" s="116">
        <f>VLOOKUP($A244+ROUND((COLUMN()-2)/24,5),АТС!$A$41:$F$784,3)+'Иные услуги '!$C$5+'РСТ РСО-А'!$K$7+'РСТ РСО-А'!$F$9</f>
        <v>1498.2</v>
      </c>
      <c r="S244" s="116">
        <f>VLOOKUP($A244+ROUND((COLUMN()-2)/24,5),АТС!$A$41:$F$784,3)+'Иные услуги '!$C$5+'РСТ РСО-А'!$K$7+'РСТ РСО-А'!$F$9</f>
        <v>1498.18</v>
      </c>
      <c r="T244" s="116">
        <f>VLOOKUP($A244+ROUND((COLUMN()-2)/24,5),АТС!$A$41:$F$784,3)+'Иные услуги '!$C$5+'РСТ РСО-А'!$K$7+'РСТ РСО-А'!$F$9</f>
        <v>1498.31</v>
      </c>
      <c r="U244" s="116">
        <f>VLOOKUP($A244+ROUND((COLUMN()-2)/24,5),АТС!$A$41:$F$784,3)+'Иные услуги '!$C$5+'РСТ РСО-А'!$K$7+'РСТ РСО-А'!$F$9</f>
        <v>1602.1399999999999</v>
      </c>
      <c r="V244" s="116">
        <f>VLOOKUP($A244+ROUND((COLUMN()-2)/24,5),АТС!$A$41:$F$784,3)+'Иные услуги '!$C$5+'РСТ РСО-А'!$K$7+'РСТ РСО-А'!$F$9</f>
        <v>1604.46</v>
      </c>
      <c r="W244" s="116">
        <f>VLOOKUP($A244+ROUND((COLUMN()-2)/24,5),АТС!$A$41:$F$784,3)+'Иные услуги '!$C$5+'РСТ РСО-А'!$K$7+'РСТ РСО-А'!$F$9</f>
        <v>1521.1499999999999</v>
      </c>
      <c r="X244" s="116">
        <f>VLOOKUP($A244+ROUND((COLUMN()-2)/24,5),АТС!$A$41:$F$784,3)+'Иные услуги '!$C$5+'РСТ РСО-А'!$K$7+'РСТ РСО-А'!$F$9</f>
        <v>1497.1</v>
      </c>
      <c r="Y244" s="116">
        <f>VLOOKUP($A244+ROUND((COLUMN()-2)/24,5),АТС!$A$41:$F$784,3)+'Иные услуги '!$C$5+'РСТ РСО-А'!$K$7+'РСТ РСО-А'!$F$9</f>
        <v>1544.01</v>
      </c>
    </row>
    <row r="245" spans="1:25" x14ac:dyDescent="0.2">
      <c r="A245" s="65">
        <f t="shared" si="7"/>
        <v>43927</v>
      </c>
      <c r="B245" s="116">
        <f>VLOOKUP($A245+ROUND((COLUMN()-2)/24,5),АТС!$A$41:$F$784,3)+'Иные услуги '!$C$5+'РСТ РСО-А'!$K$7+'РСТ РСО-А'!$F$9</f>
        <v>1508.57</v>
      </c>
      <c r="C245" s="116">
        <f>VLOOKUP($A245+ROUND((COLUMN()-2)/24,5),АТС!$A$41:$F$784,3)+'Иные услуги '!$C$5+'РСТ РСО-А'!$K$7+'РСТ РСО-А'!$F$9</f>
        <v>1498.49</v>
      </c>
      <c r="D245" s="116">
        <f>VLOOKUP($A245+ROUND((COLUMN()-2)/24,5),АТС!$A$41:$F$784,3)+'Иные услуги '!$C$5+'РСТ РСО-А'!$K$7+'РСТ РСО-А'!$F$9</f>
        <v>1498.48</v>
      </c>
      <c r="E245" s="116">
        <f>VLOOKUP($A245+ROUND((COLUMN()-2)/24,5),АТС!$A$41:$F$784,3)+'Иные услуги '!$C$5+'РСТ РСО-А'!$K$7+'РСТ РСО-А'!$F$9</f>
        <v>1498.54</v>
      </c>
      <c r="F245" s="116">
        <f>VLOOKUP($A245+ROUND((COLUMN()-2)/24,5),АТС!$A$41:$F$784,3)+'Иные услуги '!$C$5+'РСТ РСО-А'!$K$7+'РСТ РСО-А'!$F$9</f>
        <v>1498.61</v>
      </c>
      <c r="G245" s="116">
        <f>VLOOKUP($A245+ROUND((COLUMN()-2)/24,5),АТС!$A$41:$F$784,3)+'Иные услуги '!$C$5+'РСТ РСО-А'!$K$7+'РСТ РСО-А'!$F$9</f>
        <v>1498.6399999999999</v>
      </c>
      <c r="H245" s="116">
        <f>VLOOKUP($A245+ROUND((COLUMN()-2)/24,5),АТС!$A$41:$F$784,3)+'Иные услуги '!$C$5+'РСТ РСО-А'!$K$7+'РСТ РСО-А'!$F$9</f>
        <v>1498.1499999999999</v>
      </c>
      <c r="I245" s="116">
        <f>VLOOKUP($A245+ROUND((COLUMN()-2)/24,5),АТС!$A$41:$F$784,3)+'Иные услуги '!$C$5+'РСТ РСО-А'!$K$7+'РСТ РСО-А'!$F$9</f>
        <v>1508.6299999999999</v>
      </c>
      <c r="J245" s="116">
        <f>VLOOKUP($A245+ROUND((COLUMN()-2)/24,5),АТС!$A$41:$F$784,3)+'Иные услуги '!$C$5+'РСТ РСО-А'!$K$7+'РСТ РСО-А'!$F$9</f>
        <v>1498.3</v>
      </c>
      <c r="K245" s="116">
        <f>VLOOKUP($A245+ROUND((COLUMN()-2)/24,5),АТС!$A$41:$F$784,3)+'Иные услуги '!$C$5+'РСТ РСО-А'!$K$7+'РСТ РСО-А'!$F$9</f>
        <v>1498.32</v>
      </c>
      <c r="L245" s="116">
        <f>VLOOKUP($A245+ROUND((COLUMN()-2)/24,5),АТС!$A$41:$F$784,3)+'Иные услуги '!$C$5+'РСТ РСО-А'!$K$7+'РСТ РСО-А'!$F$9</f>
        <v>1498.33</v>
      </c>
      <c r="M245" s="116">
        <f>VLOOKUP($A245+ROUND((COLUMN()-2)/24,5),АТС!$A$41:$F$784,3)+'Иные услуги '!$C$5+'РСТ РСО-А'!$K$7+'РСТ РСО-А'!$F$9</f>
        <v>1498.36</v>
      </c>
      <c r="N245" s="116">
        <f>VLOOKUP($A245+ROUND((COLUMN()-2)/24,5),АТС!$A$41:$F$784,3)+'Иные услуги '!$C$5+'РСТ РСО-А'!$K$7+'РСТ РСО-А'!$F$9</f>
        <v>1498.3</v>
      </c>
      <c r="O245" s="116">
        <f>VLOOKUP($A245+ROUND((COLUMN()-2)/24,5),АТС!$A$41:$F$784,3)+'Иные услуги '!$C$5+'РСТ РСО-А'!$K$7+'РСТ РСО-А'!$F$9</f>
        <v>1498.3799999999999</v>
      </c>
      <c r="P245" s="116">
        <f>VLOOKUP($A245+ROUND((COLUMN()-2)/24,5),АТС!$A$41:$F$784,3)+'Иные услуги '!$C$5+'РСТ РСО-А'!$K$7+'РСТ РСО-А'!$F$9</f>
        <v>1498.37</v>
      </c>
      <c r="Q245" s="116">
        <f>VLOOKUP($A245+ROUND((COLUMN()-2)/24,5),АТС!$A$41:$F$784,3)+'Иные услуги '!$C$5+'РСТ РСО-А'!$K$7+'РСТ РСО-А'!$F$9</f>
        <v>1498.36</v>
      </c>
      <c r="R245" s="116">
        <f>VLOOKUP($A245+ROUND((COLUMN()-2)/24,5),АТС!$A$41:$F$784,3)+'Иные услуги '!$C$5+'РСТ РСО-А'!$K$7+'РСТ РСО-А'!$F$9</f>
        <v>1498.1599999999999</v>
      </c>
      <c r="S245" s="116">
        <f>VLOOKUP($A245+ROUND((COLUMN()-2)/24,5),АТС!$A$41:$F$784,3)+'Иные услуги '!$C$5+'РСТ РСО-А'!$K$7+'РСТ РСО-А'!$F$9</f>
        <v>1498.07</v>
      </c>
      <c r="T245" s="116">
        <f>VLOOKUP($A245+ROUND((COLUMN()-2)/24,5),АТС!$A$41:$F$784,3)+'Иные услуги '!$C$5+'РСТ РСО-А'!$K$7+'РСТ РСО-А'!$F$9</f>
        <v>1498.32</v>
      </c>
      <c r="U245" s="116">
        <f>VLOOKUP($A245+ROUND((COLUMN()-2)/24,5),АТС!$A$41:$F$784,3)+'Иные услуги '!$C$5+'РСТ РСО-А'!$K$7+'РСТ РСО-А'!$F$9</f>
        <v>1615.02</v>
      </c>
      <c r="V245" s="116">
        <f>VLOOKUP($A245+ROUND((COLUMN()-2)/24,5),АТС!$A$41:$F$784,3)+'Иные услуги '!$C$5+'РСТ РСО-А'!$K$7+'РСТ РСО-А'!$F$9</f>
        <v>1615.87</v>
      </c>
      <c r="W245" s="116">
        <f>VLOOKUP($A245+ROUND((COLUMN()-2)/24,5),АТС!$A$41:$F$784,3)+'Иные услуги '!$C$5+'РСТ РСО-А'!$K$7+'РСТ РСО-А'!$F$9</f>
        <v>1522.3999999999999</v>
      </c>
      <c r="X245" s="116">
        <f>VLOOKUP($A245+ROUND((COLUMN()-2)/24,5),АТС!$A$41:$F$784,3)+'Иные услуги '!$C$5+'РСТ РСО-А'!$K$7+'РСТ РСО-А'!$F$9</f>
        <v>1497.1299999999999</v>
      </c>
      <c r="Y245" s="116">
        <f>VLOOKUP($A245+ROUND((COLUMN()-2)/24,5),АТС!$A$41:$F$784,3)+'Иные услуги '!$C$5+'РСТ РСО-А'!$K$7+'РСТ РСО-А'!$F$9</f>
        <v>1533.77</v>
      </c>
    </row>
    <row r="246" spans="1:25" x14ac:dyDescent="0.2">
      <c r="A246" s="65">
        <f t="shared" si="7"/>
        <v>43928</v>
      </c>
      <c r="B246" s="116">
        <f>VLOOKUP($A246+ROUND((COLUMN()-2)/24,5),АТС!$A$41:$F$784,3)+'Иные услуги '!$C$5+'РСТ РСО-А'!$K$7+'РСТ РСО-А'!$F$9</f>
        <v>1503.69</v>
      </c>
      <c r="C246" s="116">
        <f>VLOOKUP($A246+ROUND((COLUMN()-2)/24,5),АТС!$A$41:$F$784,3)+'Иные услуги '!$C$5+'РСТ РСО-А'!$K$7+'РСТ РСО-А'!$F$9</f>
        <v>1498.6</v>
      </c>
      <c r="D246" s="116">
        <f>VLOOKUP($A246+ROUND((COLUMN()-2)/24,5),АТС!$A$41:$F$784,3)+'Иные услуги '!$C$5+'РСТ РСО-А'!$K$7+'РСТ РСО-А'!$F$9</f>
        <v>1498.6399999999999</v>
      </c>
      <c r="E246" s="116">
        <f>VLOOKUP($A246+ROUND((COLUMN()-2)/24,5),АТС!$A$41:$F$784,3)+'Иные услуги '!$C$5+'РСТ РСО-А'!$K$7+'РСТ РСО-А'!$F$9</f>
        <v>1498.62</v>
      </c>
      <c r="F246" s="116">
        <f>VLOOKUP($A246+ROUND((COLUMN()-2)/24,5),АТС!$A$41:$F$784,3)+'Иные услуги '!$C$5+'РСТ РСО-А'!$K$7+'РСТ РСО-А'!$F$9</f>
        <v>1498.58</v>
      </c>
      <c r="G246" s="116">
        <f>VLOOKUP($A246+ROUND((COLUMN()-2)/24,5),АТС!$A$41:$F$784,3)+'Иные услуги '!$C$5+'РСТ РСО-А'!$K$7+'РСТ РСО-А'!$F$9</f>
        <v>1498.6399999999999</v>
      </c>
      <c r="H246" s="116">
        <f>VLOOKUP($A246+ROUND((COLUMN()-2)/24,5),АТС!$A$41:$F$784,3)+'Иные услуги '!$C$5+'РСТ РСО-А'!$K$7+'РСТ РСО-А'!$F$9</f>
        <v>1498.18</v>
      </c>
      <c r="I246" s="116">
        <f>VLOOKUP($A246+ROUND((COLUMN()-2)/24,5),АТС!$A$41:$F$784,3)+'Иные услуги '!$C$5+'РСТ РСО-А'!$K$7+'РСТ РСО-А'!$F$9</f>
        <v>1502.3999999999999</v>
      </c>
      <c r="J246" s="116">
        <f>VLOOKUP($A246+ROUND((COLUMN()-2)/24,5),АТС!$A$41:$F$784,3)+'Иные услуги '!$C$5+'РСТ РСО-А'!$K$7+'РСТ РСО-А'!$F$9</f>
        <v>1498.67</v>
      </c>
      <c r="K246" s="116">
        <f>VLOOKUP($A246+ROUND((COLUMN()-2)/24,5),АТС!$A$41:$F$784,3)+'Иные услуги '!$C$5+'РСТ РСО-А'!$K$7+'РСТ РСО-А'!$F$9</f>
        <v>1498.52</v>
      </c>
      <c r="L246" s="116">
        <f>VLOOKUP($A246+ROUND((COLUMN()-2)/24,5),АТС!$A$41:$F$784,3)+'Иные услуги '!$C$5+'РСТ РСО-А'!$K$7+'РСТ РСО-А'!$F$9</f>
        <v>1498.48</v>
      </c>
      <c r="M246" s="116">
        <f>VLOOKUP($A246+ROUND((COLUMN()-2)/24,5),АТС!$A$41:$F$784,3)+'Иные услуги '!$C$5+'РСТ РСО-А'!$K$7+'РСТ РСО-А'!$F$9</f>
        <v>1498.48</v>
      </c>
      <c r="N246" s="116">
        <f>VLOOKUP($A246+ROUND((COLUMN()-2)/24,5),АТС!$A$41:$F$784,3)+'Иные услуги '!$C$5+'РСТ РСО-А'!$K$7+'РСТ РСО-А'!$F$9</f>
        <v>1498.46</v>
      </c>
      <c r="O246" s="116">
        <f>VLOOKUP($A246+ROUND((COLUMN()-2)/24,5),АТС!$A$41:$F$784,3)+'Иные услуги '!$C$5+'РСТ РСО-А'!$K$7+'РСТ РСО-А'!$F$9</f>
        <v>1498.42</v>
      </c>
      <c r="P246" s="116">
        <f>VLOOKUP($A246+ROUND((COLUMN()-2)/24,5),АТС!$A$41:$F$784,3)+'Иные услуги '!$C$5+'РСТ РСО-А'!$K$7+'РСТ РСО-А'!$F$9</f>
        <v>1498.49</v>
      </c>
      <c r="Q246" s="116">
        <f>VLOOKUP($A246+ROUND((COLUMN()-2)/24,5),АТС!$A$41:$F$784,3)+'Иные услуги '!$C$5+'РСТ РСО-А'!$K$7+'РСТ РСО-А'!$F$9</f>
        <v>1498.42</v>
      </c>
      <c r="R246" s="116">
        <f>VLOOKUP($A246+ROUND((COLUMN()-2)/24,5),АТС!$A$41:$F$784,3)+'Иные услуги '!$C$5+'РСТ РСО-А'!$K$7+'РСТ РСО-А'!$F$9</f>
        <v>1498.26</v>
      </c>
      <c r="S246" s="116">
        <f>VLOOKUP($A246+ROUND((COLUMN()-2)/24,5),АТС!$A$41:$F$784,3)+'Иные услуги '!$C$5+'РСТ РСО-А'!$K$7+'РСТ РСО-А'!$F$9</f>
        <v>1498.32</v>
      </c>
      <c r="T246" s="116">
        <f>VLOOKUP($A246+ROUND((COLUMN()-2)/24,5),АТС!$A$41:$F$784,3)+'Иные услуги '!$C$5+'РСТ РСО-А'!$K$7+'РСТ РСО-А'!$F$9</f>
        <v>1498.32</v>
      </c>
      <c r="U246" s="116">
        <f>VLOOKUP($A246+ROUND((COLUMN()-2)/24,5),АТС!$A$41:$F$784,3)+'Иные услуги '!$C$5+'РСТ РСО-А'!$K$7+'РСТ РСО-А'!$F$9</f>
        <v>1594.8</v>
      </c>
      <c r="V246" s="116">
        <f>VLOOKUP($A246+ROUND((COLUMN()-2)/24,5),АТС!$A$41:$F$784,3)+'Иные услуги '!$C$5+'РСТ РСО-А'!$K$7+'РСТ РСО-А'!$F$9</f>
        <v>1595.6399999999999</v>
      </c>
      <c r="W246" s="116">
        <f>VLOOKUP($A246+ROUND((COLUMN()-2)/24,5),АТС!$A$41:$F$784,3)+'Иные услуги '!$C$5+'РСТ РСО-А'!$K$7+'РСТ РСО-А'!$F$9</f>
        <v>1521.57</v>
      </c>
      <c r="X246" s="116">
        <f>VLOOKUP($A246+ROUND((COLUMN()-2)/24,5),АТС!$A$41:$F$784,3)+'Иные услуги '!$C$5+'РСТ РСО-А'!$K$7+'РСТ РСО-А'!$F$9</f>
        <v>1497.2</v>
      </c>
      <c r="Y246" s="116">
        <f>VLOOKUP($A246+ROUND((COLUMN()-2)/24,5),АТС!$A$41:$F$784,3)+'Иные услуги '!$C$5+'РСТ РСО-А'!$K$7+'РСТ РСО-А'!$F$9</f>
        <v>1534.25</v>
      </c>
    </row>
    <row r="247" spans="1:25" x14ac:dyDescent="0.2">
      <c r="A247" s="65">
        <f t="shared" si="7"/>
        <v>43929</v>
      </c>
      <c r="B247" s="116">
        <f>VLOOKUP($A247+ROUND((COLUMN()-2)/24,5),АТС!$A$41:$F$784,3)+'Иные услуги '!$C$5+'РСТ РСО-А'!$K$7+'РСТ РСО-А'!$F$9</f>
        <v>1502.97</v>
      </c>
      <c r="C247" s="116">
        <f>VLOOKUP($A247+ROUND((COLUMN()-2)/24,5),АТС!$A$41:$F$784,3)+'Иные услуги '!$C$5+'РСТ РСО-А'!$K$7+'РСТ РСО-А'!$F$9</f>
        <v>1498.78</v>
      </c>
      <c r="D247" s="116">
        <f>VLOOKUP($A247+ROUND((COLUMN()-2)/24,5),АТС!$A$41:$F$784,3)+'Иные услуги '!$C$5+'РСТ РСО-А'!$K$7+'РСТ РСО-А'!$F$9</f>
        <v>1498.78</v>
      </c>
      <c r="E247" s="116">
        <f>VLOOKUP($A247+ROUND((COLUMN()-2)/24,5),АТС!$A$41:$F$784,3)+'Иные услуги '!$C$5+'РСТ РСО-А'!$K$7+'РСТ РСО-А'!$F$9</f>
        <v>1498.75</v>
      </c>
      <c r="F247" s="116">
        <f>VLOOKUP($A247+ROUND((COLUMN()-2)/24,5),АТС!$A$41:$F$784,3)+'Иные услуги '!$C$5+'РСТ РСО-А'!$K$7+'РСТ РСО-А'!$F$9</f>
        <v>1498.71</v>
      </c>
      <c r="G247" s="116">
        <f>VLOOKUP($A247+ROUND((COLUMN()-2)/24,5),АТС!$A$41:$F$784,3)+'Иные услуги '!$C$5+'РСТ РСО-А'!$K$7+'РСТ РСО-А'!$F$9</f>
        <v>1498.48</v>
      </c>
      <c r="H247" s="116">
        <f>VLOOKUP($A247+ROUND((COLUMN()-2)/24,5),АТС!$A$41:$F$784,3)+'Иные услуги '!$C$5+'РСТ РСО-А'!$K$7+'РСТ РСО-А'!$F$9</f>
        <v>1497.84</v>
      </c>
      <c r="I247" s="116">
        <f>VLOOKUP($A247+ROUND((COLUMN()-2)/24,5),АТС!$A$41:$F$784,3)+'Иные услуги '!$C$5+'РСТ РСО-А'!$K$7+'РСТ РСО-А'!$F$9</f>
        <v>1504.73</v>
      </c>
      <c r="J247" s="116">
        <f>VLOOKUP($A247+ROUND((COLUMN()-2)/24,5),АТС!$A$41:$F$784,3)+'Иные услуги '!$C$5+'РСТ РСО-А'!$K$7+'РСТ РСО-А'!$F$9</f>
        <v>1498.33</v>
      </c>
      <c r="K247" s="116">
        <f>VLOOKUP($A247+ROUND((COLUMN()-2)/24,5),АТС!$A$41:$F$784,3)+'Иные услуги '!$C$5+'РСТ РСО-А'!$K$7+'РСТ РСО-А'!$F$9</f>
        <v>1498.43</v>
      </c>
      <c r="L247" s="116">
        <f>VLOOKUP($A247+ROUND((COLUMN()-2)/24,5),АТС!$A$41:$F$784,3)+'Иные услуги '!$C$5+'РСТ РСО-А'!$K$7+'РСТ РСО-А'!$F$9</f>
        <v>1498.22</v>
      </c>
      <c r="M247" s="116">
        <f>VLOOKUP($A247+ROUND((COLUMN()-2)/24,5),АТС!$A$41:$F$784,3)+'Иные услуги '!$C$5+'РСТ РСО-А'!$K$7+'РСТ РСО-А'!$F$9</f>
        <v>1498.2</v>
      </c>
      <c r="N247" s="116">
        <f>VLOOKUP($A247+ROUND((COLUMN()-2)/24,5),АТС!$A$41:$F$784,3)+'Иные услуги '!$C$5+'РСТ РСО-А'!$K$7+'РСТ РСО-А'!$F$9</f>
        <v>1498.44</v>
      </c>
      <c r="O247" s="116">
        <f>VLOOKUP($A247+ROUND((COLUMN()-2)/24,5),АТС!$A$41:$F$784,3)+'Иные услуги '!$C$5+'РСТ РСО-А'!$K$7+'РСТ РСО-А'!$F$9</f>
        <v>1498.43</v>
      </c>
      <c r="P247" s="116">
        <f>VLOOKUP($A247+ROUND((COLUMN()-2)/24,5),АТС!$A$41:$F$784,3)+'Иные услуги '!$C$5+'РСТ РСО-А'!$K$7+'РСТ РСО-А'!$F$9</f>
        <v>1498.3999999999999</v>
      </c>
      <c r="Q247" s="116">
        <f>VLOOKUP($A247+ROUND((COLUMN()-2)/24,5),АТС!$A$41:$F$784,3)+'Иные услуги '!$C$5+'РСТ РСО-А'!$K$7+'РСТ РСО-А'!$F$9</f>
        <v>1498.36</v>
      </c>
      <c r="R247" s="116">
        <f>VLOOKUP($A247+ROUND((COLUMN()-2)/24,5),АТС!$A$41:$F$784,3)+'Иные услуги '!$C$5+'РСТ РСО-А'!$K$7+'РСТ РСО-А'!$F$9</f>
        <v>1498.17</v>
      </c>
      <c r="S247" s="116">
        <f>VLOOKUP($A247+ROUND((COLUMN()-2)/24,5),АТС!$A$41:$F$784,3)+'Иные услуги '!$C$5+'РСТ РСО-А'!$K$7+'РСТ РСО-А'!$F$9</f>
        <v>1498.36</v>
      </c>
      <c r="T247" s="116">
        <f>VLOOKUP($A247+ROUND((COLUMN()-2)/24,5),АТС!$A$41:$F$784,3)+'Иные услуги '!$C$5+'РСТ РСО-А'!$K$7+'РСТ РСО-А'!$F$9</f>
        <v>1498.33</v>
      </c>
      <c r="U247" s="116">
        <f>VLOOKUP($A247+ROUND((COLUMN()-2)/24,5),АТС!$A$41:$F$784,3)+'Иные услуги '!$C$5+'РСТ РСО-А'!$K$7+'РСТ РСО-А'!$F$9</f>
        <v>1588.95</v>
      </c>
      <c r="V247" s="116">
        <f>VLOOKUP($A247+ROUND((COLUMN()-2)/24,5),АТС!$A$41:$F$784,3)+'Иные услуги '!$C$5+'РСТ РСО-А'!$K$7+'РСТ РСО-А'!$F$9</f>
        <v>1593.5</v>
      </c>
      <c r="W247" s="116">
        <f>VLOOKUP($A247+ROUND((COLUMN()-2)/24,5),АТС!$A$41:$F$784,3)+'Иные услуги '!$C$5+'РСТ РСО-А'!$K$7+'РСТ РСО-А'!$F$9</f>
        <v>1519.84</v>
      </c>
      <c r="X247" s="116">
        <f>VLOOKUP($A247+ROUND((COLUMN()-2)/24,5),АТС!$A$41:$F$784,3)+'Иные услуги '!$C$5+'РСТ РСО-А'!$K$7+'РСТ РСО-А'!$F$9</f>
        <v>1497.03</v>
      </c>
      <c r="Y247" s="116">
        <f>VLOOKUP($A247+ROUND((COLUMN()-2)/24,5),АТС!$A$41:$F$784,3)+'Иные услуги '!$C$5+'РСТ РСО-А'!$K$7+'РСТ РСО-А'!$F$9</f>
        <v>1544.87</v>
      </c>
    </row>
    <row r="248" spans="1:25" x14ac:dyDescent="0.2">
      <c r="A248" s="65">
        <f t="shared" si="7"/>
        <v>43930</v>
      </c>
      <c r="B248" s="116">
        <f>VLOOKUP($A248+ROUND((COLUMN()-2)/24,5),АТС!$A$41:$F$784,3)+'Иные услуги '!$C$5+'РСТ РСО-А'!$K$7+'РСТ РСО-А'!$F$9</f>
        <v>1503.45</v>
      </c>
      <c r="C248" s="116">
        <f>VLOOKUP($A248+ROUND((COLUMN()-2)/24,5),АТС!$A$41:$F$784,3)+'Иные услуги '!$C$5+'РСТ РСО-А'!$K$7+'РСТ РСО-А'!$F$9</f>
        <v>1498.6299999999999</v>
      </c>
      <c r="D248" s="116">
        <f>VLOOKUP($A248+ROUND((COLUMN()-2)/24,5),АТС!$A$41:$F$784,3)+'Иные услуги '!$C$5+'РСТ РСО-А'!$K$7+'РСТ РСО-А'!$F$9</f>
        <v>1498.6399999999999</v>
      </c>
      <c r="E248" s="116">
        <f>VLOOKUP($A248+ROUND((COLUMN()-2)/24,5),АТС!$A$41:$F$784,3)+'Иные услуги '!$C$5+'РСТ РСО-А'!$K$7+'РСТ РСО-А'!$F$9</f>
        <v>1498.6</v>
      </c>
      <c r="F248" s="116">
        <f>VLOOKUP($A248+ROUND((COLUMN()-2)/24,5),АТС!$A$41:$F$784,3)+'Иные услуги '!$C$5+'РСТ РСО-А'!$K$7+'РСТ РСО-А'!$F$9</f>
        <v>1498.43</v>
      </c>
      <c r="G248" s="116">
        <f>VLOOKUP($A248+ROUND((COLUMN()-2)/24,5),АТС!$A$41:$F$784,3)+'Иные услуги '!$C$5+'РСТ РСО-А'!$K$7+'РСТ РСО-А'!$F$9</f>
        <v>1498.32</v>
      </c>
      <c r="H248" s="116">
        <f>VLOOKUP($A248+ROUND((COLUMN()-2)/24,5),АТС!$A$41:$F$784,3)+'Иные услуги '!$C$5+'РСТ РСО-А'!$K$7+'РСТ РСО-А'!$F$9</f>
        <v>1497.62</v>
      </c>
      <c r="I248" s="116">
        <f>VLOOKUP($A248+ROUND((COLUMN()-2)/24,5),АТС!$A$41:$F$784,3)+'Иные услуги '!$C$5+'РСТ РСО-А'!$K$7+'РСТ РСО-А'!$F$9</f>
        <v>1506.37</v>
      </c>
      <c r="J248" s="116">
        <f>VLOOKUP($A248+ROUND((COLUMN()-2)/24,5),АТС!$A$41:$F$784,3)+'Иные услуги '!$C$5+'РСТ РСО-А'!$K$7+'РСТ РСО-А'!$F$9</f>
        <v>1498.44</v>
      </c>
      <c r="K248" s="116">
        <f>VLOOKUP($A248+ROUND((COLUMN()-2)/24,5),АТС!$A$41:$F$784,3)+'Иные услуги '!$C$5+'РСТ РСО-А'!$K$7+'РСТ РСО-А'!$F$9</f>
        <v>1498.51</v>
      </c>
      <c r="L248" s="116">
        <f>VLOOKUP($A248+ROUND((COLUMN()-2)/24,5),АТС!$A$41:$F$784,3)+'Иные услуги '!$C$5+'РСТ РСО-А'!$K$7+'РСТ РСО-А'!$F$9</f>
        <v>1498.47</v>
      </c>
      <c r="M248" s="116">
        <f>VLOOKUP($A248+ROUND((COLUMN()-2)/24,5),АТС!$A$41:$F$784,3)+'Иные услуги '!$C$5+'РСТ РСО-А'!$K$7+'РСТ РСО-А'!$F$9</f>
        <v>1498.46</v>
      </c>
      <c r="N248" s="116">
        <f>VLOOKUP($A248+ROUND((COLUMN()-2)/24,5),АТС!$A$41:$F$784,3)+'Иные услуги '!$C$5+'РСТ РСО-А'!$K$7+'РСТ РСО-А'!$F$9</f>
        <v>1498.42</v>
      </c>
      <c r="O248" s="116">
        <f>VLOOKUP($A248+ROUND((COLUMN()-2)/24,5),АТС!$A$41:$F$784,3)+'Иные услуги '!$C$5+'РСТ РСО-А'!$K$7+'РСТ РСО-А'!$F$9</f>
        <v>1498.42</v>
      </c>
      <c r="P248" s="116">
        <f>VLOOKUP($A248+ROUND((COLUMN()-2)/24,5),АТС!$A$41:$F$784,3)+'Иные услуги '!$C$5+'РСТ РСО-А'!$K$7+'РСТ РСО-А'!$F$9</f>
        <v>1498.3999999999999</v>
      </c>
      <c r="Q248" s="116">
        <f>VLOOKUP($A248+ROUND((COLUMN()-2)/24,5),АТС!$A$41:$F$784,3)+'Иные услуги '!$C$5+'РСТ РСО-А'!$K$7+'РСТ РСО-А'!$F$9</f>
        <v>1498.3999999999999</v>
      </c>
      <c r="R248" s="116">
        <f>VLOOKUP($A248+ROUND((COLUMN()-2)/24,5),АТС!$A$41:$F$784,3)+'Иные услуги '!$C$5+'РСТ РСО-А'!$K$7+'РСТ РСО-А'!$F$9</f>
        <v>1498.42</v>
      </c>
      <c r="S248" s="116">
        <f>VLOOKUP($A248+ROUND((COLUMN()-2)/24,5),АТС!$A$41:$F$784,3)+'Иные услуги '!$C$5+'РСТ РСО-А'!$K$7+'РСТ РСО-А'!$F$9</f>
        <v>1498.3899999999999</v>
      </c>
      <c r="T248" s="116">
        <f>VLOOKUP($A248+ROUND((COLUMN()-2)/24,5),АТС!$A$41:$F$784,3)+'Иные услуги '!$C$5+'РСТ РСО-А'!$K$7+'РСТ РСО-А'!$F$9</f>
        <v>1498.04</v>
      </c>
      <c r="U248" s="116">
        <f>VLOOKUP($A248+ROUND((COLUMN()-2)/24,5),АТС!$A$41:$F$784,3)+'Иные услуги '!$C$5+'РСТ РСО-А'!$K$7+'РСТ РСО-А'!$F$9</f>
        <v>1593.25</v>
      </c>
      <c r="V248" s="116">
        <f>VLOOKUP($A248+ROUND((COLUMN()-2)/24,5),АТС!$A$41:$F$784,3)+'Иные услуги '!$C$5+'РСТ РСО-А'!$K$7+'РСТ РСО-А'!$F$9</f>
        <v>1600.1</v>
      </c>
      <c r="W248" s="116">
        <f>VLOOKUP($A248+ROUND((COLUMN()-2)/24,5),АТС!$A$41:$F$784,3)+'Иные услуги '!$C$5+'РСТ РСО-А'!$K$7+'РСТ РСО-А'!$F$9</f>
        <v>1522.82</v>
      </c>
      <c r="X248" s="116">
        <f>VLOOKUP($A248+ROUND((COLUMN()-2)/24,5),АТС!$A$41:$F$784,3)+'Иные услуги '!$C$5+'РСТ РСО-А'!$K$7+'РСТ РСО-А'!$F$9</f>
        <v>1496.8</v>
      </c>
      <c r="Y248" s="116">
        <f>VLOOKUP($A248+ROUND((COLUMN()-2)/24,5),АТС!$A$41:$F$784,3)+'Иные услуги '!$C$5+'РСТ РСО-А'!$K$7+'РСТ РСО-А'!$F$9</f>
        <v>1520.45</v>
      </c>
    </row>
    <row r="249" spans="1:25" x14ac:dyDescent="0.2">
      <c r="A249" s="65">
        <f t="shared" si="7"/>
        <v>43931</v>
      </c>
      <c r="B249" s="116">
        <f>VLOOKUP($A249+ROUND((COLUMN()-2)/24,5),АТС!$A$41:$F$784,3)+'Иные услуги '!$C$5+'РСТ РСО-А'!$K$7+'РСТ РСО-А'!$F$9</f>
        <v>1502.76</v>
      </c>
      <c r="C249" s="116">
        <f>VLOOKUP($A249+ROUND((COLUMN()-2)/24,5),АТС!$A$41:$F$784,3)+'Иные услуги '!$C$5+'РСТ РСО-А'!$K$7+'РСТ РСО-А'!$F$9</f>
        <v>1498.53</v>
      </c>
      <c r="D249" s="116">
        <f>VLOOKUP($A249+ROUND((COLUMN()-2)/24,5),АТС!$A$41:$F$784,3)+'Иные услуги '!$C$5+'РСТ РСО-А'!$K$7+'РСТ РСО-А'!$F$9</f>
        <v>1498.6</v>
      </c>
      <c r="E249" s="116">
        <f>VLOOKUP($A249+ROUND((COLUMN()-2)/24,5),АТС!$A$41:$F$784,3)+'Иные услуги '!$C$5+'РСТ РСО-А'!$K$7+'РСТ РСО-А'!$F$9</f>
        <v>1498.58</v>
      </c>
      <c r="F249" s="116">
        <f>VLOOKUP($A249+ROUND((COLUMN()-2)/24,5),АТС!$A$41:$F$784,3)+'Иные услуги '!$C$5+'РСТ РСО-А'!$K$7+'РСТ РСО-А'!$F$9</f>
        <v>1498.5</v>
      </c>
      <c r="G249" s="116">
        <f>VLOOKUP($A249+ROUND((COLUMN()-2)/24,5),АТС!$A$41:$F$784,3)+'Иные услуги '!$C$5+'РСТ РСО-А'!$K$7+'РСТ РСО-А'!$F$9</f>
        <v>1498.6</v>
      </c>
      <c r="H249" s="116">
        <f>VLOOKUP($A249+ROUND((COLUMN()-2)/24,5),АТС!$A$41:$F$784,3)+'Иные услуги '!$C$5+'РСТ РСО-А'!$K$7+'РСТ РСО-А'!$F$9</f>
        <v>1497.98</v>
      </c>
      <c r="I249" s="116">
        <f>VLOOKUP($A249+ROUND((COLUMN()-2)/24,5),АТС!$A$41:$F$784,3)+'Иные услуги '!$C$5+'РСТ РСО-А'!$K$7+'РСТ РСО-А'!$F$9</f>
        <v>1505.04</v>
      </c>
      <c r="J249" s="116">
        <f>VLOOKUP($A249+ROUND((COLUMN()-2)/24,5),АТС!$A$41:$F$784,3)+'Иные услуги '!$C$5+'РСТ РСО-А'!$K$7+'РСТ РСО-А'!$F$9</f>
        <v>1498.3999999999999</v>
      </c>
      <c r="K249" s="116">
        <f>VLOOKUP($A249+ROUND((COLUMN()-2)/24,5),АТС!$A$41:$F$784,3)+'Иные услуги '!$C$5+'РСТ РСО-А'!$K$7+'РСТ РСО-А'!$F$9</f>
        <v>1498.51</v>
      </c>
      <c r="L249" s="116">
        <f>VLOOKUP($A249+ROUND((COLUMN()-2)/24,5),АТС!$A$41:$F$784,3)+'Иные услуги '!$C$5+'РСТ РСО-А'!$K$7+'РСТ РСО-А'!$F$9</f>
        <v>1498.4099999999999</v>
      </c>
      <c r="M249" s="116">
        <f>VLOOKUP($A249+ROUND((COLUMN()-2)/24,5),АТС!$A$41:$F$784,3)+'Иные услуги '!$C$5+'РСТ РСО-А'!$K$7+'РСТ РСО-А'!$F$9</f>
        <v>1498.48</v>
      </c>
      <c r="N249" s="116">
        <f>VLOOKUP($A249+ROUND((COLUMN()-2)/24,5),АТС!$A$41:$F$784,3)+'Иные услуги '!$C$5+'РСТ РСО-А'!$K$7+'РСТ РСО-А'!$F$9</f>
        <v>1498.42</v>
      </c>
      <c r="O249" s="116">
        <f>VLOOKUP($A249+ROUND((COLUMN()-2)/24,5),АТС!$A$41:$F$784,3)+'Иные услуги '!$C$5+'РСТ РСО-А'!$K$7+'РСТ РСО-А'!$F$9</f>
        <v>1498.4099999999999</v>
      </c>
      <c r="P249" s="116">
        <f>VLOOKUP($A249+ROUND((COLUMN()-2)/24,5),АТС!$A$41:$F$784,3)+'Иные услуги '!$C$5+'РСТ РСО-А'!$K$7+'РСТ РСО-А'!$F$9</f>
        <v>1498.45</v>
      </c>
      <c r="Q249" s="116">
        <f>VLOOKUP($A249+ROUND((COLUMN()-2)/24,5),АТС!$A$41:$F$784,3)+'Иные услуги '!$C$5+'РСТ РСО-А'!$K$7+'РСТ РСО-А'!$F$9</f>
        <v>1498.46</v>
      </c>
      <c r="R249" s="116">
        <f>VLOOKUP($A249+ROUND((COLUMN()-2)/24,5),АТС!$A$41:$F$784,3)+'Иные услуги '!$C$5+'РСТ РСО-А'!$K$7+'РСТ РСО-А'!$F$9</f>
        <v>1498.37</v>
      </c>
      <c r="S249" s="116">
        <f>VLOOKUP($A249+ROUND((COLUMN()-2)/24,5),АТС!$A$41:$F$784,3)+'Иные услуги '!$C$5+'РСТ РСО-А'!$K$7+'РСТ РСО-А'!$F$9</f>
        <v>1498.23</v>
      </c>
      <c r="T249" s="116">
        <f>VLOOKUP($A249+ROUND((COLUMN()-2)/24,5),АТС!$A$41:$F$784,3)+'Иные услуги '!$C$5+'РСТ РСО-А'!$K$7+'РСТ РСО-А'!$F$9</f>
        <v>1498</v>
      </c>
      <c r="U249" s="116">
        <f>VLOOKUP($A249+ROUND((COLUMN()-2)/24,5),АТС!$A$41:$F$784,3)+'Иные услуги '!$C$5+'РСТ РСО-А'!$K$7+'РСТ РСО-А'!$F$9</f>
        <v>1596.44</v>
      </c>
      <c r="V249" s="116">
        <f>VLOOKUP($A249+ROUND((COLUMN()-2)/24,5),АТС!$A$41:$F$784,3)+'Иные услуги '!$C$5+'РСТ РСО-А'!$K$7+'РСТ РСО-А'!$F$9</f>
        <v>1597.98</v>
      </c>
      <c r="W249" s="116">
        <f>VLOOKUP($A249+ROUND((COLUMN()-2)/24,5),АТС!$A$41:$F$784,3)+'Иные услуги '!$C$5+'РСТ РСО-А'!$K$7+'РСТ РСО-А'!$F$9</f>
        <v>1521.6499999999999</v>
      </c>
      <c r="X249" s="116">
        <f>VLOOKUP($A249+ROUND((COLUMN()-2)/24,5),АТС!$A$41:$F$784,3)+'Иные услуги '!$C$5+'РСТ РСО-А'!$K$7+'РСТ РСО-А'!$F$9</f>
        <v>1497.05</v>
      </c>
      <c r="Y249" s="116">
        <f>VLOOKUP($A249+ROUND((COLUMN()-2)/24,5),АТС!$A$41:$F$784,3)+'Иные услуги '!$C$5+'РСТ РСО-А'!$K$7+'РСТ РСО-А'!$F$9</f>
        <v>1520.36</v>
      </c>
    </row>
    <row r="250" spans="1:25" x14ac:dyDescent="0.2">
      <c r="A250" s="65">
        <f t="shared" si="7"/>
        <v>43932</v>
      </c>
      <c r="B250" s="116">
        <f>VLOOKUP($A250+ROUND((COLUMN()-2)/24,5),АТС!$A$41:$F$784,3)+'Иные услуги '!$C$5+'РСТ РСО-А'!$K$7+'РСТ РСО-А'!$F$9</f>
        <v>1521.29</v>
      </c>
      <c r="C250" s="116">
        <f>VLOOKUP($A250+ROUND((COLUMN()-2)/24,5),АТС!$A$41:$F$784,3)+'Иные услуги '!$C$5+'РСТ РСО-А'!$K$7+'РСТ РСО-А'!$F$9</f>
        <v>1498.04</v>
      </c>
      <c r="D250" s="116">
        <f>VLOOKUP($A250+ROUND((COLUMN()-2)/24,5),АТС!$A$41:$F$784,3)+'Иные услуги '!$C$5+'РСТ РСО-А'!$K$7+'РСТ РСО-А'!$F$9</f>
        <v>1498.05</v>
      </c>
      <c r="E250" s="116">
        <f>VLOOKUP($A250+ROUND((COLUMN()-2)/24,5),АТС!$A$41:$F$784,3)+'Иные услуги '!$C$5+'РСТ РСО-А'!$K$7+'РСТ РСО-А'!$F$9</f>
        <v>1497.8999999999999</v>
      </c>
      <c r="F250" s="116">
        <f>VLOOKUP($A250+ROUND((COLUMN()-2)/24,5),АТС!$A$41:$F$784,3)+'Иные услуги '!$C$5+'РСТ РСО-А'!$K$7+'РСТ РСО-А'!$F$9</f>
        <v>1497.8999999999999</v>
      </c>
      <c r="G250" s="116">
        <f>VLOOKUP($A250+ROUND((COLUMN()-2)/24,5),АТС!$A$41:$F$784,3)+'Иные услуги '!$C$5+'РСТ РСО-А'!$K$7+'РСТ РСО-А'!$F$9</f>
        <v>1497.97</v>
      </c>
      <c r="H250" s="116">
        <f>VLOOKUP($A250+ROUND((COLUMN()-2)/24,5),АТС!$A$41:$F$784,3)+'Иные услуги '!$C$5+'РСТ РСО-А'!$K$7+'РСТ РСО-А'!$F$9</f>
        <v>1498.06</v>
      </c>
      <c r="I250" s="116">
        <f>VLOOKUP($A250+ROUND((COLUMN()-2)/24,5),АТС!$A$41:$F$784,3)+'Иные услуги '!$C$5+'РСТ РСО-А'!$K$7+'РСТ РСО-А'!$F$9</f>
        <v>1530.33</v>
      </c>
      <c r="J250" s="116">
        <f>VLOOKUP($A250+ROUND((COLUMN()-2)/24,5),АТС!$A$41:$F$784,3)+'Иные услуги '!$C$5+'РСТ РСО-А'!$K$7+'РСТ РСО-А'!$F$9</f>
        <v>1498.1599999999999</v>
      </c>
      <c r="K250" s="116">
        <f>VLOOKUP($A250+ROUND((COLUMN()-2)/24,5),АТС!$A$41:$F$784,3)+'Иные услуги '!$C$5+'РСТ РСО-А'!$K$7+'РСТ РСО-А'!$F$9</f>
        <v>1498.34</v>
      </c>
      <c r="L250" s="116">
        <f>VLOOKUP($A250+ROUND((COLUMN()-2)/24,5),АТС!$A$41:$F$784,3)+'Иные услуги '!$C$5+'РСТ РСО-А'!$K$7+'РСТ РСО-А'!$F$9</f>
        <v>1498.33</v>
      </c>
      <c r="M250" s="116">
        <f>VLOOKUP($A250+ROUND((COLUMN()-2)/24,5),АТС!$A$41:$F$784,3)+'Иные услуги '!$C$5+'РСТ РСО-А'!$K$7+'РСТ РСО-А'!$F$9</f>
        <v>1498.32</v>
      </c>
      <c r="N250" s="116">
        <f>VLOOKUP($A250+ROUND((COLUMN()-2)/24,5),АТС!$A$41:$F$784,3)+'Иные услуги '!$C$5+'РСТ РСО-А'!$K$7+'РСТ РСО-А'!$F$9</f>
        <v>1498.23</v>
      </c>
      <c r="O250" s="116">
        <f>VLOOKUP($A250+ROUND((COLUMN()-2)/24,5),АТС!$A$41:$F$784,3)+'Иные услуги '!$C$5+'РСТ РСО-А'!$K$7+'РСТ РСО-А'!$F$9</f>
        <v>1498.27</v>
      </c>
      <c r="P250" s="116">
        <f>VLOOKUP($A250+ROUND((COLUMN()-2)/24,5),АТС!$A$41:$F$784,3)+'Иные услуги '!$C$5+'РСТ РСО-А'!$K$7+'РСТ РСО-А'!$F$9</f>
        <v>1498.27</v>
      </c>
      <c r="Q250" s="116">
        <f>VLOOKUP($A250+ROUND((COLUMN()-2)/24,5),АТС!$A$41:$F$784,3)+'Иные услуги '!$C$5+'РСТ РСО-А'!$K$7+'РСТ РСО-А'!$F$9</f>
        <v>1498.2</v>
      </c>
      <c r="R250" s="116">
        <f>VLOOKUP($A250+ROUND((COLUMN()-2)/24,5),АТС!$A$41:$F$784,3)+'Иные услуги '!$C$5+'РСТ РСО-А'!$K$7+'РСТ РСО-А'!$F$9</f>
        <v>1497.95</v>
      </c>
      <c r="S250" s="116">
        <f>VLOOKUP($A250+ROUND((COLUMN()-2)/24,5),АТС!$A$41:$F$784,3)+'Иные услуги '!$C$5+'РСТ РСО-А'!$K$7+'РСТ РСО-А'!$F$9</f>
        <v>1497.92</v>
      </c>
      <c r="T250" s="116">
        <f>VLOOKUP($A250+ROUND((COLUMN()-2)/24,5),АТС!$A$41:$F$784,3)+'Иные услуги '!$C$5+'РСТ РСО-А'!$K$7+'РСТ РСО-А'!$F$9</f>
        <v>1498.1499999999999</v>
      </c>
      <c r="U250" s="116">
        <f>VLOOKUP($A250+ROUND((COLUMN()-2)/24,5),АТС!$A$41:$F$784,3)+'Иные услуги '!$C$5+'РСТ РСО-А'!$K$7+'РСТ РСО-А'!$F$9</f>
        <v>1597.42</v>
      </c>
      <c r="V250" s="116">
        <f>VLOOKUP($A250+ROUND((COLUMN()-2)/24,5),АТС!$A$41:$F$784,3)+'Иные услуги '!$C$5+'РСТ РСО-А'!$K$7+'РСТ РСО-А'!$F$9</f>
        <v>1616.46</v>
      </c>
      <c r="W250" s="116">
        <f>VLOOKUP($A250+ROUND((COLUMN()-2)/24,5),АТС!$A$41:$F$784,3)+'Иные услуги '!$C$5+'РСТ РСО-А'!$K$7+'РСТ РСО-А'!$F$9</f>
        <v>1526.93</v>
      </c>
      <c r="X250" s="116">
        <f>VLOOKUP($A250+ROUND((COLUMN()-2)/24,5),АТС!$A$41:$F$784,3)+'Иные услуги '!$C$5+'РСТ РСО-А'!$K$7+'РСТ РСО-А'!$F$9</f>
        <v>1497.22</v>
      </c>
      <c r="Y250" s="116">
        <f>VLOOKUP($A250+ROUND((COLUMN()-2)/24,5),АТС!$A$41:$F$784,3)+'Иные услуги '!$C$5+'РСТ РСО-А'!$K$7+'РСТ РСО-А'!$F$9</f>
        <v>1581.6</v>
      </c>
    </row>
    <row r="251" spans="1:25" x14ac:dyDescent="0.2">
      <c r="A251" s="65">
        <f t="shared" si="7"/>
        <v>43933</v>
      </c>
      <c r="B251" s="116">
        <f>VLOOKUP($A251+ROUND((COLUMN()-2)/24,5),АТС!$A$41:$F$784,3)+'Иные услуги '!$C$5+'РСТ РСО-А'!$K$7+'РСТ РСО-А'!$F$9</f>
        <v>1521.24</v>
      </c>
      <c r="C251" s="116">
        <f>VLOOKUP($A251+ROUND((COLUMN()-2)/24,5),АТС!$A$41:$F$784,3)+'Иные услуги '!$C$5+'РСТ РСО-А'!$K$7+'РСТ РСО-А'!$F$9</f>
        <v>1498.05</v>
      </c>
      <c r="D251" s="116">
        <f>VLOOKUP($A251+ROUND((COLUMN()-2)/24,5),АТС!$A$41:$F$784,3)+'Иные услуги '!$C$5+'РСТ РСО-А'!$K$7+'РСТ РСО-А'!$F$9</f>
        <v>1498.01</v>
      </c>
      <c r="E251" s="116">
        <f>VLOOKUP($A251+ROUND((COLUMN()-2)/24,5),АТС!$A$41:$F$784,3)+'Иные услуги '!$C$5+'РСТ РСО-А'!$K$7+'РСТ РСО-А'!$F$9</f>
        <v>1498.47</v>
      </c>
      <c r="F251" s="116">
        <f>VLOOKUP($A251+ROUND((COLUMN()-2)/24,5),АТС!$A$41:$F$784,3)+'Иные услуги '!$C$5+'РСТ РСО-А'!$K$7+'РСТ РСО-А'!$F$9</f>
        <v>1498.45</v>
      </c>
      <c r="G251" s="116">
        <f>VLOOKUP($A251+ROUND((COLUMN()-2)/24,5),АТС!$A$41:$F$784,3)+'Иные услуги '!$C$5+'РСТ РСО-А'!$K$7+'РСТ РСО-А'!$F$9</f>
        <v>1498.5</v>
      </c>
      <c r="H251" s="116">
        <f>VLOOKUP($A251+ROUND((COLUMN()-2)/24,5),АТС!$A$41:$F$784,3)+'Иные услуги '!$C$5+'РСТ РСО-А'!$K$7+'РСТ РСО-А'!$F$9</f>
        <v>1498.23</v>
      </c>
      <c r="I251" s="116">
        <f>VLOOKUP($A251+ROUND((COLUMN()-2)/24,5),АТС!$A$41:$F$784,3)+'Иные услуги '!$C$5+'РСТ РСО-А'!$K$7+'РСТ РСО-А'!$F$9</f>
        <v>1503.84</v>
      </c>
      <c r="J251" s="116">
        <f>VLOOKUP($A251+ROUND((COLUMN()-2)/24,5),АТС!$A$41:$F$784,3)+'Иные услуги '!$C$5+'РСТ РСО-А'!$K$7+'РСТ РСО-А'!$F$9</f>
        <v>1497.97</v>
      </c>
      <c r="K251" s="116">
        <f>VLOOKUP($A251+ROUND((COLUMN()-2)/24,5),АТС!$A$41:$F$784,3)+'Иные услуги '!$C$5+'РСТ РСО-А'!$K$7+'РСТ РСО-А'!$F$9</f>
        <v>1497.96</v>
      </c>
      <c r="L251" s="116">
        <f>VLOOKUP($A251+ROUND((COLUMN()-2)/24,5),АТС!$A$41:$F$784,3)+'Иные услуги '!$C$5+'РСТ РСО-А'!$K$7+'РСТ РСО-А'!$F$9</f>
        <v>1498.1</v>
      </c>
      <c r="M251" s="116">
        <f>VLOOKUP($A251+ROUND((COLUMN()-2)/24,5),АТС!$A$41:$F$784,3)+'Иные услуги '!$C$5+'РСТ РСО-А'!$K$7+'РСТ РСО-А'!$F$9</f>
        <v>1498.11</v>
      </c>
      <c r="N251" s="116">
        <f>VLOOKUP($A251+ROUND((COLUMN()-2)/24,5),АТС!$A$41:$F$784,3)+'Иные услуги '!$C$5+'РСТ РСО-А'!$K$7+'РСТ РСО-А'!$F$9</f>
        <v>1497.98</v>
      </c>
      <c r="O251" s="116">
        <f>VLOOKUP($A251+ROUND((COLUMN()-2)/24,5),АТС!$A$41:$F$784,3)+'Иные услуги '!$C$5+'РСТ РСО-А'!$K$7+'РСТ РСО-А'!$F$9</f>
        <v>1498.05</v>
      </c>
      <c r="P251" s="116">
        <f>VLOOKUP($A251+ROUND((COLUMN()-2)/24,5),АТС!$A$41:$F$784,3)+'Иные услуги '!$C$5+'РСТ РСО-А'!$K$7+'РСТ РСО-А'!$F$9</f>
        <v>1498.06</v>
      </c>
      <c r="Q251" s="116">
        <f>VLOOKUP($A251+ROUND((COLUMN()-2)/24,5),АТС!$A$41:$F$784,3)+'Иные услуги '!$C$5+'РСТ РСО-А'!$K$7+'РСТ РСО-А'!$F$9</f>
        <v>1498.06</v>
      </c>
      <c r="R251" s="116">
        <f>VLOOKUP($A251+ROUND((COLUMN()-2)/24,5),АТС!$A$41:$F$784,3)+'Иные услуги '!$C$5+'РСТ РСО-А'!$K$7+'РСТ РСО-А'!$F$9</f>
        <v>1497.6399999999999</v>
      </c>
      <c r="S251" s="116">
        <f>VLOOKUP($A251+ROUND((COLUMN()-2)/24,5),АТС!$A$41:$F$784,3)+'Иные услуги '!$C$5+'РСТ РСО-А'!$K$7+'РСТ РСО-А'!$F$9</f>
        <v>1498.1599999999999</v>
      </c>
      <c r="T251" s="116">
        <f>VLOOKUP($A251+ROUND((COLUMN()-2)/24,5),АТС!$A$41:$F$784,3)+'Иные услуги '!$C$5+'РСТ РСО-А'!$K$7+'РСТ РСО-А'!$F$9</f>
        <v>1498.3</v>
      </c>
      <c r="U251" s="116">
        <f>VLOOKUP($A251+ROUND((COLUMN()-2)/24,5),АТС!$A$41:$F$784,3)+'Иные услуги '!$C$5+'РСТ РСО-А'!$K$7+'РСТ РСО-А'!$F$9</f>
        <v>1617.97</v>
      </c>
      <c r="V251" s="116">
        <f>VLOOKUP($A251+ROUND((COLUMN()-2)/24,5),АТС!$A$41:$F$784,3)+'Иные услуги '!$C$5+'РСТ РСО-А'!$K$7+'РСТ РСО-А'!$F$9</f>
        <v>1620.26</v>
      </c>
      <c r="W251" s="116">
        <f>VLOOKUP($A251+ROUND((COLUMN()-2)/24,5),АТС!$A$41:$F$784,3)+'Иные услуги '!$C$5+'РСТ РСО-А'!$K$7+'РСТ РСО-А'!$F$9</f>
        <v>1526.62</v>
      </c>
      <c r="X251" s="116">
        <f>VLOOKUP($A251+ROUND((COLUMN()-2)/24,5),АТС!$A$41:$F$784,3)+'Иные услуги '!$C$5+'РСТ РСО-А'!$K$7+'РСТ РСО-А'!$F$9</f>
        <v>1497.22</v>
      </c>
      <c r="Y251" s="116">
        <f>VLOOKUP($A251+ROUND((COLUMN()-2)/24,5),АТС!$A$41:$F$784,3)+'Иные услуги '!$C$5+'РСТ РСО-А'!$K$7+'РСТ РСО-А'!$F$9</f>
        <v>1602.97</v>
      </c>
    </row>
    <row r="252" spans="1:25" x14ac:dyDescent="0.2">
      <c r="A252" s="65">
        <f t="shared" si="7"/>
        <v>43934</v>
      </c>
      <c r="B252" s="116">
        <f>VLOOKUP($A252+ROUND((COLUMN()-2)/24,5),АТС!$A$41:$F$784,3)+'Иные услуги '!$C$5+'РСТ РСО-А'!$K$7+'РСТ РСО-А'!$F$9</f>
        <v>1520.35</v>
      </c>
      <c r="C252" s="116">
        <f>VLOOKUP($A252+ROUND((COLUMN()-2)/24,5),АТС!$A$41:$F$784,3)+'Иные услуги '!$C$5+'РСТ РСО-А'!$K$7+'РСТ РСО-А'!$F$9</f>
        <v>1498.32</v>
      </c>
      <c r="D252" s="116">
        <f>VLOOKUP($A252+ROUND((COLUMN()-2)/24,5),АТС!$A$41:$F$784,3)+'Иные услуги '!$C$5+'РСТ РСО-А'!$K$7+'РСТ РСО-А'!$F$9</f>
        <v>1498.01</v>
      </c>
      <c r="E252" s="116">
        <f>VLOOKUP($A252+ROUND((COLUMN()-2)/24,5),АТС!$A$41:$F$784,3)+'Иные услуги '!$C$5+'РСТ РСО-А'!$K$7+'РСТ РСО-А'!$F$9</f>
        <v>1498.46</v>
      </c>
      <c r="F252" s="116">
        <f>VLOOKUP($A252+ROUND((COLUMN()-2)/24,5),АТС!$A$41:$F$784,3)+'Иные услуги '!$C$5+'РСТ РСО-А'!$K$7+'РСТ РСО-А'!$F$9</f>
        <v>1498.43</v>
      </c>
      <c r="G252" s="116">
        <f>VLOOKUP($A252+ROUND((COLUMN()-2)/24,5),АТС!$A$41:$F$784,3)+'Иные услуги '!$C$5+'РСТ РСО-А'!$K$7+'РСТ РСО-А'!$F$9</f>
        <v>1498.47</v>
      </c>
      <c r="H252" s="116">
        <f>VLOOKUP($A252+ROUND((COLUMN()-2)/24,5),АТС!$A$41:$F$784,3)+'Иные услуги '!$C$5+'РСТ РСО-А'!$K$7+'РСТ РСО-А'!$F$9</f>
        <v>1498.12</v>
      </c>
      <c r="I252" s="116">
        <f>VLOOKUP($A252+ROUND((COLUMN()-2)/24,5),АТС!$A$41:$F$784,3)+'Иные услуги '!$C$5+'РСТ РСО-А'!$K$7+'РСТ РСО-А'!$F$9</f>
        <v>1508.35</v>
      </c>
      <c r="J252" s="116">
        <f>VLOOKUP($A252+ROUND((COLUMN()-2)/24,5),АТС!$A$41:$F$784,3)+'Иные услуги '!$C$5+'РСТ РСО-А'!$K$7+'РСТ РСО-А'!$F$9</f>
        <v>1498.1299999999999</v>
      </c>
      <c r="K252" s="116">
        <f>VLOOKUP($A252+ROUND((COLUMN()-2)/24,5),АТС!$A$41:$F$784,3)+'Иные услуги '!$C$5+'РСТ РСО-А'!$K$7+'РСТ РСО-А'!$F$9</f>
        <v>1498.23</v>
      </c>
      <c r="L252" s="116">
        <f>VLOOKUP($A252+ROUND((COLUMN()-2)/24,5),АТС!$A$41:$F$784,3)+'Иные услуги '!$C$5+'РСТ РСО-А'!$K$7+'РСТ РСО-А'!$F$9</f>
        <v>1498.28</v>
      </c>
      <c r="M252" s="116">
        <f>VLOOKUP($A252+ROUND((COLUMN()-2)/24,5),АТС!$A$41:$F$784,3)+'Иные услуги '!$C$5+'РСТ РСО-А'!$K$7+'РСТ РСО-А'!$F$9</f>
        <v>1498.29</v>
      </c>
      <c r="N252" s="116">
        <f>VLOOKUP($A252+ROUND((COLUMN()-2)/24,5),АТС!$A$41:$F$784,3)+'Иные услуги '!$C$5+'РСТ РСО-А'!$K$7+'РСТ РСО-А'!$F$9</f>
        <v>1498.22</v>
      </c>
      <c r="O252" s="116">
        <f>VLOOKUP($A252+ROUND((COLUMN()-2)/24,5),АТС!$A$41:$F$784,3)+'Иные услуги '!$C$5+'РСТ РСО-А'!$K$7+'РСТ РСО-А'!$F$9</f>
        <v>1498.28</v>
      </c>
      <c r="P252" s="116">
        <f>VLOOKUP($A252+ROUND((COLUMN()-2)/24,5),АТС!$A$41:$F$784,3)+'Иные услуги '!$C$5+'РСТ РСО-А'!$K$7+'РСТ РСО-А'!$F$9</f>
        <v>1498.26</v>
      </c>
      <c r="Q252" s="116">
        <f>VLOOKUP($A252+ROUND((COLUMN()-2)/24,5),АТС!$A$41:$F$784,3)+'Иные услуги '!$C$5+'РСТ РСО-А'!$K$7+'РСТ РСО-А'!$F$9</f>
        <v>1498.19</v>
      </c>
      <c r="R252" s="116">
        <f>VLOOKUP($A252+ROUND((COLUMN()-2)/24,5),АТС!$A$41:$F$784,3)+'Иные услуги '!$C$5+'РСТ РСО-А'!$K$7+'РСТ РСО-А'!$F$9</f>
        <v>1497.98</v>
      </c>
      <c r="S252" s="116">
        <f>VLOOKUP($A252+ROUND((COLUMN()-2)/24,5),АТС!$A$41:$F$784,3)+'Иные услуги '!$C$5+'РСТ РСО-А'!$K$7+'РСТ РСО-А'!$F$9</f>
        <v>1498.19</v>
      </c>
      <c r="T252" s="116">
        <f>VLOOKUP($A252+ROUND((COLUMN()-2)/24,5),АТС!$A$41:$F$784,3)+'Иные услуги '!$C$5+'РСТ РСО-А'!$K$7+'РСТ РСО-А'!$F$9</f>
        <v>1498.25</v>
      </c>
      <c r="U252" s="116">
        <f>VLOOKUP($A252+ROUND((COLUMN()-2)/24,5),АТС!$A$41:$F$784,3)+'Иные услуги '!$C$5+'РСТ РСО-А'!$K$7+'РСТ РСО-А'!$F$9</f>
        <v>1613.57</v>
      </c>
      <c r="V252" s="116">
        <f>VLOOKUP($A252+ROUND((COLUMN()-2)/24,5),АТС!$A$41:$F$784,3)+'Иные услуги '!$C$5+'РСТ РСО-А'!$K$7+'РСТ РСО-А'!$F$9</f>
        <v>1622.46</v>
      </c>
      <c r="W252" s="116">
        <f>VLOOKUP($A252+ROUND((COLUMN()-2)/24,5),АТС!$A$41:$F$784,3)+'Иные услуги '!$C$5+'РСТ РСО-А'!$K$7+'РСТ РСО-А'!$F$9</f>
        <v>1526.6</v>
      </c>
      <c r="X252" s="116">
        <f>VLOOKUP($A252+ROUND((COLUMN()-2)/24,5),АТС!$A$41:$F$784,3)+'Иные услуги '!$C$5+'РСТ РСО-А'!$K$7+'РСТ РСО-А'!$F$9</f>
        <v>1497.27</v>
      </c>
      <c r="Y252" s="116">
        <f>VLOOKUP($A252+ROUND((COLUMN()-2)/24,5),АТС!$A$41:$F$784,3)+'Иные услуги '!$C$5+'РСТ РСО-А'!$K$7+'РСТ РСО-А'!$F$9</f>
        <v>1605.1499999999999</v>
      </c>
    </row>
    <row r="253" spans="1:25" x14ac:dyDescent="0.2">
      <c r="A253" s="65">
        <f t="shared" si="7"/>
        <v>43935</v>
      </c>
      <c r="B253" s="116">
        <f>VLOOKUP($A253+ROUND((COLUMN()-2)/24,5),АТС!$A$41:$F$784,3)+'Иные услуги '!$C$5+'РСТ РСО-А'!$K$7+'РСТ РСО-А'!$F$9</f>
        <v>1521.26</v>
      </c>
      <c r="C253" s="116">
        <f>VLOOKUP($A253+ROUND((COLUMN()-2)/24,5),АТС!$A$41:$F$784,3)+'Иные услуги '!$C$5+'РСТ РСО-А'!$K$7+'РСТ РСО-А'!$F$9</f>
        <v>1498.3</v>
      </c>
      <c r="D253" s="116">
        <f>VLOOKUP($A253+ROUND((COLUMN()-2)/24,5),АТС!$A$41:$F$784,3)+'Иные услуги '!$C$5+'РСТ РСО-А'!$K$7+'РСТ РСО-А'!$F$9</f>
        <v>1498.24</v>
      </c>
      <c r="E253" s="116">
        <f>VLOOKUP($A253+ROUND((COLUMN()-2)/24,5),АТС!$A$41:$F$784,3)+'Иные услуги '!$C$5+'РСТ РСО-А'!$K$7+'РСТ РСО-А'!$F$9</f>
        <v>1498.23</v>
      </c>
      <c r="F253" s="116">
        <f>VLOOKUP($A253+ROUND((COLUMN()-2)/24,5),АТС!$A$41:$F$784,3)+'Иные услуги '!$C$5+'РСТ РСО-А'!$K$7+'РСТ РСО-А'!$F$9</f>
        <v>1498.2</v>
      </c>
      <c r="G253" s="116">
        <f>VLOOKUP($A253+ROUND((COLUMN()-2)/24,5),АТС!$A$41:$F$784,3)+'Иные услуги '!$C$5+'РСТ РСО-А'!$K$7+'РСТ РСО-А'!$F$9</f>
        <v>1498.28</v>
      </c>
      <c r="H253" s="116">
        <f>VLOOKUP($A253+ROUND((COLUMN()-2)/24,5),АТС!$A$41:$F$784,3)+'Иные услуги '!$C$5+'РСТ РСО-А'!$K$7+'РСТ РСО-А'!$F$9</f>
        <v>1497.52</v>
      </c>
      <c r="I253" s="116">
        <f>VLOOKUP($A253+ROUND((COLUMN()-2)/24,5),АТС!$A$41:$F$784,3)+'Иные услуги '!$C$5+'РСТ РСО-А'!$K$7+'РСТ РСО-А'!$F$9</f>
        <v>1506.3899999999999</v>
      </c>
      <c r="J253" s="116">
        <f>VLOOKUP($A253+ROUND((COLUMN()-2)/24,5),АТС!$A$41:$F$784,3)+'Иные услуги '!$C$5+'РСТ РСО-А'!$K$7+'РСТ РСО-А'!$F$9</f>
        <v>1498.27</v>
      </c>
      <c r="K253" s="116">
        <f>VLOOKUP($A253+ROUND((COLUMN()-2)/24,5),АТС!$A$41:$F$784,3)+'Иные услуги '!$C$5+'РСТ РСО-А'!$K$7+'РСТ РСО-А'!$F$9</f>
        <v>1498.29</v>
      </c>
      <c r="L253" s="116">
        <f>VLOOKUP($A253+ROUND((COLUMN()-2)/24,5),АТС!$A$41:$F$784,3)+'Иные услуги '!$C$5+'РСТ РСО-А'!$K$7+'РСТ РСО-А'!$F$9</f>
        <v>1498.35</v>
      </c>
      <c r="M253" s="116">
        <f>VLOOKUP($A253+ROUND((COLUMN()-2)/24,5),АТС!$A$41:$F$784,3)+'Иные услуги '!$C$5+'РСТ РСО-А'!$K$7+'РСТ РСО-А'!$F$9</f>
        <v>1498.34</v>
      </c>
      <c r="N253" s="116">
        <f>VLOOKUP($A253+ROUND((COLUMN()-2)/24,5),АТС!$A$41:$F$784,3)+'Иные услуги '!$C$5+'РСТ РСО-А'!$K$7+'РСТ РСО-А'!$F$9</f>
        <v>1498.27</v>
      </c>
      <c r="O253" s="116">
        <f>VLOOKUP($A253+ROUND((COLUMN()-2)/24,5),АТС!$A$41:$F$784,3)+'Иные услуги '!$C$5+'РСТ РСО-А'!$K$7+'РСТ РСО-А'!$F$9</f>
        <v>1498.31</v>
      </c>
      <c r="P253" s="116">
        <f>VLOOKUP($A253+ROUND((COLUMN()-2)/24,5),АТС!$A$41:$F$784,3)+'Иные услуги '!$C$5+'РСТ РСО-А'!$K$7+'РСТ РСО-А'!$F$9</f>
        <v>1498.3</v>
      </c>
      <c r="Q253" s="116">
        <f>VLOOKUP($A253+ROUND((COLUMN()-2)/24,5),АТС!$A$41:$F$784,3)+'Иные услуги '!$C$5+'РСТ РСО-А'!$K$7+'РСТ РСО-А'!$F$9</f>
        <v>1498.25</v>
      </c>
      <c r="R253" s="116">
        <f>VLOOKUP($A253+ROUND((COLUMN()-2)/24,5),АТС!$A$41:$F$784,3)+'Иные услуги '!$C$5+'РСТ РСО-А'!$K$7+'РСТ РСО-А'!$F$9</f>
        <v>1498.08</v>
      </c>
      <c r="S253" s="116">
        <f>VLOOKUP($A253+ROUND((COLUMN()-2)/24,5),АТС!$A$41:$F$784,3)+'Иные услуги '!$C$5+'РСТ РСО-А'!$K$7+'РСТ РСО-А'!$F$9</f>
        <v>1498.11</v>
      </c>
      <c r="T253" s="116">
        <f>VLOOKUP($A253+ROUND((COLUMN()-2)/24,5),АТС!$A$41:$F$784,3)+'Иные услуги '!$C$5+'РСТ РСО-А'!$K$7+'РСТ РСО-А'!$F$9</f>
        <v>1497.79</v>
      </c>
      <c r="U253" s="116">
        <f>VLOOKUP($A253+ROUND((COLUMN()-2)/24,5),АТС!$A$41:$F$784,3)+'Иные услуги '!$C$5+'РСТ РСО-А'!$K$7+'РСТ РСО-А'!$F$9</f>
        <v>1619.85</v>
      </c>
      <c r="V253" s="116">
        <f>VLOOKUP($A253+ROUND((COLUMN()-2)/24,5),АТС!$A$41:$F$784,3)+'Иные услуги '!$C$5+'РСТ РСО-А'!$K$7+'РСТ РСО-А'!$F$9</f>
        <v>1629.26</v>
      </c>
      <c r="W253" s="116">
        <f>VLOOKUP($A253+ROUND((COLUMN()-2)/24,5),АТС!$A$41:$F$784,3)+'Иные услуги '!$C$5+'РСТ РСО-А'!$K$7+'РСТ РСО-А'!$F$9</f>
        <v>1530.36</v>
      </c>
      <c r="X253" s="116">
        <f>VLOOKUP($A253+ROUND((COLUMN()-2)/24,5),АТС!$A$41:$F$784,3)+'Иные услуги '!$C$5+'РСТ РСО-А'!$K$7+'РСТ РСО-А'!$F$9</f>
        <v>1497.17</v>
      </c>
      <c r="Y253" s="116">
        <f>VLOOKUP($A253+ROUND((COLUMN()-2)/24,5),АТС!$A$41:$F$784,3)+'Иные услуги '!$C$5+'РСТ РСО-А'!$K$7+'РСТ РСО-А'!$F$9</f>
        <v>1609.26</v>
      </c>
    </row>
    <row r="254" spans="1:25" x14ac:dyDescent="0.2">
      <c r="A254" s="65">
        <f t="shared" si="7"/>
        <v>43936</v>
      </c>
      <c r="B254" s="116">
        <f>VLOOKUP($A254+ROUND((COLUMN()-2)/24,5),АТС!$A$41:$F$784,3)+'Иные услуги '!$C$5+'РСТ РСО-А'!$K$7+'РСТ РСО-А'!$F$9</f>
        <v>1520.97</v>
      </c>
      <c r="C254" s="116">
        <f>VLOOKUP($A254+ROUND((COLUMN()-2)/24,5),АТС!$A$41:$F$784,3)+'Иные услуги '!$C$5+'РСТ РСО-А'!$K$7+'РСТ РСО-А'!$F$9</f>
        <v>1498.1599999999999</v>
      </c>
      <c r="D254" s="116">
        <f>VLOOKUP($A254+ROUND((COLUMN()-2)/24,5),АТС!$A$41:$F$784,3)+'Иные услуги '!$C$5+'РСТ РСО-А'!$K$7+'РСТ РСО-А'!$F$9</f>
        <v>1498.68</v>
      </c>
      <c r="E254" s="116">
        <f>VLOOKUP($A254+ROUND((COLUMN()-2)/24,5),АТС!$A$41:$F$784,3)+'Иные услуги '!$C$5+'РСТ РСО-А'!$K$7+'РСТ РСО-А'!$F$9</f>
        <v>1498.6499999999999</v>
      </c>
      <c r="F254" s="116">
        <f>VLOOKUP($A254+ROUND((COLUMN()-2)/24,5),АТС!$A$41:$F$784,3)+'Иные услуги '!$C$5+'РСТ РСО-А'!$K$7+'РСТ РСО-А'!$F$9</f>
        <v>1498.62</v>
      </c>
      <c r="G254" s="116">
        <f>VLOOKUP($A254+ROUND((COLUMN()-2)/24,5),АТС!$A$41:$F$784,3)+'Иные услуги '!$C$5+'РСТ РСО-А'!$K$7+'РСТ РСО-А'!$F$9</f>
        <v>1498.6599999999999</v>
      </c>
      <c r="H254" s="116">
        <f>VLOOKUP($A254+ROUND((COLUMN()-2)/24,5),АТС!$A$41:$F$784,3)+'Иные услуги '!$C$5+'РСТ РСО-А'!$K$7+'РСТ РСО-А'!$F$9</f>
        <v>1498</v>
      </c>
      <c r="I254" s="116">
        <f>VLOOKUP($A254+ROUND((COLUMN()-2)/24,5),АТС!$A$41:$F$784,3)+'Иные услуги '!$C$5+'РСТ РСО-А'!$K$7+'РСТ РСО-А'!$F$9</f>
        <v>1498.3999999999999</v>
      </c>
      <c r="J254" s="116">
        <f>VLOOKUP($A254+ROUND((COLUMN()-2)/24,5),АТС!$A$41:$F$784,3)+'Иные услуги '!$C$5+'РСТ РСО-А'!$K$7+'РСТ РСО-А'!$F$9</f>
        <v>1498.69</v>
      </c>
      <c r="K254" s="116">
        <f>VLOOKUP($A254+ROUND((COLUMN()-2)/24,5),АТС!$A$41:$F$784,3)+'Иные услуги '!$C$5+'РСТ РСО-А'!$K$7+'РСТ РСО-А'!$F$9</f>
        <v>1498.42</v>
      </c>
      <c r="L254" s="116">
        <f>VLOOKUP($A254+ROUND((COLUMN()-2)/24,5),АТС!$A$41:$F$784,3)+'Иные услуги '!$C$5+'РСТ РСО-А'!$K$7+'РСТ РСО-А'!$F$9</f>
        <v>1498.46</v>
      </c>
      <c r="M254" s="116">
        <f>VLOOKUP($A254+ROUND((COLUMN()-2)/24,5),АТС!$A$41:$F$784,3)+'Иные услуги '!$C$5+'РСТ РСО-А'!$K$7+'РСТ РСО-А'!$F$9</f>
        <v>1498.48</v>
      </c>
      <c r="N254" s="116">
        <f>VLOOKUP($A254+ROUND((COLUMN()-2)/24,5),АТС!$A$41:$F$784,3)+'Иные услуги '!$C$5+'РСТ РСО-А'!$K$7+'РСТ РСО-А'!$F$9</f>
        <v>1498.3999999999999</v>
      </c>
      <c r="O254" s="116">
        <f>VLOOKUP($A254+ROUND((COLUMN()-2)/24,5),АТС!$A$41:$F$784,3)+'Иные услуги '!$C$5+'РСТ РСО-А'!$K$7+'РСТ РСО-А'!$F$9</f>
        <v>1498.3999999999999</v>
      </c>
      <c r="P254" s="116">
        <f>VLOOKUP($A254+ROUND((COLUMN()-2)/24,5),АТС!$A$41:$F$784,3)+'Иные услуги '!$C$5+'РСТ РСО-А'!$K$7+'РСТ РСО-А'!$F$9</f>
        <v>1498.4099999999999</v>
      </c>
      <c r="Q254" s="116">
        <f>VLOOKUP($A254+ROUND((COLUMN()-2)/24,5),АТС!$A$41:$F$784,3)+'Иные услуги '!$C$5+'РСТ РСО-А'!$K$7+'РСТ РСО-А'!$F$9</f>
        <v>1498.43</v>
      </c>
      <c r="R254" s="116">
        <f>VLOOKUP($A254+ROUND((COLUMN()-2)/24,5),АТС!$A$41:$F$784,3)+'Иные услуги '!$C$5+'РСТ РСО-А'!$K$7+'РСТ РСО-А'!$F$9</f>
        <v>1498.44</v>
      </c>
      <c r="S254" s="116">
        <f>VLOOKUP($A254+ROUND((COLUMN()-2)/24,5),АТС!$A$41:$F$784,3)+'Иные услуги '!$C$5+'РСТ РСО-А'!$K$7+'РСТ РСО-А'!$F$9</f>
        <v>1498.44</v>
      </c>
      <c r="T254" s="116">
        <f>VLOOKUP($A254+ROUND((COLUMN()-2)/24,5),АТС!$A$41:$F$784,3)+'Иные услуги '!$C$5+'РСТ РСО-А'!$K$7+'РСТ РСО-А'!$F$9</f>
        <v>1498.23</v>
      </c>
      <c r="U254" s="116">
        <f>VLOOKUP($A254+ROUND((COLUMN()-2)/24,5),АТС!$A$41:$F$784,3)+'Иные услуги '!$C$5+'РСТ РСО-А'!$K$7+'РСТ РСО-А'!$F$9</f>
        <v>1605.57</v>
      </c>
      <c r="V254" s="116">
        <f>VLOOKUP($A254+ROUND((COLUMN()-2)/24,5),АТС!$A$41:$F$784,3)+'Иные услуги '!$C$5+'РСТ РСО-А'!$K$7+'РСТ РСО-А'!$F$9</f>
        <v>1625.79</v>
      </c>
      <c r="W254" s="116">
        <f>VLOOKUP($A254+ROUND((COLUMN()-2)/24,5),АТС!$A$41:$F$784,3)+'Иные услуги '!$C$5+'РСТ РСО-А'!$K$7+'РСТ РСО-А'!$F$9</f>
        <v>1528.1</v>
      </c>
      <c r="X254" s="116">
        <f>VLOOKUP($A254+ROUND((COLUMN()-2)/24,5),АТС!$A$41:$F$784,3)+'Иные услуги '!$C$5+'РСТ РСО-А'!$K$7+'РСТ РСО-А'!$F$9</f>
        <v>1497.29</v>
      </c>
      <c r="Y254" s="116">
        <f>VLOOKUP($A254+ROUND((COLUMN()-2)/24,5),АТС!$A$41:$F$784,3)+'Иные услуги '!$C$5+'РСТ РСО-А'!$K$7+'РСТ РСО-А'!$F$9</f>
        <v>1609.3999999999999</v>
      </c>
    </row>
    <row r="255" spans="1:25" x14ac:dyDescent="0.2">
      <c r="A255" s="65">
        <f t="shared" si="7"/>
        <v>43937</v>
      </c>
      <c r="B255" s="116">
        <f>VLOOKUP($A255+ROUND((COLUMN()-2)/24,5),АТС!$A$41:$F$784,3)+'Иные услуги '!$C$5+'РСТ РСО-А'!$K$7+'РСТ РСО-А'!$F$9</f>
        <v>1521.3799999999999</v>
      </c>
      <c r="C255" s="116">
        <f>VLOOKUP($A255+ROUND((COLUMN()-2)/24,5),АТС!$A$41:$F$784,3)+'Иные услуги '!$C$5+'РСТ РСО-А'!$K$7+'РСТ РСО-А'!$F$9</f>
        <v>1498.34</v>
      </c>
      <c r="D255" s="116">
        <f>VLOOKUP($A255+ROUND((COLUMN()-2)/24,5),АТС!$A$41:$F$784,3)+'Иные услуги '!$C$5+'РСТ РСО-А'!$K$7+'РСТ РСО-А'!$F$9</f>
        <v>1498.3999999999999</v>
      </c>
      <c r="E255" s="116">
        <f>VLOOKUP($A255+ROUND((COLUMN()-2)/24,5),АТС!$A$41:$F$784,3)+'Иные услуги '!$C$5+'РСТ РСО-А'!$K$7+'РСТ РСО-А'!$F$9</f>
        <v>1498.6299999999999</v>
      </c>
      <c r="F255" s="116">
        <f>VLOOKUP($A255+ROUND((COLUMN()-2)/24,5),АТС!$A$41:$F$784,3)+'Иные услуги '!$C$5+'РСТ РСО-А'!$K$7+'РСТ РСО-А'!$F$9</f>
        <v>1498.6599999999999</v>
      </c>
      <c r="G255" s="116">
        <f>VLOOKUP($A255+ROUND((COLUMN()-2)/24,5),АТС!$A$41:$F$784,3)+'Иные услуги '!$C$5+'РСТ РСО-А'!$K$7+'РСТ РСО-А'!$F$9</f>
        <v>1498.73</v>
      </c>
      <c r="H255" s="116">
        <f>VLOOKUP($A255+ROUND((COLUMN()-2)/24,5),АТС!$A$41:$F$784,3)+'Иные услуги '!$C$5+'РСТ РСО-А'!$K$7+'РСТ РСО-А'!$F$9</f>
        <v>1498.34</v>
      </c>
      <c r="I255" s="116">
        <f>VLOOKUP($A255+ROUND((COLUMN()-2)/24,5),АТС!$A$41:$F$784,3)+'Иные услуги '!$C$5+'РСТ РСО-А'!$K$7+'РСТ РСО-А'!$F$9</f>
        <v>1505.94</v>
      </c>
      <c r="J255" s="116">
        <f>VLOOKUP($A255+ROUND((COLUMN()-2)/24,5),АТС!$A$41:$F$784,3)+'Иные услуги '!$C$5+'РСТ РСО-А'!$K$7+'РСТ РСО-А'!$F$9</f>
        <v>1498.45</v>
      </c>
      <c r="K255" s="116">
        <f>VLOOKUP($A255+ROUND((COLUMN()-2)/24,5),АТС!$A$41:$F$784,3)+'Иные услуги '!$C$5+'РСТ РСО-А'!$K$7+'РСТ РСО-А'!$F$9</f>
        <v>1498.52</v>
      </c>
      <c r="L255" s="116">
        <f>VLOOKUP($A255+ROUND((COLUMN()-2)/24,5),АТС!$A$41:$F$784,3)+'Иные услуги '!$C$5+'РСТ РСО-А'!$K$7+'РСТ РСО-А'!$F$9</f>
        <v>1498.48</v>
      </c>
      <c r="M255" s="116">
        <f>VLOOKUP($A255+ROUND((COLUMN()-2)/24,5),АТС!$A$41:$F$784,3)+'Иные услуги '!$C$5+'РСТ РСО-А'!$K$7+'РСТ РСО-А'!$F$9</f>
        <v>1498.45</v>
      </c>
      <c r="N255" s="116">
        <f>VLOOKUP($A255+ROUND((COLUMN()-2)/24,5),АТС!$A$41:$F$784,3)+'Иные услуги '!$C$5+'РСТ РСО-А'!$K$7+'РСТ РСО-А'!$F$9</f>
        <v>1498.47</v>
      </c>
      <c r="O255" s="116">
        <f>VLOOKUP($A255+ROUND((COLUMN()-2)/24,5),АТС!$A$41:$F$784,3)+'Иные услуги '!$C$5+'РСТ РСО-А'!$K$7+'РСТ РСО-А'!$F$9</f>
        <v>1498.48</v>
      </c>
      <c r="P255" s="116">
        <f>VLOOKUP($A255+ROUND((COLUMN()-2)/24,5),АТС!$A$41:$F$784,3)+'Иные услуги '!$C$5+'РСТ РСО-А'!$K$7+'РСТ РСО-А'!$F$9</f>
        <v>1498.48</v>
      </c>
      <c r="Q255" s="116">
        <f>VLOOKUP($A255+ROUND((COLUMN()-2)/24,5),АТС!$A$41:$F$784,3)+'Иные услуги '!$C$5+'РСТ РСО-А'!$K$7+'РСТ РСО-А'!$F$9</f>
        <v>1498.47</v>
      </c>
      <c r="R255" s="116">
        <f>VLOOKUP($A255+ROUND((COLUMN()-2)/24,5),АТС!$A$41:$F$784,3)+'Иные услуги '!$C$5+'РСТ РСО-А'!$K$7+'РСТ РСО-А'!$F$9</f>
        <v>1498.33</v>
      </c>
      <c r="S255" s="116">
        <f>VLOOKUP($A255+ROUND((COLUMN()-2)/24,5),АТС!$A$41:$F$784,3)+'Иные услуги '!$C$5+'РСТ РСО-А'!$K$7+'РСТ РСО-А'!$F$9</f>
        <v>1498.42</v>
      </c>
      <c r="T255" s="116">
        <f>VLOOKUP($A255+ROUND((COLUMN()-2)/24,5),АТС!$A$41:$F$784,3)+'Иные услуги '!$C$5+'РСТ РСО-А'!$K$7+'РСТ РСО-А'!$F$9</f>
        <v>1498.33</v>
      </c>
      <c r="U255" s="116">
        <f>VLOOKUP($A255+ROUND((COLUMN()-2)/24,5),АТС!$A$41:$F$784,3)+'Иные услуги '!$C$5+'РСТ РСО-А'!$K$7+'РСТ РСО-А'!$F$9</f>
        <v>1604.6</v>
      </c>
      <c r="V255" s="116">
        <f>VLOOKUP($A255+ROUND((COLUMN()-2)/24,5),АТС!$A$41:$F$784,3)+'Иные услуги '!$C$5+'РСТ РСО-А'!$K$7+'РСТ РСО-А'!$F$9</f>
        <v>1620.1</v>
      </c>
      <c r="W255" s="116">
        <f>VLOOKUP($A255+ROUND((COLUMN()-2)/24,5),АТС!$A$41:$F$784,3)+'Иные услуги '!$C$5+'РСТ РСО-А'!$K$7+'РСТ РСО-А'!$F$9</f>
        <v>1527.8</v>
      </c>
      <c r="X255" s="116">
        <f>VLOOKUP($A255+ROUND((COLUMN()-2)/24,5),АТС!$A$41:$F$784,3)+'Иные услуги '!$C$5+'РСТ РСО-А'!$K$7+'РСТ РСО-А'!$F$9</f>
        <v>1497.36</v>
      </c>
      <c r="Y255" s="116">
        <f>VLOOKUP($A255+ROUND((COLUMN()-2)/24,5),АТС!$A$41:$F$784,3)+'Иные услуги '!$C$5+'РСТ РСО-А'!$K$7+'РСТ РСО-А'!$F$9</f>
        <v>1604.87</v>
      </c>
    </row>
    <row r="256" spans="1:25" x14ac:dyDescent="0.2">
      <c r="A256" s="65">
        <f t="shared" si="7"/>
        <v>43938</v>
      </c>
      <c r="B256" s="116">
        <f>VLOOKUP($A256+ROUND((COLUMN()-2)/24,5),АТС!$A$41:$F$784,3)+'Иные услуги '!$C$5+'РСТ РСО-А'!$K$7+'РСТ РСО-А'!$F$9</f>
        <v>1521.19</v>
      </c>
      <c r="C256" s="116">
        <f>VLOOKUP($A256+ROUND((COLUMN()-2)/24,5),АТС!$A$41:$F$784,3)+'Иные услуги '!$C$5+'РСТ РСО-А'!$K$7+'РСТ РСО-А'!$F$9</f>
        <v>1498.35</v>
      </c>
      <c r="D256" s="116">
        <f>VLOOKUP($A256+ROUND((COLUMN()-2)/24,5),АТС!$A$41:$F$784,3)+'Иные услуги '!$C$5+'РСТ РСО-А'!$K$7+'РСТ РСО-А'!$F$9</f>
        <v>1498.72</v>
      </c>
      <c r="E256" s="116">
        <f>VLOOKUP($A256+ROUND((COLUMN()-2)/24,5),АТС!$A$41:$F$784,3)+'Иные услуги '!$C$5+'РСТ РСО-А'!$K$7+'РСТ РСО-А'!$F$9</f>
        <v>1498.68</v>
      </c>
      <c r="F256" s="116">
        <f>VLOOKUP($A256+ROUND((COLUMN()-2)/24,5),АТС!$A$41:$F$784,3)+'Иные услуги '!$C$5+'РСТ РСО-А'!$K$7+'РСТ РСО-А'!$F$9</f>
        <v>1498.67</v>
      </c>
      <c r="G256" s="116">
        <f>VLOOKUP($A256+ROUND((COLUMN()-2)/24,5),АТС!$A$41:$F$784,3)+'Иные услуги '!$C$5+'РСТ РСО-А'!$K$7+'РСТ РСО-А'!$F$9</f>
        <v>1498.7</v>
      </c>
      <c r="H256" s="116">
        <f>VLOOKUP($A256+ROUND((COLUMN()-2)/24,5),АТС!$A$41:$F$784,3)+'Иные услуги '!$C$5+'РСТ РСО-А'!$K$7+'РСТ РСО-А'!$F$9</f>
        <v>1498.26</v>
      </c>
      <c r="I256" s="116">
        <f>VLOOKUP($A256+ROUND((COLUMN()-2)/24,5),АТС!$A$41:$F$784,3)+'Иные услуги '!$C$5+'РСТ РСО-А'!$K$7+'РСТ РСО-А'!$F$9</f>
        <v>1509.05</v>
      </c>
      <c r="J256" s="116">
        <f>VLOOKUP($A256+ROUND((COLUMN()-2)/24,5),АТС!$A$41:$F$784,3)+'Иные услуги '!$C$5+'РСТ РСО-А'!$K$7+'РСТ РСО-А'!$F$9</f>
        <v>1498.36</v>
      </c>
      <c r="K256" s="116">
        <f>VLOOKUP($A256+ROUND((COLUMN()-2)/24,5),АТС!$A$41:$F$784,3)+'Иные услуги '!$C$5+'РСТ РСО-А'!$K$7+'РСТ РСО-А'!$F$9</f>
        <v>1498.44</v>
      </c>
      <c r="L256" s="116">
        <f>VLOOKUP($A256+ROUND((COLUMN()-2)/24,5),АТС!$A$41:$F$784,3)+'Иные услуги '!$C$5+'РСТ РСО-А'!$K$7+'РСТ РСО-А'!$F$9</f>
        <v>1498.46</v>
      </c>
      <c r="M256" s="116">
        <f>VLOOKUP($A256+ROUND((COLUMN()-2)/24,5),АТС!$A$41:$F$784,3)+'Иные услуги '!$C$5+'РСТ РСО-А'!$K$7+'РСТ РСО-А'!$F$9</f>
        <v>1498.46</v>
      </c>
      <c r="N256" s="116">
        <f>VLOOKUP($A256+ROUND((COLUMN()-2)/24,5),АТС!$A$41:$F$784,3)+'Иные услуги '!$C$5+'РСТ РСО-А'!$K$7+'РСТ РСО-А'!$F$9</f>
        <v>1498.44</v>
      </c>
      <c r="O256" s="116">
        <f>VLOOKUP($A256+ROUND((COLUMN()-2)/24,5),АТС!$A$41:$F$784,3)+'Иные услуги '!$C$5+'РСТ РСО-А'!$K$7+'РСТ РСО-А'!$F$9</f>
        <v>1498.45</v>
      </c>
      <c r="P256" s="116">
        <f>VLOOKUP($A256+ROUND((COLUMN()-2)/24,5),АТС!$A$41:$F$784,3)+'Иные услуги '!$C$5+'РСТ РСО-А'!$K$7+'РСТ РСО-А'!$F$9</f>
        <v>1498.45</v>
      </c>
      <c r="Q256" s="116">
        <f>VLOOKUP($A256+ROUND((COLUMN()-2)/24,5),АТС!$A$41:$F$784,3)+'Иные услуги '!$C$5+'РСТ РСО-А'!$K$7+'РСТ РСО-А'!$F$9</f>
        <v>1498.3799999999999</v>
      </c>
      <c r="R256" s="116">
        <f>VLOOKUP($A256+ROUND((COLUMN()-2)/24,5),АТС!$A$41:$F$784,3)+'Иные услуги '!$C$5+'РСТ РСО-А'!$K$7+'РСТ РСО-А'!$F$9</f>
        <v>1498.11</v>
      </c>
      <c r="S256" s="116">
        <f>VLOOKUP($A256+ROUND((COLUMN()-2)/24,5),АТС!$A$41:$F$784,3)+'Иные услуги '!$C$5+'РСТ РСО-А'!$K$7+'РСТ РСО-А'!$F$9</f>
        <v>1498.12</v>
      </c>
      <c r="T256" s="116">
        <f>VLOOKUP($A256+ROUND((COLUMN()-2)/24,5),АТС!$A$41:$F$784,3)+'Иные услуги '!$C$5+'РСТ РСО-А'!$K$7+'РСТ РСО-А'!$F$9</f>
        <v>1497.74</v>
      </c>
      <c r="U256" s="116">
        <f>VLOOKUP($A256+ROUND((COLUMN()-2)/24,5),АТС!$A$41:$F$784,3)+'Иные услуги '!$C$5+'РСТ РСО-А'!$K$7+'РСТ РСО-А'!$F$9</f>
        <v>1618.93</v>
      </c>
      <c r="V256" s="116">
        <f>VLOOKUP($A256+ROUND((COLUMN()-2)/24,5),АТС!$A$41:$F$784,3)+'Иные услуги '!$C$5+'РСТ РСО-А'!$K$7+'РСТ РСО-А'!$F$9</f>
        <v>1630.3899999999999</v>
      </c>
      <c r="W256" s="116">
        <f>VLOOKUP($A256+ROUND((COLUMN()-2)/24,5),АТС!$A$41:$F$784,3)+'Иные услуги '!$C$5+'РСТ РСО-А'!$K$7+'РСТ РСО-А'!$F$9</f>
        <v>1530.9099999999999</v>
      </c>
      <c r="X256" s="116">
        <f>VLOOKUP($A256+ROUND((COLUMN()-2)/24,5),АТС!$A$41:$F$784,3)+'Иные услуги '!$C$5+'РСТ РСО-А'!$K$7+'РСТ РСО-А'!$F$9</f>
        <v>1496.82</v>
      </c>
      <c r="Y256" s="116">
        <f>VLOOKUP($A256+ROUND((COLUMN()-2)/24,5),АТС!$A$41:$F$784,3)+'Иные услуги '!$C$5+'РСТ РСО-А'!$K$7+'РСТ РСО-А'!$F$9</f>
        <v>1601.57</v>
      </c>
    </row>
    <row r="257" spans="1:25" x14ac:dyDescent="0.2">
      <c r="A257" s="65">
        <f t="shared" si="7"/>
        <v>43939</v>
      </c>
      <c r="B257" s="116">
        <f>VLOOKUP($A257+ROUND((COLUMN()-2)/24,5),АТС!$A$41:$F$784,3)+'Иные услуги '!$C$5+'РСТ РСО-А'!$K$7+'РСТ РСО-А'!$F$9</f>
        <v>1510.96</v>
      </c>
      <c r="C257" s="116">
        <f>VLOOKUP($A257+ROUND((COLUMN()-2)/24,5),АТС!$A$41:$F$784,3)+'Иные услуги '!$C$5+'РСТ РСО-А'!$K$7+'РСТ РСО-А'!$F$9</f>
        <v>1498.45</v>
      </c>
      <c r="D257" s="116">
        <f>VLOOKUP($A257+ROUND((COLUMN()-2)/24,5),АТС!$A$41:$F$784,3)+'Иные услуги '!$C$5+'РСТ РСО-А'!$K$7+'РСТ РСО-А'!$F$9</f>
        <v>1498.48</v>
      </c>
      <c r="E257" s="116">
        <f>VLOOKUP($A257+ROUND((COLUMN()-2)/24,5),АТС!$A$41:$F$784,3)+'Иные услуги '!$C$5+'РСТ РСО-А'!$K$7+'РСТ РСО-А'!$F$9</f>
        <v>1498.3999999999999</v>
      </c>
      <c r="F257" s="116">
        <f>VLOOKUP($A257+ROUND((COLUMN()-2)/24,5),АТС!$A$41:$F$784,3)+'Иные услуги '!$C$5+'РСТ РСО-А'!$K$7+'РСТ РСО-А'!$F$9</f>
        <v>1498.35</v>
      </c>
      <c r="G257" s="116">
        <f>VLOOKUP($A257+ROUND((COLUMN()-2)/24,5),АТС!$A$41:$F$784,3)+'Иные услуги '!$C$5+'РСТ РСО-А'!$K$7+'РСТ РСО-А'!$F$9</f>
        <v>1498.61</v>
      </c>
      <c r="H257" s="116">
        <f>VLOOKUP($A257+ROUND((COLUMN()-2)/24,5),АТС!$A$41:$F$784,3)+'Иные услуги '!$C$5+'РСТ РСО-А'!$K$7+'РСТ РСО-А'!$F$9</f>
        <v>1497.99</v>
      </c>
      <c r="I257" s="116">
        <f>VLOOKUP($A257+ROUND((COLUMN()-2)/24,5),АТС!$A$41:$F$784,3)+'Иные услуги '!$C$5+'РСТ РСО-А'!$K$7+'РСТ РСО-А'!$F$9</f>
        <v>1503.3899999999999</v>
      </c>
      <c r="J257" s="116">
        <f>VLOOKUP($A257+ROUND((COLUMN()-2)/24,5),АТС!$A$41:$F$784,3)+'Иные услуги '!$C$5+'РСТ РСО-А'!$K$7+'РСТ РСО-А'!$F$9</f>
        <v>1498.22</v>
      </c>
      <c r="K257" s="116">
        <f>VLOOKUP($A257+ROUND((COLUMN()-2)/24,5),АТС!$A$41:$F$784,3)+'Иные услуги '!$C$5+'РСТ РСО-А'!$K$7+'РСТ РСО-А'!$F$9</f>
        <v>1498.02</v>
      </c>
      <c r="L257" s="116">
        <f>VLOOKUP($A257+ROUND((COLUMN()-2)/24,5),АТС!$A$41:$F$784,3)+'Иные услуги '!$C$5+'РСТ РСО-А'!$K$7+'РСТ РСО-А'!$F$9</f>
        <v>1497.99</v>
      </c>
      <c r="M257" s="116">
        <f>VLOOKUP($A257+ROUND((COLUMN()-2)/24,5),АТС!$A$41:$F$784,3)+'Иные услуги '!$C$5+'РСТ РСО-А'!$K$7+'РСТ РСО-А'!$F$9</f>
        <v>1498.04</v>
      </c>
      <c r="N257" s="116">
        <f>VLOOKUP($A257+ROUND((COLUMN()-2)/24,5),АТС!$A$41:$F$784,3)+'Иные услуги '!$C$5+'РСТ РСО-А'!$K$7+'РСТ РСО-А'!$F$9</f>
        <v>1498</v>
      </c>
      <c r="O257" s="116">
        <f>VLOOKUP($A257+ROUND((COLUMN()-2)/24,5),АТС!$A$41:$F$784,3)+'Иные услуги '!$C$5+'РСТ РСО-А'!$K$7+'РСТ РСО-А'!$F$9</f>
        <v>1498</v>
      </c>
      <c r="P257" s="116">
        <f>VLOOKUP($A257+ROUND((COLUMN()-2)/24,5),АТС!$A$41:$F$784,3)+'Иные услуги '!$C$5+'РСТ РСО-А'!$K$7+'РСТ РСО-А'!$F$9</f>
        <v>1498.04</v>
      </c>
      <c r="Q257" s="116">
        <f>VLOOKUP($A257+ROUND((COLUMN()-2)/24,5),АТС!$A$41:$F$784,3)+'Иные услуги '!$C$5+'РСТ РСО-А'!$K$7+'РСТ РСО-А'!$F$9</f>
        <v>1497.97</v>
      </c>
      <c r="R257" s="116">
        <f>VLOOKUP($A257+ROUND((COLUMN()-2)/24,5),АТС!$A$41:$F$784,3)+'Иные услуги '!$C$5+'РСТ РСО-А'!$K$7+'РСТ РСО-А'!$F$9</f>
        <v>1497.84</v>
      </c>
      <c r="S257" s="116">
        <f>VLOOKUP($A257+ROUND((COLUMN()-2)/24,5),АТС!$A$41:$F$784,3)+'Иные услуги '!$C$5+'РСТ РСО-А'!$K$7+'РСТ РСО-А'!$F$9</f>
        <v>1498.04</v>
      </c>
      <c r="T257" s="116">
        <f>VLOOKUP($A257+ROUND((COLUMN()-2)/24,5),АТС!$A$41:$F$784,3)+'Иные услуги '!$C$5+'РСТ РСО-А'!$K$7+'РСТ РСО-А'!$F$9</f>
        <v>1497.51</v>
      </c>
      <c r="U257" s="116">
        <f>VLOOKUP($A257+ROUND((COLUMN()-2)/24,5),АТС!$A$41:$F$784,3)+'Иные услуги '!$C$5+'РСТ РСО-А'!$K$7+'РСТ РСО-А'!$F$9</f>
        <v>1548.74</v>
      </c>
      <c r="V257" s="116">
        <f>VLOOKUP($A257+ROUND((COLUMN()-2)/24,5),АТС!$A$41:$F$784,3)+'Иные услуги '!$C$5+'РСТ РСО-А'!$K$7+'РСТ РСО-А'!$F$9</f>
        <v>1621.9099999999999</v>
      </c>
      <c r="W257" s="116">
        <f>VLOOKUP($A257+ROUND((COLUMN()-2)/24,5),АТС!$A$41:$F$784,3)+'Иные услуги '!$C$5+'РСТ РСО-А'!$K$7+'РСТ РСО-А'!$F$9</f>
        <v>1526.8799999999999</v>
      </c>
      <c r="X257" s="116">
        <f>VLOOKUP($A257+ROUND((COLUMN()-2)/24,5),АТС!$A$41:$F$784,3)+'Иные услуги '!$C$5+'РСТ РСО-А'!$K$7+'РСТ РСО-А'!$F$9</f>
        <v>1496.6499999999999</v>
      </c>
      <c r="Y257" s="116">
        <f>VLOOKUP($A257+ROUND((COLUMN()-2)/24,5),АТС!$A$41:$F$784,3)+'Иные услуги '!$C$5+'РСТ РСО-А'!$K$7+'РСТ РСО-А'!$F$9</f>
        <v>1599.86</v>
      </c>
    </row>
    <row r="258" spans="1:25" x14ac:dyDescent="0.2">
      <c r="A258" s="65">
        <f t="shared" si="7"/>
        <v>43940</v>
      </c>
      <c r="B258" s="116">
        <f>VLOOKUP($A258+ROUND((COLUMN()-2)/24,5),АТС!$A$41:$F$784,3)+'Иные услуги '!$C$5+'РСТ РСО-А'!$K$7+'РСТ РСО-А'!$F$9</f>
        <v>1508.7</v>
      </c>
      <c r="C258" s="116">
        <f>VLOOKUP($A258+ROUND((COLUMN()-2)/24,5),АТС!$A$41:$F$784,3)+'Иные услуги '!$C$5+'РСТ РСО-А'!$K$7+'РСТ РСО-А'!$F$9</f>
        <v>1498.45</v>
      </c>
      <c r="D258" s="116">
        <f>VLOOKUP($A258+ROUND((COLUMN()-2)/24,5),АТС!$A$41:$F$784,3)+'Иные услуги '!$C$5+'РСТ РСО-А'!$K$7+'РСТ РСО-А'!$F$9</f>
        <v>1498.6599999999999</v>
      </c>
      <c r="E258" s="116">
        <f>VLOOKUP($A258+ROUND((COLUMN()-2)/24,5),АТС!$A$41:$F$784,3)+'Иные услуги '!$C$5+'РСТ РСО-А'!$K$7+'РСТ РСО-А'!$F$9</f>
        <v>1498.6299999999999</v>
      </c>
      <c r="F258" s="116">
        <f>VLOOKUP($A258+ROUND((COLUMN()-2)/24,5),АТС!$A$41:$F$784,3)+'Иные услуги '!$C$5+'РСТ РСО-А'!$K$7+'РСТ РСО-А'!$F$9</f>
        <v>1498.6</v>
      </c>
      <c r="G258" s="116">
        <f>VLOOKUP($A258+ROUND((COLUMN()-2)/24,5),АТС!$A$41:$F$784,3)+'Иные услуги '!$C$5+'РСТ РСО-А'!$K$7+'РСТ РСО-А'!$F$9</f>
        <v>1498.6399999999999</v>
      </c>
      <c r="H258" s="116">
        <f>VLOOKUP($A258+ROUND((COLUMN()-2)/24,5),АТС!$A$41:$F$784,3)+'Иные услуги '!$C$5+'РСТ РСО-А'!$K$7+'РСТ РСО-А'!$F$9</f>
        <v>1498.21</v>
      </c>
      <c r="I258" s="116">
        <f>VLOOKUP($A258+ROUND((COLUMN()-2)/24,5),АТС!$A$41:$F$784,3)+'Иные услуги '!$C$5+'РСТ РСО-А'!$K$7+'РСТ РСО-А'!$F$9</f>
        <v>1498.48</v>
      </c>
      <c r="J258" s="116">
        <f>VLOOKUP($A258+ROUND((COLUMN()-2)/24,5),АТС!$A$41:$F$784,3)+'Иные услуги '!$C$5+'РСТ РСО-А'!$K$7+'РСТ РСО-А'!$F$9</f>
        <v>1498.46</v>
      </c>
      <c r="K258" s="116">
        <f>VLOOKUP($A258+ROUND((COLUMN()-2)/24,5),АТС!$A$41:$F$784,3)+'Иные услуги '!$C$5+'РСТ РСО-А'!$K$7+'РСТ РСО-А'!$F$9</f>
        <v>1498.35</v>
      </c>
      <c r="L258" s="116">
        <f>VLOOKUP($A258+ROUND((COLUMN()-2)/24,5),АТС!$A$41:$F$784,3)+'Иные услуги '!$C$5+'РСТ РСО-А'!$K$7+'РСТ РСО-А'!$F$9</f>
        <v>1498.03</v>
      </c>
      <c r="M258" s="116">
        <f>VLOOKUP($A258+ROUND((COLUMN()-2)/24,5),АТС!$A$41:$F$784,3)+'Иные услуги '!$C$5+'РСТ РСО-А'!$K$7+'РСТ РСО-А'!$F$9</f>
        <v>1498.23</v>
      </c>
      <c r="N258" s="116">
        <f>VLOOKUP($A258+ROUND((COLUMN()-2)/24,5),АТС!$A$41:$F$784,3)+'Иные услуги '!$C$5+'РСТ РСО-А'!$K$7+'РСТ РСО-А'!$F$9</f>
        <v>1498.29</v>
      </c>
      <c r="O258" s="116">
        <f>VLOOKUP($A258+ROUND((COLUMN()-2)/24,5),АТС!$A$41:$F$784,3)+'Иные услуги '!$C$5+'РСТ РСО-А'!$K$7+'РСТ РСО-А'!$F$9</f>
        <v>1498.22</v>
      </c>
      <c r="P258" s="116">
        <f>VLOOKUP($A258+ROUND((COLUMN()-2)/24,5),АТС!$A$41:$F$784,3)+'Иные услуги '!$C$5+'РСТ РСО-А'!$K$7+'РСТ РСО-А'!$F$9</f>
        <v>1498.25</v>
      </c>
      <c r="Q258" s="116">
        <f>VLOOKUP($A258+ROUND((COLUMN()-2)/24,5),АТС!$A$41:$F$784,3)+'Иные услуги '!$C$5+'РСТ РСО-А'!$K$7+'РСТ РСО-А'!$F$9</f>
        <v>1498.25</v>
      </c>
      <c r="R258" s="116">
        <f>VLOOKUP($A258+ROUND((COLUMN()-2)/24,5),АТС!$A$41:$F$784,3)+'Иные услуги '!$C$5+'РСТ РСО-А'!$K$7+'РСТ РСО-А'!$F$9</f>
        <v>1498.27</v>
      </c>
      <c r="S258" s="116">
        <f>VLOOKUP($A258+ROUND((COLUMN()-2)/24,5),АТС!$A$41:$F$784,3)+'Иные услуги '!$C$5+'РСТ РСО-А'!$K$7+'РСТ РСО-А'!$F$9</f>
        <v>1498.46</v>
      </c>
      <c r="T258" s="116">
        <f>VLOOKUP($A258+ROUND((COLUMN()-2)/24,5),АТС!$A$41:$F$784,3)+'Иные услуги '!$C$5+'РСТ РСО-А'!$K$7+'РСТ РСО-А'!$F$9</f>
        <v>1497.83</v>
      </c>
      <c r="U258" s="116">
        <f>VLOOKUP($A258+ROUND((COLUMN()-2)/24,5),АТС!$A$41:$F$784,3)+'Иные услуги '!$C$5+'РСТ РСО-А'!$K$7+'РСТ РСО-А'!$F$9</f>
        <v>1597.12</v>
      </c>
      <c r="V258" s="116">
        <f>VLOOKUP($A258+ROUND((COLUMN()-2)/24,5),АТС!$A$41:$F$784,3)+'Иные услуги '!$C$5+'РСТ РСО-А'!$K$7+'РСТ РСО-А'!$F$9</f>
        <v>1605.71</v>
      </c>
      <c r="W258" s="116">
        <f>VLOOKUP($A258+ROUND((COLUMN()-2)/24,5),АТС!$A$41:$F$784,3)+'Иные услуги '!$C$5+'РСТ РСО-А'!$K$7+'РСТ РСО-А'!$F$9</f>
        <v>1525.72</v>
      </c>
      <c r="X258" s="116">
        <f>VLOOKUP($A258+ROUND((COLUMN()-2)/24,5),АТС!$A$41:$F$784,3)+'Иные услуги '!$C$5+'РСТ РСО-А'!$K$7+'РСТ РСО-А'!$F$9</f>
        <v>1496.35</v>
      </c>
      <c r="Y258" s="116">
        <f>VLOOKUP($A258+ROUND((COLUMN()-2)/24,5),АТС!$A$41:$F$784,3)+'Иные услуги '!$C$5+'РСТ РСО-А'!$K$7+'РСТ РСО-А'!$F$9</f>
        <v>1522.2</v>
      </c>
    </row>
    <row r="259" spans="1:25" x14ac:dyDescent="0.2">
      <c r="A259" s="65">
        <f t="shared" si="7"/>
        <v>43941</v>
      </c>
      <c r="B259" s="116">
        <f>VLOOKUP($A259+ROUND((COLUMN()-2)/24,5),АТС!$A$41:$F$784,3)+'Иные услуги '!$C$5+'РСТ РСО-А'!$K$7+'РСТ РСО-А'!$F$9</f>
        <v>1504.55</v>
      </c>
      <c r="C259" s="116">
        <f>VLOOKUP($A259+ROUND((COLUMN()-2)/24,5),АТС!$A$41:$F$784,3)+'Иные услуги '!$C$5+'РСТ РСО-А'!$K$7+'РСТ РСО-А'!$F$9</f>
        <v>1498.6299999999999</v>
      </c>
      <c r="D259" s="116">
        <f>VLOOKUP($A259+ROUND((COLUMN()-2)/24,5),АТС!$A$41:$F$784,3)+'Иные услуги '!$C$5+'РСТ РСО-А'!$K$7+'РСТ РСО-А'!$F$9</f>
        <v>1498.6499999999999</v>
      </c>
      <c r="E259" s="116">
        <f>VLOOKUP($A259+ROUND((COLUMN()-2)/24,5),АТС!$A$41:$F$784,3)+'Иные услуги '!$C$5+'РСТ РСО-А'!$K$7+'РСТ РСО-А'!$F$9</f>
        <v>1498.6399999999999</v>
      </c>
      <c r="F259" s="116">
        <f>VLOOKUP($A259+ROUND((COLUMN()-2)/24,5),АТС!$A$41:$F$784,3)+'Иные услуги '!$C$5+'РСТ РСО-А'!$K$7+'РСТ РСО-А'!$F$9</f>
        <v>1498.6</v>
      </c>
      <c r="G259" s="116">
        <f>VLOOKUP($A259+ROUND((COLUMN()-2)/24,5),АТС!$A$41:$F$784,3)+'Иные услуги '!$C$5+'РСТ РСО-А'!$K$7+'РСТ РСО-А'!$F$9</f>
        <v>1498.6</v>
      </c>
      <c r="H259" s="116">
        <f>VLOOKUP($A259+ROUND((COLUMN()-2)/24,5),АТС!$A$41:$F$784,3)+'Иные услуги '!$C$5+'РСТ РСО-А'!$K$7+'РСТ РСО-А'!$F$9</f>
        <v>1497.8899999999999</v>
      </c>
      <c r="I259" s="116">
        <f>VLOOKUP($A259+ROUND((COLUMN()-2)/24,5),АТС!$A$41:$F$784,3)+'Иные услуги '!$C$5+'РСТ РСО-А'!$K$7+'РСТ РСО-А'!$F$9</f>
        <v>1518.12</v>
      </c>
      <c r="J259" s="116">
        <f>VLOOKUP($A259+ROUND((COLUMN()-2)/24,5),АТС!$A$41:$F$784,3)+'Иные услуги '!$C$5+'РСТ РСО-А'!$K$7+'РСТ РСО-А'!$F$9</f>
        <v>1498.09</v>
      </c>
      <c r="K259" s="116">
        <f>VLOOKUP($A259+ROUND((COLUMN()-2)/24,5),АТС!$A$41:$F$784,3)+'Иные услуги '!$C$5+'РСТ РСО-А'!$K$7+'РСТ РСО-А'!$F$9</f>
        <v>1498.08</v>
      </c>
      <c r="L259" s="116">
        <f>VLOOKUP($A259+ROUND((COLUMN()-2)/24,5),АТС!$A$41:$F$784,3)+'Иные услуги '!$C$5+'РСТ РСО-А'!$K$7+'РСТ РСО-А'!$F$9</f>
        <v>1498.21</v>
      </c>
      <c r="M259" s="116">
        <f>VLOOKUP($A259+ROUND((COLUMN()-2)/24,5),АТС!$A$41:$F$784,3)+'Иные услуги '!$C$5+'РСТ РСО-А'!$K$7+'РСТ РСО-А'!$F$9</f>
        <v>1498.18</v>
      </c>
      <c r="N259" s="116">
        <f>VLOOKUP($A259+ROUND((COLUMN()-2)/24,5),АТС!$A$41:$F$784,3)+'Иные услуги '!$C$5+'РСТ РСО-А'!$K$7+'РСТ РСО-А'!$F$9</f>
        <v>1497.96</v>
      </c>
      <c r="O259" s="116">
        <f>VLOOKUP($A259+ROUND((COLUMN()-2)/24,5),АТС!$A$41:$F$784,3)+'Иные услуги '!$C$5+'РСТ РСО-А'!$K$7+'РСТ РСО-А'!$F$9</f>
        <v>1497.96</v>
      </c>
      <c r="P259" s="116">
        <f>VLOOKUP($A259+ROUND((COLUMN()-2)/24,5),АТС!$A$41:$F$784,3)+'Иные услуги '!$C$5+'РСТ РСО-А'!$K$7+'РСТ РСО-А'!$F$9</f>
        <v>1497.99</v>
      </c>
      <c r="Q259" s="116">
        <f>VLOOKUP($A259+ROUND((COLUMN()-2)/24,5),АТС!$A$41:$F$784,3)+'Иные услуги '!$C$5+'РСТ РСО-А'!$K$7+'РСТ РСО-А'!$F$9</f>
        <v>1498.03</v>
      </c>
      <c r="R259" s="116">
        <f>VLOOKUP($A259+ROUND((COLUMN()-2)/24,5),АТС!$A$41:$F$784,3)+'Иные услуги '!$C$5+'РСТ РСО-А'!$K$7+'РСТ РСО-А'!$F$9</f>
        <v>1498.03</v>
      </c>
      <c r="S259" s="116">
        <f>VLOOKUP($A259+ROUND((COLUMN()-2)/24,5),АТС!$A$41:$F$784,3)+'Иные услуги '!$C$5+'РСТ РСО-А'!$K$7+'РСТ РСО-А'!$F$9</f>
        <v>1498.32</v>
      </c>
      <c r="T259" s="116">
        <f>VLOOKUP($A259+ROUND((COLUMN()-2)/24,5),АТС!$A$41:$F$784,3)+'Иные услуги '!$C$5+'РСТ РСО-А'!$K$7+'РСТ РСО-А'!$F$9</f>
        <v>1498.47</v>
      </c>
      <c r="U259" s="116">
        <f>VLOOKUP($A259+ROUND((COLUMN()-2)/24,5),АТС!$A$41:$F$784,3)+'Иные услуги '!$C$5+'РСТ РСО-А'!$K$7+'РСТ РСО-А'!$F$9</f>
        <v>1612.27</v>
      </c>
      <c r="V259" s="116">
        <f>VLOOKUP($A259+ROUND((COLUMN()-2)/24,5),АТС!$A$41:$F$784,3)+'Иные услуги '!$C$5+'РСТ РСО-А'!$K$7+'РСТ РСО-А'!$F$9</f>
        <v>1623.76</v>
      </c>
      <c r="W259" s="116">
        <f>VLOOKUP($A259+ROUND((COLUMN()-2)/24,5),АТС!$A$41:$F$784,3)+'Иные услуги '!$C$5+'РСТ РСО-А'!$K$7+'РСТ РСО-А'!$F$9</f>
        <v>1532.53</v>
      </c>
      <c r="X259" s="116">
        <f>VLOOKUP($A259+ROUND((COLUMN()-2)/24,5),АТС!$A$41:$F$784,3)+'Иные услуги '!$C$5+'РСТ РСО-А'!$K$7+'РСТ РСО-А'!$F$9</f>
        <v>1496.1499999999999</v>
      </c>
      <c r="Y259" s="116">
        <f>VLOOKUP($A259+ROUND((COLUMN()-2)/24,5),АТС!$A$41:$F$784,3)+'Иные услуги '!$C$5+'РСТ РСО-А'!$K$7+'РСТ РСО-А'!$F$9</f>
        <v>1591.1</v>
      </c>
    </row>
    <row r="260" spans="1:25" x14ac:dyDescent="0.2">
      <c r="A260" s="65">
        <f t="shared" si="7"/>
        <v>43942</v>
      </c>
      <c r="B260" s="116">
        <f>VLOOKUP($A260+ROUND((COLUMN()-2)/24,5),АТС!$A$41:$F$784,3)+'Иные услуги '!$C$5+'РСТ РСО-А'!$K$7+'РСТ РСО-А'!$F$9</f>
        <v>1504.3999999999999</v>
      </c>
      <c r="C260" s="116">
        <f>VLOOKUP($A260+ROUND((COLUMN()-2)/24,5),АТС!$A$41:$F$784,3)+'Иные услуги '!$C$5+'РСТ РСО-А'!$K$7+'РСТ РСО-А'!$F$9</f>
        <v>1498.67</v>
      </c>
      <c r="D260" s="116">
        <f>VLOOKUP($A260+ROUND((COLUMN()-2)/24,5),АТС!$A$41:$F$784,3)+'Иные услуги '!$C$5+'РСТ РСО-А'!$K$7+'РСТ РСО-А'!$F$9</f>
        <v>1498.73</v>
      </c>
      <c r="E260" s="116">
        <f>VLOOKUP($A260+ROUND((COLUMN()-2)/24,5),АТС!$A$41:$F$784,3)+'Иные услуги '!$C$5+'РСТ РСО-А'!$K$7+'РСТ РСО-А'!$F$9</f>
        <v>1498.77</v>
      </c>
      <c r="F260" s="116">
        <f>VLOOKUP($A260+ROUND((COLUMN()-2)/24,5),АТС!$A$41:$F$784,3)+'Иные услуги '!$C$5+'РСТ РСО-А'!$K$7+'РСТ РСО-А'!$F$9</f>
        <v>1498.68</v>
      </c>
      <c r="G260" s="116">
        <f>VLOOKUP($A260+ROUND((COLUMN()-2)/24,5),АТС!$A$41:$F$784,3)+'Иные услуги '!$C$5+'РСТ РСО-А'!$K$7+'РСТ РСО-А'!$F$9</f>
        <v>1498.8</v>
      </c>
      <c r="H260" s="116">
        <f>VLOOKUP($A260+ROUND((COLUMN()-2)/24,5),АТС!$A$41:$F$784,3)+'Иные услуги '!$C$5+'РСТ РСО-А'!$K$7+'РСТ РСО-А'!$F$9</f>
        <v>1498.28</v>
      </c>
      <c r="I260" s="116">
        <f>VLOOKUP($A260+ROUND((COLUMN()-2)/24,5),АТС!$A$41:$F$784,3)+'Иные услуги '!$C$5+'РСТ РСО-А'!$K$7+'РСТ РСО-А'!$F$9</f>
        <v>1500.6599999999999</v>
      </c>
      <c r="J260" s="116">
        <f>VLOOKUP($A260+ROUND((COLUMN()-2)/24,5),АТС!$A$41:$F$784,3)+'Иные услуги '!$C$5+'РСТ РСО-А'!$K$7+'РСТ РСО-А'!$F$9</f>
        <v>1498.47</v>
      </c>
      <c r="K260" s="116">
        <f>VLOOKUP($A260+ROUND((COLUMN()-2)/24,5),АТС!$A$41:$F$784,3)+'Иные услуги '!$C$5+'РСТ РСО-А'!$K$7+'РСТ РСО-А'!$F$9</f>
        <v>1498.52</v>
      </c>
      <c r="L260" s="116">
        <f>VLOOKUP($A260+ROUND((COLUMN()-2)/24,5),АТС!$A$41:$F$784,3)+'Иные услуги '!$C$5+'РСТ РСО-А'!$K$7+'РСТ РСО-А'!$F$9</f>
        <v>1498.51</v>
      </c>
      <c r="M260" s="116">
        <f>VLOOKUP($A260+ROUND((COLUMN()-2)/24,5),АТС!$A$41:$F$784,3)+'Иные услуги '!$C$5+'РСТ РСО-А'!$K$7+'РСТ РСО-А'!$F$9</f>
        <v>1498.5</v>
      </c>
      <c r="N260" s="116">
        <f>VLOOKUP($A260+ROUND((COLUMN()-2)/24,5),АТС!$A$41:$F$784,3)+'Иные услуги '!$C$5+'РСТ РСО-А'!$K$7+'РСТ РСО-А'!$F$9</f>
        <v>1498.46</v>
      </c>
      <c r="O260" s="116">
        <f>VLOOKUP($A260+ROUND((COLUMN()-2)/24,5),АТС!$A$41:$F$784,3)+'Иные услуги '!$C$5+'РСТ РСО-А'!$K$7+'РСТ РСО-А'!$F$9</f>
        <v>1498.42</v>
      </c>
      <c r="P260" s="116">
        <f>VLOOKUP($A260+ROUND((COLUMN()-2)/24,5),АТС!$A$41:$F$784,3)+'Иные услуги '!$C$5+'РСТ РСО-А'!$K$7+'РСТ РСО-А'!$F$9</f>
        <v>1498.46</v>
      </c>
      <c r="Q260" s="116">
        <f>VLOOKUP($A260+ROUND((COLUMN()-2)/24,5),АТС!$A$41:$F$784,3)+'Иные услуги '!$C$5+'РСТ РСО-А'!$K$7+'РСТ РСО-А'!$F$9</f>
        <v>1498.46</v>
      </c>
      <c r="R260" s="116">
        <f>VLOOKUP($A260+ROUND((COLUMN()-2)/24,5),АТС!$A$41:$F$784,3)+'Иные услуги '!$C$5+'РСТ РСО-А'!$K$7+'РСТ РСО-А'!$F$9</f>
        <v>1498.43</v>
      </c>
      <c r="S260" s="116">
        <f>VLOOKUP($A260+ROUND((COLUMN()-2)/24,5),АТС!$A$41:$F$784,3)+'Иные услуги '!$C$5+'РСТ РСО-А'!$K$7+'РСТ РСО-А'!$F$9</f>
        <v>1498.67</v>
      </c>
      <c r="T260" s="116">
        <f>VLOOKUP($A260+ROUND((COLUMN()-2)/24,5),АТС!$A$41:$F$784,3)+'Иные услуги '!$C$5+'РСТ РСО-А'!$K$7+'РСТ РСО-А'!$F$9</f>
        <v>1498.82</v>
      </c>
      <c r="U260" s="116">
        <f>VLOOKUP($A260+ROUND((COLUMN()-2)/24,5),АТС!$A$41:$F$784,3)+'Иные услуги '!$C$5+'РСТ РСО-А'!$K$7+'РСТ РСО-А'!$F$9</f>
        <v>1566.1399999999999</v>
      </c>
      <c r="V260" s="116">
        <f>VLOOKUP($A260+ROUND((COLUMN()-2)/24,5),АТС!$A$41:$F$784,3)+'Иные услуги '!$C$5+'РСТ РСО-А'!$K$7+'РСТ РСО-А'!$F$9</f>
        <v>1624.32</v>
      </c>
      <c r="W260" s="116">
        <f>VLOOKUP($A260+ROUND((COLUMN()-2)/24,5),АТС!$A$41:$F$784,3)+'Иные услуги '!$C$5+'РСТ РСО-А'!$K$7+'РСТ РСО-А'!$F$9</f>
        <v>1534.3</v>
      </c>
      <c r="X260" s="116">
        <f>VLOOKUP($A260+ROUND((COLUMN()-2)/24,5),АТС!$A$41:$F$784,3)+'Иные услуги '!$C$5+'РСТ РСО-А'!$K$7+'РСТ РСО-А'!$F$9</f>
        <v>1497.08</v>
      </c>
      <c r="Y260" s="116">
        <f>VLOOKUP($A260+ROUND((COLUMN()-2)/24,5),АТС!$A$41:$F$784,3)+'Иные услуги '!$C$5+'РСТ РСО-А'!$K$7+'РСТ РСО-А'!$F$9</f>
        <v>1607.36</v>
      </c>
    </row>
    <row r="261" spans="1:25" x14ac:dyDescent="0.2">
      <c r="A261" s="65">
        <f t="shared" si="7"/>
        <v>43943</v>
      </c>
      <c r="B261" s="116">
        <f>VLOOKUP($A261+ROUND((COLUMN()-2)/24,5),АТС!$A$41:$F$784,3)+'Иные услуги '!$C$5+'РСТ РСО-А'!$K$7+'РСТ РСО-А'!$F$9</f>
        <v>1504.78</v>
      </c>
      <c r="C261" s="116">
        <f>VLOOKUP($A261+ROUND((COLUMN()-2)/24,5),АТС!$A$41:$F$784,3)+'Иные услуги '!$C$5+'РСТ РСО-А'!$K$7+'РСТ РСО-А'!$F$9</f>
        <v>1498.83</v>
      </c>
      <c r="D261" s="116">
        <f>VLOOKUP($A261+ROUND((COLUMN()-2)/24,5),АТС!$A$41:$F$784,3)+'Иные услуги '!$C$5+'РСТ РСО-А'!$K$7+'РСТ РСО-А'!$F$9</f>
        <v>1498.85</v>
      </c>
      <c r="E261" s="116">
        <f>VLOOKUP($A261+ROUND((COLUMN()-2)/24,5),АТС!$A$41:$F$784,3)+'Иные услуги '!$C$5+'РСТ РСО-А'!$K$7+'РСТ РСО-А'!$F$9</f>
        <v>1498.8999999999999</v>
      </c>
      <c r="F261" s="116">
        <f>VLOOKUP($A261+ROUND((COLUMN()-2)/24,5),АТС!$A$41:$F$784,3)+'Иные услуги '!$C$5+'РСТ РСО-А'!$K$7+'РСТ РСО-А'!$F$9</f>
        <v>1498.76</v>
      </c>
      <c r="G261" s="116">
        <f>VLOOKUP($A261+ROUND((COLUMN()-2)/24,5),АТС!$A$41:$F$784,3)+'Иные услуги '!$C$5+'РСТ РСО-А'!$K$7+'РСТ РСО-А'!$F$9</f>
        <v>1498.84</v>
      </c>
      <c r="H261" s="116">
        <f>VLOOKUP($A261+ROUND((COLUMN()-2)/24,5),АТС!$A$41:$F$784,3)+'Иные услуги '!$C$5+'РСТ РСО-А'!$K$7+'РСТ РСО-А'!$F$9</f>
        <v>1498.35</v>
      </c>
      <c r="I261" s="116">
        <f>VLOOKUP($A261+ROUND((COLUMN()-2)/24,5),АТС!$A$41:$F$784,3)+'Иные услуги '!$C$5+'РСТ РСО-А'!$K$7+'РСТ РСО-А'!$F$9</f>
        <v>1500.82</v>
      </c>
      <c r="J261" s="116">
        <f>VLOOKUP($A261+ROUND((COLUMN()-2)/24,5),АТС!$A$41:$F$784,3)+'Иные услуги '!$C$5+'РСТ РСО-А'!$K$7+'РСТ РСО-А'!$F$9</f>
        <v>1498.51</v>
      </c>
      <c r="K261" s="116">
        <f>VLOOKUP($A261+ROUND((COLUMN()-2)/24,5),АТС!$A$41:$F$784,3)+'Иные услуги '!$C$5+'РСТ РСО-А'!$K$7+'РСТ РСО-А'!$F$9</f>
        <v>1498.3</v>
      </c>
      <c r="L261" s="116">
        <f>VLOOKUP($A261+ROUND((COLUMN()-2)/24,5),АТС!$A$41:$F$784,3)+'Иные услуги '!$C$5+'РСТ РСО-А'!$K$7+'РСТ РСО-А'!$F$9</f>
        <v>1498.31</v>
      </c>
      <c r="M261" s="116">
        <f>VLOOKUP($A261+ROUND((COLUMN()-2)/24,5),АТС!$A$41:$F$784,3)+'Иные услуги '!$C$5+'РСТ РСО-А'!$K$7+'РСТ РСО-А'!$F$9</f>
        <v>1498.3</v>
      </c>
      <c r="N261" s="116">
        <f>VLOOKUP($A261+ROUND((COLUMN()-2)/24,5),АТС!$A$41:$F$784,3)+'Иные услуги '!$C$5+'РСТ РСО-А'!$K$7+'РСТ РСО-А'!$F$9</f>
        <v>1498.24</v>
      </c>
      <c r="O261" s="116">
        <f>VLOOKUP($A261+ROUND((COLUMN()-2)/24,5),АТС!$A$41:$F$784,3)+'Иные услуги '!$C$5+'РСТ РСО-А'!$K$7+'РСТ РСО-А'!$F$9</f>
        <v>1498.23</v>
      </c>
      <c r="P261" s="116">
        <f>VLOOKUP($A261+ROUND((COLUMN()-2)/24,5),АТС!$A$41:$F$784,3)+'Иные услуги '!$C$5+'РСТ РСО-А'!$K$7+'РСТ РСО-А'!$F$9</f>
        <v>1498.23</v>
      </c>
      <c r="Q261" s="116">
        <f>VLOOKUP($A261+ROUND((COLUMN()-2)/24,5),АТС!$A$41:$F$784,3)+'Иные услуги '!$C$5+'РСТ РСО-А'!$K$7+'РСТ РСО-А'!$F$9</f>
        <v>1498.24</v>
      </c>
      <c r="R261" s="116">
        <f>VLOOKUP($A261+ROUND((COLUMN()-2)/24,5),АТС!$A$41:$F$784,3)+'Иные услуги '!$C$5+'РСТ РСО-А'!$K$7+'РСТ РСО-А'!$F$9</f>
        <v>1498.21</v>
      </c>
      <c r="S261" s="116">
        <f>VLOOKUP($A261+ROUND((COLUMN()-2)/24,5),АТС!$A$41:$F$784,3)+'Иные услуги '!$C$5+'РСТ РСО-А'!$K$7+'РСТ РСО-А'!$F$9</f>
        <v>1498.44</v>
      </c>
      <c r="T261" s="116">
        <f>VLOOKUP($A261+ROUND((COLUMN()-2)/24,5),АТС!$A$41:$F$784,3)+'Иные услуги '!$C$5+'РСТ РСО-А'!$K$7+'РСТ РСО-А'!$F$9</f>
        <v>1498.85</v>
      </c>
      <c r="U261" s="116">
        <f>VLOOKUP($A261+ROUND((COLUMN()-2)/24,5),АТС!$A$41:$F$784,3)+'Иные услуги '!$C$5+'РСТ РСО-А'!$K$7+'РСТ РСО-А'!$F$9</f>
        <v>1623.21</v>
      </c>
      <c r="V261" s="116">
        <f>VLOOKUP($A261+ROUND((COLUMN()-2)/24,5),АТС!$A$41:$F$784,3)+'Иные услуги '!$C$5+'РСТ РСО-А'!$K$7+'РСТ РСО-А'!$F$9</f>
        <v>1625.6399999999999</v>
      </c>
      <c r="W261" s="116">
        <f>VLOOKUP($A261+ROUND((COLUMN()-2)/24,5),АТС!$A$41:$F$784,3)+'Иные услуги '!$C$5+'РСТ РСО-А'!$K$7+'РСТ РСО-А'!$F$9</f>
        <v>1535.28</v>
      </c>
      <c r="X261" s="116">
        <f>VLOOKUP($A261+ROUND((COLUMN()-2)/24,5),АТС!$A$41:$F$784,3)+'Иные услуги '!$C$5+'РСТ РСО-А'!$K$7+'РСТ РСО-А'!$F$9</f>
        <v>1497.23</v>
      </c>
      <c r="Y261" s="116">
        <f>VLOOKUP($A261+ROUND((COLUMN()-2)/24,5),АТС!$A$41:$F$784,3)+'Иные услуги '!$C$5+'РСТ РСО-А'!$K$7+'РСТ РСО-А'!$F$9</f>
        <v>1610.04</v>
      </c>
    </row>
    <row r="262" spans="1:25" x14ac:dyDescent="0.2">
      <c r="A262" s="65">
        <f t="shared" si="7"/>
        <v>43944</v>
      </c>
      <c r="B262" s="116">
        <f>VLOOKUP($A262+ROUND((COLUMN()-2)/24,5),АТС!$A$41:$F$784,3)+'Иные услуги '!$C$5+'РСТ РСО-А'!$K$7+'РСТ РСО-А'!$F$9</f>
        <v>1504.67</v>
      </c>
      <c r="C262" s="116">
        <f>VLOOKUP($A262+ROUND((COLUMN()-2)/24,5),АТС!$A$41:$F$784,3)+'Иные услуги '!$C$5+'РСТ РСО-А'!$K$7+'РСТ РСО-А'!$F$9</f>
        <v>1498.8899999999999</v>
      </c>
      <c r="D262" s="116">
        <f>VLOOKUP($A262+ROUND((COLUMN()-2)/24,5),АТС!$A$41:$F$784,3)+'Иные услуги '!$C$5+'РСТ РСО-А'!$K$7+'РСТ РСО-А'!$F$9</f>
        <v>1498.92</v>
      </c>
      <c r="E262" s="116">
        <f>VLOOKUP($A262+ROUND((COLUMN()-2)/24,5),АТС!$A$41:$F$784,3)+'Иные услуги '!$C$5+'РСТ РСО-А'!$K$7+'РСТ РСО-А'!$F$9</f>
        <v>1498.9099999999999</v>
      </c>
      <c r="F262" s="116">
        <f>VLOOKUP($A262+ROUND((COLUMN()-2)/24,5),АТС!$A$41:$F$784,3)+'Иные услуги '!$C$5+'РСТ РСО-А'!$K$7+'РСТ РСО-А'!$F$9</f>
        <v>1498.8899999999999</v>
      </c>
      <c r="G262" s="116">
        <f>VLOOKUP($A262+ROUND((COLUMN()-2)/24,5),АТС!$A$41:$F$784,3)+'Иные услуги '!$C$5+'РСТ РСО-А'!$K$7+'РСТ РСО-А'!$F$9</f>
        <v>1498.8799999999999</v>
      </c>
      <c r="H262" s="116">
        <f>VLOOKUP($A262+ROUND((COLUMN()-2)/24,5),АТС!$A$41:$F$784,3)+'Иные услуги '!$C$5+'РСТ РСО-А'!$K$7+'РСТ РСО-А'!$F$9</f>
        <v>1498.4099999999999</v>
      </c>
      <c r="I262" s="116">
        <f>VLOOKUP($A262+ROUND((COLUMN()-2)/24,5),АТС!$A$41:$F$784,3)+'Иные услуги '!$C$5+'РСТ РСО-А'!$K$7+'РСТ РСО-А'!$F$9</f>
        <v>1504.22</v>
      </c>
      <c r="J262" s="116">
        <f>VLOOKUP($A262+ROUND((COLUMN()-2)/24,5),АТС!$A$41:$F$784,3)+'Иные услуги '!$C$5+'РСТ РСО-А'!$K$7+'РСТ РСО-А'!$F$9</f>
        <v>1498.59</v>
      </c>
      <c r="K262" s="116">
        <f>VLOOKUP($A262+ROUND((COLUMN()-2)/24,5),АТС!$A$41:$F$784,3)+'Иные услуги '!$C$5+'РСТ РСО-А'!$K$7+'РСТ РСО-А'!$F$9</f>
        <v>1498.5</v>
      </c>
      <c r="L262" s="116">
        <f>VLOOKUP($A262+ROUND((COLUMN()-2)/24,5),АТС!$A$41:$F$784,3)+'Иные услуги '!$C$5+'РСТ РСО-А'!$K$7+'РСТ РСО-А'!$F$9</f>
        <v>1498.52</v>
      </c>
      <c r="M262" s="116">
        <f>VLOOKUP($A262+ROUND((COLUMN()-2)/24,5),АТС!$A$41:$F$784,3)+'Иные услуги '!$C$5+'РСТ РСО-А'!$K$7+'РСТ РСО-А'!$F$9</f>
        <v>1498.51</v>
      </c>
      <c r="N262" s="116">
        <f>VLOOKUP($A262+ROUND((COLUMN()-2)/24,5),АТС!$A$41:$F$784,3)+'Иные услуги '!$C$5+'РСТ РСО-А'!$K$7+'РСТ РСО-А'!$F$9</f>
        <v>1498.46</v>
      </c>
      <c r="O262" s="116">
        <f>VLOOKUP($A262+ROUND((COLUMN()-2)/24,5),АТС!$A$41:$F$784,3)+'Иные услуги '!$C$5+'РСТ РСО-А'!$K$7+'РСТ РСО-А'!$F$9</f>
        <v>1498.48</v>
      </c>
      <c r="P262" s="116">
        <f>VLOOKUP($A262+ROUND((COLUMN()-2)/24,5),АТС!$A$41:$F$784,3)+'Иные услуги '!$C$5+'РСТ РСО-А'!$K$7+'РСТ РСО-А'!$F$9</f>
        <v>1498.45</v>
      </c>
      <c r="Q262" s="116">
        <f>VLOOKUP($A262+ROUND((COLUMN()-2)/24,5),АТС!$A$41:$F$784,3)+'Иные услуги '!$C$5+'РСТ РСО-А'!$K$7+'РСТ РСО-А'!$F$9</f>
        <v>1498.47</v>
      </c>
      <c r="R262" s="116">
        <f>VLOOKUP($A262+ROUND((COLUMN()-2)/24,5),АТС!$A$41:$F$784,3)+'Иные услуги '!$C$5+'РСТ РСО-А'!$K$7+'РСТ РСО-А'!$F$9</f>
        <v>1498.43</v>
      </c>
      <c r="S262" s="116">
        <f>VLOOKUP($A262+ROUND((COLUMN()-2)/24,5),АТС!$A$41:$F$784,3)+'Иные услуги '!$C$5+'РСТ РСО-А'!$K$7+'РСТ РСО-А'!$F$9</f>
        <v>1498.53</v>
      </c>
      <c r="T262" s="116">
        <f>VLOOKUP($A262+ROUND((COLUMN()-2)/24,5),АТС!$A$41:$F$784,3)+'Иные услуги '!$C$5+'РСТ РСО-А'!$K$7+'РСТ РСО-А'!$F$9</f>
        <v>1498.79</v>
      </c>
      <c r="U262" s="116">
        <f>VLOOKUP($A262+ROUND((COLUMN()-2)/24,5),АТС!$A$41:$F$784,3)+'Иные услуги '!$C$5+'РСТ РСО-А'!$K$7+'РСТ РСО-А'!$F$9</f>
        <v>1598.51</v>
      </c>
      <c r="V262" s="116">
        <f>VLOOKUP($A262+ROUND((COLUMN()-2)/24,5),АТС!$A$41:$F$784,3)+'Иные услуги '!$C$5+'РСТ РСО-А'!$K$7+'РСТ РСО-А'!$F$9</f>
        <v>1615.3999999999999</v>
      </c>
      <c r="W262" s="116">
        <f>VLOOKUP($A262+ROUND((COLUMN()-2)/24,5),АТС!$A$41:$F$784,3)+'Иные услуги '!$C$5+'РСТ РСО-А'!$K$7+'РСТ РСО-А'!$F$9</f>
        <v>1529.7</v>
      </c>
      <c r="X262" s="116">
        <f>VLOOKUP($A262+ROUND((COLUMN()-2)/24,5),АТС!$A$41:$F$784,3)+'Иные услуги '!$C$5+'РСТ РСО-А'!$K$7+'РСТ РСО-А'!$F$9</f>
        <v>1497.4099999999999</v>
      </c>
      <c r="Y262" s="116">
        <f>VLOOKUP($A262+ROUND((COLUMN()-2)/24,5),АТС!$A$41:$F$784,3)+'Иные услуги '!$C$5+'РСТ РСО-А'!$K$7+'РСТ РСО-А'!$F$9</f>
        <v>1606.6</v>
      </c>
    </row>
    <row r="263" spans="1:25" x14ac:dyDescent="0.2">
      <c r="A263" s="65">
        <f t="shared" si="7"/>
        <v>43945</v>
      </c>
      <c r="B263" s="116">
        <f>VLOOKUP($A263+ROUND((COLUMN()-2)/24,5),АТС!$A$41:$F$784,3)+'Иные услуги '!$C$5+'РСТ РСО-А'!$K$7+'РСТ РСО-А'!$F$9</f>
        <v>1505.36</v>
      </c>
      <c r="C263" s="116">
        <f>VLOOKUP($A263+ROUND((COLUMN()-2)/24,5),АТС!$A$41:$F$784,3)+'Иные услуги '!$C$5+'РСТ РСО-А'!$K$7+'РСТ РСО-А'!$F$9</f>
        <v>1498.93</v>
      </c>
      <c r="D263" s="116">
        <f>VLOOKUP($A263+ROUND((COLUMN()-2)/24,5),АТС!$A$41:$F$784,3)+'Иные услуги '!$C$5+'РСТ РСО-А'!$K$7+'РСТ РСО-А'!$F$9</f>
        <v>1498.95</v>
      </c>
      <c r="E263" s="116">
        <f>VLOOKUP($A263+ROUND((COLUMN()-2)/24,5),АТС!$A$41:$F$784,3)+'Иные услуги '!$C$5+'РСТ РСО-А'!$K$7+'РСТ РСО-А'!$F$9</f>
        <v>1498.96</v>
      </c>
      <c r="F263" s="116">
        <f>VLOOKUP($A263+ROUND((COLUMN()-2)/24,5),АТС!$A$41:$F$784,3)+'Иные услуги '!$C$5+'РСТ РСО-А'!$K$7+'РСТ РСО-А'!$F$9</f>
        <v>1498.92</v>
      </c>
      <c r="G263" s="116">
        <f>VLOOKUP($A263+ROUND((COLUMN()-2)/24,5),АТС!$A$41:$F$784,3)+'Иные услуги '!$C$5+'РСТ РСО-А'!$K$7+'РСТ РСО-А'!$F$9</f>
        <v>1498.8899999999999</v>
      </c>
      <c r="H263" s="116">
        <f>VLOOKUP($A263+ROUND((COLUMN()-2)/24,5),АТС!$A$41:$F$784,3)+'Иные услуги '!$C$5+'РСТ РСО-А'!$K$7+'РСТ РСО-А'!$F$9</f>
        <v>1498.4099999999999</v>
      </c>
      <c r="I263" s="116">
        <f>VLOOKUP($A263+ROUND((COLUMN()-2)/24,5),АТС!$A$41:$F$784,3)+'Иные услуги '!$C$5+'РСТ РСО-А'!$K$7+'РСТ РСО-А'!$F$9</f>
        <v>1506.72</v>
      </c>
      <c r="J263" s="116">
        <f>VLOOKUP($A263+ROUND((COLUMN()-2)/24,5),АТС!$A$41:$F$784,3)+'Иные услуги '!$C$5+'РСТ РСО-А'!$K$7+'РСТ РСО-А'!$F$9</f>
        <v>1498.47</v>
      </c>
      <c r="K263" s="116">
        <f>VLOOKUP($A263+ROUND((COLUMN()-2)/24,5),АТС!$A$41:$F$784,3)+'Иные услуги '!$C$5+'РСТ РСО-А'!$K$7+'РСТ РСО-А'!$F$9</f>
        <v>1498.49</v>
      </c>
      <c r="L263" s="116">
        <f>VLOOKUP($A263+ROUND((COLUMN()-2)/24,5),АТС!$A$41:$F$784,3)+'Иные услуги '!$C$5+'РСТ РСО-А'!$K$7+'РСТ РСО-А'!$F$9</f>
        <v>1498.5</v>
      </c>
      <c r="M263" s="116">
        <f>VLOOKUP($A263+ROUND((COLUMN()-2)/24,5),АТС!$A$41:$F$784,3)+'Иные услуги '!$C$5+'РСТ РСО-А'!$K$7+'РСТ РСО-А'!$F$9</f>
        <v>1498.52</v>
      </c>
      <c r="N263" s="116">
        <f>VLOOKUP($A263+ROUND((COLUMN()-2)/24,5),АТС!$A$41:$F$784,3)+'Иные услуги '!$C$5+'РСТ РСО-А'!$K$7+'РСТ РСО-А'!$F$9</f>
        <v>1498.44</v>
      </c>
      <c r="O263" s="116">
        <f>VLOOKUP($A263+ROUND((COLUMN()-2)/24,5),АТС!$A$41:$F$784,3)+'Иные услуги '!$C$5+'РСТ РСО-А'!$K$7+'РСТ РСО-А'!$F$9</f>
        <v>1498.45</v>
      </c>
      <c r="P263" s="116">
        <f>VLOOKUP($A263+ROUND((COLUMN()-2)/24,5),АТС!$A$41:$F$784,3)+'Иные услуги '!$C$5+'РСТ РСО-А'!$K$7+'РСТ РСО-А'!$F$9</f>
        <v>1498.46</v>
      </c>
      <c r="Q263" s="116">
        <f>VLOOKUP($A263+ROUND((COLUMN()-2)/24,5),АТС!$A$41:$F$784,3)+'Иные услуги '!$C$5+'РСТ РСО-А'!$K$7+'РСТ РСО-А'!$F$9</f>
        <v>1498.45</v>
      </c>
      <c r="R263" s="116">
        <f>VLOOKUP($A263+ROUND((COLUMN()-2)/24,5),АТС!$A$41:$F$784,3)+'Иные услуги '!$C$5+'РСТ РСО-А'!$K$7+'РСТ РСО-А'!$F$9</f>
        <v>1498.43</v>
      </c>
      <c r="S263" s="116">
        <f>VLOOKUP($A263+ROUND((COLUMN()-2)/24,5),АТС!$A$41:$F$784,3)+'Иные услуги '!$C$5+'РСТ РСО-А'!$K$7+'РСТ РСО-А'!$F$9</f>
        <v>1498.52</v>
      </c>
      <c r="T263" s="116">
        <f>VLOOKUP($A263+ROUND((COLUMN()-2)/24,5),АТС!$A$41:$F$784,3)+'Иные услуги '!$C$5+'РСТ РСО-А'!$K$7+'РСТ РСО-А'!$F$9</f>
        <v>1498.6399999999999</v>
      </c>
      <c r="U263" s="116">
        <f>VLOOKUP($A263+ROUND((COLUMN()-2)/24,5),АТС!$A$41:$F$784,3)+'Иные услуги '!$C$5+'РСТ РСО-А'!$K$7+'РСТ РСО-А'!$F$9</f>
        <v>1590.05</v>
      </c>
      <c r="V263" s="116">
        <f>VLOOKUP($A263+ROUND((COLUMN()-2)/24,5),АТС!$A$41:$F$784,3)+'Иные услуги '!$C$5+'РСТ РСО-А'!$K$7+'РСТ РСО-А'!$F$9</f>
        <v>1612.2</v>
      </c>
      <c r="W263" s="116">
        <f>VLOOKUP($A263+ROUND((COLUMN()-2)/24,5),АТС!$A$41:$F$784,3)+'Иные услуги '!$C$5+'РСТ РСО-А'!$K$7+'РСТ РСО-А'!$F$9</f>
        <v>1531.95</v>
      </c>
      <c r="X263" s="116">
        <f>VLOOKUP($A263+ROUND((COLUMN()-2)/24,5),АТС!$A$41:$F$784,3)+'Иные услуги '!$C$5+'РСТ РСО-А'!$K$7+'РСТ РСО-А'!$F$9</f>
        <v>1496.81</v>
      </c>
      <c r="Y263" s="116">
        <f>VLOOKUP($A263+ROUND((COLUMN()-2)/24,5),АТС!$A$41:$F$784,3)+'Иные услуги '!$C$5+'РСТ РСО-А'!$K$7+'РСТ РСО-А'!$F$9</f>
        <v>1604.74</v>
      </c>
    </row>
    <row r="264" spans="1:25" x14ac:dyDescent="0.2">
      <c r="A264" s="65">
        <f t="shared" si="7"/>
        <v>43946</v>
      </c>
      <c r="B264" s="116">
        <f>VLOOKUP($A264+ROUND((COLUMN()-2)/24,5),АТС!$A$41:$F$784,3)+'Иные услуги '!$C$5+'РСТ РСО-А'!$K$7+'РСТ РСО-А'!$F$9</f>
        <v>1526.27</v>
      </c>
      <c r="C264" s="116">
        <f>VLOOKUP($A264+ROUND((COLUMN()-2)/24,5),АТС!$A$41:$F$784,3)+'Иные услуги '!$C$5+'РСТ РСО-А'!$K$7+'РСТ РСО-А'!$F$9</f>
        <v>1498.61</v>
      </c>
      <c r="D264" s="116">
        <f>VLOOKUP($A264+ROUND((COLUMN()-2)/24,5),АТС!$A$41:$F$784,3)+'Иные услуги '!$C$5+'РСТ РСО-А'!$K$7+'РСТ РСО-А'!$F$9</f>
        <v>1498.6299999999999</v>
      </c>
      <c r="E264" s="116">
        <f>VLOOKUP($A264+ROUND((COLUMN()-2)/24,5),АТС!$A$41:$F$784,3)+'Иные услуги '!$C$5+'РСТ РСО-А'!$K$7+'РСТ РСО-А'!$F$9</f>
        <v>1498.77</v>
      </c>
      <c r="F264" s="116">
        <f>VLOOKUP($A264+ROUND((COLUMN()-2)/24,5),АТС!$A$41:$F$784,3)+'Иные услуги '!$C$5+'РСТ РСО-А'!$K$7+'РСТ РСО-А'!$F$9</f>
        <v>1498.75</v>
      </c>
      <c r="G264" s="116">
        <f>VLOOKUP($A264+ROUND((COLUMN()-2)/24,5),АТС!$A$41:$F$784,3)+'Иные услуги '!$C$5+'РСТ РСО-А'!$K$7+'РСТ РСО-А'!$F$9</f>
        <v>1498.78</v>
      </c>
      <c r="H264" s="116">
        <f>VLOOKUP($A264+ROUND((COLUMN()-2)/24,5),АТС!$A$41:$F$784,3)+'Иные услуги '!$C$5+'РСТ РСО-А'!$K$7+'РСТ РСО-А'!$F$9</f>
        <v>1498.23</v>
      </c>
      <c r="I264" s="116">
        <f>VLOOKUP($A264+ROUND((COLUMN()-2)/24,5),АТС!$A$41:$F$784,3)+'Иные услуги '!$C$5+'РСТ РСО-А'!$K$7+'РСТ РСО-А'!$F$9</f>
        <v>1501.67</v>
      </c>
      <c r="J264" s="116">
        <f>VLOOKUP($A264+ROUND((COLUMN()-2)/24,5),АТС!$A$41:$F$784,3)+'Иные услуги '!$C$5+'РСТ РСО-А'!$K$7+'РСТ РСО-А'!$F$9</f>
        <v>1498.01</v>
      </c>
      <c r="K264" s="116">
        <f>VLOOKUP($A264+ROUND((COLUMN()-2)/24,5),АТС!$A$41:$F$784,3)+'Иные услуги '!$C$5+'РСТ РСО-А'!$K$7+'РСТ РСО-А'!$F$9</f>
        <v>1498.09</v>
      </c>
      <c r="L264" s="116">
        <f>VLOOKUP($A264+ROUND((COLUMN()-2)/24,5),АТС!$A$41:$F$784,3)+'Иные услуги '!$C$5+'РСТ РСО-А'!$K$7+'РСТ РСО-А'!$F$9</f>
        <v>1498.23</v>
      </c>
      <c r="M264" s="116">
        <f>VLOOKUP($A264+ROUND((COLUMN()-2)/24,5),АТС!$A$41:$F$784,3)+'Иные услуги '!$C$5+'РСТ РСО-А'!$K$7+'РСТ РСО-А'!$F$9</f>
        <v>1498.22</v>
      </c>
      <c r="N264" s="116">
        <f>VLOOKUP($A264+ROUND((COLUMN()-2)/24,5),АТС!$A$41:$F$784,3)+'Иные услуги '!$C$5+'РСТ РСО-А'!$K$7+'РСТ РСО-А'!$F$9</f>
        <v>1498.1599999999999</v>
      </c>
      <c r="O264" s="116">
        <f>VLOOKUP($A264+ROUND((COLUMN()-2)/24,5),АТС!$A$41:$F$784,3)+'Иные услуги '!$C$5+'РСТ РСО-А'!$K$7+'РСТ РСО-А'!$F$9</f>
        <v>1498.17</v>
      </c>
      <c r="P264" s="116">
        <f>VLOOKUP($A264+ROUND((COLUMN()-2)/24,5),АТС!$A$41:$F$784,3)+'Иные услуги '!$C$5+'РСТ РСО-А'!$K$7+'РСТ РСО-А'!$F$9</f>
        <v>1498.19</v>
      </c>
      <c r="Q264" s="116">
        <f>VLOOKUP($A264+ROUND((COLUMN()-2)/24,5),АТС!$A$41:$F$784,3)+'Иные услуги '!$C$5+'РСТ РСО-А'!$K$7+'РСТ РСО-А'!$F$9</f>
        <v>1498.1</v>
      </c>
      <c r="R264" s="116">
        <f>VLOOKUP($A264+ROUND((COLUMN()-2)/24,5),АТС!$A$41:$F$784,3)+'Иные услуги '!$C$5+'РСТ РСО-А'!$K$7+'РСТ РСО-А'!$F$9</f>
        <v>1497.71</v>
      </c>
      <c r="S264" s="116">
        <f>VLOOKUP($A264+ROUND((COLUMN()-2)/24,5),АТС!$A$41:$F$784,3)+'Иные услуги '!$C$5+'РСТ РСО-А'!$K$7+'РСТ РСО-А'!$F$9</f>
        <v>1497.5</v>
      </c>
      <c r="T264" s="116">
        <f>VLOOKUP($A264+ROUND((COLUMN()-2)/24,5),АТС!$A$41:$F$784,3)+'Иные услуги '!$C$5+'РСТ РСО-А'!$K$7+'РСТ РСО-А'!$F$9</f>
        <v>1496.77</v>
      </c>
      <c r="U264" s="116">
        <f>VLOOKUP($A264+ROUND((COLUMN()-2)/24,5),АТС!$A$41:$F$784,3)+'Иные услуги '!$C$5+'РСТ РСО-А'!$K$7+'РСТ РСО-А'!$F$9</f>
        <v>1618.27</v>
      </c>
      <c r="V264" s="116">
        <f>VLOOKUP($A264+ROUND((COLUMN()-2)/24,5),АТС!$A$41:$F$784,3)+'Иные услуги '!$C$5+'РСТ РСО-А'!$K$7+'РСТ РСО-А'!$F$9</f>
        <v>1627.4199999999998</v>
      </c>
      <c r="W264" s="116">
        <f>VLOOKUP($A264+ROUND((COLUMN()-2)/24,5),АТС!$A$41:$F$784,3)+'Иные услуги '!$C$5+'РСТ РСО-А'!$K$7+'РСТ РСО-А'!$F$9</f>
        <v>1535.6299999999999</v>
      </c>
      <c r="X264" s="116">
        <f>VLOOKUP($A264+ROUND((COLUMN()-2)/24,5),АТС!$A$41:$F$784,3)+'Иные услуги '!$C$5+'РСТ РСО-А'!$K$7+'РСТ РСО-А'!$F$9</f>
        <v>1497.11</v>
      </c>
      <c r="Y264" s="116">
        <f>VLOOKUP($A264+ROUND((COLUMN()-2)/24,5),АТС!$A$41:$F$784,3)+'Иные услуги '!$C$5+'РСТ РСО-А'!$K$7+'РСТ РСО-А'!$F$9</f>
        <v>1609.25</v>
      </c>
    </row>
    <row r="265" spans="1:25" x14ac:dyDescent="0.2">
      <c r="A265" s="65">
        <f t="shared" si="7"/>
        <v>43947</v>
      </c>
      <c r="B265" s="116">
        <f>VLOOKUP($A265+ROUND((COLUMN()-2)/24,5),АТС!$A$41:$F$784,3)+'Иные услуги '!$C$5+'РСТ РСО-А'!$K$7+'РСТ РСО-А'!$F$9</f>
        <v>1594.01</v>
      </c>
      <c r="C265" s="116">
        <f>VLOOKUP($A265+ROUND((COLUMN()-2)/24,5),АТС!$A$41:$F$784,3)+'Иные услуги '!$C$5+'РСТ РСО-А'!$K$7+'РСТ РСО-А'!$F$9</f>
        <v>1512.47</v>
      </c>
      <c r="D265" s="116">
        <f>VLOOKUP($A265+ROUND((COLUMN()-2)/24,5),АТС!$A$41:$F$784,3)+'Иные услуги '!$C$5+'РСТ РСО-А'!$K$7+'РСТ РСО-А'!$F$9</f>
        <v>1499.48</v>
      </c>
      <c r="E265" s="116">
        <f>VLOOKUP($A265+ROUND((COLUMN()-2)/24,5),АТС!$A$41:$F$784,3)+'Иные услуги '!$C$5+'РСТ РСО-А'!$K$7+'РСТ РСО-А'!$F$9</f>
        <v>1497.87</v>
      </c>
      <c r="F265" s="116">
        <f>VLOOKUP($A265+ROUND((COLUMN()-2)/24,5),АТС!$A$41:$F$784,3)+'Иные услуги '!$C$5+'РСТ РСО-А'!$K$7+'РСТ РСО-А'!$F$9</f>
        <v>1498.35</v>
      </c>
      <c r="G265" s="116">
        <f>VLOOKUP($A265+ROUND((COLUMN()-2)/24,5),АТС!$A$41:$F$784,3)+'Иные услуги '!$C$5+'РСТ РСО-А'!$K$7+'РСТ РСО-А'!$F$9</f>
        <v>1498.95</v>
      </c>
      <c r="H265" s="116">
        <f>VLOOKUP($A265+ROUND((COLUMN()-2)/24,5),АТС!$A$41:$F$784,3)+'Иные услуги '!$C$5+'РСТ РСО-А'!$K$7+'РСТ РСО-А'!$F$9</f>
        <v>1498.52</v>
      </c>
      <c r="I265" s="116">
        <f>VLOOKUP($A265+ROUND((COLUMN()-2)/24,5),АТС!$A$41:$F$784,3)+'Иные услуги '!$C$5+'РСТ РСО-А'!$K$7+'РСТ РСО-А'!$F$9</f>
        <v>1488.35</v>
      </c>
      <c r="J265" s="116">
        <f>VLOOKUP($A265+ROUND((COLUMN()-2)/24,5),АТС!$A$41:$F$784,3)+'Иные услуги '!$C$5+'РСТ РСО-А'!$K$7+'РСТ РСО-А'!$F$9</f>
        <v>1498.77</v>
      </c>
      <c r="K265" s="116">
        <f>VLOOKUP($A265+ROUND((COLUMN()-2)/24,5),АТС!$A$41:$F$784,3)+'Иные услуги '!$C$5+'РСТ РСО-А'!$K$7+'РСТ РСО-А'!$F$9</f>
        <v>1498.68</v>
      </c>
      <c r="L265" s="116">
        <f>VLOOKUP($A265+ROUND((COLUMN()-2)/24,5),АТС!$A$41:$F$784,3)+'Иные услуги '!$C$5+'РСТ РСО-А'!$K$7+'РСТ РСО-А'!$F$9</f>
        <v>1498.74</v>
      </c>
      <c r="M265" s="116">
        <f>VLOOKUP($A265+ROUND((COLUMN()-2)/24,5),АТС!$A$41:$F$784,3)+'Иные услуги '!$C$5+'РСТ РСО-А'!$K$7+'РСТ РСО-А'!$F$9</f>
        <v>1498.35</v>
      </c>
      <c r="N265" s="116">
        <f>VLOOKUP($A265+ROUND((COLUMN()-2)/24,5),АТС!$A$41:$F$784,3)+'Иные услуги '!$C$5+'РСТ РСО-А'!$K$7+'РСТ РСО-А'!$F$9</f>
        <v>1498.27</v>
      </c>
      <c r="O265" s="116">
        <f>VLOOKUP($A265+ROUND((COLUMN()-2)/24,5),АТС!$A$41:$F$784,3)+'Иные услуги '!$C$5+'РСТ РСО-А'!$K$7+'РСТ РСО-А'!$F$9</f>
        <v>1498.28</v>
      </c>
      <c r="P265" s="116">
        <f>VLOOKUP($A265+ROUND((COLUMN()-2)/24,5),АТС!$A$41:$F$784,3)+'Иные услуги '!$C$5+'РСТ РСО-А'!$K$7+'РСТ РСО-А'!$F$9</f>
        <v>1498.32</v>
      </c>
      <c r="Q265" s="116">
        <f>VLOOKUP($A265+ROUND((COLUMN()-2)/24,5),АТС!$A$41:$F$784,3)+'Иные услуги '!$C$5+'РСТ РСО-А'!$K$7+'РСТ РСО-А'!$F$9</f>
        <v>1498.22</v>
      </c>
      <c r="R265" s="116">
        <f>VLOOKUP($A265+ROUND((COLUMN()-2)/24,5),АТС!$A$41:$F$784,3)+'Иные услуги '!$C$5+'РСТ РСО-А'!$K$7+'РСТ РСО-А'!$F$9</f>
        <v>1497.98</v>
      </c>
      <c r="S265" s="116">
        <f>VLOOKUP($A265+ROUND((COLUMN()-2)/24,5),АТС!$A$41:$F$784,3)+'Иные услуги '!$C$5+'РСТ РСО-А'!$K$7+'РСТ РСО-А'!$F$9</f>
        <v>1498.3799999999999</v>
      </c>
      <c r="T265" s="116">
        <f>VLOOKUP($A265+ROUND((COLUMN()-2)/24,5),АТС!$A$41:$F$784,3)+'Иные услуги '!$C$5+'РСТ РСО-А'!$K$7+'РСТ РСО-А'!$F$9</f>
        <v>1498.21</v>
      </c>
      <c r="U265" s="116">
        <f>VLOOKUP($A265+ROUND((COLUMN()-2)/24,5),АТС!$A$41:$F$784,3)+'Иные услуги '!$C$5+'РСТ РСО-А'!$K$7+'РСТ РСО-А'!$F$9</f>
        <v>1539.34</v>
      </c>
      <c r="V265" s="116">
        <f>VLOOKUP($A265+ROUND((COLUMN()-2)/24,5),АТС!$A$41:$F$784,3)+'Иные услуги '!$C$5+'РСТ РСО-А'!$K$7+'РСТ РСО-А'!$F$9</f>
        <v>1637.73</v>
      </c>
      <c r="W265" s="116">
        <f>VLOOKUP($A265+ROUND((COLUMN()-2)/24,5),АТС!$A$41:$F$784,3)+'Иные услуги '!$C$5+'РСТ РСО-А'!$K$7+'РСТ РСО-А'!$F$9</f>
        <v>1604.33</v>
      </c>
      <c r="X265" s="116">
        <f>VLOOKUP($A265+ROUND((COLUMN()-2)/24,5),АТС!$A$41:$F$784,3)+'Иные услуги '!$C$5+'РСТ РСО-А'!$K$7+'РСТ РСО-А'!$F$9</f>
        <v>1538.98</v>
      </c>
      <c r="Y265" s="116">
        <f>VLOOKUP($A265+ROUND((COLUMN()-2)/24,5),АТС!$A$41:$F$784,3)+'Иные услуги '!$C$5+'РСТ РСО-А'!$K$7+'РСТ РСО-А'!$F$9</f>
        <v>1713.1899999999998</v>
      </c>
    </row>
    <row r="266" spans="1:25" x14ac:dyDescent="0.2">
      <c r="A266" s="65">
        <f t="shared" si="7"/>
        <v>43948</v>
      </c>
      <c r="B266" s="116">
        <f>VLOOKUP($A266+ROUND((COLUMN()-2)/24,5),АТС!$A$41:$F$784,3)+'Иные услуги '!$C$5+'РСТ РСО-А'!$K$7+'РСТ РСО-А'!$F$9</f>
        <v>1571.2</v>
      </c>
      <c r="C266" s="116">
        <f>VLOOKUP($A266+ROUND((COLUMN()-2)/24,5),АТС!$A$41:$F$784,3)+'Иные услуги '!$C$5+'РСТ РСО-А'!$K$7+'РСТ РСО-А'!$F$9</f>
        <v>1504.3999999999999</v>
      </c>
      <c r="D266" s="116">
        <f>VLOOKUP($A266+ROUND((COLUMN()-2)/24,5),АТС!$A$41:$F$784,3)+'Иные услуги '!$C$5+'РСТ РСО-А'!$K$7+'РСТ РСО-А'!$F$9</f>
        <v>1504.1599999999999</v>
      </c>
      <c r="E266" s="116">
        <f>VLOOKUP($A266+ROUND((COLUMN()-2)/24,5),АТС!$A$41:$F$784,3)+'Иные услуги '!$C$5+'РСТ РСО-А'!$K$7+'РСТ РСО-А'!$F$9</f>
        <v>1496</v>
      </c>
      <c r="F266" s="116">
        <f>VLOOKUP($A266+ROUND((COLUMN()-2)/24,5),АТС!$A$41:$F$784,3)+'Иные услуги '!$C$5+'РСТ РСО-А'!$K$7+'РСТ РСО-А'!$F$9</f>
        <v>1498.85</v>
      </c>
      <c r="G266" s="116">
        <f>VLOOKUP($A266+ROUND((COLUMN()-2)/24,5),АТС!$A$41:$F$784,3)+'Иные услуги '!$C$5+'РСТ РСО-А'!$K$7+'РСТ РСО-А'!$F$9</f>
        <v>1498.8799999999999</v>
      </c>
      <c r="H266" s="116">
        <f>VLOOKUP($A266+ROUND((COLUMN()-2)/24,5),АТС!$A$41:$F$784,3)+'Иные услуги '!$C$5+'РСТ РСО-А'!$K$7+'РСТ РСО-А'!$F$9</f>
        <v>1498.43</v>
      </c>
      <c r="I266" s="116">
        <f>VLOOKUP($A266+ROUND((COLUMN()-2)/24,5),АТС!$A$41:$F$784,3)+'Иные услуги '!$C$5+'РСТ РСО-А'!$K$7+'РСТ РСО-А'!$F$9</f>
        <v>1498.67</v>
      </c>
      <c r="J266" s="116">
        <f>VLOOKUP($A266+ROUND((COLUMN()-2)/24,5),АТС!$A$41:$F$784,3)+'Иные услуги '!$C$5+'РСТ РСО-А'!$K$7+'РСТ РСО-А'!$F$9</f>
        <v>1498.67</v>
      </c>
      <c r="K266" s="116">
        <f>VLOOKUP($A266+ROUND((COLUMN()-2)/24,5),АТС!$A$41:$F$784,3)+'Иные услуги '!$C$5+'РСТ РСО-А'!$K$7+'РСТ РСО-А'!$F$9</f>
        <v>1498.44</v>
      </c>
      <c r="L266" s="116">
        <f>VLOOKUP($A266+ROUND((COLUMN()-2)/24,5),АТС!$A$41:$F$784,3)+'Иные услуги '!$C$5+'РСТ РСО-А'!$K$7+'РСТ РСО-А'!$F$9</f>
        <v>1498.47</v>
      </c>
      <c r="M266" s="116">
        <f>VLOOKUP($A266+ROUND((COLUMN()-2)/24,5),АТС!$A$41:$F$784,3)+'Иные услуги '!$C$5+'РСТ РСО-А'!$K$7+'РСТ РСО-А'!$F$9</f>
        <v>1498.45</v>
      </c>
      <c r="N266" s="116">
        <f>VLOOKUP($A266+ROUND((COLUMN()-2)/24,5),АТС!$A$41:$F$784,3)+'Иные услуги '!$C$5+'РСТ РСО-А'!$K$7+'РСТ РСО-А'!$F$9</f>
        <v>1498.4099999999999</v>
      </c>
      <c r="O266" s="116">
        <f>VLOOKUP($A266+ROUND((COLUMN()-2)/24,5),АТС!$A$41:$F$784,3)+'Иные услуги '!$C$5+'РСТ РСО-А'!$K$7+'РСТ РСО-А'!$F$9</f>
        <v>1498.43</v>
      </c>
      <c r="P266" s="116">
        <f>VLOOKUP($A266+ROUND((COLUMN()-2)/24,5),АТС!$A$41:$F$784,3)+'Иные услуги '!$C$5+'РСТ РСО-А'!$K$7+'РСТ РСО-А'!$F$9</f>
        <v>1498.42</v>
      </c>
      <c r="Q266" s="116">
        <f>VLOOKUP($A266+ROUND((COLUMN()-2)/24,5),АТС!$A$41:$F$784,3)+'Иные услуги '!$C$5+'РСТ РСО-А'!$K$7+'РСТ РСО-А'!$F$9</f>
        <v>1498.36</v>
      </c>
      <c r="R266" s="116">
        <f>VLOOKUP($A266+ROUND((COLUMN()-2)/24,5),АТС!$A$41:$F$784,3)+'Иные услуги '!$C$5+'РСТ РСО-А'!$K$7+'РСТ РСО-А'!$F$9</f>
        <v>1498.05</v>
      </c>
      <c r="S266" s="116">
        <f>VLOOKUP($A266+ROUND((COLUMN()-2)/24,5),АТС!$A$41:$F$784,3)+'Иные услуги '!$C$5+'РСТ РСО-А'!$K$7+'РСТ РСО-А'!$F$9</f>
        <v>1497.94</v>
      </c>
      <c r="T266" s="116">
        <f>VLOOKUP($A266+ROUND((COLUMN()-2)/24,5),АТС!$A$41:$F$784,3)+'Иные услуги '!$C$5+'РСТ РСО-А'!$K$7+'РСТ РСО-А'!$F$9</f>
        <v>1497.8799999999999</v>
      </c>
      <c r="U266" s="116">
        <f>VLOOKUP($A266+ROUND((COLUMN()-2)/24,5),АТС!$A$41:$F$784,3)+'Иные услуги '!$C$5+'РСТ РСО-А'!$K$7+'РСТ РСО-А'!$F$9</f>
        <v>1498.25</v>
      </c>
      <c r="V266" s="116">
        <f>VLOOKUP($A266+ROUND((COLUMN()-2)/24,5),АТС!$A$41:$F$784,3)+'Иные услуги '!$C$5+'РСТ РСО-А'!$K$7+'РСТ РСО-А'!$F$9</f>
        <v>1497.87</v>
      </c>
      <c r="W266" s="116">
        <f>VLOOKUP($A266+ROUND((COLUMN()-2)/24,5),АТС!$A$41:$F$784,3)+'Иные услуги '!$C$5+'РСТ РСО-А'!$K$7+'РСТ РСО-А'!$F$9</f>
        <v>1497.98</v>
      </c>
      <c r="X266" s="116">
        <f>VLOOKUP($A266+ROUND((COLUMN()-2)/24,5),АТС!$A$41:$F$784,3)+'Иные услуги '!$C$5+'РСТ РСО-А'!$K$7+'РСТ РСО-А'!$F$9</f>
        <v>1497.68</v>
      </c>
      <c r="Y266" s="116">
        <f>VLOOKUP($A266+ROUND((COLUMN()-2)/24,5),АТС!$A$41:$F$784,3)+'Иные услуги '!$C$5+'РСТ РСО-А'!$K$7+'РСТ РСО-А'!$F$9</f>
        <v>1592.44</v>
      </c>
    </row>
    <row r="267" spans="1:25" x14ac:dyDescent="0.2">
      <c r="A267" s="65">
        <f t="shared" si="7"/>
        <v>43949</v>
      </c>
      <c r="B267" s="116">
        <f>VLOOKUP($A267+ROUND((COLUMN()-2)/24,5),АТС!$A$41:$F$784,3)+'Иные услуги '!$C$5+'РСТ РСО-А'!$K$7+'РСТ РСО-А'!$F$9</f>
        <v>1616.53</v>
      </c>
      <c r="C267" s="116">
        <f>VLOOKUP($A267+ROUND((COLUMN()-2)/24,5),АТС!$A$41:$F$784,3)+'Иные услуги '!$C$5+'РСТ РСО-А'!$K$7+'РСТ РСО-А'!$F$9</f>
        <v>1559.42</v>
      </c>
      <c r="D267" s="116">
        <f>VLOOKUP($A267+ROUND((COLUMN()-2)/24,5),АТС!$A$41:$F$784,3)+'Иные услуги '!$C$5+'РСТ РСО-А'!$K$7+'РСТ РСО-А'!$F$9</f>
        <v>1504.6499999999999</v>
      </c>
      <c r="E267" s="116">
        <f>VLOOKUP($A267+ROUND((COLUMN()-2)/24,5),АТС!$A$41:$F$784,3)+'Иные услуги '!$C$5+'РСТ РСО-А'!$K$7+'РСТ РСО-А'!$F$9</f>
        <v>1504.98</v>
      </c>
      <c r="F267" s="116">
        <f>VLOOKUP($A267+ROUND((COLUMN()-2)/24,5),АТС!$A$41:$F$784,3)+'Иные услуги '!$C$5+'РСТ РСО-А'!$K$7+'РСТ РСО-А'!$F$9</f>
        <v>1504.8899999999999</v>
      </c>
      <c r="G267" s="116">
        <f>VLOOKUP($A267+ROUND((COLUMN()-2)/24,5),АТС!$A$41:$F$784,3)+'Иные услуги '!$C$5+'РСТ РСО-А'!$K$7+'РСТ РСО-А'!$F$9</f>
        <v>1492.49</v>
      </c>
      <c r="H267" s="116">
        <f>VLOOKUP($A267+ROUND((COLUMN()-2)/24,5),АТС!$A$41:$F$784,3)+'Иные услуги '!$C$5+'РСТ РСО-А'!$K$7+'РСТ РСО-А'!$F$9</f>
        <v>1497.24</v>
      </c>
      <c r="I267" s="116">
        <f>VLOOKUP($A267+ROUND((COLUMN()-2)/24,5),АТС!$A$41:$F$784,3)+'Иные услуги '!$C$5+'РСТ РСО-А'!$K$7+'РСТ РСО-А'!$F$9</f>
        <v>1501.3999999999999</v>
      </c>
      <c r="J267" s="116">
        <f>VLOOKUP($A267+ROUND((COLUMN()-2)/24,5),АТС!$A$41:$F$784,3)+'Иные услуги '!$C$5+'РСТ РСО-А'!$K$7+'РСТ РСО-А'!$F$9</f>
        <v>1498.6499999999999</v>
      </c>
      <c r="K267" s="116">
        <f>VLOOKUP($A267+ROUND((COLUMN()-2)/24,5),АТС!$A$41:$F$784,3)+'Иные услуги '!$C$5+'РСТ РСО-А'!$K$7+'РСТ РСО-А'!$F$9</f>
        <v>1498.33</v>
      </c>
      <c r="L267" s="116">
        <f>VLOOKUP($A267+ROUND((COLUMN()-2)/24,5),АТС!$A$41:$F$784,3)+'Иные услуги '!$C$5+'РСТ РСО-А'!$K$7+'РСТ РСО-А'!$F$9</f>
        <v>1498.24</v>
      </c>
      <c r="M267" s="116">
        <f>VLOOKUP($A267+ROUND((COLUMN()-2)/24,5),АТС!$A$41:$F$784,3)+'Иные услуги '!$C$5+'РСТ РСО-А'!$K$7+'РСТ РСО-А'!$F$9</f>
        <v>1498.28</v>
      </c>
      <c r="N267" s="116">
        <f>VLOOKUP($A267+ROUND((COLUMN()-2)/24,5),АТС!$A$41:$F$784,3)+'Иные услуги '!$C$5+'РСТ РСО-А'!$K$7+'РСТ РСО-А'!$F$9</f>
        <v>1498.18</v>
      </c>
      <c r="O267" s="116">
        <f>VLOOKUP($A267+ROUND((COLUMN()-2)/24,5),АТС!$A$41:$F$784,3)+'Иные услуги '!$C$5+'РСТ РСО-А'!$K$7+'РСТ РСО-А'!$F$9</f>
        <v>1498.29</v>
      </c>
      <c r="P267" s="116">
        <f>VLOOKUP($A267+ROUND((COLUMN()-2)/24,5),АТС!$A$41:$F$784,3)+'Иные услуги '!$C$5+'РСТ РСО-А'!$K$7+'РСТ РСО-А'!$F$9</f>
        <v>1498.31</v>
      </c>
      <c r="Q267" s="116">
        <f>VLOOKUP($A267+ROUND((COLUMN()-2)/24,5),АТС!$A$41:$F$784,3)+'Иные услуги '!$C$5+'РСТ РСО-А'!$K$7+'РСТ РСО-А'!$F$9</f>
        <v>1498.25</v>
      </c>
      <c r="R267" s="116">
        <f>VLOOKUP($A267+ROUND((COLUMN()-2)/24,5),АТС!$A$41:$F$784,3)+'Иные услуги '!$C$5+'РСТ РСО-А'!$K$7+'РСТ РСО-А'!$F$9</f>
        <v>1498.09</v>
      </c>
      <c r="S267" s="116">
        <f>VLOOKUP($A267+ROUND((COLUMN()-2)/24,5),АТС!$A$41:$F$784,3)+'Иные услуги '!$C$5+'РСТ РСО-А'!$K$7+'РСТ РСО-А'!$F$9</f>
        <v>1497.7</v>
      </c>
      <c r="T267" s="116">
        <f>VLOOKUP($A267+ROUND((COLUMN()-2)/24,5),АТС!$A$41:$F$784,3)+'Иные услуги '!$C$5+'РСТ РСО-А'!$K$7+'РСТ РСО-А'!$F$9</f>
        <v>1497.73</v>
      </c>
      <c r="U267" s="116">
        <f>VLOOKUP($A267+ROUND((COLUMN()-2)/24,5),АТС!$A$41:$F$784,3)+'Иные услуги '!$C$5+'РСТ РСО-А'!$K$7+'РСТ РСО-А'!$F$9</f>
        <v>1547.8</v>
      </c>
      <c r="V267" s="116">
        <f>VLOOKUP($A267+ROUND((COLUMN()-2)/24,5),АТС!$A$41:$F$784,3)+'Иные услуги '!$C$5+'РСТ РСО-А'!$K$7+'РСТ РСО-А'!$F$9</f>
        <v>1671.4699999999998</v>
      </c>
      <c r="W267" s="116">
        <f>VLOOKUP($A267+ROUND((COLUMN()-2)/24,5),АТС!$A$41:$F$784,3)+'Иные услуги '!$C$5+'РСТ РСО-А'!$K$7+'РСТ РСО-А'!$F$9</f>
        <v>1630.54</v>
      </c>
      <c r="X267" s="116">
        <f>VLOOKUP($A267+ROUND((COLUMN()-2)/24,5),АТС!$A$41:$F$784,3)+'Иные услуги '!$C$5+'РСТ РСО-А'!$K$7+'РСТ РСО-А'!$F$9</f>
        <v>1537.54</v>
      </c>
      <c r="Y267" s="116">
        <f>VLOOKUP($A267+ROUND((COLUMN()-2)/24,5),АТС!$A$41:$F$784,3)+'Иные услуги '!$C$5+'РСТ РСО-А'!$K$7+'РСТ РСО-А'!$F$9</f>
        <v>1696.78</v>
      </c>
    </row>
    <row r="268" spans="1:25" x14ac:dyDescent="0.2">
      <c r="A268" s="65">
        <f t="shared" si="7"/>
        <v>43950</v>
      </c>
      <c r="B268" s="116">
        <f>VLOOKUP($A268+ROUND((COLUMN()-2)/24,5),АТС!$A$41:$F$784,3)+'Иные услуги '!$C$5+'РСТ РСО-А'!$K$7+'РСТ РСО-А'!$F$9</f>
        <v>1574.1399999999999</v>
      </c>
      <c r="C268" s="116">
        <f>VLOOKUP($A268+ROUND((COLUMN()-2)/24,5),АТС!$A$41:$F$784,3)+'Иные услуги '!$C$5+'РСТ РСО-А'!$K$7+'РСТ РСО-А'!$F$9</f>
        <v>1510.78</v>
      </c>
      <c r="D268" s="116">
        <f>VLOOKUP($A268+ROUND((COLUMN()-2)/24,5),АТС!$A$41:$F$784,3)+'Иные услуги '!$C$5+'РСТ РСО-А'!$K$7+'РСТ РСО-А'!$F$9</f>
        <v>1497.67</v>
      </c>
      <c r="E268" s="116">
        <f>VLOOKUP($A268+ROUND((COLUMN()-2)/24,5),АТС!$A$41:$F$784,3)+'Иные услуги '!$C$5+'РСТ РСО-А'!$K$7+'РСТ РСО-А'!$F$9</f>
        <v>1497.58</v>
      </c>
      <c r="F268" s="116">
        <f>VLOOKUP($A268+ROUND((COLUMN()-2)/24,5),АТС!$A$41:$F$784,3)+'Иные услуги '!$C$5+'РСТ РСО-А'!$K$7+'РСТ РСО-А'!$F$9</f>
        <v>1495.93</v>
      </c>
      <c r="G268" s="116">
        <f>VLOOKUP($A268+ROUND((COLUMN()-2)/24,5),АТС!$A$41:$F$784,3)+'Иные услуги '!$C$5+'РСТ РСО-А'!$K$7+'РСТ РСО-А'!$F$9</f>
        <v>1498.92</v>
      </c>
      <c r="H268" s="116">
        <f>VLOOKUP($A268+ROUND((COLUMN()-2)/24,5),АТС!$A$41:$F$784,3)+'Иные услуги '!$C$5+'РСТ РСО-А'!$K$7+'РСТ РСО-А'!$F$9</f>
        <v>1498.36</v>
      </c>
      <c r="I268" s="116">
        <f>VLOOKUP($A268+ROUND((COLUMN()-2)/24,5),АТС!$A$41:$F$784,3)+'Иные услуги '!$C$5+'РСТ РСО-А'!$K$7+'РСТ РСО-А'!$F$9</f>
        <v>1498.48</v>
      </c>
      <c r="J268" s="116">
        <f>VLOOKUP($A268+ROUND((COLUMN()-2)/24,5),АТС!$A$41:$F$784,3)+'Иные услуги '!$C$5+'РСТ РСО-А'!$K$7+'РСТ РСО-А'!$F$9</f>
        <v>1498.52</v>
      </c>
      <c r="K268" s="116">
        <f>VLOOKUP($A268+ROUND((COLUMN()-2)/24,5),АТС!$A$41:$F$784,3)+'Иные услуги '!$C$5+'РСТ РСО-А'!$K$7+'РСТ РСО-А'!$F$9</f>
        <v>1498.37</v>
      </c>
      <c r="L268" s="116">
        <f>VLOOKUP($A268+ROUND((COLUMN()-2)/24,5),АТС!$A$41:$F$784,3)+'Иные услуги '!$C$5+'РСТ РСО-А'!$K$7+'РСТ РСО-А'!$F$9</f>
        <v>1498.3799999999999</v>
      </c>
      <c r="M268" s="116">
        <f>VLOOKUP($A268+ROUND((COLUMN()-2)/24,5),АТС!$A$41:$F$784,3)+'Иные услуги '!$C$5+'РСТ РСО-А'!$K$7+'РСТ РСО-А'!$F$9</f>
        <v>1498.3999999999999</v>
      </c>
      <c r="N268" s="116">
        <f>VLOOKUP($A268+ROUND((COLUMN()-2)/24,5),АТС!$A$41:$F$784,3)+'Иные услуги '!$C$5+'РСТ РСО-А'!$K$7+'РСТ РСО-А'!$F$9</f>
        <v>1498.3899999999999</v>
      </c>
      <c r="O268" s="116">
        <f>VLOOKUP($A268+ROUND((COLUMN()-2)/24,5),АТС!$A$41:$F$784,3)+'Иные услуги '!$C$5+'РСТ РСО-А'!$K$7+'РСТ РСО-А'!$F$9</f>
        <v>1498.43</v>
      </c>
      <c r="P268" s="116">
        <f>VLOOKUP($A268+ROUND((COLUMN()-2)/24,5),АТС!$A$41:$F$784,3)+'Иные услуги '!$C$5+'РСТ РСО-А'!$K$7+'РСТ РСО-А'!$F$9</f>
        <v>1498.48</v>
      </c>
      <c r="Q268" s="116">
        <f>VLOOKUP($A268+ROUND((COLUMN()-2)/24,5),АТС!$A$41:$F$784,3)+'Иные услуги '!$C$5+'РСТ РСО-А'!$K$7+'РСТ РСО-А'!$F$9</f>
        <v>1498.3799999999999</v>
      </c>
      <c r="R268" s="116">
        <f>VLOOKUP($A268+ROUND((COLUMN()-2)/24,5),АТС!$A$41:$F$784,3)+'Иные услуги '!$C$5+'РСТ РСО-А'!$K$7+'РСТ РСО-А'!$F$9</f>
        <v>1498.23</v>
      </c>
      <c r="S268" s="116">
        <f>VLOOKUP($A268+ROUND((COLUMN()-2)/24,5),АТС!$A$41:$F$784,3)+'Иные услуги '!$C$5+'РСТ РСО-А'!$K$7+'РСТ РСО-А'!$F$9</f>
        <v>1498.46</v>
      </c>
      <c r="T268" s="116">
        <f>VLOOKUP($A268+ROUND((COLUMN()-2)/24,5),АТС!$A$41:$F$784,3)+'Иные услуги '!$C$5+'РСТ РСО-А'!$K$7+'РСТ РСО-А'!$F$9</f>
        <v>1498.19</v>
      </c>
      <c r="U268" s="116">
        <f>VLOOKUP($A268+ROUND((COLUMN()-2)/24,5),АТС!$A$41:$F$784,3)+'Иные услуги '!$C$5+'РСТ РСО-А'!$K$7+'РСТ РСО-А'!$F$9</f>
        <v>1513.6299999999999</v>
      </c>
      <c r="V268" s="116">
        <f>VLOOKUP($A268+ROUND((COLUMN()-2)/24,5),АТС!$A$41:$F$784,3)+'Иные услуги '!$C$5+'РСТ РСО-А'!$K$7+'РСТ РСО-А'!$F$9</f>
        <v>1592.48</v>
      </c>
      <c r="W268" s="116">
        <f>VLOOKUP($A268+ROUND((COLUMN()-2)/24,5),АТС!$A$41:$F$784,3)+'Иные услуги '!$C$5+'РСТ РСО-А'!$K$7+'РСТ РСО-А'!$F$9</f>
        <v>1536.11</v>
      </c>
      <c r="X268" s="116">
        <f>VLOOKUP($A268+ROUND((COLUMN()-2)/24,5),АТС!$A$41:$F$784,3)+'Иные услуги '!$C$5+'РСТ РСО-А'!$K$7+'РСТ РСО-А'!$F$9</f>
        <v>1497.98</v>
      </c>
      <c r="Y268" s="116">
        <f>VLOOKUP($A268+ROUND((COLUMN()-2)/24,5),АТС!$A$41:$F$784,3)+'Иные услуги '!$C$5+'РСТ РСО-А'!$K$7+'РСТ РСО-А'!$F$9</f>
        <v>1676</v>
      </c>
    </row>
    <row r="269" spans="1:25" x14ac:dyDescent="0.2">
      <c r="A269" s="65">
        <f t="shared" si="7"/>
        <v>43951</v>
      </c>
      <c r="B269" s="116">
        <f>VLOOKUP($A269+ROUND((COLUMN()-2)/24,5),АТС!$A$41:$F$784,3)+'Иные услуги '!$C$5+'РСТ РСО-А'!$K$7+'РСТ РСО-А'!$F$9</f>
        <v>1510.29</v>
      </c>
      <c r="C269" s="116">
        <f>VLOOKUP($A269+ROUND((COLUMN()-2)/24,5),АТС!$A$41:$F$784,3)+'Иные услуги '!$C$5+'РСТ РСО-А'!$K$7+'РСТ РСО-А'!$F$9</f>
        <v>1499.58</v>
      </c>
      <c r="D269" s="116">
        <f>VLOOKUP($A269+ROUND((COLUMN()-2)/24,5),АТС!$A$41:$F$784,3)+'Иные услуги '!$C$5+'РСТ РСО-А'!$K$7+'РСТ РСО-А'!$F$9</f>
        <v>1498.07</v>
      </c>
      <c r="E269" s="116">
        <f>VLOOKUP($A269+ROUND((COLUMN()-2)/24,5),АТС!$A$41:$F$784,3)+'Иные услуги '!$C$5+'РСТ РСО-А'!$K$7+'РСТ РСО-А'!$F$9</f>
        <v>1497.8999999999999</v>
      </c>
      <c r="F269" s="116">
        <f>VLOOKUP($A269+ROUND((COLUMN()-2)/24,5),АТС!$A$41:$F$784,3)+'Иные услуги '!$C$5+'РСТ РСО-А'!$K$7+'РСТ РСО-А'!$F$9</f>
        <v>1498.61</v>
      </c>
      <c r="G269" s="116">
        <f>VLOOKUP($A269+ROUND((COLUMN()-2)/24,5),АТС!$A$41:$F$784,3)+'Иные услуги '!$C$5+'РСТ РСО-А'!$K$7+'РСТ РСО-А'!$F$9</f>
        <v>1498.68</v>
      </c>
      <c r="H269" s="116">
        <f>VLOOKUP($A269+ROUND((COLUMN()-2)/24,5),АТС!$A$41:$F$784,3)+'Иные услуги '!$C$5+'РСТ РСО-А'!$K$7+'РСТ РСО-А'!$F$9</f>
        <v>1498.1</v>
      </c>
      <c r="I269" s="116">
        <f>VLOOKUP($A269+ROUND((COLUMN()-2)/24,5),АТС!$A$41:$F$784,3)+'Иные услуги '!$C$5+'РСТ РСО-А'!$K$7+'РСТ РСО-А'!$F$9</f>
        <v>1503.82</v>
      </c>
      <c r="J269" s="116">
        <f>VLOOKUP($A269+ROUND((COLUMN()-2)/24,5),АТС!$A$41:$F$784,3)+'Иные услуги '!$C$5+'РСТ РСО-А'!$K$7+'РСТ РСО-А'!$F$9</f>
        <v>1498.58</v>
      </c>
      <c r="K269" s="116">
        <f>VLOOKUP($A269+ROUND((COLUMN()-2)/24,5),АТС!$A$41:$F$784,3)+'Иные услуги '!$C$5+'РСТ РСО-А'!$K$7+'РСТ РСО-А'!$F$9</f>
        <v>1498.27</v>
      </c>
      <c r="L269" s="116">
        <f>VLOOKUP($A269+ROUND((COLUMN()-2)/24,5),АТС!$A$41:$F$784,3)+'Иные услуги '!$C$5+'РСТ РСО-А'!$K$7+'РСТ РСО-А'!$F$9</f>
        <v>1498.06</v>
      </c>
      <c r="M269" s="116">
        <f>VLOOKUP($A269+ROUND((COLUMN()-2)/24,5),АТС!$A$41:$F$784,3)+'Иные услуги '!$C$5+'РСТ РСО-А'!$K$7+'РСТ РСО-А'!$F$9</f>
        <v>1498.22</v>
      </c>
      <c r="N269" s="116">
        <f>VLOOKUP($A269+ROUND((COLUMN()-2)/24,5),АТС!$A$41:$F$784,3)+'Иные услуги '!$C$5+'РСТ РСО-А'!$K$7+'РСТ РСО-А'!$F$9</f>
        <v>1498.28</v>
      </c>
      <c r="O269" s="116">
        <f>VLOOKUP($A269+ROUND((COLUMN()-2)/24,5),АТС!$A$41:$F$784,3)+'Иные услуги '!$C$5+'РСТ РСО-А'!$K$7+'РСТ РСО-А'!$F$9</f>
        <v>1498.24</v>
      </c>
      <c r="P269" s="116">
        <f>VLOOKUP($A269+ROUND((COLUMN()-2)/24,5),АТС!$A$41:$F$784,3)+'Иные услуги '!$C$5+'РСТ РСО-А'!$K$7+'РСТ РСО-А'!$F$9</f>
        <v>1498.36</v>
      </c>
      <c r="Q269" s="116">
        <f>VLOOKUP($A269+ROUND((COLUMN()-2)/24,5),АТС!$A$41:$F$784,3)+'Иные услуги '!$C$5+'РСТ РСО-А'!$K$7+'РСТ РСО-А'!$F$9</f>
        <v>1498.25</v>
      </c>
      <c r="R269" s="116">
        <f>VLOOKUP($A269+ROUND((COLUMN()-2)/24,5),АТС!$A$41:$F$784,3)+'Иные услуги '!$C$5+'РСТ РСО-А'!$K$7+'РСТ РСО-А'!$F$9</f>
        <v>1497.85</v>
      </c>
      <c r="S269" s="116">
        <f>VLOOKUP($A269+ROUND((COLUMN()-2)/24,5),АТС!$A$41:$F$784,3)+'Иные услуги '!$C$5+'РСТ РСО-А'!$K$7+'РСТ РСО-А'!$F$9</f>
        <v>1497.83</v>
      </c>
      <c r="T269" s="116">
        <f>VLOOKUP($A269+ROUND((COLUMN()-2)/24,5),АТС!$A$41:$F$784,3)+'Иные услуги '!$C$5+'РСТ РСО-А'!$K$7+'РСТ РСО-А'!$F$9</f>
        <v>1497.33</v>
      </c>
      <c r="U269" s="116">
        <f>VLOOKUP($A269+ROUND((COLUMN()-2)/24,5),АТС!$A$41:$F$784,3)+'Иные услуги '!$C$5+'РСТ РСО-А'!$K$7+'РСТ РСО-А'!$F$9</f>
        <v>1497.61</v>
      </c>
      <c r="V269" s="116">
        <f>VLOOKUP($A269+ROUND((COLUMN()-2)/24,5),АТС!$A$41:$F$784,3)+'Иные услуги '!$C$5+'РСТ РСО-А'!$K$7+'РСТ РСО-А'!$F$9</f>
        <v>1497.18</v>
      </c>
      <c r="W269" s="116">
        <f>VLOOKUP($A269+ROUND((COLUMN()-2)/24,5),АТС!$A$41:$F$784,3)+'Иные услуги '!$C$5+'РСТ РСО-А'!$K$7+'РСТ РСО-А'!$F$9</f>
        <v>1497.3899999999999</v>
      </c>
      <c r="X269" s="116">
        <f>VLOOKUP($A269+ROUND((COLUMN()-2)/24,5),АТС!$A$41:$F$784,3)+'Иные услуги '!$C$5+'РСТ РСО-А'!$K$7+'РСТ РСО-А'!$F$9</f>
        <v>1497.18</v>
      </c>
      <c r="Y269" s="116">
        <f>VLOOKUP($A269+ROUND((COLUMN()-2)/24,5),АТС!$A$41:$F$784,3)+'Иные услуги '!$C$5+'РСТ РСО-А'!$K$7+'РСТ РСО-А'!$F$9</f>
        <v>1536.92</v>
      </c>
    </row>
    <row r="270" spans="1:25" hidden="1" x14ac:dyDescent="0.2">
      <c r="A270" s="65">
        <f t="shared" si="7"/>
        <v>43952</v>
      </c>
      <c r="B270" s="116">
        <f>VLOOKUP($A270+ROUND((COLUMN()-2)/24,5),АТС!$A$41:$F$784,3)+'Иные услуги '!$C$5+'РСТ РСО-А'!$K$7+'РСТ РСО-А'!$F$9</f>
        <v>603.09999999999991</v>
      </c>
      <c r="C270" s="116">
        <f>VLOOKUP($A270+ROUND((COLUMN()-2)/24,5),АТС!$A$41:$F$784,3)+'Иные услуги '!$C$5+'РСТ РСО-А'!$K$7+'РСТ РСО-А'!$F$9</f>
        <v>603.09999999999991</v>
      </c>
      <c r="D270" s="116">
        <f>VLOOKUP($A270+ROUND((COLUMN()-2)/24,5),АТС!$A$41:$F$784,3)+'Иные услуги '!$C$5+'РСТ РСО-А'!$K$7+'РСТ РСО-А'!$F$9</f>
        <v>603.09999999999991</v>
      </c>
      <c r="E270" s="116">
        <f>VLOOKUP($A270+ROUND((COLUMN()-2)/24,5),АТС!$A$41:$F$784,3)+'Иные услуги '!$C$5+'РСТ РСО-А'!$K$7+'РСТ РСО-А'!$F$9</f>
        <v>603.09999999999991</v>
      </c>
      <c r="F270" s="116">
        <f>VLOOKUP($A270+ROUND((COLUMN()-2)/24,5),АТС!$A$41:$F$784,3)+'Иные услуги '!$C$5+'РСТ РСО-А'!$K$7+'РСТ РСО-А'!$F$9</f>
        <v>603.09999999999991</v>
      </c>
      <c r="G270" s="116">
        <f>VLOOKUP($A270+ROUND((COLUMN()-2)/24,5),АТС!$A$41:$F$784,3)+'Иные услуги '!$C$5+'РСТ РСО-А'!$K$7+'РСТ РСО-А'!$F$9</f>
        <v>603.09999999999991</v>
      </c>
      <c r="H270" s="116">
        <f>VLOOKUP($A270+ROUND((COLUMN()-2)/24,5),АТС!$A$41:$F$784,3)+'Иные услуги '!$C$5+'РСТ РСО-А'!$K$7+'РСТ РСО-А'!$F$9</f>
        <v>603.09999999999991</v>
      </c>
      <c r="I270" s="116">
        <f>VLOOKUP($A270+ROUND((COLUMN()-2)/24,5),АТС!$A$41:$F$784,3)+'Иные услуги '!$C$5+'РСТ РСО-А'!$K$7+'РСТ РСО-А'!$F$9</f>
        <v>603.09999999999991</v>
      </c>
      <c r="J270" s="116">
        <f>VLOOKUP($A270+ROUND((COLUMN()-2)/24,5),АТС!$A$41:$F$784,3)+'Иные услуги '!$C$5+'РСТ РСО-А'!$K$7+'РСТ РСО-А'!$F$9</f>
        <v>603.09999999999991</v>
      </c>
      <c r="K270" s="116">
        <f>VLOOKUP($A270+ROUND((COLUMN()-2)/24,5),АТС!$A$41:$F$784,3)+'Иные услуги '!$C$5+'РСТ РСО-А'!$K$7+'РСТ РСО-А'!$F$9</f>
        <v>603.09999999999991</v>
      </c>
      <c r="L270" s="116">
        <f>VLOOKUP($A270+ROUND((COLUMN()-2)/24,5),АТС!$A$41:$F$784,3)+'Иные услуги '!$C$5+'РСТ РСО-А'!$K$7+'РСТ РСО-А'!$F$9</f>
        <v>603.09999999999991</v>
      </c>
      <c r="M270" s="116">
        <f>VLOOKUP($A270+ROUND((COLUMN()-2)/24,5),АТС!$A$41:$F$784,3)+'Иные услуги '!$C$5+'РСТ РСО-А'!$K$7+'РСТ РСО-А'!$F$9</f>
        <v>603.09999999999991</v>
      </c>
      <c r="N270" s="116">
        <f>VLOOKUP($A270+ROUND((COLUMN()-2)/24,5),АТС!$A$41:$F$784,3)+'Иные услуги '!$C$5+'РСТ РСО-А'!$K$7+'РСТ РСО-А'!$F$9</f>
        <v>603.09999999999991</v>
      </c>
      <c r="O270" s="116">
        <f>VLOOKUP($A270+ROUND((COLUMN()-2)/24,5),АТС!$A$41:$F$784,3)+'Иные услуги '!$C$5+'РСТ РСО-А'!$K$7+'РСТ РСО-А'!$F$9</f>
        <v>603.09999999999991</v>
      </c>
      <c r="P270" s="116">
        <f>VLOOKUP($A270+ROUND((COLUMN()-2)/24,5),АТС!$A$41:$F$784,3)+'Иные услуги '!$C$5+'РСТ РСО-А'!$K$7+'РСТ РСО-А'!$F$9</f>
        <v>603.09999999999991</v>
      </c>
      <c r="Q270" s="116">
        <f>VLOOKUP($A270+ROUND((COLUMN()-2)/24,5),АТС!$A$41:$F$784,3)+'Иные услуги '!$C$5+'РСТ РСО-А'!$K$7+'РСТ РСО-А'!$F$9</f>
        <v>603.09999999999991</v>
      </c>
      <c r="R270" s="116">
        <f>VLOOKUP($A270+ROUND((COLUMN()-2)/24,5),АТС!$A$41:$F$784,3)+'Иные услуги '!$C$5+'РСТ РСО-А'!$K$7+'РСТ РСО-А'!$F$9</f>
        <v>603.09999999999991</v>
      </c>
      <c r="S270" s="116">
        <f>VLOOKUP($A270+ROUND((COLUMN()-2)/24,5),АТС!$A$41:$F$784,3)+'Иные услуги '!$C$5+'РСТ РСО-А'!$K$7+'РСТ РСО-А'!$F$9</f>
        <v>603.09999999999991</v>
      </c>
      <c r="T270" s="116">
        <f>VLOOKUP($A270+ROUND((COLUMN()-2)/24,5),АТС!$A$41:$F$784,3)+'Иные услуги '!$C$5+'РСТ РСО-А'!$K$7+'РСТ РСО-А'!$F$9</f>
        <v>603.09999999999991</v>
      </c>
      <c r="U270" s="116">
        <f>VLOOKUP($A270+ROUND((COLUMN()-2)/24,5),АТС!$A$41:$F$784,3)+'Иные услуги '!$C$5+'РСТ РСО-А'!$K$7+'РСТ РСО-А'!$F$9</f>
        <v>603.09999999999991</v>
      </c>
      <c r="V270" s="116">
        <f>VLOOKUP($A270+ROUND((COLUMN()-2)/24,5),АТС!$A$41:$F$784,3)+'Иные услуги '!$C$5+'РСТ РСО-А'!$K$7+'РСТ РСО-А'!$F$9</f>
        <v>603.09999999999991</v>
      </c>
      <c r="W270" s="116">
        <f>VLOOKUP($A270+ROUND((COLUMN()-2)/24,5),АТС!$A$41:$F$784,3)+'Иные услуги '!$C$5+'РСТ РСО-А'!$K$7+'РСТ РСО-А'!$F$9</f>
        <v>603.09999999999991</v>
      </c>
      <c r="X270" s="116">
        <f>VLOOKUP($A270+ROUND((COLUMN()-2)/24,5),АТС!$A$41:$F$784,3)+'Иные услуги '!$C$5+'РСТ РСО-А'!$K$7+'РСТ РСО-А'!$F$9</f>
        <v>603.09999999999991</v>
      </c>
      <c r="Y270" s="116">
        <f>VLOOKUP($A270+ROUND((COLUMN()-2)/24,5),АТС!$A$41:$F$784,3)+'Иные услуги '!$C$5+'РСТ РСО-А'!$K$7+'РСТ РСО-А'!$F$9</f>
        <v>603.09999999999991</v>
      </c>
    </row>
    <row r="271" spans="1:25" x14ac:dyDescent="0.2">
      <c r="A271" s="77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8"/>
    </row>
    <row r="272" spans="1:25" x14ac:dyDescent="0.25">
      <c r="A272" s="73" t="s">
        <v>125</v>
      </c>
      <c r="B272" s="64"/>
      <c r="C272" s="64"/>
      <c r="D272" s="64"/>
    </row>
    <row r="273" spans="1:27" ht="12.75" x14ac:dyDescent="0.2">
      <c r="A273" s="144" t="s">
        <v>35</v>
      </c>
      <c r="B273" s="147" t="s">
        <v>97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98</v>
      </c>
      <c r="C275" s="155" t="s">
        <v>99</v>
      </c>
      <c r="D275" s="155" t="s">
        <v>100</v>
      </c>
      <c r="E275" s="155" t="s">
        <v>101</v>
      </c>
      <c r="F275" s="155" t="s">
        <v>102</v>
      </c>
      <c r="G275" s="155" t="s">
        <v>103</v>
      </c>
      <c r="H275" s="155" t="s">
        <v>104</v>
      </c>
      <c r="I275" s="155" t="s">
        <v>105</v>
      </c>
      <c r="J275" s="155" t="s">
        <v>106</v>
      </c>
      <c r="K275" s="155" t="s">
        <v>107</v>
      </c>
      <c r="L275" s="155" t="s">
        <v>108</v>
      </c>
      <c r="M275" s="155" t="s">
        <v>109</v>
      </c>
      <c r="N275" s="157" t="s">
        <v>110</v>
      </c>
      <c r="O275" s="155" t="s">
        <v>111</v>
      </c>
      <c r="P275" s="155" t="s">
        <v>112</v>
      </c>
      <c r="Q275" s="155" t="s">
        <v>113</v>
      </c>
      <c r="R275" s="155" t="s">
        <v>114</v>
      </c>
      <c r="S275" s="155" t="s">
        <v>115</v>
      </c>
      <c r="T275" s="155" t="s">
        <v>116</v>
      </c>
      <c r="U275" s="155" t="s">
        <v>117</v>
      </c>
      <c r="V275" s="155" t="s">
        <v>118</v>
      </c>
      <c r="W275" s="155" t="s">
        <v>119</v>
      </c>
      <c r="X275" s="155" t="s">
        <v>120</v>
      </c>
      <c r="Y275" s="155" t="s">
        <v>121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5">
        <f t="shared" ref="A277:A307" si="8">A240</f>
        <v>43922</v>
      </c>
      <c r="B277" s="90">
        <f>VLOOKUP($A277+ROUND((COLUMN()-2)/24,5),АТС!$A$41:$F$784,3)+'Иные услуги '!$C$5+'РСТ РСО-А'!$K$7+'РСТ РСО-А'!$G$9</f>
        <v>1397.4</v>
      </c>
      <c r="C277" s="116">
        <f>VLOOKUP($A277+ROUND((COLUMN()-2)/24,5),АТС!$A$41:$F$784,3)+'Иные услуги '!$C$5+'РСТ РСО-А'!$K$7+'РСТ РСО-А'!$G$9</f>
        <v>1389.1000000000001</v>
      </c>
      <c r="D277" s="116">
        <f>VLOOKUP($A277+ROUND((COLUMN()-2)/24,5),АТС!$A$41:$F$784,3)+'Иные услуги '!$C$5+'РСТ РСО-А'!$K$7+'РСТ РСО-А'!$G$9</f>
        <v>1389.16</v>
      </c>
      <c r="E277" s="116">
        <f>VLOOKUP($A277+ROUND((COLUMN()-2)/24,5),АТС!$A$41:$F$784,3)+'Иные услуги '!$C$5+'РСТ РСО-А'!$K$7+'РСТ РСО-А'!$G$9</f>
        <v>1389.18</v>
      </c>
      <c r="F277" s="116">
        <f>VLOOKUP($A277+ROUND((COLUMN()-2)/24,5),АТС!$A$41:$F$784,3)+'Иные услуги '!$C$5+'РСТ РСО-А'!$K$7+'РСТ РСО-А'!$G$9</f>
        <v>1389.16</v>
      </c>
      <c r="G277" s="116">
        <f>VLOOKUP($A277+ROUND((COLUMN()-2)/24,5),АТС!$A$41:$F$784,3)+'Иные услуги '!$C$5+'РСТ РСО-А'!$K$7+'РСТ РСО-А'!$G$9</f>
        <v>1389.13</v>
      </c>
      <c r="H277" s="116">
        <f>VLOOKUP($A277+ROUND((COLUMN()-2)/24,5),АТС!$A$41:$F$784,3)+'Иные услуги '!$C$5+'РСТ РСО-А'!$K$7+'РСТ РСО-А'!$G$9</f>
        <v>1388.6200000000001</v>
      </c>
      <c r="I277" s="116">
        <f>VLOOKUP($A277+ROUND((COLUMN()-2)/24,5),АТС!$A$41:$F$784,3)+'Иные услуги '!$C$5+'РСТ РСО-А'!$K$7+'РСТ РСО-А'!$G$9</f>
        <v>1396.8100000000002</v>
      </c>
      <c r="J277" s="116">
        <f>VLOOKUP($A277+ROUND((COLUMN()-2)/24,5),АТС!$A$41:$F$784,3)+'Иные услуги '!$C$5+'РСТ РСО-А'!$K$7+'РСТ РСО-А'!$G$9</f>
        <v>1388.72</v>
      </c>
      <c r="K277" s="116">
        <f>VLOOKUP($A277+ROUND((COLUMN()-2)/24,5),АТС!$A$41:$F$784,3)+'Иные услуги '!$C$5+'РСТ РСО-А'!$K$7+'РСТ РСО-А'!$G$9</f>
        <v>1388.76</v>
      </c>
      <c r="L277" s="116">
        <f>VLOOKUP($A277+ROUND((COLUMN()-2)/24,5),АТС!$A$41:$F$784,3)+'Иные услуги '!$C$5+'РСТ РСО-А'!$K$7+'РСТ РСО-А'!$G$9</f>
        <v>1388.6200000000001</v>
      </c>
      <c r="M277" s="116">
        <f>VLOOKUP($A277+ROUND((COLUMN()-2)/24,5),АТС!$A$41:$F$784,3)+'Иные услуги '!$C$5+'РСТ РСО-А'!$K$7+'РСТ РСО-А'!$G$9</f>
        <v>1388.6100000000001</v>
      </c>
      <c r="N277" s="116">
        <f>VLOOKUP($A277+ROUND((COLUMN()-2)/24,5),АТС!$A$41:$F$784,3)+'Иные услуги '!$C$5+'РСТ РСО-А'!$K$7+'РСТ РСО-А'!$G$9</f>
        <v>1388.5700000000002</v>
      </c>
      <c r="O277" s="116">
        <f>VLOOKUP($A277+ROUND((COLUMN()-2)/24,5),АТС!$A$41:$F$784,3)+'Иные услуги '!$C$5+'РСТ РСО-А'!$K$7+'РСТ РСО-А'!$G$9</f>
        <v>1388.5900000000001</v>
      </c>
      <c r="P277" s="116">
        <f>VLOOKUP($A277+ROUND((COLUMN()-2)/24,5),АТС!$A$41:$F$784,3)+'Иные услуги '!$C$5+'РСТ РСО-А'!$K$7+'РСТ РСО-А'!$G$9</f>
        <v>1388.65</v>
      </c>
      <c r="Q277" s="116">
        <f>VLOOKUP($A277+ROUND((COLUMN()-2)/24,5),АТС!$A$41:$F$784,3)+'Иные услуги '!$C$5+'РСТ РСО-А'!$K$7+'РСТ РСО-А'!$G$9</f>
        <v>1388.72</v>
      </c>
      <c r="R277" s="116">
        <f>VLOOKUP($A277+ROUND((COLUMN()-2)/24,5),АТС!$A$41:$F$784,3)+'Иные услуги '!$C$5+'РСТ РСО-А'!$K$7+'РСТ РСО-А'!$G$9</f>
        <v>1388.5700000000002</v>
      </c>
      <c r="S277" s="116">
        <f>VLOOKUP($A277+ROUND((COLUMN()-2)/24,5),АТС!$A$41:$F$784,3)+'Иные услуги '!$C$5+'РСТ РСО-А'!$K$7+'РСТ РСО-А'!$G$9</f>
        <v>1388.65</v>
      </c>
      <c r="T277" s="116">
        <f>VLOOKUP($A277+ROUND((COLUMN()-2)/24,5),АТС!$A$41:$F$784,3)+'Иные услуги '!$C$5+'РСТ РСО-А'!$K$7+'РСТ РСО-А'!$G$9</f>
        <v>1388.96</v>
      </c>
      <c r="U277" s="116">
        <f>VLOOKUP($A277+ROUND((COLUMN()-2)/24,5),АТС!$A$41:$F$784,3)+'Иные услуги '!$C$5+'РСТ РСО-А'!$K$7+'РСТ РСО-А'!$G$9</f>
        <v>1512.96</v>
      </c>
      <c r="V277" s="116">
        <f>VLOOKUP($A277+ROUND((COLUMN()-2)/24,5),АТС!$A$41:$F$784,3)+'Иные услуги '!$C$5+'РСТ РСО-А'!$K$7+'РСТ РСО-А'!$G$9</f>
        <v>1514.48</v>
      </c>
      <c r="W277" s="116">
        <f>VLOOKUP($A277+ROUND((COLUMN()-2)/24,5),АТС!$A$41:$F$784,3)+'Иные услуги '!$C$5+'РСТ РСО-А'!$K$7+'РСТ РСО-А'!$G$9</f>
        <v>1418.63</v>
      </c>
      <c r="X277" s="116">
        <f>VLOOKUP($A277+ROUND((COLUMN()-2)/24,5),АТС!$A$41:$F$784,3)+'Иные услуги '!$C$5+'РСТ РСО-А'!$K$7+'РСТ РСО-А'!$G$9</f>
        <v>1387.5900000000001</v>
      </c>
      <c r="Y277" s="116">
        <f>VLOOKUP($A277+ROUND((COLUMN()-2)/24,5),АТС!$A$41:$F$784,3)+'Иные услуги '!$C$5+'РСТ РСО-А'!$K$7+'РСТ РСО-А'!$G$9</f>
        <v>1470.97</v>
      </c>
      <c r="AA277" s="66"/>
    </row>
    <row r="278" spans="1:27" x14ac:dyDescent="0.2">
      <c r="A278" s="65">
        <f t="shared" si="8"/>
        <v>43923</v>
      </c>
      <c r="B278" s="116">
        <f>VLOOKUP($A278+ROUND((COLUMN()-2)/24,5),АТС!$A$41:$F$784,3)+'Иные услуги '!$C$5+'РСТ РСО-А'!$K$7+'РСТ РСО-А'!$G$9</f>
        <v>1398.14</v>
      </c>
      <c r="C278" s="116">
        <f>VLOOKUP($A278+ROUND((COLUMN()-2)/24,5),АТС!$A$41:$F$784,3)+'Иные услуги '!$C$5+'РСТ РСО-А'!$K$7+'РСТ РСО-А'!$G$9</f>
        <v>1389.0900000000001</v>
      </c>
      <c r="D278" s="116">
        <f>VLOOKUP($A278+ROUND((COLUMN()-2)/24,5),АТС!$A$41:$F$784,3)+'Иные услуги '!$C$5+'РСТ РСО-А'!$K$7+'РСТ РСО-А'!$G$9</f>
        <v>1389.0800000000002</v>
      </c>
      <c r="E278" s="116">
        <f>VLOOKUP($A278+ROUND((COLUMN()-2)/24,5),АТС!$A$41:$F$784,3)+'Иные услуги '!$C$5+'РСТ РСО-А'!$K$7+'РСТ РСО-А'!$G$9</f>
        <v>1389.0300000000002</v>
      </c>
      <c r="F278" s="116">
        <f>VLOOKUP($A278+ROUND((COLUMN()-2)/24,5),АТС!$A$41:$F$784,3)+'Иные услуги '!$C$5+'РСТ РСО-А'!$K$7+'РСТ РСО-А'!$G$9</f>
        <v>1389.0400000000002</v>
      </c>
      <c r="G278" s="116">
        <f>VLOOKUP($A278+ROUND((COLUMN()-2)/24,5),АТС!$A$41:$F$784,3)+'Иные услуги '!$C$5+'РСТ РСО-А'!$K$7+'РСТ РСО-А'!$G$9</f>
        <v>1389.0800000000002</v>
      </c>
      <c r="H278" s="116">
        <f>VLOOKUP($A278+ROUND((COLUMN()-2)/24,5),АТС!$A$41:$F$784,3)+'Иные услуги '!$C$5+'РСТ РСО-А'!$K$7+'РСТ РСО-А'!$G$9</f>
        <v>1388.6100000000001</v>
      </c>
      <c r="I278" s="116">
        <f>VLOOKUP($A278+ROUND((COLUMN()-2)/24,5),АТС!$A$41:$F$784,3)+'Иные услуги '!$C$5+'РСТ РСО-А'!$K$7+'РСТ РСО-А'!$G$9</f>
        <v>1396.15</v>
      </c>
      <c r="J278" s="116">
        <f>VLOOKUP($A278+ROUND((COLUMN()-2)/24,5),АТС!$A$41:$F$784,3)+'Иные услуги '!$C$5+'РСТ РСО-А'!$K$7+'РСТ РСО-А'!$G$9</f>
        <v>1388.5500000000002</v>
      </c>
      <c r="K278" s="116">
        <f>VLOOKUP($A278+ROUND((COLUMN()-2)/24,5),АТС!$A$41:$F$784,3)+'Иные услуги '!$C$5+'РСТ РСО-А'!$K$7+'РСТ РСО-А'!$G$9</f>
        <v>1388.69</v>
      </c>
      <c r="L278" s="116">
        <f>VLOOKUP($A278+ROUND((COLUMN()-2)/24,5),АТС!$A$41:$F$784,3)+'Иные услуги '!$C$5+'РСТ РСО-А'!$K$7+'РСТ РСО-А'!$G$9</f>
        <v>1388.75</v>
      </c>
      <c r="M278" s="116">
        <f>VLOOKUP($A278+ROUND((COLUMN()-2)/24,5),АТС!$A$41:$F$784,3)+'Иные услуги '!$C$5+'РСТ РСО-А'!$K$7+'РСТ РСО-А'!$G$9</f>
        <v>1388.7800000000002</v>
      </c>
      <c r="N278" s="116">
        <f>VLOOKUP($A278+ROUND((COLUMN()-2)/24,5),АТС!$A$41:$F$784,3)+'Иные услуги '!$C$5+'РСТ РСО-А'!$K$7+'РСТ РСО-А'!$G$9</f>
        <v>1388.71</v>
      </c>
      <c r="O278" s="116">
        <f>VLOOKUP($A278+ROUND((COLUMN()-2)/24,5),АТС!$A$41:$F$784,3)+'Иные услуги '!$C$5+'РСТ РСО-А'!$K$7+'РСТ РСО-А'!$G$9</f>
        <v>1388.71</v>
      </c>
      <c r="P278" s="116">
        <f>VLOOKUP($A278+ROUND((COLUMN()-2)/24,5),АТС!$A$41:$F$784,3)+'Иные услуги '!$C$5+'РСТ РСО-А'!$K$7+'РСТ РСО-А'!$G$9</f>
        <v>1388.7</v>
      </c>
      <c r="Q278" s="116">
        <f>VLOOKUP($A278+ROUND((COLUMN()-2)/24,5),АТС!$A$41:$F$784,3)+'Иные услуги '!$C$5+'РСТ РСО-А'!$K$7+'РСТ РСО-А'!$G$9</f>
        <v>1388.71</v>
      </c>
      <c r="R278" s="116">
        <f>VLOOKUP($A278+ROUND((COLUMN()-2)/24,5),АТС!$A$41:$F$784,3)+'Иные услуги '!$C$5+'РСТ РСО-А'!$K$7+'РСТ РСО-А'!$G$9</f>
        <v>1388.6100000000001</v>
      </c>
      <c r="S278" s="116">
        <f>VLOOKUP($A278+ROUND((COLUMN()-2)/24,5),АТС!$A$41:$F$784,3)+'Иные услуги '!$C$5+'РСТ РСО-А'!$K$7+'РСТ РСО-А'!$G$9</f>
        <v>1388.38</v>
      </c>
      <c r="T278" s="116">
        <f>VLOOKUP($A278+ROUND((COLUMN()-2)/24,5),АТС!$A$41:$F$784,3)+'Иные услуги '!$C$5+'РСТ РСО-А'!$K$7+'РСТ РСО-А'!$G$9</f>
        <v>1389.0700000000002</v>
      </c>
      <c r="U278" s="116">
        <f>VLOOKUP($A278+ROUND((COLUMN()-2)/24,5),АТС!$A$41:$F$784,3)+'Иные услуги '!$C$5+'РСТ РСО-А'!$K$7+'РСТ РСО-А'!$G$9</f>
        <v>1488.27</v>
      </c>
      <c r="V278" s="116">
        <f>VLOOKUP($A278+ROUND((COLUMN()-2)/24,5),АТС!$A$41:$F$784,3)+'Иные услуги '!$C$5+'РСТ РСО-А'!$K$7+'РСТ РСО-А'!$G$9</f>
        <v>1488.94</v>
      </c>
      <c r="W278" s="116">
        <f>VLOOKUP($A278+ROUND((COLUMN()-2)/24,5),АТС!$A$41:$F$784,3)+'Иные услуги '!$C$5+'РСТ РСО-А'!$K$7+'РСТ РСО-А'!$G$9</f>
        <v>1412.44</v>
      </c>
      <c r="X278" s="116">
        <f>VLOOKUP($A278+ROUND((COLUMN()-2)/24,5),АТС!$A$41:$F$784,3)+'Иные услуги '!$C$5+'РСТ РСО-А'!$K$7+'РСТ РСО-А'!$G$9</f>
        <v>1387.43</v>
      </c>
      <c r="Y278" s="116">
        <f>VLOOKUP($A278+ROUND((COLUMN()-2)/24,5),АТС!$A$41:$F$784,3)+'Иные услуги '!$C$5+'РСТ РСО-А'!$K$7+'РСТ РСО-А'!$G$9</f>
        <v>1480.3000000000002</v>
      </c>
    </row>
    <row r="279" spans="1:27" x14ac:dyDescent="0.2">
      <c r="A279" s="65">
        <f t="shared" si="8"/>
        <v>43924</v>
      </c>
      <c r="B279" s="116">
        <f>VLOOKUP($A279+ROUND((COLUMN()-2)/24,5),АТС!$A$41:$F$784,3)+'Иные услуги '!$C$5+'РСТ РСО-А'!$K$7+'РСТ РСО-А'!$G$9</f>
        <v>1396.42</v>
      </c>
      <c r="C279" s="116">
        <f>VLOOKUP($A279+ROUND((COLUMN()-2)/24,5),АТС!$A$41:$F$784,3)+'Иные услуги '!$C$5+'РСТ РСО-А'!$K$7+'РСТ РСО-А'!$G$9</f>
        <v>1388.99</v>
      </c>
      <c r="D279" s="116">
        <f>VLOOKUP($A279+ROUND((COLUMN()-2)/24,5),АТС!$A$41:$F$784,3)+'Иные услуги '!$C$5+'РСТ РСО-А'!$K$7+'РСТ РСО-А'!$G$9</f>
        <v>1388.99</v>
      </c>
      <c r="E279" s="116">
        <f>VLOOKUP($A279+ROUND((COLUMN()-2)/24,5),АТС!$A$41:$F$784,3)+'Иные услуги '!$C$5+'РСТ РСО-А'!$K$7+'РСТ РСО-А'!$G$9</f>
        <v>1388.94</v>
      </c>
      <c r="F279" s="116">
        <f>VLOOKUP($A279+ROUND((COLUMN()-2)/24,5),АТС!$A$41:$F$784,3)+'Иные услуги '!$C$5+'РСТ РСО-А'!$K$7+'РСТ РСО-А'!$G$9</f>
        <v>1388.95</v>
      </c>
      <c r="G279" s="116">
        <f>VLOOKUP($A279+ROUND((COLUMN()-2)/24,5),АТС!$A$41:$F$784,3)+'Иные услуги '!$C$5+'РСТ РСО-А'!$K$7+'РСТ РСО-А'!$G$9</f>
        <v>1389</v>
      </c>
      <c r="H279" s="116">
        <f>VLOOKUP($A279+ROUND((COLUMN()-2)/24,5),АТС!$A$41:$F$784,3)+'Иные услуги '!$C$5+'РСТ РСО-А'!$K$7+'РСТ РСО-А'!$G$9</f>
        <v>1388.73</v>
      </c>
      <c r="I279" s="116">
        <f>VLOOKUP($A279+ROUND((COLUMN()-2)/24,5),АТС!$A$41:$F$784,3)+'Иные услуги '!$C$5+'РСТ РСО-А'!$K$7+'РСТ РСО-А'!$G$9</f>
        <v>1395.5900000000001</v>
      </c>
      <c r="J279" s="116">
        <f>VLOOKUP($A279+ROUND((COLUMN()-2)/24,5),АТС!$A$41:$F$784,3)+'Иные услуги '!$C$5+'РСТ РСО-А'!$K$7+'РСТ РСО-А'!$G$9</f>
        <v>1388.8500000000001</v>
      </c>
      <c r="K279" s="116">
        <f>VLOOKUP($A279+ROUND((COLUMN()-2)/24,5),АТС!$A$41:$F$784,3)+'Иные услуги '!$C$5+'РСТ РСО-А'!$K$7+'РСТ РСО-А'!$G$9</f>
        <v>1388.66</v>
      </c>
      <c r="L279" s="116">
        <f>VLOOKUP($A279+ROUND((COLUMN()-2)/24,5),АТС!$A$41:$F$784,3)+'Иные услуги '!$C$5+'РСТ РСО-А'!$K$7+'РСТ РСО-А'!$G$9</f>
        <v>1388.66</v>
      </c>
      <c r="M279" s="116">
        <f>VLOOKUP($A279+ROUND((COLUMN()-2)/24,5),АТС!$A$41:$F$784,3)+'Иные услуги '!$C$5+'РСТ РСО-А'!$K$7+'РСТ РСО-А'!$G$9</f>
        <v>1388.68</v>
      </c>
      <c r="N279" s="116">
        <f>VLOOKUP($A279+ROUND((COLUMN()-2)/24,5),АТС!$A$41:$F$784,3)+'Иные услуги '!$C$5+'РСТ РСО-А'!$K$7+'РСТ РСО-А'!$G$9</f>
        <v>1388.6000000000001</v>
      </c>
      <c r="O279" s="116">
        <f>VLOOKUP($A279+ROUND((COLUMN()-2)/24,5),АТС!$A$41:$F$784,3)+'Иные услуги '!$C$5+'РСТ РСО-А'!$K$7+'РСТ РСО-А'!$G$9</f>
        <v>1388.6100000000001</v>
      </c>
      <c r="P279" s="116">
        <f>VLOOKUP($A279+ROUND((COLUMN()-2)/24,5),АТС!$A$41:$F$784,3)+'Иные услуги '!$C$5+'РСТ РСО-А'!$K$7+'РСТ РСО-А'!$G$9</f>
        <v>1388.8200000000002</v>
      </c>
      <c r="Q279" s="116">
        <f>VLOOKUP($A279+ROUND((COLUMN()-2)/24,5),АТС!$A$41:$F$784,3)+'Иные услуги '!$C$5+'РСТ РСО-А'!$K$7+'РСТ РСО-А'!$G$9</f>
        <v>1388.88</v>
      </c>
      <c r="R279" s="116">
        <f>VLOOKUP($A279+ROUND((COLUMN()-2)/24,5),АТС!$A$41:$F$784,3)+'Иные услуги '!$C$5+'РСТ РСО-А'!$K$7+'РСТ РСО-А'!$G$9</f>
        <v>1388.5300000000002</v>
      </c>
      <c r="S279" s="116">
        <f>VLOOKUP($A279+ROUND((COLUMN()-2)/24,5),АТС!$A$41:$F$784,3)+'Иные услуги '!$C$5+'РСТ РСО-А'!$K$7+'РСТ РСО-А'!$G$9</f>
        <v>1388.26</v>
      </c>
      <c r="T279" s="116">
        <f>VLOOKUP($A279+ROUND((COLUMN()-2)/24,5),АТС!$A$41:$F$784,3)+'Иные услуги '!$C$5+'РСТ РСО-А'!$K$7+'РСТ РСО-А'!$G$9</f>
        <v>1389.13</v>
      </c>
      <c r="U279" s="116">
        <f>VLOOKUP($A279+ROUND((COLUMN()-2)/24,5),АТС!$A$41:$F$784,3)+'Иные услуги '!$C$5+'РСТ РСО-А'!$K$7+'РСТ РСО-А'!$G$9</f>
        <v>1490.88</v>
      </c>
      <c r="V279" s="116">
        <f>VLOOKUP($A279+ROUND((COLUMN()-2)/24,5),АТС!$A$41:$F$784,3)+'Иные услуги '!$C$5+'РСТ РСО-А'!$K$7+'РСТ РСО-А'!$G$9</f>
        <v>1505.99</v>
      </c>
      <c r="W279" s="116">
        <f>VLOOKUP($A279+ROUND((COLUMN()-2)/24,5),АТС!$A$41:$F$784,3)+'Иные услуги '!$C$5+'РСТ РСО-А'!$K$7+'РСТ РСО-А'!$G$9</f>
        <v>1416.15</v>
      </c>
      <c r="X279" s="116">
        <f>VLOOKUP($A279+ROUND((COLUMN()-2)/24,5),АТС!$A$41:$F$784,3)+'Иные услуги '!$C$5+'РСТ РСО-А'!$K$7+'РСТ РСО-А'!$G$9</f>
        <v>1387.6200000000001</v>
      </c>
      <c r="Y279" s="116">
        <f>VLOOKUP($A279+ROUND((COLUMN()-2)/24,5),АТС!$A$41:$F$784,3)+'Иные услуги '!$C$5+'РСТ РСО-А'!$K$7+'РСТ РСО-А'!$G$9</f>
        <v>1472.88</v>
      </c>
    </row>
    <row r="280" spans="1:27" x14ac:dyDescent="0.2">
      <c r="A280" s="65">
        <f t="shared" si="8"/>
        <v>43925</v>
      </c>
      <c r="B280" s="116">
        <f>VLOOKUP($A280+ROUND((COLUMN()-2)/24,5),АТС!$A$41:$F$784,3)+'Иные услуги '!$C$5+'РСТ РСО-А'!$K$7+'РСТ РСО-А'!$G$9</f>
        <v>1396.21</v>
      </c>
      <c r="C280" s="116">
        <f>VLOOKUP($A280+ROUND((COLUMN()-2)/24,5),АТС!$A$41:$F$784,3)+'Иные услуги '!$C$5+'РСТ РСО-А'!$K$7+'РСТ РСО-А'!$G$9</f>
        <v>1389.0600000000002</v>
      </c>
      <c r="D280" s="116">
        <f>VLOOKUP($A280+ROUND((COLUMN()-2)/24,5),АТС!$A$41:$F$784,3)+'Иные услуги '!$C$5+'РСТ РСО-А'!$K$7+'РСТ РСО-А'!$G$9</f>
        <v>1389.1100000000001</v>
      </c>
      <c r="E280" s="116">
        <f>VLOOKUP($A280+ROUND((COLUMN()-2)/24,5),АТС!$A$41:$F$784,3)+'Иные услуги '!$C$5+'РСТ РСО-А'!$K$7+'РСТ РСО-А'!$G$9</f>
        <v>1389.14</v>
      </c>
      <c r="F280" s="116">
        <f>VLOOKUP($A280+ROUND((COLUMN()-2)/24,5),АТС!$A$41:$F$784,3)+'Иные услуги '!$C$5+'РСТ РСО-А'!$K$7+'РСТ РСО-А'!$G$9</f>
        <v>1389.0800000000002</v>
      </c>
      <c r="G280" s="116">
        <f>VLOOKUP($A280+ROUND((COLUMN()-2)/24,5),АТС!$A$41:$F$784,3)+'Иные услуги '!$C$5+'РСТ РСО-А'!$K$7+'РСТ РСО-А'!$G$9</f>
        <v>1389.0600000000002</v>
      </c>
      <c r="H280" s="116">
        <f>VLOOKUP($A280+ROUND((COLUMN()-2)/24,5),АТС!$A$41:$F$784,3)+'Иные услуги '!$C$5+'РСТ РСО-А'!$K$7+'РСТ РСО-А'!$G$9</f>
        <v>1388.69</v>
      </c>
      <c r="I280" s="116">
        <f>VLOOKUP($A280+ROUND((COLUMN()-2)/24,5),АТС!$A$41:$F$784,3)+'Иные услуги '!$C$5+'РСТ РСО-А'!$K$7+'РСТ РСО-А'!$G$9</f>
        <v>1395.65</v>
      </c>
      <c r="J280" s="116">
        <f>VLOOKUP($A280+ROUND((COLUMN()-2)/24,5),АТС!$A$41:$F$784,3)+'Иные услуги '!$C$5+'РСТ РСО-А'!$K$7+'РСТ РСО-А'!$G$9</f>
        <v>1388.8500000000001</v>
      </c>
      <c r="K280" s="116">
        <f>VLOOKUP($A280+ROUND((COLUMN()-2)/24,5),АТС!$A$41:$F$784,3)+'Иные услуги '!$C$5+'РСТ РСО-А'!$K$7+'РСТ РСО-А'!$G$9</f>
        <v>1388.76</v>
      </c>
      <c r="L280" s="116">
        <f>VLOOKUP($A280+ROUND((COLUMN()-2)/24,5),АТС!$A$41:$F$784,3)+'Иные услуги '!$C$5+'РСТ РСО-А'!$K$7+'РСТ РСО-А'!$G$9</f>
        <v>1388.6100000000001</v>
      </c>
      <c r="M280" s="116">
        <f>VLOOKUP($A280+ROUND((COLUMN()-2)/24,5),АТС!$A$41:$F$784,3)+'Иные услуги '!$C$5+'РСТ РСО-А'!$K$7+'РСТ РСО-А'!$G$9</f>
        <v>1388.65</v>
      </c>
      <c r="N280" s="116">
        <f>VLOOKUP($A280+ROUND((COLUMN()-2)/24,5),АТС!$A$41:$F$784,3)+'Иные услуги '!$C$5+'РСТ РСО-А'!$K$7+'РСТ РСО-А'!$G$9</f>
        <v>1388.5500000000002</v>
      </c>
      <c r="O280" s="116">
        <f>VLOOKUP($A280+ROUND((COLUMN()-2)/24,5),АТС!$A$41:$F$784,3)+'Иные услуги '!$C$5+'РСТ РСО-А'!$K$7+'РСТ РСО-А'!$G$9</f>
        <v>1388.66</v>
      </c>
      <c r="P280" s="116">
        <f>VLOOKUP($A280+ROUND((COLUMN()-2)/24,5),АТС!$A$41:$F$784,3)+'Иные услуги '!$C$5+'РСТ РСО-А'!$K$7+'РСТ РСО-А'!$G$9</f>
        <v>1388.7900000000002</v>
      </c>
      <c r="Q280" s="116">
        <f>VLOOKUP($A280+ROUND((COLUMN()-2)/24,5),АТС!$A$41:$F$784,3)+'Иные услуги '!$C$5+'РСТ РСО-А'!$K$7+'РСТ РСО-А'!$G$9</f>
        <v>1388.8000000000002</v>
      </c>
      <c r="R280" s="116">
        <f>VLOOKUP($A280+ROUND((COLUMN()-2)/24,5),АТС!$A$41:$F$784,3)+'Иные услуги '!$C$5+'РСТ РСО-А'!$K$7+'РСТ РСО-А'!$G$9</f>
        <v>1388.5</v>
      </c>
      <c r="S280" s="116">
        <f>VLOOKUP($A280+ROUND((COLUMN()-2)/24,5),АТС!$A$41:$F$784,3)+'Иные услуги '!$C$5+'РСТ РСО-А'!$K$7+'РСТ РСО-А'!$G$9</f>
        <v>1388.19</v>
      </c>
      <c r="T280" s="116">
        <f>VLOOKUP($A280+ROUND((COLUMN()-2)/24,5),АТС!$A$41:$F$784,3)+'Иные услуги '!$C$5+'РСТ РСО-А'!$K$7+'РСТ РСО-А'!$G$9</f>
        <v>1388.74</v>
      </c>
      <c r="U280" s="116">
        <f>VLOOKUP($A280+ROUND((COLUMN()-2)/24,5),АТС!$A$41:$F$784,3)+'Иные услуги '!$C$5+'РСТ РСО-А'!$K$7+'РСТ РСО-А'!$G$9</f>
        <v>1496.18</v>
      </c>
      <c r="V280" s="116">
        <f>VLOOKUP($A280+ROUND((COLUMN()-2)/24,5),АТС!$A$41:$F$784,3)+'Иные услуги '!$C$5+'РСТ РСО-А'!$K$7+'РСТ РСО-А'!$G$9</f>
        <v>1487.68</v>
      </c>
      <c r="W280" s="116">
        <f>VLOOKUP($A280+ROUND((COLUMN()-2)/24,5),АТС!$A$41:$F$784,3)+'Иные услуги '!$C$5+'РСТ РСО-А'!$K$7+'РСТ РСО-А'!$G$9</f>
        <v>1415.5700000000002</v>
      </c>
      <c r="X280" s="116">
        <f>VLOOKUP($A280+ROUND((COLUMN()-2)/24,5),АТС!$A$41:$F$784,3)+'Иные услуги '!$C$5+'РСТ РСО-А'!$K$7+'РСТ РСО-А'!$G$9</f>
        <v>1387.22</v>
      </c>
      <c r="Y280" s="116">
        <f>VLOOKUP($A280+ROUND((COLUMN()-2)/24,5),АТС!$A$41:$F$784,3)+'Иные услуги '!$C$5+'РСТ РСО-А'!$K$7+'РСТ РСО-А'!$G$9</f>
        <v>1464.7900000000002</v>
      </c>
    </row>
    <row r="281" spans="1:27" x14ac:dyDescent="0.2">
      <c r="A281" s="65">
        <f t="shared" si="8"/>
        <v>43926</v>
      </c>
      <c r="B281" s="116">
        <f>VLOOKUP($A281+ROUND((COLUMN()-2)/24,5),АТС!$A$41:$F$784,3)+'Иные услуги '!$C$5+'РСТ РСО-А'!$K$7+'РСТ РСО-А'!$G$9</f>
        <v>1394.76</v>
      </c>
      <c r="C281" s="116">
        <f>VLOOKUP($A281+ROUND((COLUMN()-2)/24,5),АТС!$A$41:$F$784,3)+'Иные услуги '!$C$5+'РСТ РСО-А'!$K$7+'РСТ РСО-А'!$G$9</f>
        <v>1388.95</v>
      </c>
      <c r="D281" s="116">
        <f>VLOOKUP($A281+ROUND((COLUMN()-2)/24,5),АТС!$A$41:$F$784,3)+'Иные услуги '!$C$5+'РСТ РСО-А'!$K$7+'РСТ РСО-А'!$G$9</f>
        <v>1388.9</v>
      </c>
      <c r="E281" s="116">
        <f>VLOOKUP($A281+ROUND((COLUMN()-2)/24,5),АТС!$A$41:$F$784,3)+'Иные услуги '!$C$5+'РСТ РСО-А'!$K$7+'РСТ РСО-А'!$G$9</f>
        <v>1388.89</v>
      </c>
      <c r="F281" s="116">
        <f>VLOOKUP($A281+ROUND((COLUMN()-2)/24,5),АТС!$A$41:$F$784,3)+'Иные услуги '!$C$5+'РСТ РСО-А'!$K$7+'РСТ РСО-А'!$G$9</f>
        <v>1388.8500000000001</v>
      </c>
      <c r="G281" s="116">
        <f>VLOOKUP($A281+ROUND((COLUMN()-2)/24,5),АТС!$A$41:$F$784,3)+'Иные услуги '!$C$5+'РСТ РСО-А'!$K$7+'РСТ РСО-А'!$G$9</f>
        <v>1388.8500000000001</v>
      </c>
      <c r="H281" s="116">
        <f>VLOOKUP($A281+ROUND((COLUMN()-2)/24,5),АТС!$A$41:$F$784,3)+'Иные услуги '!$C$5+'РСТ РСО-А'!$K$7+'РСТ РСО-А'!$G$9</f>
        <v>1388.3700000000001</v>
      </c>
      <c r="I281" s="116">
        <f>VLOOKUP($A281+ROUND((COLUMN()-2)/24,5),АТС!$A$41:$F$784,3)+'Иные услуги '!$C$5+'РСТ РСО-А'!$K$7+'РСТ РСО-А'!$G$9</f>
        <v>1396.16</v>
      </c>
      <c r="J281" s="116">
        <f>VLOOKUP($A281+ROUND((COLUMN()-2)/24,5),АТС!$A$41:$F$784,3)+'Иные услуги '!$C$5+'РСТ РСО-А'!$K$7+'РСТ РСО-А'!$G$9</f>
        <v>1388.5900000000001</v>
      </c>
      <c r="K281" s="116">
        <f>VLOOKUP($A281+ROUND((COLUMN()-2)/24,5),АТС!$A$41:$F$784,3)+'Иные услуги '!$C$5+'РСТ РСО-А'!$K$7+'РСТ РСО-А'!$G$9</f>
        <v>1388.76</v>
      </c>
      <c r="L281" s="116">
        <f>VLOOKUP($A281+ROUND((COLUMN()-2)/24,5),АТС!$A$41:$F$784,3)+'Иные услуги '!$C$5+'РСТ РСО-А'!$K$7+'РСТ РСО-А'!$G$9</f>
        <v>1388.7</v>
      </c>
      <c r="M281" s="116">
        <f>VLOOKUP($A281+ROUND((COLUMN()-2)/24,5),АТС!$A$41:$F$784,3)+'Иные услуги '!$C$5+'РСТ РСО-А'!$K$7+'РСТ РСО-А'!$G$9</f>
        <v>1388.68</v>
      </c>
      <c r="N281" s="116">
        <f>VLOOKUP($A281+ROUND((COLUMN()-2)/24,5),АТС!$A$41:$F$784,3)+'Иные услуги '!$C$5+'РСТ РСО-А'!$K$7+'РСТ РСО-А'!$G$9</f>
        <v>1388.73</v>
      </c>
      <c r="O281" s="116">
        <f>VLOOKUP($A281+ROUND((COLUMN()-2)/24,5),АТС!$A$41:$F$784,3)+'Иные услуги '!$C$5+'РСТ РСО-А'!$K$7+'РСТ РСО-А'!$G$9</f>
        <v>1388.77</v>
      </c>
      <c r="P281" s="116">
        <f>VLOOKUP($A281+ROUND((COLUMN()-2)/24,5),АТС!$A$41:$F$784,3)+'Иные услуги '!$C$5+'РСТ РСО-А'!$K$7+'РСТ РСО-А'!$G$9</f>
        <v>1388.72</v>
      </c>
      <c r="Q281" s="116">
        <f>VLOOKUP($A281+ROUND((COLUMN()-2)/24,5),АТС!$A$41:$F$784,3)+'Иные услуги '!$C$5+'РСТ РСО-А'!$K$7+'РСТ РСО-А'!$G$9</f>
        <v>1388.67</v>
      </c>
      <c r="R281" s="116">
        <f>VLOOKUP($A281+ROUND((COLUMN()-2)/24,5),АТС!$A$41:$F$784,3)+'Иные услуги '!$C$5+'РСТ РСО-А'!$K$7+'РСТ РСО-А'!$G$9</f>
        <v>1388.5600000000002</v>
      </c>
      <c r="S281" s="116">
        <f>VLOOKUP($A281+ROUND((COLUMN()-2)/24,5),АТС!$A$41:$F$784,3)+'Иные услуги '!$C$5+'РСТ РСО-А'!$K$7+'РСТ РСО-А'!$G$9</f>
        <v>1388.5400000000002</v>
      </c>
      <c r="T281" s="116">
        <f>VLOOKUP($A281+ROUND((COLUMN()-2)/24,5),АТС!$A$41:$F$784,3)+'Иные услуги '!$C$5+'РСТ РСО-А'!$K$7+'РСТ РСО-А'!$G$9</f>
        <v>1388.67</v>
      </c>
      <c r="U281" s="116">
        <f>VLOOKUP($A281+ROUND((COLUMN()-2)/24,5),АТС!$A$41:$F$784,3)+'Иные услуги '!$C$5+'РСТ РСО-А'!$K$7+'РСТ РСО-А'!$G$9</f>
        <v>1492.5</v>
      </c>
      <c r="V281" s="116">
        <f>VLOOKUP($A281+ROUND((COLUMN()-2)/24,5),АТС!$A$41:$F$784,3)+'Иные услуги '!$C$5+'РСТ РСО-А'!$K$7+'РСТ РСО-А'!$G$9</f>
        <v>1494.8200000000002</v>
      </c>
      <c r="W281" s="116">
        <f>VLOOKUP($A281+ROUND((COLUMN()-2)/24,5),АТС!$A$41:$F$784,3)+'Иные услуги '!$C$5+'РСТ РСО-А'!$K$7+'РСТ РСО-А'!$G$9</f>
        <v>1411.51</v>
      </c>
      <c r="X281" s="116">
        <f>VLOOKUP($A281+ROUND((COLUMN()-2)/24,5),АТС!$A$41:$F$784,3)+'Иные услуги '!$C$5+'РСТ РСО-А'!$K$7+'РСТ РСО-А'!$G$9</f>
        <v>1387.46</v>
      </c>
      <c r="Y281" s="116">
        <f>VLOOKUP($A281+ROUND((COLUMN()-2)/24,5),АТС!$A$41:$F$784,3)+'Иные услуги '!$C$5+'РСТ РСО-А'!$K$7+'РСТ РСО-А'!$G$9</f>
        <v>1434.3700000000001</v>
      </c>
    </row>
    <row r="282" spans="1:27" x14ac:dyDescent="0.2">
      <c r="A282" s="65">
        <f t="shared" si="8"/>
        <v>43927</v>
      </c>
      <c r="B282" s="116">
        <f>VLOOKUP($A282+ROUND((COLUMN()-2)/24,5),АТС!$A$41:$F$784,3)+'Иные услуги '!$C$5+'РСТ РСО-А'!$K$7+'РСТ РСО-А'!$G$9</f>
        <v>1398.93</v>
      </c>
      <c r="C282" s="116">
        <f>VLOOKUP($A282+ROUND((COLUMN()-2)/24,5),АТС!$A$41:$F$784,3)+'Иные услуги '!$C$5+'РСТ РСО-А'!$K$7+'РСТ РСО-А'!$G$9</f>
        <v>1388.8500000000001</v>
      </c>
      <c r="D282" s="116">
        <f>VLOOKUP($A282+ROUND((COLUMN()-2)/24,5),АТС!$A$41:$F$784,3)+'Иные услуги '!$C$5+'РСТ РСО-А'!$K$7+'РСТ РСО-А'!$G$9</f>
        <v>1388.8400000000001</v>
      </c>
      <c r="E282" s="116">
        <f>VLOOKUP($A282+ROUND((COLUMN()-2)/24,5),АТС!$A$41:$F$784,3)+'Иные услуги '!$C$5+'РСТ РСО-А'!$K$7+'РСТ РСО-А'!$G$9</f>
        <v>1388.9</v>
      </c>
      <c r="F282" s="116">
        <f>VLOOKUP($A282+ROUND((COLUMN()-2)/24,5),АТС!$A$41:$F$784,3)+'Иные услуги '!$C$5+'РСТ РСО-А'!$K$7+'РСТ РСО-А'!$G$9</f>
        <v>1388.97</v>
      </c>
      <c r="G282" s="116">
        <f>VLOOKUP($A282+ROUND((COLUMN()-2)/24,5),АТС!$A$41:$F$784,3)+'Иные услуги '!$C$5+'РСТ РСО-А'!$K$7+'РСТ РСО-А'!$G$9</f>
        <v>1389</v>
      </c>
      <c r="H282" s="116">
        <f>VLOOKUP($A282+ROUND((COLUMN()-2)/24,5),АТС!$A$41:$F$784,3)+'Иные услуги '!$C$5+'РСТ РСО-А'!$K$7+'РСТ РСО-А'!$G$9</f>
        <v>1388.51</v>
      </c>
      <c r="I282" s="116">
        <f>VLOOKUP($A282+ROUND((COLUMN()-2)/24,5),АТС!$A$41:$F$784,3)+'Иные услуги '!$C$5+'РСТ РСО-А'!$K$7+'РСТ РСО-А'!$G$9</f>
        <v>1398.99</v>
      </c>
      <c r="J282" s="116">
        <f>VLOOKUP($A282+ROUND((COLUMN()-2)/24,5),АТС!$A$41:$F$784,3)+'Иные услуги '!$C$5+'РСТ РСО-А'!$K$7+'РСТ РСО-А'!$G$9</f>
        <v>1388.66</v>
      </c>
      <c r="K282" s="116">
        <f>VLOOKUP($A282+ROUND((COLUMN()-2)/24,5),АТС!$A$41:$F$784,3)+'Иные услуги '!$C$5+'РСТ РСО-А'!$K$7+'РСТ РСО-А'!$G$9</f>
        <v>1388.68</v>
      </c>
      <c r="L282" s="116">
        <f>VLOOKUP($A282+ROUND((COLUMN()-2)/24,5),АТС!$A$41:$F$784,3)+'Иные услуги '!$C$5+'РСТ РСО-А'!$K$7+'РСТ РСО-А'!$G$9</f>
        <v>1388.69</v>
      </c>
      <c r="M282" s="116">
        <f>VLOOKUP($A282+ROUND((COLUMN()-2)/24,5),АТС!$A$41:$F$784,3)+'Иные услуги '!$C$5+'РСТ РСО-А'!$K$7+'РСТ РСО-А'!$G$9</f>
        <v>1388.72</v>
      </c>
      <c r="N282" s="116">
        <f>VLOOKUP($A282+ROUND((COLUMN()-2)/24,5),АТС!$A$41:$F$784,3)+'Иные услуги '!$C$5+'РСТ РСО-А'!$K$7+'РСТ РСО-А'!$G$9</f>
        <v>1388.66</v>
      </c>
      <c r="O282" s="116">
        <f>VLOOKUP($A282+ROUND((COLUMN()-2)/24,5),АТС!$A$41:$F$784,3)+'Иные услуги '!$C$5+'РСТ РСО-А'!$K$7+'РСТ РСО-А'!$G$9</f>
        <v>1388.74</v>
      </c>
      <c r="P282" s="116">
        <f>VLOOKUP($A282+ROUND((COLUMN()-2)/24,5),АТС!$A$41:$F$784,3)+'Иные услуги '!$C$5+'РСТ РСО-А'!$K$7+'РСТ РСО-А'!$G$9</f>
        <v>1388.73</v>
      </c>
      <c r="Q282" s="116">
        <f>VLOOKUP($A282+ROUND((COLUMN()-2)/24,5),АТС!$A$41:$F$784,3)+'Иные услуги '!$C$5+'РСТ РСО-А'!$K$7+'РСТ РСО-А'!$G$9</f>
        <v>1388.72</v>
      </c>
      <c r="R282" s="116">
        <f>VLOOKUP($A282+ROUND((COLUMN()-2)/24,5),АТС!$A$41:$F$784,3)+'Иные услуги '!$C$5+'РСТ РСО-А'!$K$7+'РСТ РСО-А'!$G$9</f>
        <v>1388.52</v>
      </c>
      <c r="S282" s="116">
        <f>VLOOKUP($A282+ROUND((COLUMN()-2)/24,5),АТС!$A$41:$F$784,3)+'Иные услуги '!$C$5+'РСТ РСО-А'!$K$7+'РСТ РСО-А'!$G$9</f>
        <v>1388.43</v>
      </c>
      <c r="T282" s="116">
        <f>VLOOKUP($A282+ROUND((COLUMN()-2)/24,5),АТС!$A$41:$F$784,3)+'Иные услуги '!$C$5+'РСТ РСО-А'!$K$7+'РСТ РСО-А'!$G$9</f>
        <v>1388.68</v>
      </c>
      <c r="U282" s="116">
        <f>VLOOKUP($A282+ROUND((COLUMN()-2)/24,5),АТС!$A$41:$F$784,3)+'Иные услуги '!$C$5+'РСТ РСО-А'!$K$7+'РСТ РСО-А'!$G$9</f>
        <v>1505.38</v>
      </c>
      <c r="V282" s="116">
        <f>VLOOKUP($A282+ROUND((COLUMN()-2)/24,5),АТС!$A$41:$F$784,3)+'Иные услуги '!$C$5+'РСТ РСО-А'!$K$7+'РСТ РСО-А'!$G$9</f>
        <v>1506.23</v>
      </c>
      <c r="W282" s="116">
        <f>VLOOKUP($A282+ROUND((COLUMN()-2)/24,5),АТС!$A$41:$F$784,3)+'Иные услуги '!$C$5+'РСТ РСО-А'!$K$7+'РСТ РСО-А'!$G$9</f>
        <v>1412.76</v>
      </c>
      <c r="X282" s="116">
        <f>VLOOKUP($A282+ROUND((COLUMN()-2)/24,5),АТС!$A$41:$F$784,3)+'Иные услуги '!$C$5+'РСТ РСО-А'!$K$7+'РСТ РСО-А'!$G$9</f>
        <v>1387.49</v>
      </c>
      <c r="Y282" s="116">
        <f>VLOOKUP($A282+ROUND((COLUMN()-2)/24,5),АТС!$A$41:$F$784,3)+'Иные услуги '!$C$5+'РСТ РСО-А'!$K$7+'РСТ РСО-А'!$G$9</f>
        <v>1424.13</v>
      </c>
    </row>
    <row r="283" spans="1:27" x14ac:dyDescent="0.2">
      <c r="A283" s="65">
        <f t="shared" si="8"/>
        <v>43928</v>
      </c>
      <c r="B283" s="116">
        <f>VLOOKUP($A283+ROUND((COLUMN()-2)/24,5),АТС!$A$41:$F$784,3)+'Иные услуги '!$C$5+'РСТ РСО-А'!$K$7+'РСТ РСО-А'!$G$9</f>
        <v>1394.0500000000002</v>
      </c>
      <c r="C283" s="116">
        <f>VLOOKUP($A283+ROUND((COLUMN()-2)/24,5),АТС!$A$41:$F$784,3)+'Иные услуги '!$C$5+'РСТ РСО-А'!$K$7+'РСТ РСО-А'!$G$9</f>
        <v>1388.96</v>
      </c>
      <c r="D283" s="116">
        <f>VLOOKUP($A283+ROUND((COLUMN()-2)/24,5),АТС!$A$41:$F$784,3)+'Иные услуги '!$C$5+'РСТ РСО-А'!$K$7+'РСТ РСО-А'!$G$9</f>
        <v>1389</v>
      </c>
      <c r="E283" s="116">
        <f>VLOOKUP($A283+ROUND((COLUMN()-2)/24,5),АТС!$A$41:$F$784,3)+'Иные услуги '!$C$5+'РСТ РСО-А'!$K$7+'РСТ РСО-А'!$G$9</f>
        <v>1388.98</v>
      </c>
      <c r="F283" s="116">
        <f>VLOOKUP($A283+ROUND((COLUMN()-2)/24,5),АТС!$A$41:$F$784,3)+'Иные услуги '!$C$5+'РСТ РСО-А'!$K$7+'РСТ РСО-А'!$G$9</f>
        <v>1388.94</v>
      </c>
      <c r="G283" s="116">
        <f>VLOOKUP($A283+ROUND((COLUMN()-2)/24,5),АТС!$A$41:$F$784,3)+'Иные услуги '!$C$5+'РСТ РСО-А'!$K$7+'РСТ РСО-А'!$G$9</f>
        <v>1389</v>
      </c>
      <c r="H283" s="116">
        <f>VLOOKUP($A283+ROUND((COLUMN()-2)/24,5),АТС!$A$41:$F$784,3)+'Иные услуги '!$C$5+'РСТ РСО-А'!$K$7+'РСТ РСО-А'!$G$9</f>
        <v>1388.5400000000002</v>
      </c>
      <c r="I283" s="116">
        <f>VLOOKUP($A283+ROUND((COLUMN()-2)/24,5),АТС!$A$41:$F$784,3)+'Иные услуги '!$C$5+'РСТ РСО-А'!$K$7+'РСТ РСО-А'!$G$9</f>
        <v>1392.76</v>
      </c>
      <c r="J283" s="116">
        <f>VLOOKUP($A283+ROUND((COLUMN()-2)/24,5),АТС!$A$41:$F$784,3)+'Иные услуги '!$C$5+'РСТ РСО-А'!$K$7+'РСТ РСО-А'!$G$9</f>
        <v>1389.0300000000002</v>
      </c>
      <c r="K283" s="116">
        <f>VLOOKUP($A283+ROUND((COLUMN()-2)/24,5),АТС!$A$41:$F$784,3)+'Иные услуги '!$C$5+'РСТ РСО-А'!$K$7+'РСТ РСО-А'!$G$9</f>
        <v>1388.88</v>
      </c>
      <c r="L283" s="116">
        <f>VLOOKUP($A283+ROUND((COLUMN()-2)/24,5),АТС!$A$41:$F$784,3)+'Иные услуги '!$C$5+'РСТ РСО-А'!$K$7+'РСТ РСО-А'!$G$9</f>
        <v>1388.8400000000001</v>
      </c>
      <c r="M283" s="116">
        <f>VLOOKUP($A283+ROUND((COLUMN()-2)/24,5),АТС!$A$41:$F$784,3)+'Иные услуги '!$C$5+'РСТ РСО-А'!$K$7+'РСТ РСО-А'!$G$9</f>
        <v>1388.8400000000001</v>
      </c>
      <c r="N283" s="116">
        <f>VLOOKUP($A283+ROUND((COLUMN()-2)/24,5),АТС!$A$41:$F$784,3)+'Иные услуги '!$C$5+'РСТ РСО-А'!$K$7+'РСТ РСО-А'!$G$9</f>
        <v>1388.8200000000002</v>
      </c>
      <c r="O283" s="116">
        <f>VLOOKUP($A283+ROUND((COLUMN()-2)/24,5),АТС!$A$41:$F$784,3)+'Иные услуги '!$C$5+'РСТ РСО-А'!$K$7+'РСТ РСО-А'!$G$9</f>
        <v>1388.7800000000002</v>
      </c>
      <c r="P283" s="116">
        <f>VLOOKUP($A283+ROUND((COLUMN()-2)/24,5),АТС!$A$41:$F$784,3)+'Иные услуги '!$C$5+'РСТ РСО-А'!$K$7+'РСТ РСО-А'!$G$9</f>
        <v>1388.8500000000001</v>
      </c>
      <c r="Q283" s="116">
        <f>VLOOKUP($A283+ROUND((COLUMN()-2)/24,5),АТС!$A$41:$F$784,3)+'Иные услуги '!$C$5+'РСТ РСО-А'!$K$7+'РСТ РСО-А'!$G$9</f>
        <v>1388.7800000000002</v>
      </c>
      <c r="R283" s="116">
        <f>VLOOKUP($A283+ROUND((COLUMN()-2)/24,5),АТС!$A$41:$F$784,3)+'Иные услуги '!$C$5+'РСТ РСО-А'!$K$7+'РСТ РСО-А'!$G$9</f>
        <v>1388.6200000000001</v>
      </c>
      <c r="S283" s="116">
        <f>VLOOKUP($A283+ROUND((COLUMN()-2)/24,5),АТС!$A$41:$F$784,3)+'Иные услуги '!$C$5+'РСТ РСО-А'!$K$7+'РСТ РСО-А'!$G$9</f>
        <v>1388.68</v>
      </c>
      <c r="T283" s="116">
        <f>VLOOKUP($A283+ROUND((COLUMN()-2)/24,5),АТС!$A$41:$F$784,3)+'Иные услуги '!$C$5+'РСТ РСО-А'!$K$7+'РСТ РСО-А'!$G$9</f>
        <v>1388.68</v>
      </c>
      <c r="U283" s="116">
        <f>VLOOKUP($A283+ROUND((COLUMN()-2)/24,5),АТС!$A$41:$F$784,3)+'Иные услуги '!$C$5+'РСТ РСО-А'!$K$7+'РСТ РСО-А'!$G$9</f>
        <v>1485.16</v>
      </c>
      <c r="V283" s="116">
        <f>VLOOKUP($A283+ROUND((COLUMN()-2)/24,5),АТС!$A$41:$F$784,3)+'Иные услуги '!$C$5+'РСТ РСО-А'!$K$7+'РСТ РСО-А'!$G$9</f>
        <v>1486</v>
      </c>
      <c r="W283" s="116">
        <f>VLOOKUP($A283+ROUND((COLUMN()-2)/24,5),АТС!$A$41:$F$784,3)+'Иные услуги '!$C$5+'РСТ РСО-А'!$K$7+'РСТ РСО-А'!$G$9</f>
        <v>1411.93</v>
      </c>
      <c r="X283" s="116">
        <f>VLOOKUP($A283+ROUND((COLUMN()-2)/24,5),АТС!$A$41:$F$784,3)+'Иные услуги '!$C$5+'РСТ РСО-А'!$K$7+'РСТ РСО-А'!$G$9</f>
        <v>1387.5600000000002</v>
      </c>
      <c r="Y283" s="116">
        <f>VLOOKUP($A283+ROUND((COLUMN()-2)/24,5),АТС!$A$41:$F$784,3)+'Иные услуги '!$C$5+'РСТ РСО-А'!$K$7+'РСТ РСО-А'!$G$9</f>
        <v>1424.6100000000001</v>
      </c>
    </row>
    <row r="284" spans="1:27" x14ac:dyDescent="0.2">
      <c r="A284" s="65">
        <f t="shared" si="8"/>
        <v>43929</v>
      </c>
      <c r="B284" s="116">
        <f>VLOOKUP($A284+ROUND((COLUMN()-2)/24,5),АТС!$A$41:$F$784,3)+'Иные услуги '!$C$5+'РСТ РСО-А'!$K$7+'РСТ РСО-А'!$G$9</f>
        <v>1393.3300000000002</v>
      </c>
      <c r="C284" s="116">
        <f>VLOOKUP($A284+ROUND((COLUMN()-2)/24,5),АТС!$A$41:$F$784,3)+'Иные услуги '!$C$5+'РСТ РСО-А'!$K$7+'РСТ РСО-А'!$G$9</f>
        <v>1389.14</v>
      </c>
      <c r="D284" s="116">
        <f>VLOOKUP($A284+ROUND((COLUMN()-2)/24,5),АТС!$A$41:$F$784,3)+'Иные услуги '!$C$5+'РСТ РСО-А'!$K$7+'РСТ РСО-А'!$G$9</f>
        <v>1389.14</v>
      </c>
      <c r="E284" s="116">
        <f>VLOOKUP($A284+ROUND((COLUMN()-2)/24,5),АТС!$A$41:$F$784,3)+'Иные услуги '!$C$5+'РСТ РСО-А'!$K$7+'РСТ РСО-А'!$G$9</f>
        <v>1389.1100000000001</v>
      </c>
      <c r="F284" s="116">
        <f>VLOOKUP($A284+ROUND((COLUMN()-2)/24,5),АТС!$A$41:$F$784,3)+'Иные услуги '!$C$5+'РСТ РСО-А'!$K$7+'РСТ РСО-А'!$G$9</f>
        <v>1389.0700000000002</v>
      </c>
      <c r="G284" s="116">
        <f>VLOOKUP($A284+ROUND((COLUMN()-2)/24,5),АТС!$A$41:$F$784,3)+'Иные услуги '!$C$5+'РСТ РСО-А'!$K$7+'РСТ РСО-А'!$G$9</f>
        <v>1388.8400000000001</v>
      </c>
      <c r="H284" s="116">
        <f>VLOOKUP($A284+ROUND((COLUMN()-2)/24,5),АТС!$A$41:$F$784,3)+'Иные услуги '!$C$5+'РСТ РСО-А'!$K$7+'РСТ РСО-А'!$G$9</f>
        <v>1388.2</v>
      </c>
      <c r="I284" s="116">
        <f>VLOOKUP($A284+ROUND((COLUMN()-2)/24,5),АТС!$A$41:$F$784,3)+'Иные услуги '!$C$5+'РСТ РСО-А'!$K$7+'РСТ РСО-А'!$G$9</f>
        <v>1395.0900000000001</v>
      </c>
      <c r="J284" s="116">
        <f>VLOOKUP($A284+ROUND((COLUMN()-2)/24,5),АТС!$A$41:$F$784,3)+'Иные услуги '!$C$5+'РСТ РСО-А'!$K$7+'РСТ РСО-А'!$G$9</f>
        <v>1388.69</v>
      </c>
      <c r="K284" s="116">
        <f>VLOOKUP($A284+ROUND((COLUMN()-2)/24,5),АТС!$A$41:$F$784,3)+'Иные услуги '!$C$5+'РСТ РСО-А'!$K$7+'РСТ РСО-А'!$G$9</f>
        <v>1388.7900000000002</v>
      </c>
      <c r="L284" s="116">
        <f>VLOOKUP($A284+ROUND((COLUMN()-2)/24,5),АТС!$A$41:$F$784,3)+'Иные услуги '!$C$5+'РСТ РСО-А'!$K$7+'РСТ РСО-А'!$G$9</f>
        <v>1388.5800000000002</v>
      </c>
      <c r="M284" s="116">
        <f>VLOOKUP($A284+ROUND((COLUMN()-2)/24,5),АТС!$A$41:$F$784,3)+'Иные услуги '!$C$5+'РСТ РСО-А'!$K$7+'РСТ РСО-А'!$G$9</f>
        <v>1388.5600000000002</v>
      </c>
      <c r="N284" s="116">
        <f>VLOOKUP($A284+ROUND((COLUMN()-2)/24,5),АТС!$A$41:$F$784,3)+'Иные услуги '!$C$5+'РСТ РСО-А'!$K$7+'РСТ РСО-А'!$G$9</f>
        <v>1388.8000000000002</v>
      </c>
      <c r="O284" s="116">
        <f>VLOOKUP($A284+ROUND((COLUMN()-2)/24,5),АТС!$A$41:$F$784,3)+'Иные услуги '!$C$5+'РСТ РСО-А'!$K$7+'РСТ РСО-А'!$G$9</f>
        <v>1388.7900000000002</v>
      </c>
      <c r="P284" s="116">
        <f>VLOOKUP($A284+ROUND((COLUMN()-2)/24,5),АТС!$A$41:$F$784,3)+'Иные услуги '!$C$5+'РСТ РСО-А'!$K$7+'РСТ РСО-А'!$G$9</f>
        <v>1388.76</v>
      </c>
      <c r="Q284" s="116">
        <f>VLOOKUP($A284+ROUND((COLUMN()-2)/24,5),АТС!$A$41:$F$784,3)+'Иные услуги '!$C$5+'РСТ РСО-А'!$K$7+'РСТ РСО-А'!$G$9</f>
        <v>1388.72</v>
      </c>
      <c r="R284" s="116">
        <f>VLOOKUP($A284+ROUND((COLUMN()-2)/24,5),АТС!$A$41:$F$784,3)+'Иные услуги '!$C$5+'РСТ РСО-А'!$K$7+'РСТ РСО-А'!$G$9</f>
        <v>1388.5300000000002</v>
      </c>
      <c r="S284" s="116">
        <f>VLOOKUP($A284+ROUND((COLUMN()-2)/24,5),АТС!$A$41:$F$784,3)+'Иные услуги '!$C$5+'РСТ РСО-А'!$K$7+'РСТ РСО-А'!$G$9</f>
        <v>1388.72</v>
      </c>
      <c r="T284" s="116">
        <f>VLOOKUP($A284+ROUND((COLUMN()-2)/24,5),АТС!$A$41:$F$784,3)+'Иные услуги '!$C$5+'РСТ РСО-А'!$K$7+'РСТ РСО-А'!$G$9</f>
        <v>1388.69</v>
      </c>
      <c r="U284" s="116">
        <f>VLOOKUP($A284+ROUND((COLUMN()-2)/24,5),АТС!$A$41:$F$784,3)+'Иные услуги '!$C$5+'РСТ РСО-А'!$K$7+'РСТ РСО-А'!$G$9</f>
        <v>1479.3100000000002</v>
      </c>
      <c r="V284" s="116">
        <f>VLOOKUP($A284+ROUND((COLUMN()-2)/24,5),АТС!$A$41:$F$784,3)+'Иные услуги '!$C$5+'РСТ РСО-А'!$K$7+'РСТ РСО-А'!$G$9</f>
        <v>1483.8600000000001</v>
      </c>
      <c r="W284" s="116">
        <f>VLOOKUP($A284+ROUND((COLUMN()-2)/24,5),АТС!$A$41:$F$784,3)+'Иные услуги '!$C$5+'РСТ РСО-А'!$K$7+'РСТ РСО-А'!$G$9</f>
        <v>1410.2</v>
      </c>
      <c r="X284" s="116">
        <f>VLOOKUP($A284+ROUND((COLUMN()-2)/24,5),АТС!$A$41:$F$784,3)+'Иные услуги '!$C$5+'РСТ РСО-А'!$K$7+'РСТ РСО-А'!$G$9</f>
        <v>1387.39</v>
      </c>
      <c r="Y284" s="116">
        <f>VLOOKUP($A284+ROUND((COLUMN()-2)/24,5),АТС!$A$41:$F$784,3)+'Иные услуги '!$C$5+'РСТ РСО-А'!$K$7+'РСТ РСО-А'!$G$9</f>
        <v>1435.23</v>
      </c>
    </row>
    <row r="285" spans="1:27" x14ac:dyDescent="0.2">
      <c r="A285" s="65">
        <f t="shared" si="8"/>
        <v>43930</v>
      </c>
      <c r="B285" s="116">
        <f>VLOOKUP($A285+ROUND((COLUMN()-2)/24,5),АТС!$A$41:$F$784,3)+'Иные услуги '!$C$5+'РСТ РСО-А'!$K$7+'РСТ РСО-А'!$G$9</f>
        <v>1393.8100000000002</v>
      </c>
      <c r="C285" s="116">
        <f>VLOOKUP($A285+ROUND((COLUMN()-2)/24,5),АТС!$A$41:$F$784,3)+'Иные услуги '!$C$5+'РСТ РСО-А'!$K$7+'РСТ РСО-А'!$G$9</f>
        <v>1388.99</v>
      </c>
      <c r="D285" s="116">
        <f>VLOOKUP($A285+ROUND((COLUMN()-2)/24,5),АТС!$A$41:$F$784,3)+'Иные услуги '!$C$5+'РСТ РСО-А'!$K$7+'РСТ РСО-А'!$G$9</f>
        <v>1389</v>
      </c>
      <c r="E285" s="116">
        <f>VLOOKUP($A285+ROUND((COLUMN()-2)/24,5),АТС!$A$41:$F$784,3)+'Иные услуги '!$C$5+'РСТ РСО-А'!$K$7+'РСТ РСО-А'!$G$9</f>
        <v>1388.96</v>
      </c>
      <c r="F285" s="116">
        <f>VLOOKUP($A285+ROUND((COLUMN()-2)/24,5),АТС!$A$41:$F$784,3)+'Иные услуги '!$C$5+'РСТ РСО-А'!$K$7+'РСТ РСО-А'!$G$9</f>
        <v>1388.7900000000002</v>
      </c>
      <c r="G285" s="116">
        <f>VLOOKUP($A285+ROUND((COLUMN()-2)/24,5),АТС!$A$41:$F$784,3)+'Иные услуги '!$C$5+'РСТ РСО-А'!$K$7+'РСТ РСО-А'!$G$9</f>
        <v>1388.68</v>
      </c>
      <c r="H285" s="116">
        <f>VLOOKUP($A285+ROUND((COLUMN()-2)/24,5),АТС!$A$41:$F$784,3)+'Иные услуги '!$C$5+'РСТ РСО-А'!$K$7+'РСТ РСО-А'!$G$9</f>
        <v>1387.98</v>
      </c>
      <c r="I285" s="116">
        <f>VLOOKUP($A285+ROUND((COLUMN()-2)/24,5),АТС!$A$41:$F$784,3)+'Иные услуги '!$C$5+'РСТ РСО-А'!$K$7+'РСТ РСО-А'!$G$9</f>
        <v>1396.73</v>
      </c>
      <c r="J285" s="116">
        <f>VLOOKUP($A285+ROUND((COLUMN()-2)/24,5),АТС!$A$41:$F$784,3)+'Иные услуги '!$C$5+'РСТ РСО-А'!$K$7+'РСТ РСО-А'!$G$9</f>
        <v>1388.8000000000002</v>
      </c>
      <c r="K285" s="116">
        <f>VLOOKUP($A285+ROUND((COLUMN()-2)/24,5),АТС!$A$41:$F$784,3)+'Иные услуги '!$C$5+'РСТ РСО-А'!$K$7+'РСТ РСО-А'!$G$9</f>
        <v>1388.8700000000001</v>
      </c>
      <c r="L285" s="116">
        <f>VLOOKUP($A285+ROUND((COLUMN()-2)/24,5),АТС!$A$41:$F$784,3)+'Иные услуги '!$C$5+'РСТ РСО-А'!$K$7+'РСТ РСО-А'!$G$9</f>
        <v>1388.8300000000002</v>
      </c>
      <c r="M285" s="116">
        <f>VLOOKUP($A285+ROUND((COLUMN()-2)/24,5),АТС!$A$41:$F$784,3)+'Иные услуги '!$C$5+'РСТ РСО-А'!$K$7+'РСТ РСО-А'!$G$9</f>
        <v>1388.8200000000002</v>
      </c>
      <c r="N285" s="116">
        <f>VLOOKUP($A285+ROUND((COLUMN()-2)/24,5),АТС!$A$41:$F$784,3)+'Иные услуги '!$C$5+'РСТ РСО-А'!$K$7+'РСТ РСО-А'!$G$9</f>
        <v>1388.7800000000002</v>
      </c>
      <c r="O285" s="116">
        <f>VLOOKUP($A285+ROUND((COLUMN()-2)/24,5),АТС!$A$41:$F$784,3)+'Иные услуги '!$C$5+'РСТ РСО-А'!$K$7+'РСТ РСО-А'!$G$9</f>
        <v>1388.7800000000002</v>
      </c>
      <c r="P285" s="116">
        <f>VLOOKUP($A285+ROUND((COLUMN()-2)/24,5),АТС!$A$41:$F$784,3)+'Иные услуги '!$C$5+'РСТ РСО-А'!$K$7+'РСТ РСО-А'!$G$9</f>
        <v>1388.76</v>
      </c>
      <c r="Q285" s="116">
        <f>VLOOKUP($A285+ROUND((COLUMN()-2)/24,5),АТС!$A$41:$F$784,3)+'Иные услуги '!$C$5+'РСТ РСО-А'!$K$7+'РСТ РСО-А'!$G$9</f>
        <v>1388.76</v>
      </c>
      <c r="R285" s="116">
        <f>VLOOKUP($A285+ROUND((COLUMN()-2)/24,5),АТС!$A$41:$F$784,3)+'Иные услуги '!$C$5+'РСТ РСО-А'!$K$7+'РСТ РСО-А'!$G$9</f>
        <v>1388.7800000000002</v>
      </c>
      <c r="S285" s="116">
        <f>VLOOKUP($A285+ROUND((COLUMN()-2)/24,5),АТС!$A$41:$F$784,3)+'Иные услуги '!$C$5+'РСТ РСО-А'!$K$7+'РСТ РСО-А'!$G$9</f>
        <v>1388.75</v>
      </c>
      <c r="T285" s="116">
        <f>VLOOKUP($A285+ROUND((COLUMN()-2)/24,5),АТС!$A$41:$F$784,3)+'Иные услуги '!$C$5+'РСТ РСО-А'!$K$7+'РСТ РСО-А'!$G$9</f>
        <v>1388.4</v>
      </c>
      <c r="U285" s="116">
        <f>VLOOKUP($A285+ROUND((COLUMN()-2)/24,5),АТС!$A$41:$F$784,3)+'Иные услуги '!$C$5+'РСТ РСО-А'!$K$7+'РСТ РСО-А'!$G$9</f>
        <v>1483.6100000000001</v>
      </c>
      <c r="V285" s="116">
        <f>VLOOKUP($A285+ROUND((COLUMN()-2)/24,5),АТС!$A$41:$F$784,3)+'Иные услуги '!$C$5+'РСТ РСО-А'!$K$7+'РСТ РСО-А'!$G$9</f>
        <v>1490.46</v>
      </c>
      <c r="W285" s="116">
        <f>VLOOKUP($A285+ROUND((COLUMN()-2)/24,5),АТС!$A$41:$F$784,3)+'Иные услуги '!$C$5+'РСТ РСО-А'!$K$7+'РСТ РСО-А'!$G$9</f>
        <v>1413.18</v>
      </c>
      <c r="X285" s="116">
        <f>VLOOKUP($A285+ROUND((COLUMN()-2)/24,5),АТС!$A$41:$F$784,3)+'Иные услуги '!$C$5+'РСТ РСО-А'!$K$7+'РСТ РСО-А'!$G$9</f>
        <v>1387.16</v>
      </c>
      <c r="Y285" s="116">
        <f>VLOOKUP($A285+ROUND((COLUMN()-2)/24,5),АТС!$A$41:$F$784,3)+'Иные услуги '!$C$5+'РСТ РСО-А'!$K$7+'РСТ РСО-А'!$G$9</f>
        <v>1410.8100000000002</v>
      </c>
    </row>
    <row r="286" spans="1:27" x14ac:dyDescent="0.2">
      <c r="A286" s="65">
        <f t="shared" si="8"/>
        <v>43931</v>
      </c>
      <c r="B286" s="116">
        <f>VLOOKUP($A286+ROUND((COLUMN()-2)/24,5),АТС!$A$41:$F$784,3)+'Иные услуги '!$C$5+'РСТ РСО-А'!$K$7+'РСТ РСО-А'!$G$9</f>
        <v>1393.1200000000001</v>
      </c>
      <c r="C286" s="116">
        <f>VLOOKUP($A286+ROUND((COLUMN()-2)/24,5),АТС!$A$41:$F$784,3)+'Иные услуги '!$C$5+'РСТ РСО-А'!$K$7+'РСТ РСО-А'!$G$9</f>
        <v>1388.89</v>
      </c>
      <c r="D286" s="116">
        <f>VLOOKUP($A286+ROUND((COLUMN()-2)/24,5),АТС!$A$41:$F$784,3)+'Иные услуги '!$C$5+'РСТ РСО-А'!$K$7+'РСТ РСО-А'!$G$9</f>
        <v>1388.96</v>
      </c>
      <c r="E286" s="116">
        <f>VLOOKUP($A286+ROUND((COLUMN()-2)/24,5),АТС!$A$41:$F$784,3)+'Иные услуги '!$C$5+'РСТ РСО-А'!$K$7+'РСТ РСО-А'!$G$9</f>
        <v>1388.94</v>
      </c>
      <c r="F286" s="116">
        <f>VLOOKUP($A286+ROUND((COLUMN()-2)/24,5),АТС!$A$41:$F$784,3)+'Иные услуги '!$C$5+'РСТ РСО-А'!$K$7+'РСТ РСО-А'!$G$9</f>
        <v>1388.8600000000001</v>
      </c>
      <c r="G286" s="116">
        <f>VLOOKUP($A286+ROUND((COLUMN()-2)/24,5),АТС!$A$41:$F$784,3)+'Иные услуги '!$C$5+'РСТ РСО-А'!$K$7+'РСТ РСО-А'!$G$9</f>
        <v>1388.96</v>
      </c>
      <c r="H286" s="116">
        <f>VLOOKUP($A286+ROUND((COLUMN()-2)/24,5),АТС!$A$41:$F$784,3)+'Иные услуги '!$C$5+'РСТ РСО-А'!$K$7+'РСТ РСО-А'!$G$9</f>
        <v>1388.3400000000001</v>
      </c>
      <c r="I286" s="116">
        <f>VLOOKUP($A286+ROUND((COLUMN()-2)/24,5),АТС!$A$41:$F$784,3)+'Иные услуги '!$C$5+'РСТ РСО-А'!$K$7+'РСТ РСО-А'!$G$9</f>
        <v>1395.4</v>
      </c>
      <c r="J286" s="116">
        <f>VLOOKUP($A286+ROUND((COLUMN()-2)/24,5),АТС!$A$41:$F$784,3)+'Иные услуги '!$C$5+'РСТ РСО-А'!$K$7+'РСТ РСО-А'!$G$9</f>
        <v>1388.76</v>
      </c>
      <c r="K286" s="116">
        <f>VLOOKUP($A286+ROUND((COLUMN()-2)/24,5),АТС!$A$41:$F$784,3)+'Иные услуги '!$C$5+'РСТ РСО-А'!$K$7+'РСТ РСО-А'!$G$9</f>
        <v>1388.8700000000001</v>
      </c>
      <c r="L286" s="116">
        <f>VLOOKUP($A286+ROUND((COLUMN()-2)/24,5),АТС!$A$41:$F$784,3)+'Иные услуги '!$C$5+'РСТ РСО-А'!$K$7+'РСТ РСО-А'!$G$9</f>
        <v>1388.77</v>
      </c>
      <c r="M286" s="116">
        <f>VLOOKUP($A286+ROUND((COLUMN()-2)/24,5),АТС!$A$41:$F$784,3)+'Иные услуги '!$C$5+'РСТ РСО-А'!$K$7+'РСТ РСО-А'!$G$9</f>
        <v>1388.8400000000001</v>
      </c>
      <c r="N286" s="116">
        <f>VLOOKUP($A286+ROUND((COLUMN()-2)/24,5),АТС!$A$41:$F$784,3)+'Иные услуги '!$C$5+'РСТ РСО-А'!$K$7+'РСТ РСО-А'!$G$9</f>
        <v>1388.7800000000002</v>
      </c>
      <c r="O286" s="116">
        <f>VLOOKUP($A286+ROUND((COLUMN()-2)/24,5),АТС!$A$41:$F$784,3)+'Иные услуги '!$C$5+'РСТ РСО-А'!$K$7+'РСТ РСО-А'!$G$9</f>
        <v>1388.77</v>
      </c>
      <c r="P286" s="116">
        <f>VLOOKUP($A286+ROUND((COLUMN()-2)/24,5),АТС!$A$41:$F$784,3)+'Иные услуги '!$C$5+'РСТ РСО-А'!$K$7+'РСТ РСО-А'!$G$9</f>
        <v>1388.8100000000002</v>
      </c>
      <c r="Q286" s="116">
        <f>VLOOKUP($A286+ROUND((COLUMN()-2)/24,5),АТС!$A$41:$F$784,3)+'Иные услуги '!$C$5+'РСТ РСО-А'!$K$7+'РСТ РСО-А'!$G$9</f>
        <v>1388.8200000000002</v>
      </c>
      <c r="R286" s="116">
        <f>VLOOKUP($A286+ROUND((COLUMN()-2)/24,5),АТС!$A$41:$F$784,3)+'Иные услуги '!$C$5+'РСТ РСО-А'!$K$7+'РСТ РСО-А'!$G$9</f>
        <v>1388.73</v>
      </c>
      <c r="S286" s="116">
        <f>VLOOKUP($A286+ROUND((COLUMN()-2)/24,5),АТС!$A$41:$F$784,3)+'Иные услуги '!$C$5+'РСТ РСО-А'!$K$7+'РСТ РСО-А'!$G$9</f>
        <v>1388.5900000000001</v>
      </c>
      <c r="T286" s="116">
        <f>VLOOKUP($A286+ROUND((COLUMN()-2)/24,5),АТС!$A$41:$F$784,3)+'Иные услуги '!$C$5+'РСТ РСО-А'!$K$7+'РСТ РСО-А'!$G$9</f>
        <v>1388.3600000000001</v>
      </c>
      <c r="U286" s="116">
        <f>VLOOKUP($A286+ROUND((COLUMN()-2)/24,5),АТС!$A$41:$F$784,3)+'Иные услуги '!$C$5+'РСТ РСО-А'!$K$7+'РСТ РСО-А'!$G$9</f>
        <v>1486.8000000000002</v>
      </c>
      <c r="V286" s="116">
        <f>VLOOKUP($A286+ROUND((COLUMN()-2)/24,5),АТС!$A$41:$F$784,3)+'Иные услуги '!$C$5+'РСТ РСО-А'!$K$7+'РСТ РСО-А'!$G$9</f>
        <v>1488.3400000000001</v>
      </c>
      <c r="W286" s="116">
        <f>VLOOKUP($A286+ROUND((COLUMN()-2)/24,5),АТС!$A$41:$F$784,3)+'Иные услуги '!$C$5+'РСТ РСО-А'!$K$7+'РСТ РСО-А'!$G$9</f>
        <v>1412.01</v>
      </c>
      <c r="X286" s="116">
        <f>VLOOKUP($A286+ROUND((COLUMN()-2)/24,5),АТС!$A$41:$F$784,3)+'Иные услуги '!$C$5+'РСТ РСО-А'!$K$7+'РСТ РСО-А'!$G$9</f>
        <v>1387.41</v>
      </c>
      <c r="Y286" s="116">
        <f>VLOOKUP($A286+ROUND((COLUMN()-2)/24,5),АТС!$A$41:$F$784,3)+'Иные услуги '!$C$5+'РСТ РСО-А'!$K$7+'РСТ РСО-А'!$G$9</f>
        <v>1410.72</v>
      </c>
    </row>
    <row r="287" spans="1:27" x14ac:dyDescent="0.2">
      <c r="A287" s="65">
        <f t="shared" si="8"/>
        <v>43932</v>
      </c>
      <c r="B287" s="116">
        <f>VLOOKUP($A287+ROUND((COLUMN()-2)/24,5),АТС!$A$41:$F$784,3)+'Иные услуги '!$C$5+'РСТ РСО-А'!$K$7+'РСТ РСО-А'!$G$9</f>
        <v>1411.65</v>
      </c>
      <c r="C287" s="116">
        <f>VLOOKUP($A287+ROUND((COLUMN()-2)/24,5),АТС!$A$41:$F$784,3)+'Иные услуги '!$C$5+'РСТ РСО-А'!$K$7+'РСТ РСО-А'!$G$9</f>
        <v>1388.4</v>
      </c>
      <c r="D287" s="116">
        <f>VLOOKUP($A287+ROUND((COLUMN()-2)/24,5),АТС!$A$41:$F$784,3)+'Иные услуги '!$C$5+'РСТ РСО-А'!$K$7+'РСТ РСО-А'!$G$9</f>
        <v>1388.41</v>
      </c>
      <c r="E287" s="116">
        <f>VLOOKUP($A287+ROUND((COLUMN()-2)/24,5),АТС!$A$41:$F$784,3)+'Иные услуги '!$C$5+'РСТ РСО-А'!$K$7+'РСТ РСО-А'!$G$9</f>
        <v>1388.26</v>
      </c>
      <c r="F287" s="116">
        <f>VLOOKUP($A287+ROUND((COLUMN()-2)/24,5),АТС!$A$41:$F$784,3)+'Иные услуги '!$C$5+'РСТ РСО-А'!$K$7+'РСТ РСО-А'!$G$9</f>
        <v>1388.26</v>
      </c>
      <c r="G287" s="116">
        <f>VLOOKUP($A287+ROUND((COLUMN()-2)/24,5),АТС!$A$41:$F$784,3)+'Иные услуги '!$C$5+'РСТ РСО-А'!$K$7+'РСТ РСО-А'!$G$9</f>
        <v>1388.3300000000002</v>
      </c>
      <c r="H287" s="116">
        <f>VLOOKUP($A287+ROUND((COLUMN()-2)/24,5),АТС!$A$41:$F$784,3)+'Иные услуги '!$C$5+'РСТ РСО-А'!$K$7+'РСТ РСО-А'!$G$9</f>
        <v>1388.42</v>
      </c>
      <c r="I287" s="116">
        <f>VLOOKUP($A287+ROUND((COLUMN()-2)/24,5),АТС!$A$41:$F$784,3)+'Иные услуги '!$C$5+'РСТ РСО-А'!$K$7+'РСТ РСО-А'!$G$9</f>
        <v>1420.69</v>
      </c>
      <c r="J287" s="116">
        <f>VLOOKUP($A287+ROUND((COLUMN()-2)/24,5),АТС!$A$41:$F$784,3)+'Иные услуги '!$C$5+'РСТ РСО-А'!$K$7+'РСТ РСО-А'!$G$9</f>
        <v>1388.52</v>
      </c>
      <c r="K287" s="116">
        <f>VLOOKUP($A287+ROUND((COLUMN()-2)/24,5),АТС!$A$41:$F$784,3)+'Иные услуги '!$C$5+'РСТ РСО-А'!$K$7+'РСТ РСО-А'!$G$9</f>
        <v>1388.7</v>
      </c>
      <c r="L287" s="116">
        <f>VLOOKUP($A287+ROUND((COLUMN()-2)/24,5),АТС!$A$41:$F$784,3)+'Иные услуги '!$C$5+'РСТ РСО-А'!$K$7+'РСТ РСО-А'!$G$9</f>
        <v>1388.69</v>
      </c>
      <c r="M287" s="116">
        <f>VLOOKUP($A287+ROUND((COLUMN()-2)/24,5),АТС!$A$41:$F$784,3)+'Иные услуги '!$C$5+'РСТ РСО-А'!$K$7+'РСТ РСО-А'!$G$9</f>
        <v>1388.68</v>
      </c>
      <c r="N287" s="116">
        <f>VLOOKUP($A287+ROUND((COLUMN()-2)/24,5),АТС!$A$41:$F$784,3)+'Иные услуги '!$C$5+'РСТ РСО-А'!$K$7+'РСТ РСО-А'!$G$9</f>
        <v>1388.5900000000001</v>
      </c>
      <c r="O287" s="116">
        <f>VLOOKUP($A287+ROUND((COLUMN()-2)/24,5),АТС!$A$41:$F$784,3)+'Иные услуги '!$C$5+'РСТ РСО-А'!$K$7+'РСТ РСО-А'!$G$9</f>
        <v>1388.63</v>
      </c>
      <c r="P287" s="116">
        <f>VLOOKUP($A287+ROUND((COLUMN()-2)/24,5),АТС!$A$41:$F$784,3)+'Иные услуги '!$C$5+'РСТ РСО-А'!$K$7+'РСТ РСО-А'!$G$9</f>
        <v>1388.63</v>
      </c>
      <c r="Q287" s="116">
        <f>VLOOKUP($A287+ROUND((COLUMN()-2)/24,5),АТС!$A$41:$F$784,3)+'Иные услуги '!$C$5+'РСТ РСО-А'!$K$7+'РСТ РСО-А'!$G$9</f>
        <v>1388.5600000000002</v>
      </c>
      <c r="R287" s="116">
        <f>VLOOKUP($A287+ROUND((COLUMN()-2)/24,5),АТС!$A$41:$F$784,3)+'Иные услуги '!$C$5+'РСТ РСО-А'!$K$7+'РСТ РСО-А'!$G$9</f>
        <v>1388.3100000000002</v>
      </c>
      <c r="S287" s="116">
        <f>VLOOKUP($A287+ROUND((COLUMN()-2)/24,5),АТС!$A$41:$F$784,3)+'Иные услуги '!$C$5+'РСТ РСО-А'!$K$7+'РСТ РСО-А'!$G$9</f>
        <v>1388.2800000000002</v>
      </c>
      <c r="T287" s="116">
        <f>VLOOKUP($A287+ROUND((COLUMN()-2)/24,5),АТС!$A$41:$F$784,3)+'Иные услуги '!$C$5+'РСТ РСО-А'!$K$7+'РСТ РСО-А'!$G$9</f>
        <v>1388.51</v>
      </c>
      <c r="U287" s="116">
        <f>VLOOKUP($A287+ROUND((COLUMN()-2)/24,5),АТС!$A$41:$F$784,3)+'Иные услуги '!$C$5+'РСТ РСО-А'!$K$7+'РСТ РСО-А'!$G$9</f>
        <v>1487.7800000000002</v>
      </c>
      <c r="V287" s="116">
        <f>VLOOKUP($A287+ROUND((COLUMN()-2)/24,5),АТС!$A$41:$F$784,3)+'Иные услуги '!$C$5+'РСТ РСО-А'!$K$7+'РСТ РСО-А'!$G$9</f>
        <v>1506.8200000000002</v>
      </c>
      <c r="W287" s="116">
        <f>VLOOKUP($A287+ROUND((COLUMN()-2)/24,5),АТС!$A$41:$F$784,3)+'Иные услуги '!$C$5+'РСТ РСО-А'!$K$7+'РСТ РСО-А'!$G$9</f>
        <v>1417.2900000000002</v>
      </c>
      <c r="X287" s="116">
        <f>VLOOKUP($A287+ROUND((COLUMN()-2)/24,5),АТС!$A$41:$F$784,3)+'Иные услуги '!$C$5+'РСТ РСО-А'!$K$7+'РСТ РСО-А'!$G$9</f>
        <v>1387.5800000000002</v>
      </c>
      <c r="Y287" s="116">
        <f>VLOOKUP($A287+ROUND((COLUMN()-2)/24,5),АТС!$A$41:$F$784,3)+'Иные услуги '!$C$5+'РСТ РСО-А'!$K$7+'РСТ РСО-А'!$G$9</f>
        <v>1471.96</v>
      </c>
    </row>
    <row r="288" spans="1:27" x14ac:dyDescent="0.2">
      <c r="A288" s="65">
        <f t="shared" si="8"/>
        <v>43933</v>
      </c>
      <c r="B288" s="116">
        <f>VLOOKUP($A288+ROUND((COLUMN()-2)/24,5),АТС!$A$41:$F$784,3)+'Иные услуги '!$C$5+'РСТ РСО-А'!$K$7+'РСТ РСО-А'!$G$9</f>
        <v>1411.6000000000001</v>
      </c>
      <c r="C288" s="116">
        <f>VLOOKUP($A288+ROUND((COLUMN()-2)/24,5),АТС!$A$41:$F$784,3)+'Иные услуги '!$C$5+'РСТ РСО-А'!$K$7+'РСТ РСО-А'!$G$9</f>
        <v>1388.41</v>
      </c>
      <c r="D288" s="116">
        <f>VLOOKUP($A288+ROUND((COLUMN()-2)/24,5),АТС!$A$41:$F$784,3)+'Иные услуги '!$C$5+'РСТ РСО-А'!$K$7+'РСТ РСО-А'!$G$9</f>
        <v>1388.3700000000001</v>
      </c>
      <c r="E288" s="116">
        <f>VLOOKUP($A288+ROUND((COLUMN()-2)/24,5),АТС!$A$41:$F$784,3)+'Иные услуги '!$C$5+'РСТ РСО-А'!$K$7+'РСТ РСО-А'!$G$9</f>
        <v>1388.8300000000002</v>
      </c>
      <c r="F288" s="116">
        <f>VLOOKUP($A288+ROUND((COLUMN()-2)/24,5),АТС!$A$41:$F$784,3)+'Иные услуги '!$C$5+'РСТ РСО-А'!$K$7+'РСТ РСО-А'!$G$9</f>
        <v>1388.8100000000002</v>
      </c>
      <c r="G288" s="116">
        <f>VLOOKUP($A288+ROUND((COLUMN()-2)/24,5),АТС!$A$41:$F$784,3)+'Иные услуги '!$C$5+'РСТ РСО-А'!$K$7+'РСТ РСО-А'!$G$9</f>
        <v>1388.8600000000001</v>
      </c>
      <c r="H288" s="116">
        <f>VLOOKUP($A288+ROUND((COLUMN()-2)/24,5),АТС!$A$41:$F$784,3)+'Иные услуги '!$C$5+'РСТ РСО-А'!$K$7+'РСТ РСО-А'!$G$9</f>
        <v>1388.5900000000001</v>
      </c>
      <c r="I288" s="116">
        <f>VLOOKUP($A288+ROUND((COLUMN()-2)/24,5),АТС!$A$41:$F$784,3)+'Иные услуги '!$C$5+'РСТ РСО-А'!$K$7+'РСТ РСО-А'!$G$9</f>
        <v>1394.2</v>
      </c>
      <c r="J288" s="116">
        <f>VLOOKUP($A288+ROUND((COLUMN()-2)/24,5),АТС!$A$41:$F$784,3)+'Иные услуги '!$C$5+'РСТ РСО-А'!$K$7+'РСТ РСО-А'!$G$9</f>
        <v>1388.3300000000002</v>
      </c>
      <c r="K288" s="116">
        <f>VLOOKUP($A288+ROUND((COLUMN()-2)/24,5),АТС!$A$41:$F$784,3)+'Иные услуги '!$C$5+'РСТ РСО-А'!$K$7+'РСТ РСО-А'!$G$9</f>
        <v>1388.3200000000002</v>
      </c>
      <c r="L288" s="116">
        <f>VLOOKUP($A288+ROUND((COLUMN()-2)/24,5),АТС!$A$41:$F$784,3)+'Иные услуги '!$C$5+'РСТ РСО-А'!$K$7+'РСТ РСО-А'!$G$9</f>
        <v>1388.46</v>
      </c>
      <c r="M288" s="116">
        <f>VLOOKUP($A288+ROUND((COLUMN()-2)/24,5),АТС!$A$41:$F$784,3)+'Иные услуги '!$C$5+'РСТ РСО-А'!$K$7+'РСТ РСО-А'!$G$9</f>
        <v>1388.47</v>
      </c>
      <c r="N288" s="116">
        <f>VLOOKUP($A288+ROUND((COLUMN()-2)/24,5),АТС!$A$41:$F$784,3)+'Иные услуги '!$C$5+'РСТ РСО-А'!$K$7+'РСТ РСО-А'!$G$9</f>
        <v>1388.3400000000001</v>
      </c>
      <c r="O288" s="116">
        <f>VLOOKUP($A288+ROUND((COLUMN()-2)/24,5),АТС!$A$41:$F$784,3)+'Иные услуги '!$C$5+'РСТ РСО-А'!$K$7+'РСТ РСО-А'!$G$9</f>
        <v>1388.41</v>
      </c>
      <c r="P288" s="116">
        <f>VLOOKUP($A288+ROUND((COLUMN()-2)/24,5),АТС!$A$41:$F$784,3)+'Иные услуги '!$C$5+'РСТ РСО-А'!$K$7+'РСТ РСО-А'!$G$9</f>
        <v>1388.42</v>
      </c>
      <c r="Q288" s="116">
        <f>VLOOKUP($A288+ROUND((COLUMN()-2)/24,5),АТС!$A$41:$F$784,3)+'Иные услуги '!$C$5+'РСТ РСО-А'!$K$7+'РСТ РСО-А'!$G$9</f>
        <v>1388.42</v>
      </c>
      <c r="R288" s="116">
        <f>VLOOKUP($A288+ROUND((COLUMN()-2)/24,5),АТС!$A$41:$F$784,3)+'Иные услуги '!$C$5+'РСТ РСО-А'!$K$7+'РСТ РСО-А'!$G$9</f>
        <v>1388</v>
      </c>
      <c r="S288" s="116">
        <f>VLOOKUP($A288+ROUND((COLUMN()-2)/24,5),АТС!$A$41:$F$784,3)+'Иные услуги '!$C$5+'РСТ РСО-А'!$K$7+'РСТ РСО-А'!$G$9</f>
        <v>1388.52</v>
      </c>
      <c r="T288" s="116">
        <f>VLOOKUP($A288+ROUND((COLUMN()-2)/24,5),АТС!$A$41:$F$784,3)+'Иные услуги '!$C$5+'РСТ РСО-А'!$K$7+'РСТ РСО-А'!$G$9</f>
        <v>1388.66</v>
      </c>
      <c r="U288" s="116">
        <f>VLOOKUP($A288+ROUND((COLUMN()-2)/24,5),АТС!$A$41:$F$784,3)+'Иные услуги '!$C$5+'РСТ РСО-А'!$K$7+'РСТ РСО-А'!$G$9</f>
        <v>1508.3300000000002</v>
      </c>
      <c r="V288" s="116">
        <f>VLOOKUP($A288+ROUND((COLUMN()-2)/24,5),АТС!$A$41:$F$784,3)+'Иные услуги '!$C$5+'РСТ РСО-А'!$K$7+'РСТ РСО-А'!$G$9</f>
        <v>1510.6200000000001</v>
      </c>
      <c r="W288" s="116">
        <f>VLOOKUP($A288+ROUND((COLUMN()-2)/24,5),АТС!$A$41:$F$784,3)+'Иные услуги '!$C$5+'РСТ РСО-А'!$K$7+'РСТ РСО-А'!$G$9</f>
        <v>1416.98</v>
      </c>
      <c r="X288" s="116">
        <f>VLOOKUP($A288+ROUND((COLUMN()-2)/24,5),АТС!$A$41:$F$784,3)+'Иные услуги '!$C$5+'РСТ РСО-А'!$K$7+'РСТ РСО-А'!$G$9</f>
        <v>1387.5800000000002</v>
      </c>
      <c r="Y288" s="116">
        <f>VLOOKUP($A288+ROUND((COLUMN()-2)/24,5),АТС!$A$41:$F$784,3)+'Иные услуги '!$C$5+'РСТ РСО-А'!$K$7+'РСТ РСО-А'!$G$9</f>
        <v>1493.3300000000002</v>
      </c>
    </row>
    <row r="289" spans="1:25" x14ac:dyDescent="0.2">
      <c r="A289" s="65">
        <f t="shared" si="8"/>
        <v>43934</v>
      </c>
      <c r="B289" s="116">
        <f>VLOOKUP($A289+ROUND((COLUMN()-2)/24,5),АТС!$A$41:$F$784,3)+'Иные услуги '!$C$5+'РСТ РСО-А'!$K$7+'РСТ РСО-А'!$G$9</f>
        <v>1410.71</v>
      </c>
      <c r="C289" s="116">
        <f>VLOOKUP($A289+ROUND((COLUMN()-2)/24,5),АТС!$A$41:$F$784,3)+'Иные услуги '!$C$5+'РСТ РСО-А'!$K$7+'РСТ РСО-А'!$G$9</f>
        <v>1388.68</v>
      </c>
      <c r="D289" s="116">
        <f>VLOOKUP($A289+ROUND((COLUMN()-2)/24,5),АТС!$A$41:$F$784,3)+'Иные услуги '!$C$5+'РСТ РСО-А'!$K$7+'РСТ РСО-А'!$G$9</f>
        <v>1388.3700000000001</v>
      </c>
      <c r="E289" s="116">
        <f>VLOOKUP($A289+ROUND((COLUMN()-2)/24,5),АТС!$A$41:$F$784,3)+'Иные услуги '!$C$5+'РСТ РСО-А'!$K$7+'РСТ РСО-А'!$G$9</f>
        <v>1388.8200000000002</v>
      </c>
      <c r="F289" s="116">
        <f>VLOOKUP($A289+ROUND((COLUMN()-2)/24,5),АТС!$A$41:$F$784,3)+'Иные услуги '!$C$5+'РСТ РСО-А'!$K$7+'РСТ РСО-А'!$G$9</f>
        <v>1388.7900000000002</v>
      </c>
      <c r="G289" s="116">
        <f>VLOOKUP($A289+ROUND((COLUMN()-2)/24,5),АТС!$A$41:$F$784,3)+'Иные услуги '!$C$5+'РСТ РСО-А'!$K$7+'РСТ РСО-А'!$G$9</f>
        <v>1388.8300000000002</v>
      </c>
      <c r="H289" s="116">
        <f>VLOOKUP($A289+ROUND((COLUMN()-2)/24,5),АТС!$A$41:$F$784,3)+'Иные услуги '!$C$5+'РСТ РСО-А'!$K$7+'РСТ РСО-А'!$G$9</f>
        <v>1388.48</v>
      </c>
      <c r="I289" s="116">
        <f>VLOOKUP($A289+ROUND((COLUMN()-2)/24,5),АТС!$A$41:$F$784,3)+'Иные услуги '!$C$5+'РСТ РСО-А'!$K$7+'РСТ РСО-А'!$G$9</f>
        <v>1398.71</v>
      </c>
      <c r="J289" s="116">
        <f>VLOOKUP($A289+ROUND((COLUMN()-2)/24,5),АТС!$A$41:$F$784,3)+'Иные услуги '!$C$5+'РСТ РСО-А'!$K$7+'РСТ РСО-А'!$G$9</f>
        <v>1388.49</v>
      </c>
      <c r="K289" s="116">
        <f>VLOOKUP($A289+ROUND((COLUMN()-2)/24,5),АТС!$A$41:$F$784,3)+'Иные услуги '!$C$5+'РСТ РСО-А'!$K$7+'РСТ РСО-А'!$G$9</f>
        <v>1388.5900000000001</v>
      </c>
      <c r="L289" s="116">
        <f>VLOOKUP($A289+ROUND((COLUMN()-2)/24,5),АТС!$A$41:$F$784,3)+'Иные услуги '!$C$5+'РСТ РСО-А'!$K$7+'РСТ РСО-А'!$G$9</f>
        <v>1388.64</v>
      </c>
      <c r="M289" s="116">
        <f>VLOOKUP($A289+ROUND((COLUMN()-2)/24,5),АТС!$A$41:$F$784,3)+'Иные услуги '!$C$5+'РСТ РСО-А'!$K$7+'РСТ РСО-А'!$G$9</f>
        <v>1388.65</v>
      </c>
      <c r="N289" s="116">
        <f>VLOOKUP($A289+ROUND((COLUMN()-2)/24,5),АТС!$A$41:$F$784,3)+'Иные услуги '!$C$5+'РСТ РСО-А'!$K$7+'РСТ РСО-А'!$G$9</f>
        <v>1388.5800000000002</v>
      </c>
      <c r="O289" s="116">
        <f>VLOOKUP($A289+ROUND((COLUMN()-2)/24,5),АТС!$A$41:$F$784,3)+'Иные услуги '!$C$5+'РСТ РСО-А'!$K$7+'РСТ РСО-А'!$G$9</f>
        <v>1388.64</v>
      </c>
      <c r="P289" s="116">
        <f>VLOOKUP($A289+ROUND((COLUMN()-2)/24,5),АТС!$A$41:$F$784,3)+'Иные услуги '!$C$5+'РСТ РСО-А'!$K$7+'РСТ РСО-А'!$G$9</f>
        <v>1388.6200000000001</v>
      </c>
      <c r="Q289" s="116">
        <f>VLOOKUP($A289+ROUND((COLUMN()-2)/24,5),АТС!$A$41:$F$784,3)+'Иные услуги '!$C$5+'РСТ РСО-А'!$K$7+'РСТ РСО-А'!$G$9</f>
        <v>1388.5500000000002</v>
      </c>
      <c r="R289" s="116">
        <f>VLOOKUP($A289+ROUND((COLUMN()-2)/24,5),АТС!$A$41:$F$784,3)+'Иные услуги '!$C$5+'РСТ РСО-А'!$K$7+'РСТ РСО-А'!$G$9</f>
        <v>1388.3400000000001</v>
      </c>
      <c r="S289" s="116">
        <f>VLOOKUP($A289+ROUND((COLUMN()-2)/24,5),АТС!$A$41:$F$784,3)+'Иные услуги '!$C$5+'РСТ РСО-А'!$K$7+'РСТ РСО-А'!$G$9</f>
        <v>1388.5500000000002</v>
      </c>
      <c r="T289" s="116">
        <f>VLOOKUP($A289+ROUND((COLUMN()-2)/24,5),АТС!$A$41:$F$784,3)+'Иные услуги '!$C$5+'РСТ РСО-А'!$K$7+'РСТ РСО-А'!$G$9</f>
        <v>1388.6100000000001</v>
      </c>
      <c r="U289" s="116">
        <f>VLOOKUP($A289+ROUND((COLUMN()-2)/24,5),АТС!$A$41:$F$784,3)+'Иные услуги '!$C$5+'РСТ РСО-А'!$K$7+'РСТ РСО-А'!$G$9</f>
        <v>1503.93</v>
      </c>
      <c r="V289" s="116">
        <f>VLOOKUP($A289+ROUND((COLUMN()-2)/24,5),АТС!$A$41:$F$784,3)+'Иные услуги '!$C$5+'РСТ РСО-А'!$K$7+'РСТ РСО-А'!$G$9</f>
        <v>1512.8200000000002</v>
      </c>
      <c r="W289" s="116">
        <f>VLOOKUP($A289+ROUND((COLUMN()-2)/24,5),АТС!$A$41:$F$784,3)+'Иные услуги '!$C$5+'РСТ РСО-А'!$K$7+'РСТ РСО-А'!$G$9</f>
        <v>1416.96</v>
      </c>
      <c r="X289" s="116">
        <f>VLOOKUP($A289+ROUND((COLUMN()-2)/24,5),АТС!$A$41:$F$784,3)+'Иные услуги '!$C$5+'РСТ РСО-А'!$K$7+'РСТ РСО-А'!$G$9</f>
        <v>1387.63</v>
      </c>
      <c r="Y289" s="116">
        <f>VLOOKUP($A289+ROUND((COLUMN()-2)/24,5),АТС!$A$41:$F$784,3)+'Иные услуги '!$C$5+'РСТ РСО-А'!$K$7+'РСТ РСО-А'!$G$9</f>
        <v>1495.51</v>
      </c>
    </row>
    <row r="290" spans="1:25" x14ac:dyDescent="0.2">
      <c r="A290" s="65">
        <f t="shared" si="8"/>
        <v>43935</v>
      </c>
      <c r="B290" s="116">
        <f>VLOOKUP($A290+ROUND((COLUMN()-2)/24,5),АТС!$A$41:$F$784,3)+'Иные услуги '!$C$5+'РСТ РСО-А'!$K$7+'РСТ РСО-А'!$G$9</f>
        <v>1411.6200000000001</v>
      </c>
      <c r="C290" s="116">
        <f>VLOOKUP($A290+ROUND((COLUMN()-2)/24,5),АТС!$A$41:$F$784,3)+'Иные услуги '!$C$5+'РСТ РСО-А'!$K$7+'РСТ РСО-А'!$G$9</f>
        <v>1388.66</v>
      </c>
      <c r="D290" s="116">
        <f>VLOOKUP($A290+ROUND((COLUMN()-2)/24,5),АТС!$A$41:$F$784,3)+'Иные услуги '!$C$5+'РСТ РСО-А'!$K$7+'РСТ РСО-А'!$G$9</f>
        <v>1388.6000000000001</v>
      </c>
      <c r="E290" s="116">
        <f>VLOOKUP($A290+ROUND((COLUMN()-2)/24,5),АТС!$A$41:$F$784,3)+'Иные услуги '!$C$5+'РСТ РСО-А'!$K$7+'РСТ РСО-А'!$G$9</f>
        <v>1388.5900000000001</v>
      </c>
      <c r="F290" s="116">
        <f>VLOOKUP($A290+ROUND((COLUMN()-2)/24,5),АТС!$A$41:$F$784,3)+'Иные услуги '!$C$5+'РСТ РСО-А'!$K$7+'РСТ РСО-А'!$G$9</f>
        <v>1388.5600000000002</v>
      </c>
      <c r="G290" s="116">
        <f>VLOOKUP($A290+ROUND((COLUMN()-2)/24,5),АТС!$A$41:$F$784,3)+'Иные услуги '!$C$5+'РСТ РСО-А'!$K$7+'РСТ РСО-А'!$G$9</f>
        <v>1388.64</v>
      </c>
      <c r="H290" s="116">
        <f>VLOOKUP($A290+ROUND((COLUMN()-2)/24,5),АТС!$A$41:$F$784,3)+'Иные услуги '!$C$5+'РСТ РСО-А'!$K$7+'РСТ РСО-А'!$G$9</f>
        <v>1387.88</v>
      </c>
      <c r="I290" s="116">
        <f>VLOOKUP($A290+ROUND((COLUMN()-2)/24,5),АТС!$A$41:$F$784,3)+'Иные услуги '!$C$5+'РСТ РСО-А'!$K$7+'РСТ РСО-А'!$G$9</f>
        <v>1396.75</v>
      </c>
      <c r="J290" s="116">
        <f>VLOOKUP($A290+ROUND((COLUMN()-2)/24,5),АТС!$A$41:$F$784,3)+'Иные услуги '!$C$5+'РСТ РСО-А'!$K$7+'РСТ РСО-А'!$G$9</f>
        <v>1388.63</v>
      </c>
      <c r="K290" s="116">
        <f>VLOOKUP($A290+ROUND((COLUMN()-2)/24,5),АТС!$A$41:$F$784,3)+'Иные услуги '!$C$5+'РСТ РСО-А'!$K$7+'РСТ РСО-А'!$G$9</f>
        <v>1388.65</v>
      </c>
      <c r="L290" s="116">
        <f>VLOOKUP($A290+ROUND((COLUMN()-2)/24,5),АТС!$A$41:$F$784,3)+'Иные услуги '!$C$5+'РСТ РСО-А'!$K$7+'РСТ РСО-А'!$G$9</f>
        <v>1388.71</v>
      </c>
      <c r="M290" s="116">
        <f>VLOOKUP($A290+ROUND((COLUMN()-2)/24,5),АТС!$A$41:$F$784,3)+'Иные услуги '!$C$5+'РСТ РСО-А'!$K$7+'РСТ РСО-А'!$G$9</f>
        <v>1388.7</v>
      </c>
      <c r="N290" s="116">
        <f>VLOOKUP($A290+ROUND((COLUMN()-2)/24,5),АТС!$A$41:$F$784,3)+'Иные услуги '!$C$5+'РСТ РСО-А'!$K$7+'РСТ РСО-А'!$G$9</f>
        <v>1388.63</v>
      </c>
      <c r="O290" s="116">
        <f>VLOOKUP($A290+ROUND((COLUMN()-2)/24,5),АТС!$A$41:$F$784,3)+'Иные услуги '!$C$5+'РСТ РСО-А'!$K$7+'РСТ РСО-А'!$G$9</f>
        <v>1388.67</v>
      </c>
      <c r="P290" s="116">
        <f>VLOOKUP($A290+ROUND((COLUMN()-2)/24,5),АТС!$A$41:$F$784,3)+'Иные услуги '!$C$5+'РСТ РСО-А'!$K$7+'РСТ РСО-А'!$G$9</f>
        <v>1388.66</v>
      </c>
      <c r="Q290" s="116">
        <f>VLOOKUP($A290+ROUND((COLUMN()-2)/24,5),АТС!$A$41:$F$784,3)+'Иные услуги '!$C$5+'РСТ РСО-А'!$K$7+'РСТ РСО-А'!$G$9</f>
        <v>1388.6100000000001</v>
      </c>
      <c r="R290" s="116">
        <f>VLOOKUP($A290+ROUND((COLUMN()-2)/24,5),АТС!$A$41:$F$784,3)+'Иные услуги '!$C$5+'РСТ РСО-А'!$K$7+'РСТ РСО-А'!$G$9</f>
        <v>1388.44</v>
      </c>
      <c r="S290" s="116">
        <f>VLOOKUP($A290+ROUND((COLUMN()-2)/24,5),АТС!$A$41:$F$784,3)+'Иные услуги '!$C$5+'РСТ РСО-А'!$K$7+'РСТ РСО-А'!$G$9</f>
        <v>1388.47</v>
      </c>
      <c r="T290" s="116">
        <f>VLOOKUP($A290+ROUND((COLUMN()-2)/24,5),АТС!$A$41:$F$784,3)+'Иные услуги '!$C$5+'РСТ РСО-А'!$K$7+'РСТ РСО-А'!$G$9</f>
        <v>1388.15</v>
      </c>
      <c r="U290" s="116">
        <f>VLOOKUP($A290+ROUND((COLUMN()-2)/24,5),АТС!$A$41:$F$784,3)+'Иные услуги '!$C$5+'РСТ РСО-А'!$K$7+'РСТ РСО-А'!$G$9</f>
        <v>1510.21</v>
      </c>
      <c r="V290" s="116">
        <f>VLOOKUP($A290+ROUND((COLUMN()-2)/24,5),АТС!$A$41:$F$784,3)+'Иные услуги '!$C$5+'РСТ РСО-А'!$K$7+'РСТ РСО-А'!$G$9</f>
        <v>1519.6200000000001</v>
      </c>
      <c r="W290" s="116">
        <f>VLOOKUP($A290+ROUND((COLUMN()-2)/24,5),АТС!$A$41:$F$784,3)+'Иные услуги '!$C$5+'РСТ РСО-А'!$K$7+'РСТ РСО-А'!$G$9</f>
        <v>1420.72</v>
      </c>
      <c r="X290" s="116">
        <f>VLOOKUP($A290+ROUND((COLUMN()-2)/24,5),АТС!$A$41:$F$784,3)+'Иные услуги '!$C$5+'РСТ РСО-А'!$K$7+'РСТ РСО-А'!$G$9</f>
        <v>1387.5300000000002</v>
      </c>
      <c r="Y290" s="116">
        <f>VLOOKUP($A290+ROUND((COLUMN()-2)/24,5),АТС!$A$41:$F$784,3)+'Иные услуги '!$C$5+'РСТ РСО-А'!$K$7+'РСТ РСО-А'!$G$9</f>
        <v>1499.6200000000001</v>
      </c>
    </row>
    <row r="291" spans="1:25" x14ac:dyDescent="0.2">
      <c r="A291" s="65">
        <f t="shared" si="8"/>
        <v>43936</v>
      </c>
      <c r="B291" s="116">
        <f>VLOOKUP($A291+ROUND((COLUMN()-2)/24,5),АТС!$A$41:$F$784,3)+'Иные услуги '!$C$5+'РСТ РСО-А'!$K$7+'РСТ РСО-А'!$G$9</f>
        <v>1411.3300000000002</v>
      </c>
      <c r="C291" s="116">
        <f>VLOOKUP($A291+ROUND((COLUMN()-2)/24,5),АТС!$A$41:$F$784,3)+'Иные услуги '!$C$5+'РСТ РСО-А'!$K$7+'РСТ РСО-А'!$G$9</f>
        <v>1388.52</v>
      </c>
      <c r="D291" s="116">
        <f>VLOOKUP($A291+ROUND((COLUMN()-2)/24,5),АТС!$A$41:$F$784,3)+'Иные услуги '!$C$5+'РСТ РСО-А'!$K$7+'РСТ РСО-А'!$G$9</f>
        <v>1389.0400000000002</v>
      </c>
      <c r="E291" s="116">
        <f>VLOOKUP($A291+ROUND((COLUMN()-2)/24,5),АТС!$A$41:$F$784,3)+'Иные услуги '!$C$5+'РСТ РСО-А'!$K$7+'РСТ РСО-А'!$G$9</f>
        <v>1389.01</v>
      </c>
      <c r="F291" s="116">
        <f>VLOOKUP($A291+ROUND((COLUMN()-2)/24,5),АТС!$A$41:$F$784,3)+'Иные услуги '!$C$5+'РСТ РСО-А'!$K$7+'РСТ РСО-А'!$G$9</f>
        <v>1388.98</v>
      </c>
      <c r="G291" s="116">
        <f>VLOOKUP($A291+ROUND((COLUMN()-2)/24,5),АТС!$A$41:$F$784,3)+'Иные услуги '!$C$5+'РСТ РСО-А'!$K$7+'РСТ РСО-А'!$G$9</f>
        <v>1389.02</v>
      </c>
      <c r="H291" s="116">
        <f>VLOOKUP($A291+ROUND((COLUMN()-2)/24,5),АТС!$A$41:$F$784,3)+'Иные услуги '!$C$5+'РСТ РСО-А'!$K$7+'РСТ РСО-А'!$G$9</f>
        <v>1388.3600000000001</v>
      </c>
      <c r="I291" s="116">
        <f>VLOOKUP($A291+ROUND((COLUMN()-2)/24,5),АТС!$A$41:$F$784,3)+'Иные услуги '!$C$5+'РСТ РСО-А'!$K$7+'РСТ РСО-А'!$G$9</f>
        <v>1388.76</v>
      </c>
      <c r="J291" s="116">
        <f>VLOOKUP($A291+ROUND((COLUMN()-2)/24,5),АТС!$A$41:$F$784,3)+'Иные услуги '!$C$5+'РСТ РСО-А'!$K$7+'РСТ РСО-А'!$G$9</f>
        <v>1389.0500000000002</v>
      </c>
      <c r="K291" s="116">
        <f>VLOOKUP($A291+ROUND((COLUMN()-2)/24,5),АТС!$A$41:$F$784,3)+'Иные услуги '!$C$5+'РСТ РСО-А'!$K$7+'РСТ РСО-А'!$G$9</f>
        <v>1388.7800000000002</v>
      </c>
      <c r="L291" s="116">
        <f>VLOOKUP($A291+ROUND((COLUMN()-2)/24,5),АТС!$A$41:$F$784,3)+'Иные услуги '!$C$5+'РСТ РСО-А'!$K$7+'РСТ РСО-А'!$G$9</f>
        <v>1388.8200000000002</v>
      </c>
      <c r="M291" s="116">
        <f>VLOOKUP($A291+ROUND((COLUMN()-2)/24,5),АТС!$A$41:$F$784,3)+'Иные услуги '!$C$5+'РСТ РСО-А'!$K$7+'РСТ РСО-А'!$G$9</f>
        <v>1388.8400000000001</v>
      </c>
      <c r="N291" s="116">
        <f>VLOOKUP($A291+ROUND((COLUMN()-2)/24,5),АТС!$A$41:$F$784,3)+'Иные услуги '!$C$5+'РСТ РСО-А'!$K$7+'РСТ РСО-А'!$G$9</f>
        <v>1388.76</v>
      </c>
      <c r="O291" s="116">
        <f>VLOOKUP($A291+ROUND((COLUMN()-2)/24,5),АТС!$A$41:$F$784,3)+'Иные услуги '!$C$5+'РСТ РСО-А'!$K$7+'РСТ РСО-А'!$G$9</f>
        <v>1388.76</v>
      </c>
      <c r="P291" s="116">
        <f>VLOOKUP($A291+ROUND((COLUMN()-2)/24,5),АТС!$A$41:$F$784,3)+'Иные услуги '!$C$5+'РСТ РСО-А'!$K$7+'РСТ РСО-А'!$G$9</f>
        <v>1388.77</v>
      </c>
      <c r="Q291" s="116">
        <f>VLOOKUP($A291+ROUND((COLUMN()-2)/24,5),АТС!$A$41:$F$784,3)+'Иные услуги '!$C$5+'РСТ РСО-А'!$K$7+'РСТ РСО-А'!$G$9</f>
        <v>1388.7900000000002</v>
      </c>
      <c r="R291" s="116">
        <f>VLOOKUP($A291+ROUND((COLUMN()-2)/24,5),АТС!$A$41:$F$784,3)+'Иные услуги '!$C$5+'РСТ РСО-А'!$K$7+'РСТ РСО-А'!$G$9</f>
        <v>1388.8000000000002</v>
      </c>
      <c r="S291" s="116">
        <f>VLOOKUP($A291+ROUND((COLUMN()-2)/24,5),АТС!$A$41:$F$784,3)+'Иные услуги '!$C$5+'РСТ РСО-А'!$K$7+'РСТ РСО-А'!$G$9</f>
        <v>1388.8000000000002</v>
      </c>
      <c r="T291" s="116">
        <f>VLOOKUP($A291+ROUND((COLUMN()-2)/24,5),АТС!$A$41:$F$784,3)+'Иные услуги '!$C$5+'РСТ РСО-А'!$K$7+'РСТ РСО-А'!$G$9</f>
        <v>1388.5900000000001</v>
      </c>
      <c r="U291" s="116">
        <f>VLOOKUP($A291+ROUND((COLUMN()-2)/24,5),АТС!$A$41:$F$784,3)+'Иные услуги '!$C$5+'РСТ РСО-А'!$K$7+'РСТ РСО-А'!$G$9</f>
        <v>1495.93</v>
      </c>
      <c r="V291" s="116">
        <f>VLOOKUP($A291+ROUND((COLUMN()-2)/24,5),АТС!$A$41:$F$784,3)+'Иные услуги '!$C$5+'РСТ РСО-А'!$K$7+'РСТ РСО-А'!$G$9</f>
        <v>1516.15</v>
      </c>
      <c r="W291" s="116">
        <f>VLOOKUP($A291+ROUND((COLUMN()-2)/24,5),АТС!$A$41:$F$784,3)+'Иные услуги '!$C$5+'РСТ РСО-А'!$K$7+'РСТ РСО-А'!$G$9</f>
        <v>1418.46</v>
      </c>
      <c r="X291" s="116">
        <f>VLOOKUP($A291+ROUND((COLUMN()-2)/24,5),АТС!$A$41:$F$784,3)+'Иные услуги '!$C$5+'РСТ РСО-А'!$K$7+'РСТ РСО-А'!$G$9</f>
        <v>1387.65</v>
      </c>
      <c r="Y291" s="116">
        <f>VLOOKUP($A291+ROUND((COLUMN()-2)/24,5),АТС!$A$41:$F$784,3)+'Иные услуги '!$C$5+'РСТ РСО-А'!$K$7+'РСТ РСО-А'!$G$9</f>
        <v>1499.76</v>
      </c>
    </row>
    <row r="292" spans="1:25" x14ac:dyDescent="0.2">
      <c r="A292" s="65">
        <f t="shared" si="8"/>
        <v>43937</v>
      </c>
      <c r="B292" s="116">
        <f>VLOOKUP($A292+ROUND((COLUMN()-2)/24,5),АТС!$A$41:$F$784,3)+'Иные услуги '!$C$5+'РСТ РСО-А'!$K$7+'РСТ РСО-А'!$G$9</f>
        <v>1411.74</v>
      </c>
      <c r="C292" s="116">
        <f>VLOOKUP($A292+ROUND((COLUMN()-2)/24,5),АТС!$A$41:$F$784,3)+'Иные услуги '!$C$5+'РСТ РСО-А'!$K$7+'РСТ РСО-А'!$G$9</f>
        <v>1388.7</v>
      </c>
      <c r="D292" s="116">
        <f>VLOOKUP($A292+ROUND((COLUMN()-2)/24,5),АТС!$A$41:$F$784,3)+'Иные услуги '!$C$5+'РСТ РСО-А'!$K$7+'РСТ РСО-А'!$G$9</f>
        <v>1388.76</v>
      </c>
      <c r="E292" s="116">
        <f>VLOOKUP($A292+ROUND((COLUMN()-2)/24,5),АТС!$A$41:$F$784,3)+'Иные услуги '!$C$5+'РСТ РСО-А'!$K$7+'РСТ РСО-А'!$G$9</f>
        <v>1388.99</v>
      </c>
      <c r="F292" s="116">
        <f>VLOOKUP($A292+ROUND((COLUMN()-2)/24,5),АТС!$A$41:$F$784,3)+'Иные услуги '!$C$5+'РСТ РСО-А'!$K$7+'РСТ РСО-А'!$G$9</f>
        <v>1389.02</v>
      </c>
      <c r="G292" s="116">
        <f>VLOOKUP($A292+ROUND((COLUMN()-2)/24,5),АТС!$A$41:$F$784,3)+'Иные услуги '!$C$5+'РСТ РСО-А'!$K$7+'РСТ РСО-А'!$G$9</f>
        <v>1389.0900000000001</v>
      </c>
      <c r="H292" s="116">
        <f>VLOOKUP($A292+ROUND((COLUMN()-2)/24,5),АТС!$A$41:$F$784,3)+'Иные услуги '!$C$5+'РСТ РСО-А'!$K$7+'РСТ РСО-А'!$G$9</f>
        <v>1388.7</v>
      </c>
      <c r="I292" s="116">
        <f>VLOOKUP($A292+ROUND((COLUMN()-2)/24,5),АТС!$A$41:$F$784,3)+'Иные услуги '!$C$5+'РСТ РСО-А'!$K$7+'РСТ РСО-А'!$G$9</f>
        <v>1396.3000000000002</v>
      </c>
      <c r="J292" s="116">
        <f>VLOOKUP($A292+ROUND((COLUMN()-2)/24,5),АТС!$A$41:$F$784,3)+'Иные услуги '!$C$5+'РСТ РСО-А'!$K$7+'РСТ РСО-А'!$G$9</f>
        <v>1388.8100000000002</v>
      </c>
      <c r="K292" s="116">
        <f>VLOOKUP($A292+ROUND((COLUMN()-2)/24,5),АТС!$A$41:$F$784,3)+'Иные услуги '!$C$5+'РСТ РСО-А'!$K$7+'РСТ РСО-А'!$G$9</f>
        <v>1388.88</v>
      </c>
      <c r="L292" s="116">
        <f>VLOOKUP($A292+ROUND((COLUMN()-2)/24,5),АТС!$A$41:$F$784,3)+'Иные услуги '!$C$5+'РСТ РСО-А'!$K$7+'РСТ РСО-А'!$G$9</f>
        <v>1388.8400000000001</v>
      </c>
      <c r="M292" s="116">
        <f>VLOOKUP($A292+ROUND((COLUMN()-2)/24,5),АТС!$A$41:$F$784,3)+'Иные услуги '!$C$5+'РСТ РСО-А'!$K$7+'РСТ РСО-А'!$G$9</f>
        <v>1388.8100000000002</v>
      </c>
      <c r="N292" s="116">
        <f>VLOOKUP($A292+ROUND((COLUMN()-2)/24,5),АТС!$A$41:$F$784,3)+'Иные услуги '!$C$5+'РСТ РСО-А'!$K$7+'РСТ РСО-А'!$G$9</f>
        <v>1388.8300000000002</v>
      </c>
      <c r="O292" s="116">
        <f>VLOOKUP($A292+ROUND((COLUMN()-2)/24,5),АТС!$A$41:$F$784,3)+'Иные услуги '!$C$5+'РСТ РСО-А'!$K$7+'РСТ РСО-А'!$G$9</f>
        <v>1388.8400000000001</v>
      </c>
      <c r="P292" s="116">
        <f>VLOOKUP($A292+ROUND((COLUMN()-2)/24,5),АТС!$A$41:$F$784,3)+'Иные услуги '!$C$5+'РСТ РСО-А'!$K$7+'РСТ РСО-А'!$G$9</f>
        <v>1388.8400000000001</v>
      </c>
      <c r="Q292" s="116">
        <f>VLOOKUP($A292+ROUND((COLUMN()-2)/24,5),АТС!$A$41:$F$784,3)+'Иные услуги '!$C$5+'РСТ РСО-А'!$K$7+'РСТ РСО-А'!$G$9</f>
        <v>1388.8300000000002</v>
      </c>
      <c r="R292" s="116">
        <f>VLOOKUP($A292+ROUND((COLUMN()-2)/24,5),АТС!$A$41:$F$784,3)+'Иные услуги '!$C$5+'РСТ РСО-А'!$K$7+'РСТ РСО-А'!$G$9</f>
        <v>1388.69</v>
      </c>
      <c r="S292" s="116">
        <f>VLOOKUP($A292+ROUND((COLUMN()-2)/24,5),АТС!$A$41:$F$784,3)+'Иные услуги '!$C$5+'РСТ РСО-А'!$K$7+'РСТ РСО-А'!$G$9</f>
        <v>1388.7800000000002</v>
      </c>
      <c r="T292" s="116">
        <f>VLOOKUP($A292+ROUND((COLUMN()-2)/24,5),АТС!$A$41:$F$784,3)+'Иные услуги '!$C$5+'РСТ РСО-А'!$K$7+'РСТ РСО-А'!$G$9</f>
        <v>1388.69</v>
      </c>
      <c r="U292" s="116">
        <f>VLOOKUP($A292+ROUND((COLUMN()-2)/24,5),АТС!$A$41:$F$784,3)+'Иные услуги '!$C$5+'РСТ РСО-А'!$K$7+'РСТ РСО-А'!$G$9</f>
        <v>1494.96</v>
      </c>
      <c r="V292" s="116">
        <f>VLOOKUP($A292+ROUND((COLUMN()-2)/24,5),АТС!$A$41:$F$784,3)+'Иные услуги '!$C$5+'РСТ РСО-А'!$K$7+'РСТ РСО-А'!$G$9</f>
        <v>1510.46</v>
      </c>
      <c r="W292" s="116">
        <f>VLOOKUP($A292+ROUND((COLUMN()-2)/24,5),АТС!$A$41:$F$784,3)+'Иные услуги '!$C$5+'РСТ РСО-А'!$K$7+'РСТ РСО-А'!$G$9</f>
        <v>1418.16</v>
      </c>
      <c r="X292" s="116">
        <f>VLOOKUP($A292+ROUND((COLUMN()-2)/24,5),АТС!$A$41:$F$784,3)+'Иные услуги '!$C$5+'РСТ РСО-А'!$K$7+'РСТ РСО-А'!$G$9</f>
        <v>1387.72</v>
      </c>
      <c r="Y292" s="116">
        <f>VLOOKUP($A292+ROUND((COLUMN()-2)/24,5),АТС!$A$41:$F$784,3)+'Иные услуги '!$C$5+'РСТ РСО-А'!$K$7+'РСТ РСО-А'!$G$9</f>
        <v>1495.23</v>
      </c>
    </row>
    <row r="293" spans="1:25" x14ac:dyDescent="0.2">
      <c r="A293" s="65">
        <f t="shared" si="8"/>
        <v>43938</v>
      </c>
      <c r="B293" s="116">
        <f>VLOOKUP($A293+ROUND((COLUMN()-2)/24,5),АТС!$A$41:$F$784,3)+'Иные услуги '!$C$5+'РСТ РСО-А'!$K$7+'РСТ РСО-А'!$G$9</f>
        <v>1411.5500000000002</v>
      </c>
      <c r="C293" s="116">
        <f>VLOOKUP($A293+ROUND((COLUMN()-2)/24,5),АТС!$A$41:$F$784,3)+'Иные услуги '!$C$5+'РСТ РСО-А'!$K$7+'РСТ РСО-А'!$G$9</f>
        <v>1388.71</v>
      </c>
      <c r="D293" s="116">
        <f>VLOOKUP($A293+ROUND((COLUMN()-2)/24,5),АТС!$A$41:$F$784,3)+'Иные услуги '!$C$5+'РСТ РСО-А'!$K$7+'РСТ РСО-А'!$G$9</f>
        <v>1389.0800000000002</v>
      </c>
      <c r="E293" s="116">
        <f>VLOOKUP($A293+ROUND((COLUMN()-2)/24,5),АТС!$A$41:$F$784,3)+'Иные услуги '!$C$5+'РСТ РСО-А'!$K$7+'РСТ РСО-А'!$G$9</f>
        <v>1389.0400000000002</v>
      </c>
      <c r="F293" s="116">
        <f>VLOOKUP($A293+ROUND((COLUMN()-2)/24,5),АТС!$A$41:$F$784,3)+'Иные услуги '!$C$5+'РСТ РСО-А'!$K$7+'РСТ РСО-А'!$G$9</f>
        <v>1389.0300000000002</v>
      </c>
      <c r="G293" s="116">
        <f>VLOOKUP($A293+ROUND((COLUMN()-2)/24,5),АТС!$A$41:$F$784,3)+'Иные услуги '!$C$5+'РСТ РСО-А'!$K$7+'РСТ РСО-А'!$G$9</f>
        <v>1389.0600000000002</v>
      </c>
      <c r="H293" s="116">
        <f>VLOOKUP($A293+ROUND((COLUMN()-2)/24,5),АТС!$A$41:$F$784,3)+'Иные услуги '!$C$5+'РСТ РСО-А'!$K$7+'РСТ РСО-А'!$G$9</f>
        <v>1388.6200000000001</v>
      </c>
      <c r="I293" s="116">
        <f>VLOOKUP($A293+ROUND((COLUMN()-2)/24,5),АТС!$A$41:$F$784,3)+'Иные услуги '!$C$5+'РСТ РСО-А'!$K$7+'РСТ РСО-А'!$G$9</f>
        <v>1399.41</v>
      </c>
      <c r="J293" s="116">
        <f>VLOOKUP($A293+ROUND((COLUMN()-2)/24,5),АТС!$A$41:$F$784,3)+'Иные услуги '!$C$5+'РСТ РСО-А'!$K$7+'РСТ РСО-А'!$G$9</f>
        <v>1388.72</v>
      </c>
      <c r="K293" s="116">
        <f>VLOOKUP($A293+ROUND((COLUMN()-2)/24,5),АТС!$A$41:$F$784,3)+'Иные услуги '!$C$5+'РСТ РСО-А'!$K$7+'РСТ РСО-А'!$G$9</f>
        <v>1388.8000000000002</v>
      </c>
      <c r="L293" s="116">
        <f>VLOOKUP($A293+ROUND((COLUMN()-2)/24,5),АТС!$A$41:$F$784,3)+'Иные услуги '!$C$5+'РСТ РСО-А'!$K$7+'РСТ РСО-А'!$G$9</f>
        <v>1388.8200000000002</v>
      </c>
      <c r="M293" s="116">
        <f>VLOOKUP($A293+ROUND((COLUMN()-2)/24,5),АТС!$A$41:$F$784,3)+'Иные услуги '!$C$5+'РСТ РСО-А'!$K$7+'РСТ РСО-А'!$G$9</f>
        <v>1388.8200000000002</v>
      </c>
      <c r="N293" s="116">
        <f>VLOOKUP($A293+ROUND((COLUMN()-2)/24,5),АТС!$A$41:$F$784,3)+'Иные услуги '!$C$5+'РСТ РСО-А'!$K$7+'РСТ РСО-А'!$G$9</f>
        <v>1388.8000000000002</v>
      </c>
      <c r="O293" s="116">
        <f>VLOOKUP($A293+ROUND((COLUMN()-2)/24,5),АТС!$A$41:$F$784,3)+'Иные услуги '!$C$5+'РСТ РСО-А'!$K$7+'РСТ РСО-А'!$G$9</f>
        <v>1388.8100000000002</v>
      </c>
      <c r="P293" s="116">
        <f>VLOOKUP($A293+ROUND((COLUMN()-2)/24,5),АТС!$A$41:$F$784,3)+'Иные услуги '!$C$5+'РСТ РСО-А'!$K$7+'РСТ РСО-А'!$G$9</f>
        <v>1388.8100000000002</v>
      </c>
      <c r="Q293" s="116">
        <f>VLOOKUP($A293+ROUND((COLUMN()-2)/24,5),АТС!$A$41:$F$784,3)+'Иные услуги '!$C$5+'РСТ РСО-А'!$K$7+'РСТ РСО-А'!$G$9</f>
        <v>1388.74</v>
      </c>
      <c r="R293" s="116">
        <f>VLOOKUP($A293+ROUND((COLUMN()-2)/24,5),АТС!$A$41:$F$784,3)+'Иные услуги '!$C$5+'РСТ РСО-А'!$K$7+'РСТ РСО-А'!$G$9</f>
        <v>1388.47</v>
      </c>
      <c r="S293" s="116">
        <f>VLOOKUP($A293+ROUND((COLUMN()-2)/24,5),АТС!$A$41:$F$784,3)+'Иные услуги '!$C$5+'РСТ РСО-А'!$K$7+'РСТ РСО-А'!$G$9</f>
        <v>1388.48</v>
      </c>
      <c r="T293" s="116">
        <f>VLOOKUP($A293+ROUND((COLUMN()-2)/24,5),АТС!$A$41:$F$784,3)+'Иные услуги '!$C$5+'РСТ РСО-А'!$K$7+'РСТ РСО-А'!$G$9</f>
        <v>1388.1000000000001</v>
      </c>
      <c r="U293" s="116">
        <f>VLOOKUP($A293+ROUND((COLUMN()-2)/24,5),АТС!$A$41:$F$784,3)+'Иные услуги '!$C$5+'РСТ РСО-А'!$K$7+'РСТ РСО-А'!$G$9</f>
        <v>1509.2900000000002</v>
      </c>
      <c r="V293" s="116">
        <f>VLOOKUP($A293+ROUND((COLUMN()-2)/24,5),АТС!$A$41:$F$784,3)+'Иные услуги '!$C$5+'РСТ РСО-А'!$K$7+'РСТ РСО-А'!$G$9</f>
        <v>1520.75</v>
      </c>
      <c r="W293" s="116">
        <f>VLOOKUP($A293+ROUND((COLUMN()-2)/24,5),АТС!$A$41:$F$784,3)+'Иные услуги '!$C$5+'РСТ РСО-А'!$K$7+'РСТ РСО-А'!$G$9</f>
        <v>1421.27</v>
      </c>
      <c r="X293" s="116">
        <f>VLOOKUP($A293+ROUND((COLUMN()-2)/24,5),АТС!$A$41:$F$784,3)+'Иные услуги '!$C$5+'РСТ РСО-А'!$K$7+'РСТ РСО-А'!$G$9</f>
        <v>1387.18</v>
      </c>
      <c r="Y293" s="116">
        <f>VLOOKUP($A293+ROUND((COLUMN()-2)/24,5),АТС!$A$41:$F$784,3)+'Иные услуги '!$C$5+'РСТ РСО-А'!$K$7+'РСТ РСО-А'!$G$9</f>
        <v>1491.93</v>
      </c>
    </row>
    <row r="294" spans="1:25" x14ac:dyDescent="0.2">
      <c r="A294" s="65">
        <f t="shared" si="8"/>
        <v>43939</v>
      </c>
      <c r="B294" s="116">
        <f>VLOOKUP($A294+ROUND((COLUMN()-2)/24,5),АТС!$A$41:$F$784,3)+'Иные услуги '!$C$5+'РСТ РСО-А'!$K$7+'РСТ РСО-А'!$G$9</f>
        <v>1401.3200000000002</v>
      </c>
      <c r="C294" s="116">
        <f>VLOOKUP($A294+ROUND((COLUMN()-2)/24,5),АТС!$A$41:$F$784,3)+'Иные услуги '!$C$5+'РСТ РСО-А'!$K$7+'РСТ РСО-А'!$G$9</f>
        <v>1388.8100000000002</v>
      </c>
      <c r="D294" s="116">
        <f>VLOOKUP($A294+ROUND((COLUMN()-2)/24,5),АТС!$A$41:$F$784,3)+'Иные услуги '!$C$5+'РСТ РСО-А'!$K$7+'РСТ РСО-А'!$G$9</f>
        <v>1388.8400000000001</v>
      </c>
      <c r="E294" s="116">
        <f>VLOOKUP($A294+ROUND((COLUMN()-2)/24,5),АТС!$A$41:$F$784,3)+'Иные услуги '!$C$5+'РСТ РСО-А'!$K$7+'РСТ РСО-А'!$G$9</f>
        <v>1388.76</v>
      </c>
      <c r="F294" s="116">
        <f>VLOOKUP($A294+ROUND((COLUMN()-2)/24,5),АТС!$A$41:$F$784,3)+'Иные услуги '!$C$5+'РСТ РСО-А'!$K$7+'РСТ РСО-А'!$G$9</f>
        <v>1388.71</v>
      </c>
      <c r="G294" s="116">
        <f>VLOOKUP($A294+ROUND((COLUMN()-2)/24,5),АТС!$A$41:$F$784,3)+'Иные услуги '!$C$5+'РСТ РСО-А'!$K$7+'РСТ РСО-А'!$G$9</f>
        <v>1388.97</v>
      </c>
      <c r="H294" s="116">
        <f>VLOOKUP($A294+ROUND((COLUMN()-2)/24,5),АТС!$A$41:$F$784,3)+'Иные услуги '!$C$5+'РСТ РСО-А'!$K$7+'РСТ РСО-А'!$G$9</f>
        <v>1388.3500000000001</v>
      </c>
      <c r="I294" s="116">
        <f>VLOOKUP($A294+ROUND((COLUMN()-2)/24,5),АТС!$A$41:$F$784,3)+'Иные услуги '!$C$5+'РСТ РСО-А'!$K$7+'РСТ РСО-А'!$G$9</f>
        <v>1393.75</v>
      </c>
      <c r="J294" s="116">
        <f>VLOOKUP($A294+ROUND((COLUMN()-2)/24,5),АТС!$A$41:$F$784,3)+'Иные услуги '!$C$5+'РСТ РСО-А'!$K$7+'РСТ РСО-А'!$G$9</f>
        <v>1388.5800000000002</v>
      </c>
      <c r="K294" s="116">
        <f>VLOOKUP($A294+ROUND((COLUMN()-2)/24,5),АТС!$A$41:$F$784,3)+'Иные услуги '!$C$5+'РСТ РСО-А'!$K$7+'РСТ РСО-А'!$G$9</f>
        <v>1388.38</v>
      </c>
      <c r="L294" s="116">
        <f>VLOOKUP($A294+ROUND((COLUMN()-2)/24,5),АТС!$A$41:$F$784,3)+'Иные услуги '!$C$5+'РСТ РСО-А'!$K$7+'РСТ РСО-А'!$G$9</f>
        <v>1388.3500000000001</v>
      </c>
      <c r="M294" s="116">
        <f>VLOOKUP($A294+ROUND((COLUMN()-2)/24,5),АТС!$A$41:$F$784,3)+'Иные услуги '!$C$5+'РСТ РСО-А'!$K$7+'РСТ РСО-А'!$G$9</f>
        <v>1388.4</v>
      </c>
      <c r="N294" s="116">
        <f>VLOOKUP($A294+ROUND((COLUMN()-2)/24,5),АТС!$A$41:$F$784,3)+'Иные услуги '!$C$5+'РСТ РСО-А'!$K$7+'РСТ РСО-А'!$G$9</f>
        <v>1388.3600000000001</v>
      </c>
      <c r="O294" s="116">
        <f>VLOOKUP($A294+ROUND((COLUMN()-2)/24,5),АТС!$A$41:$F$784,3)+'Иные услуги '!$C$5+'РСТ РСО-А'!$K$7+'РСТ РСО-А'!$G$9</f>
        <v>1388.3600000000001</v>
      </c>
      <c r="P294" s="116">
        <f>VLOOKUP($A294+ROUND((COLUMN()-2)/24,5),АТС!$A$41:$F$784,3)+'Иные услуги '!$C$5+'РСТ РСО-А'!$K$7+'РСТ РСО-А'!$G$9</f>
        <v>1388.4</v>
      </c>
      <c r="Q294" s="116">
        <f>VLOOKUP($A294+ROUND((COLUMN()-2)/24,5),АТС!$A$41:$F$784,3)+'Иные услуги '!$C$5+'РСТ РСО-А'!$K$7+'РСТ РСО-А'!$G$9</f>
        <v>1388.3300000000002</v>
      </c>
      <c r="R294" s="116">
        <f>VLOOKUP($A294+ROUND((COLUMN()-2)/24,5),АТС!$A$41:$F$784,3)+'Иные услуги '!$C$5+'РСТ РСО-А'!$K$7+'РСТ РСО-А'!$G$9</f>
        <v>1388.2</v>
      </c>
      <c r="S294" s="116">
        <f>VLOOKUP($A294+ROUND((COLUMN()-2)/24,5),АТС!$A$41:$F$784,3)+'Иные услуги '!$C$5+'РСТ РСО-А'!$K$7+'РСТ РСО-А'!$G$9</f>
        <v>1388.4</v>
      </c>
      <c r="T294" s="116">
        <f>VLOOKUP($A294+ROUND((COLUMN()-2)/24,5),АТС!$A$41:$F$784,3)+'Иные услуги '!$C$5+'РСТ РСО-А'!$K$7+'РСТ РСО-А'!$G$9</f>
        <v>1387.8700000000001</v>
      </c>
      <c r="U294" s="116">
        <f>VLOOKUP($A294+ROUND((COLUMN()-2)/24,5),АТС!$A$41:$F$784,3)+'Иные услуги '!$C$5+'РСТ РСО-А'!$K$7+'РСТ РСО-А'!$G$9</f>
        <v>1439.1000000000001</v>
      </c>
      <c r="V294" s="116">
        <f>VLOOKUP($A294+ROUND((COLUMN()-2)/24,5),АТС!$A$41:$F$784,3)+'Иные услуги '!$C$5+'РСТ РСО-А'!$K$7+'РСТ РСО-А'!$G$9</f>
        <v>1512.27</v>
      </c>
      <c r="W294" s="116">
        <f>VLOOKUP($A294+ROUND((COLUMN()-2)/24,5),АТС!$A$41:$F$784,3)+'Иные услуги '!$C$5+'РСТ РСО-А'!$K$7+'РСТ РСО-А'!$G$9</f>
        <v>1417.24</v>
      </c>
      <c r="X294" s="116">
        <f>VLOOKUP($A294+ROUND((COLUMN()-2)/24,5),АТС!$A$41:$F$784,3)+'Иные услуги '!$C$5+'РСТ РСО-А'!$K$7+'РСТ РСО-А'!$G$9</f>
        <v>1387.01</v>
      </c>
      <c r="Y294" s="116">
        <f>VLOOKUP($A294+ROUND((COLUMN()-2)/24,5),АТС!$A$41:$F$784,3)+'Иные услуги '!$C$5+'РСТ РСО-А'!$K$7+'РСТ РСО-А'!$G$9</f>
        <v>1490.22</v>
      </c>
    </row>
    <row r="295" spans="1:25" x14ac:dyDescent="0.2">
      <c r="A295" s="65">
        <f t="shared" si="8"/>
        <v>43940</v>
      </c>
      <c r="B295" s="116">
        <f>VLOOKUP($A295+ROUND((COLUMN()-2)/24,5),АТС!$A$41:$F$784,3)+'Иные услуги '!$C$5+'РСТ РСО-А'!$K$7+'РСТ РСО-А'!$G$9</f>
        <v>1399.0600000000002</v>
      </c>
      <c r="C295" s="116">
        <f>VLOOKUP($A295+ROUND((COLUMN()-2)/24,5),АТС!$A$41:$F$784,3)+'Иные услуги '!$C$5+'РСТ РСО-А'!$K$7+'РСТ РСО-А'!$G$9</f>
        <v>1388.8100000000002</v>
      </c>
      <c r="D295" s="116">
        <f>VLOOKUP($A295+ROUND((COLUMN()-2)/24,5),АТС!$A$41:$F$784,3)+'Иные услуги '!$C$5+'РСТ РСО-А'!$K$7+'РСТ РСО-А'!$G$9</f>
        <v>1389.02</v>
      </c>
      <c r="E295" s="116">
        <f>VLOOKUP($A295+ROUND((COLUMN()-2)/24,5),АТС!$A$41:$F$784,3)+'Иные услуги '!$C$5+'РСТ РСО-А'!$K$7+'РСТ РСО-А'!$G$9</f>
        <v>1388.99</v>
      </c>
      <c r="F295" s="116">
        <f>VLOOKUP($A295+ROUND((COLUMN()-2)/24,5),АТС!$A$41:$F$784,3)+'Иные услуги '!$C$5+'РСТ РСО-А'!$K$7+'РСТ РСО-А'!$G$9</f>
        <v>1388.96</v>
      </c>
      <c r="G295" s="116">
        <f>VLOOKUP($A295+ROUND((COLUMN()-2)/24,5),АТС!$A$41:$F$784,3)+'Иные услуги '!$C$5+'РСТ РСО-А'!$K$7+'РСТ РСО-А'!$G$9</f>
        <v>1389</v>
      </c>
      <c r="H295" s="116">
        <f>VLOOKUP($A295+ROUND((COLUMN()-2)/24,5),АТС!$A$41:$F$784,3)+'Иные услуги '!$C$5+'РСТ РСО-А'!$K$7+'РСТ РСО-А'!$G$9</f>
        <v>1388.5700000000002</v>
      </c>
      <c r="I295" s="116">
        <f>VLOOKUP($A295+ROUND((COLUMN()-2)/24,5),АТС!$A$41:$F$784,3)+'Иные услуги '!$C$5+'РСТ РСО-А'!$K$7+'РСТ РСО-А'!$G$9</f>
        <v>1388.8400000000001</v>
      </c>
      <c r="J295" s="116">
        <f>VLOOKUP($A295+ROUND((COLUMN()-2)/24,5),АТС!$A$41:$F$784,3)+'Иные услуги '!$C$5+'РСТ РСО-А'!$K$7+'РСТ РСО-А'!$G$9</f>
        <v>1388.8200000000002</v>
      </c>
      <c r="K295" s="116">
        <f>VLOOKUP($A295+ROUND((COLUMN()-2)/24,5),АТС!$A$41:$F$784,3)+'Иные услуги '!$C$5+'РСТ РСО-А'!$K$7+'РСТ РСО-А'!$G$9</f>
        <v>1388.71</v>
      </c>
      <c r="L295" s="116">
        <f>VLOOKUP($A295+ROUND((COLUMN()-2)/24,5),АТС!$A$41:$F$784,3)+'Иные услуги '!$C$5+'РСТ РСО-А'!$K$7+'РСТ РСО-А'!$G$9</f>
        <v>1388.39</v>
      </c>
      <c r="M295" s="116">
        <f>VLOOKUP($A295+ROUND((COLUMN()-2)/24,5),АТС!$A$41:$F$784,3)+'Иные услуги '!$C$5+'РСТ РСО-А'!$K$7+'РСТ РСО-А'!$G$9</f>
        <v>1388.5900000000001</v>
      </c>
      <c r="N295" s="116">
        <f>VLOOKUP($A295+ROUND((COLUMN()-2)/24,5),АТС!$A$41:$F$784,3)+'Иные услуги '!$C$5+'РСТ РСО-А'!$K$7+'РСТ РСО-А'!$G$9</f>
        <v>1388.65</v>
      </c>
      <c r="O295" s="116">
        <f>VLOOKUP($A295+ROUND((COLUMN()-2)/24,5),АТС!$A$41:$F$784,3)+'Иные услуги '!$C$5+'РСТ РСО-А'!$K$7+'РСТ РСО-А'!$G$9</f>
        <v>1388.5800000000002</v>
      </c>
      <c r="P295" s="116">
        <f>VLOOKUP($A295+ROUND((COLUMN()-2)/24,5),АТС!$A$41:$F$784,3)+'Иные услуги '!$C$5+'РСТ РСО-А'!$K$7+'РСТ РСО-А'!$G$9</f>
        <v>1388.6100000000001</v>
      </c>
      <c r="Q295" s="116">
        <f>VLOOKUP($A295+ROUND((COLUMN()-2)/24,5),АТС!$A$41:$F$784,3)+'Иные услуги '!$C$5+'РСТ РСО-А'!$K$7+'РСТ РСО-А'!$G$9</f>
        <v>1388.6100000000001</v>
      </c>
      <c r="R295" s="116">
        <f>VLOOKUP($A295+ROUND((COLUMN()-2)/24,5),АТС!$A$41:$F$784,3)+'Иные услуги '!$C$5+'РСТ РСО-А'!$K$7+'РСТ РСО-А'!$G$9</f>
        <v>1388.63</v>
      </c>
      <c r="S295" s="116">
        <f>VLOOKUP($A295+ROUND((COLUMN()-2)/24,5),АТС!$A$41:$F$784,3)+'Иные услуги '!$C$5+'РСТ РСО-А'!$K$7+'РСТ РСО-А'!$G$9</f>
        <v>1388.8200000000002</v>
      </c>
      <c r="T295" s="116">
        <f>VLOOKUP($A295+ROUND((COLUMN()-2)/24,5),АТС!$A$41:$F$784,3)+'Иные услуги '!$C$5+'РСТ РСО-А'!$K$7+'РСТ РСО-А'!$G$9</f>
        <v>1388.19</v>
      </c>
      <c r="U295" s="116">
        <f>VLOOKUP($A295+ROUND((COLUMN()-2)/24,5),АТС!$A$41:$F$784,3)+'Иные услуги '!$C$5+'РСТ РСО-А'!$K$7+'РСТ РСО-А'!$G$9</f>
        <v>1487.48</v>
      </c>
      <c r="V295" s="116">
        <f>VLOOKUP($A295+ROUND((COLUMN()-2)/24,5),АТС!$A$41:$F$784,3)+'Иные услуги '!$C$5+'РСТ РСО-А'!$K$7+'РСТ РСО-А'!$G$9</f>
        <v>1496.0700000000002</v>
      </c>
      <c r="W295" s="116">
        <f>VLOOKUP($A295+ROUND((COLUMN()-2)/24,5),АТС!$A$41:$F$784,3)+'Иные услуги '!$C$5+'РСТ РСО-А'!$K$7+'РСТ РСО-А'!$G$9</f>
        <v>1416.0800000000002</v>
      </c>
      <c r="X295" s="116">
        <f>VLOOKUP($A295+ROUND((COLUMN()-2)/24,5),АТС!$A$41:$F$784,3)+'Иные услуги '!$C$5+'РСТ РСО-А'!$K$7+'РСТ РСО-А'!$G$9</f>
        <v>1386.71</v>
      </c>
      <c r="Y295" s="116">
        <f>VLOOKUP($A295+ROUND((COLUMN()-2)/24,5),АТС!$A$41:$F$784,3)+'Иные услуги '!$C$5+'РСТ РСО-А'!$K$7+'РСТ РСО-А'!$G$9</f>
        <v>1412.5600000000002</v>
      </c>
    </row>
    <row r="296" spans="1:25" x14ac:dyDescent="0.2">
      <c r="A296" s="65">
        <f t="shared" si="8"/>
        <v>43941</v>
      </c>
      <c r="B296" s="116">
        <f>VLOOKUP($A296+ROUND((COLUMN()-2)/24,5),АТС!$A$41:$F$784,3)+'Иные услуги '!$C$5+'РСТ РСО-А'!$K$7+'РСТ РСО-А'!$G$9</f>
        <v>1394.91</v>
      </c>
      <c r="C296" s="116">
        <f>VLOOKUP($A296+ROUND((COLUMN()-2)/24,5),АТС!$A$41:$F$784,3)+'Иные услуги '!$C$5+'РСТ РСО-А'!$K$7+'РСТ РСО-А'!$G$9</f>
        <v>1388.99</v>
      </c>
      <c r="D296" s="116">
        <f>VLOOKUP($A296+ROUND((COLUMN()-2)/24,5),АТС!$A$41:$F$784,3)+'Иные услуги '!$C$5+'РСТ РСО-А'!$K$7+'РСТ РСО-А'!$G$9</f>
        <v>1389.01</v>
      </c>
      <c r="E296" s="116">
        <f>VLOOKUP($A296+ROUND((COLUMN()-2)/24,5),АТС!$A$41:$F$784,3)+'Иные услуги '!$C$5+'РСТ РСО-А'!$K$7+'РСТ РСО-А'!$G$9</f>
        <v>1389</v>
      </c>
      <c r="F296" s="116">
        <f>VLOOKUP($A296+ROUND((COLUMN()-2)/24,5),АТС!$A$41:$F$784,3)+'Иные услуги '!$C$5+'РСТ РСО-А'!$K$7+'РСТ РСО-А'!$G$9</f>
        <v>1388.96</v>
      </c>
      <c r="G296" s="116">
        <f>VLOOKUP($A296+ROUND((COLUMN()-2)/24,5),АТС!$A$41:$F$784,3)+'Иные услуги '!$C$5+'РСТ РСО-А'!$K$7+'РСТ РСО-А'!$G$9</f>
        <v>1388.96</v>
      </c>
      <c r="H296" s="116">
        <f>VLOOKUP($A296+ROUND((COLUMN()-2)/24,5),АТС!$A$41:$F$784,3)+'Иные услуги '!$C$5+'РСТ РСО-А'!$K$7+'РСТ РСО-А'!$G$9</f>
        <v>1388.25</v>
      </c>
      <c r="I296" s="116">
        <f>VLOOKUP($A296+ROUND((COLUMN()-2)/24,5),АТС!$A$41:$F$784,3)+'Иные услуги '!$C$5+'РСТ РСО-А'!$K$7+'РСТ РСО-А'!$G$9</f>
        <v>1408.48</v>
      </c>
      <c r="J296" s="116">
        <f>VLOOKUP($A296+ROUND((COLUMN()-2)/24,5),АТС!$A$41:$F$784,3)+'Иные услуги '!$C$5+'РСТ РСО-А'!$K$7+'РСТ РСО-А'!$G$9</f>
        <v>1388.45</v>
      </c>
      <c r="K296" s="116">
        <f>VLOOKUP($A296+ROUND((COLUMN()-2)/24,5),АТС!$A$41:$F$784,3)+'Иные услуги '!$C$5+'РСТ РСО-А'!$K$7+'РСТ РСО-А'!$G$9</f>
        <v>1388.44</v>
      </c>
      <c r="L296" s="116">
        <f>VLOOKUP($A296+ROUND((COLUMN()-2)/24,5),АТС!$A$41:$F$784,3)+'Иные услуги '!$C$5+'РСТ РСО-А'!$K$7+'РСТ РСО-А'!$G$9</f>
        <v>1388.5700000000002</v>
      </c>
      <c r="M296" s="116">
        <f>VLOOKUP($A296+ROUND((COLUMN()-2)/24,5),АТС!$A$41:$F$784,3)+'Иные услуги '!$C$5+'РСТ РСО-А'!$K$7+'РСТ РСО-А'!$G$9</f>
        <v>1388.5400000000002</v>
      </c>
      <c r="N296" s="116">
        <f>VLOOKUP($A296+ROUND((COLUMN()-2)/24,5),АТС!$A$41:$F$784,3)+'Иные услуги '!$C$5+'РСТ РСО-А'!$K$7+'РСТ РСО-А'!$G$9</f>
        <v>1388.3200000000002</v>
      </c>
      <c r="O296" s="116">
        <f>VLOOKUP($A296+ROUND((COLUMN()-2)/24,5),АТС!$A$41:$F$784,3)+'Иные услуги '!$C$5+'РСТ РСО-А'!$K$7+'РСТ РСО-А'!$G$9</f>
        <v>1388.3200000000002</v>
      </c>
      <c r="P296" s="116">
        <f>VLOOKUP($A296+ROUND((COLUMN()-2)/24,5),АТС!$A$41:$F$784,3)+'Иные услуги '!$C$5+'РСТ РСО-А'!$K$7+'РСТ РСО-А'!$G$9</f>
        <v>1388.3500000000001</v>
      </c>
      <c r="Q296" s="116">
        <f>VLOOKUP($A296+ROUND((COLUMN()-2)/24,5),АТС!$A$41:$F$784,3)+'Иные услуги '!$C$5+'РСТ РСО-А'!$K$7+'РСТ РСО-А'!$G$9</f>
        <v>1388.39</v>
      </c>
      <c r="R296" s="116">
        <f>VLOOKUP($A296+ROUND((COLUMN()-2)/24,5),АТС!$A$41:$F$784,3)+'Иные услуги '!$C$5+'РСТ РСО-А'!$K$7+'РСТ РСО-А'!$G$9</f>
        <v>1388.39</v>
      </c>
      <c r="S296" s="116">
        <f>VLOOKUP($A296+ROUND((COLUMN()-2)/24,5),АТС!$A$41:$F$784,3)+'Иные услуги '!$C$5+'РСТ РСО-А'!$K$7+'РСТ РСО-А'!$G$9</f>
        <v>1388.68</v>
      </c>
      <c r="T296" s="116">
        <f>VLOOKUP($A296+ROUND((COLUMN()-2)/24,5),АТС!$A$41:$F$784,3)+'Иные услуги '!$C$5+'РСТ РСО-А'!$K$7+'РСТ РСО-А'!$G$9</f>
        <v>1388.8300000000002</v>
      </c>
      <c r="U296" s="116">
        <f>VLOOKUP($A296+ROUND((COLUMN()-2)/24,5),АТС!$A$41:$F$784,3)+'Иные услуги '!$C$5+'РСТ РСО-А'!$K$7+'РСТ РСО-А'!$G$9</f>
        <v>1502.63</v>
      </c>
      <c r="V296" s="116">
        <f>VLOOKUP($A296+ROUND((COLUMN()-2)/24,5),АТС!$A$41:$F$784,3)+'Иные услуги '!$C$5+'РСТ РСО-А'!$K$7+'РСТ РСО-А'!$G$9</f>
        <v>1514.1200000000001</v>
      </c>
      <c r="W296" s="116">
        <f>VLOOKUP($A296+ROUND((COLUMN()-2)/24,5),АТС!$A$41:$F$784,3)+'Иные услуги '!$C$5+'РСТ РСО-А'!$K$7+'РСТ РСО-А'!$G$9</f>
        <v>1422.89</v>
      </c>
      <c r="X296" s="116">
        <f>VLOOKUP($A296+ROUND((COLUMN()-2)/24,5),АТС!$A$41:$F$784,3)+'Иные услуги '!$C$5+'РСТ РСО-А'!$K$7+'РСТ РСО-А'!$G$9</f>
        <v>1386.51</v>
      </c>
      <c r="Y296" s="116">
        <f>VLOOKUP($A296+ROUND((COLUMN()-2)/24,5),АТС!$A$41:$F$784,3)+'Иные услуги '!$C$5+'РСТ РСО-А'!$K$7+'РСТ РСО-А'!$G$9</f>
        <v>1481.46</v>
      </c>
    </row>
    <row r="297" spans="1:25" x14ac:dyDescent="0.2">
      <c r="A297" s="65">
        <f t="shared" si="8"/>
        <v>43942</v>
      </c>
      <c r="B297" s="116">
        <f>VLOOKUP($A297+ROUND((COLUMN()-2)/24,5),АТС!$A$41:$F$784,3)+'Иные услуги '!$C$5+'РСТ РСО-А'!$K$7+'РСТ РСО-А'!$G$9</f>
        <v>1394.76</v>
      </c>
      <c r="C297" s="116">
        <f>VLOOKUP($A297+ROUND((COLUMN()-2)/24,5),АТС!$A$41:$F$784,3)+'Иные услуги '!$C$5+'РСТ РСО-А'!$K$7+'РСТ РСО-А'!$G$9</f>
        <v>1389.0300000000002</v>
      </c>
      <c r="D297" s="116">
        <f>VLOOKUP($A297+ROUND((COLUMN()-2)/24,5),АТС!$A$41:$F$784,3)+'Иные услуги '!$C$5+'РСТ РСО-А'!$K$7+'РСТ РСО-А'!$G$9</f>
        <v>1389.0900000000001</v>
      </c>
      <c r="E297" s="116">
        <f>VLOOKUP($A297+ROUND((COLUMN()-2)/24,5),АТС!$A$41:$F$784,3)+'Иные услуги '!$C$5+'РСТ РСО-А'!$K$7+'РСТ РСО-А'!$G$9</f>
        <v>1389.13</v>
      </c>
      <c r="F297" s="116">
        <f>VLOOKUP($A297+ROUND((COLUMN()-2)/24,5),АТС!$A$41:$F$784,3)+'Иные услуги '!$C$5+'РСТ РСО-А'!$K$7+'РСТ РСО-А'!$G$9</f>
        <v>1389.0400000000002</v>
      </c>
      <c r="G297" s="116">
        <f>VLOOKUP($A297+ROUND((COLUMN()-2)/24,5),АТС!$A$41:$F$784,3)+'Иные услуги '!$C$5+'РСТ РСО-А'!$K$7+'РСТ РСО-А'!$G$9</f>
        <v>1389.16</v>
      </c>
      <c r="H297" s="116">
        <f>VLOOKUP($A297+ROUND((COLUMN()-2)/24,5),АТС!$A$41:$F$784,3)+'Иные услуги '!$C$5+'РСТ РСО-А'!$K$7+'РСТ РСО-А'!$G$9</f>
        <v>1388.64</v>
      </c>
      <c r="I297" s="116">
        <f>VLOOKUP($A297+ROUND((COLUMN()-2)/24,5),АТС!$A$41:$F$784,3)+'Иные услуги '!$C$5+'РСТ РСО-А'!$K$7+'РСТ РСО-А'!$G$9</f>
        <v>1391.02</v>
      </c>
      <c r="J297" s="116">
        <f>VLOOKUP($A297+ROUND((COLUMN()-2)/24,5),АТС!$A$41:$F$784,3)+'Иные услуги '!$C$5+'РСТ РСО-А'!$K$7+'РСТ РСО-А'!$G$9</f>
        <v>1388.8300000000002</v>
      </c>
      <c r="K297" s="116">
        <f>VLOOKUP($A297+ROUND((COLUMN()-2)/24,5),АТС!$A$41:$F$784,3)+'Иные услуги '!$C$5+'РСТ РСО-А'!$K$7+'РСТ РСО-А'!$G$9</f>
        <v>1388.88</v>
      </c>
      <c r="L297" s="116">
        <f>VLOOKUP($A297+ROUND((COLUMN()-2)/24,5),АТС!$A$41:$F$784,3)+'Иные услуги '!$C$5+'РСТ РСО-А'!$K$7+'РСТ РСО-А'!$G$9</f>
        <v>1388.8700000000001</v>
      </c>
      <c r="M297" s="116">
        <f>VLOOKUP($A297+ROUND((COLUMN()-2)/24,5),АТС!$A$41:$F$784,3)+'Иные услуги '!$C$5+'РСТ РСО-А'!$K$7+'РСТ РСО-А'!$G$9</f>
        <v>1388.8600000000001</v>
      </c>
      <c r="N297" s="116">
        <f>VLOOKUP($A297+ROUND((COLUMN()-2)/24,5),АТС!$A$41:$F$784,3)+'Иные услуги '!$C$5+'РСТ РСО-А'!$K$7+'РСТ РСО-А'!$G$9</f>
        <v>1388.8200000000002</v>
      </c>
      <c r="O297" s="116">
        <f>VLOOKUP($A297+ROUND((COLUMN()-2)/24,5),АТС!$A$41:$F$784,3)+'Иные услуги '!$C$5+'РСТ РСО-А'!$K$7+'РСТ РСО-А'!$G$9</f>
        <v>1388.7800000000002</v>
      </c>
      <c r="P297" s="116">
        <f>VLOOKUP($A297+ROUND((COLUMN()-2)/24,5),АТС!$A$41:$F$784,3)+'Иные услуги '!$C$5+'РСТ РСО-А'!$K$7+'РСТ РСО-А'!$G$9</f>
        <v>1388.8200000000002</v>
      </c>
      <c r="Q297" s="116">
        <f>VLOOKUP($A297+ROUND((COLUMN()-2)/24,5),АТС!$A$41:$F$784,3)+'Иные услуги '!$C$5+'РСТ РСО-А'!$K$7+'РСТ РСО-А'!$G$9</f>
        <v>1388.8200000000002</v>
      </c>
      <c r="R297" s="116">
        <f>VLOOKUP($A297+ROUND((COLUMN()-2)/24,5),АТС!$A$41:$F$784,3)+'Иные услуги '!$C$5+'РСТ РСО-А'!$K$7+'РСТ РСО-А'!$G$9</f>
        <v>1388.7900000000002</v>
      </c>
      <c r="S297" s="116">
        <f>VLOOKUP($A297+ROUND((COLUMN()-2)/24,5),АТС!$A$41:$F$784,3)+'Иные услуги '!$C$5+'РСТ РСО-А'!$K$7+'РСТ РСО-А'!$G$9</f>
        <v>1389.0300000000002</v>
      </c>
      <c r="T297" s="116">
        <f>VLOOKUP($A297+ROUND((COLUMN()-2)/24,5),АТС!$A$41:$F$784,3)+'Иные услуги '!$C$5+'РСТ РСО-А'!$K$7+'РСТ РСО-А'!$G$9</f>
        <v>1389.18</v>
      </c>
      <c r="U297" s="116">
        <f>VLOOKUP($A297+ROUND((COLUMN()-2)/24,5),АТС!$A$41:$F$784,3)+'Иные услуги '!$C$5+'РСТ РСО-А'!$K$7+'РСТ РСО-А'!$G$9</f>
        <v>1456.5</v>
      </c>
      <c r="V297" s="116">
        <f>VLOOKUP($A297+ROUND((COLUMN()-2)/24,5),АТС!$A$41:$F$784,3)+'Иные услуги '!$C$5+'РСТ РСО-А'!$K$7+'РСТ РСО-А'!$G$9</f>
        <v>1514.68</v>
      </c>
      <c r="W297" s="116">
        <f>VLOOKUP($A297+ROUND((COLUMN()-2)/24,5),АТС!$A$41:$F$784,3)+'Иные услуги '!$C$5+'РСТ РСО-А'!$K$7+'РСТ РСО-А'!$G$9</f>
        <v>1424.66</v>
      </c>
      <c r="X297" s="116">
        <f>VLOOKUP($A297+ROUND((COLUMN()-2)/24,5),АТС!$A$41:$F$784,3)+'Иные услуги '!$C$5+'РСТ РСО-А'!$K$7+'РСТ РСО-А'!$G$9</f>
        <v>1387.44</v>
      </c>
      <c r="Y297" s="116">
        <f>VLOOKUP($A297+ROUND((COLUMN()-2)/24,5),АТС!$A$41:$F$784,3)+'Иные услуги '!$C$5+'РСТ РСО-А'!$K$7+'РСТ РСО-А'!$G$9</f>
        <v>1497.72</v>
      </c>
    </row>
    <row r="298" spans="1:25" x14ac:dyDescent="0.2">
      <c r="A298" s="65">
        <f t="shared" si="8"/>
        <v>43943</v>
      </c>
      <c r="B298" s="116">
        <f>VLOOKUP($A298+ROUND((COLUMN()-2)/24,5),АТС!$A$41:$F$784,3)+'Иные услуги '!$C$5+'РСТ РСО-А'!$K$7+'РСТ РСО-А'!$G$9</f>
        <v>1395.14</v>
      </c>
      <c r="C298" s="116">
        <f>VLOOKUP($A298+ROUND((COLUMN()-2)/24,5),АТС!$A$41:$F$784,3)+'Иные услуги '!$C$5+'РСТ РСО-А'!$K$7+'РСТ РСО-А'!$G$9</f>
        <v>1389.19</v>
      </c>
      <c r="D298" s="116">
        <f>VLOOKUP($A298+ROUND((COLUMN()-2)/24,5),АТС!$A$41:$F$784,3)+'Иные услуги '!$C$5+'РСТ РСО-А'!$K$7+'РСТ РСО-А'!$G$9</f>
        <v>1389.21</v>
      </c>
      <c r="E298" s="116">
        <f>VLOOKUP($A298+ROUND((COLUMN()-2)/24,5),АТС!$A$41:$F$784,3)+'Иные услуги '!$C$5+'РСТ РСО-А'!$K$7+'РСТ РСО-А'!$G$9</f>
        <v>1389.26</v>
      </c>
      <c r="F298" s="116">
        <f>VLOOKUP($A298+ROUND((COLUMN()-2)/24,5),АТС!$A$41:$F$784,3)+'Иные услуги '!$C$5+'РСТ РСО-А'!$K$7+'РСТ РСО-А'!$G$9</f>
        <v>1389.1200000000001</v>
      </c>
      <c r="G298" s="116">
        <f>VLOOKUP($A298+ROUND((COLUMN()-2)/24,5),АТС!$A$41:$F$784,3)+'Иные услуги '!$C$5+'РСТ РСО-А'!$K$7+'РСТ РСО-А'!$G$9</f>
        <v>1389.2</v>
      </c>
      <c r="H298" s="116">
        <f>VLOOKUP($A298+ROUND((COLUMN()-2)/24,5),АТС!$A$41:$F$784,3)+'Иные услуги '!$C$5+'РСТ РСО-А'!$K$7+'РСТ РСО-А'!$G$9</f>
        <v>1388.71</v>
      </c>
      <c r="I298" s="116">
        <f>VLOOKUP($A298+ROUND((COLUMN()-2)/24,5),АТС!$A$41:$F$784,3)+'Иные услуги '!$C$5+'РСТ РСО-А'!$K$7+'РСТ РСО-А'!$G$9</f>
        <v>1391.18</v>
      </c>
      <c r="J298" s="116">
        <f>VLOOKUP($A298+ROUND((COLUMN()-2)/24,5),АТС!$A$41:$F$784,3)+'Иные услуги '!$C$5+'РСТ РСО-А'!$K$7+'РСТ РСО-А'!$G$9</f>
        <v>1388.8700000000001</v>
      </c>
      <c r="K298" s="116">
        <f>VLOOKUP($A298+ROUND((COLUMN()-2)/24,5),АТС!$A$41:$F$784,3)+'Иные услуги '!$C$5+'РСТ РСО-А'!$K$7+'РСТ РСО-А'!$G$9</f>
        <v>1388.66</v>
      </c>
      <c r="L298" s="116">
        <f>VLOOKUP($A298+ROUND((COLUMN()-2)/24,5),АТС!$A$41:$F$784,3)+'Иные услуги '!$C$5+'РСТ РСО-А'!$K$7+'РСТ РСО-А'!$G$9</f>
        <v>1388.67</v>
      </c>
      <c r="M298" s="116">
        <f>VLOOKUP($A298+ROUND((COLUMN()-2)/24,5),АТС!$A$41:$F$784,3)+'Иные услуги '!$C$5+'РСТ РСО-А'!$K$7+'РСТ РСО-А'!$G$9</f>
        <v>1388.66</v>
      </c>
      <c r="N298" s="116">
        <f>VLOOKUP($A298+ROUND((COLUMN()-2)/24,5),АТС!$A$41:$F$784,3)+'Иные услуги '!$C$5+'РСТ РСО-А'!$K$7+'РСТ РСО-А'!$G$9</f>
        <v>1388.6000000000001</v>
      </c>
      <c r="O298" s="116">
        <f>VLOOKUP($A298+ROUND((COLUMN()-2)/24,5),АТС!$A$41:$F$784,3)+'Иные услуги '!$C$5+'РСТ РСО-А'!$K$7+'РСТ РСО-А'!$G$9</f>
        <v>1388.5900000000001</v>
      </c>
      <c r="P298" s="116">
        <f>VLOOKUP($A298+ROUND((COLUMN()-2)/24,5),АТС!$A$41:$F$784,3)+'Иные услуги '!$C$5+'РСТ РСО-А'!$K$7+'РСТ РСО-А'!$G$9</f>
        <v>1388.5900000000001</v>
      </c>
      <c r="Q298" s="116">
        <f>VLOOKUP($A298+ROUND((COLUMN()-2)/24,5),АТС!$A$41:$F$784,3)+'Иные услуги '!$C$5+'РСТ РСО-А'!$K$7+'РСТ РСО-А'!$G$9</f>
        <v>1388.6000000000001</v>
      </c>
      <c r="R298" s="116">
        <f>VLOOKUP($A298+ROUND((COLUMN()-2)/24,5),АТС!$A$41:$F$784,3)+'Иные услуги '!$C$5+'РСТ РСО-А'!$K$7+'РСТ РСО-А'!$G$9</f>
        <v>1388.5700000000002</v>
      </c>
      <c r="S298" s="116">
        <f>VLOOKUP($A298+ROUND((COLUMN()-2)/24,5),АТС!$A$41:$F$784,3)+'Иные услуги '!$C$5+'РСТ РСО-А'!$K$7+'РСТ РСО-А'!$G$9</f>
        <v>1388.8000000000002</v>
      </c>
      <c r="T298" s="116">
        <f>VLOOKUP($A298+ROUND((COLUMN()-2)/24,5),АТС!$A$41:$F$784,3)+'Иные услуги '!$C$5+'РСТ РСО-А'!$K$7+'РСТ РСО-А'!$G$9</f>
        <v>1389.21</v>
      </c>
      <c r="U298" s="116">
        <f>VLOOKUP($A298+ROUND((COLUMN()-2)/24,5),АТС!$A$41:$F$784,3)+'Иные услуги '!$C$5+'РСТ РСО-А'!$K$7+'РСТ РСО-А'!$G$9</f>
        <v>1513.5700000000002</v>
      </c>
      <c r="V298" s="116">
        <f>VLOOKUP($A298+ROUND((COLUMN()-2)/24,5),АТС!$A$41:$F$784,3)+'Иные услуги '!$C$5+'РСТ РСО-А'!$K$7+'РСТ РСО-А'!$G$9</f>
        <v>1516</v>
      </c>
      <c r="W298" s="116">
        <f>VLOOKUP($A298+ROUND((COLUMN()-2)/24,5),АТС!$A$41:$F$784,3)+'Иные услуги '!$C$5+'РСТ РСО-А'!$K$7+'РСТ РСО-А'!$G$9</f>
        <v>1425.64</v>
      </c>
      <c r="X298" s="116">
        <f>VLOOKUP($A298+ROUND((COLUMN()-2)/24,5),АТС!$A$41:$F$784,3)+'Иные услуги '!$C$5+'РСТ РСО-А'!$K$7+'РСТ РСО-А'!$G$9</f>
        <v>1387.5900000000001</v>
      </c>
      <c r="Y298" s="116">
        <f>VLOOKUP($A298+ROUND((COLUMN()-2)/24,5),АТС!$A$41:$F$784,3)+'Иные услуги '!$C$5+'РСТ РСО-А'!$K$7+'РСТ РСО-А'!$G$9</f>
        <v>1500.4</v>
      </c>
    </row>
    <row r="299" spans="1:25" x14ac:dyDescent="0.2">
      <c r="A299" s="65">
        <f t="shared" si="8"/>
        <v>43944</v>
      </c>
      <c r="B299" s="116">
        <f>VLOOKUP($A299+ROUND((COLUMN()-2)/24,5),АТС!$A$41:$F$784,3)+'Иные услуги '!$C$5+'РСТ РСО-А'!$K$7+'РСТ РСО-А'!$G$9</f>
        <v>1395.0300000000002</v>
      </c>
      <c r="C299" s="116">
        <f>VLOOKUP($A299+ROUND((COLUMN()-2)/24,5),АТС!$A$41:$F$784,3)+'Иные услуги '!$C$5+'РСТ РСО-А'!$K$7+'РСТ РСО-А'!$G$9</f>
        <v>1389.25</v>
      </c>
      <c r="D299" s="116">
        <f>VLOOKUP($A299+ROUND((COLUMN()-2)/24,5),АТС!$A$41:$F$784,3)+'Иные услуги '!$C$5+'РСТ РСО-А'!$K$7+'РСТ РСО-А'!$G$9</f>
        <v>1389.2800000000002</v>
      </c>
      <c r="E299" s="116">
        <f>VLOOKUP($A299+ROUND((COLUMN()-2)/24,5),АТС!$A$41:$F$784,3)+'Иные услуги '!$C$5+'РСТ РСО-А'!$K$7+'РСТ РСО-А'!$G$9</f>
        <v>1389.27</v>
      </c>
      <c r="F299" s="116">
        <f>VLOOKUP($A299+ROUND((COLUMN()-2)/24,5),АТС!$A$41:$F$784,3)+'Иные услуги '!$C$5+'РСТ РСО-А'!$K$7+'РСТ РСО-А'!$G$9</f>
        <v>1389.25</v>
      </c>
      <c r="G299" s="116">
        <f>VLOOKUP($A299+ROUND((COLUMN()-2)/24,5),АТС!$A$41:$F$784,3)+'Иные услуги '!$C$5+'РСТ РСО-А'!$K$7+'РСТ РСО-А'!$G$9</f>
        <v>1389.24</v>
      </c>
      <c r="H299" s="116">
        <f>VLOOKUP($A299+ROUND((COLUMN()-2)/24,5),АТС!$A$41:$F$784,3)+'Иные услуги '!$C$5+'РСТ РСО-А'!$K$7+'РСТ РСО-А'!$G$9</f>
        <v>1388.77</v>
      </c>
      <c r="I299" s="116">
        <f>VLOOKUP($A299+ROUND((COLUMN()-2)/24,5),АТС!$A$41:$F$784,3)+'Иные услуги '!$C$5+'РСТ РСО-А'!$K$7+'РСТ РСО-А'!$G$9</f>
        <v>1394.5800000000002</v>
      </c>
      <c r="J299" s="116">
        <f>VLOOKUP($A299+ROUND((COLUMN()-2)/24,5),АТС!$A$41:$F$784,3)+'Иные услуги '!$C$5+'РСТ РСО-А'!$K$7+'РСТ РСО-А'!$G$9</f>
        <v>1388.95</v>
      </c>
      <c r="K299" s="116">
        <f>VLOOKUP($A299+ROUND((COLUMN()-2)/24,5),АТС!$A$41:$F$784,3)+'Иные услуги '!$C$5+'РСТ РСО-А'!$K$7+'РСТ РСО-А'!$G$9</f>
        <v>1388.8600000000001</v>
      </c>
      <c r="L299" s="116">
        <f>VLOOKUP($A299+ROUND((COLUMN()-2)/24,5),АТС!$A$41:$F$784,3)+'Иные услуги '!$C$5+'РСТ РСО-А'!$K$7+'РСТ РСО-А'!$G$9</f>
        <v>1388.88</v>
      </c>
      <c r="M299" s="116">
        <f>VLOOKUP($A299+ROUND((COLUMN()-2)/24,5),АТС!$A$41:$F$784,3)+'Иные услуги '!$C$5+'РСТ РСО-А'!$K$7+'РСТ РСО-А'!$G$9</f>
        <v>1388.8700000000001</v>
      </c>
      <c r="N299" s="116">
        <f>VLOOKUP($A299+ROUND((COLUMN()-2)/24,5),АТС!$A$41:$F$784,3)+'Иные услуги '!$C$5+'РСТ РСО-А'!$K$7+'РСТ РСО-А'!$G$9</f>
        <v>1388.8200000000002</v>
      </c>
      <c r="O299" s="116">
        <f>VLOOKUP($A299+ROUND((COLUMN()-2)/24,5),АТС!$A$41:$F$784,3)+'Иные услуги '!$C$5+'РСТ РСО-А'!$K$7+'РСТ РСО-А'!$G$9</f>
        <v>1388.8400000000001</v>
      </c>
      <c r="P299" s="116">
        <f>VLOOKUP($A299+ROUND((COLUMN()-2)/24,5),АТС!$A$41:$F$784,3)+'Иные услуги '!$C$5+'РСТ РСО-А'!$K$7+'РСТ РСО-А'!$G$9</f>
        <v>1388.8100000000002</v>
      </c>
      <c r="Q299" s="116">
        <f>VLOOKUP($A299+ROUND((COLUMN()-2)/24,5),АТС!$A$41:$F$784,3)+'Иные услуги '!$C$5+'РСТ РСО-А'!$K$7+'РСТ РСО-А'!$G$9</f>
        <v>1388.8300000000002</v>
      </c>
      <c r="R299" s="116">
        <f>VLOOKUP($A299+ROUND((COLUMN()-2)/24,5),АТС!$A$41:$F$784,3)+'Иные услуги '!$C$5+'РСТ РСО-А'!$K$7+'РСТ РСО-А'!$G$9</f>
        <v>1388.7900000000002</v>
      </c>
      <c r="S299" s="116">
        <f>VLOOKUP($A299+ROUND((COLUMN()-2)/24,5),АТС!$A$41:$F$784,3)+'Иные услуги '!$C$5+'РСТ РСО-А'!$K$7+'РСТ РСО-А'!$G$9</f>
        <v>1388.89</v>
      </c>
      <c r="T299" s="116">
        <f>VLOOKUP($A299+ROUND((COLUMN()-2)/24,5),АТС!$A$41:$F$784,3)+'Иные услуги '!$C$5+'РСТ РСО-А'!$K$7+'РСТ РСО-А'!$G$9</f>
        <v>1389.15</v>
      </c>
      <c r="U299" s="116">
        <f>VLOOKUP($A299+ROUND((COLUMN()-2)/24,5),АТС!$A$41:$F$784,3)+'Иные услуги '!$C$5+'РСТ РСО-А'!$K$7+'РСТ РСО-А'!$G$9</f>
        <v>1488.8700000000001</v>
      </c>
      <c r="V299" s="116">
        <f>VLOOKUP($A299+ROUND((COLUMN()-2)/24,5),АТС!$A$41:$F$784,3)+'Иные услуги '!$C$5+'РСТ РСО-А'!$K$7+'РСТ РСО-А'!$G$9</f>
        <v>1505.76</v>
      </c>
      <c r="W299" s="116">
        <f>VLOOKUP($A299+ROUND((COLUMN()-2)/24,5),АТС!$A$41:$F$784,3)+'Иные услуги '!$C$5+'РСТ РСО-А'!$K$7+'РСТ РСО-А'!$G$9</f>
        <v>1420.0600000000002</v>
      </c>
      <c r="X299" s="116">
        <f>VLOOKUP($A299+ROUND((COLUMN()-2)/24,5),АТС!$A$41:$F$784,3)+'Иные услуги '!$C$5+'РСТ РСО-А'!$K$7+'РСТ РСО-А'!$G$9</f>
        <v>1387.77</v>
      </c>
      <c r="Y299" s="116">
        <f>VLOOKUP($A299+ROUND((COLUMN()-2)/24,5),АТС!$A$41:$F$784,3)+'Иные услуги '!$C$5+'РСТ РСО-А'!$K$7+'РСТ РСО-А'!$G$9</f>
        <v>1496.96</v>
      </c>
    </row>
    <row r="300" spans="1:25" x14ac:dyDescent="0.2">
      <c r="A300" s="65">
        <f t="shared" si="8"/>
        <v>43945</v>
      </c>
      <c r="B300" s="116">
        <f>VLOOKUP($A300+ROUND((COLUMN()-2)/24,5),АТС!$A$41:$F$784,3)+'Иные услуги '!$C$5+'РСТ РСО-А'!$K$7+'РСТ РСО-А'!$G$9</f>
        <v>1395.72</v>
      </c>
      <c r="C300" s="116">
        <f>VLOOKUP($A300+ROUND((COLUMN()-2)/24,5),АТС!$A$41:$F$784,3)+'Иные услуги '!$C$5+'РСТ РСО-А'!$K$7+'РСТ РСО-А'!$G$9</f>
        <v>1389.2900000000002</v>
      </c>
      <c r="D300" s="116">
        <f>VLOOKUP($A300+ROUND((COLUMN()-2)/24,5),АТС!$A$41:$F$784,3)+'Иные услуги '!$C$5+'РСТ РСО-А'!$K$7+'РСТ РСО-А'!$G$9</f>
        <v>1389.3100000000002</v>
      </c>
      <c r="E300" s="116">
        <f>VLOOKUP($A300+ROUND((COLUMN()-2)/24,5),АТС!$A$41:$F$784,3)+'Иные услуги '!$C$5+'РСТ РСО-А'!$K$7+'РСТ РСО-А'!$G$9</f>
        <v>1389.3200000000002</v>
      </c>
      <c r="F300" s="116">
        <f>VLOOKUP($A300+ROUND((COLUMN()-2)/24,5),АТС!$A$41:$F$784,3)+'Иные услуги '!$C$5+'РСТ РСО-А'!$K$7+'РСТ РСО-А'!$G$9</f>
        <v>1389.2800000000002</v>
      </c>
      <c r="G300" s="116">
        <f>VLOOKUP($A300+ROUND((COLUMN()-2)/24,5),АТС!$A$41:$F$784,3)+'Иные услуги '!$C$5+'РСТ РСО-А'!$K$7+'РСТ РСО-А'!$G$9</f>
        <v>1389.25</v>
      </c>
      <c r="H300" s="116">
        <f>VLOOKUP($A300+ROUND((COLUMN()-2)/24,5),АТС!$A$41:$F$784,3)+'Иные услуги '!$C$5+'РСТ РСО-А'!$K$7+'РСТ РСО-А'!$G$9</f>
        <v>1388.77</v>
      </c>
      <c r="I300" s="116">
        <f>VLOOKUP($A300+ROUND((COLUMN()-2)/24,5),АТС!$A$41:$F$784,3)+'Иные услуги '!$C$5+'РСТ РСО-А'!$K$7+'РСТ РСО-А'!$G$9</f>
        <v>1397.0800000000002</v>
      </c>
      <c r="J300" s="116">
        <f>VLOOKUP($A300+ROUND((COLUMN()-2)/24,5),АТС!$A$41:$F$784,3)+'Иные услуги '!$C$5+'РСТ РСО-А'!$K$7+'РСТ РСО-А'!$G$9</f>
        <v>1388.8300000000002</v>
      </c>
      <c r="K300" s="116">
        <f>VLOOKUP($A300+ROUND((COLUMN()-2)/24,5),АТС!$A$41:$F$784,3)+'Иные услуги '!$C$5+'РСТ РСО-А'!$K$7+'РСТ РСО-А'!$G$9</f>
        <v>1388.8500000000001</v>
      </c>
      <c r="L300" s="116">
        <f>VLOOKUP($A300+ROUND((COLUMN()-2)/24,5),АТС!$A$41:$F$784,3)+'Иные услуги '!$C$5+'РСТ РСО-А'!$K$7+'РСТ РСО-А'!$G$9</f>
        <v>1388.8600000000001</v>
      </c>
      <c r="M300" s="116">
        <f>VLOOKUP($A300+ROUND((COLUMN()-2)/24,5),АТС!$A$41:$F$784,3)+'Иные услуги '!$C$5+'РСТ РСО-А'!$K$7+'РСТ РСО-А'!$G$9</f>
        <v>1388.88</v>
      </c>
      <c r="N300" s="116">
        <f>VLOOKUP($A300+ROUND((COLUMN()-2)/24,5),АТС!$A$41:$F$784,3)+'Иные услуги '!$C$5+'РСТ РСО-А'!$K$7+'РСТ РСО-А'!$G$9</f>
        <v>1388.8000000000002</v>
      </c>
      <c r="O300" s="116">
        <f>VLOOKUP($A300+ROUND((COLUMN()-2)/24,5),АТС!$A$41:$F$784,3)+'Иные услуги '!$C$5+'РСТ РСО-А'!$K$7+'РСТ РСО-А'!$G$9</f>
        <v>1388.8100000000002</v>
      </c>
      <c r="P300" s="116">
        <f>VLOOKUP($A300+ROUND((COLUMN()-2)/24,5),АТС!$A$41:$F$784,3)+'Иные услуги '!$C$5+'РСТ РСО-А'!$K$7+'РСТ РСО-А'!$G$9</f>
        <v>1388.8200000000002</v>
      </c>
      <c r="Q300" s="116">
        <f>VLOOKUP($A300+ROUND((COLUMN()-2)/24,5),АТС!$A$41:$F$784,3)+'Иные услуги '!$C$5+'РСТ РСО-А'!$K$7+'РСТ РСО-А'!$G$9</f>
        <v>1388.8100000000002</v>
      </c>
      <c r="R300" s="116">
        <f>VLOOKUP($A300+ROUND((COLUMN()-2)/24,5),АТС!$A$41:$F$784,3)+'Иные услуги '!$C$5+'РСТ РСО-А'!$K$7+'РСТ РСО-А'!$G$9</f>
        <v>1388.7900000000002</v>
      </c>
      <c r="S300" s="116">
        <f>VLOOKUP($A300+ROUND((COLUMN()-2)/24,5),АТС!$A$41:$F$784,3)+'Иные услуги '!$C$5+'РСТ РСО-А'!$K$7+'РСТ РСО-А'!$G$9</f>
        <v>1388.88</v>
      </c>
      <c r="T300" s="116">
        <f>VLOOKUP($A300+ROUND((COLUMN()-2)/24,5),АТС!$A$41:$F$784,3)+'Иные услуги '!$C$5+'РСТ РСО-А'!$K$7+'РСТ РСО-А'!$G$9</f>
        <v>1389</v>
      </c>
      <c r="U300" s="116">
        <f>VLOOKUP($A300+ROUND((COLUMN()-2)/24,5),АТС!$A$41:$F$784,3)+'Иные услуги '!$C$5+'РСТ РСО-А'!$K$7+'РСТ РСО-А'!$G$9</f>
        <v>1480.41</v>
      </c>
      <c r="V300" s="116">
        <f>VLOOKUP($A300+ROUND((COLUMN()-2)/24,5),АТС!$A$41:$F$784,3)+'Иные услуги '!$C$5+'РСТ РСО-А'!$K$7+'РСТ РСО-А'!$G$9</f>
        <v>1502.5600000000002</v>
      </c>
      <c r="W300" s="116">
        <f>VLOOKUP($A300+ROUND((COLUMN()-2)/24,5),АТС!$A$41:$F$784,3)+'Иные услуги '!$C$5+'РСТ РСО-А'!$K$7+'РСТ РСО-А'!$G$9</f>
        <v>1422.3100000000002</v>
      </c>
      <c r="X300" s="116">
        <f>VLOOKUP($A300+ROUND((COLUMN()-2)/24,5),АТС!$A$41:$F$784,3)+'Иные услуги '!$C$5+'РСТ РСО-А'!$K$7+'РСТ РСО-А'!$G$9</f>
        <v>1387.17</v>
      </c>
      <c r="Y300" s="116">
        <f>VLOOKUP($A300+ROUND((COLUMN()-2)/24,5),АТС!$A$41:$F$784,3)+'Иные услуги '!$C$5+'РСТ РСО-А'!$K$7+'РСТ РСО-А'!$G$9</f>
        <v>1495.1000000000001</v>
      </c>
    </row>
    <row r="301" spans="1:25" x14ac:dyDescent="0.2">
      <c r="A301" s="65">
        <f t="shared" si="8"/>
        <v>43946</v>
      </c>
      <c r="B301" s="116">
        <f>VLOOKUP($A301+ROUND((COLUMN()-2)/24,5),АТС!$A$41:$F$784,3)+'Иные услуги '!$C$5+'РСТ РСО-А'!$K$7+'РСТ РСО-А'!$G$9</f>
        <v>1416.63</v>
      </c>
      <c r="C301" s="116">
        <f>VLOOKUP($A301+ROUND((COLUMN()-2)/24,5),АТС!$A$41:$F$784,3)+'Иные услуги '!$C$5+'РСТ РСО-А'!$K$7+'РСТ РСО-А'!$G$9</f>
        <v>1388.97</v>
      </c>
      <c r="D301" s="116">
        <f>VLOOKUP($A301+ROUND((COLUMN()-2)/24,5),АТС!$A$41:$F$784,3)+'Иные услуги '!$C$5+'РСТ РСО-А'!$K$7+'РСТ РСО-А'!$G$9</f>
        <v>1388.99</v>
      </c>
      <c r="E301" s="116">
        <f>VLOOKUP($A301+ROUND((COLUMN()-2)/24,5),АТС!$A$41:$F$784,3)+'Иные услуги '!$C$5+'РСТ РСО-А'!$K$7+'РСТ РСО-А'!$G$9</f>
        <v>1389.13</v>
      </c>
      <c r="F301" s="116">
        <f>VLOOKUP($A301+ROUND((COLUMN()-2)/24,5),АТС!$A$41:$F$784,3)+'Иные услуги '!$C$5+'РСТ РСО-А'!$K$7+'РСТ РСО-А'!$G$9</f>
        <v>1389.1100000000001</v>
      </c>
      <c r="G301" s="116">
        <f>VLOOKUP($A301+ROUND((COLUMN()-2)/24,5),АТС!$A$41:$F$784,3)+'Иные услуги '!$C$5+'РСТ РСО-А'!$K$7+'РСТ РСО-А'!$G$9</f>
        <v>1389.14</v>
      </c>
      <c r="H301" s="116">
        <f>VLOOKUP($A301+ROUND((COLUMN()-2)/24,5),АТС!$A$41:$F$784,3)+'Иные услуги '!$C$5+'РСТ РСО-А'!$K$7+'РСТ РСО-А'!$G$9</f>
        <v>1388.5900000000001</v>
      </c>
      <c r="I301" s="116">
        <f>VLOOKUP($A301+ROUND((COLUMN()-2)/24,5),АТС!$A$41:$F$784,3)+'Иные услуги '!$C$5+'РСТ РСО-А'!$K$7+'РСТ РСО-А'!$G$9</f>
        <v>1392.0300000000002</v>
      </c>
      <c r="J301" s="116">
        <f>VLOOKUP($A301+ROUND((COLUMN()-2)/24,5),АТС!$A$41:$F$784,3)+'Иные услуги '!$C$5+'РСТ РСО-А'!$K$7+'РСТ РСО-А'!$G$9</f>
        <v>1388.3700000000001</v>
      </c>
      <c r="K301" s="116">
        <f>VLOOKUP($A301+ROUND((COLUMN()-2)/24,5),АТС!$A$41:$F$784,3)+'Иные услуги '!$C$5+'РСТ РСО-А'!$K$7+'РСТ РСО-А'!$G$9</f>
        <v>1388.45</v>
      </c>
      <c r="L301" s="116">
        <f>VLOOKUP($A301+ROUND((COLUMN()-2)/24,5),АТС!$A$41:$F$784,3)+'Иные услуги '!$C$5+'РСТ РСО-А'!$K$7+'РСТ РСО-А'!$G$9</f>
        <v>1388.5900000000001</v>
      </c>
      <c r="M301" s="116">
        <f>VLOOKUP($A301+ROUND((COLUMN()-2)/24,5),АТС!$A$41:$F$784,3)+'Иные услуги '!$C$5+'РСТ РСО-А'!$K$7+'РСТ РСО-А'!$G$9</f>
        <v>1388.5800000000002</v>
      </c>
      <c r="N301" s="116">
        <f>VLOOKUP($A301+ROUND((COLUMN()-2)/24,5),АТС!$A$41:$F$784,3)+'Иные услуги '!$C$5+'РСТ РСО-А'!$K$7+'РСТ РСО-А'!$G$9</f>
        <v>1388.52</v>
      </c>
      <c r="O301" s="116">
        <f>VLOOKUP($A301+ROUND((COLUMN()-2)/24,5),АТС!$A$41:$F$784,3)+'Иные услуги '!$C$5+'РСТ РСО-А'!$K$7+'РСТ РСО-А'!$G$9</f>
        <v>1388.5300000000002</v>
      </c>
      <c r="P301" s="116">
        <f>VLOOKUP($A301+ROUND((COLUMN()-2)/24,5),АТС!$A$41:$F$784,3)+'Иные услуги '!$C$5+'РСТ РСО-А'!$K$7+'РСТ РСО-А'!$G$9</f>
        <v>1388.5500000000002</v>
      </c>
      <c r="Q301" s="116">
        <f>VLOOKUP($A301+ROUND((COLUMN()-2)/24,5),АТС!$A$41:$F$784,3)+'Иные услуги '!$C$5+'РСТ РСО-А'!$K$7+'РСТ РСО-А'!$G$9</f>
        <v>1388.46</v>
      </c>
      <c r="R301" s="116">
        <f>VLOOKUP($A301+ROUND((COLUMN()-2)/24,5),АТС!$A$41:$F$784,3)+'Иные услуги '!$C$5+'РСТ РСО-А'!$K$7+'РСТ РСО-А'!$G$9</f>
        <v>1388.0700000000002</v>
      </c>
      <c r="S301" s="116">
        <f>VLOOKUP($A301+ROUND((COLUMN()-2)/24,5),АТС!$A$41:$F$784,3)+'Иные услуги '!$C$5+'РСТ РСО-А'!$K$7+'РСТ РСО-А'!$G$9</f>
        <v>1387.8600000000001</v>
      </c>
      <c r="T301" s="116">
        <f>VLOOKUP($A301+ROUND((COLUMN()-2)/24,5),АТС!$A$41:$F$784,3)+'Иные услуги '!$C$5+'РСТ РСО-А'!$K$7+'РСТ РСО-А'!$G$9</f>
        <v>1387.13</v>
      </c>
      <c r="U301" s="116">
        <f>VLOOKUP($A301+ROUND((COLUMN()-2)/24,5),АТС!$A$41:$F$784,3)+'Иные услуги '!$C$5+'РСТ РСО-А'!$K$7+'РСТ РСО-А'!$G$9</f>
        <v>1508.63</v>
      </c>
      <c r="V301" s="116">
        <f>VLOOKUP($A301+ROUND((COLUMN()-2)/24,5),АТС!$A$41:$F$784,3)+'Иные услуги '!$C$5+'РСТ РСО-А'!$K$7+'РСТ РСО-А'!$G$9</f>
        <v>1517.78</v>
      </c>
      <c r="W301" s="116">
        <f>VLOOKUP($A301+ROUND((COLUMN()-2)/24,5),АТС!$A$41:$F$784,3)+'Иные услуги '!$C$5+'РСТ РСО-А'!$K$7+'РСТ РСО-А'!$G$9</f>
        <v>1425.99</v>
      </c>
      <c r="X301" s="116">
        <f>VLOOKUP($A301+ROUND((COLUMN()-2)/24,5),АТС!$A$41:$F$784,3)+'Иные услуги '!$C$5+'РСТ РСО-А'!$K$7+'РСТ РСО-А'!$G$9</f>
        <v>1387.47</v>
      </c>
      <c r="Y301" s="116">
        <f>VLOOKUP($A301+ROUND((COLUMN()-2)/24,5),АТС!$A$41:$F$784,3)+'Иные услуги '!$C$5+'РСТ РСО-А'!$K$7+'РСТ РСО-А'!$G$9</f>
        <v>1499.6100000000001</v>
      </c>
    </row>
    <row r="302" spans="1:25" x14ac:dyDescent="0.2">
      <c r="A302" s="65">
        <f t="shared" si="8"/>
        <v>43947</v>
      </c>
      <c r="B302" s="116">
        <f>VLOOKUP($A302+ROUND((COLUMN()-2)/24,5),АТС!$A$41:$F$784,3)+'Иные услуги '!$C$5+'РСТ РСО-А'!$K$7+'РСТ РСО-А'!$G$9</f>
        <v>1484.3700000000001</v>
      </c>
      <c r="C302" s="116">
        <f>VLOOKUP($A302+ROUND((COLUMN()-2)/24,5),АТС!$A$41:$F$784,3)+'Иные услуги '!$C$5+'РСТ РСО-А'!$K$7+'РСТ РСО-А'!$G$9</f>
        <v>1402.8300000000002</v>
      </c>
      <c r="D302" s="116">
        <f>VLOOKUP($A302+ROUND((COLUMN()-2)/24,5),АТС!$A$41:$F$784,3)+'Иные услуги '!$C$5+'РСТ РСО-А'!$K$7+'РСТ РСО-А'!$G$9</f>
        <v>1389.8400000000001</v>
      </c>
      <c r="E302" s="116">
        <f>VLOOKUP($A302+ROUND((COLUMN()-2)/24,5),АТС!$A$41:$F$784,3)+'Иные услуги '!$C$5+'РСТ РСО-А'!$K$7+'РСТ РСО-А'!$G$9</f>
        <v>1388.23</v>
      </c>
      <c r="F302" s="116">
        <f>VLOOKUP($A302+ROUND((COLUMN()-2)/24,5),АТС!$A$41:$F$784,3)+'Иные услуги '!$C$5+'РСТ РСО-А'!$K$7+'РСТ РСО-А'!$G$9</f>
        <v>1388.71</v>
      </c>
      <c r="G302" s="116">
        <f>VLOOKUP($A302+ROUND((COLUMN()-2)/24,5),АТС!$A$41:$F$784,3)+'Иные услуги '!$C$5+'РСТ РСО-А'!$K$7+'РСТ РСО-А'!$G$9</f>
        <v>1389.3100000000002</v>
      </c>
      <c r="H302" s="116">
        <f>VLOOKUP($A302+ROUND((COLUMN()-2)/24,5),АТС!$A$41:$F$784,3)+'Иные услуги '!$C$5+'РСТ РСО-А'!$K$7+'РСТ РСО-А'!$G$9</f>
        <v>1388.88</v>
      </c>
      <c r="I302" s="116">
        <f>VLOOKUP($A302+ROUND((COLUMN()-2)/24,5),АТС!$A$41:$F$784,3)+'Иные услуги '!$C$5+'РСТ РСО-А'!$K$7+'РСТ РСО-А'!$G$9</f>
        <v>1378.71</v>
      </c>
      <c r="J302" s="116">
        <f>VLOOKUP($A302+ROUND((COLUMN()-2)/24,5),АТС!$A$41:$F$784,3)+'Иные услуги '!$C$5+'РСТ РСО-А'!$K$7+'РСТ РСО-А'!$G$9</f>
        <v>1389.13</v>
      </c>
      <c r="K302" s="116">
        <f>VLOOKUP($A302+ROUND((COLUMN()-2)/24,5),АТС!$A$41:$F$784,3)+'Иные услуги '!$C$5+'РСТ РСО-А'!$K$7+'РСТ РСО-А'!$G$9</f>
        <v>1389.0400000000002</v>
      </c>
      <c r="L302" s="116">
        <f>VLOOKUP($A302+ROUND((COLUMN()-2)/24,5),АТС!$A$41:$F$784,3)+'Иные услуги '!$C$5+'РСТ РСО-А'!$K$7+'РСТ РСО-А'!$G$9</f>
        <v>1389.1000000000001</v>
      </c>
      <c r="M302" s="116">
        <f>VLOOKUP($A302+ROUND((COLUMN()-2)/24,5),АТС!$A$41:$F$784,3)+'Иные услуги '!$C$5+'РСТ РСО-А'!$K$7+'РСТ РСО-А'!$G$9</f>
        <v>1388.71</v>
      </c>
      <c r="N302" s="116">
        <f>VLOOKUP($A302+ROUND((COLUMN()-2)/24,5),АТС!$A$41:$F$784,3)+'Иные услуги '!$C$5+'РСТ РСО-А'!$K$7+'РСТ РСО-А'!$G$9</f>
        <v>1388.63</v>
      </c>
      <c r="O302" s="116">
        <f>VLOOKUP($A302+ROUND((COLUMN()-2)/24,5),АТС!$A$41:$F$784,3)+'Иные услуги '!$C$5+'РСТ РСО-А'!$K$7+'РСТ РСО-А'!$G$9</f>
        <v>1388.64</v>
      </c>
      <c r="P302" s="116">
        <f>VLOOKUP($A302+ROUND((COLUMN()-2)/24,5),АТС!$A$41:$F$784,3)+'Иные услуги '!$C$5+'РСТ РСО-А'!$K$7+'РСТ РСО-А'!$G$9</f>
        <v>1388.68</v>
      </c>
      <c r="Q302" s="116">
        <f>VLOOKUP($A302+ROUND((COLUMN()-2)/24,5),АТС!$A$41:$F$784,3)+'Иные услуги '!$C$5+'РСТ РСО-А'!$K$7+'РСТ РСО-А'!$G$9</f>
        <v>1388.5800000000002</v>
      </c>
      <c r="R302" s="116">
        <f>VLOOKUP($A302+ROUND((COLUMN()-2)/24,5),АТС!$A$41:$F$784,3)+'Иные услуги '!$C$5+'РСТ РСО-А'!$K$7+'РСТ РСО-А'!$G$9</f>
        <v>1388.3400000000001</v>
      </c>
      <c r="S302" s="116">
        <f>VLOOKUP($A302+ROUND((COLUMN()-2)/24,5),АТС!$A$41:$F$784,3)+'Иные услуги '!$C$5+'РСТ РСО-А'!$K$7+'РСТ РСО-А'!$G$9</f>
        <v>1388.74</v>
      </c>
      <c r="T302" s="116">
        <f>VLOOKUP($A302+ROUND((COLUMN()-2)/24,5),АТС!$A$41:$F$784,3)+'Иные услуги '!$C$5+'РСТ РСО-А'!$K$7+'РСТ РСО-А'!$G$9</f>
        <v>1388.5700000000002</v>
      </c>
      <c r="U302" s="116">
        <f>VLOOKUP($A302+ROUND((COLUMN()-2)/24,5),АТС!$A$41:$F$784,3)+'Иные услуги '!$C$5+'РСТ РСО-А'!$K$7+'РСТ РСО-А'!$G$9</f>
        <v>1429.7</v>
      </c>
      <c r="V302" s="116">
        <f>VLOOKUP($A302+ROUND((COLUMN()-2)/24,5),АТС!$A$41:$F$784,3)+'Иные услуги '!$C$5+'РСТ РСО-А'!$K$7+'РСТ РСО-А'!$G$9</f>
        <v>1528.0900000000001</v>
      </c>
      <c r="W302" s="116">
        <f>VLOOKUP($A302+ROUND((COLUMN()-2)/24,5),АТС!$A$41:$F$784,3)+'Иные услуги '!$C$5+'РСТ РСО-А'!$K$7+'РСТ РСО-А'!$G$9</f>
        <v>1494.69</v>
      </c>
      <c r="X302" s="116">
        <f>VLOOKUP($A302+ROUND((COLUMN()-2)/24,5),АТС!$A$41:$F$784,3)+'Иные услуги '!$C$5+'РСТ РСО-А'!$K$7+'РСТ РСО-А'!$G$9</f>
        <v>1429.3400000000001</v>
      </c>
      <c r="Y302" s="116">
        <f>VLOOKUP($A302+ROUND((COLUMN()-2)/24,5),АТС!$A$41:$F$784,3)+'Иные услуги '!$C$5+'РСТ РСО-А'!$K$7+'РСТ РСО-А'!$G$9</f>
        <v>1603.55</v>
      </c>
    </row>
    <row r="303" spans="1:25" x14ac:dyDescent="0.2">
      <c r="A303" s="65">
        <f t="shared" si="8"/>
        <v>43948</v>
      </c>
      <c r="B303" s="116">
        <f>VLOOKUP($A303+ROUND((COLUMN()-2)/24,5),АТС!$A$41:$F$784,3)+'Иные услуги '!$C$5+'РСТ РСО-А'!$K$7+'РСТ РСО-А'!$G$9</f>
        <v>1461.5600000000002</v>
      </c>
      <c r="C303" s="116">
        <f>VLOOKUP($A303+ROUND((COLUMN()-2)/24,5),АТС!$A$41:$F$784,3)+'Иные услуги '!$C$5+'РСТ РСО-А'!$K$7+'РСТ РСО-А'!$G$9</f>
        <v>1394.76</v>
      </c>
      <c r="D303" s="116">
        <f>VLOOKUP($A303+ROUND((COLUMN()-2)/24,5),АТС!$A$41:$F$784,3)+'Иные услуги '!$C$5+'РСТ РСО-А'!$K$7+'РСТ РСО-А'!$G$9</f>
        <v>1394.52</v>
      </c>
      <c r="E303" s="116">
        <f>VLOOKUP($A303+ROUND((COLUMN()-2)/24,5),АТС!$A$41:$F$784,3)+'Иные услуги '!$C$5+'РСТ РСО-А'!$K$7+'РСТ РСО-А'!$G$9</f>
        <v>1386.3600000000001</v>
      </c>
      <c r="F303" s="116">
        <f>VLOOKUP($A303+ROUND((COLUMN()-2)/24,5),АТС!$A$41:$F$784,3)+'Иные услуги '!$C$5+'РСТ РСО-А'!$K$7+'РСТ РСО-А'!$G$9</f>
        <v>1389.21</v>
      </c>
      <c r="G303" s="116">
        <f>VLOOKUP($A303+ROUND((COLUMN()-2)/24,5),АТС!$A$41:$F$784,3)+'Иные услуги '!$C$5+'РСТ РСО-А'!$K$7+'РСТ РСО-А'!$G$9</f>
        <v>1389.24</v>
      </c>
      <c r="H303" s="116">
        <f>VLOOKUP($A303+ROUND((COLUMN()-2)/24,5),АТС!$A$41:$F$784,3)+'Иные услуги '!$C$5+'РСТ РСО-А'!$K$7+'РСТ РСО-А'!$G$9</f>
        <v>1388.7900000000002</v>
      </c>
      <c r="I303" s="116">
        <f>VLOOKUP($A303+ROUND((COLUMN()-2)/24,5),АТС!$A$41:$F$784,3)+'Иные услуги '!$C$5+'РСТ РСО-А'!$K$7+'РСТ РСО-А'!$G$9</f>
        <v>1389.0300000000002</v>
      </c>
      <c r="J303" s="116">
        <f>VLOOKUP($A303+ROUND((COLUMN()-2)/24,5),АТС!$A$41:$F$784,3)+'Иные услуги '!$C$5+'РСТ РСО-А'!$K$7+'РСТ РСО-А'!$G$9</f>
        <v>1389.0300000000002</v>
      </c>
      <c r="K303" s="116">
        <f>VLOOKUP($A303+ROUND((COLUMN()-2)/24,5),АТС!$A$41:$F$784,3)+'Иные услуги '!$C$5+'РСТ РСО-А'!$K$7+'РСТ РСО-А'!$G$9</f>
        <v>1388.8000000000002</v>
      </c>
      <c r="L303" s="116">
        <f>VLOOKUP($A303+ROUND((COLUMN()-2)/24,5),АТС!$A$41:$F$784,3)+'Иные услуги '!$C$5+'РСТ РСО-А'!$K$7+'РСТ РСО-А'!$G$9</f>
        <v>1388.8300000000002</v>
      </c>
      <c r="M303" s="116">
        <f>VLOOKUP($A303+ROUND((COLUMN()-2)/24,5),АТС!$A$41:$F$784,3)+'Иные услуги '!$C$5+'РСТ РСО-А'!$K$7+'РСТ РСО-А'!$G$9</f>
        <v>1388.8100000000002</v>
      </c>
      <c r="N303" s="116">
        <f>VLOOKUP($A303+ROUND((COLUMN()-2)/24,5),АТС!$A$41:$F$784,3)+'Иные услуги '!$C$5+'РСТ РСО-А'!$K$7+'РСТ РСО-А'!$G$9</f>
        <v>1388.77</v>
      </c>
      <c r="O303" s="116">
        <f>VLOOKUP($A303+ROUND((COLUMN()-2)/24,5),АТС!$A$41:$F$784,3)+'Иные услуги '!$C$5+'РСТ РСО-А'!$K$7+'РСТ РСО-А'!$G$9</f>
        <v>1388.7900000000002</v>
      </c>
      <c r="P303" s="116">
        <f>VLOOKUP($A303+ROUND((COLUMN()-2)/24,5),АТС!$A$41:$F$784,3)+'Иные услуги '!$C$5+'РСТ РСО-А'!$K$7+'РСТ РСО-А'!$G$9</f>
        <v>1388.7800000000002</v>
      </c>
      <c r="Q303" s="116">
        <f>VLOOKUP($A303+ROUND((COLUMN()-2)/24,5),АТС!$A$41:$F$784,3)+'Иные услуги '!$C$5+'РСТ РСО-А'!$K$7+'РСТ РСО-А'!$G$9</f>
        <v>1388.72</v>
      </c>
      <c r="R303" s="116">
        <f>VLOOKUP($A303+ROUND((COLUMN()-2)/24,5),АТС!$A$41:$F$784,3)+'Иные услуги '!$C$5+'РСТ РСО-А'!$K$7+'РСТ РСО-А'!$G$9</f>
        <v>1388.41</v>
      </c>
      <c r="S303" s="116">
        <f>VLOOKUP($A303+ROUND((COLUMN()-2)/24,5),АТС!$A$41:$F$784,3)+'Иные услуги '!$C$5+'РСТ РСО-А'!$K$7+'РСТ РСО-А'!$G$9</f>
        <v>1388.3000000000002</v>
      </c>
      <c r="T303" s="116">
        <f>VLOOKUP($A303+ROUND((COLUMN()-2)/24,5),АТС!$A$41:$F$784,3)+'Иные услуги '!$C$5+'РСТ РСО-А'!$K$7+'РСТ РСО-А'!$G$9</f>
        <v>1388.24</v>
      </c>
      <c r="U303" s="116">
        <f>VLOOKUP($A303+ROUND((COLUMN()-2)/24,5),АТС!$A$41:$F$784,3)+'Иные услуги '!$C$5+'РСТ РСО-А'!$K$7+'РСТ РСО-А'!$G$9</f>
        <v>1388.6100000000001</v>
      </c>
      <c r="V303" s="116">
        <f>VLOOKUP($A303+ROUND((COLUMN()-2)/24,5),АТС!$A$41:$F$784,3)+'Иные услуги '!$C$5+'РСТ РСО-А'!$K$7+'РСТ РСО-А'!$G$9</f>
        <v>1388.23</v>
      </c>
      <c r="W303" s="116">
        <f>VLOOKUP($A303+ROUND((COLUMN()-2)/24,5),АТС!$A$41:$F$784,3)+'Иные услуги '!$C$5+'РСТ РСО-А'!$K$7+'РСТ РСО-А'!$G$9</f>
        <v>1388.3400000000001</v>
      </c>
      <c r="X303" s="116">
        <f>VLOOKUP($A303+ROUND((COLUMN()-2)/24,5),АТС!$A$41:$F$784,3)+'Иные услуги '!$C$5+'РСТ РСО-А'!$K$7+'РСТ РСО-А'!$G$9</f>
        <v>1388.0400000000002</v>
      </c>
      <c r="Y303" s="116">
        <f>VLOOKUP($A303+ROUND((COLUMN()-2)/24,5),АТС!$A$41:$F$784,3)+'Иные услуги '!$C$5+'РСТ РСО-А'!$K$7+'РСТ РСО-А'!$G$9</f>
        <v>1482.8000000000002</v>
      </c>
    </row>
    <row r="304" spans="1:25" x14ac:dyDescent="0.2">
      <c r="A304" s="65">
        <f t="shared" si="8"/>
        <v>43949</v>
      </c>
      <c r="B304" s="116">
        <f>VLOOKUP($A304+ROUND((COLUMN()-2)/24,5),АТС!$A$41:$F$784,3)+'Иные услуги '!$C$5+'РСТ РСО-А'!$K$7+'РСТ РСО-А'!$G$9</f>
        <v>1506.89</v>
      </c>
      <c r="C304" s="116">
        <f>VLOOKUP($A304+ROUND((COLUMN()-2)/24,5),АТС!$A$41:$F$784,3)+'Иные услуги '!$C$5+'РСТ РСО-А'!$K$7+'РСТ РСО-А'!$G$9</f>
        <v>1449.7800000000002</v>
      </c>
      <c r="D304" s="116">
        <f>VLOOKUP($A304+ROUND((COLUMN()-2)/24,5),АТС!$A$41:$F$784,3)+'Иные услуги '!$C$5+'РСТ РСО-А'!$K$7+'РСТ РСО-А'!$G$9</f>
        <v>1395.01</v>
      </c>
      <c r="E304" s="116">
        <f>VLOOKUP($A304+ROUND((COLUMN()-2)/24,5),АТС!$A$41:$F$784,3)+'Иные услуги '!$C$5+'РСТ РСО-А'!$K$7+'РСТ РСО-А'!$G$9</f>
        <v>1395.3400000000001</v>
      </c>
      <c r="F304" s="116">
        <f>VLOOKUP($A304+ROUND((COLUMN()-2)/24,5),АТС!$A$41:$F$784,3)+'Иные услуги '!$C$5+'РСТ РСО-А'!$K$7+'РСТ РСО-А'!$G$9</f>
        <v>1395.25</v>
      </c>
      <c r="G304" s="116">
        <f>VLOOKUP($A304+ROUND((COLUMN()-2)/24,5),АТС!$A$41:$F$784,3)+'Иные услуги '!$C$5+'РСТ РСО-А'!$K$7+'РСТ РСО-А'!$G$9</f>
        <v>1382.8500000000001</v>
      </c>
      <c r="H304" s="116">
        <f>VLOOKUP($A304+ROUND((COLUMN()-2)/24,5),АТС!$A$41:$F$784,3)+'Иные услуги '!$C$5+'РСТ РСО-А'!$K$7+'РСТ РСО-А'!$G$9</f>
        <v>1387.6000000000001</v>
      </c>
      <c r="I304" s="116">
        <f>VLOOKUP($A304+ROUND((COLUMN()-2)/24,5),АТС!$A$41:$F$784,3)+'Иные услуги '!$C$5+'РСТ РСО-А'!$K$7+'РСТ РСО-А'!$G$9</f>
        <v>1391.76</v>
      </c>
      <c r="J304" s="116">
        <f>VLOOKUP($A304+ROUND((COLUMN()-2)/24,5),АТС!$A$41:$F$784,3)+'Иные услуги '!$C$5+'РСТ РСО-А'!$K$7+'РСТ РСО-А'!$G$9</f>
        <v>1389.01</v>
      </c>
      <c r="K304" s="116">
        <f>VLOOKUP($A304+ROUND((COLUMN()-2)/24,5),АТС!$A$41:$F$784,3)+'Иные услуги '!$C$5+'РСТ РСО-А'!$K$7+'РСТ РСО-А'!$G$9</f>
        <v>1388.69</v>
      </c>
      <c r="L304" s="116">
        <f>VLOOKUP($A304+ROUND((COLUMN()-2)/24,5),АТС!$A$41:$F$784,3)+'Иные услуги '!$C$5+'РСТ РСО-А'!$K$7+'РСТ РСО-А'!$G$9</f>
        <v>1388.6000000000001</v>
      </c>
      <c r="M304" s="116">
        <f>VLOOKUP($A304+ROUND((COLUMN()-2)/24,5),АТС!$A$41:$F$784,3)+'Иные услуги '!$C$5+'РСТ РСО-А'!$K$7+'РСТ РСО-А'!$G$9</f>
        <v>1388.64</v>
      </c>
      <c r="N304" s="116">
        <f>VLOOKUP($A304+ROUND((COLUMN()-2)/24,5),АТС!$A$41:$F$784,3)+'Иные услуги '!$C$5+'РСТ РСО-А'!$K$7+'РСТ РСО-А'!$G$9</f>
        <v>1388.5400000000002</v>
      </c>
      <c r="O304" s="116">
        <f>VLOOKUP($A304+ROUND((COLUMN()-2)/24,5),АТС!$A$41:$F$784,3)+'Иные услуги '!$C$5+'РСТ РСО-А'!$K$7+'РСТ РСО-А'!$G$9</f>
        <v>1388.65</v>
      </c>
      <c r="P304" s="116">
        <f>VLOOKUP($A304+ROUND((COLUMN()-2)/24,5),АТС!$A$41:$F$784,3)+'Иные услуги '!$C$5+'РСТ РСО-А'!$K$7+'РСТ РСО-А'!$G$9</f>
        <v>1388.67</v>
      </c>
      <c r="Q304" s="116">
        <f>VLOOKUP($A304+ROUND((COLUMN()-2)/24,5),АТС!$A$41:$F$784,3)+'Иные услуги '!$C$5+'РСТ РСО-А'!$K$7+'РСТ РСО-А'!$G$9</f>
        <v>1388.6100000000001</v>
      </c>
      <c r="R304" s="116">
        <f>VLOOKUP($A304+ROUND((COLUMN()-2)/24,5),АТС!$A$41:$F$784,3)+'Иные услуги '!$C$5+'РСТ РСО-А'!$K$7+'РСТ РСО-А'!$G$9</f>
        <v>1388.45</v>
      </c>
      <c r="S304" s="116">
        <f>VLOOKUP($A304+ROUND((COLUMN()-2)/24,5),АТС!$A$41:$F$784,3)+'Иные услуги '!$C$5+'РСТ РСО-А'!$K$7+'РСТ РСО-А'!$G$9</f>
        <v>1388.0600000000002</v>
      </c>
      <c r="T304" s="116">
        <f>VLOOKUP($A304+ROUND((COLUMN()-2)/24,5),АТС!$A$41:$F$784,3)+'Иные услуги '!$C$5+'РСТ РСО-А'!$K$7+'РСТ РСО-А'!$G$9</f>
        <v>1388.0900000000001</v>
      </c>
      <c r="U304" s="116">
        <f>VLOOKUP($A304+ROUND((COLUMN()-2)/24,5),АТС!$A$41:$F$784,3)+'Иные услуги '!$C$5+'РСТ РСО-А'!$K$7+'РСТ РСО-А'!$G$9</f>
        <v>1438.16</v>
      </c>
      <c r="V304" s="116">
        <f>VLOOKUP($A304+ROUND((COLUMN()-2)/24,5),АТС!$A$41:$F$784,3)+'Иные услуги '!$C$5+'РСТ РСО-А'!$K$7+'РСТ РСО-А'!$G$9</f>
        <v>1561.83</v>
      </c>
      <c r="W304" s="116">
        <f>VLOOKUP($A304+ROUND((COLUMN()-2)/24,5),АТС!$A$41:$F$784,3)+'Иные услуги '!$C$5+'РСТ РСО-А'!$K$7+'РСТ РСО-А'!$G$9</f>
        <v>1520.9</v>
      </c>
      <c r="X304" s="116">
        <f>VLOOKUP($A304+ROUND((COLUMN()-2)/24,5),АТС!$A$41:$F$784,3)+'Иные услуги '!$C$5+'РСТ РСО-А'!$K$7+'РСТ РСО-А'!$G$9</f>
        <v>1427.9</v>
      </c>
      <c r="Y304" s="116">
        <f>VLOOKUP($A304+ROUND((COLUMN()-2)/24,5),АТС!$A$41:$F$784,3)+'Иные услуги '!$C$5+'РСТ РСО-А'!$K$7+'РСТ РСО-А'!$G$9</f>
        <v>1587.14</v>
      </c>
    </row>
    <row r="305" spans="1:27" ht="16.5" customHeight="1" x14ac:dyDescent="0.2">
      <c r="A305" s="65">
        <f t="shared" si="8"/>
        <v>43950</v>
      </c>
      <c r="B305" s="116">
        <f>VLOOKUP($A305+ROUND((COLUMN()-2)/24,5),АТС!$A$41:$F$784,3)+'Иные услуги '!$C$5+'РСТ РСО-А'!$K$7+'РСТ РСО-А'!$G$9</f>
        <v>1464.5</v>
      </c>
      <c r="C305" s="116">
        <f>VLOOKUP($A305+ROUND((COLUMN()-2)/24,5),АТС!$A$41:$F$784,3)+'Иные услуги '!$C$5+'РСТ РСО-А'!$K$7+'РСТ РСО-А'!$G$9</f>
        <v>1401.14</v>
      </c>
      <c r="D305" s="116">
        <f>VLOOKUP($A305+ROUND((COLUMN()-2)/24,5),АТС!$A$41:$F$784,3)+'Иные услуги '!$C$5+'РСТ РСО-А'!$K$7+'РСТ РСО-А'!$G$9</f>
        <v>1388.0300000000002</v>
      </c>
      <c r="E305" s="116">
        <f>VLOOKUP($A305+ROUND((COLUMN()-2)/24,5),АТС!$A$41:$F$784,3)+'Иные услуги '!$C$5+'РСТ РСО-А'!$K$7+'РСТ РСО-А'!$G$9</f>
        <v>1387.94</v>
      </c>
      <c r="F305" s="116">
        <f>VLOOKUP($A305+ROUND((COLUMN()-2)/24,5),АТС!$A$41:$F$784,3)+'Иные услуги '!$C$5+'РСТ РСО-А'!$K$7+'РСТ РСО-А'!$G$9</f>
        <v>1386.2900000000002</v>
      </c>
      <c r="G305" s="116">
        <f>VLOOKUP($A305+ROUND((COLUMN()-2)/24,5),АТС!$A$41:$F$784,3)+'Иные услуги '!$C$5+'РСТ РСО-А'!$K$7+'РСТ РСО-А'!$G$9</f>
        <v>1389.2800000000002</v>
      </c>
      <c r="H305" s="116">
        <f>VLOOKUP($A305+ROUND((COLUMN()-2)/24,5),АТС!$A$41:$F$784,3)+'Иные услуги '!$C$5+'РСТ РСО-А'!$K$7+'РСТ РСО-А'!$G$9</f>
        <v>1388.72</v>
      </c>
      <c r="I305" s="116">
        <f>VLOOKUP($A305+ROUND((COLUMN()-2)/24,5),АТС!$A$41:$F$784,3)+'Иные услуги '!$C$5+'РСТ РСО-А'!$K$7+'РСТ РСО-А'!$G$9</f>
        <v>1388.8400000000001</v>
      </c>
      <c r="J305" s="116">
        <f>VLOOKUP($A305+ROUND((COLUMN()-2)/24,5),АТС!$A$41:$F$784,3)+'Иные услуги '!$C$5+'РСТ РСО-А'!$K$7+'РСТ РСО-А'!$G$9</f>
        <v>1388.88</v>
      </c>
      <c r="K305" s="116">
        <f>VLOOKUP($A305+ROUND((COLUMN()-2)/24,5),АТС!$A$41:$F$784,3)+'Иные услуги '!$C$5+'РСТ РСО-А'!$K$7+'РСТ РСО-А'!$G$9</f>
        <v>1388.73</v>
      </c>
      <c r="L305" s="116">
        <f>VLOOKUP($A305+ROUND((COLUMN()-2)/24,5),АТС!$A$41:$F$784,3)+'Иные услуги '!$C$5+'РСТ РСО-А'!$K$7+'РСТ РСО-А'!$G$9</f>
        <v>1388.74</v>
      </c>
      <c r="M305" s="116">
        <f>VLOOKUP($A305+ROUND((COLUMN()-2)/24,5),АТС!$A$41:$F$784,3)+'Иные услуги '!$C$5+'РСТ РСО-А'!$K$7+'РСТ РСО-А'!$G$9</f>
        <v>1388.76</v>
      </c>
      <c r="N305" s="116">
        <f>VLOOKUP($A305+ROUND((COLUMN()-2)/24,5),АТС!$A$41:$F$784,3)+'Иные услуги '!$C$5+'РСТ РСО-А'!$K$7+'РСТ РСО-А'!$G$9</f>
        <v>1388.75</v>
      </c>
      <c r="O305" s="116">
        <f>VLOOKUP($A305+ROUND((COLUMN()-2)/24,5),АТС!$A$41:$F$784,3)+'Иные услуги '!$C$5+'РСТ РСО-А'!$K$7+'РСТ РСО-А'!$G$9</f>
        <v>1388.7900000000002</v>
      </c>
      <c r="P305" s="116">
        <f>VLOOKUP($A305+ROUND((COLUMN()-2)/24,5),АТС!$A$41:$F$784,3)+'Иные услуги '!$C$5+'РСТ РСО-А'!$K$7+'РСТ РСО-А'!$G$9</f>
        <v>1388.8400000000001</v>
      </c>
      <c r="Q305" s="116">
        <f>VLOOKUP($A305+ROUND((COLUMN()-2)/24,5),АТС!$A$41:$F$784,3)+'Иные услуги '!$C$5+'РСТ РСО-А'!$K$7+'РСТ РСО-А'!$G$9</f>
        <v>1388.74</v>
      </c>
      <c r="R305" s="116">
        <f>VLOOKUP($A305+ROUND((COLUMN()-2)/24,5),АТС!$A$41:$F$784,3)+'Иные услуги '!$C$5+'РСТ РСО-А'!$K$7+'РСТ РСО-А'!$G$9</f>
        <v>1388.5900000000001</v>
      </c>
      <c r="S305" s="116">
        <f>VLOOKUP($A305+ROUND((COLUMN()-2)/24,5),АТС!$A$41:$F$784,3)+'Иные услуги '!$C$5+'РСТ РСО-А'!$K$7+'РСТ РСО-А'!$G$9</f>
        <v>1388.8200000000002</v>
      </c>
      <c r="T305" s="116">
        <f>VLOOKUP($A305+ROUND((COLUMN()-2)/24,5),АТС!$A$41:$F$784,3)+'Иные услуги '!$C$5+'РСТ РСО-А'!$K$7+'РСТ РСО-А'!$G$9</f>
        <v>1388.5500000000002</v>
      </c>
      <c r="U305" s="116">
        <f>VLOOKUP($A305+ROUND((COLUMN()-2)/24,5),АТС!$A$41:$F$784,3)+'Иные услуги '!$C$5+'РСТ РСО-А'!$K$7+'РСТ РСО-А'!$G$9</f>
        <v>1403.99</v>
      </c>
      <c r="V305" s="116">
        <f>VLOOKUP($A305+ROUND((COLUMN()-2)/24,5),АТС!$A$41:$F$784,3)+'Иные услуги '!$C$5+'РСТ РСО-А'!$K$7+'РСТ РСО-А'!$G$9</f>
        <v>1482.8400000000001</v>
      </c>
      <c r="W305" s="116">
        <f>VLOOKUP($A305+ROUND((COLUMN()-2)/24,5),АТС!$A$41:$F$784,3)+'Иные услуги '!$C$5+'РСТ РСО-А'!$K$7+'РСТ РСО-А'!$G$9</f>
        <v>1426.47</v>
      </c>
      <c r="X305" s="116">
        <f>VLOOKUP($A305+ROUND((COLUMN()-2)/24,5),АТС!$A$41:$F$784,3)+'Иные услуги '!$C$5+'РСТ РСО-А'!$K$7+'РСТ РСО-А'!$G$9</f>
        <v>1388.3400000000001</v>
      </c>
      <c r="Y305" s="116">
        <f>VLOOKUP($A305+ROUND((COLUMN()-2)/24,5),АТС!$A$41:$F$784,3)+'Иные услуги '!$C$5+'РСТ РСО-А'!$K$7+'РСТ РСО-А'!$G$9</f>
        <v>1566.3600000000001</v>
      </c>
    </row>
    <row r="306" spans="1:27" ht="15.75" customHeight="1" x14ac:dyDescent="0.2">
      <c r="A306" s="65">
        <f t="shared" si="8"/>
        <v>43951</v>
      </c>
      <c r="B306" s="116">
        <f>VLOOKUP($A306+ROUND((COLUMN()-2)/24,5),АТС!$A$41:$F$784,3)+'Иные услуги '!$C$5+'РСТ РСО-А'!$K$7+'РСТ РСО-А'!$G$9</f>
        <v>1400.65</v>
      </c>
      <c r="C306" s="116">
        <f>VLOOKUP($A306+ROUND((COLUMN()-2)/24,5),АТС!$A$41:$F$784,3)+'Иные услуги '!$C$5+'РСТ РСО-А'!$K$7+'РСТ РСО-А'!$G$9</f>
        <v>1389.94</v>
      </c>
      <c r="D306" s="116">
        <f>VLOOKUP($A306+ROUND((COLUMN()-2)/24,5),АТС!$A$41:$F$784,3)+'Иные услуги '!$C$5+'РСТ РСО-А'!$K$7+'РСТ РСО-А'!$G$9</f>
        <v>1388.43</v>
      </c>
      <c r="E306" s="116">
        <f>VLOOKUP($A306+ROUND((COLUMN()-2)/24,5),АТС!$A$41:$F$784,3)+'Иные услуги '!$C$5+'РСТ РСО-А'!$K$7+'РСТ РСО-А'!$G$9</f>
        <v>1388.26</v>
      </c>
      <c r="F306" s="116">
        <f>VLOOKUP($A306+ROUND((COLUMN()-2)/24,5),АТС!$A$41:$F$784,3)+'Иные услуги '!$C$5+'РСТ РСО-А'!$K$7+'РСТ РСО-А'!$G$9</f>
        <v>1388.97</v>
      </c>
      <c r="G306" s="116">
        <f>VLOOKUP($A306+ROUND((COLUMN()-2)/24,5),АТС!$A$41:$F$784,3)+'Иные услуги '!$C$5+'РСТ РСО-А'!$K$7+'РСТ РСО-А'!$G$9</f>
        <v>1389.0400000000002</v>
      </c>
      <c r="H306" s="116">
        <f>VLOOKUP($A306+ROUND((COLUMN()-2)/24,5),АТС!$A$41:$F$784,3)+'Иные услуги '!$C$5+'РСТ РСО-А'!$K$7+'РСТ РСО-А'!$G$9</f>
        <v>1388.46</v>
      </c>
      <c r="I306" s="116">
        <f>VLOOKUP($A306+ROUND((COLUMN()-2)/24,5),АТС!$A$41:$F$784,3)+'Иные услуги '!$C$5+'РСТ РСО-А'!$K$7+'РСТ РСО-А'!$G$9</f>
        <v>1394.18</v>
      </c>
      <c r="J306" s="116">
        <f>VLOOKUP($A306+ROUND((COLUMN()-2)/24,5),АТС!$A$41:$F$784,3)+'Иные услуги '!$C$5+'РСТ РСО-А'!$K$7+'РСТ РСО-А'!$G$9</f>
        <v>1388.94</v>
      </c>
      <c r="K306" s="116">
        <f>VLOOKUP($A306+ROUND((COLUMN()-2)/24,5),АТС!$A$41:$F$784,3)+'Иные услуги '!$C$5+'РСТ РСО-А'!$K$7+'РСТ РСО-А'!$G$9</f>
        <v>1388.63</v>
      </c>
      <c r="L306" s="116">
        <f>VLOOKUP($A306+ROUND((COLUMN()-2)/24,5),АТС!$A$41:$F$784,3)+'Иные услуги '!$C$5+'РСТ РСО-А'!$K$7+'РСТ РСО-А'!$G$9</f>
        <v>1388.42</v>
      </c>
      <c r="M306" s="116">
        <f>VLOOKUP($A306+ROUND((COLUMN()-2)/24,5),АТС!$A$41:$F$784,3)+'Иные услуги '!$C$5+'РСТ РСО-А'!$K$7+'РСТ РСО-А'!$G$9</f>
        <v>1388.5800000000002</v>
      </c>
      <c r="N306" s="116">
        <f>VLOOKUP($A306+ROUND((COLUMN()-2)/24,5),АТС!$A$41:$F$784,3)+'Иные услуги '!$C$5+'РСТ РСО-А'!$K$7+'РСТ РСО-А'!$G$9</f>
        <v>1388.64</v>
      </c>
      <c r="O306" s="116">
        <f>VLOOKUP($A306+ROUND((COLUMN()-2)/24,5),АТС!$A$41:$F$784,3)+'Иные услуги '!$C$5+'РСТ РСО-А'!$K$7+'РСТ РСО-А'!$G$9</f>
        <v>1388.6000000000001</v>
      </c>
      <c r="P306" s="116">
        <f>VLOOKUP($A306+ROUND((COLUMN()-2)/24,5),АТС!$A$41:$F$784,3)+'Иные услуги '!$C$5+'РСТ РСО-А'!$K$7+'РСТ РСО-А'!$G$9</f>
        <v>1388.72</v>
      </c>
      <c r="Q306" s="116">
        <f>VLOOKUP($A306+ROUND((COLUMN()-2)/24,5),АТС!$A$41:$F$784,3)+'Иные услуги '!$C$5+'РСТ РСО-А'!$K$7+'РСТ РСО-А'!$G$9</f>
        <v>1388.6100000000001</v>
      </c>
      <c r="R306" s="116">
        <f>VLOOKUP($A306+ROUND((COLUMN()-2)/24,5),АТС!$A$41:$F$784,3)+'Иные услуги '!$C$5+'РСТ РСО-А'!$K$7+'РСТ РСО-А'!$G$9</f>
        <v>1388.21</v>
      </c>
      <c r="S306" s="116">
        <f>VLOOKUP($A306+ROUND((COLUMN()-2)/24,5),АТС!$A$41:$F$784,3)+'Иные услуги '!$C$5+'РСТ РСО-А'!$K$7+'РСТ РСО-А'!$G$9</f>
        <v>1388.19</v>
      </c>
      <c r="T306" s="116">
        <f>VLOOKUP($A306+ROUND((COLUMN()-2)/24,5),АТС!$A$41:$F$784,3)+'Иные услуги '!$C$5+'РСТ РСО-А'!$K$7+'РСТ РСО-А'!$G$9</f>
        <v>1387.69</v>
      </c>
      <c r="U306" s="116">
        <f>VLOOKUP($A306+ROUND((COLUMN()-2)/24,5),АТС!$A$41:$F$784,3)+'Иные услуги '!$C$5+'РСТ РСО-А'!$K$7+'РСТ РСО-А'!$G$9</f>
        <v>1387.97</v>
      </c>
      <c r="V306" s="116">
        <f>VLOOKUP($A306+ROUND((COLUMN()-2)/24,5),АТС!$A$41:$F$784,3)+'Иные услуги '!$C$5+'РСТ РСО-А'!$K$7+'РСТ РСО-А'!$G$9</f>
        <v>1387.5400000000002</v>
      </c>
      <c r="W306" s="116">
        <f>VLOOKUP($A306+ROUND((COLUMN()-2)/24,5),АТС!$A$41:$F$784,3)+'Иные услуги '!$C$5+'РСТ РСО-А'!$K$7+'РСТ РСО-А'!$G$9</f>
        <v>1387.75</v>
      </c>
      <c r="X306" s="116">
        <f>VLOOKUP($A306+ROUND((COLUMN()-2)/24,5),АТС!$A$41:$F$784,3)+'Иные услуги '!$C$5+'РСТ РСО-А'!$K$7+'РСТ РСО-А'!$G$9</f>
        <v>1387.5400000000002</v>
      </c>
      <c r="Y306" s="116">
        <f>VLOOKUP($A306+ROUND((COLUMN()-2)/24,5),АТС!$A$41:$F$784,3)+'Иные услуги '!$C$5+'РСТ РСО-А'!$K$7+'РСТ РСО-А'!$G$9</f>
        <v>1427.2800000000002</v>
      </c>
    </row>
    <row r="307" spans="1:27" hidden="1" x14ac:dyDescent="0.2">
      <c r="A307" s="65">
        <f t="shared" si="8"/>
        <v>43952</v>
      </c>
      <c r="B307" s="116">
        <f>VLOOKUP($A307+ROUND((COLUMN()-2)/24,5),АТС!$A$41:$F$784,3)+'Иные услуги '!$C$5+'РСТ РСО-А'!$K$7+'РСТ РСО-А'!$G$9</f>
        <v>493.46</v>
      </c>
      <c r="C307" s="116">
        <f>VLOOKUP($A307+ROUND((COLUMN()-2)/24,5),АТС!$A$41:$F$784,3)+'Иные услуги '!$C$5+'РСТ РСО-А'!$K$7+'РСТ РСО-А'!$G$9</f>
        <v>493.46</v>
      </c>
      <c r="D307" s="116">
        <f>VLOOKUP($A307+ROUND((COLUMN()-2)/24,5),АТС!$A$41:$F$784,3)+'Иные услуги '!$C$5+'РСТ РСО-А'!$K$7+'РСТ РСО-А'!$G$9</f>
        <v>493.46</v>
      </c>
      <c r="E307" s="116">
        <f>VLOOKUP($A307+ROUND((COLUMN()-2)/24,5),АТС!$A$41:$F$784,3)+'Иные услуги '!$C$5+'РСТ РСО-А'!$K$7+'РСТ РСО-А'!$G$9</f>
        <v>493.46</v>
      </c>
      <c r="F307" s="116">
        <f>VLOOKUP($A307+ROUND((COLUMN()-2)/24,5),АТС!$A$41:$F$784,3)+'Иные услуги '!$C$5+'РСТ РСО-А'!$K$7+'РСТ РСО-А'!$G$9</f>
        <v>493.46</v>
      </c>
      <c r="G307" s="116">
        <f>VLOOKUP($A307+ROUND((COLUMN()-2)/24,5),АТС!$A$41:$F$784,3)+'Иные услуги '!$C$5+'РСТ РСО-А'!$K$7+'РСТ РСО-А'!$G$9</f>
        <v>493.46</v>
      </c>
      <c r="H307" s="116">
        <f>VLOOKUP($A307+ROUND((COLUMN()-2)/24,5),АТС!$A$41:$F$784,3)+'Иные услуги '!$C$5+'РСТ РСО-А'!$K$7+'РСТ РСО-А'!$G$9</f>
        <v>493.46</v>
      </c>
      <c r="I307" s="116">
        <f>VLOOKUP($A307+ROUND((COLUMN()-2)/24,5),АТС!$A$41:$F$784,3)+'Иные услуги '!$C$5+'РСТ РСО-А'!$K$7+'РСТ РСО-А'!$G$9</f>
        <v>493.46</v>
      </c>
      <c r="J307" s="116">
        <f>VLOOKUP($A307+ROUND((COLUMN()-2)/24,5),АТС!$A$41:$F$784,3)+'Иные услуги '!$C$5+'РСТ РСО-А'!$K$7+'РСТ РСО-А'!$G$9</f>
        <v>493.46</v>
      </c>
      <c r="K307" s="116">
        <f>VLOOKUP($A307+ROUND((COLUMN()-2)/24,5),АТС!$A$41:$F$784,3)+'Иные услуги '!$C$5+'РСТ РСО-А'!$K$7+'РСТ РСО-А'!$G$9</f>
        <v>493.46</v>
      </c>
      <c r="L307" s="116">
        <f>VLOOKUP($A307+ROUND((COLUMN()-2)/24,5),АТС!$A$41:$F$784,3)+'Иные услуги '!$C$5+'РСТ РСО-А'!$K$7+'РСТ РСО-А'!$G$9</f>
        <v>493.46</v>
      </c>
      <c r="M307" s="116">
        <f>VLOOKUP($A307+ROUND((COLUMN()-2)/24,5),АТС!$A$41:$F$784,3)+'Иные услуги '!$C$5+'РСТ РСО-А'!$K$7+'РСТ РСО-А'!$G$9</f>
        <v>493.46</v>
      </c>
      <c r="N307" s="116">
        <f>VLOOKUP($A307+ROUND((COLUMN()-2)/24,5),АТС!$A$41:$F$784,3)+'Иные услуги '!$C$5+'РСТ РСО-А'!$K$7+'РСТ РСО-А'!$G$9</f>
        <v>493.46</v>
      </c>
      <c r="O307" s="116">
        <f>VLOOKUP($A307+ROUND((COLUMN()-2)/24,5),АТС!$A$41:$F$784,3)+'Иные услуги '!$C$5+'РСТ РСО-А'!$K$7+'РСТ РСО-А'!$G$9</f>
        <v>493.46</v>
      </c>
      <c r="P307" s="116">
        <f>VLOOKUP($A307+ROUND((COLUMN()-2)/24,5),АТС!$A$41:$F$784,3)+'Иные услуги '!$C$5+'РСТ РСО-А'!$K$7+'РСТ РСО-А'!$G$9</f>
        <v>493.46</v>
      </c>
      <c r="Q307" s="116">
        <f>VLOOKUP($A307+ROUND((COLUMN()-2)/24,5),АТС!$A$41:$F$784,3)+'Иные услуги '!$C$5+'РСТ РСО-А'!$K$7+'РСТ РСО-А'!$G$9</f>
        <v>493.46</v>
      </c>
      <c r="R307" s="116">
        <f>VLOOKUP($A307+ROUND((COLUMN()-2)/24,5),АТС!$A$41:$F$784,3)+'Иные услуги '!$C$5+'РСТ РСО-А'!$K$7+'РСТ РСО-А'!$G$9</f>
        <v>493.46</v>
      </c>
      <c r="S307" s="116">
        <f>VLOOKUP($A307+ROUND((COLUMN()-2)/24,5),АТС!$A$41:$F$784,3)+'Иные услуги '!$C$5+'РСТ РСО-А'!$K$7+'РСТ РСО-А'!$G$9</f>
        <v>493.46</v>
      </c>
      <c r="T307" s="116">
        <f>VLOOKUP($A307+ROUND((COLUMN()-2)/24,5),АТС!$A$41:$F$784,3)+'Иные услуги '!$C$5+'РСТ РСО-А'!$K$7+'РСТ РСО-А'!$G$9</f>
        <v>493.46</v>
      </c>
      <c r="U307" s="116">
        <f>VLOOKUP($A307+ROUND((COLUMN()-2)/24,5),АТС!$A$41:$F$784,3)+'Иные услуги '!$C$5+'РСТ РСО-А'!$K$7+'РСТ РСО-А'!$G$9</f>
        <v>493.46</v>
      </c>
      <c r="V307" s="116">
        <f>VLOOKUP($A307+ROUND((COLUMN()-2)/24,5),АТС!$A$41:$F$784,3)+'Иные услуги '!$C$5+'РСТ РСО-А'!$K$7+'РСТ РСО-А'!$G$9</f>
        <v>493.46</v>
      </c>
      <c r="W307" s="116">
        <f>VLOOKUP($A307+ROUND((COLUMN()-2)/24,5),АТС!$A$41:$F$784,3)+'Иные услуги '!$C$5+'РСТ РСО-А'!$K$7+'РСТ РСО-А'!$G$9</f>
        <v>493.46</v>
      </c>
      <c r="X307" s="116">
        <f>VLOOKUP($A307+ROUND((COLUMN()-2)/24,5),АТС!$A$41:$F$784,3)+'Иные услуги '!$C$5+'РСТ РСО-А'!$K$7+'РСТ РСО-А'!$G$9</f>
        <v>493.46</v>
      </c>
      <c r="Y307" s="116">
        <f>VLOOKUP($A307+ROUND((COLUMN()-2)/24,5),АТС!$A$41:$F$784,3)+'Иные услуги '!$C$5+'РСТ РСО-А'!$K$7+'РСТ РСО-А'!$G$9</f>
        <v>493.46</v>
      </c>
    </row>
    <row r="308" spans="1:27" x14ac:dyDescent="0.25">
      <c r="A308" s="80"/>
      <c r="B308" s="64"/>
      <c r="C308" s="64"/>
      <c r="D308" s="64"/>
    </row>
    <row r="309" spans="1:27" x14ac:dyDescent="0.25">
      <c r="A309" s="73" t="s">
        <v>126</v>
      </c>
      <c r="B309" s="64"/>
      <c r="C309" s="64"/>
      <c r="D309" s="64"/>
    </row>
    <row r="310" spans="1:27" ht="12.75" x14ac:dyDescent="0.2">
      <c r="A310" s="144" t="s">
        <v>35</v>
      </c>
      <c r="B310" s="147" t="s">
        <v>97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98</v>
      </c>
      <c r="C312" s="155" t="s">
        <v>99</v>
      </c>
      <c r="D312" s="155" t="s">
        <v>100</v>
      </c>
      <c r="E312" s="155" t="s">
        <v>101</v>
      </c>
      <c r="F312" s="155" t="s">
        <v>102</v>
      </c>
      <c r="G312" s="155" t="s">
        <v>103</v>
      </c>
      <c r="H312" s="155" t="s">
        <v>104</v>
      </c>
      <c r="I312" s="155" t="s">
        <v>105</v>
      </c>
      <c r="J312" s="155" t="s">
        <v>106</v>
      </c>
      <c r="K312" s="155" t="s">
        <v>107</v>
      </c>
      <c r="L312" s="155" t="s">
        <v>108</v>
      </c>
      <c r="M312" s="155" t="s">
        <v>109</v>
      </c>
      <c r="N312" s="157" t="s">
        <v>110</v>
      </c>
      <c r="O312" s="155" t="s">
        <v>111</v>
      </c>
      <c r="P312" s="155" t="s">
        <v>112</v>
      </c>
      <c r="Q312" s="155" t="s">
        <v>113</v>
      </c>
      <c r="R312" s="155" t="s">
        <v>114</v>
      </c>
      <c r="S312" s="155" t="s">
        <v>115</v>
      </c>
      <c r="T312" s="155" t="s">
        <v>116</v>
      </c>
      <c r="U312" s="155" t="s">
        <v>117</v>
      </c>
      <c r="V312" s="155" t="s">
        <v>118</v>
      </c>
      <c r="W312" s="155" t="s">
        <v>119</v>
      </c>
      <c r="X312" s="155" t="s">
        <v>120</v>
      </c>
      <c r="Y312" s="155" t="s">
        <v>121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5">
        <f>A277</f>
        <v>43922</v>
      </c>
      <c r="B314" s="90">
        <f>VLOOKUP($A314+ROUND((COLUMN()-2)/24,5),АТС!$A$41:$F$784,3)+'Иные услуги '!$C$5+'РСТ РСО-А'!$K$7+'РСТ РСО-А'!$H$9</f>
        <v>1307.71</v>
      </c>
      <c r="C314" s="116">
        <f>VLOOKUP($A314+ROUND((COLUMN()-2)/24,5),АТС!$A$41:$F$784,3)+'Иные услуги '!$C$5+'РСТ РСО-А'!$K$7+'РСТ РСО-А'!$H$9</f>
        <v>1299.4100000000001</v>
      </c>
      <c r="D314" s="116">
        <f>VLOOKUP($A314+ROUND((COLUMN()-2)/24,5),АТС!$A$41:$F$784,3)+'Иные услуги '!$C$5+'РСТ РСО-А'!$K$7+'РСТ РСО-А'!$H$9</f>
        <v>1299.47</v>
      </c>
      <c r="E314" s="116">
        <f>VLOOKUP($A314+ROUND((COLUMN()-2)/24,5),АТС!$A$41:$F$784,3)+'Иные услуги '!$C$5+'РСТ РСО-А'!$K$7+'РСТ РСО-А'!$H$9</f>
        <v>1299.49</v>
      </c>
      <c r="F314" s="116">
        <f>VLOOKUP($A314+ROUND((COLUMN()-2)/24,5),АТС!$A$41:$F$784,3)+'Иные услуги '!$C$5+'РСТ РСО-А'!$K$7+'РСТ РСО-А'!$H$9</f>
        <v>1299.47</v>
      </c>
      <c r="G314" s="116">
        <f>VLOOKUP($A314+ROUND((COLUMN()-2)/24,5),АТС!$A$41:$F$784,3)+'Иные услуги '!$C$5+'РСТ РСО-А'!$K$7+'РСТ РСО-А'!$H$9</f>
        <v>1299.44</v>
      </c>
      <c r="H314" s="116">
        <f>VLOOKUP($A314+ROUND((COLUMN()-2)/24,5),АТС!$A$41:$F$784,3)+'Иные услуги '!$C$5+'РСТ РСО-А'!$K$7+'РСТ РСО-А'!$H$9</f>
        <v>1298.93</v>
      </c>
      <c r="I314" s="116">
        <f>VLOOKUP($A314+ROUND((COLUMN()-2)/24,5),АТС!$A$41:$F$784,3)+'Иные услуги '!$C$5+'РСТ РСО-А'!$K$7+'РСТ РСО-А'!$H$9</f>
        <v>1307.1200000000001</v>
      </c>
      <c r="J314" s="116">
        <f>VLOOKUP($A314+ROUND((COLUMN()-2)/24,5),АТС!$A$41:$F$784,3)+'Иные услуги '!$C$5+'РСТ РСО-А'!$K$7+'РСТ РСО-А'!$H$9</f>
        <v>1299.03</v>
      </c>
      <c r="K314" s="116">
        <f>VLOOKUP($A314+ROUND((COLUMN()-2)/24,5),АТС!$A$41:$F$784,3)+'Иные услуги '!$C$5+'РСТ РСО-А'!$K$7+'РСТ РСО-А'!$H$9</f>
        <v>1299.07</v>
      </c>
      <c r="L314" s="116">
        <f>VLOOKUP($A314+ROUND((COLUMN()-2)/24,5),АТС!$A$41:$F$784,3)+'Иные услуги '!$C$5+'РСТ РСО-А'!$K$7+'РСТ РСО-А'!$H$9</f>
        <v>1298.93</v>
      </c>
      <c r="M314" s="116">
        <f>VLOOKUP($A314+ROUND((COLUMN()-2)/24,5),АТС!$A$41:$F$784,3)+'Иные услуги '!$C$5+'РСТ РСО-А'!$K$7+'РСТ РСО-А'!$H$9</f>
        <v>1298.92</v>
      </c>
      <c r="N314" s="116">
        <f>VLOOKUP($A314+ROUND((COLUMN()-2)/24,5),АТС!$A$41:$F$784,3)+'Иные услуги '!$C$5+'РСТ РСО-А'!$K$7+'РСТ РСО-А'!$H$9</f>
        <v>1298.8800000000001</v>
      </c>
      <c r="O314" s="116">
        <f>VLOOKUP($A314+ROUND((COLUMN()-2)/24,5),АТС!$A$41:$F$784,3)+'Иные услуги '!$C$5+'РСТ РСО-А'!$K$7+'РСТ РСО-А'!$H$9</f>
        <v>1298.9000000000001</v>
      </c>
      <c r="P314" s="116">
        <f>VLOOKUP($A314+ROUND((COLUMN()-2)/24,5),АТС!$A$41:$F$784,3)+'Иные услуги '!$C$5+'РСТ РСО-А'!$K$7+'РСТ РСО-А'!$H$9</f>
        <v>1298.96</v>
      </c>
      <c r="Q314" s="116">
        <f>VLOOKUP($A314+ROUND((COLUMN()-2)/24,5),АТС!$A$41:$F$784,3)+'Иные услуги '!$C$5+'РСТ РСО-А'!$K$7+'РСТ РСО-А'!$H$9</f>
        <v>1299.03</v>
      </c>
      <c r="R314" s="116">
        <f>VLOOKUP($A314+ROUND((COLUMN()-2)/24,5),АТС!$A$41:$F$784,3)+'Иные услуги '!$C$5+'РСТ РСО-А'!$K$7+'РСТ РСО-А'!$H$9</f>
        <v>1298.8800000000001</v>
      </c>
      <c r="S314" s="116">
        <f>VLOOKUP($A314+ROUND((COLUMN()-2)/24,5),АТС!$A$41:$F$784,3)+'Иные услуги '!$C$5+'РСТ РСО-А'!$K$7+'РСТ РСО-А'!$H$9</f>
        <v>1298.96</v>
      </c>
      <c r="T314" s="116">
        <f>VLOOKUP($A314+ROUND((COLUMN()-2)/24,5),АТС!$A$41:$F$784,3)+'Иные услуги '!$C$5+'РСТ РСО-А'!$K$7+'РСТ РСО-А'!$H$9</f>
        <v>1299.27</v>
      </c>
      <c r="U314" s="116">
        <f>VLOOKUP($A314+ROUND((COLUMN()-2)/24,5),АТС!$A$41:$F$784,3)+'Иные услуги '!$C$5+'РСТ РСО-А'!$K$7+'РСТ РСО-А'!$H$9</f>
        <v>1423.27</v>
      </c>
      <c r="V314" s="116">
        <f>VLOOKUP($A314+ROUND((COLUMN()-2)/24,5),АТС!$A$41:$F$784,3)+'Иные услуги '!$C$5+'РСТ РСО-А'!$K$7+'РСТ РСО-А'!$H$9</f>
        <v>1424.79</v>
      </c>
      <c r="W314" s="116">
        <f>VLOOKUP($A314+ROUND((COLUMN()-2)/24,5),АТС!$A$41:$F$784,3)+'Иные услуги '!$C$5+'РСТ РСО-А'!$K$7+'РСТ РСО-А'!$H$9</f>
        <v>1328.94</v>
      </c>
      <c r="X314" s="116">
        <f>VLOOKUP($A314+ROUND((COLUMN()-2)/24,5),АТС!$A$41:$F$784,3)+'Иные услуги '!$C$5+'РСТ РСО-А'!$K$7+'РСТ РСО-А'!$H$9</f>
        <v>1297.9000000000001</v>
      </c>
      <c r="Y314" s="116">
        <f>VLOOKUP($A314+ROUND((COLUMN()-2)/24,5),АТС!$A$41:$F$784,3)+'Иные услуги '!$C$5+'РСТ РСО-А'!$K$7+'РСТ РСО-А'!$H$9</f>
        <v>1381.28</v>
      </c>
      <c r="AA314" s="66"/>
    </row>
    <row r="315" spans="1:27" x14ac:dyDescent="0.2">
      <c r="A315" s="65">
        <f>A314+1</f>
        <v>43923</v>
      </c>
      <c r="B315" s="116">
        <f>VLOOKUP($A315+ROUND((COLUMN()-2)/24,5),АТС!$A$41:$F$784,3)+'Иные услуги '!$C$5+'РСТ РСО-А'!$K$7+'РСТ РСО-А'!$H$9</f>
        <v>1308.45</v>
      </c>
      <c r="C315" s="116">
        <f>VLOOKUP($A315+ROUND((COLUMN()-2)/24,5),АТС!$A$41:$F$784,3)+'Иные услуги '!$C$5+'РСТ РСО-А'!$K$7+'РСТ РСО-А'!$H$9</f>
        <v>1299.4000000000001</v>
      </c>
      <c r="D315" s="116">
        <f>VLOOKUP($A315+ROUND((COLUMN()-2)/24,5),АТС!$A$41:$F$784,3)+'Иные услуги '!$C$5+'РСТ РСО-А'!$K$7+'РСТ РСО-А'!$H$9</f>
        <v>1299.3900000000001</v>
      </c>
      <c r="E315" s="116">
        <f>VLOOKUP($A315+ROUND((COLUMN()-2)/24,5),АТС!$A$41:$F$784,3)+'Иные услуги '!$C$5+'РСТ РСО-А'!$K$7+'РСТ РСО-А'!$H$9</f>
        <v>1299.3400000000001</v>
      </c>
      <c r="F315" s="116">
        <f>VLOOKUP($A315+ROUND((COLUMN()-2)/24,5),АТС!$A$41:$F$784,3)+'Иные услуги '!$C$5+'РСТ РСО-А'!$K$7+'РСТ РСО-А'!$H$9</f>
        <v>1299.3500000000001</v>
      </c>
      <c r="G315" s="116">
        <f>VLOOKUP($A315+ROUND((COLUMN()-2)/24,5),АТС!$A$41:$F$784,3)+'Иные услуги '!$C$5+'РСТ РСО-А'!$K$7+'РСТ РСО-А'!$H$9</f>
        <v>1299.3900000000001</v>
      </c>
      <c r="H315" s="116">
        <f>VLOOKUP($A315+ROUND((COLUMN()-2)/24,5),АТС!$A$41:$F$784,3)+'Иные услуги '!$C$5+'РСТ РСО-А'!$K$7+'РСТ РСО-А'!$H$9</f>
        <v>1298.92</v>
      </c>
      <c r="I315" s="116">
        <f>VLOOKUP($A315+ROUND((COLUMN()-2)/24,5),АТС!$A$41:$F$784,3)+'Иные услуги '!$C$5+'РСТ РСО-А'!$K$7+'РСТ РСО-А'!$H$9</f>
        <v>1306.46</v>
      </c>
      <c r="J315" s="116">
        <f>VLOOKUP($A315+ROUND((COLUMN()-2)/24,5),АТС!$A$41:$F$784,3)+'Иные услуги '!$C$5+'РСТ РСО-А'!$K$7+'РСТ РСО-А'!$H$9</f>
        <v>1298.8600000000001</v>
      </c>
      <c r="K315" s="116">
        <f>VLOOKUP($A315+ROUND((COLUMN()-2)/24,5),АТС!$A$41:$F$784,3)+'Иные услуги '!$C$5+'РСТ РСО-А'!$K$7+'РСТ РСО-А'!$H$9</f>
        <v>1299</v>
      </c>
      <c r="L315" s="116">
        <f>VLOOKUP($A315+ROUND((COLUMN()-2)/24,5),АТС!$A$41:$F$784,3)+'Иные услуги '!$C$5+'РСТ РСО-А'!$K$7+'РСТ РСО-А'!$H$9</f>
        <v>1299.06</v>
      </c>
      <c r="M315" s="116">
        <f>VLOOKUP($A315+ROUND((COLUMN()-2)/24,5),АТС!$A$41:$F$784,3)+'Иные услуги '!$C$5+'РСТ РСО-А'!$K$7+'РСТ РСО-А'!$H$9</f>
        <v>1299.0900000000001</v>
      </c>
      <c r="N315" s="116">
        <f>VLOOKUP($A315+ROUND((COLUMN()-2)/24,5),АТС!$A$41:$F$784,3)+'Иные услуги '!$C$5+'РСТ РСО-А'!$K$7+'РСТ РСО-А'!$H$9</f>
        <v>1299.02</v>
      </c>
      <c r="O315" s="116">
        <f>VLOOKUP($A315+ROUND((COLUMN()-2)/24,5),АТС!$A$41:$F$784,3)+'Иные услуги '!$C$5+'РСТ РСО-А'!$K$7+'РСТ РСО-А'!$H$9</f>
        <v>1299.02</v>
      </c>
      <c r="P315" s="116">
        <f>VLOOKUP($A315+ROUND((COLUMN()-2)/24,5),АТС!$A$41:$F$784,3)+'Иные услуги '!$C$5+'РСТ РСО-А'!$K$7+'РСТ РСО-А'!$H$9</f>
        <v>1299.01</v>
      </c>
      <c r="Q315" s="116">
        <f>VLOOKUP($A315+ROUND((COLUMN()-2)/24,5),АТС!$A$41:$F$784,3)+'Иные услуги '!$C$5+'РСТ РСО-А'!$K$7+'РСТ РСО-А'!$H$9</f>
        <v>1299.02</v>
      </c>
      <c r="R315" s="116">
        <f>VLOOKUP($A315+ROUND((COLUMN()-2)/24,5),АТС!$A$41:$F$784,3)+'Иные услуги '!$C$5+'РСТ РСО-А'!$K$7+'РСТ РСО-А'!$H$9</f>
        <v>1298.92</v>
      </c>
      <c r="S315" s="116">
        <f>VLOOKUP($A315+ROUND((COLUMN()-2)/24,5),АТС!$A$41:$F$784,3)+'Иные услуги '!$C$5+'РСТ РСО-А'!$K$7+'РСТ РСО-А'!$H$9</f>
        <v>1298.69</v>
      </c>
      <c r="T315" s="116">
        <f>VLOOKUP($A315+ROUND((COLUMN()-2)/24,5),АТС!$A$41:$F$784,3)+'Иные услуги '!$C$5+'РСТ РСО-А'!$K$7+'РСТ РСО-А'!$H$9</f>
        <v>1299.3800000000001</v>
      </c>
      <c r="U315" s="116">
        <f>VLOOKUP($A315+ROUND((COLUMN()-2)/24,5),АТС!$A$41:$F$784,3)+'Иные услуги '!$C$5+'РСТ РСО-А'!$K$7+'РСТ РСО-А'!$H$9</f>
        <v>1398.58</v>
      </c>
      <c r="V315" s="116">
        <f>VLOOKUP($A315+ROUND((COLUMN()-2)/24,5),АТС!$A$41:$F$784,3)+'Иные услуги '!$C$5+'РСТ РСО-А'!$K$7+'РСТ РСО-А'!$H$9</f>
        <v>1399.25</v>
      </c>
      <c r="W315" s="116">
        <f>VLOOKUP($A315+ROUND((COLUMN()-2)/24,5),АТС!$A$41:$F$784,3)+'Иные услуги '!$C$5+'РСТ РСО-А'!$K$7+'РСТ РСО-А'!$H$9</f>
        <v>1322.75</v>
      </c>
      <c r="X315" s="116">
        <f>VLOOKUP($A315+ROUND((COLUMN()-2)/24,5),АТС!$A$41:$F$784,3)+'Иные услуги '!$C$5+'РСТ РСО-А'!$K$7+'РСТ РСО-А'!$H$9</f>
        <v>1297.74</v>
      </c>
      <c r="Y315" s="116">
        <f>VLOOKUP($A315+ROUND((COLUMN()-2)/24,5),АТС!$A$41:$F$784,3)+'Иные услуги '!$C$5+'РСТ РСО-А'!$K$7+'РСТ РСО-А'!$H$9</f>
        <v>1390.6100000000001</v>
      </c>
    </row>
    <row r="316" spans="1:27" x14ac:dyDescent="0.2">
      <c r="A316" s="65">
        <f t="shared" ref="A316:A344" si="9">A315+1</f>
        <v>43924</v>
      </c>
      <c r="B316" s="116">
        <f>VLOOKUP($A316+ROUND((COLUMN()-2)/24,5),АТС!$A$41:$F$784,3)+'Иные услуги '!$C$5+'РСТ РСО-А'!$K$7+'РСТ РСО-А'!$H$9</f>
        <v>1306.73</v>
      </c>
      <c r="C316" s="116">
        <f>VLOOKUP($A316+ROUND((COLUMN()-2)/24,5),АТС!$A$41:$F$784,3)+'Иные услуги '!$C$5+'РСТ РСО-А'!$K$7+'РСТ РСО-А'!$H$9</f>
        <v>1299.3</v>
      </c>
      <c r="D316" s="116">
        <f>VLOOKUP($A316+ROUND((COLUMN()-2)/24,5),АТС!$A$41:$F$784,3)+'Иные услуги '!$C$5+'РСТ РСО-А'!$K$7+'РСТ РСО-А'!$H$9</f>
        <v>1299.3</v>
      </c>
      <c r="E316" s="116">
        <f>VLOOKUP($A316+ROUND((COLUMN()-2)/24,5),АТС!$A$41:$F$784,3)+'Иные услуги '!$C$5+'РСТ РСО-А'!$K$7+'РСТ РСО-А'!$H$9</f>
        <v>1299.25</v>
      </c>
      <c r="F316" s="116">
        <f>VLOOKUP($A316+ROUND((COLUMN()-2)/24,5),АТС!$A$41:$F$784,3)+'Иные услуги '!$C$5+'РСТ РСО-А'!$K$7+'РСТ РСО-А'!$H$9</f>
        <v>1299.26</v>
      </c>
      <c r="G316" s="116">
        <f>VLOOKUP($A316+ROUND((COLUMN()-2)/24,5),АТС!$A$41:$F$784,3)+'Иные услуги '!$C$5+'РСТ РСО-А'!$K$7+'РСТ РСО-А'!$H$9</f>
        <v>1299.31</v>
      </c>
      <c r="H316" s="116">
        <f>VLOOKUP($A316+ROUND((COLUMN()-2)/24,5),АТС!$A$41:$F$784,3)+'Иные услуги '!$C$5+'РСТ РСО-А'!$K$7+'РСТ РСО-А'!$H$9</f>
        <v>1299.04</v>
      </c>
      <c r="I316" s="116">
        <f>VLOOKUP($A316+ROUND((COLUMN()-2)/24,5),АТС!$A$41:$F$784,3)+'Иные услуги '!$C$5+'РСТ РСО-А'!$K$7+'РСТ РСО-А'!$H$9</f>
        <v>1305.9000000000001</v>
      </c>
      <c r="J316" s="116">
        <f>VLOOKUP($A316+ROUND((COLUMN()-2)/24,5),АТС!$A$41:$F$784,3)+'Иные услуги '!$C$5+'РСТ РСО-А'!$K$7+'РСТ РСО-А'!$H$9</f>
        <v>1299.1600000000001</v>
      </c>
      <c r="K316" s="116">
        <f>VLOOKUP($A316+ROUND((COLUMN()-2)/24,5),АТС!$A$41:$F$784,3)+'Иные услуги '!$C$5+'РСТ РСО-А'!$K$7+'РСТ РСО-А'!$H$9</f>
        <v>1298.97</v>
      </c>
      <c r="L316" s="116">
        <f>VLOOKUP($A316+ROUND((COLUMN()-2)/24,5),АТС!$A$41:$F$784,3)+'Иные услуги '!$C$5+'РСТ РСО-А'!$K$7+'РСТ РСО-А'!$H$9</f>
        <v>1298.97</v>
      </c>
      <c r="M316" s="116">
        <f>VLOOKUP($A316+ROUND((COLUMN()-2)/24,5),АТС!$A$41:$F$784,3)+'Иные услуги '!$C$5+'РСТ РСО-А'!$K$7+'РСТ РСО-А'!$H$9</f>
        <v>1298.99</v>
      </c>
      <c r="N316" s="116">
        <f>VLOOKUP($A316+ROUND((COLUMN()-2)/24,5),АТС!$A$41:$F$784,3)+'Иные услуги '!$C$5+'РСТ РСО-А'!$K$7+'РСТ РСО-А'!$H$9</f>
        <v>1298.9100000000001</v>
      </c>
      <c r="O316" s="116">
        <f>VLOOKUP($A316+ROUND((COLUMN()-2)/24,5),АТС!$A$41:$F$784,3)+'Иные услуги '!$C$5+'РСТ РСО-А'!$K$7+'РСТ РСО-А'!$H$9</f>
        <v>1298.92</v>
      </c>
      <c r="P316" s="116">
        <f>VLOOKUP($A316+ROUND((COLUMN()-2)/24,5),АТС!$A$41:$F$784,3)+'Иные услуги '!$C$5+'РСТ РСО-А'!$K$7+'РСТ РСО-А'!$H$9</f>
        <v>1299.1300000000001</v>
      </c>
      <c r="Q316" s="116">
        <f>VLOOKUP($A316+ROUND((COLUMN()-2)/24,5),АТС!$A$41:$F$784,3)+'Иные услуги '!$C$5+'РСТ РСО-А'!$K$7+'РСТ РСО-А'!$H$9</f>
        <v>1299.19</v>
      </c>
      <c r="R316" s="116">
        <f>VLOOKUP($A316+ROUND((COLUMN()-2)/24,5),АТС!$A$41:$F$784,3)+'Иные услуги '!$C$5+'РСТ РСО-А'!$K$7+'РСТ РСО-А'!$H$9</f>
        <v>1298.8400000000001</v>
      </c>
      <c r="S316" s="116">
        <f>VLOOKUP($A316+ROUND((COLUMN()-2)/24,5),АТС!$A$41:$F$784,3)+'Иные услуги '!$C$5+'РСТ РСО-А'!$K$7+'РСТ РСО-А'!$H$9</f>
        <v>1298.57</v>
      </c>
      <c r="T316" s="116">
        <f>VLOOKUP($A316+ROUND((COLUMN()-2)/24,5),АТС!$A$41:$F$784,3)+'Иные услуги '!$C$5+'РСТ РСО-А'!$K$7+'РСТ РСО-А'!$H$9</f>
        <v>1299.44</v>
      </c>
      <c r="U316" s="116">
        <f>VLOOKUP($A316+ROUND((COLUMN()-2)/24,5),АТС!$A$41:$F$784,3)+'Иные услуги '!$C$5+'РСТ РСО-А'!$K$7+'РСТ РСО-А'!$H$9</f>
        <v>1401.19</v>
      </c>
      <c r="V316" s="116">
        <f>VLOOKUP($A316+ROUND((COLUMN()-2)/24,5),АТС!$A$41:$F$784,3)+'Иные услуги '!$C$5+'РСТ РСО-А'!$K$7+'РСТ РСО-А'!$H$9</f>
        <v>1416.3</v>
      </c>
      <c r="W316" s="116">
        <f>VLOOKUP($A316+ROUND((COLUMN()-2)/24,5),АТС!$A$41:$F$784,3)+'Иные услуги '!$C$5+'РСТ РСО-А'!$K$7+'РСТ РСО-А'!$H$9</f>
        <v>1326.46</v>
      </c>
      <c r="X316" s="116">
        <f>VLOOKUP($A316+ROUND((COLUMN()-2)/24,5),АТС!$A$41:$F$784,3)+'Иные услуги '!$C$5+'РСТ РСО-А'!$K$7+'РСТ РСО-А'!$H$9</f>
        <v>1297.93</v>
      </c>
      <c r="Y316" s="116">
        <f>VLOOKUP($A316+ROUND((COLUMN()-2)/24,5),АТС!$A$41:$F$784,3)+'Иные услуги '!$C$5+'РСТ РСО-А'!$K$7+'РСТ РСО-А'!$H$9</f>
        <v>1383.19</v>
      </c>
    </row>
    <row r="317" spans="1:27" x14ac:dyDescent="0.2">
      <c r="A317" s="65">
        <f t="shared" si="9"/>
        <v>43925</v>
      </c>
      <c r="B317" s="116">
        <f>VLOOKUP($A317+ROUND((COLUMN()-2)/24,5),АТС!$A$41:$F$784,3)+'Иные услуги '!$C$5+'РСТ РСО-А'!$K$7+'РСТ РСО-А'!$H$9</f>
        <v>1306.52</v>
      </c>
      <c r="C317" s="116">
        <f>VLOOKUP($A317+ROUND((COLUMN()-2)/24,5),АТС!$A$41:$F$784,3)+'Иные услуги '!$C$5+'РСТ РСО-А'!$K$7+'РСТ РСО-А'!$H$9</f>
        <v>1299.3700000000001</v>
      </c>
      <c r="D317" s="116">
        <f>VLOOKUP($A317+ROUND((COLUMN()-2)/24,5),АТС!$A$41:$F$784,3)+'Иные услуги '!$C$5+'РСТ РСО-А'!$K$7+'РСТ РСО-А'!$H$9</f>
        <v>1299.42</v>
      </c>
      <c r="E317" s="116">
        <f>VLOOKUP($A317+ROUND((COLUMN()-2)/24,5),АТС!$A$41:$F$784,3)+'Иные услуги '!$C$5+'РСТ РСО-А'!$K$7+'РСТ РСО-А'!$H$9</f>
        <v>1299.45</v>
      </c>
      <c r="F317" s="116">
        <f>VLOOKUP($A317+ROUND((COLUMN()-2)/24,5),АТС!$A$41:$F$784,3)+'Иные услуги '!$C$5+'РСТ РСО-А'!$K$7+'РСТ РСО-А'!$H$9</f>
        <v>1299.3900000000001</v>
      </c>
      <c r="G317" s="116">
        <f>VLOOKUP($A317+ROUND((COLUMN()-2)/24,5),АТС!$A$41:$F$784,3)+'Иные услуги '!$C$5+'РСТ РСО-А'!$K$7+'РСТ РСО-А'!$H$9</f>
        <v>1299.3700000000001</v>
      </c>
      <c r="H317" s="116">
        <f>VLOOKUP($A317+ROUND((COLUMN()-2)/24,5),АТС!$A$41:$F$784,3)+'Иные услуги '!$C$5+'РСТ РСО-А'!$K$7+'РСТ РСО-А'!$H$9</f>
        <v>1299</v>
      </c>
      <c r="I317" s="116">
        <f>VLOOKUP($A317+ROUND((COLUMN()-2)/24,5),АТС!$A$41:$F$784,3)+'Иные услуги '!$C$5+'РСТ РСО-А'!$K$7+'РСТ РСО-А'!$H$9</f>
        <v>1305.96</v>
      </c>
      <c r="J317" s="116">
        <f>VLOOKUP($A317+ROUND((COLUMN()-2)/24,5),АТС!$A$41:$F$784,3)+'Иные услуги '!$C$5+'РСТ РСО-А'!$K$7+'РСТ РСО-А'!$H$9</f>
        <v>1299.1600000000001</v>
      </c>
      <c r="K317" s="116">
        <f>VLOOKUP($A317+ROUND((COLUMN()-2)/24,5),АТС!$A$41:$F$784,3)+'Иные услуги '!$C$5+'РСТ РСО-А'!$K$7+'РСТ РСО-А'!$H$9</f>
        <v>1299.07</v>
      </c>
      <c r="L317" s="116">
        <f>VLOOKUP($A317+ROUND((COLUMN()-2)/24,5),АТС!$A$41:$F$784,3)+'Иные услуги '!$C$5+'РСТ РСО-А'!$K$7+'РСТ РСО-А'!$H$9</f>
        <v>1298.92</v>
      </c>
      <c r="M317" s="116">
        <f>VLOOKUP($A317+ROUND((COLUMN()-2)/24,5),АТС!$A$41:$F$784,3)+'Иные услуги '!$C$5+'РСТ РСО-А'!$K$7+'РСТ РСО-А'!$H$9</f>
        <v>1298.96</v>
      </c>
      <c r="N317" s="116">
        <f>VLOOKUP($A317+ROUND((COLUMN()-2)/24,5),АТС!$A$41:$F$784,3)+'Иные услуги '!$C$5+'РСТ РСО-А'!$K$7+'РСТ РСО-А'!$H$9</f>
        <v>1298.8600000000001</v>
      </c>
      <c r="O317" s="116">
        <f>VLOOKUP($A317+ROUND((COLUMN()-2)/24,5),АТС!$A$41:$F$784,3)+'Иные услуги '!$C$5+'РСТ РСО-А'!$K$7+'РСТ РСО-А'!$H$9</f>
        <v>1298.97</v>
      </c>
      <c r="P317" s="116">
        <f>VLOOKUP($A317+ROUND((COLUMN()-2)/24,5),АТС!$A$41:$F$784,3)+'Иные услуги '!$C$5+'РСТ РСО-А'!$K$7+'РСТ РСО-А'!$H$9</f>
        <v>1299.1000000000001</v>
      </c>
      <c r="Q317" s="116">
        <f>VLOOKUP($A317+ROUND((COLUMN()-2)/24,5),АТС!$A$41:$F$784,3)+'Иные услуги '!$C$5+'РСТ РСО-А'!$K$7+'РСТ РСО-А'!$H$9</f>
        <v>1299.1100000000001</v>
      </c>
      <c r="R317" s="116">
        <f>VLOOKUP($A317+ROUND((COLUMN()-2)/24,5),АТС!$A$41:$F$784,3)+'Иные услуги '!$C$5+'РСТ РСО-А'!$K$7+'РСТ РСО-А'!$H$9</f>
        <v>1298.81</v>
      </c>
      <c r="S317" s="116">
        <f>VLOOKUP($A317+ROUND((COLUMN()-2)/24,5),АТС!$A$41:$F$784,3)+'Иные услуги '!$C$5+'РСТ РСО-А'!$K$7+'РСТ РСО-А'!$H$9</f>
        <v>1298.5</v>
      </c>
      <c r="T317" s="116">
        <f>VLOOKUP($A317+ROUND((COLUMN()-2)/24,5),АТС!$A$41:$F$784,3)+'Иные услуги '!$C$5+'РСТ РСО-А'!$K$7+'РСТ РСО-А'!$H$9</f>
        <v>1299.05</v>
      </c>
      <c r="U317" s="116">
        <f>VLOOKUP($A317+ROUND((COLUMN()-2)/24,5),АТС!$A$41:$F$784,3)+'Иные услуги '!$C$5+'РСТ РСО-А'!$K$7+'РСТ РСО-А'!$H$9</f>
        <v>1406.49</v>
      </c>
      <c r="V317" s="116">
        <f>VLOOKUP($A317+ROUND((COLUMN()-2)/24,5),АТС!$A$41:$F$784,3)+'Иные услуги '!$C$5+'РСТ РСО-А'!$K$7+'РСТ РСО-А'!$H$9</f>
        <v>1397.99</v>
      </c>
      <c r="W317" s="116">
        <f>VLOOKUP($A317+ROUND((COLUMN()-2)/24,5),АТС!$A$41:$F$784,3)+'Иные услуги '!$C$5+'РСТ РСО-А'!$K$7+'РСТ РСО-А'!$H$9</f>
        <v>1325.88</v>
      </c>
      <c r="X317" s="116">
        <f>VLOOKUP($A317+ROUND((COLUMN()-2)/24,5),АТС!$A$41:$F$784,3)+'Иные услуги '!$C$5+'РСТ РСО-А'!$K$7+'РСТ РСО-А'!$H$9</f>
        <v>1297.53</v>
      </c>
      <c r="Y317" s="116">
        <f>VLOOKUP($A317+ROUND((COLUMN()-2)/24,5),АТС!$A$41:$F$784,3)+'Иные услуги '!$C$5+'РСТ РСО-А'!$K$7+'РСТ РСО-А'!$H$9</f>
        <v>1375.1000000000001</v>
      </c>
    </row>
    <row r="318" spans="1:27" x14ac:dyDescent="0.2">
      <c r="A318" s="65">
        <f t="shared" si="9"/>
        <v>43926</v>
      </c>
      <c r="B318" s="116">
        <f>VLOOKUP($A318+ROUND((COLUMN()-2)/24,5),АТС!$A$41:$F$784,3)+'Иные услуги '!$C$5+'РСТ РСО-А'!$K$7+'РСТ РСО-А'!$H$9</f>
        <v>1305.07</v>
      </c>
      <c r="C318" s="116">
        <f>VLOOKUP($A318+ROUND((COLUMN()-2)/24,5),АТС!$A$41:$F$784,3)+'Иные услуги '!$C$5+'РСТ РСО-А'!$K$7+'РСТ РСО-А'!$H$9</f>
        <v>1299.26</v>
      </c>
      <c r="D318" s="116">
        <f>VLOOKUP($A318+ROUND((COLUMN()-2)/24,5),АТС!$A$41:$F$784,3)+'Иные услуги '!$C$5+'РСТ РСО-А'!$K$7+'РСТ РСО-А'!$H$9</f>
        <v>1299.21</v>
      </c>
      <c r="E318" s="116">
        <f>VLOOKUP($A318+ROUND((COLUMN()-2)/24,5),АТС!$A$41:$F$784,3)+'Иные услуги '!$C$5+'РСТ РСО-А'!$K$7+'РСТ РСО-А'!$H$9</f>
        <v>1299.2</v>
      </c>
      <c r="F318" s="116">
        <f>VLOOKUP($A318+ROUND((COLUMN()-2)/24,5),АТС!$A$41:$F$784,3)+'Иные услуги '!$C$5+'РСТ РСО-А'!$K$7+'РСТ РСО-А'!$H$9</f>
        <v>1299.1600000000001</v>
      </c>
      <c r="G318" s="116">
        <f>VLOOKUP($A318+ROUND((COLUMN()-2)/24,5),АТС!$A$41:$F$784,3)+'Иные услуги '!$C$5+'РСТ РСО-А'!$K$7+'РСТ РСО-А'!$H$9</f>
        <v>1299.1600000000001</v>
      </c>
      <c r="H318" s="116">
        <f>VLOOKUP($A318+ROUND((COLUMN()-2)/24,5),АТС!$A$41:$F$784,3)+'Иные услуги '!$C$5+'РСТ РСО-А'!$K$7+'РСТ РСО-А'!$H$9</f>
        <v>1298.68</v>
      </c>
      <c r="I318" s="116">
        <f>VLOOKUP($A318+ROUND((COLUMN()-2)/24,5),АТС!$A$41:$F$784,3)+'Иные услуги '!$C$5+'РСТ РСО-А'!$K$7+'РСТ РСО-А'!$H$9</f>
        <v>1306.47</v>
      </c>
      <c r="J318" s="116">
        <f>VLOOKUP($A318+ROUND((COLUMN()-2)/24,5),АТС!$A$41:$F$784,3)+'Иные услуги '!$C$5+'РСТ РСО-А'!$K$7+'РСТ РСО-А'!$H$9</f>
        <v>1298.9000000000001</v>
      </c>
      <c r="K318" s="116">
        <f>VLOOKUP($A318+ROUND((COLUMN()-2)/24,5),АТС!$A$41:$F$784,3)+'Иные услуги '!$C$5+'РСТ РСО-А'!$K$7+'РСТ РСО-А'!$H$9</f>
        <v>1299.07</v>
      </c>
      <c r="L318" s="116">
        <f>VLOOKUP($A318+ROUND((COLUMN()-2)/24,5),АТС!$A$41:$F$784,3)+'Иные услуги '!$C$5+'РСТ РСО-А'!$K$7+'РСТ РСО-А'!$H$9</f>
        <v>1299.01</v>
      </c>
      <c r="M318" s="116">
        <f>VLOOKUP($A318+ROUND((COLUMN()-2)/24,5),АТС!$A$41:$F$784,3)+'Иные услуги '!$C$5+'РСТ РСО-А'!$K$7+'РСТ РСО-А'!$H$9</f>
        <v>1298.99</v>
      </c>
      <c r="N318" s="116">
        <f>VLOOKUP($A318+ROUND((COLUMN()-2)/24,5),АТС!$A$41:$F$784,3)+'Иные услуги '!$C$5+'РСТ РСО-А'!$K$7+'РСТ РСО-А'!$H$9</f>
        <v>1299.04</v>
      </c>
      <c r="O318" s="116">
        <f>VLOOKUP($A318+ROUND((COLUMN()-2)/24,5),АТС!$A$41:$F$784,3)+'Иные услуги '!$C$5+'РСТ РСО-А'!$K$7+'РСТ РСО-А'!$H$9</f>
        <v>1299.08</v>
      </c>
      <c r="P318" s="116">
        <f>VLOOKUP($A318+ROUND((COLUMN()-2)/24,5),АТС!$A$41:$F$784,3)+'Иные услуги '!$C$5+'РСТ РСО-А'!$K$7+'РСТ РСО-А'!$H$9</f>
        <v>1299.03</v>
      </c>
      <c r="Q318" s="116">
        <f>VLOOKUP($A318+ROUND((COLUMN()-2)/24,5),АТС!$A$41:$F$784,3)+'Иные услуги '!$C$5+'РСТ РСО-А'!$K$7+'РСТ РСО-А'!$H$9</f>
        <v>1298.98</v>
      </c>
      <c r="R318" s="116">
        <f>VLOOKUP($A318+ROUND((COLUMN()-2)/24,5),АТС!$A$41:$F$784,3)+'Иные услуги '!$C$5+'РСТ РСО-А'!$K$7+'РСТ РСО-А'!$H$9</f>
        <v>1298.8700000000001</v>
      </c>
      <c r="S318" s="116">
        <f>VLOOKUP($A318+ROUND((COLUMN()-2)/24,5),АТС!$A$41:$F$784,3)+'Иные услуги '!$C$5+'РСТ РСО-А'!$K$7+'РСТ РСО-А'!$H$9</f>
        <v>1298.8500000000001</v>
      </c>
      <c r="T318" s="116">
        <f>VLOOKUP($A318+ROUND((COLUMN()-2)/24,5),АТС!$A$41:$F$784,3)+'Иные услуги '!$C$5+'РСТ РСО-А'!$K$7+'РСТ РСО-А'!$H$9</f>
        <v>1298.98</v>
      </c>
      <c r="U318" s="116">
        <f>VLOOKUP($A318+ROUND((COLUMN()-2)/24,5),АТС!$A$41:$F$784,3)+'Иные услуги '!$C$5+'РСТ РСО-А'!$K$7+'РСТ РСО-А'!$H$9</f>
        <v>1402.81</v>
      </c>
      <c r="V318" s="116">
        <f>VLOOKUP($A318+ROUND((COLUMN()-2)/24,5),АТС!$A$41:$F$784,3)+'Иные услуги '!$C$5+'РСТ РСО-А'!$K$7+'РСТ РСО-А'!$H$9</f>
        <v>1405.13</v>
      </c>
      <c r="W318" s="116">
        <f>VLOOKUP($A318+ROUND((COLUMN()-2)/24,5),АТС!$A$41:$F$784,3)+'Иные услуги '!$C$5+'РСТ РСО-А'!$K$7+'РСТ РСО-А'!$H$9</f>
        <v>1321.82</v>
      </c>
      <c r="X318" s="116">
        <f>VLOOKUP($A318+ROUND((COLUMN()-2)/24,5),АТС!$A$41:$F$784,3)+'Иные услуги '!$C$5+'РСТ РСО-А'!$K$7+'РСТ РСО-А'!$H$9</f>
        <v>1297.77</v>
      </c>
      <c r="Y318" s="116">
        <f>VLOOKUP($A318+ROUND((COLUMN()-2)/24,5),АТС!$A$41:$F$784,3)+'Иные услуги '!$C$5+'РСТ РСО-А'!$K$7+'РСТ РСО-А'!$H$9</f>
        <v>1344.68</v>
      </c>
    </row>
    <row r="319" spans="1:27" x14ac:dyDescent="0.2">
      <c r="A319" s="65">
        <f t="shared" si="9"/>
        <v>43927</v>
      </c>
      <c r="B319" s="116">
        <f>VLOOKUP($A319+ROUND((COLUMN()-2)/24,5),АТС!$A$41:$F$784,3)+'Иные услуги '!$C$5+'РСТ РСО-А'!$K$7+'РСТ РСО-А'!$H$9</f>
        <v>1309.24</v>
      </c>
      <c r="C319" s="116">
        <f>VLOOKUP($A319+ROUND((COLUMN()-2)/24,5),АТС!$A$41:$F$784,3)+'Иные услуги '!$C$5+'РСТ РСО-А'!$K$7+'РСТ РСО-А'!$H$9</f>
        <v>1299.1600000000001</v>
      </c>
      <c r="D319" s="116">
        <f>VLOOKUP($A319+ROUND((COLUMN()-2)/24,5),АТС!$A$41:$F$784,3)+'Иные услуги '!$C$5+'РСТ РСО-А'!$K$7+'РСТ РСО-А'!$H$9</f>
        <v>1299.1500000000001</v>
      </c>
      <c r="E319" s="116">
        <f>VLOOKUP($A319+ROUND((COLUMN()-2)/24,5),АТС!$A$41:$F$784,3)+'Иные услуги '!$C$5+'РСТ РСО-А'!$K$7+'РСТ РСО-А'!$H$9</f>
        <v>1299.21</v>
      </c>
      <c r="F319" s="116">
        <f>VLOOKUP($A319+ROUND((COLUMN()-2)/24,5),АТС!$A$41:$F$784,3)+'Иные услуги '!$C$5+'РСТ РСО-А'!$K$7+'РСТ РСО-А'!$H$9</f>
        <v>1299.28</v>
      </c>
      <c r="G319" s="116">
        <f>VLOOKUP($A319+ROUND((COLUMN()-2)/24,5),АТС!$A$41:$F$784,3)+'Иные услуги '!$C$5+'РСТ РСО-А'!$K$7+'РСТ РСО-А'!$H$9</f>
        <v>1299.31</v>
      </c>
      <c r="H319" s="116">
        <f>VLOOKUP($A319+ROUND((COLUMN()-2)/24,5),АТС!$A$41:$F$784,3)+'Иные услуги '!$C$5+'РСТ РСО-А'!$K$7+'РСТ РСО-А'!$H$9</f>
        <v>1298.82</v>
      </c>
      <c r="I319" s="116">
        <f>VLOOKUP($A319+ROUND((COLUMN()-2)/24,5),АТС!$A$41:$F$784,3)+'Иные услуги '!$C$5+'РСТ РСО-А'!$K$7+'РСТ РСО-А'!$H$9</f>
        <v>1309.3</v>
      </c>
      <c r="J319" s="116">
        <f>VLOOKUP($A319+ROUND((COLUMN()-2)/24,5),АТС!$A$41:$F$784,3)+'Иные услуги '!$C$5+'РСТ РСО-А'!$K$7+'РСТ РСО-А'!$H$9</f>
        <v>1298.97</v>
      </c>
      <c r="K319" s="116">
        <f>VLOOKUP($A319+ROUND((COLUMN()-2)/24,5),АТС!$A$41:$F$784,3)+'Иные услуги '!$C$5+'РСТ РСО-А'!$K$7+'РСТ РСО-А'!$H$9</f>
        <v>1298.99</v>
      </c>
      <c r="L319" s="116">
        <f>VLOOKUP($A319+ROUND((COLUMN()-2)/24,5),АТС!$A$41:$F$784,3)+'Иные услуги '!$C$5+'РСТ РСО-А'!$K$7+'РСТ РСО-А'!$H$9</f>
        <v>1299</v>
      </c>
      <c r="M319" s="116">
        <f>VLOOKUP($A319+ROUND((COLUMN()-2)/24,5),АТС!$A$41:$F$784,3)+'Иные услуги '!$C$5+'РСТ РСО-А'!$K$7+'РСТ РСО-А'!$H$9</f>
        <v>1299.03</v>
      </c>
      <c r="N319" s="116">
        <f>VLOOKUP($A319+ROUND((COLUMN()-2)/24,5),АТС!$A$41:$F$784,3)+'Иные услуги '!$C$5+'РСТ РСО-А'!$K$7+'РСТ РСО-А'!$H$9</f>
        <v>1298.97</v>
      </c>
      <c r="O319" s="116">
        <f>VLOOKUP($A319+ROUND((COLUMN()-2)/24,5),АТС!$A$41:$F$784,3)+'Иные услуги '!$C$5+'РСТ РСО-А'!$K$7+'РСТ РСО-А'!$H$9</f>
        <v>1299.05</v>
      </c>
      <c r="P319" s="116">
        <f>VLOOKUP($A319+ROUND((COLUMN()-2)/24,5),АТС!$A$41:$F$784,3)+'Иные услуги '!$C$5+'РСТ РСО-А'!$K$7+'РСТ РСО-А'!$H$9</f>
        <v>1299.04</v>
      </c>
      <c r="Q319" s="116">
        <f>VLOOKUP($A319+ROUND((COLUMN()-2)/24,5),АТС!$A$41:$F$784,3)+'Иные услуги '!$C$5+'РСТ РСО-А'!$K$7+'РСТ РСО-А'!$H$9</f>
        <v>1299.03</v>
      </c>
      <c r="R319" s="116">
        <f>VLOOKUP($A319+ROUND((COLUMN()-2)/24,5),АТС!$A$41:$F$784,3)+'Иные услуги '!$C$5+'РСТ РСО-А'!$K$7+'РСТ РСО-А'!$H$9</f>
        <v>1298.83</v>
      </c>
      <c r="S319" s="116">
        <f>VLOOKUP($A319+ROUND((COLUMN()-2)/24,5),АТС!$A$41:$F$784,3)+'Иные услуги '!$C$5+'РСТ РСО-А'!$K$7+'РСТ РСО-А'!$H$9</f>
        <v>1298.74</v>
      </c>
      <c r="T319" s="116">
        <f>VLOOKUP($A319+ROUND((COLUMN()-2)/24,5),АТС!$A$41:$F$784,3)+'Иные услуги '!$C$5+'РСТ РСО-А'!$K$7+'РСТ РСО-А'!$H$9</f>
        <v>1298.99</v>
      </c>
      <c r="U319" s="116">
        <f>VLOOKUP($A319+ROUND((COLUMN()-2)/24,5),АТС!$A$41:$F$784,3)+'Иные услуги '!$C$5+'РСТ РСО-А'!$K$7+'РСТ РСО-А'!$H$9</f>
        <v>1415.69</v>
      </c>
      <c r="V319" s="116">
        <f>VLOOKUP($A319+ROUND((COLUMN()-2)/24,5),АТС!$A$41:$F$784,3)+'Иные услуги '!$C$5+'РСТ РСО-А'!$K$7+'РСТ РСО-А'!$H$9</f>
        <v>1416.54</v>
      </c>
      <c r="W319" s="116">
        <f>VLOOKUP($A319+ROUND((COLUMN()-2)/24,5),АТС!$A$41:$F$784,3)+'Иные услуги '!$C$5+'РСТ РСО-А'!$K$7+'РСТ РСО-А'!$H$9</f>
        <v>1323.07</v>
      </c>
      <c r="X319" s="116">
        <f>VLOOKUP($A319+ROUND((COLUMN()-2)/24,5),АТС!$A$41:$F$784,3)+'Иные услуги '!$C$5+'РСТ РСО-А'!$K$7+'РСТ РСО-А'!$H$9</f>
        <v>1297.8</v>
      </c>
      <c r="Y319" s="116">
        <f>VLOOKUP($A319+ROUND((COLUMN()-2)/24,5),АТС!$A$41:$F$784,3)+'Иные услуги '!$C$5+'РСТ РСО-А'!$K$7+'РСТ РСО-А'!$H$9</f>
        <v>1334.44</v>
      </c>
    </row>
    <row r="320" spans="1:27" x14ac:dyDescent="0.2">
      <c r="A320" s="65">
        <f t="shared" si="9"/>
        <v>43928</v>
      </c>
      <c r="B320" s="116">
        <f>VLOOKUP($A320+ROUND((COLUMN()-2)/24,5),АТС!$A$41:$F$784,3)+'Иные услуги '!$C$5+'РСТ РСО-А'!$K$7+'РСТ РСО-А'!$H$9</f>
        <v>1304.3600000000001</v>
      </c>
      <c r="C320" s="116">
        <f>VLOOKUP($A320+ROUND((COLUMN()-2)/24,5),АТС!$A$41:$F$784,3)+'Иные услуги '!$C$5+'РСТ РСО-А'!$K$7+'РСТ РСО-А'!$H$9</f>
        <v>1299.27</v>
      </c>
      <c r="D320" s="116">
        <f>VLOOKUP($A320+ROUND((COLUMN()-2)/24,5),АТС!$A$41:$F$784,3)+'Иные услуги '!$C$5+'РСТ РСО-А'!$K$7+'РСТ РСО-А'!$H$9</f>
        <v>1299.31</v>
      </c>
      <c r="E320" s="116">
        <f>VLOOKUP($A320+ROUND((COLUMN()-2)/24,5),АТС!$A$41:$F$784,3)+'Иные услуги '!$C$5+'РСТ РСО-А'!$K$7+'РСТ РСО-А'!$H$9</f>
        <v>1299.29</v>
      </c>
      <c r="F320" s="116">
        <f>VLOOKUP($A320+ROUND((COLUMN()-2)/24,5),АТС!$A$41:$F$784,3)+'Иные услуги '!$C$5+'РСТ РСО-А'!$K$7+'РСТ РСО-А'!$H$9</f>
        <v>1299.25</v>
      </c>
      <c r="G320" s="116">
        <f>VLOOKUP($A320+ROUND((COLUMN()-2)/24,5),АТС!$A$41:$F$784,3)+'Иные услуги '!$C$5+'РСТ РСО-А'!$K$7+'РСТ РСО-А'!$H$9</f>
        <v>1299.31</v>
      </c>
      <c r="H320" s="116">
        <f>VLOOKUP($A320+ROUND((COLUMN()-2)/24,5),АТС!$A$41:$F$784,3)+'Иные услуги '!$C$5+'РСТ РСО-А'!$K$7+'РСТ РСО-А'!$H$9</f>
        <v>1298.8500000000001</v>
      </c>
      <c r="I320" s="116">
        <f>VLOOKUP($A320+ROUND((COLUMN()-2)/24,5),АТС!$A$41:$F$784,3)+'Иные услуги '!$C$5+'РСТ РСО-А'!$K$7+'РСТ РСО-А'!$H$9</f>
        <v>1303.07</v>
      </c>
      <c r="J320" s="116">
        <f>VLOOKUP($A320+ROUND((COLUMN()-2)/24,5),АТС!$A$41:$F$784,3)+'Иные услуги '!$C$5+'РСТ РСО-А'!$K$7+'РСТ РСО-А'!$H$9</f>
        <v>1299.3400000000001</v>
      </c>
      <c r="K320" s="116">
        <f>VLOOKUP($A320+ROUND((COLUMN()-2)/24,5),АТС!$A$41:$F$784,3)+'Иные услуги '!$C$5+'РСТ РСО-А'!$K$7+'РСТ РСО-А'!$H$9</f>
        <v>1299.19</v>
      </c>
      <c r="L320" s="116">
        <f>VLOOKUP($A320+ROUND((COLUMN()-2)/24,5),АТС!$A$41:$F$784,3)+'Иные услуги '!$C$5+'РСТ РСО-А'!$K$7+'РСТ РСО-А'!$H$9</f>
        <v>1299.1500000000001</v>
      </c>
      <c r="M320" s="116">
        <f>VLOOKUP($A320+ROUND((COLUMN()-2)/24,5),АТС!$A$41:$F$784,3)+'Иные услуги '!$C$5+'РСТ РСО-А'!$K$7+'РСТ РСО-А'!$H$9</f>
        <v>1299.1500000000001</v>
      </c>
      <c r="N320" s="116">
        <f>VLOOKUP($A320+ROUND((COLUMN()-2)/24,5),АТС!$A$41:$F$784,3)+'Иные услуги '!$C$5+'РСТ РСО-А'!$K$7+'РСТ РСО-А'!$H$9</f>
        <v>1299.1300000000001</v>
      </c>
      <c r="O320" s="116">
        <f>VLOOKUP($A320+ROUND((COLUMN()-2)/24,5),АТС!$A$41:$F$784,3)+'Иные услуги '!$C$5+'РСТ РСО-А'!$K$7+'РСТ РСО-А'!$H$9</f>
        <v>1299.0900000000001</v>
      </c>
      <c r="P320" s="116">
        <f>VLOOKUP($A320+ROUND((COLUMN()-2)/24,5),АТС!$A$41:$F$784,3)+'Иные услуги '!$C$5+'РСТ РСО-А'!$K$7+'РСТ РСО-А'!$H$9</f>
        <v>1299.1600000000001</v>
      </c>
      <c r="Q320" s="116">
        <f>VLOOKUP($A320+ROUND((COLUMN()-2)/24,5),АТС!$A$41:$F$784,3)+'Иные услуги '!$C$5+'РСТ РСО-А'!$K$7+'РСТ РСО-А'!$H$9</f>
        <v>1299.0900000000001</v>
      </c>
      <c r="R320" s="116">
        <f>VLOOKUP($A320+ROUND((COLUMN()-2)/24,5),АТС!$A$41:$F$784,3)+'Иные услуги '!$C$5+'РСТ РСО-А'!$K$7+'РСТ РСО-А'!$H$9</f>
        <v>1298.93</v>
      </c>
      <c r="S320" s="116">
        <f>VLOOKUP($A320+ROUND((COLUMN()-2)/24,5),АТС!$A$41:$F$784,3)+'Иные услуги '!$C$5+'РСТ РСО-А'!$K$7+'РСТ РСО-А'!$H$9</f>
        <v>1298.99</v>
      </c>
      <c r="T320" s="116">
        <f>VLOOKUP($A320+ROUND((COLUMN()-2)/24,5),АТС!$A$41:$F$784,3)+'Иные услуги '!$C$5+'РСТ РСО-А'!$K$7+'РСТ РСО-А'!$H$9</f>
        <v>1298.99</v>
      </c>
      <c r="U320" s="116">
        <f>VLOOKUP($A320+ROUND((COLUMN()-2)/24,5),АТС!$A$41:$F$784,3)+'Иные услуги '!$C$5+'РСТ РСО-А'!$K$7+'РСТ РСО-А'!$H$9</f>
        <v>1395.47</v>
      </c>
      <c r="V320" s="116">
        <f>VLOOKUP($A320+ROUND((COLUMN()-2)/24,5),АТС!$A$41:$F$784,3)+'Иные услуги '!$C$5+'РСТ РСО-А'!$K$7+'РСТ РСО-А'!$H$9</f>
        <v>1396.31</v>
      </c>
      <c r="W320" s="116">
        <f>VLOOKUP($A320+ROUND((COLUMN()-2)/24,5),АТС!$A$41:$F$784,3)+'Иные услуги '!$C$5+'РСТ РСО-А'!$K$7+'РСТ РСО-А'!$H$9</f>
        <v>1322.24</v>
      </c>
      <c r="X320" s="116">
        <f>VLOOKUP($A320+ROUND((COLUMN()-2)/24,5),АТС!$A$41:$F$784,3)+'Иные услуги '!$C$5+'РСТ РСО-А'!$K$7+'РСТ РСО-А'!$H$9</f>
        <v>1297.8700000000001</v>
      </c>
      <c r="Y320" s="116">
        <f>VLOOKUP($A320+ROUND((COLUMN()-2)/24,5),АТС!$A$41:$F$784,3)+'Иные услуги '!$C$5+'РСТ РСО-А'!$K$7+'РСТ РСО-А'!$H$9</f>
        <v>1334.92</v>
      </c>
    </row>
    <row r="321" spans="1:25" x14ac:dyDescent="0.2">
      <c r="A321" s="65">
        <f t="shared" si="9"/>
        <v>43929</v>
      </c>
      <c r="B321" s="116">
        <f>VLOOKUP($A321+ROUND((COLUMN()-2)/24,5),АТС!$A$41:$F$784,3)+'Иные услуги '!$C$5+'РСТ РСО-А'!$K$7+'РСТ РСО-А'!$H$9</f>
        <v>1303.6400000000001</v>
      </c>
      <c r="C321" s="116">
        <f>VLOOKUP($A321+ROUND((COLUMN()-2)/24,5),АТС!$A$41:$F$784,3)+'Иные услуги '!$C$5+'РСТ РСО-А'!$K$7+'РСТ РСО-А'!$H$9</f>
        <v>1299.45</v>
      </c>
      <c r="D321" s="116">
        <f>VLOOKUP($A321+ROUND((COLUMN()-2)/24,5),АТС!$A$41:$F$784,3)+'Иные услуги '!$C$5+'РСТ РСО-А'!$K$7+'РСТ РСО-А'!$H$9</f>
        <v>1299.45</v>
      </c>
      <c r="E321" s="116">
        <f>VLOOKUP($A321+ROUND((COLUMN()-2)/24,5),АТС!$A$41:$F$784,3)+'Иные услуги '!$C$5+'РСТ РСО-А'!$K$7+'РСТ РСО-А'!$H$9</f>
        <v>1299.42</v>
      </c>
      <c r="F321" s="116">
        <f>VLOOKUP($A321+ROUND((COLUMN()-2)/24,5),АТС!$A$41:$F$784,3)+'Иные услуги '!$C$5+'РСТ РСО-А'!$K$7+'РСТ РСО-А'!$H$9</f>
        <v>1299.3800000000001</v>
      </c>
      <c r="G321" s="116">
        <f>VLOOKUP($A321+ROUND((COLUMN()-2)/24,5),АТС!$A$41:$F$784,3)+'Иные услуги '!$C$5+'РСТ РСО-А'!$K$7+'РСТ РСО-А'!$H$9</f>
        <v>1299.1500000000001</v>
      </c>
      <c r="H321" s="116">
        <f>VLOOKUP($A321+ROUND((COLUMN()-2)/24,5),АТС!$A$41:$F$784,3)+'Иные услуги '!$C$5+'РСТ РСО-А'!$K$7+'РСТ РСО-А'!$H$9</f>
        <v>1298.51</v>
      </c>
      <c r="I321" s="116">
        <f>VLOOKUP($A321+ROUND((COLUMN()-2)/24,5),АТС!$A$41:$F$784,3)+'Иные услуги '!$C$5+'РСТ РСО-А'!$K$7+'РСТ РСО-А'!$H$9</f>
        <v>1305.4000000000001</v>
      </c>
      <c r="J321" s="116">
        <f>VLOOKUP($A321+ROUND((COLUMN()-2)/24,5),АТС!$A$41:$F$784,3)+'Иные услуги '!$C$5+'РСТ РСО-А'!$K$7+'РСТ РСО-А'!$H$9</f>
        <v>1299</v>
      </c>
      <c r="K321" s="116">
        <f>VLOOKUP($A321+ROUND((COLUMN()-2)/24,5),АТС!$A$41:$F$784,3)+'Иные услуги '!$C$5+'РСТ РСО-А'!$K$7+'РСТ РСО-А'!$H$9</f>
        <v>1299.1000000000001</v>
      </c>
      <c r="L321" s="116">
        <f>VLOOKUP($A321+ROUND((COLUMN()-2)/24,5),АТС!$A$41:$F$784,3)+'Иные услуги '!$C$5+'РСТ РСО-А'!$K$7+'РСТ РСО-А'!$H$9</f>
        <v>1298.8900000000001</v>
      </c>
      <c r="M321" s="116">
        <f>VLOOKUP($A321+ROUND((COLUMN()-2)/24,5),АТС!$A$41:$F$784,3)+'Иные услуги '!$C$5+'РСТ РСО-А'!$K$7+'РСТ РСО-А'!$H$9</f>
        <v>1298.8700000000001</v>
      </c>
      <c r="N321" s="116">
        <f>VLOOKUP($A321+ROUND((COLUMN()-2)/24,5),АТС!$A$41:$F$784,3)+'Иные услуги '!$C$5+'РСТ РСО-А'!$K$7+'РСТ РСО-А'!$H$9</f>
        <v>1299.1100000000001</v>
      </c>
      <c r="O321" s="116">
        <f>VLOOKUP($A321+ROUND((COLUMN()-2)/24,5),АТС!$A$41:$F$784,3)+'Иные услуги '!$C$5+'РСТ РСО-А'!$K$7+'РСТ РСО-А'!$H$9</f>
        <v>1299.1000000000001</v>
      </c>
      <c r="P321" s="116">
        <f>VLOOKUP($A321+ROUND((COLUMN()-2)/24,5),АТС!$A$41:$F$784,3)+'Иные услуги '!$C$5+'РСТ РСО-А'!$K$7+'РСТ РСО-А'!$H$9</f>
        <v>1299.07</v>
      </c>
      <c r="Q321" s="116">
        <f>VLOOKUP($A321+ROUND((COLUMN()-2)/24,5),АТС!$A$41:$F$784,3)+'Иные услуги '!$C$5+'РСТ РСО-А'!$K$7+'РСТ РСО-А'!$H$9</f>
        <v>1299.03</v>
      </c>
      <c r="R321" s="116">
        <f>VLOOKUP($A321+ROUND((COLUMN()-2)/24,5),АТС!$A$41:$F$784,3)+'Иные услуги '!$C$5+'РСТ РСО-А'!$K$7+'РСТ РСО-А'!$H$9</f>
        <v>1298.8400000000001</v>
      </c>
      <c r="S321" s="116">
        <f>VLOOKUP($A321+ROUND((COLUMN()-2)/24,5),АТС!$A$41:$F$784,3)+'Иные услуги '!$C$5+'РСТ РСО-А'!$K$7+'РСТ РСО-А'!$H$9</f>
        <v>1299.03</v>
      </c>
      <c r="T321" s="116">
        <f>VLOOKUP($A321+ROUND((COLUMN()-2)/24,5),АТС!$A$41:$F$784,3)+'Иные услуги '!$C$5+'РСТ РСО-А'!$K$7+'РСТ РСО-А'!$H$9</f>
        <v>1299</v>
      </c>
      <c r="U321" s="116">
        <f>VLOOKUP($A321+ROUND((COLUMN()-2)/24,5),АТС!$A$41:$F$784,3)+'Иные услуги '!$C$5+'РСТ РСО-А'!$K$7+'РСТ РСО-А'!$H$9</f>
        <v>1389.6200000000001</v>
      </c>
      <c r="V321" s="116">
        <f>VLOOKUP($A321+ROUND((COLUMN()-2)/24,5),АТС!$A$41:$F$784,3)+'Иные услуги '!$C$5+'РСТ РСО-А'!$K$7+'РСТ РСО-А'!$H$9</f>
        <v>1394.17</v>
      </c>
      <c r="W321" s="116">
        <f>VLOOKUP($A321+ROUND((COLUMN()-2)/24,5),АТС!$A$41:$F$784,3)+'Иные услуги '!$C$5+'РСТ РСО-А'!$K$7+'РСТ РСО-А'!$H$9</f>
        <v>1320.51</v>
      </c>
      <c r="X321" s="116">
        <f>VLOOKUP($A321+ROUND((COLUMN()-2)/24,5),АТС!$A$41:$F$784,3)+'Иные услуги '!$C$5+'РСТ РСО-А'!$K$7+'РСТ РСО-А'!$H$9</f>
        <v>1297.7</v>
      </c>
      <c r="Y321" s="116">
        <f>VLOOKUP($A321+ROUND((COLUMN()-2)/24,5),АТС!$A$41:$F$784,3)+'Иные услуги '!$C$5+'РСТ РСО-А'!$K$7+'РСТ РСО-А'!$H$9</f>
        <v>1345.54</v>
      </c>
    </row>
    <row r="322" spans="1:25" x14ac:dyDescent="0.2">
      <c r="A322" s="65">
        <f t="shared" si="9"/>
        <v>43930</v>
      </c>
      <c r="B322" s="116">
        <f>VLOOKUP($A322+ROUND((COLUMN()-2)/24,5),АТС!$A$41:$F$784,3)+'Иные услуги '!$C$5+'РСТ РСО-А'!$K$7+'РСТ РСО-А'!$H$9</f>
        <v>1304.1200000000001</v>
      </c>
      <c r="C322" s="116">
        <f>VLOOKUP($A322+ROUND((COLUMN()-2)/24,5),АТС!$A$41:$F$784,3)+'Иные услуги '!$C$5+'РСТ РСО-А'!$K$7+'РСТ РСО-А'!$H$9</f>
        <v>1299.3</v>
      </c>
      <c r="D322" s="116">
        <f>VLOOKUP($A322+ROUND((COLUMN()-2)/24,5),АТС!$A$41:$F$784,3)+'Иные услуги '!$C$5+'РСТ РСО-А'!$K$7+'РСТ РСО-А'!$H$9</f>
        <v>1299.31</v>
      </c>
      <c r="E322" s="116">
        <f>VLOOKUP($A322+ROUND((COLUMN()-2)/24,5),АТС!$A$41:$F$784,3)+'Иные услуги '!$C$5+'РСТ РСО-А'!$K$7+'РСТ РСО-А'!$H$9</f>
        <v>1299.27</v>
      </c>
      <c r="F322" s="116">
        <f>VLOOKUP($A322+ROUND((COLUMN()-2)/24,5),АТС!$A$41:$F$784,3)+'Иные услуги '!$C$5+'РСТ РСО-А'!$K$7+'РСТ РСО-А'!$H$9</f>
        <v>1299.1000000000001</v>
      </c>
      <c r="G322" s="116">
        <f>VLOOKUP($A322+ROUND((COLUMN()-2)/24,5),АТС!$A$41:$F$784,3)+'Иные услуги '!$C$5+'РСТ РСО-А'!$K$7+'РСТ РСО-А'!$H$9</f>
        <v>1298.99</v>
      </c>
      <c r="H322" s="116">
        <f>VLOOKUP($A322+ROUND((COLUMN()-2)/24,5),АТС!$A$41:$F$784,3)+'Иные услуги '!$C$5+'РСТ РСО-А'!$K$7+'РСТ РСО-А'!$H$9</f>
        <v>1298.29</v>
      </c>
      <c r="I322" s="116">
        <f>VLOOKUP($A322+ROUND((COLUMN()-2)/24,5),АТС!$A$41:$F$784,3)+'Иные услуги '!$C$5+'РСТ РСО-А'!$K$7+'РСТ РСО-А'!$H$9</f>
        <v>1307.04</v>
      </c>
      <c r="J322" s="116">
        <f>VLOOKUP($A322+ROUND((COLUMN()-2)/24,5),АТС!$A$41:$F$784,3)+'Иные услуги '!$C$5+'РСТ РСО-А'!$K$7+'РСТ РСО-А'!$H$9</f>
        <v>1299.1100000000001</v>
      </c>
      <c r="K322" s="116">
        <f>VLOOKUP($A322+ROUND((COLUMN()-2)/24,5),АТС!$A$41:$F$784,3)+'Иные услуги '!$C$5+'РСТ РСО-А'!$K$7+'РСТ РСО-А'!$H$9</f>
        <v>1299.18</v>
      </c>
      <c r="L322" s="116">
        <f>VLOOKUP($A322+ROUND((COLUMN()-2)/24,5),АТС!$A$41:$F$784,3)+'Иные услуги '!$C$5+'РСТ РСО-А'!$K$7+'РСТ РСО-А'!$H$9</f>
        <v>1299.1400000000001</v>
      </c>
      <c r="M322" s="116">
        <f>VLOOKUP($A322+ROUND((COLUMN()-2)/24,5),АТС!$A$41:$F$784,3)+'Иные услуги '!$C$5+'РСТ РСО-А'!$K$7+'РСТ РСО-А'!$H$9</f>
        <v>1299.1300000000001</v>
      </c>
      <c r="N322" s="116">
        <f>VLOOKUP($A322+ROUND((COLUMN()-2)/24,5),АТС!$A$41:$F$784,3)+'Иные услуги '!$C$5+'РСТ РСО-А'!$K$7+'РСТ РСО-А'!$H$9</f>
        <v>1299.0900000000001</v>
      </c>
      <c r="O322" s="116">
        <f>VLOOKUP($A322+ROUND((COLUMN()-2)/24,5),АТС!$A$41:$F$784,3)+'Иные услуги '!$C$5+'РСТ РСО-А'!$K$7+'РСТ РСО-А'!$H$9</f>
        <v>1299.0900000000001</v>
      </c>
      <c r="P322" s="116">
        <f>VLOOKUP($A322+ROUND((COLUMN()-2)/24,5),АТС!$A$41:$F$784,3)+'Иные услуги '!$C$5+'РСТ РСО-А'!$K$7+'РСТ РСО-А'!$H$9</f>
        <v>1299.07</v>
      </c>
      <c r="Q322" s="116">
        <f>VLOOKUP($A322+ROUND((COLUMN()-2)/24,5),АТС!$A$41:$F$784,3)+'Иные услуги '!$C$5+'РСТ РСО-А'!$K$7+'РСТ РСО-А'!$H$9</f>
        <v>1299.07</v>
      </c>
      <c r="R322" s="116">
        <f>VLOOKUP($A322+ROUND((COLUMN()-2)/24,5),АТС!$A$41:$F$784,3)+'Иные услуги '!$C$5+'РСТ РСО-А'!$K$7+'РСТ РСО-А'!$H$9</f>
        <v>1299.0900000000001</v>
      </c>
      <c r="S322" s="116">
        <f>VLOOKUP($A322+ROUND((COLUMN()-2)/24,5),АТС!$A$41:$F$784,3)+'Иные услуги '!$C$5+'РСТ РСО-А'!$K$7+'РСТ РСО-А'!$H$9</f>
        <v>1299.06</v>
      </c>
      <c r="T322" s="116">
        <f>VLOOKUP($A322+ROUND((COLUMN()-2)/24,5),АТС!$A$41:$F$784,3)+'Иные услуги '!$C$5+'РСТ РСО-А'!$K$7+'РСТ РСО-А'!$H$9</f>
        <v>1298.71</v>
      </c>
      <c r="U322" s="116">
        <f>VLOOKUP($A322+ROUND((COLUMN()-2)/24,5),АТС!$A$41:$F$784,3)+'Иные услуги '!$C$5+'РСТ РСО-А'!$K$7+'РСТ РСО-А'!$H$9</f>
        <v>1393.92</v>
      </c>
      <c r="V322" s="116">
        <f>VLOOKUP($A322+ROUND((COLUMN()-2)/24,5),АТС!$A$41:$F$784,3)+'Иные услуги '!$C$5+'РСТ РСО-А'!$K$7+'РСТ РСО-А'!$H$9</f>
        <v>1400.77</v>
      </c>
      <c r="W322" s="116">
        <f>VLOOKUP($A322+ROUND((COLUMN()-2)/24,5),АТС!$A$41:$F$784,3)+'Иные услуги '!$C$5+'РСТ РСО-А'!$K$7+'РСТ РСО-А'!$H$9</f>
        <v>1323.49</v>
      </c>
      <c r="X322" s="116">
        <f>VLOOKUP($A322+ROUND((COLUMN()-2)/24,5),АТС!$A$41:$F$784,3)+'Иные услуги '!$C$5+'РСТ РСО-А'!$K$7+'РСТ РСО-А'!$H$9</f>
        <v>1297.47</v>
      </c>
      <c r="Y322" s="116">
        <f>VLOOKUP($A322+ROUND((COLUMN()-2)/24,5),АТС!$A$41:$F$784,3)+'Иные услуги '!$C$5+'РСТ РСО-А'!$K$7+'РСТ РСО-А'!$H$9</f>
        <v>1321.1200000000001</v>
      </c>
    </row>
    <row r="323" spans="1:25" x14ac:dyDescent="0.2">
      <c r="A323" s="65">
        <f t="shared" si="9"/>
        <v>43931</v>
      </c>
      <c r="B323" s="116">
        <f>VLOOKUP($A323+ROUND((COLUMN()-2)/24,5),АТС!$A$41:$F$784,3)+'Иные услуги '!$C$5+'РСТ РСО-А'!$K$7+'РСТ РСО-А'!$H$9</f>
        <v>1303.43</v>
      </c>
      <c r="C323" s="116">
        <f>VLOOKUP($A323+ROUND((COLUMN()-2)/24,5),АТС!$A$41:$F$784,3)+'Иные услуги '!$C$5+'РСТ РСО-А'!$K$7+'РСТ РСО-А'!$H$9</f>
        <v>1299.2</v>
      </c>
      <c r="D323" s="116">
        <f>VLOOKUP($A323+ROUND((COLUMN()-2)/24,5),АТС!$A$41:$F$784,3)+'Иные услуги '!$C$5+'РСТ РСО-А'!$K$7+'РСТ РСО-А'!$H$9</f>
        <v>1299.27</v>
      </c>
      <c r="E323" s="116">
        <f>VLOOKUP($A323+ROUND((COLUMN()-2)/24,5),АТС!$A$41:$F$784,3)+'Иные услуги '!$C$5+'РСТ РСО-А'!$K$7+'РСТ РСО-А'!$H$9</f>
        <v>1299.25</v>
      </c>
      <c r="F323" s="116">
        <f>VLOOKUP($A323+ROUND((COLUMN()-2)/24,5),АТС!$A$41:$F$784,3)+'Иные услуги '!$C$5+'РСТ РСО-А'!$K$7+'РСТ РСО-А'!$H$9</f>
        <v>1299.17</v>
      </c>
      <c r="G323" s="116">
        <f>VLOOKUP($A323+ROUND((COLUMN()-2)/24,5),АТС!$A$41:$F$784,3)+'Иные услуги '!$C$5+'РСТ РСО-А'!$K$7+'РСТ РСО-А'!$H$9</f>
        <v>1299.27</v>
      </c>
      <c r="H323" s="116">
        <f>VLOOKUP($A323+ROUND((COLUMN()-2)/24,5),АТС!$A$41:$F$784,3)+'Иные услуги '!$C$5+'РСТ РСО-А'!$K$7+'РСТ РСО-А'!$H$9</f>
        <v>1298.6500000000001</v>
      </c>
      <c r="I323" s="116">
        <f>VLOOKUP($A323+ROUND((COLUMN()-2)/24,5),АТС!$A$41:$F$784,3)+'Иные услуги '!$C$5+'РСТ РСО-А'!$K$7+'РСТ РСО-А'!$H$9</f>
        <v>1305.71</v>
      </c>
      <c r="J323" s="116">
        <f>VLOOKUP($A323+ROUND((COLUMN()-2)/24,5),АТС!$A$41:$F$784,3)+'Иные услуги '!$C$5+'РСТ РСО-А'!$K$7+'РСТ РСО-А'!$H$9</f>
        <v>1299.07</v>
      </c>
      <c r="K323" s="116">
        <f>VLOOKUP($A323+ROUND((COLUMN()-2)/24,5),АТС!$A$41:$F$784,3)+'Иные услуги '!$C$5+'РСТ РСО-А'!$K$7+'РСТ РСО-А'!$H$9</f>
        <v>1299.18</v>
      </c>
      <c r="L323" s="116">
        <f>VLOOKUP($A323+ROUND((COLUMN()-2)/24,5),АТС!$A$41:$F$784,3)+'Иные услуги '!$C$5+'РСТ РСО-А'!$K$7+'РСТ РСО-А'!$H$9</f>
        <v>1299.08</v>
      </c>
      <c r="M323" s="116">
        <f>VLOOKUP($A323+ROUND((COLUMN()-2)/24,5),АТС!$A$41:$F$784,3)+'Иные услуги '!$C$5+'РСТ РСО-А'!$K$7+'РСТ РСО-А'!$H$9</f>
        <v>1299.1500000000001</v>
      </c>
      <c r="N323" s="116">
        <f>VLOOKUP($A323+ROUND((COLUMN()-2)/24,5),АТС!$A$41:$F$784,3)+'Иные услуги '!$C$5+'РСТ РСО-А'!$K$7+'РСТ РСО-А'!$H$9</f>
        <v>1299.0900000000001</v>
      </c>
      <c r="O323" s="116">
        <f>VLOOKUP($A323+ROUND((COLUMN()-2)/24,5),АТС!$A$41:$F$784,3)+'Иные услуги '!$C$5+'РСТ РСО-А'!$K$7+'РСТ РСО-А'!$H$9</f>
        <v>1299.08</v>
      </c>
      <c r="P323" s="116">
        <f>VLOOKUP($A323+ROUND((COLUMN()-2)/24,5),АТС!$A$41:$F$784,3)+'Иные услуги '!$C$5+'РСТ РСО-А'!$K$7+'РСТ РСО-А'!$H$9</f>
        <v>1299.1200000000001</v>
      </c>
      <c r="Q323" s="116">
        <f>VLOOKUP($A323+ROUND((COLUMN()-2)/24,5),АТС!$A$41:$F$784,3)+'Иные услуги '!$C$5+'РСТ РСО-А'!$K$7+'РСТ РСО-А'!$H$9</f>
        <v>1299.1300000000001</v>
      </c>
      <c r="R323" s="116">
        <f>VLOOKUP($A323+ROUND((COLUMN()-2)/24,5),АТС!$A$41:$F$784,3)+'Иные услуги '!$C$5+'РСТ РСО-А'!$K$7+'РСТ РСО-А'!$H$9</f>
        <v>1299.04</v>
      </c>
      <c r="S323" s="116">
        <f>VLOOKUP($A323+ROUND((COLUMN()-2)/24,5),АТС!$A$41:$F$784,3)+'Иные услуги '!$C$5+'РСТ РСО-А'!$K$7+'РСТ РСО-А'!$H$9</f>
        <v>1298.9000000000001</v>
      </c>
      <c r="T323" s="116">
        <f>VLOOKUP($A323+ROUND((COLUMN()-2)/24,5),АТС!$A$41:$F$784,3)+'Иные услуги '!$C$5+'РСТ РСО-А'!$K$7+'РСТ РСО-А'!$H$9</f>
        <v>1298.67</v>
      </c>
      <c r="U323" s="116">
        <f>VLOOKUP($A323+ROUND((COLUMN()-2)/24,5),АТС!$A$41:$F$784,3)+'Иные услуги '!$C$5+'РСТ РСО-А'!$K$7+'РСТ РСО-А'!$H$9</f>
        <v>1397.1100000000001</v>
      </c>
      <c r="V323" s="116">
        <f>VLOOKUP($A323+ROUND((COLUMN()-2)/24,5),АТС!$A$41:$F$784,3)+'Иные услуги '!$C$5+'РСТ РСО-А'!$K$7+'РСТ РСО-А'!$H$9</f>
        <v>1398.65</v>
      </c>
      <c r="W323" s="116">
        <f>VLOOKUP($A323+ROUND((COLUMN()-2)/24,5),АТС!$A$41:$F$784,3)+'Иные услуги '!$C$5+'РСТ РСО-А'!$K$7+'РСТ РСО-А'!$H$9</f>
        <v>1322.32</v>
      </c>
      <c r="X323" s="116">
        <f>VLOOKUP($A323+ROUND((COLUMN()-2)/24,5),АТС!$A$41:$F$784,3)+'Иные услуги '!$C$5+'РСТ РСО-А'!$K$7+'РСТ РСО-А'!$H$9</f>
        <v>1297.72</v>
      </c>
      <c r="Y323" s="116">
        <f>VLOOKUP($A323+ROUND((COLUMN()-2)/24,5),АТС!$A$41:$F$784,3)+'Иные услуги '!$C$5+'РСТ РСО-А'!$K$7+'РСТ РСО-А'!$H$9</f>
        <v>1321.03</v>
      </c>
    </row>
    <row r="324" spans="1:25" x14ac:dyDescent="0.2">
      <c r="A324" s="65">
        <f t="shared" si="9"/>
        <v>43932</v>
      </c>
      <c r="B324" s="116">
        <f>VLOOKUP($A324+ROUND((COLUMN()-2)/24,5),АТС!$A$41:$F$784,3)+'Иные услуги '!$C$5+'РСТ РСО-А'!$K$7+'РСТ РСО-А'!$H$9</f>
        <v>1321.96</v>
      </c>
      <c r="C324" s="116">
        <f>VLOOKUP($A324+ROUND((COLUMN()-2)/24,5),АТС!$A$41:$F$784,3)+'Иные услуги '!$C$5+'РСТ РСО-А'!$K$7+'РСТ РСО-А'!$H$9</f>
        <v>1298.71</v>
      </c>
      <c r="D324" s="116">
        <f>VLOOKUP($A324+ROUND((COLUMN()-2)/24,5),АТС!$A$41:$F$784,3)+'Иные услуги '!$C$5+'РСТ РСО-А'!$K$7+'РСТ РСО-А'!$H$9</f>
        <v>1298.72</v>
      </c>
      <c r="E324" s="116">
        <f>VLOOKUP($A324+ROUND((COLUMN()-2)/24,5),АТС!$A$41:$F$784,3)+'Иные услуги '!$C$5+'РСТ РСО-А'!$K$7+'РСТ РСО-А'!$H$9</f>
        <v>1298.57</v>
      </c>
      <c r="F324" s="116">
        <f>VLOOKUP($A324+ROUND((COLUMN()-2)/24,5),АТС!$A$41:$F$784,3)+'Иные услуги '!$C$5+'РСТ РСО-А'!$K$7+'РСТ РСО-А'!$H$9</f>
        <v>1298.57</v>
      </c>
      <c r="G324" s="116">
        <f>VLOOKUP($A324+ROUND((COLUMN()-2)/24,5),АТС!$A$41:$F$784,3)+'Иные услуги '!$C$5+'РСТ РСО-А'!$K$7+'РСТ РСО-А'!$H$9</f>
        <v>1298.6400000000001</v>
      </c>
      <c r="H324" s="116">
        <f>VLOOKUP($A324+ROUND((COLUMN()-2)/24,5),АТС!$A$41:$F$784,3)+'Иные услуги '!$C$5+'РСТ РСО-А'!$K$7+'РСТ РСО-А'!$H$9</f>
        <v>1298.73</v>
      </c>
      <c r="I324" s="116">
        <f>VLOOKUP($A324+ROUND((COLUMN()-2)/24,5),АТС!$A$41:$F$784,3)+'Иные услуги '!$C$5+'РСТ РСО-А'!$K$7+'РСТ РСО-А'!$H$9</f>
        <v>1331</v>
      </c>
      <c r="J324" s="116">
        <f>VLOOKUP($A324+ROUND((COLUMN()-2)/24,5),АТС!$A$41:$F$784,3)+'Иные услуги '!$C$5+'РСТ РСО-А'!$K$7+'РСТ РСО-А'!$H$9</f>
        <v>1298.83</v>
      </c>
      <c r="K324" s="116">
        <f>VLOOKUP($A324+ROUND((COLUMN()-2)/24,5),АТС!$A$41:$F$784,3)+'Иные услуги '!$C$5+'РСТ РСО-А'!$K$7+'РСТ РСО-А'!$H$9</f>
        <v>1299.01</v>
      </c>
      <c r="L324" s="116">
        <f>VLOOKUP($A324+ROUND((COLUMN()-2)/24,5),АТС!$A$41:$F$784,3)+'Иные услуги '!$C$5+'РСТ РСО-А'!$K$7+'РСТ РСО-А'!$H$9</f>
        <v>1299</v>
      </c>
      <c r="M324" s="116">
        <f>VLOOKUP($A324+ROUND((COLUMN()-2)/24,5),АТС!$A$41:$F$784,3)+'Иные услуги '!$C$5+'РСТ РСО-А'!$K$7+'РСТ РСО-А'!$H$9</f>
        <v>1298.99</v>
      </c>
      <c r="N324" s="116">
        <f>VLOOKUP($A324+ROUND((COLUMN()-2)/24,5),АТС!$A$41:$F$784,3)+'Иные услуги '!$C$5+'РСТ РСО-А'!$K$7+'РСТ РСО-А'!$H$9</f>
        <v>1298.9000000000001</v>
      </c>
      <c r="O324" s="116">
        <f>VLOOKUP($A324+ROUND((COLUMN()-2)/24,5),АТС!$A$41:$F$784,3)+'Иные услуги '!$C$5+'РСТ РСО-А'!$K$7+'РСТ РСО-А'!$H$9</f>
        <v>1298.94</v>
      </c>
      <c r="P324" s="116">
        <f>VLOOKUP($A324+ROUND((COLUMN()-2)/24,5),АТС!$A$41:$F$784,3)+'Иные услуги '!$C$5+'РСТ РСО-А'!$K$7+'РСТ РСО-А'!$H$9</f>
        <v>1298.94</v>
      </c>
      <c r="Q324" s="116">
        <f>VLOOKUP($A324+ROUND((COLUMN()-2)/24,5),АТС!$A$41:$F$784,3)+'Иные услуги '!$C$5+'РСТ РСО-А'!$K$7+'РСТ РСО-А'!$H$9</f>
        <v>1298.8700000000001</v>
      </c>
      <c r="R324" s="116">
        <f>VLOOKUP($A324+ROUND((COLUMN()-2)/24,5),АТС!$A$41:$F$784,3)+'Иные услуги '!$C$5+'РСТ РСО-А'!$K$7+'РСТ РСО-А'!$H$9</f>
        <v>1298.6200000000001</v>
      </c>
      <c r="S324" s="116">
        <f>VLOOKUP($A324+ROUND((COLUMN()-2)/24,5),АТС!$A$41:$F$784,3)+'Иные услуги '!$C$5+'РСТ РСО-А'!$K$7+'РСТ РСО-А'!$H$9</f>
        <v>1298.5900000000001</v>
      </c>
      <c r="T324" s="116">
        <f>VLOOKUP($A324+ROUND((COLUMN()-2)/24,5),АТС!$A$41:$F$784,3)+'Иные услуги '!$C$5+'РСТ РСО-А'!$K$7+'РСТ РСО-А'!$H$9</f>
        <v>1298.82</v>
      </c>
      <c r="U324" s="116">
        <f>VLOOKUP($A324+ROUND((COLUMN()-2)/24,5),АТС!$A$41:$F$784,3)+'Иные услуги '!$C$5+'РСТ РСО-А'!$K$7+'РСТ РСО-А'!$H$9</f>
        <v>1398.0900000000001</v>
      </c>
      <c r="V324" s="116">
        <f>VLOOKUP($A324+ROUND((COLUMN()-2)/24,5),АТС!$A$41:$F$784,3)+'Иные услуги '!$C$5+'РСТ РСО-А'!$K$7+'РСТ РСО-А'!$H$9</f>
        <v>1417.13</v>
      </c>
      <c r="W324" s="116">
        <f>VLOOKUP($A324+ROUND((COLUMN()-2)/24,5),АТС!$A$41:$F$784,3)+'Иные услуги '!$C$5+'РСТ РСО-А'!$K$7+'РСТ РСО-А'!$H$9</f>
        <v>1327.6000000000001</v>
      </c>
      <c r="X324" s="116">
        <f>VLOOKUP($A324+ROUND((COLUMN()-2)/24,5),АТС!$A$41:$F$784,3)+'Иные услуги '!$C$5+'РСТ РСО-А'!$K$7+'РСТ РСО-А'!$H$9</f>
        <v>1297.8900000000001</v>
      </c>
      <c r="Y324" s="116">
        <f>VLOOKUP($A324+ROUND((COLUMN()-2)/24,5),АТС!$A$41:$F$784,3)+'Иные услуги '!$C$5+'РСТ РСО-А'!$K$7+'РСТ РСО-А'!$H$9</f>
        <v>1382.27</v>
      </c>
    </row>
    <row r="325" spans="1:25" x14ac:dyDescent="0.2">
      <c r="A325" s="65">
        <f t="shared" si="9"/>
        <v>43933</v>
      </c>
      <c r="B325" s="116">
        <f>VLOOKUP($A325+ROUND((COLUMN()-2)/24,5),АТС!$A$41:$F$784,3)+'Иные услуги '!$C$5+'РСТ РСО-А'!$K$7+'РСТ РСО-А'!$H$9</f>
        <v>1321.91</v>
      </c>
      <c r="C325" s="116">
        <f>VLOOKUP($A325+ROUND((COLUMN()-2)/24,5),АТС!$A$41:$F$784,3)+'Иные услуги '!$C$5+'РСТ РСО-А'!$K$7+'РСТ РСО-А'!$H$9</f>
        <v>1298.72</v>
      </c>
      <c r="D325" s="116">
        <f>VLOOKUP($A325+ROUND((COLUMN()-2)/24,5),АТС!$A$41:$F$784,3)+'Иные услуги '!$C$5+'РСТ РСО-А'!$K$7+'РСТ РСО-А'!$H$9</f>
        <v>1298.68</v>
      </c>
      <c r="E325" s="116">
        <f>VLOOKUP($A325+ROUND((COLUMN()-2)/24,5),АТС!$A$41:$F$784,3)+'Иные услуги '!$C$5+'РСТ РСО-А'!$K$7+'РСТ РСО-А'!$H$9</f>
        <v>1299.1400000000001</v>
      </c>
      <c r="F325" s="116">
        <f>VLOOKUP($A325+ROUND((COLUMN()-2)/24,5),АТС!$A$41:$F$784,3)+'Иные услуги '!$C$5+'РСТ РСО-А'!$K$7+'РСТ РСО-А'!$H$9</f>
        <v>1299.1200000000001</v>
      </c>
      <c r="G325" s="116">
        <f>VLOOKUP($A325+ROUND((COLUMN()-2)/24,5),АТС!$A$41:$F$784,3)+'Иные услуги '!$C$5+'РСТ РСО-А'!$K$7+'РСТ РСО-А'!$H$9</f>
        <v>1299.17</v>
      </c>
      <c r="H325" s="116">
        <f>VLOOKUP($A325+ROUND((COLUMN()-2)/24,5),АТС!$A$41:$F$784,3)+'Иные услуги '!$C$5+'РСТ РСО-А'!$K$7+'РСТ РСО-А'!$H$9</f>
        <v>1298.9000000000001</v>
      </c>
      <c r="I325" s="116">
        <f>VLOOKUP($A325+ROUND((COLUMN()-2)/24,5),АТС!$A$41:$F$784,3)+'Иные услуги '!$C$5+'РСТ РСО-А'!$K$7+'РСТ РСО-А'!$H$9</f>
        <v>1304.51</v>
      </c>
      <c r="J325" s="116">
        <f>VLOOKUP($A325+ROUND((COLUMN()-2)/24,5),АТС!$A$41:$F$784,3)+'Иные услуги '!$C$5+'РСТ РСО-А'!$K$7+'РСТ РСО-А'!$H$9</f>
        <v>1298.6400000000001</v>
      </c>
      <c r="K325" s="116">
        <f>VLOOKUP($A325+ROUND((COLUMN()-2)/24,5),АТС!$A$41:$F$784,3)+'Иные услуги '!$C$5+'РСТ РСО-А'!$K$7+'РСТ РСО-А'!$H$9</f>
        <v>1298.6300000000001</v>
      </c>
      <c r="L325" s="116">
        <f>VLOOKUP($A325+ROUND((COLUMN()-2)/24,5),АТС!$A$41:$F$784,3)+'Иные услуги '!$C$5+'РСТ РСО-А'!$K$7+'РСТ РСО-А'!$H$9</f>
        <v>1298.77</v>
      </c>
      <c r="M325" s="116">
        <f>VLOOKUP($A325+ROUND((COLUMN()-2)/24,5),АТС!$A$41:$F$784,3)+'Иные услуги '!$C$5+'РСТ РСО-А'!$K$7+'РСТ РСО-А'!$H$9</f>
        <v>1298.78</v>
      </c>
      <c r="N325" s="116">
        <f>VLOOKUP($A325+ROUND((COLUMN()-2)/24,5),АТС!$A$41:$F$784,3)+'Иные услуги '!$C$5+'РСТ РСО-А'!$K$7+'РСТ РСО-А'!$H$9</f>
        <v>1298.6500000000001</v>
      </c>
      <c r="O325" s="116">
        <f>VLOOKUP($A325+ROUND((COLUMN()-2)/24,5),АТС!$A$41:$F$784,3)+'Иные услуги '!$C$5+'РСТ РСО-А'!$K$7+'РСТ РСО-А'!$H$9</f>
        <v>1298.72</v>
      </c>
      <c r="P325" s="116">
        <f>VLOOKUP($A325+ROUND((COLUMN()-2)/24,5),АТС!$A$41:$F$784,3)+'Иные услуги '!$C$5+'РСТ РСО-А'!$K$7+'РСТ РСО-А'!$H$9</f>
        <v>1298.73</v>
      </c>
      <c r="Q325" s="116">
        <f>VLOOKUP($A325+ROUND((COLUMN()-2)/24,5),АТС!$A$41:$F$784,3)+'Иные услуги '!$C$5+'РСТ РСО-А'!$K$7+'РСТ РСО-А'!$H$9</f>
        <v>1298.73</v>
      </c>
      <c r="R325" s="116">
        <f>VLOOKUP($A325+ROUND((COLUMN()-2)/24,5),АТС!$A$41:$F$784,3)+'Иные услуги '!$C$5+'РСТ РСО-А'!$K$7+'РСТ РСО-А'!$H$9</f>
        <v>1298.31</v>
      </c>
      <c r="S325" s="116">
        <f>VLOOKUP($A325+ROUND((COLUMN()-2)/24,5),АТС!$A$41:$F$784,3)+'Иные услуги '!$C$5+'РСТ РСО-А'!$K$7+'РСТ РСО-А'!$H$9</f>
        <v>1298.83</v>
      </c>
      <c r="T325" s="116">
        <f>VLOOKUP($A325+ROUND((COLUMN()-2)/24,5),АТС!$A$41:$F$784,3)+'Иные услуги '!$C$5+'РСТ РСО-А'!$K$7+'РСТ РСО-А'!$H$9</f>
        <v>1298.97</v>
      </c>
      <c r="U325" s="116">
        <f>VLOOKUP($A325+ROUND((COLUMN()-2)/24,5),АТС!$A$41:$F$784,3)+'Иные услуги '!$C$5+'РСТ РСО-А'!$K$7+'РСТ РСО-А'!$H$9</f>
        <v>1418.64</v>
      </c>
      <c r="V325" s="116">
        <f>VLOOKUP($A325+ROUND((COLUMN()-2)/24,5),АТС!$A$41:$F$784,3)+'Иные услуги '!$C$5+'РСТ РСО-А'!$K$7+'РСТ РСО-А'!$H$9</f>
        <v>1420.93</v>
      </c>
      <c r="W325" s="116">
        <f>VLOOKUP($A325+ROUND((COLUMN()-2)/24,5),АТС!$A$41:$F$784,3)+'Иные услуги '!$C$5+'РСТ РСО-А'!$K$7+'РСТ РСО-А'!$H$9</f>
        <v>1327.29</v>
      </c>
      <c r="X325" s="116">
        <f>VLOOKUP($A325+ROUND((COLUMN()-2)/24,5),АТС!$A$41:$F$784,3)+'Иные услуги '!$C$5+'РСТ РСО-А'!$K$7+'РСТ РСО-А'!$H$9</f>
        <v>1297.8900000000001</v>
      </c>
      <c r="Y325" s="116">
        <f>VLOOKUP($A325+ROUND((COLUMN()-2)/24,5),АТС!$A$41:$F$784,3)+'Иные услуги '!$C$5+'РСТ РСО-А'!$K$7+'РСТ РСО-А'!$H$9</f>
        <v>1403.64</v>
      </c>
    </row>
    <row r="326" spans="1:25" x14ac:dyDescent="0.2">
      <c r="A326" s="65">
        <f t="shared" si="9"/>
        <v>43934</v>
      </c>
      <c r="B326" s="116">
        <f>VLOOKUP($A326+ROUND((COLUMN()-2)/24,5),АТС!$A$41:$F$784,3)+'Иные услуги '!$C$5+'РСТ РСО-А'!$K$7+'РСТ РСО-А'!$H$9</f>
        <v>1321.02</v>
      </c>
      <c r="C326" s="116">
        <f>VLOOKUP($A326+ROUND((COLUMN()-2)/24,5),АТС!$A$41:$F$784,3)+'Иные услуги '!$C$5+'РСТ РСО-А'!$K$7+'РСТ РСО-А'!$H$9</f>
        <v>1298.99</v>
      </c>
      <c r="D326" s="116">
        <f>VLOOKUP($A326+ROUND((COLUMN()-2)/24,5),АТС!$A$41:$F$784,3)+'Иные услуги '!$C$5+'РСТ РСО-А'!$K$7+'РСТ РСО-А'!$H$9</f>
        <v>1298.68</v>
      </c>
      <c r="E326" s="116">
        <f>VLOOKUP($A326+ROUND((COLUMN()-2)/24,5),АТС!$A$41:$F$784,3)+'Иные услуги '!$C$5+'РСТ РСО-А'!$K$7+'РСТ РСО-А'!$H$9</f>
        <v>1299.1300000000001</v>
      </c>
      <c r="F326" s="116">
        <f>VLOOKUP($A326+ROUND((COLUMN()-2)/24,5),АТС!$A$41:$F$784,3)+'Иные услуги '!$C$5+'РСТ РСО-А'!$K$7+'РСТ РСО-А'!$H$9</f>
        <v>1299.1000000000001</v>
      </c>
      <c r="G326" s="116">
        <f>VLOOKUP($A326+ROUND((COLUMN()-2)/24,5),АТС!$A$41:$F$784,3)+'Иные услуги '!$C$5+'РСТ РСО-А'!$K$7+'РСТ РСО-А'!$H$9</f>
        <v>1299.1400000000001</v>
      </c>
      <c r="H326" s="116">
        <f>VLOOKUP($A326+ROUND((COLUMN()-2)/24,5),АТС!$A$41:$F$784,3)+'Иные услуги '!$C$5+'РСТ РСО-А'!$K$7+'РСТ РСО-А'!$H$9</f>
        <v>1298.79</v>
      </c>
      <c r="I326" s="116">
        <f>VLOOKUP($A326+ROUND((COLUMN()-2)/24,5),АТС!$A$41:$F$784,3)+'Иные услуги '!$C$5+'РСТ РСО-А'!$K$7+'РСТ РСО-А'!$H$9</f>
        <v>1309.02</v>
      </c>
      <c r="J326" s="116">
        <f>VLOOKUP($A326+ROUND((COLUMN()-2)/24,5),АТС!$A$41:$F$784,3)+'Иные услуги '!$C$5+'РСТ РСО-А'!$K$7+'РСТ РСО-А'!$H$9</f>
        <v>1298.8</v>
      </c>
      <c r="K326" s="116">
        <f>VLOOKUP($A326+ROUND((COLUMN()-2)/24,5),АТС!$A$41:$F$784,3)+'Иные услуги '!$C$5+'РСТ РСО-А'!$K$7+'РСТ РСО-А'!$H$9</f>
        <v>1298.9000000000001</v>
      </c>
      <c r="L326" s="116">
        <f>VLOOKUP($A326+ROUND((COLUMN()-2)/24,5),АТС!$A$41:$F$784,3)+'Иные услуги '!$C$5+'РСТ РСО-А'!$K$7+'РСТ РСО-А'!$H$9</f>
        <v>1298.95</v>
      </c>
      <c r="M326" s="116">
        <f>VLOOKUP($A326+ROUND((COLUMN()-2)/24,5),АТС!$A$41:$F$784,3)+'Иные услуги '!$C$5+'РСТ РСО-А'!$K$7+'РСТ РСО-А'!$H$9</f>
        <v>1298.96</v>
      </c>
      <c r="N326" s="116">
        <f>VLOOKUP($A326+ROUND((COLUMN()-2)/24,5),АТС!$A$41:$F$784,3)+'Иные услуги '!$C$5+'РСТ РСО-А'!$K$7+'РСТ РСО-А'!$H$9</f>
        <v>1298.8900000000001</v>
      </c>
      <c r="O326" s="116">
        <f>VLOOKUP($A326+ROUND((COLUMN()-2)/24,5),АТС!$A$41:$F$784,3)+'Иные услуги '!$C$5+'РСТ РСО-А'!$K$7+'РСТ РСО-А'!$H$9</f>
        <v>1298.95</v>
      </c>
      <c r="P326" s="116">
        <f>VLOOKUP($A326+ROUND((COLUMN()-2)/24,5),АТС!$A$41:$F$784,3)+'Иные услуги '!$C$5+'РСТ РСО-А'!$K$7+'РСТ РСО-А'!$H$9</f>
        <v>1298.93</v>
      </c>
      <c r="Q326" s="116">
        <f>VLOOKUP($A326+ROUND((COLUMN()-2)/24,5),АТС!$A$41:$F$784,3)+'Иные услуги '!$C$5+'РСТ РСО-А'!$K$7+'РСТ РСО-А'!$H$9</f>
        <v>1298.8600000000001</v>
      </c>
      <c r="R326" s="116">
        <f>VLOOKUP($A326+ROUND((COLUMN()-2)/24,5),АТС!$A$41:$F$784,3)+'Иные услуги '!$C$5+'РСТ РСО-А'!$K$7+'РСТ РСО-А'!$H$9</f>
        <v>1298.6500000000001</v>
      </c>
      <c r="S326" s="116">
        <f>VLOOKUP($A326+ROUND((COLUMN()-2)/24,5),АТС!$A$41:$F$784,3)+'Иные услуги '!$C$5+'РСТ РСО-А'!$K$7+'РСТ РСО-А'!$H$9</f>
        <v>1298.8600000000001</v>
      </c>
      <c r="T326" s="116">
        <f>VLOOKUP($A326+ROUND((COLUMN()-2)/24,5),АТС!$A$41:$F$784,3)+'Иные услуги '!$C$5+'РСТ РСО-А'!$K$7+'РСТ РСО-А'!$H$9</f>
        <v>1298.92</v>
      </c>
      <c r="U326" s="116">
        <f>VLOOKUP($A326+ROUND((COLUMN()-2)/24,5),АТС!$A$41:$F$784,3)+'Иные услуги '!$C$5+'РСТ РСО-А'!$K$7+'РСТ РСО-А'!$H$9</f>
        <v>1414.24</v>
      </c>
      <c r="V326" s="116">
        <f>VLOOKUP($A326+ROUND((COLUMN()-2)/24,5),АТС!$A$41:$F$784,3)+'Иные услуги '!$C$5+'РСТ РСО-А'!$K$7+'РСТ РСО-А'!$H$9</f>
        <v>1423.13</v>
      </c>
      <c r="W326" s="116">
        <f>VLOOKUP($A326+ROUND((COLUMN()-2)/24,5),АТС!$A$41:$F$784,3)+'Иные услуги '!$C$5+'РСТ РСО-А'!$K$7+'РСТ РСО-А'!$H$9</f>
        <v>1327.27</v>
      </c>
      <c r="X326" s="116">
        <f>VLOOKUP($A326+ROUND((COLUMN()-2)/24,5),АТС!$A$41:$F$784,3)+'Иные услуги '!$C$5+'РСТ РСО-А'!$K$7+'РСТ РСО-А'!$H$9</f>
        <v>1297.94</v>
      </c>
      <c r="Y326" s="116">
        <f>VLOOKUP($A326+ROUND((COLUMN()-2)/24,5),АТС!$A$41:$F$784,3)+'Иные услуги '!$C$5+'РСТ РСО-А'!$K$7+'РСТ РСО-А'!$H$9</f>
        <v>1405.82</v>
      </c>
    </row>
    <row r="327" spans="1:25" x14ac:dyDescent="0.2">
      <c r="A327" s="65">
        <f t="shared" si="9"/>
        <v>43935</v>
      </c>
      <c r="B327" s="116">
        <f>VLOOKUP($A327+ROUND((COLUMN()-2)/24,5),АТС!$A$41:$F$784,3)+'Иные услуги '!$C$5+'РСТ РСО-А'!$K$7+'РСТ РСО-А'!$H$9</f>
        <v>1321.93</v>
      </c>
      <c r="C327" s="116">
        <f>VLOOKUP($A327+ROUND((COLUMN()-2)/24,5),АТС!$A$41:$F$784,3)+'Иные услуги '!$C$5+'РСТ РСО-А'!$K$7+'РСТ РСО-А'!$H$9</f>
        <v>1298.97</v>
      </c>
      <c r="D327" s="116">
        <f>VLOOKUP($A327+ROUND((COLUMN()-2)/24,5),АТС!$A$41:$F$784,3)+'Иные услуги '!$C$5+'РСТ РСО-А'!$K$7+'РСТ РСО-А'!$H$9</f>
        <v>1298.9100000000001</v>
      </c>
      <c r="E327" s="116">
        <f>VLOOKUP($A327+ROUND((COLUMN()-2)/24,5),АТС!$A$41:$F$784,3)+'Иные услуги '!$C$5+'РСТ РСО-А'!$K$7+'РСТ РСО-А'!$H$9</f>
        <v>1298.9000000000001</v>
      </c>
      <c r="F327" s="116">
        <f>VLOOKUP($A327+ROUND((COLUMN()-2)/24,5),АТС!$A$41:$F$784,3)+'Иные услуги '!$C$5+'РСТ РСО-А'!$K$7+'РСТ РСО-А'!$H$9</f>
        <v>1298.8700000000001</v>
      </c>
      <c r="G327" s="116">
        <f>VLOOKUP($A327+ROUND((COLUMN()-2)/24,5),АТС!$A$41:$F$784,3)+'Иные услуги '!$C$5+'РСТ РСО-А'!$K$7+'РСТ РСО-А'!$H$9</f>
        <v>1298.95</v>
      </c>
      <c r="H327" s="116">
        <f>VLOOKUP($A327+ROUND((COLUMN()-2)/24,5),АТС!$A$41:$F$784,3)+'Иные услуги '!$C$5+'РСТ РСО-А'!$K$7+'РСТ РСО-А'!$H$9</f>
        <v>1298.19</v>
      </c>
      <c r="I327" s="116">
        <f>VLOOKUP($A327+ROUND((COLUMN()-2)/24,5),АТС!$A$41:$F$784,3)+'Иные услуги '!$C$5+'РСТ РСО-А'!$K$7+'РСТ РСО-А'!$H$9</f>
        <v>1307.06</v>
      </c>
      <c r="J327" s="116">
        <f>VLOOKUP($A327+ROUND((COLUMN()-2)/24,5),АТС!$A$41:$F$784,3)+'Иные услуги '!$C$5+'РСТ РСО-А'!$K$7+'РСТ РСО-А'!$H$9</f>
        <v>1298.94</v>
      </c>
      <c r="K327" s="116">
        <f>VLOOKUP($A327+ROUND((COLUMN()-2)/24,5),АТС!$A$41:$F$784,3)+'Иные услуги '!$C$5+'РСТ РСО-А'!$K$7+'РСТ РСО-А'!$H$9</f>
        <v>1298.96</v>
      </c>
      <c r="L327" s="116">
        <f>VLOOKUP($A327+ROUND((COLUMN()-2)/24,5),АТС!$A$41:$F$784,3)+'Иные услуги '!$C$5+'РСТ РСО-А'!$K$7+'РСТ РСО-А'!$H$9</f>
        <v>1299.02</v>
      </c>
      <c r="M327" s="116">
        <f>VLOOKUP($A327+ROUND((COLUMN()-2)/24,5),АТС!$A$41:$F$784,3)+'Иные услуги '!$C$5+'РСТ РСО-А'!$K$7+'РСТ РСО-А'!$H$9</f>
        <v>1299.01</v>
      </c>
      <c r="N327" s="116">
        <f>VLOOKUP($A327+ROUND((COLUMN()-2)/24,5),АТС!$A$41:$F$784,3)+'Иные услуги '!$C$5+'РСТ РСО-А'!$K$7+'РСТ РСО-А'!$H$9</f>
        <v>1298.94</v>
      </c>
      <c r="O327" s="116">
        <f>VLOOKUP($A327+ROUND((COLUMN()-2)/24,5),АТС!$A$41:$F$784,3)+'Иные услуги '!$C$5+'РСТ РСО-А'!$K$7+'РСТ РСО-А'!$H$9</f>
        <v>1298.98</v>
      </c>
      <c r="P327" s="116">
        <f>VLOOKUP($A327+ROUND((COLUMN()-2)/24,5),АТС!$A$41:$F$784,3)+'Иные услуги '!$C$5+'РСТ РСО-А'!$K$7+'РСТ РСО-А'!$H$9</f>
        <v>1298.97</v>
      </c>
      <c r="Q327" s="116">
        <f>VLOOKUP($A327+ROUND((COLUMN()-2)/24,5),АТС!$A$41:$F$784,3)+'Иные услуги '!$C$5+'РСТ РСО-А'!$K$7+'РСТ РСО-А'!$H$9</f>
        <v>1298.92</v>
      </c>
      <c r="R327" s="116">
        <f>VLOOKUP($A327+ROUND((COLUMN()-2)/24,5),АТС!$A$41:$F$784,3)+'Иные услуги '!$C$5+'РСТ РСО-А'!$K$7+'РСТ РСО-А'!$H$9</f>
        <v>1298.75</v>
      </c>
      <c r="S327" s="116">
        <f>VLOOKUP($A327+ROUND((COLUMN()-2)/24,5),АТС!$A$41:$F$784,3)+'Иные услуги '!$C$5+'РСТ РСО-А'!$K$7+'РСТ РСО-А'!$H$9</f>
        <v>1298.78</v>
      </c>
      <c r="T327" s="116">
        <f>VLOOKUP($A327+ROUND((COLUMN()-2)/24,5),АТС!$A$41:$F$784,3)+'Иные услуги '!$C$5+'РСТ РСО-А'!$K$7+'РСТ РСО-А'!$H$9</f>
        <v>1298.46</v>
      </c>
      <c r="U327" s="116">
        <f>VLOOKUP($A327+ROUND((COLUMN()-2)/24,5),АТС!$A$41:$F$784,3)+'Иные услуги '!$C$5+'РСТ РСО-А'!$K$7+'РСТ РСО-А'!$H$9</f>
        <v>1420.52</v>
      </c>
      <c r="V327" s="116">
        <f>VLOOKUP($A327+ROUND((COLUMN()-2)/24,5),АТС!$A$41:$F$784,3)+'Иные услуги '!$C$5+'РСТ РСО-А'!$K$7+'РСТ РСО-А'!$H$9</f>
        <v>1429.93</v>
      </c>
      <c r="W327" s="116">
        <f>VLOOKUP($A327+ROUND((COLUMN()-2)/24,5),АТС!$A$41:$F$784,3)+'Иные услуги '!$C$5+'РСТ РСО-А'!$K$7+'РСТ РСО-А'!$H$9</f>
        <v>1331.03</v>
      </c>
      <c r="X327" s="116">
        <f>VLOOKUP($A327+ROUND((COLUMN()-2)/24,5),АТС!$A$41:$F$784,3)+'Иные услуги '!$C$5+'РСТ РСО-А'!$K$7+'РСТ РСО-А'!$H$9</f>
        <v>1297.8400000000001</v>
      </c>
      <c r="Y327" s="116">
        <f>VLOOKUP($A327+ROUND((COLUMN()-2)/24,5),АТС!$A$41:$F$784,3)+'Иные услуги '!$C$5+'РСТ РСО-А'!$K$7+'РСТ РСО-А'!$H$9</f>
        <v>1409.93</v>
      </c>
    </row>
    <row r="328" spans="1:25" x14ac:dyDescent="0.2">
      <c r="A328" s="65">
        <f t="shared" si="9"/>
        <v>43936</v>
      </c>
      <c r="B328" s="116">
        <f>VLOOKUP($A328+ROUND((COLUMN()-2)/24,5),АТС!$A$41:$F$784,3)+'Иные услуги '!$C$5+'РСТ РСО-А'!$K$7+'РСТ РСО-А'!$H$9</f>
        <v>1321.64</v>
      </c>
      <c r="C328" s="116">
        <f>VLOOKUP($A328+ROUND((COLUMN()-2)/24,5),АТС!$A$41:$F$784,3)+'Иные услуги '!$C$5+'РСТ РСО-А'!$K$7+'РСТ РСО-А'!$H$9</f>
        <v>1298.83</v>
      </c>
      <c r="D328" s="116">
        <f>VLOOKUP($A328+ROUND((COLUMN()-2)/24,5),АТС!$A$41:$F$784,3)+'Иные услуги '!$C$5+'РСТ РСО-А'!$K$7+'РСТ РСО-А'!$H$9</f>
        <v>1299.3500000000001</v>
      </c>
      <c r="E328" s="116">
        <f>VLOOKUP($A328+ROUND((COLUMN()-2)/24,5),АТС!$A$41:$F$784,3)+'Иные услуги '!$C$5+'РСТ РСО-А'!$K$7+'РСТ РСО-А'!$H$9</f>
        <v>1299.32</v>
      </c>
      <c r="F328" s="116">
        <f>VLOOKUP($A328+ROUND((COLUMN()-2)/24,5),АТС!$A$41:$F$784,3)+'Иные услуги '!$C$5+'РСТ РСО-А'!$K$7+'РСТ РСО-А'!$H$9</f>
        <v>1299.29</v>
      </c>
      <c r="G328" s="116">
        <f>VLOOKUP($A328+ROUND((COLUMN()-2)/24,5),АТС!$A$41:$F$784,3)+'Иные услуги '!$C$5+'РСТ РСО-А'!$K$7+'РСТ РСО-А'!$H$9</f>
        <v>1299.33</v>
      </c>
      <c r="H328" s="116">
        <f>VLOOKUP($A328+ROUND((COLUMN()-2)/24,5),АТС!$A$41:$F$784,3)+'Иные услуги '!$C$5+'РСТ РСО-А'!$K$7+'РСТ РСО-А'!$H$9</f>
        <v>1298.67</v>
      </c>
      <c r="I328" s="116">
        <f>VLOOKUP($A328+ROUND((COLUMN()-2)/24,5),АТС!$A$41:$F$784,3)+'Иные услуги '!$C$5+'РСТ РСО-А'!$K$7+'РСТ РСО-А'!$H$9</f>
        <v>1299.07</v>
      </c>
      <c r="J328" s="116">
        <f>VLOOKUP($A328+ROUND((COLUMN()-2)/24,5),АТС!$A$41:$F$784,3)+'Иные услуги '!$C$5+'РСТ РСО-А'!$K$7+'РСТ РСО-А'!$H$9</f>
        <v>1299.3600000000001</v>
      </c>
      <c r="K328" s="116">
        <f>VLOOKUP($A328+ROUND((COLUMN()-2)/24,5),АТС!$A$41:$F$784,3)+'Иные услуги '!$C$5+'РСТ РСО-А'!$K$7+'РСТ РСО-А'!$H$9</f>
        <v>1299.0900000000001</v>
      </c>
      <c r="L328" s="116">
        <f>VLOOKUP($A328+ROUND((COLUMN()-2)/24,5),АТС!$A$41:$F$784,3)+'Иные услуги '!$C$5+'РСТ РСО-А'!$K$7+'РСТ РСО-А'!$H$9</f>
        <v>1299.1300000000001</v>
      </c>
      <c r="M328" s="116">
        <f>VLOOKUP($A328+ROUND((COLUMN()-2)/24,5),АТС!$A$41:$F$784,3)+'Иные услуги '!$C$5+'РСТ РСО-А'!$K$7+'РСТ РСО-А'!$H$9</f>
        <v>1299.1500000000001</v>
      </c>
      <c r="N328" s="116">
        <f>VLOOKUP($A328+ROUND((COLUMN()-2)/24,5),АТС!$A$41:$F$784,3)+'Иные услуги '!$C$5+'РСТ РСО-А'!$K$7+'РСТ РСО-А'!$H$9</f>
        <v>1299.07</v>
      </c>
      <c r="O328" s="116">
        <f>VLOOKUP($A328+ROUND((COLUMN()-2)/24,5),АТС!$A$41:$F$784,3)+'Иные услуги '!$C$5+'РСТ РСО-А'!$K$7+'РСТ РСО-А'!$H$9</f>
        <v>1299.07</v>
      </c>
      <c r="P328" s="116">
        <f>VLOOKUP($A328+ROUND((COLUMN()-2)/24,5),АТС!$A$41:$F$784,3)+'Иные услуги '!$C$5+'РСТ РСО-А'!$K$7+'РСТ РСО-А'!$H$9</f>
        <v>1299.08</v>
      </c>
      <c r="Q328" s="116">
        <f>VLOOKUP($A328+ROUND((COLUMN()-2)/24,5),АТС!$A$41:$F$784,3)+'Иные услуги '!$C$5+'РСТ РСО-А'!$K$7+'РСТ РСО-А'!$H$9</f>
        <v>1299.1000000000001</v>
      </c>
      <c r="R328" s="116">
        <f>VLOOKUP($A328+ROUND((COLUMN()-2)/24,5),АТС!$A$41:$F$784,3)+'Иные услуги '!$C$5+'РСТ РСО-А'!$K$7+'РСТ РСО-А'!$H$9</f>
        <v>1299.1100000000001</v>
      </c>
      <c r="S328" s="116">
        <f>VLOOKUP($A328+ROUND((COLUMN()-2)/24,5),АТС!$A$41:$F$784,3)+'Иные услуги '!$C$5+'РСТ РСО-А'!$K$7+'РСТ РСО-А'!$H$9</f>
        <v>1299.1100000000001</v>
      </c>
      <c r="T328" s="116">
        <f>VLOOKUP($A328+ROUND((COLUMN()-2)/24,5),АТС!$A$41:$F$784,3)+'Иные услуги '!$C$5+'РСТ РСО-А'!$K$7+'РСТ РСО-А'!$H$9</f>
        <v>1298.9000000000001</v>
      </c>
      <c r="U328" s="116">
        <f>VLOOKUP($A328+ROUND((COLUMN()-2)/24,5),АТС!$A$41:$F$784,3)+'Иные услуги '!$C$5+'РСТ РСО-А'!$K$7+'РСТ РСО-А'!$H$9</f>
        <v>1406.24</v>
      </c>
      <c r="V328" s="116">
        <f>VLOOKUP($A328+ROUND((COLUMN()-2)/24,5),АТС!$A$41:$F$784,3)+'Иные услуги '!$C$5+'РСТ РСО-А'!$K$7+'РСТ РСО-А'!$H$9</f>
        <v>1426.46</v>
      </c>
      <c r="W328" s="116">
        <f>VLOOKUP($A328+ROUND((COLUMN()-2)/24,5),АТС!$A$41:$F$784,3)+'Иные услуги '!$C$5+'РСТ РСО-А'!$K$7+'РСТ РСО-А'!$H$9</f>
        <v>1328.77</v>
      </c>
      <c r="X328" s="116">
        <f>VLOOKUP($A328+ROUND((COLUMN()-2)/24,5),АТС!$A$41:$F$784,3)+'Иные услуги '!$C$5+'РСТ РСО-А'!$K$7+'РСТ РСО-А'!$H$9</f>
        <v>1297.96</v>
      </c>
      <c r="Y328" s="116">
        <f>VLOOKUP($A328+ROUND((COLUMN()-2)/24,5),АТС!$A$41:$F$784,3)+'Иные услуги '!$C$5+'РСТ РСО-А'!$K$7+'РСТ РСО-А'!$H$9</f>
        <v>1410.07</v>
      </c>
    </row>
    <row r="329" spans="1:25" x14ac:dyDescent="0.2">
      <c r="A329" s="65">
        <f t="shared" si="9"/>
        <v>43937</v>
      </c>
      <c r="B329" s="116">
        <f>VLOOKUP($A329+ROUND((COLUMN()-2)/24,5),АТС!$A$41:$F$784,3)+'Иные услуги '!$C$5+'РСТ РСО-А'!$K$7+'РСТ РСО-А'!$H$9</f>
        <v>1322.05</v>
      </c>
      <c r="C329" s="116">
        <f>VLOOKUP($A329+ROUND((COLUMN()-2)/24,5),АТС!$A$41:$F$784,3)+'Иные услуги '!$C$5+'РСТ РСО-А'!$K$7+'РСТ РСО-А'!$H$9</f>
        <v>1299.01</v>
      </c>
      <c r="D329" s="116">
        <f>VLOOKUP($A329+ROUND((COLUMN()-2)/24,5),АТС!$A$41:$F$784,3)+'Иные услуги '!$C$5+'РСТ РСО-А'!$K$7+'РСТ РСО-А'!$H$9</f>
        <v>1299.07</v>
      </c>
      <c r="E329" s="116">
        <f>VLOOKUP($A329+ROUND((COLUMN()-2)/24,5),АТС!$A$41:$F$784,3)+'Иные услуги '!$C$5+'РСТ РСО-А'!$K$7+'РСТ РСО-А'!$H$9</f>
        <v>1299.3</v>
      </c>
      <c r="F329" s="116">
        <f>VLOOKUP($A329+ROUND((COLUMN()-2)/24,5),АТС!$A$41:$F$784,3)+'Иные услуги '!$C$5+'РСТ РСО-А'!$K$7+'РСТ РСО-А'!$H$9</f>
        <v>1299.33</v>
      </c>
      <c r="G329" s="116">
        <f>VLOOKUP($A329+ROUND((COLUMN()-2)/24,5),АТС!$A$41:$F$784,3)+'Иные услуги '!$C$5+'РСТ РСО-А'!$K$7+'РСТ РСО-А'!$H$9</f>
        <v>1299.4000000000001</v>
      </c>
      <c r="H329" s="116">
        <f>VLOOKUP($A329+ROUND((COLUMN()-2)/24,5),АТС!$A$41:$F$784,3)+'Иные услуги '!$C$5+'РСТ РСО-А'!$K$7+'РСТ РСО-А'!$H$9</f>
        <v>1299.01</v>
      </c>
      <c r="I329" s="116">
        <f>VLOOKUP($A329+ROUND((COLUMN()-2)/24,5),АТС!$A$41:$F$784,3)+'Иные услуги '!$C$5+'РСТ РСО-А'!$K$7+'РСТ РСО-А'!$H$9</f>
        <v>1306.6100000000001</v>
      </c>
      <c r="J329" s="116">
        <f>VLOOKUP($A329+ROUND((COLUMN()-2)/24,5),АТС!$A$41:$F$784,3)+'Иные услуги '!$C$5+'РСТ РСО-А'!$K$7+'РСТ РСО-А'!$H$9</f>
        <v>1299.1200000000001</v>
      </c>
      <c r="K329" s="116">
        <f>VLOOKUP($A329+ROUND((COLUMN()-2)/24,5),АТС!$A$41:$F$784,3)+'Иные услуги '!$C$5+'РСТ РСО-А'!$K$7+'РСТ РСО-А'!$H$9</f>
        <v>1299.19</v>
      </c>
      <c r="L329" s="116">
        <f>VLOOKUP($A329+ROUND((COLUMN()-2)/24,5),АТС!$A$41:$F$784,3)+'Иные услуги '!$C$5+'РСТ РСО-А'!$K$7+'РСТ РСО-А'!$H$9</f>
        <v>1299.1500000000001</v>
      </c>
      <c r="M329" s="116">
        <f>VLOOKUP($A329+ROUND((COLUMN()-2)/24,5),АТС!$A$41:$F$784,3)+'Иные услуги '!$C$5+'РСТ РСО-А'!$K$7+'РСТ РСО-А'!$H$9</f>
        <v>1299.1200000000001</v>
      </c>
      <c r="N329" s="116">
        <f>VLOOKUP($A329+ROUND((COLUMN()-2)/24,5),АТС!$A$41:$F$784,3)+'Иные услуги '!$C$5+'РСТ РСО-А'!$K$7+'РСТ РСО-А'!$H$9</f>
        <v>1299.1400000000001</v>
      </c>
      <c r="O329" s="116">
        <f>VLOOKUP($A329+ROUND((COLUMN()-2)/24,5),АТС!$A$41:$F$784,3)+'Иные услуги '!$C$5+'РСТ РСО-А'!$K$7+'РСТ РСО-А'!$H$9</f>
        <v>1299.1500000000001</v>
      </c>
      <c r="P329" s="116">
        <f>VLOOKUP($A329+ROUND((COLUMN()-2)/24,5),АТС!$A$41:$F$784,3)+'Иные услуги '!$C$5+'РСТ РСО-А'!$K$7+'РСТ РСО-А'!$H$9</f>
        <v>1299.1500000000001</v>
      </c>
      <c r="Q329" s="116">
        <f>VLOOKUP($A329+ROUND((COLUMN()-2)/24,5),АТС!$A$41:$F$784,3)+'Иные услуги '!$C$5+'РСТ РСО-А'!$K$7+'РСТ РСО-А'!$H$9</f>
        <v>1299.1400000000001</v>
      </c>
      <c r="R329" s="116">
        <f>VLOOKUP($A329+ROUND((COLUMN()-2)/24,5),АТС!$A$41:$F$784,3)+'Иные услуги '!$C$5+'РСТ РСО-А'!$K$7+'РСТ РСО-А'!$H$9</f>
        <v>1299</v>
      </c>
      <c r="S329" s="116">
        <f>VLOOKUP($A329+ROUND((COLUMN()-2)/24,5),АТС!$A$41:$F$784,3)+'Иные услуги '!$C$5+'РСТ РСО-А'!$K$7+'РСТ РСО-А'!$H$9</f>
        <v>1299.0900000000001</v>
      </c>
      <c r="T329" s="116">
        <f>VLOOKUP($A329+ROUND((COLUMN()-2)/24,5),АТС!$A$41:$F$784,3)+'Иные услуги '!$C$5+'РСТ РСО-А'!$K$7+'РСТ РСО-А'!$H$9</f>
        <v>1299</v>
      </c>
      <c r="U329" s="116">
        <f>VLOOKUP($A329+ROUND((COLUMN()-2)/24,5),АТС!$A$41:$F$784,3)+'Иные услуги '!$C$5+'РСТ РСО-А'!$K$7+'РСТ РСО-А'!$H$9</f>
        <v>1405.27</v>
      </c>
      <c r="V329" s="116">
        <f>VLOOKUP($A329+ROUND((COLUMN()-2)/24,5),АТС!$A$41:$F$784,3)+'Иные услуги '!$C$5+'РСТ РСО-А'!$K$7+'РСТ РСО-А'!$H$9</f>
        <v>1420.77</v>
      </c>
      <c r="W329" s="116">
        <f>VLOOKUP($A329+ROUND((COLUMN()-2)/24,5),АТС!$A$41:$F$784,3)+'Иные услуги '!$C$5+'РСТ РСО-А'!$K$7+'РСТ РСО-А'!$H$9</f>
        <v>1328.47</v>
      </c>
      <c r="X329" s="116">
        <f>VLOOKUP($A329+ROUND((COLUMN()-2)/24,5),АТС!$A$41:$F$784,3)+'Иные услуги '!$C$5+'РСТ РСО-А'!$K$7+'РСТ РСО-А'!$H$9</f>
        <v>1298.03</v>
      </c>
      <c r="Y329" s="116">
        <f>VLOOKUP($A329+ROUND((COLUMN()-2)/24,5),АТС!$A$41:$F$784,3)+'Иные услуги '!$C$5+'РСТ РСО-А'!$K$7+'РСТ РСО-А'!$H$9</f>
        <v>1405.54</v>
      </c>
    </row>
    <row r="330" spans="1:25" x14ac:dyDescent="0.2">
      <c r="A330" s="65">
        <f t="shared" si="9"/>
        <v>43938</v>
      </c>
      <c r="B330" s="116">
        <f>VLOOKUP($A330+ROUND((COLUMN()-2)/24,5),АТС!$A$41:$F$784,3)+'Иные услуги '!$C$5+'РСТ РСО-А'!$K$7+'РСТ РСО-А'!$H$9</f>
        <v>1321.8600000000001</v>
      </c>
      <c r="C330" s="116">
        <f>VLOOKUP($A330+ROUND((COLUMN()-2)/24,5),АТС!$A$41:$F$784,3)+'Иные услуги '!$C$5+'РСТ РСО-А'!$K$7+'РСТ РСО-А'!$H$9</f>
        <v>1299.02</v>
      </c>
      <c r="D330" s="116">
        <f>VLOOKUP($A330+ROUND((COLUMN()-2)/24,5),АТС!$A$41:$F$784,3)+'Иные услуги '!$C$5+'РСТ РСО-А'!$K$7+'РСТ РСО-А'!$H$9</f>
        <v>1299.3900000000001</v>
      </c>
      <c r="E330" s="116">
        <f>VLOOKUP($A330+ROUND((COLUMN()-2)/24,5),АТС!$A$41:$F$784,3)+'Иные услуги '!$C$5+'РСТ РСО-А'!$K$7+'РСТ РСО-А'!$H$9</f>
        <v>1299.3500000000001</v>
      </c>
      <c r="F330" s="116">
        <f>VLOOKUP($A330+ROUND((COLUMN()-2)/24,5),АТС!$A$41:$F$784,3)+'Иные услуги '!$C$5+'РСТ РСО-А'!$K$7+'РСТ РСО-А'!$H$9</f>
        <v>1299.3400000000001</v>
      </c>
      <c r="G330" s="116">
        <f>VLOOKUP($A330+ROUND((COLUMN()-2)/24,5),АТС!$A$41:$F$784,3)+'Иные услуги '!$C$5+'РСТ РСО-А'!$K$7+'РСТ РСО-А'!$H$9</f>
        <v>1299.3700000000001</v>
      </c>
      <c r="H330" s="116">
        <f>VLOOKUP($A330+ROUND((COLUMN()-2)/24,5),АТС!$A$41:$F$784,3)+'Иные услуги '!$C$5+'РСТ РСО-А'!$K$7+'РСТ РСО-А'!$H$9</f>
        <v>1298.93</v>
      </c>
      <c r="I330" s="116">
        <f>VLOOKUP($A330+ROUND((COLUMN()-2)/24,5),АТС!$A$41:$F$784,3)+'Иные услуги '!$C$5+'РСТ РСО-А'!$K$7+'РСТ РСО-А'!$H$9</f>
        <v>1309.72</v>
      </c>
      <c r="J330" s="116">
        <f>VLOOKUP($A330+ROUND((COLUMN()-2)/24,5),АТС!$A$41:$F$784,3)+'Иные услуги '!$C$5+'РСТ РСО-А'!$K$7+'РСТ РСО-А'!$H$9</f>
        <v>1299.03</v>
      </c>
      <c r="K330" s="116">
        <f>VLOOKUP($A330+ROUND((COLUMN()-2)/24,5),АТС!$A$41:$F$784,3)+'Иные услуги '!$C$5+'РСТ РСО-А'!$K$7+'РСТ РСО-А'!$H$9</f>
        <v>1299.1100000000001</v>
      </c>
      <c r="L330" s="116">
        <f>VLOOKUP($A330+ROUND((COLUMN()-2)/24,5),АТС!$A$41:$F$784,3)+'Иные услуги '!$C$5+'РСТ РСО-А'!$K$7+'РСТ РСО-А'!$H$9</f>
        <v>1299.1300000000001</v>
      </c>
      <c r="M330" s="116">
        <f>VLOOKUP($A330+ROUND((COLUMN()-2)/24,5),АТС!$A$41:$F$784,3)+'Иные услуги '!$C$5+'РСТ РСО-А'!$K$7+'РСТ РСО-А'!$H$9</f>
        <v>1299.1300000000001</v>
      </c>
      <c r="N330" s="116">
        <f>VLOOKUP($A330+ROUND((COLUMN()-2)/24,5),АТС!$A$41:$F$784,3)+'Иные услуги '!$C$5+'РСТ РСО-А'!$K$7+'РСТ РСО-А'!$H$9</f>
        <v>1299.1100000000001</v>
      </c>
      <c r="O330" s="116">
        <f>VLOOKUP($A330+ROUND((COLUMN()-2)/24,5),АТС!$A$41:$F$784,3)+'Иные услуги '!$C$5+'РСТ РСО-А'!$K$7+'РСТ РСО-А'!$H$9</f>
        <v>1299.1200000000001</v>
      </c>
      <c r="P330" s="116">
        <f>VLOOKUP($A330+ROUND((COLUMN()-2)/24,5),АТС!$A$41:$F$784,3)+'Иные услуги '!$C$5+'РСТ РСО-А'!$K$7+'РСТ РСО-А'!$H$9</f>
        <v>1299.1200000000001</v>
      </c>
      <c r="Q330" s="116">
        <f>VLOOKUP($A330+ROUND((COLUMN()-2)/24,5),АТС!$A$41:$F$784,3)+'Иные услуги '!$C$5+'РСТ РСО-А'!$K$7+'РСТ РСО-А'!$H$9</f>
        <v>1299.05</v>
      </c>
      <c r="R330" s="116">
        <f>VLOOKUP($A330+ROUND((COLUMN()-2)/24,5),АТС!$A$41:$F$784,3)+'Иные услуги '!$C$5+'РСТ РСО-А'!$K$7+'РСТ РСО-А'!$H$9</f>
        <v>1298.78</v>
      </c>
      <c r="S330" s="116">
        <f>VLOOKUP($A330+ROUND((COLUMN()-2)/24,5),АТС!$A$41:$F$784,3)+'Иные услуги '!$C$5+'РСТ РСО-А'!$K$7+'РСТ РСО-А'!$H$9</f>
        <v>1298.79</v>
      </c>
      <c r="T330" s="116">
        <f>VLOOKUP($A330+ROUND((COLUMN()-2)/24,5),АТС!$A$41:$F$784,3)+'Иные услуги '!$C$5+'РСТ РСО-А'!$K$7+'РСТ РСО-А'!$H$9</f>
        <v>1298.4100000000001</v>
      </c>
      <c r="U330" s="116">
        <f>VLOOKUP($A330+ROUND((COLUMN()-2)/24,5),АТС!$A$41:$F$784,3)+'Иные услуги '!$C$5+'РСТ РСО-А'!$K$7+'РСТ РСО-А'!$H$9</f>
        <v>1419.6000000000001</v>
      </c>
      <c r="V330" s="116">
        <f>VLOOKUP($A330+ROUND((COLUMN()-2)/24,5),АТС!$A$41:$F$784,3)+'Иные услуги '!$C$5+'РСТ РСО-А'!$K$7+'РСТ РСО-А'!$H$9</f>
        <v>1431.06</v>
      </c>
      <c r="W330" s="116">
        <f>VLOOKUP($A330+ROUND((COLUMN()-2)/24,5),АТС!$A$41:$F$784,3)+'Иные услуги '!$C$5+'РСТ РСО-А'!$K$7+'РСТ РСО-А'!$H$9</f>
        <v>1331.58</v>
      </c>
      <c r="X330" s="116">
        <f>VLOOKUP($A330+ROUND((COLUMN()-2)/24,5),АТС!$A$41:$F$784,3)+'Иные услуги '!$C$5+'РСТ РСО-А'!$K$7+'РСТ РСО-А'!$H$9</f>
        <v>1297.49</v>
      </c>
      <c r="Y330" s="116">
        <f>VLOOKUP($A330+ROUND((COLUMN()-2)/24,5),АТС!$A$41:$F$784,3)+'Иные услуги '!$C$5+'РСТ РСО-А'!$K$7+'РСТ РСО-А'!$H$9</f>
        <v>1402.24</v>
      </c>
    </row>
    <row r="331" spans="1:25" x14ac:dyDescent="0.2">
      <c r="A331" s="65">
        <f t="shared" si="9"/>
        <v>43939</v>
      </c>
      <c r="B331" s="116">
        <f>VLOOKUP($A331+ROUND((COLUMN()-2)/24,5),АТС!$A$41:$F$784,3)+'Иные услуги '!$C$5+'РСТ РСО-А'!$K$7+'РСТ РСО-А'!$H$9</f>
        <v>1311.63</v>
      </c>
      <c r="C331" s="116">
        <f>VLOOKUP($A331+ROUND((COLUMN()-2)/24,5),АТС!$A$41:$F$784,3)+'Иные услуги '!$C$5+'РСТ РСО-А'!$K$7+'РСТ РСО-А'!$H$9</f>
        <v>1299.1200000000001</v>
      </c>
      <c r="D331" s="116">
        <f>VLOOKUP($A331+ROUND((COLUMN()-2)/24,5),АТС!$A$41:$F$784,3)+'Иные услуги '!$C$5+'РСТ РСО-А'!$K$7+'РСТ РСО-А'!$H$9</f>
        <v>1299.1500000000001</v>
      </c>
      <c r="E331" s="116">
        <f>VLOOKUP($A331+ROUND((COLUMN()-2)/24,5),АТС!$A$41:$F$784,3)+'Иные услуги '!$C$5+'РСТ РСО-А'!$K$7+'РСТ РСО-А'!$H$9</f>
        <v>1299.07</v>
      </c>
      <c r="F331" s="116">
        <f>VLOOKUP($A331+ROUND((COLUMN()-2)/24,5),АТС!$A$41:$F$784,3)+'Иные услуги '!$C$5+'РСТ РСО-А'!$K$7+'РСТ РСО-А'!$H$9</f>
        <v>1299.02</v>
      </c>
      <c r="G331" s="116">
        <f>VLOOKUP($A331+ROUND((COLUMN()-2)/24,5),АТС!$A$41:$F$784,3)+'Иные услуги '!$C$5+'РСТ РСО-А'!$K$7+'РСТ РСО-А'!$H$9</f>
        <v>1299.28</v>
      </c>
      <c r="H331" s="116">
        <f>VLOOKUP($A331+ROUND((COLUMN()-2)/24,5),АТС!$A$41:$F$784,3)+'Иные услуги '!$C$5+'РСТ РСО-А'!$K$7+'РСТ РСО-А'!$H$9</f>
        <v>1298.6600000000001</v>
      </c>
      <c r="I331" s="116">
        <f>VLOOKUP($A331+ROUND((COLUMN()-2)/24,5),АТС!$A$41:$F$784,3)+'Иные услуги '!$C$5+'РСТ РСО-А'!$K$7+'РСТ РСО-А'!$H$9</f>
        <v>1304.06</v>
      </c>
      <c r="J331" s="116">
        <f>VLOOKUP($A331+ROUND((COLUMN()-2)/24,5),АТС!$A$41:$F$784,3)+'Иные услуги '!$C$5+'РСТ РСО-А'!$K$7+'РСТ РСО-А'!$H$9</f>
        <v>1298.8900000000001</v>
      </c>
      <c r="K331" s="116">
        <f>VLOOKUP($A331+ROUND((COLUMN()-2)/24,5),АТС!$A$41:$F$784,3)+'Иные услуги '!$C$5+'РСТ РСО-А'!$K$7+'РСТ РСО-А'!$H$9</f>
        <v>1298.69</v>
      </c>
      <c r="L331" s="116">
        <f>VLOOKUP($A331+ROUND((COLUMN()-2)/24,5),АТС!$A$41:$F$784,3)+'Иные услуги '!$C$5+'РСТ РСО-А'!$K$7+'РСТ РСО-А'!$H$9</f>
        <v>1298.6600000000001</v>
      </c>
      <c r="M331" s="116">
        <f>VLOOKUP($A331+ROUND((COLUMN()-2)/24,5),АТС!$A$41:$F$784,3)+'Иные услуги '!$C$5+'РСТ РСО-А'!$K$7+'РСТ РСО-А'!$H$9</f>
        <v>1298.71</v>
      </c>
      <c r="N331" s="116">
        <f>VLOOKUP($A331+ROUND((COLUMN()-2)/24,5),АТС!$A$41:$F$784,3)+'Иные услуги '!$C$5+'РСТ РСО-А'!$K$7+'РСТ РСО-А'!$H$9</f>
        <v>1298.67</v>
      </c>
      <c r="O331" s="116">
        <f>VLOOKUP($A331+ROUND((COLUMN()-2)/24,5),АТС!$A$41:$F$784,3)+'Иные услуги '!$C$5+'РСТ РСО-А'!$K$7+'РСТ РСО-А'!$H$9</f>
        <v>1298.67</v>
      </c>
      <c r="P331" s="116">
        <f>VLOOKUP($A331+ROUND((COLUMN()-2)/24,5),АТС!$A$41:$F$784,3)+'Иные услуги '!$C$5+'РСТ РСО-А'!$K$7+'РСТ РСО-А'!$H$9</f>
        <v>1298.71</v>
      </c>
      <c r="Q331" s="116">
        <f>VLOOKUP($A331+ROUND((COLUMN()-2)/24,5),АТС!$A$41:$F$784,3)+'Иные услуги '!$C$5+'РСТ РСО-А'!$K$7+'РСТ РСО-А'!$H$9</f>
        <v>1298.6400000000001</v>
      </c>
      <c r="R331" s="116">
        <f>VLOOKUP($A331+ROUND((COLUMN()-2)/24,5),АТС!$A$41:$F$784,3)+'Иные услуги '!$C$5+'РСТ РСО-А'!$K$7+'РСТ РСО-А'!$H$9</f>
        <v>1298.51</v>
      </c>
      <c r="S331" s="116">
        <f>VLOOKUP($A331+ROUND((COLUMN()-2)/24,5),АТС!$A$41:$F$784,3)+'Иные услуги '!$C$5+'РСТ РСО-А'!$K$7+'РСТ РСО-А'!$H$9</f>
        <v>1298.71</v>
      </c>
      <c r="T331" s="116">
        <f>VLOOKUP($A331+ROUND((COLUMN()-2)/24,5),АТС!$A$41:$F$784,3)+'Иные услуги '!$C$5+'РСТ РСО-А'!$K$7+'РСТ РСО-А'!$H$9</f>
        <v>1298.18</v>
      </c>
      <c r="U331" s="116">
        <f>VLOOKUP($A331+ROUND((COLUMN()-2)/24,5),АТС!$A$41:$F$784,3)+'Иные услуги '!$C$5+'РСТ РСО-А'!$K$7+'РСТ РСО-А'!$H$9</f>
        <v>1349.41</v>
      </c>
      <c r="V331" s="116">
        <f>VLOOKUP($A331+ROUND((COLUMN()-2)/24,5),АТС!$A$41:$F$784,3)+'Иные услуги '!$C$5+'РСТ РСО-А'!$K$7+'РСТ РСО-А'!$H$9</f>
        <v>1422.58</v>
      </c>
      <c r="W331" s="116">
        <f>VLOOKUP($A331+ROUND((COLUMN()-2)/24,5),АТС!$A$41:$F$784,3)+'Иные услуги '!$C$5+'РСТ РСО-А'!$K$7+'РСТ РСО-А'!$H$9</f>
        <v>1327.55</v>
      </c>
      <c r="X331" s="116">
        <f>VLOOKUP($A331+ROUND((COLUMN()-2)/24,5),АТС!$A$41:$F$784,3)+'Иные услуги '!$C$5+'РСТ РСО-А'!$K$7+'РСТ РСО-А'!$H$9</f>
        <v>1297.32</v>
      </c>
      <c r="Y331" s="116">
        <f>VLOOKUP($A331+ROUND((COLUMN()-2)/24,5),АТС!$A$41:$F$784,3)+'Иные услуги '!$C$5+'РСТ РСО-А'!$K$7+'РСТ РСО-А'!$H$9</f>
        <v>1400.53</v>
      </c>
    </row>
    <row r="332" spans="1:25" x14ac:dyDescent="0.2">
      <c r="A332" s="65">
        <f t="shared" si="9"/>
        <v>43940</v>
      </c>
      <c r="B332" s="116">
        <f>VLOOKUP($A332+ROUND((COLUMN()-2)/24,5),АТС!$A$41:$F$784,3)+'Иные услуги '!$C$5+'РСТ РСО-А'!$K$7+'РСТ РСО-А'!$H$9</f>
        <v>1309.3700000000001</v>
      </c>
      <c r="C332" s="116">
        <f>VLOOKUP($A332+ROUND((COLUMN()-2)/24,5),АТС!$A$41:$F$784,3)+'Иные услуги '!$C$5+'РСТ РСО-А'!$K$7+'РСТ РСО-А'!$H$9</f>
        <v>1299.1200000000001</v>
      </c>
      <c r="D332" s="116">
        <f>VLOOKUP($A332+ROUND((COLUMN()-2)/24,5),АТС!$A$41:$F$784,3)+'Иные услуги '!$C$5+'РСТ РСО-А'!$K$7+'РСТ РСО-А'!$H$9</f>
        <v>1299.33</v>
      </c>
      <c r="E332" s="116">
        <f>VLOOKUP($A332+ROUND((COLUMN()-2)/24,5),АТС!$A$41:$F$784,3)+'Иные услуги '!$C$5+'РСТ РСО-А'!$K$7+'РСТ РСО-А'!$H$9</f>
        <v>1299.3</v>
      </c>
      <c r="F332" s="116">
        <f>VLOOKUP($A332+ROUND((COLUMN()-2)/24,5),АТС!$A$41:$F$784,3)+'Иные услуги '!$C$5+'РСТ РСО-А'!$K$7+'РСТ РСО-А'!$H$9</f>
        <v>1299.27</v>
      </c>
      <c r="G332" s="116">
        <f>VLOOKUP($A332+ROUND((COLUMN()-2)/24,5),АТС!$A$41:$F$784,3)+'Иные услуги '!$C$5+'РСТ РСО-А'!$K$7+'РСТ РСО-А'!$H$9</f>
        <v>1299.31</v>
      </c>
      <c r="H332" s="116">
        <f>VLOOKUP($A332+ROUND((COLUMN()-2)/24,5),АТС!$A$41:$F$784,3)+'Иные услуги '!$C$5+'РСТ РСО-А'!$K$7+'РСТ РСО-А'!$H$9</f>
        <v>1298.8800000000001</v>
      </c>
      <c r="I332" s="116">
        <f>VLOOKUP($A332+ROUND((COLUMN()-2)/24,5),АТС!$A$41:$F$784,3)+'Иные услуги '!$C$5+'РСТ РСО-А'!$K$7+'РСТ РСО-А'!$H$9</f>
        <v>1299.1500000000001</v>
      </c>
      <c r="J332" s="116">
        <f>VLOOKUP($A332+ROUND((COLUMN()-2)/24,5),АТС!$A$41:$F$784,3)+'Иные услуги '!$C$5+'РСТ РСО-А'!$K$7+'РСТ РСО-А'!$H$9</f>
        <v>1299.1300000000001</v>
      </c>
      <c r="K332" s="116">
        <f>VLOOKUP($A332+ROUND((COLUMN()-2)/24,5),АТС!$A$41:$F$784,3)+'Иные услуги '!$C$5+'РСТ РСО-А'!$K$7+'РСТ РСО-А'!$H$9</f>
        <v>1299.02</v>
      </c>
      <c r="L332" s="116">
        <f>VLOOKUP($A332+ROUND((COLUMN()-2)/24,5),АТС!$A$41:$F$784,3)+'Иные услуги '!$C$5+'РСТ РСО-А'!$K$7+'РСТ РСО-А'!$H$9</f>
        <v>1298.7</v>
      </c>
      <c r="M332" s="116">
        <f>VLOOKUP($A332+ROUND((COLUMN()-2)/24,5),АТС!$A$41:$F$784,3)+'Иные услуги '!$C$5+'РСТ РСО-А'!$K$7+'РСТ РСО-А'!$H$9</f>
        <v>1298.9000000000001</v>
      </c>
      <c r="N332" s="116">
        <f>VLOOKUP($A332+ROUND((COLUMN()-2)/24,5),АТС!$A$41:$F$784,3)+'Иные услуги '!$C$5+'РСТ РСО-А'!$K$7+'РСТ РСО-А'!$H$9</f>
        <v>1298.96</v>
      </c>
      <c r="O332" s="116">
        <f>VLOOKUP($A332+ROUND((COLUMN()-2)/24,5),АТС!$A$41:$F$784,3)+'Иные услуги '!$C$5+'РСТ РСО-А'!$K$7+'РСТ РСО-А'!$H$9</f>
        <v>1298.8900000000001</v>
      </c>
      <c r="P332" s="116">
        <f>VLOOKUP($A332+ROUND((COLUMN()-2)/24,5),АТС!$A$41:$F$784,3)+'Иные услуги '!$C$5+'РСТ РСО-А'!$K$7+'РСТ РСО-А'!$H$9</f>
        <v>1298.92</v>
      </c>
      <c r="Q332" s="116">
        <f>VLOOKUP($A332+ROUND((COLUMN()-2)/24,5),АТС!$A$41:$F$784,3)+'Иные услуги '!$C$5+'РСТ РСО-А'!$K$7+'РСТ РСО-А'!$H$9</f>
        <v>1298.92</v>
      </c>
      <c r="R332" s="116">
        <f>VLOOKUP($A332+ROUND((COLUMN()-2)/24,5),АТС!$A$41:$F$784,3)+'Иные услуги '!$C$5+'РСТ РСО-А'!$K$7+'РСТ РСО-А'!$H$9</f>
        <v>1298.94</v>
      </c>
      <c r="S332" s="116">
        <f>VLOOKUP($A332+ROUND((COLUMN()-2)/24,5),АТС!$A$41:$F$784,3)+'Иные услуги '!$C$5+'РСТ РСО-А'!$K$7+'РСТ РСО-А'!$H$9</f>
        <v>1299.1300000000001</v>
      </c>
      <c r="T332" s="116">
        <f>VLOOKUP($A332+ROUND((COLUMN()-2)/24,5),АТС!$A$41:$F$784,3)+'Иные услуги '!$C$5+'РСТ РСО-А'!$K$7+'РСТ РСО-А'!$H$9</f>
        <v>1298.5</v>
      </c>
      <c r="U332" s="116">
        <f>VLOOKUP($A332+ROUND((COLUMN()-2)/24,5),АТС!$A$41:$F$784,3)+'Иные услуги '!$C$5+'РСТ РСО-А'!$K$7+'РСТ РСО-А'!$H$9</f>
        <v>1397.79</v>
      </c>
      <c r="V332" s="116">
        <f>VLOOKUP($A332+ROUND((COLUMN()-2)/24,5),АТС!$A$41:$F$784,3)+'Иные услуги '!$C$5+'РСТ РСО-А'!$K$7+'РСТ РСО-А'!$H$9</f>
        <v>1406.38</v>
      </c>
      <c r="W332" s="116">
        <f>VLOOKUP($A332+ROUND((COLUMN()-2)/24,5),АТС!$A$41:$F$784,3)+'Иные услуги '!$C$5+'РСТ РСО-А'!$K$7+'РСТ РСО-А'!$H$9</f>
        <v>1326.39</v>
      </c>
      <c r="X332" s="116">
        <f>VLOOKUP($A332+ROUND((COLUMN()-2)/24,5),АТС!$A$41:$F$784,3)+'Иные услуги '!$C$5+'РСТ РСО-А'!$K$7+'РСТ РСО-А'!$H$9</f>
        <v>1297.02</v>
      </c>
      <c r="Y332" s="116">
        <f>VLOOKUP($A332+ROUND((COLUMN()-2)/24,5),АТС!$A$41:$F$784,3)+'Иные услуги '!$C$5+'РСТ РСО-А'!$K$7+'РСТ РСО-А'!$H$9</f>
        <v>1322.8700000000001</v>
      </c>
    </row>
    <row r="333" spans="1:25" x14ac:dyDescent="0.2">
      <c r="A333" s="65">
        <f t="shared" si="9"/>
        <v>43941</v>
      </c>
      <c r="B333" s="116">
        <f>VLOOKUP($A333+ROUND((COLUMN()-2)/24,5),АТС!$A$41:$F$784,3)+'Иные услуги '!$C$5+'РСТ РСО-А'!$K$7+'РСТ РСО-А'!$H$9</f>
        <v>1305.22</v>
      </c>
      <c r="C333" s="116">
        <f>VLOOKUP($A333+ROUND((COLUMN()-2)/24,5),АТС!$A$41:$F$784,3)+'Иные услуги '!$C$5+'РСТ РСО-А'!$K$7+'РСТ РСО-А'!$H$9</f>
        <v>1299.3</v>
      </c>
      <c r="D333" s="116">
        <f>VLOOKUP($A333+ROUND((COLUMN()-2)/24,5),АТС!$A$41:$F$784,3)+'Иные услуги '!$C$5+'РСТ РСО-А'!$K$7+'РСТ РСО-А'!$H$9</f>
        <v>1299.32</v>
      </c>
      <c r="E333" s="116">
        <f>VLOOKUP($A333+ROUND((COLUMN()-2)/24,5),АТС!$A$41:$F$784,3)+'Иные услуги '!$C$5+'РСТ РСО-А'!$K$7+'РСТ РСО-А'!$H$9</f>
        <v>1299.31</v>
      </c>
      <c r="F333" s="116">
        <f>VLOOKUP($A333+ROUND((COLUMN()-2)/24,5),АТС!$A$41:$F$784,3)+'Иные услуги '!$C$5+'РСТ РСО-А'!$K$7+'РСТ РСО-А'!$H$9</f>
        <v>1299.27</v>
      </c>
      <c r="G333" s="116">
        <f>VLOOKUP($A333+ROUND((COLUMN()-2)/24,5),АТС!$A$41:$F$784,3)+'Иные услуги '!$C$5+'РСТ РСО-А'!$K$7+'РСТ РСО-А'!$H$9</f>
        <v>1299.27</v>
      </c>
      <c r="H333" s="116">
        <f>VLOOKUP($A333+ROUND((COLUMN()-2)/24,5),АТС!$A$41:$F$784,3)+'Иные услуги '!$C$5+'РСТ РСО-А'!$K$7+'РСТ РСО-А'!$H$9</f>
        <v>1298.56</v>
      </c>
      <c r="I333" s="116">
        <f>VLOOKUP($A333+ROUND((COLUMN()-2)/24,5),АТС!$A$41:$F$784,3)+'Иные услуги '!$C$5+'РСТ РСО-А'!$K$7+'РСТ РСО-А'!$H$9</f>
        <v>1318.79</v>
      </c>
      <c r="J333" s="116">
        <f>VLOOKUP($A333+ROUND((COLUMN()-2)/24,5),АТС!$A$41:$F$784,3)+'Иные услуги '!$C$5+'РСТ РСО-А'!$K$7+'РСТ РСО-А'!$H$9</f>
        <v>1298.76</v>
      </c>
      <c r="K333" s="116">
        <f>VLOOKUP($A333+ROUND((COLUMN()-2)/24,5),АТС!$A$41:$F$784,3)+'Иные услуги '!$C$5+'РСТ РСО-А'!$K$7+'РСТ РСО-А'!$H$9</f>
        <v>1298.75</v>
      </c>
      <c r="L333" s="116">
        <f>VLOOKUP($A333+ROUND((COLUMN()-2)/24,5),АТС!$A$41:$F$784,3)+'Иные услуги '!$C$5+'РСТ РСО-А'!$K$7+'РСТ РСО-А'!$H$9</f>
        <v>1298.8800000000001</v>
      </c>
      <c r="M333" s="116">
        <f>VLOOKUP($A333+ROUND((COLUMN()-2)/24,5),АТС!$A$41:$F$784,3)+'Иные услуги '!$C$5+'РСТ РСО-А'!$K$7+'РСТ РСО-А'!$H$9</f>
        <v>1298.8500000000001</v>
      </c>
      <c r="N333" s="116">
        <f>VLOOKUP($A333+ROUND((COLUMN()-2)/24,5),АТС!$A$41:$F$784,3)+'Иные услуги '!$C$5+'РСТ РСО-А'!$K$7+'РСТ РСО-А'!$H$9</f>
        <v>1298.6300000000001</v>
      </c>
      <c r="O333" s="116">
        <f>VLOOKUP($A333+ROUND((COLUMN()-2)/24,5),АТС!$A$41:$F$784,3)+'Иные услуги '!$C$5+'РСТ РСО-А'!$K$7+'РСТ РСО-А'!$H$9</f>
        <v>1298.6300000000001</v>
      </c>
      <c r="P333" s="116">
        <f>VLOOKUP($A333+ROUND((COLUMN()-2)/24,5),АТС!$A$41:$F$784,3)+'Иные услуги '!$C$5+'РСТ РСО-А'!$K$7+'РСТ РСО-А'!$H$9</f>
        <v>1298.6600000000001</v>
      </c>
      <c r="Q333" s="116">
        <f>VLOOKUP($A333+ROUND((COLUMN()-2)/24,5),АТС!$A$41:$F$784,3)+'Иные услуги '!$C$5+'РСТ РСО-А'!$K$7+'РСТ РСО-А'!$H$9</f>
        <v>1298.7</v>
      </c>
      <c r="R333" s="116">
        <f>VLOOKUP($A333+ROUND((COLUMN()-2)/24,5),АТС!$A$41:$F$784,3)+'Иные услуги '!$C$5+'РСТ РСО-А'!$K$7+'РСТ РСО-А'!$H$9</f>
        <v>1298.7</v>
      </c>
      <c r="S333" s="116">
        <f>VLOOKUP($A333+ROUND((COLUMN()-2)/24,5),АТС!$A$41:$F$784,3)+'Иные услуги '!$C$5+'РСТ РСО-А'!$K$7+'РСТ РСО-А'!$H$9</f>
        <v>1298.99</v>
      </c>
      <c r="T333" s="116">
        <f>VLOOKUP($A333+ROUND((COLUMN()-2)/24,5),АТС!$A$41:$F$784,3)+'Иные услуги '!$C$5+'РСТ РСО-А'!$K$7+'РСТ РСО-А'!$H$9</f>
        <v>1299.1400000000001</v>
      </c>
      <c r="U333" s="116">
        <f>VLOOKUP($A333+ROUND((COLUMN()-2)/24,5),АТС!$A$41:$F$784,3)+'Иные услуги '!$C$5+'РСТ РСО-А'!$K$7+'РСТ РСО-А'!$H$9</f>
        <v>1412.94</v>
      </c>
      <c r="V333" s="116">
        <f>VLOOKUP($A333+ROUND((COLUMN()-2)/24,5),АТС!$A$41:$F$784,3)+'Иные услуги '!$C$5+'РСТ РСО-А'!$K$7+'РСТ РСО-А'!$H$9</f>
        <v>1424.43</v>
      </c>
      <c r="W333" s="116">
        <f>VLOOKUP($A333+ROUND((COLUMN()-2)/24,5),АТС!$A$41:$F$784,3)+'Иные услуги '!$C$5+'РСТ РСО-А'!$K$7+'РСТ РСО-А'!$H$9</f>
        <v>1333.2</v>
      </c>
      <c r="X333" s="116">
        <f>VLOOKUP($A333+ROUND((COLUMN()-2)/24,5),АТС!$A$41:$F$784,3)+'Иные услуги '!$C$5+'РСТ РСО-А'!$K$7+'РСТ РСО-А'!$H$9</f>
        <v>1296.82</v>
      </c>
      <c r="Y333" s="116">
        <f>VLOOKUP($A333+ROUND((COLUMN()-2)/24,5),АТС!$A$41:$F$784,3)+'Иные услуги '!$C$5+'РСТ РСО-А'!$K$7+'РСТ РСО-А'!$H$9</f>
        <v>1391.77</v>
      </c>
    </row>
    <row r="334" spans="1:25" x14ac:dyDescent="0.2">
      <c r="A334" s="65">
        <f t="shared" si="9"/>
        <v>43942</v>
      </c>
      <c r="B334" s="116">
        <f>VLOOKUP($A334+ROUND((COLUMN()-2)/24,5),АТС!$A$41:$F$784,3)+'Иные услуги '!$C$5+'РСТ РСО-А'!$K$7+'РСТ РСО-А'!$H$9</f>
        <v>1305.07</v>
      </c>
      <c r="C334" s="116">
        <f>VLOOKUP($A334+ROUND((COLUMN()-2)/24,5),АТС!$A$41:$F$784,3)+'Иные услуги '!$C$5+'РСТ РСО-А'!$K$7+'РСТ РСО-А'!$H$9</f>
        <v>1299.3400000000001</v>
      </c>
      <c r="D334" s="116">
        <f>VLOOKUP($A334+ROUND((COLUMN()-2)/24,5),АТС!$A$41:$F$784,3)+'Иные услуги '!$C$5+'РСТ РСО-А'!$K$7+'РСТ РСО-А'!$H$9</f>
        <v>1299.4000000000001</v>
      </c>
      <c r="E334" s="116">
        <f>VLOOKUP($A334+ROUND((COLUMN()-2)/24,5),АТС!$A$41:$F$784,3)+'Иные услуги '!$C$5+'РСТ РСО-А'!$K$7+'РСТ РСО-А'!$H$9</f>
        <v>1299.44</v>
      </c>
      <c r="F334" s="116">
        <f>VLOOKUP($A334+ROUND((COLUMN()-2)/24,5),АТС!$A$41:$F$784,3)+'Иные услуги '!$C$5+'РСТ РСО-А'!$K$7+'РСТ РСО-А'!$H$9</f>
        <v>1299.3500000000001</v>
      </c>
      <c r="G334" s="116">
        <f>VLOOKUP($A334+ROUND((COLUMN()-2)/24,5),АТС!$A$41:$F$784,3)+'Иные услуги '!$C$5+'РСТ РСО-А'!$K$7+'РСТ РСО-А'!$H$9</f>
        <v>1299.47</v>
      </c>
      <c r="H334" s="116">
        <f>VLOOKUP($A334+ROUND((COLUMN()-2)/24,5),АТС!$A$41:$F$784,3)+'Иные услуги '!$C$5+'РСТ РСО-А'!$K$7+'РСТ РСО-А'!$H$9</f>
        <v>1298.95</v>
      </c>
      <c r="I334" s="116">
        <f>VLOOKUP($A334+ROUND((COLUMN()-2)/24,5),АТС!$A$41:$F$784,3)+'Иные услуги '!$C$5+'РСТ РСО-А'!$K$7+'РСТ РСО-А'!$H$9</f>
        <v>1301.33</v>
      </c>
      <c r="J334" s="116">
        <f>VLOOKUP($A334+ROUND((COLUMN()-2)/24,5),АТС!$A$41:$F$784,3)+'Иные услуги '!$C$5+'РСТ РСО-А'!$K$7+'РСТ РСО-А'!$H$9</f>
        <v>1299.1400000000001</v>
      </c>
      <c r="K334" s="116">
        <f>VLOOKUP($A334+ROUND((COLUMN()-2)/24,5),АТС!$A$41:$F$784,3)+'Иные услуги '!$C$5+'РСТ РСО-А'!$K$7+'РСТ РСО-А'!$H$9</f>
        <v>1299.19</v>
      </c>
      <c r="L334" s="116">
        <f>VLOOKUP($A334+ROUND((COLUMN()-2)/24,5),АТС!$A$41:$F$784,3)+'Иные услуги '!$C$5+'РСТ РСО-А'!$K$7+'РСТ РСО-А'!$H$9</f>
        <v>1299.18</v>
      </c>
      <c r="M334" s="116">
        <f>VLOOKUP($A334+ROUND((COLUMN()-2)/24,5),АТС!$A$41:$F$784,3)+'Иные услуги '!$C$5+'РСТ РСО-А'!$K$7+'РСТ РСО-А'!$H$9</f>
        <v>1299.17</v>
      </c>
      <c r="N334" s="116">
        <f>VLOOKUP($A334+ROUND((COLUMN()-2)/24,5),АТС!$A$41:$F$784,3)+'Иные услуги '!$C$5+'РСТ РСО-А'!$K$7+'РСТ РСО-А'!$H$9</f>
        <v>1299.1300000000001</v>
      </c>
      <c r="O334" s="116">
        <f>VLOOKUP($A334+ROUND((COLUMN()-2)/24,5),АТС!$A$41:$F$784,3)+'Иные услуги '!$C$5+'РСТ РСО-А'!$K$7+'РСТ РСО-А'!$H$9</f>
        <v>1299.0900000000001</v>
      </c>
      <c r="P334" s="116">
        <f>VLOOKUP($A334+ROUND((COLUMN()-2)/24,5),АТС!$A$41:$F$784,3)+'Иные услуги '!$C$5+'РСТ РСО-А'!$K$7+'РСТ РСО-А'!$H$9</f>
        <v>1299.1300000000001</v>
      </c>
      <c r="Q334" s="116">
        <f>VLOOKUP($A334+ROUND((COLUMN()-2)/24,5),АТС!$A$41:$F$784,3)+'Иные услуги '!$C$5+'РСТ РСО-А'!$K$7+'РСТ РСО-А'!$H$9</f>
        <v>1299.1300000000001</v>
      </c>
      <c r="R334" s="116">
        <f>VLOOKUP($A334+ROUND((COLUMN()-2)/24,5),АТС!$A$41:$F$784,3)+'Иные услуги '!$C$5+'РСТ РСО-А'!$K$7+'РСТ РСО-А'!$H$9</f>
        <v>1299.1000000000001</v>
      </c>
      <c r="S334" s="116">
        <f>VLOOKUP($A334+ROUND((COLUMN()-2)/24,5),АТС!$A$41:$F$784,3)+'Иные услуги '!$C$5+'РСТ РСО-А'!$K$7+'РСТ РСО-А'!$H$9</f>
        <v>1299.3400000000001</v>
      </c>
      <c r="T334" s="116">
        <f>VLOOKUP($A334+ROUND((COLUMN()-2)/24,5),АТС!$A$41:$F$784,3)+'Иные услуги '!$C$5+'РСТ РСО-А'!$K$7+'РСТ РСО-А'!$H$9</f>
        <v>1299.49</v>
      </c>
      <c r="U334" s="116">
        <f>VLOOKUP($A334+ROUND((COLUMN()-2)/24,5),АТС!$A$41:$F$784,3)+'Иные услуги '!$C$5+'РСТ РСО-А'!$K$7+'РСТ РСО-А'!$H$9</f>
        <v>1366.81</v>
      </c>
      <c r="V334" s="116">
        <f>VLOOKUP($A334+ROUND((COLUMN()-2)/24,5),АТС!$A$41:$F$784,3)+'Иные услуги '!$C$5+'РСТ РСО-А'!$K$7+'РСТ РСО-А'!$H$9</f>
        <v>1424.99</v>
      </c>
      <c r="W334" s="116">
        <f>VLOOKUP($A334+ROUND((COLUMN()-2)/24,5),АТС!$A$41:$F$784,3)+'Иные услуги '!$C$5+'РСТ РСО-А'!$K$7+'РСТ РСО-А'!$H$9</f>
        <v>1334.97</v>
      </c>
      <c r="X334" s="116">
        <f>VLOOKUP($A334+ROUND((COLUMN()-2)/24,5),АТС!$A$41:$F$784,3)+'Иные услуги '!$C$5+'РСТ РСО-А'!$K$7+'РСТ РСО-А'!$H$9</f>
        <v>1297.75</v>
      </c>
      <c r="Y334" s="116">
        <f>VLOOKUP($A334+ROUND((COLUMN()-2)/24,5),АТС!$A$41:$F$784,3)+'Иные услуги '!$C$5+'РСТ РСО-А'!$K$7+'РСТ РСО-А'!$H$9</f>
        <v>1408.03</v>
      </c>
    </row>
    <row r="335" spans="1:25" x14ac:dyDescent="0.2">
      <c r="A335" s="65">
        <f t="shared" si="9"/>
        <v>43943</v>
      </c>
      <c r="B335" s="116">
        <f>VLOOKUP($A335+ROUND((COLUMN()-2)/24,5),АТС!$A$41:$F$784,3)+'Иные услуги '!$C$5+'РСТ РСО-А'!$K$7+'РСТ РСО-А'!$H$9</f>
        <v>1305.45</v>
      </c>
      <c r="C335" s="116">
        <f>VLOOKUP($A335+ROUND((COLUMN()-2)/24,5),АТС!$A$41:$F$784,3)+'Иные услуги '!$C$5+'РСТ РСО-А'!$K$7+'РСТ РСО-А'!$H$9</f>
        <v>1299.5</v>
      </c>
      <c r="D335" s="116">
        <f>VLOOKUP($A335+ROUND((COLUMN()-2)/24,5),АТС!$A$41:$F$784,3)+'Иные услуги '!$C$5+'РСТ РСО-А'!$K$7+'РСТ РСО-А'!$H$9</f>
        <v>1299.52</v>
      </c>
      <c r="E335" s="116">
        <f>VLOOKUP($A335+ROUND((COLUMN()-2)/24,5),АТС!$A$41:$F$784,3)+'Иные услуги '!$C$5+'РСТ РСО-А'!$K$7+'РСТ РСО-А'!$H$9</f>
        <v>1299.57</v>
      </c>
      <c r="F335" s="116">
        <f>VLOOKUP($A335+ROUND((COLUMN()-2)/24,5),АТС!$A$41:$F$784,3)+'Иные услуги '!$C$5+'РСТ РСО-А'!$K$7+'РСТ РСО-А'!$H$9</f>
        <v>1299.43</v>
      </c>
      <c r="G335" s="116">
        <f>VLOOKUP($A335+ROUND((COLUMN()-2)/24,5),АТС!$A$41:$F$784,3)+'Иные услуги '!$C$5+'РСТ РСО-А'!$K$7+'РСТ РСО-А'!$H$9</f>
        <v>1299.51</v>
      </c>
      <c r="H335" s="116">
        <f>VLOOKUP($A335+ROUND((COLUMN()-2)/24,5),АТС!$A$41:$F$784,3)+'Иные услуги '!$C$5+'РСТ РСО-А'!$K$7+'РСТ РСО-А'!$H$9</f>
        <v>1299.02</v>
      </c>
      <c r="I335" s="116">
        <f>VLOOKUP($A335+ROUND((COLUMN()-2)/24,5),АТС!$A$41:$F$784,3)+'Иные услуги '!$C$5+'РСТ РСО-А'!$K$7+'РСТ РСО-А'!$H$9</f>
        <v>1301.49</v>
      </c>
      <c r="J335" s="116">
        <f>VLOOKUP($A335+ROUND((COLUMN()-2)/24,5),АТС!$A$41:$F$784,3)+'Иные услуги '!$C$5+'РСТ РСО-А'!$K$7+'РСТ РСО-А'!$H$9</f>
        <v>1299.18</v>
      </c>
      <c r="K335" s="116">
        <f>VLOOKUP($A335+ROUND((COLUMN()-2)/24,5),АТС!$A$41:$F$784,3)+'Иные услуги '!$C$5+'РСТ РСО-А'!$K$7+'РСТ РСО-А'!$H$9</f>
        <v>1298.97</v>
      </c>
      <c r="L335" s="116">
        <f>VLOOKUP($A335+ROUND((COLUMN()-2)/24,5),АТС!$A$41:$F$784,3)+'Иные услуги '!$C$5+'РСТ РСО-А'!$K$7+'РСТ РСО-А'!$H$9</f>
        <v>1298.98</v>
      </c>
      <c r="M335" s="116">
        <f>VLOOKUP($A335+ROUND((COLUMN()-2)/24,5),АТС!$A$41:$F$784,3)+'Иные услуги '!$C$5+'РСТ РСО-А'!$K$7+'РСТ РСО-А'!$H$9</f>
        <v>1298.97</v>
      </c>
      <c r="N335" s="116">
        <f>VLOOKUP($A335+ROUND((COLUMN()-2)/24,5),АТС!$A$41:$F$784,3)+'Иные услуги '!$C$5+'РСТ РСО-А'!$K$7+'РСТ РСО-А'!$H$9</f>
        <v>1298.9100000000001</v>
      </c>
      <c r="O335" s="116">
        <f>VLOOKUP($A335+ROUND((COLUMN()-2)/24,5),АТС!$A$41:$F$784,3)+'Иные услуги '!$C$5+'РСТ РСО-А'!$K$7+'РСТ РСО-А'!$H$9</f>
        <v>1298.9000000000001</v>
      </c>
      <c r="P335" s="116">
        <f>VLOOKUP($A335+ROUND((COLUMN()-2)/24,5),АТС!$A$41:$F$784,3)+'Иные услуги '!$C$5+'РСТ РСО-А'!$K$7+'РСТ РСО-А'!$H$9</f>
        <v>1298.9000000000001</v>
      </c>
      <c r="Q335" s="116">
        <f>VLOOKUP($A335+ROUND((COLUMN()-2)/24,5),АТС!$A$41:$F$784,3)+'Иные услуги '!$C$5+'РСТ РСО-А'!$K$7+'РСТ РСО-А'!$H$9</f>
        <v>1298.9100000000001</v>
      </c>
      <c r="R335" s="116">
        <f>VLOOKUP($A335+ROUND((COLUMN()-2)/24,5),АТС!$A$41:$F$784,3)+'Иные услуги '!$C$5+'РСТ РСО-А'!$K$7+'РСТ РСО-А'!$H$9</f>
        <v>1298.8800000000001</v>
      </c>
      <c r="S335" s="116">
        <f>VLOOKUP($A335+ROUND((COLUMN()-2)/24,5),АТС!$A$41:$F$784,3)+'Иные услуги '!$C$5+'РСТ РСО-А'!$K$7+'РСТ РСО-А'!$H$9</f>
        <v>1299.1100000000001</v>
      </c>
      <c r="T335" s="116">
        <f>VLOOKUP($A335+ROUND((COLUMN()-2)/24,5),АТС!$A$41:$F$784,3)+'Иные услуги '!$C$5+'РСТ РСО-А'!$K$7+'РСТ РСО-А'!$H$9</f>
        <v>1299.52</v>
      </c>
      <c r="U335" s="116">
        <f>VLOOKUP($A335+ROUND((COLUMN()-2)/24,5),АТС!$A$41:$F$784,3)+'Иные услуги '!$C$5+'РСТ РСО-А'!$K$7+'РСТ РСО-А'!$H$9</f>
        <v>1423.88</v>
      </c>
      <c r="V335" s="116">
        <f>VLOOKUP($A335+ROUND((COLUMN()-2)/24,5),АТС!$A$41:$F$784,3)+'Иные услуги '!$C$5+'РСТ РСО-А'!$K$7+'РСТ РСО-А'!$H$9</f>
        <v>1426.31</v>
      </c>
      <c r="W335" s="116">
        <f>VLOOKUP($A335+ROUND((COLUMN()-2)/24,5),АТС!$A$41:$F$784,3)+'Иные услуги '!$C$5+'РСТ РСО-А'!$K$7+'РСТ РСО-А'!$H$9</f>
        <v>1335.95</v>
      </c>
      <c r="X335" s="116">
        <f>VLOOKUP($A335+ROUND((COLUMN()-2)/24,5),АТС!$A$41:$F$784,3)+'Иные услуги '!$C$5+'РСТ РСО-А'!$K$7+'РСТ РСО-А'!$H$9</f>
        <v>1297.9000000000001</v>
      </c>
      <c r="Y335" s="116">
        <f>VLOOKUP($A335+ROUND((COLUMN()-2)/24,5),АТС!$A$41:$F$784,3)+'Иные услуги '!$C$5+'РСТ РСО-А'!$K$7+'РСТ РСО-А'!$H$9</f>
        <v>1410.71</v>
      </c>
    </row>
    <row r="336" spans="1:25" x14ac:dyDescent="0.2">
      <c r="A336" s="65">
        <f t="shared" si="9"/>
        <v>43944</v>
      </c>
      <c r="B336" s="116">
        <f>VLOOKUP($A336+ROUND((COLUMN()-2)/24,5),АТС!$A$41:$F$784,3)+'Иные услуги '!$C$5+'РСТ РСО-А'!$K$7+'РСТ РСО-А'!$H$9</f>
        <v>1305.3400000000001</v>
      </c>
      <c r="C336" s="116">
        <f>VLOOKUP($A336+ROUND((COLUMN()-2)/24,5),АТС!$A$41:$F$784,3)+'Иные услуги '!$C$5+'РСТ РСО-А'!$K$7+'РСТ РСО-А'!$H$9</f>
        <v>1299.56</v>
      </c>
      <c r="D336" s="116">
        <f>VLOOKUP($A336+ROUND((COLUMN()-2)/24,5),АТС!$A$41:$F$784,3)+'Иные услуги '!$C$5+'РСТ РСО-А'!$K$7+'РСТ РСО-А'!$H$9</f>
        <v>1299.5900000000001</v>
      </c>
      <c r="E336" s="116">
        <f>VLOOKUP($A336+ROUND((COLUMN()-2)/24,5),АТС!$A$41:$F$784,3)+'Иные услуги '!$C$5+'РСТ РСО-А'!$K$7+'РСТ РСО-А'!$H$9</f>
        <v>1299.58</v>
      </c>
      <c r="F336" s="116">
        <f>VLOOKUP($A336+ROUND((COLUMN()-2)/24,5),АТС!$A$41:$F$784,3)+'Иные услуги '!$C$5+'РСТ РСО-А'!$K$7+'РСТ РСО-А'!$H$9</f>
        <v>1299.56</v>
      </c>
      <c r="G336" s="116">
        <f>VLOOKUP($A336+ROUND((COLUMN()-2)/24,5),АТС!$A$41:$F$784,3)+'Иные услуги '!$C$5+'РСТ РСО-А'!$K$7+'РСТ РСО-А'!$H$9</f>
        <v>1299.55</v>
      </c>
      <c r="H336" s="116">
        <f>VLOOKUP($A336+ROUND((COLUMN()-2)/24,5),АТС!$A$41:$F$784,3)+'Иные услуги '!$C$5+'РСТ РСО-А'!$K$7+'РСТ РСО-А'!$H$9</f>
        <v>1299.08</v>
      </c>
      <c r="I336" s="116">
        <f>VLOOKUP($A336+ROUND((COLUMN()-2)/24,5),АТС!$A$41:$F$784,3)+'Иные услуги '!$C$5+'РСТ РСО-А'!$K$7+'РСТ РСО-А'!$H$9</f>
        <v>1304.8900000000001</v>
      </c>
      <c r="J336" s="116">
        <f>VLOOKUP($A336+ROUND((COLUMN()-2)/24,5),АТС!$A$41:$F$784,3)+'Иные услуги '!$C$5+'РСТ РСО-А'!$K$7+'РСТ РСО-А'!$H$9</f>
        <v>1299.26</v>
      </c>
      <c r="K336" s="116">
        <f>VLOOKUP($A336+ROUND((COLUMN()-2)/24,5),АТС!$A$41:$F$784,3)+'Иные услуги '!$C$5+'РСТ РСО-А'!$K$7+'РСТ РСО-А'!$H$9</f>
        <v>1299.17</v>
      </c>
      <c r="L336" s="116">
        <f>VLOOKUP($A336+ROUND((COLUMN()-2)/24,5),АТС!$A$41:$F$784,3)+'Иные услуги '!$C$5+'РСТ РСО-А'!$K$7+'РСТ РСО-А'!$H$9</f>
        <v>1299.19</v>
      </c>
      <c r="M336" s="116">
        <f>VLOOKUP($A336+ROUND((COLUMN()-2)/24,5),АТС!$A$41:$F$784,3)+'Иные услуги '!$C$5+'РСТ РСО-А'!$K$7+'РСТ РСО-А'!$H$9</f>
        <v>1299.18</v>
      </c>
      <c r="N336" s="116">
        <f>VLOOKUP($A336+ROUND((COLUMN()-2)/24,5),АТС!$A$41:$F$784,3)+'Иные услуги '!$C$5+'РСТ РСО-А'!$K$7+'РСТ РСО-А'!$H$9</f>
        <v>1299.1300000000001</v>
      </c>
      <c r="O336" s="116">
        <f>VLOOKUP($A336+ROUND((COLUMN()-2)/24,5),АТС!$A$41:$F$784,3)+'Иные услуги '!$C$5+'РСТ РСО-А'!$K$7+'РСТ РСО-А'!$H$9</f>
        <v>1299.1500000000001</v>
      </c>
      <c r="P336" s="116">
        <f>VLOOKUP($A336+ROUND((COLUMN()-2)/24,5),АТС!$A$41:$F$784,3)+'Иные услуги '!$C$5+'РСТ РСО-А'!$K$7+'РСТ РСО-А'!$H$9</f>
        <v>1299.1200000000001</v>
      </c>
      <c r="Q336" s="116">
        <f>VLOOKUP($A336+ROUND((COLUMN()-2)/24,5),АТС!$A$41:$F$784,3)+'Иные услуги '!$C$5+'РСТ РСО-А'!$K$7+'РСТ РСО-А'!$H$9</f>
        <v>1299.1400000000001</v>
      </c>
      <c r="R336" s="116">
        <f>VLOOKUP($A336+ROUND((COLUMN()-2)/24,5),АТС!$A$41:$F$784,3)+'Иные услуги '!$C$5+'РСТ РСО-А'!$K$7+'РСТ РСО-А'!$H$9</f>
        <v>1299.1000000000001</v>
      </c>
      <c r="S336" s="116">
        <f>VLOOKUP($A336+ROUND((COLUMN()-2)/24,5),АТС!$A$41:$F$784,3)+'Иные услуги '!$C$5+'РСТ РСО-А'!$K$7+'РСТ РСО-А'!$H$9</f>
        <v>1299.2</v>
      </c>
      <c r="T336" s="116">
        <f>VLOOKUP($A336+ROUND((COLUMN()-2)/24,5),АТС!$A$41:$F$784,3)+'Иные услуги '!$C$5+'РСТ РСО-А'!$K$7+'РСТ РСО-А'!$H$9</f>
        <v>1299.46</v>
      </c>
      <c r="U336" s="116">
        <f>VLOOKUP($A336+ROUND((COLUMN()-2)/24,5),АТС!$A$41:$F$784,3)+'Иные услуги '!$C$5+'РСТ РСО-А'!$K$7+'РСТ РСО-А'!$H$9</f>
        <v>1399.18</v>
      </c>
      <c r="V336" s="116">
        <f>VLOOKUP($A336+ROUND((COLUMN()-2)/24,5),АТС!$A$41:$F$784,3)+'Иные услуги '!$C$5+'РСТ РСО-А'!$K$7+'РСТ РСО-А'!$H$9</f>
        <v>1416.07</v>
      </c>
      <c r="W336" s="116">
        <f>VLOOKUP($A336+ROUND((COLUMN()-2)/24,5),АТС!$A$41:$F$784,3)+'Иные услуги '!$C$5+'РСТ РСО-А'!$K$7+'РСТ РСО-А'!$H$9</f>
        <v>1330.3700000000001</v>
      </c>
      <c r="X336" s="116">
        <f>VLOOKUP($A336+ROUND((COLUMN()-2)/24,5),АТС!$A$41:$F$784,3)+'Иные услуги '!$C$5+'РСТ РСО-А'!$K$7+'РСТ РСО-А'!$H$9</f>
        <v>1298.08</v>
      </c>
      <c r="Y336" s="116">
        <f>VLOOKUP($A336+ROUND((COLUMN()-2)/24,5),АТС!$A$41:$F$784,3)+'Иные услуги '!$C$5+'РСТ РСО-А'!$K$7+'РСТ РСО-А'!$H$9</f>
        <v>1407.27</v>
      </c>
    </row>
    <row r="337" spans="1:27" x14ac:dyDescent="0.2">
      <c r="A337" s="65">
        <f t="shared" si="9"/>
        <v>43945</v>
      </c>
      <c r="B337" s="116">
        <f>VLOOKUP($A337+ROUND((COLUMN()-2)/24,5),АТС!$A$41:$F$784,3)+'Иные услуги '!$C$5+'РСТ РСО-А'!$K$7+'РСТ РСО-А'!$H$9</f>
        <v>1306.03</v>
      </c>
      <c r="C337" s="116">
        <f>VLOOKUP($A337+ROUND((COLUMN()-2)/24,5),АТС!$A$41:$F$784,3)+'Иные услуги '!$C$5+'РСТ РСО-А'!$K$7+'РСТ РСО-А'!$H$9</f>
        <v>1299.6000000000001</v>
      </c>
      <c r="D337" s="116">
        <f>VLOOKUP($A337+ROUND((COLUMN()-2)/24,5),АТС!$A$41:$F$784,3)+'Иные услуги '!$C$5+'РСТ РСО-А'!$K$7+'РСТ РСО-А'!$H$9</f>
        <v>1299.6200000000001</v>
      </c>
      <c r="E337" s="116">
        <f>VLOOKUP($A337+ROUND((COLUMN()-2)/24,5),АТС!$A$41:$F$784,3)+'Иные услуги '!$C$5+'РСТ РСО-А'!$K$7+'РСТ РСО-А'!$H$9</f>
        <v>1299.6300000000001</v>
      </c>
      <c r="F337" s="116">
        <f>VLOOKUP($A337+ROUND((COLUMN()-2)/24,5),АТС!$A$41:$F$784,3)+'Иные услуги '!$C$5+'РСТ РСО-А'!$K$7+'РСТ РСО-А'!$H$9</f>
        <v>1299.5900000000001</v>
      </c>
      <c r="G337" s="116">
        <f>VLOOKUP($A337+ROUND((COLUMN()-2)/24,5),АТС!$A$41:$F$784,3)+'Иные услуги '!$C$5+'РСТ РСО-А'!$K$7+'РСТ РСО-А'!$H$9</f>
        <v>1299.56</v>
      </c>
      <c r="H337" s="116">
        <f>VLOOKUP($A337+ROUND((COLUMN()-2)/24,5),АТС!$A$41:$F$784,3)+'Иные услуги '!$C$5+'РСТ РСО-А'!$K$7+'РСТ РСО-А'!$H$9</f>
        <v>1299.08</v>
      </c>
      <c r="I337" s="116">
        <f>VLOOKUP($A337+ROUND((COLUMN()-2)/24,5),АТС!$A$41:$F$784,3)+'Иные услуги '!$C$5+'РСТ РСО-А'!$K$7+'РСТ РСО-А'!$H$9</f>
        <v>1307.3900000000001</v>
      </c>
      <c r="J337" s="116">
        <f>VLOOKUP($A337+ROUND((COLUMN()-2)/24,5),АТС!$A$41:$F$784,3)+'Иные услуги '!$C$5+'РСТ РСО-А'!$K$7+'РСТ РСО-А'!$H$9</f>
        <v>1299.1400000000001</v>
      </c>
      <c r="K337" s="116">
        <f>VLOOKUP($A337+ROUND((COLUMN()-2)/24,5),АТС!$A$41:$F$784,3)+'Иные услуги '!$C$5+'РСТ РСО-А'!$K$7+'РСТ РСО-А'!$H$9</f>
        <v>1299.1600000000001</v>
      </c>
      <c r="L337" s="116">
        <f>VLOOKUP($A337+ROUND((COLUMN()-2)/24,5),АТС!$A$41:$F$784,3)+'Иные услуги '!$C$5+'РСТ РСО-А'!$K$7+'РСТ РСО-А'!$H$9</f>
        <v>1299.17</v>
      </c>
      <c r="M337" s="116">
        <f>VLOOKUP($A337+ROUND((COLUMN()-2)/24,5),АТС!$A$41:$F$784,3)+'Иные услуги '!$C$5+'РСТ РСО-А'!$K$7+'РСТ РСО-А'!$H$9</f>
        <v>1299.19</v>
      </c>
      <c r="N337" s="116">
        <f>VLOOKUP($A337+ROUND((COLUMN()-2)/24,5),АТС!$A$41:$F$784,3)+'Иные услуги '!$C$5+'РСТ РСО-А'!$K$7+'РСТ РСО-А'!$H$9</f>
        <v>1299.1100000000001</v>
      </c>
      <c r="O337" s="116">
        <f>VLOOKUP($A337+ROUND((COLUMN()-2)/24,5),АТС!$A$41:$F$784,3)+'Иные услуги '!$C$5+'РСТ РСО-А'!$K$7+'РСТ РСО-А'!$H$9</f>
        <v>1299.1200000000001</v>
      </c>
      <c r="P337" s="116">
        <f>VLOOKUP($A337+ROUND((COLUMN()-2)/24,5),АТС!$A$41:$F$784,3)+'Иные услуги '!$C$5+'РСТ РСО-А'!$K$7+'РСТ РСО-А'!$H$9</f>
        <v>1299.1300000000001</v>
      </c>
      <c r="Q337" s="116">
        <f>VLOOKUP($A337+ROUND((COLUMN()-2)/24,5),АТС!$A$41:$F$784,3)+'Иные услуги '!$C$5+'РСТ РСО-А'!$K$7+'РСТ РСО-А'!$H$9</f>
        <v>1299.1200000000001</v>
      </c>
      <c r="R337" s="116">
        <f>VLOOKUP($A337+ROUND((COLUMN()-2)/24,5),АТС!$A$41:$F$784,3)+'Иные услуги '!$C$5+'РСТ РСО-А'!$K$7+'РСТ РСО-А'!$H$9</f>
        <v>1299.1000000000001</v>
      </c>
      <c r="S337" s="116">
        <f>VLOOKUP($A337+ROUND((COLUMN()-2)/24,5),АТС!$A$41:$F$784,3)+'Иные услуги '!$C$5+'РСТ РСО-А'!$K$7+'РСТ РСО-А'!$H$9</f>
        <v>1299.19</v>
      </c>
      <c r="T337" s="116">
        <f>VLOOKUP($A337+ROUND((COLUMN()-2)/24,5),АТС!$A$41:$F$784,3)+'Иные услуги '!$C$5+'РСТ РСО-А'!$K$7+'РСТ РСО-А'!$H$9</f>
        <v>1299.31</v>
      </c>
      <c r="U337" s="116">
        <f>VLOOKUP($A337+ROUND((COLUMN()-2)/24,5),АТС!$A$41:$F$784,3)+'Иные услуги '!$C$5+'РСТ РСО-А'!$K$7+'РСТ РСО-А'!$H$9</f>
        <v>1390.72</v>
      </c>
      <c r="V337" s="116">
        <f>VLOOKUP($A337+ROUND((COLUMN()-2)/24,5),АТС!$A$41:$F$784,3)+'Иные услуги '!$C$5+'РСТ РСО-А'!$K$7+'РСТ РСО-А'!$H$9</f>
        <v>1412.8700000000001</v>
      </c>
      <c r="W337" s="116">
        <f>VLOOKUP($A337+ROUND((COLUMN()-2)/24,5),АТС!$A$41:$F$784,3)+'Иные услуги '!$C$5+'РСТ РСО-А'!$K$7+'РСТ РСО-А'!$H$9</f>
        <v>1332.6200000000001</v>
      </c>
      <c r="X337" s="116">
        <f>VLOOKUP($A337+ROUND((COLUMN()-2)/24,5),АТС!$A$41:$F$784,3)+'Иные услуги '!$C$5+'РСТ РСО-А'!$K$7+'РСТ РСО-А'!$H$9</f>
        <v>1297.48</v>
      </c>
      <c r="Y337" s="116">
        <f>VLOOKUP($A337+ROUND((COLUMN()-2)/24,5),АТС!$A$41:$F$784,3)+'Иные услуги '!$C$5+'РСТ РСО-А'!$K$7+'РСТ РСО-А'!$H$9</f>
        <v>1405.41</v>
      </c>
    </row>
    <row r="338" spans="1:27" x14ac:dyDescent="0.2">
      <c r="A338" s="65">
        <f t="shared" si="9"/>
        <v>43946</v>
      </c>
      <c r="B338" s="116">
        <f>VLOOKUP($A338+ROUND((COLUMN()-2)/24,5),АТС!$A$41:$F$784,3)+'Иные услуги '!$C$5+'РСТ РСО-А'!$K$7+'РСТ РСО-А'!$H$9</f>
        <v>1326.94</v>
      </c>
      <c r="C338" s="116">
        <f>VLOOKUP($A338+ROUND((COLUMN()-2)/24,5),АТС!$A$41:$F$784,3)+'Иные услуги '!$C$5+'РСТ РСО-А'!$K$7+'РСТ РСО-А'!$H$9</f>
        <v>1299.28</v>
      </c>
      <c r="D338" s="116">
        <f>VLOOKUP($A338+ROUND((COLUMN()-2)/24,5),АТС!$A$41:$F$784,3)+'Иные услуги '!$C$5+'РСТ РСО-А'!$K$7+'РСТ РСО-А'!$H$9</f>
        <v>1299.3</v>
      </c>
      <c r="E338" s="116">
        <f>VLOOKUP($A338+ROUND((COLUMN()-2)/24,5),АТС!$A$41:$F$784,3)+'Иные услуги '!$C$5+'РСТ РСО-А'!$K$7+'РСТ РСО-А'!$H$9</f>
        <v>1299.44</v>
      </c>
      <c r="F338" s="116">
        <f>VLOOKUP($A338+ROUND((COLUMN()-2)/24,5),АТС!$A$41:$F$784,3)+'Иные услуги '!$C$5+'РСТ РСО-А'!$K$7+'РСТ РСО-А'!$H$9</f>
        <v>1299.42</v>
      </c>
      <c r="G338" s="116">
        <f>VLOOKUP($A338+ROUND((COLUMN()-2)/24,5),АТС!$A$41:$F$784,3)+'Иные услуги '!$C$5+'РСТ РСО-А'!$K$7+'РСТ РСО-А'!$H$9</f>
        <v>1299.45</v>
      </c>
      <c r="H338" s="116">
        <f>VLOOKUP($A338+ROUND((COLUMN()-2)/24,5),АТС!$A$41:$F$784,3)+'Иные услуги '!$C$5+'РСТ РСО-А'!$K$7+'РСТ РСО-А'!$H$9</f>
        <v>1298.9000000000001</v>
      </c>
      <c r="I338" s="116">
        <f>VLOOKUP($A338+ROUND((COLUMN()-2)/24,5),АТС!$A$41:$F$784,3)+'Иные услуги '!$C$5+'РСТ РСО-А'!$K$7+'РСТ РСО-А'!$H$9</f>
        <v>1302.3400000000001</v>
      </c>
      <c r="J338" s="116">
        <f>VLOOKUP($A338+ROUND((COLUMN()-2)/24,5),АТС!$A$41:$F$784,3)+'Иные услуги '!$C$5+'РСТ РСО-А'!$K$7+'РСТ РСО-А'!$H$9</f>
        <v>1298.68</v>
      </c>
      <c r="K338" s="116">
        <f>VLOOKUP($A338+ROUND((COLUMN()-2)/24,5),АТС!$A$41:$F$784,3)+'Иные услуги '!$C$5+'РСТ РСО-А'!$K$7+'РСТ РСО-А'!$H$9</f>
        <v>1298.76</v>
      </c>
      <c r="L338" s="116">
        <f>VLOOKUP($A338+ROUND((COLUMN()-2)/24,5),АТС!$A$41:$F$784,3)+'Иные услуги '!$C$5+'РСТ РСО-А'!$K$7+'РСТ РСО-А'!$H$9</f>
        <v>1298.9000000000001</v>
      </c>
      <c r="M338" s="116">
        <f>VLOOKUP($A338+ROUND((COLUMN()-2)/24,5),АТС!$A$41:$F$784,3)+'Иные услуги '!$C$5+'РСТ РСО-А'!$K$7+'РСТ РСО-А'!$H$9</f>
        <v>1298.8900000000001</v>
      </c>
      <c r="N338" s="116">
        <f>VLOOKUP($A338+ROUND((COLUMN()-2)/24,5),АТС!$A$41:$F$784,3)+'Иные услуги '!$C$5+'РСТ РСО-А'!$K$7+'РСТ РСО-А'!$H$9</f>
        <v>1298.83</v>
      </c>
      <c r="O338" s="116">
        <f>VLOOKUP($A338+ROUND((COLUMN()-2)/24,5),АТС!$A$41:$F$784,3)+'Иные услуги '!$C$5+'РСТ РСО-А'!$K$7+'РСТ РСО-А'!$H$9</f>
        <v>1298.8400000000001</v>
      </c>
      <c r="P338" s="116">
        <f>VLOOKUP($A338+ROUND((COLUMN()-2)/24,5),АТС!$A$41:$F$784,3)+'Иные услуги '!$C$5+'РСТ РСО-А'!$K$7+'РСТ РСО-А'!$H$9</f>
        <v>1298.8600000000001</v>
      </c>
      <c r="Q338" s="116">
        <f>VLOOKUP($A338+ROUND((COLUMN()-2)/24,5),АТС!$A$41:$F$784,3)+'Иные услуги '!$C$5+'РСТ РСО-А'!$K$7+'РСТ РСО-А'!$H$9</f>
        <v>1298.77</v>
      </c>
      <c r="R338" s="116">
        <f>VLOOKUP($A338+ROUND((COLUMN()-2)/24,5),АТС!$A$41:$F$784,3)+'Иные услуги '!$C$5+'РСТ РСО-А'!$K$7+'РСТ РСО-А'!$H$9</f>
        <v>1298.3800000000001</v>
      </c>
      <c r="S338" s="116">
        <f>VLOOKUP($A338+ROUND((COLUMN()-2)/24,5),АТС!$A$41:$F$784,3)+'Иные услуги '!$C$5+'РСТ РСО-А'!$K$7+'РСТ РСО-А'!$H$9</f>
        <v>1298.17</v>
      </c>
      <c r="T338" s="116">
        <f>VLOOKUP($A338+ROUND((COLUMN()-2)/24,5),АТС!$A$41:$F$784,3)+'Иные услуги '!$C$5+'РСТ РСО-А'!$K$7+'РСТ РСО-А'!$H$9</f>
        <v>1297.44</v>
      </c>
      <c r="U338" s="116">
        <f>VLOOKUP($A338+ROUND((COLUMN()-2)/24,5),АТС!$A$41:$F$784,3)+'Иные услуги '!$C$5+'РСТ РСО-А'!$K$7+'РСТ РСО-А'!$H$9</f>
        <v>1418.94</v>
      </c>
      <c r="V338" s="116">
        <f>VLOOKUP($A338+ROUND((COLUMN()-2)/24,5),АТС!$A$41:$F$784,3)+'Иные услуги '!$C$5+'РСТ РСО-А'!$K$7+'РСТ РСО-А'!$H$9</f>
        <v>1428.09</v>
      </c>
      <c r="W338" s="116">
        <f>VLOOKUP($A338+ROUND((COLUMN()-2)/24,5),АТС!$A$41:$F$784,3)+'Иные услуги '!$C$5+'РСТ РСО-А'!$K$7+'РСТ РСО-А'!$H$9</f>
        <v>1336.3</v>
      </c>
      <c r="X338" s="116">
        <f>VLOOKUP($A338+ROUND((COLUMN()-2)/24,5),АТС!$A$41:$F$784,3)+'Иные услуги '!$C$5+'РСТ РСО-А'!$K$7+'РСТ РСО-А'!$H$9</f>
        <v>1297.78</v>
      </c>
      <c r="Y338" s="116">
        <f>VLOOKUP($A338+ROUND((COLUMN()-2)/24,5),АТС!$A$41:$F$784,3)+'Иные услуги '!$C$5+'РСТ РСО-А'!$K$7+'РСТ РСО-А'!$H$9</f>
        <v>1409.92</v>
      </c>
    </row>
    <row r="339" spans="1:27" x14ac:dyDescent="0.2">
      <c r="A339" s="65">
        <f t="shared" si="9"/>
        <v>43947</v>
      </c>
      <c r="B339" s="116">
        <f>VLOOKUP($A339+ROUND((COLUMN()-2)/24,5),АТС!$A$41:$F$784,3)+'Иные услуги '!$C$5+'РСТ РСО-А'!$K$7+'РСТ РСО-А'!$H$9</f>
        <v>1394.68</v>
      </c>
      <c r="C339" s="116">
        <f>VLOOKUP($A339+ROUND((COLUMN()-2)/24,5),АТС!$A$41:$F$784,3)+'Иные услуги '!$C$5+'РСТ РСО-А'!$K$7+'РСТ РСО-А'!$H$9</f>
        <v>1313.14</v>
      </c>
      <c r="D339" s="116">
        <f>VLOOKUP($A339+ROUND((COLUMN()-2)/24,5),АТС!$A$41:$F$784,3)+'Иные услуги '!$C$5+'РСТ РСО-А'!$K$7+'РСТ РСО-А'!$H$9</f>
        <v>1300.1500000000001</v>
      </c>
      <c r="E339" s="116">
        <f>VLOOKUP($A339+ROUND((COLUMN()-2)/24,5),АТС!$A$41:$F$784,3)+'Иные услуги '!$C$5+'РСТ РСО-А'!$K$7+'РСТ РСО-А'!$H$9</f>
        <v>1298.54</v>
      </c>
      <c r="F339" s="116">
        <f>VLOOKUP($A339+ROUND((COLUMN()-2)/24,5),АТС!$A$41:$F$784,3)+'Иные услуги '!$C$5+'РСТ РСО-А'!$K$7+'РСТ РСО-А'!$H$9</f>
        <v>1299.02</v>
      </c>
      <c r="G339" s="116">
        <f>VLOOKUP($A339+ROUND((COLUMN()-2)/24,5),АТС!$A$41:$F$784,3)+'Иные услуги '!$C$5+'РСТ РСО-А'!$K$7+'РСТ РСО-А'!$H$9</f>
        <v>1299.6200000000001</v>
      </c>
      <c r="H339" s="116">
        <f>VLOOKUP($A339+ROUND((COLUMN()-2)/24,5),АТС!$A$41:$F$784,3)+'Иные услуги '!$C$5+'РСТ РСО-А'!$K$7+'РСТ РСО-А'!$H$9</f>
        <v>1299.19</v>
      </c>
      <c r="I339" s="116">
        <f>VLOOKUP($A339+ROUND((COLUMN()-2)/24,5),АТС!$A$41:$F$784,3)+'Иные услуги '!$C$5+'РСТ РСО-А'!$K$7+'РСТ РСО-А'!$H$9</f>
        <v>1289.02</v>
      </c>
      <c r="J339" s="116">
        <f>VLOOKUP($A339+ROUND((COLUMN()-2)/24,5),АТС!$A$41:$F$784,3)+'Иные услуги '!$C$5+'РСТ РСО-А'!$K$7+'РСТ РСО-А'!$H$9</f>
        <v>1299.44</v>
      </c>
      <c r="K339" s="116">
        <f>VLOOKUP($A339+ROUND((COLUMN()-2)/24,5),АТС!$A$41:$F$784,3)+'Иные услуги '!$C$5+'РСТ РСО-А'!$K$7+'РСТ РСО-А'!$H$9</f>
        <v>1299.3500000000001</v>
      </c>
      <c r="L339" s="116">
        <f>VLOOKUP($A339+ROUND((COLUMN()-2)/24,5),АТС!$A$41:$F$784,3)+'Иные услуги '!$C$5+'РСТ РСО-А'!$K$7+'РСТ РСО-А'!$H$9</f>
        <v>1299.4100000000001</v>
      </c>
      <c r="M339" s="116">
        <f>VLOOKUP($A339+ROUND((COLUMN()-2)/24,5),АТС!$A$41:$F$784,3)+'Иные услуги '!$C$5+'РСТ РСО-А'!$K$7+'РСТ РСО-А'!$H$9</f>
        <v>1299.02</v>
      </c>
      <c r="N339" s="116">
        <f>VLOOKUP($A339+ROUND((COLUMN()-2)/24,5),АТС!$A$41:$F$784,3)+'Иные услуги '!$C$5+'РСТ РСО-А'!$K$7+'РСТ РСО-А'!$H$9</f>
        <v>1298.94</v>
      </c>
      <c r="O339" s="116">
        <f>VLOOKUP($A339+ROUND((COLUMN()-2)/24,5),АТС!$A$41:$F$784,3)+'Иные услуги '!$C$5+'РСТ РСО-А'!$K$7+'РСТ РСО-А'!$H$9</f>
        <v>1298.95</v>
      </c>
      <c r="P339" s="116">
        <f>VLOOKUP($A339+ROUND((COLUMN()-2)/24,5),АТС!$A$41:$F$784,3)+'Иные услуги '!$C$5+'РСТ РСО-А'!$K$7+'РСТ РСО-А'!$H$9</f>
        <v>1298.99</v>
      </c>
      <c r="Q339" s="116">
        <f>VLOOKUP($A339+ROUND((COLUMN()-2)/24,5),АТС!$A$41:$F$784,3)+'Иные услуги '!$C$5+'РСТ РСО-А'!$K$7+'РСТ РСО-А'!$H$9</f>
        <v>1298.8900000000001</v>
      </c>
      <c r="R339" s="116">
        <f>VLOOKUP($A339+ROUND((COLUMN()-2)/24,5),АТС!$A$41:$F$784,3)+'Иные услуги '!$C$5+'РСТ РСО-А'!$K$7+'РСТ РСО-А'!$H$9</f>
        <v>1298.6500000000001</v>
      </c>
      <c r="S339" s="116">
        <f>VLOOKUP($A339+ROUND((COLUMN()-2)/24,5),АТС!$A$41:$F$784,3)+'Иные услуги '!$C$5+'РСТ РСО-А'!$K$7+'РСТ РСО-А'!$H$9</f>
        <v>1299.05</v>
      </c>
      <c r="T339" s="116">
        <f>VLOOKUP($A339+ROUND((COLUMN()-2)/24,5),АТС!$A$41:$F$784,3)+'Иные услуги '!$C$5+'РСТ РСО-А'!$K$7+'РСТ РСО-А'!$H$9</f>
        <v>1298.8800000000001</v>
      </c>
      <c r="U339" s="116">
        <f>VLOOKUP($A339+ROUND((COLUMN()-2)/24,5),АТС!$A$41:$F$784,3)+'Иные услуги '!$C$5+'РСТ РСО-А'!$K$7+'РСТ РСО-А'!$H$9</f>
        <v>1340.01</v>
      </c>
      <c r="V339" s="116">
        <f>VLOOKUP($A339+ROUND((COLUMN()-2)/24,5),АТС!$A$41:$F$784,3)+'Иные услуги '!$C$5+'РСТ РСО-А'!$K$7+'РСТ РСО-А'!$H$9</f>
        <v>1438.4</v>
      </c>
      <c r="W339" s="116">
        <f>VLOOKUP($A339+ROUND((COLUMN()-2)/24,5),АТС!$A$41:$F$784,3)+'Иные услуги '!$C$5+'РСТ РСО-А'!$K$7+'РСТ РСО-А'!$H$9</f>
        <v>1405</v>
      </c>
      <c r="X339" s="116">
        <f>VLOOKUP($A339+ROUND((COLUMN()-2)/24,5),АТС!$A$41:$F$784,3)+'Иные услуги '!$C$5+'РСТ РСО-А'!$K$7+'РСТ РСО-А'!$H$9</f>
        <v>1339.65</v>
      </c>
      <c r="Y339" s="116">
        <f>VLOOKUP($A339+ROUND((COLUMN()-2)/24,5),АТС!$A$41:$F$784,3)+'Иные услуги '!$C$5+'РСТ РСО-А'!$K$7+'РСТ РСО-А'!$H$9</f>
        <v>1513.86</v>
      </c>
    </row>
    <row r="340" spans="1:27" x14ac:dyDescent="0.2">
      <c r="A340" s="65">
        <f t="shared" si="9"/>
        <v>43948</v>
      </c>
      <c r="B340" s="116">
        <f>VLOOKUP($A340+ROUND((COLUMN()-2)/24,5),АТС!$A$41:$F$784,3)+'Иные услуги '!$C$5+'РСТ РСО-А'!$K$7+'РСТ РСО-А'!$H$9</f>
        <v>1371.8700000000001</v>
      </c>
      <c r="C340" s="116">
        <f>VLOOKUP($A340+ROUND((COLUMN()-2)/24,5),АТС!$A$41:$F$784,3)+'Иные услуги '!$C$5+'РСТ РСО-А'!$K$7+'РСТ РСО-А'!$H$9</f>
        <v>1305.07</v>
      </c>
      <c r="D340" s="116">
        <f>VLOOKUP($A340+ROUND((COLUMN()-2)/24,5),АТС!$A$41:$F$784,3)+'Иные услуги '!$C$5+'РСТ РСО-А'!$K$7+'РСТ РСО-А'!$H$9</f>
        <v>1304.83</v>
      </c>
      <c r="E340" s="116">
        <f>VLOOKUP($A340+ROUND((COLUMN()-2)/24,5),АТС!$A$41:$F$784,3)+'Иные услуги '!$C$5+'РСТ РСО-А'!$K$7+'РСТ РСО-А'!$H$9</f>
        <v>1296.67</v>
      </c>
      <c r="F340" s="116">
        <f>VLOOKUP($A340+ROUND((COLUMN()-2)/24,5),АТС!$A$41:$F$784,3)+'Иные услуги '!$C$5+'РСТ РСО-А'!$K$7+'РСТ РСО-А'!$H$9</f>
        <v>1299.52</v>
      </c>
      <c r="G340" s="116">
        <f>VLOOKUP($A340+ROUND((COLUMN()-2)/24,5),АТС!$A$41:$F$784,3)+'Иные услуги '!$C$5+'РСТ РСО-А'!$K$7+'РСТ РСО-А'!$H$9</f>
        <v>1299.55</v>
      </c>
      <c r="H340" s="116">
        <f>VLOOKUP($A340+ROUND((COLUMN()-2)/24,5),АТС!$A$41:$F$784,3)+'Иные услуги '!$C$5+'РСТ РСО-А'!$K$7+'РСТ РСО-А'!$H$9</f>
        <v>1299.1000000000001</v>
      </c>
      <c r="I340" s="116">
        <f>VLOOKUP($A340+ROUND((COLUMN()-2)/24,5),АТС!$A$41:$F$784,3)+'Иные услуги '!$C$5+'РСТ РСО-А'!$K$7+'РСТ РСО-А'!$H$9</f>
        <v>1299.3400000000001</v>
      </c>
      <c r="J340" s="116">
        <f>VLOOKUP($A340+ROUND((COLUMN()-2)/24,5),АТС!$A$41:$F$784,3)+'Иные услуги '!$C$5+'РСТ РСО-А'!$K$7+'РСТ РСО-А'!$H$9</f>
        <v>1299.3400000000001</v>
      </c>
      <c r="K340" s="116">
        <f>VLOOKUP($A340+ROUND((COLUMN()-2)/24,5),АТС!$A$41:$F$784,3)+'Иные услуги '!$C$5+'РСТ РСО-А'!$K$7+'РСТ РСО-А'!$H$9</f>
        <v>1299.1100000000001</v>
      </c>
      <c r="L340" s="116">
        <f>VLOOKUP($A340+ROUND((COLUMN()-2)/24,5),АТС!$A$41:$F$784,3)+'Иные услуги '!$C$5+'РСТ РСО-А'!$K$7+'РСТ РСО-А'!$H$9</f>
        <v>1299.1400000000001</v>
      </c>
      <c r="M340" s="116">
        <f>VLOOKUP($A340+ROUND((COLUMN()-2)/24,5),АТС!$A$41:$F$784,3)+'Иные услуги '!$C$5+'РСТ РСО-А'!$K$7+'РСТ РСО-А'!$H$9</f>
        <v>1299.1200000000001</v>
      </c>
      <c r="N340" s="116">
        <f>VLOOKUP($A340+ROUND((COLUMN()-2)/24,5),АТС!$A$41:$F$784,3)+'Иные услуги '!$C$5+'РСТ РСО-А'!$K$7+'РСТ РСО-А'!$H$9</f>
        <v>1299.08</v>
      </c>
      <c r="O340" s="116">
        <f>VLOOKUP($A340+ROUND((COLUMN()-2)/24,5),АТС!$A$41:$F$784,3)+'Иные услуги '!$C$5+'РСТ РСО-А'!$K$7+'РСТ РСО-А'!$H$9</f>
        <v>1299.1000000000001</v>
      </c>
      <c r="P340" s="116">
        <f>VLOOKUP($A340+ROUND((COLUMN()-2)/24,5),АТС!$A$41:$F$784,3)+'Иные услуги '!$C$5+'РСТ РСО-А'!$K$7+'РСТ РСО-А'!$H$9</f>
        <v>1299.0900000000001</v>
      </c>
      <c r="Q340" s="116">
        <f>VLOOKUP($A340+ROUND((COLUMN()-2)/24,5),АТС!$A$41:$F$784,3)+'Иные услуги '!$C$5+'РСТ РСО-А'!$K$7+'РСТ РСО-А'!$H$9</f>
        <v>1299.03</v>
      </c>
      <c r="R340" s="116">
        <f>VLOOKUP($A340+ROUND((COLUMN()-2)/24,5),АТС!$A$41:$F$784,3)+'Иные услуги '!$C$5+'РСТ РСО-А'!$K$7+'РСТ РСО-А'!$H$9</f>
        <v>1298.72</v>
      </c>
      <c r="S340" s="116">
        <f>VLOOKUP($A340+ROUND((COLUMN()-2)/24,5),АТС!$A$41:$F$784,3)+'Иные услуги '!$C$5+'РСТ РСО-А'!$K$7+'РСТ РСО-А'!$H$9</f>
        <v>1298.6100000000001</v>
      </c>
      <c r="T340" s="116">
        <f>VLOOKUP($A340+ROUND((COLUMN()-2)/24,5),АТС!$A$41:$F$784,3)+'Иные услуги '!$C$5+'РСТ РСО-А'!$K$7+'РСТ РСО-А'!$H$9</f>
        <v>1298.55</v>
      </c>
      <c r="U340" s="116">
        <f>VLOOKUP($A340+ROUND((COLUMN()-2)/24,5),АТС!$A$41:$F$784,3)+'Иные услуги '!$C$5+'РСТ РСО-А'!$K$7+'РСТ РСО-А'!$H$9</f>
        <v>1298.92</v>
      </c>
      <c r="V340" s="116">
        <f>VLOOKUP($A340+ROUND((COLUMN()-2)/24,5),АТС!$A$41:$F$784,3)+'Иные услуги '!$C$5+'РСТ РСО-А'!$K$7+'РСТ РСО-А'!$H$9</f>
        <v>1298.54</v>
      </c>
      <c r="W340" s="116">
        <f>VLOOKUP($A340+ROUND((COLUMN()-2)/24,5),АТС!$A$41:$F$784,3)+'Иные услуги '!$C$5+'РСТ РСО-А'!$K$7+'РСТ РСО-А'!$H$9</f>
        <v>1298.6500000000001</v>
      </c>
      <c r="X340" s="116">
        <f>VLOOKUP($A340+ROUND((COLUMN()-2)/24,5),АТС!$A$41:$F$784,3)+'Иные услуги '!$C$5+'РСТ РСО-А'!$K$7+'РСТ РСО-А'!$H$9</f>
        <v>1298.3500000000001</v>
      </c>
      <c r="Y340" s="116">
        <f>VLOOKUP($A340+ROUND((COLUMN()-2)/24,5),АТС!$A$41:$F$784,3)+'Иные услуги '!$C$5+'РСТ РСО-А'!$K$7+'РСТ РСО-А'!$H$9</f>
        <v>1393.1100000000001</v>
      </c>
    </row>
    <row r="341" spans="1:27" x14ac:dyDescent="0.2">
      <c r="A341" s="65">
        <f t="shared" si="9"/>
        <v>43949</v>
      </c>
      <c r="B341" s="116">
        <f>VLOOKUP($A341+ROUND((COLUMN()-2)/24,5),АТС!$A$41:$F$784,3)+'Иные услуги '!$C$5+'РСТ РСО-А'!$K$7+'РСТ РСО-А'!$H$9</f>
        <v>1417.2</v>
      </c>
      <c r="C341" s="116">
        <f>VLOOKUP($A341+ROUND((COLUMN()-2)/24,5),АТС!$A$41:$F$784,3)+'Иные услуги '!$C$5+'РСТ РСО-А'!$K$7+'РСТ РСО-А'!$H$9</f>
        <v>1360.0900000000001</v>
      </c>
      <c r="D341" s="116">
        <f>VLOOKUP($A341+ROUND((COLUMN()-2)/24,5),АТС!$A$41:$F$784,3)+'Иные услуги '!$C$5+'РСТ РСО-А'!$K$7+'РСТ РСО-А'!$H$9</f>
        <v>1305.32</v>
      </c>
      <c r="E341" s="116">
        <f>VLOOKUP($A341+ROUND((COLUMN()-2)/24,5),АТС!$A$41:$F$784,3)+'Иные услуги '!$C$5+'РСТ РСО-А'!$K$7+'РСТ РСО-А'!$H$9</f>
        <v>1305.6500000000001</v>
      </c>
      <c r="F341" s="116">
        <f>VLOOKUP($A341+ROUND((COLUMN()-2)/24,5),АТС!$A$41:$F$784,3)+'Иные услуги '!$C$5+'РСТ РСО-А'!$K$7+'РСТ РСО-А'!$H$9</f>
        <v>1305.56</v>
      </c>
      <c r="G341" s="116">
        <f>VLOOKUP($A341+ROUND((COLUMN()-2)/24,5),АТС!$A$41:$F$784,3)+'Иные услуги '!$C$5+'РСТ РСО-А'!$K$7+'РСТ РСО-А'!$H$9</f>
        <v>1293.1600000000001</v>
      </c>
      <c r="H341" s="116">
        <f>VLOOKUP($A341+ROUND((COLUMN()-2)/24,5),АТС!$A$41:$F$784,3)+'Иные услуги '!$C$5+'РСТ РСО-А'!$K$7+'РСТ РСО-А'!$H$9</f>
        <v>1297.9100000000001</v>
      </c>
      <c r="I341" s="116">
        <f>VLOOKUP($A341+ROUND((COLUMN()-2)/24,5),АТС!$A$41:$F$784,3)+'Иные услуги '!$C$5+'РСТ РСО-А'!$K$7+'РСТ РСО-А'!$H$9</f>
        <v>1302.07</v>
      </c>
      <c r="J341" s="116">
        <f>VLOOKUP($A341+ROUND((COLUMN()-2)/24,5),АТС!$A$41:$F$784,3)+'Иные услуги '!$C$5+'РСТ РСО-А'!$K$7+'РСТ РСО-А'!$H$9</f>
        <v>1299.32</v>
      </c>
      <c r="K341" s="116">
        <f>VLOOKUP($A341+ROUND((COLUMN()-2)/24,5),АТС!$A$41:$F$784,3)+'Иные услуги '!$C$5+'РСТ РСО-А'!$K$7+'РСТ РСО-А'!$H$9</f>
        <v>1299</v>
      </c>
      <c r="L341" s="116">
        <f>VLOOKUP($A341+ROUND((COLUMN()-2)/24,5),АТС!$A$41:$F$784,3)+'Иные услуги '!$C$5+'РСТ РСО-А'!$K$7+'РСТ РСО-А'!$H$9</f>
        <v>1298.9100000000001</v>
      </c>
      <c r="M341" s="116">
        <f>VLOOKUP($A341+ROUND((COLUMN()-2)/24,5),АТС!$A$41:$F$784,3)+'Иные услуги '!$C$5+'РСТ РСО-А'!$K$7+'РСТ РСО-А'!$H$9</f>
        <v>1298.95</v>
      </c>
      <c r="N341" s="116">
        <f>VLOOKUP($A341+ROUND((COLUMN()-2)/24,5),АТС!$A$41:$F$784,3)+'Иные услуги '!$C$5+'РСТ РСО-А'!$K$7+'РСТ РСО-А'!$H$9</f>
        <v>1298.8500000000001</v>
      </c>
      <c r="O341" s="116">
        <f>VLOOKUP($A341+ROUND((COLUMN()-2)/24,5),АТС!$A$41:$F$784,3)+'Иные услуги '!$C$5+'РСТ РСО-А'!$K$7+'РСТ РСО-А'!$H$9</f>
        <v>1298.96</v>
      </c>
      <c r="P341" s="116">
        <f>VLOOKUP($A341+ROUND((COLUMN()-2)/24,5),АТС!$A$41:$F$784,3)+'Иные услуги '!$C$5+'РСТ РСО-А'!$K$7+'РСТ РСО-А'!$H$9</f>
        <v>1298.98</v>
      </c>
      <c r="Q341" s="116">
        <f>VLOOKUP($A341+ROUND((COLUMN()-2)/24,5),АТС!$A$41:$F$784,3)+'Иные услуги '!$C$5+'РСТ РСО-А'!$K$7+'РСТ РСО-А'!$H$9</f>
        <v>1298.92</v>
      </c>
      <c r="R341" s="116">
        <f>VLOOKUP($A341+ROUND((COLUMN()-2)/24,5),АТС!$A$41:$F$784,3)+'Иные услуги '!$C$5+'РСТ РСО-А'!$K$7+'РСТ РСО-А'!$H$9</f>
        <v>1298.76</v>
      </c>
      <c r="S341" s="116">
        <f>VLOOKUP($A341+ROUND((COLUMN()-2)/24,5),АТС!$A$41:$F$784,3)+'Иные услуги '!$C$5+'РСТ РСО-А'!$K$7+'РСТ РСО-А'!$H$9</f>
        <v>1298.3700000000001</v>
      </c>
      <c r="T341" s="116">
        <f>VLOOKUP($A341+ROUND((COLUMN()-2)/24,5),АТС!$A$41:$F$784,3)+'Иные услуги '!$C$5+'РСТ РСО-А'!$K$7+'РСТ РСО-А'!$H$9</f>
        <v>1298.4000000000001</v>
      </c>
      <c r="U341" s="116">
        <f>VLOOKUP($A341+ROUND((COLUMN()-2)/24,5),АТС!$A$41:$F$784,3)+'Иные услуги '!$C$5+'РСТ РСО-А'!$K$7+'РСТ РСО-А'!$H$9</f>
        <v>1348.47</v>
      </c>
      <c r="V341" s="116">
        <f>VLOOKUP($A341+ROUND((COLUMN()-2)/24,5),АТС!$A$41:$F$784,3)+'Иные услуги '!$C$5+'РСТ РСО-А'!$K$7+'РСТ РСО-А'!$H$9</f>
        <v>1472.1399999999999</v>
      </c>
      <c r="W341" s="116">
        <f>VLOOKUP($A341+ROUND((COLUMN()-2)/24,5),АТС!$A$41:$F$784,3)+'Иные услуги '!$C$5+'РСТ РСО-А'!$K$7+'РСТ РСО-А'!$H$9</f>
        <v>1431.21</v>
      </c>
      <c r="X341" s="116">
        <f>VLOOKUP($A341+ROUND((COLUMN()-2)/24,5),АТС!$A$41:$F$784,3)+'Иные услуги '!$C$5+'РСТ РСО-А'!$K$7+'РСТ РСО-А'!$H$9</f>
        <v>1338.21</v>
      </c>
      <c r="Y341" s="116">
        <f>VLOOKUP($A341+ROUND((COLUMN()-2)/24,5),АТС!$A$41:$F$784,3)+'Иные услуги '!$C$5+'РСТ РСО-А'!$K$7+'РСТ РСО-А'!$H$9</f>
        <v>1497.45</v>
      </c>
    </row>
    <row r="342" spans="1:27" x14ac:dyDescent="0.2">
      <c r="A342" s="65">
        <f t="shared" si="9"/>
        <v>43950</v>
      </c>
      <c r="B342" s="116">
        <f>VLOOKUP($A342+ROUND((COLUMN()-2)/24,5),АТС!$A$41:$F$784,3)+'Иные услуги '!$C$5+'РСТ РСО-А'!$K$7+'РСТ РСО-А'!$H$9</f>
        <v>1374.81</v>
      </c>
      <c r="C342" s="116">
        <f>VLOOKUP($A342+ROUND((COLUMN()-2)/24,5),АТС!$A$41:$F$784,3)+'Иные услуги '!$C$5+'РСТ РСО-А'!$K$7+'РСТ РСО-А'!$H$9</f>
        <v>1311.45</v>
      </c>
      <c r="D342" s="116">
        <f>VLOOKUP($A342+ROUND((COLUMN()-2)/24,5),АТС!$A$41:$F$784,3)+'Иные услуги '!$C$5+'РСТ РСО-А'!$K$7+'РСТ РСО-А'!$H$9</f>
        <v>1298.3400000000001</v>
      </c>
      <c r="E342" s="116">
        <f>VLOOKUP($A342+ROUND((COLUMN()-2)/24,5),АТС!$A$41:$F$784,3)+'Иные услуги '!$C$5+'РСТ РСО-А'!$K$7+'РСТ РСО-А'!$H$9</f>
        <v>1298.25</v>
      </c>
      <c r="F342" s="116">
        <f>VLOOKUP($A342+ROUND((COLUMN()-2)/24,5),АТС!$A$41:$F$784,3)+'Иные услуги '!$C$5+'РСТ РСО-А'!$K$7+'РСТ РСО-А'!$H$9</f>
        <v>1296.6000000000001</v>
      </c>
      <c r="G342" s="116">
        <f>VLOOKUP($A342+ROUND((COLUMN()-2)/24,5),АТС!$A$41:$F$784,3)+'Иные услуги '!$C$5+'РСТ РСО-А'!$K$7+'РСТ РСО-А'!$H$9</f>
        <v>1299.5900000000001</v>
      </c>
      <c r="H342" s="116">
        <f>VLOOKUP($A342+ROUND((COLUMN()-2)/24,5),АТС!$A$41:$F$784,3)+'Иные услуги '!$C$5+'РСТ РСО-А'!$K$7+'РСТ РСО-А'!$H$9</f>
        <v>1299.03</v>
      </c>
      <c r="I342" s="116">
        <f>VLOOKUP($A342+ROUND((COLUMN()-2)/24,5),АТС!$A$41:$F$784,3)+'Иные услуги '!$C$5+'РСТ РСО-А'!$K$7+'РСТ РСО-А'!$H$9</f>
        <v>1299.1500000000001</v>
      </c>
      <c r="J342" s="116">
        <f>VLOOKUP($A342+ROUND((COLUMN()-2)/24,5),АТС!$A$41:$F$784,3)+'Иные услуги '!$C$5+'РСТ РСО-А'!$K$7+'РСТ РСО-А'!$H$9</f>
        <v>1299.19</v>
      </c>
      <c r="K342" s="116">
        <f>VLOOKUP($A342+ROUND((COLUMN()-2)/24,5),АТС!$A$41:$F$784,3)+'Иные услуги '!$C$5+'РСТ РСО-А'!$K$7+'РСТ РСО-А'!$H$9</f>
        <v>1299.04</v>
      </c>
      <c r="L342" s="116">
        <f>VLOOKUP($A342+ROUND((COLUMN()-2)/24,5),АТС!$A$41:$F$784,3)+'Иные услуги '!$C$5+'РСТ РСО-А'!$K$7+'РСТ РСО-А'!$H$9</f>
        <v>1299.05</v>
      </c>
      <c r="M342" s="116">
        <f>VLOOKUP($A342+ROUND((COLUMN()-2)/24,5),АТС!$A$41:$F$784,3)+'Иные услуги '!$C$5+'РСТ РСО-А'!$K$7+'РСТ РСО-А'!$H$9</f>
        <v>1299.07</v>
      </c>
      <c r="N342" s="116">
        <f>VLOOKUP($A342+ROUND((COLUMN()-2)/24,5),АТС!$A$41:$F$784,3)+'Иные услуги '!$C$5+'РСТ РСО-А'!$K$7+'РСТ РСО-А'!$H$9</f>
        <v>1299.06</v>
      </c>
      <c r="O342" s="116">
        <f>VLOOKUP($A342+ROUND((COLUMN()-2)/24,5),АТС!$A$41:$F$784,3)+'Иные услуги '!$C$5+'РСТ РСО-А'!$K$7+'РСТ РСО-А'!$H$9</f>
        <v>1299.1000000000001</v>
      </c>
      <c r="P342" s="116">
        <f>VLOOKUP($A342+ROUND((COLUMN()-2)/24,5),АТС!$A$41:$F$784,3)+'Иные услуги '!$C$5+'РСТ РСО-А'!$K$7+'РСТ РСО-А'!$H$9</f>
        <v>1299.1500000000001</v>
      </c>
      <c r="Q342" s="116">
        <f>VLOOKUP($A342+ROUND((COLUMN()-2)/24,5),АТС!$A$41:$F$784,3)+'Иные услуги '!$C$5+'РСТ РСО-А'!$K$7+'РСТ РСО-А'!$H$9</f>
        <v>1299.05</v>
      </c>
      <c r="R342" s="116">
        <f>VLOOKUP($A342+ROUND((COLUMN()-2)/24,5),АТС!$A$41:$F$784,3)+'Иные услуги '!$C$5+'РСТ РСО-А'!$K$7+'РСТ РСО-А'!$H$9</f>
        <v>1298.9000000000001</v>
      </c>
      <c r="S342" s="116">
        <f>VLOOKUP($A342+ROUND((COLUMN()-2)/24,5),АТС!$A$41:$F$784,3)+'Иные услуги '!$C$5+'РСТ РСО-А'!$K$7+'РСТ РСО-А'!$H$9</f>
        <v>1299.1300000000001</v>
      </c>
      <c r="T342" s="116">
        <f>VLOOKUP($A342+ROUND((COLUMN()-2)/24,5),АТС!$A$41:$F$784,3)+'Иные услуги '!$C$5+'РСТ РСО-А'!$K$7+'РСТ РСО-А'!$H$9</f>
        <v>1298.8600000000001</v>
      </c>
      <c r="U342" s="116">
        <f>VLOOKUP($A342+ROUND((COLUMN()-2)/24,5),АТС!$A$41:$F$784,3)+'Иные услуги '!$C$5+'РСТ РСО-А'!$K$7+'РСТ РСО-А'!$H$9</f>
        <v>1314.3</v>
      </c>
      <c r="V342" s="116">
        <f>VLOOKUP($A342+ROUND((COLUMN()-2)/24,5),АТС!$A$41:$F$784,3)+'Иные услуги '!$C$5+'РСТ РСО-А'!$K$7+'РСТ РСО-А'!$H$9</f>
        <v>1393.15</v>
      </c>
      <c r="W342" s="116">
        <f>VLOOKUP($A342+ROUND((COLUMN()-2)/24,5),АТС!$A$41:$F$784,3)+'Иные услуги '!$C$5+'РСТ РСО-А'!$K$7+'РСТ РСО-А'!$H$9</f>
        <v>1336.78</v>
      </c>
      <c r="X342" s="116">
        <f>VLOOKUP($A342+ROUND((COLUMN()-2)/24,5),АТС!$A$41:$F$784,3)+'Иные услуги '!$C$5+'РСТ РСО-А'!$K$7+'РСТ РСО-А'!$H$9</f>
        <v>1298.6500000000001</v>
      </c>
      <c r="Y342" s="116">
        <f>VLOOKUP($A342+ROUND((COLUMN()-2)/24,5),АТС!$A$41:$F$784,3)+'Иные услуги '!$C$5+'РСТ РСО-А'!$K$7+'РСТ РСО-А'!$H$9</f>
        <v>1476.67</v>
      </c>
    </row>
    <row r="343" spans="1:27" x14ac:dyDescent="0.2">
      <c r="A343" s="65">
        <f t="shared" si="9"/>
        <v>43951</v>
      </c>
      <c r="B343" s="116">
        <f>VLOOKUP($A343+ROUND((COLUMN()-2)/24,5),АТС!$A$41:$F$784,3)+'Иные услуги '!$C$5+'РСТ РСО-А'!$K$7+'РСТ РСО-А'!$H$9</f>
        <v>1310.96</v>
      </c>
      <c r="C343" s="116">
        <f>VLOOKUP($A343+ROUND((COLUMN()-2)/24,5),АТС!$A$41:$F$784,3)+'Иные услуги '!$C$5+'РСТ РСО-А'!$K$7+'РСТ РСО-А'!$H$9</f>
        <v>1300.25</v>
      </c>
      <c r="D343" s="116">
        <f>VLOOKUP($A343+ROUND((COLUMN()-2)/24,5),АТС!$A$41:$F$784,3)+'Иные услуги '!$C$5+'РСТ РСО-А'!$K$7+'РСТ РСО-А'!$H$9</f>
        <v>1298.74</v>
      </c>
      <c r="E343" s="116">
        <f>VLOOKUP($A343+ROUND((COLUMN()-2)/24,5),АТС!$A$41:$F$784,3)+'Иные услуги '!$C$5+'РСТ РСО-А'!$K$7+'РСТ РСО-А'!$H$9</f>
        <v>1298.57</v>
      </c>
      <c r="F343" s="116">
        <f>VLOOKUP($A343+ROUND((COLUMN()-2)/24,5),АТС!$A$41:$F$784,3)+'Иные услуги '!$C$5+'РСТ РСО-А'!$K$7+'РСТ РСО-А'!$H$9</f>
        <v>1299.28</v>
      </c>
      <c r="G343" s="116">
        <f>VLOOKUP($A343+ROUND((COLUMN()-2)/24,5),АТС!$A$41:$F$784,3)+'Иные услуги '!$C$5+'РСТ РСО-А'!$K$7+'РСТ РСО-А'!$H$9</f>
        <v>1299.3500000000001</v>
      </c>
      <c r="H343" s="116">
        <f>VLOOKUP($A343+ROUND((COLUMN()-2)/24,5),АТС!$A$41:$F$784,3)+'Иные услуги '!$C$5+'РСТ РСО-А'!$K$7+'РСТ РСО-А'!$H$9</f>
        <v>1298.77</v>
      </c>
      <c r="I343" s="116">
        <f>VLOOKUP($A343+ROUND((COLUMN()-2)/24,5),АТС!$A$41:$F$784,3)+'Иные услуги '!$C$5+'РСТ РСО-А'!$K$7+'РСТ РСО-А'!$H$9</f>
        <v>1304.49</v>
      </c>
      <c r="J343" s="116">
        <f>VLOOKUP($A343+ROUND((COLUMN()-2)/24,5),АТС!$A$41:$F$784,3)+'Иные услуги '!$C$5+'РСТ РСО-А'!$K$7+'РСТ РСО-А'!$H$9</f>
        <v>1299.25</v>
      </c>
      <c r="K343" s="116">
        <f>VLOOKUP($A343+ROUND((COLUMN()-2)/24,5),АТС!$A$41:$F$784,3)+'Иные услуги '!$C$5+'РСТ РСО-А'!$K$7+'РСТ РСО-А'!$H$9</f>
        <v>1298.94</v>
      </c>
      <c r="L343" s="116">
        <f>VLOOKUP($A343+ROUND((COLUMN()-2)/24,5),АТС!$A$41:$F$784,3)+'Иные услуги '!$C$5+'РСТ РСО-А'!$K$7+'РСТ РСО-А'!$H$9</f>
        <v>1298.73</v>
      </c>
      <c r="M343" s="116">
        <f>VLOOKUP($A343+ROUND((COLUMN()-2)/24,5),АТС!$A$41:$F$784,3)+'Иные услуги '!$C$5+'РСТ РСО-А'!$K$7+'РСТ РСО-А'!$H$9</f>
        <v>1298.8900000000001</v>
      </c>
      <c r="N343" s="116">
        <f>VLOOKUP($A343+ROUND((COLUMN()-2)/24,5),АТС!$A$41:$F$784,3)+'Иные услуги '!$C$5+'РСТ РСО-А'!$K$7+'РСТ РСО-А'!$H$9</f>
        <v>1298.95</v>
      </c>
      <c r="O343" s="116">
        <f>VLOOKUP($A343+ROUND((COLUMN()-2)/24,5),АТС!$A$41:$F$784,3)+'Иные услуги '!$C$5+'РСТ РСО-А'!$K$7+'РСТ РСО-А'!$H$9</f>
        <v>1298.9100000000001</v>
      </c>
      <c r="P343" s="116">
        <f>VLOOKUP($A343+ROUND((COLUMN()-2)/24,5),АТС!$A$41:$F$784,3)+'Иные услуги '!$C$5+'РСТ РСО-А'!$K$7+'РСТ РСО-А'!$H$9</f>
        <v>1299.03</v>
      </c>
      <c r="Q343" s="116">
        <f>VLOOKUP($A343+ROUND((COLUMN()-2)/24,5),АТС!$A$41:$F$784,3)+'Иные услуги '!$C$5+'РСТ РСО-А'!$K$7+'РСТ РСО-А'!$H$9</f>
        <v>1298.92</v>
      </c>
      <c r="R343" s="116">
        <f>VLOOKUP($A343+ROUND((COLUMN()-2)/24,5),АТС!$A$41:$F$784,3)+'Иные услуги '!$C$5+'РСТ РСО-А'!$K$7+'РСТ РСО-А'!$H$9</f>
        <v>1298.52</v>
      </c>
      <c r="S343" s="116">
        <f>VLOOKUP($A343+ROUND((COLUMN()-2)/24,5),АТС!$A$41:$F$784,3)+'Иные услуги '!$C$5+'РСТ РСО-А'!$K$7+'РСТ РСО-А'!$H$9</f>
        <v>1298.5</v>
      </c>
      <c r="T343" s="116">
        <f>VLOOKUP($A343+ROUND((COLUMN()-2)/24,5),АТС!$A$41:$F$784,3)+'Иные услуги '!$C$5+'РСТ РСО-А'!$K$7+'РСТ РСО-А'!$H$9</f>
        <v>1298</v>
      </c>
      <c r="U343" s="116">
        <f>VLOOKUP($A343+ROUND((COLUMN()-2)/24,5),АТС!$A$41:$F$784,3)+'Иные услуги '!$C$5+'РСТ РСО-А'!$K$7+'РСТ РСО-А'!$H$9</f>
        <v>1298.28</v>
      </c>
      <c r="V343" s="116">
        <f>VLOOKUP($A343+ROUND((COLUMN()-2)/24,5),АТС!$A$41:$F$784,3)+'Иные услуги '!$C$5+'РСТ РСО-А'!$K$7+'РСТ РСО-А'!$H$9</f>
        <v>1297.8500000000001</v>
      </c>
      <c r="W343" s="116">
        <f>VLOOKUP($A343+ROUND((COLUMN()-2)/24,5),АТС!$A$41:$F$784,3)+'Иные услуги '!$C$5+'РСТ РСО-А'!$K$7+'РСТ РСО-А'!$H$9</f>
        <v>1298.06</v>
      </c>
      <c r="X343" s="116">
        <f>VLOOKUP($A343+ROUND((COLUMN()-2)/24,5),АТС!$A$41:$F$784,3)+'Иные услуги '!$C$5+'РСТ РСО-А'!$K$7+'РСТ РСО-А'!$H$9</f>
        <v>1297.8500000000001</v>
      </c>
      <c r="Y343" s="116">
        <f>VLOOKUP($A343+ROUND((COLUMN()-2)/24,5),АТС!$A$41:$F$784,3)+'Иные услуги '!$C$5+'РСТ РСО-А'!$K$7+'РСТ РСО-А'!$H$9</f>
        <v>1337.5900000000001</v>
      </c>
    </row>
    <row r="344" spans="1:27" hidden="1" x14ac:dyDescent="0.2">
      <c r="A344" s="65">
        <f t="shared" si="9"/>
        <v>43952</v>
      </c>
      <c r="B344" s="116">
        <f>VLOOKUP($A344+ROUND((COLUMN()-2)/24,5),АТС!$A$41:$F$784,3)+'Иные услуги '!$C$5+'РСТ РСО-А'!$K$7+'РСТ РСО-А'!$H$9</f>
        <v>403.77</v>
      </c>
      <c r="C344" s="116">
        <f>VLOOKUP($A344+ROUND((COLUMN()-2)/24,5),АТС!$A$41:$F$784,3)+'Иные услуги '!$C$5+'РСТ РСО-А'!$K$7+'РСТ РСО-А'!$H$9</f>
        <v>403.77</v>
      </c>
      <c r="D344" s="116">
        <f>VLOOKUP($A344+ROUND((COLUMN()-2)/24,5),АТС!$A$41:$F$784,3)+'Иные услуги '!$C$5+'РСТ РСО-А'!$K$7+'РСТ РСО-А'!$H$9</f>
        <v>403.77</v>
      </c>
      <c r="E344" s="116">
        <f>VLOOKUP($A344+ROUND((COLUMN()-2)/24,5),АТС!$A$41:$F$784,3)+'Иные услуги '!$C$5+'РСТ РСО-А'!$K$7+'РСТ РСО-А'!$H$9</f>
        <v>403.77</v>
      </c>
      <c r="F344" s="116">
        <f>VLOOKUP($A344+ROUND((COLUMN()-2)/24,5),АТС!$A$41:$F$784,3)+'Иные услуги '!$C$5+'РСТ РСО-А'!$K$7+'РСТ РСО-А'!$H$9</f>
        <v>403.77</v>
      </c>
      <c r="G344" s="116">
        <f>VLOOKUP($A344+ROUND((COLUMN()-2)/24,5),АТС!$A$41:$F$784,3)+'Иные услуги '!$C$5+'РСТ РСО-А'!$K$7+'РСТ РСО-А'!$H$9</f>
        <v>403.77</v>
      </c>
      <c r="H344" s="116">
        <f>VLOOKUP($A344+ROUND((COLUMN()-2)/24,5),АТС!$A$41:$F$784,3)+'Иные услуги '!$C$5+'РСТ РСО-А'!$K$7+'РСТ РСО-А'!$H$9</f>
        <v>403.77</v>
      </c>
      <c r="I344" s="116">
        <f>VLOOKUP($A344+ROUND((COLUMN()-2)/24,5),АТС!$A$41:$F$784,3)+'Иные услуги '!$C$5+'РСТ РСО-А'!$K$7+'РСТ РСО-А'!$H$9</f>
        <v>403.77</v>
      </c>
      <c r="J344" s="116">
        <f>VLOOKUP($A344+ROUND((COLUMN()-2)/24,5),АТС!$A$41:$F$784,3)+'Иные услуги '!$C$5+'РСТ РСО-А'!$K$7+'РСТ РСО-А'!$H$9</f>
        <v>403.77</v>
      </c>
      <c r="K344" s="116">
        <f>VLOOKUP($A344+ROUND((COLUMN()-2)/24,5),АТС!$A$41:$F$784,3)+'Иные услуги '!$C$5+'РСТ РСО-А'!$K$7+'РСТ РСО-А'!$H$9</f>
        <v>403.77</v>
      </c>
      <c r="L344" s="116">
        <f>VLOOKUP($A344+ROUND((COLUMN()-2)/24,5),АТС!$A$41:$F$784,3)+'Иные услуги '!$C$5+'РСТ РСО-А'!$K$7+'РСТ РСО-А'!$H$9</f>
        <v>403.77</v>
      </c>
      <c r="M344" s="116">
        <f>VLOOKUP($A344+ROUND((COLUMN()-2)/24,5),АТС!$A$41:$F$784,3)+'Иные услуги '!$C$5+'РСТ РСО-А'!$K$7+'РСТ РСО-А'!$H$9</f>
        <v>403.77</v>
      </c>
      <c r="N344" s="116">
        <f>VLOOKUP($A344+ROUND((COLUMN()-2)/24,5),АТС!$A$41:$F$784,3)+'Иные услуги '!$C$5+'РСТ РСО-А'!$K$7+'РСТ РСО-А'!$H$9</f>
        <v>403.77</v>
      </c>
      <c r="O344" s="116">
        <f>VLOOKUP($A344+ROUND((COLUMN()-2)/24,5),АТС!$A$41:$F$784,3)+'Иные услуги '!$C$5+'РСТ РСО-А'!$K$7+'РСТ РСО-А'!$H$9</f>
        <v>403.77</v>
      </c>
      <c r="P344" s="116">
        <f>VLOOKUP($A344+ROUND((COLUMN()-2)/24,5),АТС!$A$41:$F$784,3)+'Иные услуги '!$C$5+'РСТ РСО-А'!$K$7+'РСТ РСО-А'!$H$9</f>
        <v>403.77</v>
      </c>
      <c r="Q344" s="116">
        <f>VLOOKUP($A344+ROUND((COLUMN()-2)/24,5),АТС!$A$41:$F$784,3)+'Иные услуги '!$C$5+'РСТ РСО-А'!$K$7+'РСТ РСО-А'!$H$9</f>
        <v>403.77</v>
      </c>
      <c r="R344" s="116">
        <f>VLOOKUP($A344+ROUND((COLUMN()-2)/24,5),АТС!$A$41:$F$784,3)+'Иные услуги '!$C$5+'РСТ РСО-А'!$K$7+'РСТ РСО-А'!$H$9</f>
        <v>403.77</v>
      </c>
      <c r="S344" s="116">
        <f>VLOOKUP($A344+ROUND((COLUMN()-2)/24,5),АТС!$A$41:$F$784,3)+'Иные услуги '!$C$5+'РСТ РСО-А'!$K$7+'РСТ РСО-А'!$H$9</f>
        <v>403.77</v>
      </c>
      <c r="T344" s="116">
        <f>VLOOKUP($A344+ROUND((COLUMN()-2)/24,5),АТС!$A$41:$F$784,3)+'Иные услуги '!$C$5+'РСТ РСО-А'!$K$7+'РСТ РСО-А'!$H$9</f>
        <v>403.77</v>
      </c>
      <c r="U344" s="116">
        <f>VLOOKUP($A344+ROUND((COLUMN()-2)/24,5),АТС!$A$41:$F$784,3)+'Иные услуги '!$C$5+'РСТ РСО-А'!$K$7+'РСТ РСО-А'!$H$9</f>
        <v>403.77</v>
      </c>
      <c r="V344" s="116">
        <f>VLOOKUP($A344+ROUND((COLUMN()-2)/24,5),АТС!$A$41:$F$784,3)+'Иные услуги '!$C$5+'РСТ РСО-А'!$K$7+'РСТ РСО-А'!$H$9</f>
        <v>403.77</v>
      </c>
      <c r="W344" s="116">
        <f>VLOOKUP($A344+ROUND((COLUMN()-2)/24,5),АТС!$A$41:$F$784,3)+'Иные услуги '!$C$5+'РСТ РСО-А'!$K$7+'РСТ РСО-А'!$H$9</f>
        <v>403.77</v>
      </c>
      <c r="X344" s="116">
        <f>VLOOKUP($A344+ROUND((COLUMN()-2)/24,5),АТС!$A$41:$F$784,3)+'Иные услуги '!$C$5+'РСТ РСО-А'!$K$7+'РСТ РСО-А'!$H$9</f>
        <v>403.77</v>
      </c>
      <c r="Y344" s="116">
        <f>VLOOKUP($A344+ROUND((COLUMN()-2)/24,5),АТС!$A$41:$F$784,3)+'Иные услуги '!$C$5+'РСТ РСО-А'!$K$7+'РСТ РСО-А'!$H$9</f>
        <v>403.77</v>
      </c>
    </row>
    <row r="346" spans="1:27" x14ac:dyDescent="0.25">
      <c r="A346" s="63" t="s">
        <v>124</v>
      </c>
    </row>
    <row r="347" spans="1:27" x14ac:dyDescent="0.25">
      <c r="A347" s="73" t="s">
        <v>152</v>
      </c>
      <c r="B347" s="64"/>
      <c r="C347" s="64"/>
      <c r="D347" s="64"/>
    </row>
    <row r="348" spans="1:27" ht="12.75" x14ac:dyDescent="0.2">
      <c r="A348" s="144" t="s">
        <v>35</v>
      </c>
      <c r="B348" s="147" t="s">
        <v>97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98</v>
      </c>
      <c r="C350" s="155" t="s">
        <v>99</v>
      </c>
      <c r="D350" s="155" t="s">
        <v>100</v>
      </c>
      <c r="E350" s="155" t="s">
        <v>101</v>
      </c>
      <c r="F350" s="155" t="s">
        <v>102</v>
      </c>
      <c r="G350" s="155" t="s">
        <v>103</v>
      </c>
      <c r="H350" s="155" t="s">
        <v>104</v>
      </c>
      <c r="I350" s="155" t="s">
        <v>105</v>
      </c>
      <c r="J350" s="155" t="s">
        <v>106</v>
      </c>
      <c r="K350" s="155" t="s">
        <v>107</v>
      </c>
      <c r="L350" s="155" t="s">
        <v>108</v>
      </c>
      <c r="M350" s="155" t="s">
        <v>109</v>
      </c>
      <c r="N350" s="157" t="s">
        <v>110</v>
      </c>
      <c r="O350" s="155" t="s">
        <v>111</v>
      </c>
      <c r="P350" s="155" t="s">
        <v>112</v>
      </c>
      <c r="Q350" s="155" t="s">
        <v>113</v>
      </c>
      <c r="R350" s="155" t="s">
        <v>114</v>
      </c>
      <c r="S350" s="155" t="s">
        <v>115</v>
      </c>
      <c r="T350" s="155" t="s">
        <v>116</v>
      </c>
      <c r="U350" s="155" t="s">
        <v>117</v>
      </c>
      <c r="V350" s="155" t="s">
        <v>118</v>
      </c>
      <c r="W350" s="155" t="s">
        <v>119</v>
      </c>
      <c r="X350" s="155" t="s">
        <v>120</v>
      </c>
      <c r="Y350" s="155" t="s">
        <v>121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5">
        <f>A314</f>
        <v>43922</v>
      </c>
      <c r="B352" s="90">
        <f>VLOOKUP($A352+ROUND((COLUMN()-2)/24,5),АТС!$A$41:$F$784,3)+'Иные услуги '!$C$5+'РСТ РСО-А'!$L$7+'РСТ РСО-А'!$F$9</f>
        <v>1923.03</v>
      </c>
      <c r="C352" s="116">
        <f>VLOOKUP($A352+ROUND((COLUMN()-2)/24,5),АТС!$A$41:$F$784,3)+'Иные услуги '!$C$5+'РСТ РСО-А'!$L$7+'РСТ РСО-А'!$F$9</f>
        <v>1914.73</v>
      </c>
      <c r="D352" s="116">
        <f>VLOOKUP($A352+ROUND((COLUMN()-2)/24,5),АТС!$A$41:$F$784,3)+'Иные услуги '!$C$5+'РСТ РСО-А'!$L$7+'РСТ РСО-А'!$F$9</f>
        <v>1914.7900000000002</v>
      </c>
      <c r="E352" s="116">
        <f>VLOOKUP($A352+ROUND((COLUMN()-2)/24,5),АТС!$A$41:$F$784,3)+'Иные услуги '!$C$5+'РСТ РСО-А'!$L$7+'РСТ РСО-А'!$F$9</f>
        <v>1914.8100000000002</v>
      </c>
      <c r="F352" s="116">
        <f>VLOOKUP($A352+ROUND((COLUMN()-2)/24,5),АТС!$A$41:$F$784,3)+'Иные услуги '!$C$5+'РСТ РСО-А'!$L$7+'РСТ РСО-А'!$F$9</f>
        <v>1914.7900000000002</v>
      </c>
      <c r="G352" s="116">
        <f>VLOOKUP($A352+ROUND((COLUMN()-2)/24,5),АТС!$A$41:$F$784,3)+'Иные услуги '!$C$5+'РСТ РСО-А'!$L$7+'РСТ РСО-А'!$F$9</f>
        <v>1914.76</v>
      </c>
      <c r="H352" s="116">
        <f>VLOOKUP($A352+ROUND((COLUMN()-2)/24,5),АТС!$A$41:$F$784,3)+'Иные услуги '!$C$5+'РСТ РСО-А'!$L$7+'РСТ РСО-А'!$F$9</f>
        <v>1914.25</v>
      </c>
      <c r="I352" s="116">
        <f>VLOOKUP($A352+ROUND((COLUMN()-2)/24,5),АТС!$A$41:$F$784,3)+'Иные услуги '!$C$5+'РСТ РСО-А'!$L$7+'РСТ РСО-А'!$F$9</f>
        <v>1922.44</v>
      </c>
      <c r="J352" s="116">
        <f>VLOOKUP($A352+ROUND((COLUMN()-2)/24,5),АТС!$A$41:$F$784,3)+'Иные услуги '!$C$5+'РСТ РСО-А'!$L$7+'РСТ РСО-А'!$F$9</f>
        <v>1914.3500000000001</v>
      </c>
      <c r="K352" s="116">
        <f>VLOOKUP($A352+ROUND((COLUMN()-2)/24,5),АТС!$A$41:$F$784,3)+'Иные услуги '!$C$5+'РСТ РСО-А'!$L$7+'РСТ РСО-А'!$F$9</f>
        <v>1914.39</v>
      </c>
      <c r="L352" s="116">
        <f>VLOOKUP($A352+ROUND((COLUMN()-2)/24,5),АТС!$A$41:$F$784,3)+'Иные услуги '!$C$5+'РСТ РСО-А'!$L$7+'РСТ РСО-А'!$F$9</f>
        <v>1914.25</v>
      </c>
      <c r="M352" s="116">
        <f>VLOOKUP($A352+ROUND((COLUMN()-2)/24,5),АТС!$A$41:$F$784,3)+'Иные услуги '!$C$5+'РСТ РСО-А'!$L$7+'РСТ РСО-А'!$F$9</f>
        <v>1914.24</v>
      </c>
      <c r="N352" s="116">
        <f>VLOOKUP($A352+ROUND((COLUMN()-2)/24,5),АТС!$A$41:$F$784,3)+'Иные услуги '!$C$5+'РСТ РСО-А'!$L$7+'РСТ РСО-А'!$F$9</f>
        <v>1914.2</v>
      </c>
      <c r="O352" s="116">
        <f>VLOOKUP($A352+ROUND((COLUMN()-2)/24,5),АТС!$A$41:$F$784,3)+'Иные услуги '!$C$5+'РСТ РСО-А'!$L$7+'РСТ РСО-А'!$F$9</f>
        <v>1914.22</v>
      </c>
      <c r="P352" s="116">
        <f>VLOOKUP($A352+ROUND((COLUMN()-2)/24,5),АТС!$A$41:$F$784,3)+'Иные услуги '!$C$5+'РСТ РСО-А'!$L$7+'РСТ РСО-А'!$F$9</f>
        <v>1914.28</v>
      </c>
      <c r="Q352" s="116">
        <f>VLOOKUP($A352+ROUND((COLUMN()-2)/24,5),АТС!$A$41:$F$784,3)+'Иные услуги '!$C$5+'РСТ РСО-А'!$L$7+'РСТ РСО-А'!$F$9</f>
        <v>1914.3500000000001</v>
      </c>
      <c r="R352" s="116">
        <f>VLOOKUP($A352+ROUND((COLUMN()-2)/24,5),АТС!$A$41:$F$784,3)+'Иные услуги '!$C$5+'РСТ РСО-А'!$L$7+'РСТ РСО-А'!$F$9</f>
        <v>1914.2</v>
      </c>
      <c r="S352" s="116">
        <f>VLOOKUP($A352+ROUND((COLUMN()-2)/24,5),АТС!$A$41:$F$784,3)+'Иные услуги '!$C$5+'РСТ РСО-А'!$L$7+'РСТ РСО-А'!$F$9</f>
        <v>1914.28</v>
      </c>
      <c r="T352" s="116">
        <f>VLOOKUP($A352+ROUND((COLUMN()-2)/24,5),АТС!$A$41:$F$784,3)+'Иные услуги '!$C$5+'РСТ РСО-А'!$L$7+'РСТ РСО-А'!$F$9</f>
        <v>1914.59</v>
      </c>
      <c r="U352" s="116">
        <f>VLOOKUP($A352+ROUND((COLUMN()-2)/24,5),АТС!$A$41:$F$784,3)+'Иные услуги '!$C$5+'РСТ РСО-А'!$L$7+'РСТ РСО-А'!$F$9</f>
        <v>2038.59</v>
      </c>
      <c r="V352" s="116">
        <f>VLOOKUP($A352+ROUND((COLUMN()-2)/24,5),АТС!$A$41:$F$784,3)+'Иные услуги '!$C$5+'РСТ РСО-А'!$L$7+'РСТ РСО-А'!$F$9</f>
        <v>2040.11</v>
      </c>
      <c r="W352" s="116">
        <f>VLOOKUP($A352+ROUND((COLUMN()-2)/24,5),АТС!$A$41:$F$784,3)+'Иные услуги '!$C$5+'РСТ РСО-А'!$L$7+'РСТ РСО-А'!$F$9</f>
        <v>1944.26</v>
      </c>
      <c r="X352" s="116">
        <f>VLOOKUP($A352+ROUND((COLUMN()-2)/24,5),АТС!$A$41:$F$784,3)+'Иные услуги '!$C$5+'РСТ РСО-А'!$L$7+'РСТ РСО-А'!$F$9</f>
        <v>1913.22</v>
      </c>
      <c r="Y352" s="116">
        <f>VLOOKUP($A352+ROUND((COLUMN()-2)/24,5),АТС!$A$41:$F$784,3)+'Иные услуги '!$C$5+'РСТ РСО-А'!$L$7+'РСТ РСО-А'!$F$9</f>
        <v>1996.6000000000001</v>
      </c>
      <c r="AA352" s="66"/>
    </row>
    <row r="353" spans="1:25" x14ac:dyDescent="0.2">
      <c r="A353" s="65">
        <f>A352+1</f>
        <v>43923</v>
      </c>
      <c r="B353" s="116">
        <f>VLOOKUP($A353+ROUND((COLUMN()-2)/24,5),АТС!$A$41:$F$784,3)+'Иные услуги '!$C$5+'РСТ РСО-А'!$L$7+'РСТ РСО-А'!$F$9</f>
        <v>1923.77</v>
      </c>
      <c r="C353" s="116">
        <f>VLOOKUP($A353+ROUND((COLUMN()-2)/24,5),АТС!$A$41:$F$784,3)+'Иные услуги '!$C$5+'РСТ РСО-А'!$L$7+'РСТ РСО-А'!$F$9</f>
        <v>1914.72</v>
      </c>
      <c r="D353" s="116">
        <f>VLOOKUP($A353+ROUND((COLUMN()-2)/24,5),АТС!$A$41:$F$784,3)+'Иные услуги '!$C$5+'РСТ РСО-А'!$L$7+'РСТ РСО-А'!$F$9</f>
        <v>1914.71</v>
      </c>
      <c r="E353" s="116">
        <f>VLOOKUP($A353+ROUND((COLUMN()-2)/24,5),АТС!$A$41:$F$784,3)+'Иные услуги '!$C$5+'РСТ РСО-А'!$L$7+'РСТ РСО-А'!$F$9</f>
        <v>1914.66</v>
      </c>
      <c r="F353" s="116">
        <f>VLOOKUP($A353+ROUND((COLUMN()-2)/24,5),АТС!$A$41:$F$784,3)+'Иные услуги '!$C$5+'РСТ РСО-А'!$L$7+'РСТ РСО-А'!$F$9</f>
        <v>1914.67</v>
      </c>
      <c r="G353" s="116">
        <f>VLOOKUP($A353+ROUND((COLUMN()-2)/24,5),АТС!$A$41:$F$784,3)+'Иные услуги '!$C$5+'РСТ РСО-А'!$L$7+'РСТ РСО-А'!$F$9</f>
        <v>1914.71</v>
      </c>
      <c r="H353" s="116">
        <f>VLOOKUP($A353+ROUND((COLUMN()-2)/24,5),АТС!$A$41:$F$784,3)+'Иные услуги '!$C$5+'РСТ РСО-А'!$L$7+'РСТ РСО-А'!$F$9</f>
        <v>1914.24</v>
      </c>
      <c r="I353" s="116">
        <f>VLOOKUP($A353+ROUND((COLUMN()-2)/24,5),АТС!$A$41:$F$784,3)+'Иные услуги '!$C$5+'РСТ РСО-А'!$L$7+'РСТ РСО-А'!$F$9</f>
        <v>1921.78</v>
      </c>
      <c r="J353" s="116">
        <f>VLOOKUP($A353+ROUND((COLUMN()-2)/24,5),АТС!$A$41:$F$784,3)+'Иные услуги '!$C$5+'РСТ РСО-А'!$L$7+'РСТ РСО-А'!$F$9</f>
        <v>1914.18</v>
      </c>
      <c r="K353" s="116">
        <f>VLOOKUP($A353+ROUND((COLUMN()-2)/24,5),АТС!$A$41:$F$784,3)+'Иные услуги '!$C$5+'РСТ РСО-А'!$L$7+'РСТ РСО-А'!$F$9</f>
        <v>1914.32</v>
      </c>
      <c r="L353" s="116">
        <f>VLOOKUP($A353+ROUND((COLUMN()-2)/24,5),АТС!$A$41:$F$784,3)+'Иные услуги '!$C$5+'РСТ РСО-А'!$L$7+'РСТ РСО-А'!$F$9</f>
        <v>1914.3799999999999</v>
      </c>
      <c r="M353" s="116">
        <f>VLOOKUP($A353+ROUND((COLUMN()-2)/24,5),АТС!$A$41:$F$784,3)+'Иные услуги '!$C$5+'РСТ РСО-А'!$L$7+'РСТ РСО-А'!$F$9</f>
        <v>1914.41</v>
      </c>
      <c r="N353" s="116">
        <f>VLOOKUP($A353+ROUND((COLUMN()-2)/24,5),АТС!$A$41:$F$784,3)+'Иные услуги '!$C$5+'РСТ РСО-А'!$L$7+'РСТ РСО-А'!$F$9</f>
        <v>1914.34</v>
      </c>
      <c r="O353" s="116">
        <f>VLOOKUP($A353+ROUND((COLUMN()-2)/24,5),АТС!$A$41:$F$784,3)+'Иные услуги '!$C$5+'РСТ РСО-А'!$L$7+'РСТ РСО-А'!$F$9</f>
        <v>1914.34</v>
      </c>
      <c r="P353" s="116">
        <f>VLOOKUP($A353+ROUND((COLUMN()-2)/24,5),АТС!$A$41:$F$784,3)+'Иные услуги '!$C$5+'РСТ РСО-А'!$L$7+'РСТ РСО-А'!$F$9</f>
        <v>1914.3300000000002</v>
      </c>
      <c r="Q353" s="116">
        <f>VLOOKUP($A353+ROUND((COLUMN()-2)/24,5),АТС!$A$41:$F$784,3)+'Иные услуги '!$C$5+'РСТ РСО-А'!$L$7+'РСТ РСО-А'!$F$9</f>
        <v>1914.34</v>
      </c>
      <c r="R353" s="116">
        <f>VLOOKUP($A353+ROUND((COLUMN()-2)/24,5),АТС!$A$41:$F$784,3)+'Иные услуги '!$C$5+'РСТ РСО-А'!$L$7+'РСТ РСО-А'!$F$9</f>
        <v>1914.24</v>
      </c>
      <c r="S353" s="116">
        <f>VLOOKUP($A353+ROUND((COLUMN()-2)/24,5),АТС!$A$41:$F$784,3)+'Иные услуги '!$C$5+'РСТ РСО-А'!$L$7+'РСТ РСО-А'!$F$9</f>
        <v>1914.01</v>
      </c>
      <c r="T353" s="116">
        <f>VLOOKUP($A353+ROUND((COLUMN()-2)/24,5),АТС!$A$41:$F$784,3)+'Иные услуги '!$C$5+'РСТ РСО-А'!$L$7+'РСТ РСО-А'!$F$9</f>
        <v>1914.7</v>
      </c>
      <c r="U353" s="116">
        <f>VLOOKUP($A353+ROUND((COLUMN()-2)/24,5),АТС!$A$41:$F$784,3)+'Иные услуги '!$C$5+'РСТ РСО-А'!$L$7+'РСТ РСО-А'!$F$9</f>
        <v>2013.8999999999999</v>
      </c>
      <c r="V353" s="116">
        <f>VLOOKUP($A353+ROUND((COLUMN()-2)/24,5),АТС!$A$41:$F$784,3)+'Иные услуги '!$C$5+'РСТ РСО-А'!$L$7+'РСТ РСО-А'!$F$9</f>
        <v>2014.57</v>
      </c>
      <c r="W353" s="116">
        <f>VLOOKUP($A353+ROUND((COLUMN()-2)/24,5),АТС!$A$41:$F$784,3)+'Иные услуги '!$C$5+'РСТ РСО-А'!$L$7+'РСТ РСО-А'!$F$9</f>
        <v>1938.07</v>
      </c>
      <c r="X353" s="116">
        <f>VLOOKUP($A353+ROUND((COLUMN()-2)/24,5),АТС!$A$41:$F$784,3)+'Иные услуги '!$C$5+'РСТ РСО-А'!$L$7+'РСТ РСО-А'!$F$9</f>
        <v>1913.0600000000002</v>
      </c>
      <c r="Y353" s="116">
        <f>VLOOKUP($A353+ROUND((COLUMN()-2)/24,5),АТС!$A$41:$F$784,3)+'Иные услуги '!$C$5+'РСТ РСО-А'!$L$7+'РСТ РСО-А'!$F$9</f>
        <v>2005.93</v>
      </c>
    </row>
    <row r="354" spans="1:25" x14ac:dyDescent="0.2">
      <c r="A354" s="65">
        <f t="shared" ref="A354:A382" si="10">A353+1</f>
        <v>43924</v>
      </c>
      <c r="B354" s="116">
        <f>VLOOKUP($A354+ROUND((COLUMN()-2)/24,5),АТС!$A$41:$F$784,3)+'Иные услуги '!$C$5+'РСТ РСО-А'!$L$7+'РСТ РСО-А'!$F$9</f>
        <v>1922.05</v>
      </c>
      <c r="C354" s="116">
        <f>VLOOKUP($A354+ROUND((COLUMN()-2)/24,5),АТС!$A$41:$F$784,3)+'Иные услуги '!$C$5+'РСТ РСО-А'!$L$7+'РСТ РСО-А'!$F$9</f>
        <v>1914.6200000000001</v>
      </c>
      <c r="D354" s="116">
        <f>VLOOKUP($A354+ROUND((COLUMN()-2)/24,5),АТС!$A$41:$F$784,3)+'Иные услуги '!$C$5+'РСТ РСО-А'!$L$7+'РСТ РСО-А'!$F$9</f>
        <v>1914.6200000000001</v>
      </c>
      <c r="E354" s="116">
        <f>VLOOKUP($A354+ROUND((COLUMN()-2)/24,5),АТС!$A$41:$F$784,3)+'Иные услуги '!$C$5+'РСТ РСО-А'!$L$7+'РСТ РСО-А'!$F$9</f>
        <v>1914.57</v>
      </c>
      <c r="F354" s="116">
        <f>VLOOKUP($A354+ROUND((COLUMN()-2)/24,5),АТС!$A$41:$F$784,3)+'Иные услуги '!$C$5+'РСТ РСО-А'!$L$7+'РСТ РСО-А'!$F$9</f>
        <v>1914.5800000000002</v>
      </c>
      <c r="G354" s="116">
        <f>VLOOKUP($A354+ROUND((COLUMN()-2)/24,5),АТС!$A$41:$F$784,3)+'Иные услуги '!$C$5+'РСТ РСО-А'!$L$7+'РСТ РСО-А'!$F$9</f>
        <v>1914.6299999999999</v>
      </c>
      <c r="H354" s="116">
        <f>VLOOKUP($A354+ROUND((COLUMN()-2)/24,5),АТС!$A$41:$F$784,3)+'Иные услуги '!$C$5+'РСТ РСО-А'!$L$7+'РСТ РСО-А'!$F$9</f>
        <v>1914.36</v>
      </c>
      <c r="I354" s="116">
        <f>VLOOKUP($A354+ROUND((COLUMN()-2)/24,5),АТС!$A$41:$F$784,3)+'Иные услуги '!$C$5+'РСТ РСО-А'!$L$7+'РСТ РСО-А'!$F$9</f>
        <v>1921.22</v>
      </c>
      <c r="J354" s="116">
        <f>VLOOKUP($A354+ROUND((COLUMN()-2)/24,5),АТС!$A$41:$F$784,3)+'Иные услуги '!$C$5+'РСТ РСО-А'!$L$7+'РСТ РСО-А'!$F$9</f>
        <v>1914.48</v>
      </c>
      <c r="K354" s="116">
        <f>VLOOKUP($A354+ROUND((COLUMN()-2)/24,5),АТС!$A$41:$F$784,3)+'Иные услуги '!$C$5+'РСТ РСО-А'!$L$7+'РСТ РСО-А'!$F$9</f>
        <v>1914.2900000000002</v>
      </c>
      <c r="L354" s="116">
        <f>VLOOKUP($A354+ROUND((COLUMN()-2)/24,5),АТС!$A$41:$F$784,3)+'Иные услуги '!$C$5+'РСТ РСО-А'!$L$7+'РСТ РСО-А'!$F$9</f>
        <v>1914.2900000000002</v>
      </c>
      <c r="M354" s="116">
        <f>VLOOKUP($A354+ROUND((COLUMN()-2)/24,5),АТС!$A$41:$F$784,3)+'Иные услуги '!$C$5+'РСТ РСО-А'!$L$7+'РСТ РСО-А'!$F$9</f>
        <v>1914.3100000000002</v>
      </c>
      <c r="N354" s="116">
        <f>VLOOKUP($A354+ROUND((COLUMN()-2)/24,5),АТС!$A$41:$F$784,3)+'Иные услуги '!$C$5+'РСТ РСО-А'!$L$7+'РСТ РСО-А'!$F$9</f>
        <v>1914.23</v>
      </c>
      <c r="O354" s="116">
        <f>VLOOKUP($A354+ROUND((COLUMN()-2)/24,5),АТС!$A$41:$F$784,3)+'Иные услуги '!$C$5+'РСТ РСО-А'!$L$7+'РСТ РСО-А'!$F$9</f>
        <v>1914.24</v>
      </c>
      <c r="P354" s="116">
        <f>VLOOKUP($A354+ROUND((COLUMN()-2)/24,5),АТС!$A$41:$F$784,3)+'Иные услуги '!$C$5+'РСТ РСО-А'!$L$7+'РСТ РСО-А'!$F$9</f>
        <v>1914.45</v>
      </c>
      <c r="Q354" s="116">
        <f>VLOOKUP($A354+ROUND((COLUMN()-2)/24,5),АТС!$A$41:$F$784,3)+'Иные услуги '!$C$5+'РСТ РСО-А'!$L$7+'РСТ РСО-А'!$F$9</f>
        <v>1914.51</v>
      </c>
      <c r="R354" s="116">
        <f>VLOOKUP($A354+ROUND((COLUMN()-2)/24,5),АТС!$A$41:$F$784,3)+'Иные услуги '!$C$5+'РСТ РСО-А'!$L$7+'РСТ РСО-А'!$F$9</f>
        <v>1914.16</v>
      </c>
      <c r="S354" s="116">
        <f>VLOOKUP($A354+ROUND((COLUMN()-2)/24,5),АТС!$A$41:$F$784,3)+'Иные услуги '!$C$5+'РСТ РСО-А'!$L$7+'РСТ РСО-А'!$F$9</f>
        <v>1913.89</v>
      </c>
      <c r="T354" s="116">
        <f>VLOOKUP($A354+ROUND((COLUMN()-2)/24,5),АТС!$A$41:$F$784,3)+'Иные услуги '!$C$5+'РСТ РСО-А'!$L$7+'РСТ РСО-А'!$F$9</f>
        <v>1914.76</v>
      </c>
      <c r="U354" s="116">
        <f>VLOOKUP($A354+ROUND((COLUMN()-2)/24,5),АТС!$A$41:$F$784,3)+'Иные услуги '!$C$5+'РСТ РСО-А'!$L$7+'РСТ РСО-А'!$F$9</f>
        <v>2016.51</v>
      </c>
      <c r="V354" s="116">
        <f>VLOOKUP($A354+ROUND((COLUMN()-2)/24,5),АТС!$A$41:$F$784,3)+'Иные услуги '!$C$5+'РСТ РСО-А'!$L$7+'РСТ РСО-А'!$F$9</f>
        <v>2031.6200000000001</v>
      </c>
      <c r="W354" s="116">
        <f>VLOOKUP($A354+ROUND((COLUMN()-2)/24,5),АТС!$A$41:$F$784,3)+'Иные услуги '!$C$5+'РСТ РСО-А'!$L$7+'РСТ РСО-А'!$F$9</f>
        <v>1941.78</v>
      </c>
      <c r="X354" s="116">
        <f>VLOOKUP($A354+ROUND((COLUMN()-2)/24,5),АТС!$A$41:$F$784,3)+'Иные услуги '!$C$5+'РСТ РСО-А'!$L$7+'РСТ РСО-А'!$F$9</f>
        <v>1913.25</v>
      </c>
      <c r="Y354" s="116">
        <f>VLOOKUP($A354+ROUND((COLUMN()-2)/24,5),АТС!$A$41:$F$784,3)+'Иные услуги '!$C$5+'РСТ РСО-А'!$L$7+'РСТ РСО-А'!$F$9</f>
        <v>1998.51</v>
      </c>
    </row>
    <row r="355" spans="1:25" x14ac:dyDescent="0.2">
      <c r="A355" s="65">
        <f t="shared" si="10"/>
        <v>43925</v>
      </c>
      <c r="B355" s="116">
        <f>VLOOKUP($A355+ROUND((COLUMN()-2)/24,5),АТС!$A$41:$F$784,3)+'Иные услуги '!$C$5+'РСТ РСО-А'!$L$7+'РСТ РСО-А'!$F$9</f>
        <v>1921.84</v>
      </c>
      <c r="C355" s="116">
        <f>VLOOKUP($A355+ROUND((COLUMN()-2)/24,5),АТС!$A$41:$F$784,3)+'Иные услуги '!$C$5+'РСТ РСО-А'!$L$7+'РСТ РСО-А'!$F$9</f>
        <v>1914.69</v>
      </c>
      <c r="D355" s="116">
        <f>VLOOKUP($A355+ROUND((COLUMN()-2)/24,5),АТС!$A$41:$F$784,3)+'Иные услуги '!$C$5+'РСТ РСО-А'!$L$7+'РСТ РСО-А'!$F$9</f>
        <v>1914.74</v>
      </c>
      <c r="E355" s="116">
        <f>VLOOKUP($A355+ROUND((COLUMN()-2)/24,5),АТС!$A$41:$F$784,3)+'Иные услуги '!$C$5+'РСТ РСО-А'!$L$7+'РСТ РСО-А'!$F$9</f>
        <v>1914.77</v>
      </c>
      <c r="F355" s="116">
        <f>VLOOKUP($A355+ROUND((COLUMN()-2)/24,5),АТС!$A$41:$F$784,3)+'Иные услуги '!$C$5+'РСТ РСО-А'!$L$7+'РСТ РСО-А'!$F$9</f>
        <v>1914.71</v>
      </c>
      <c r="G355" s="116">
        <f>VLOOKUP($A355+ROUND((COLUMN()-2)/24,5),АТС!$A$41:$F$784,3)+'Иные услуги '!$C$5+'РСТ РСО-А'!$L$7+'РСТ РСО-А'!$F$9</f>
        <v>1914.69</v>
      </c>
      <c r="H355" s="116">
        <f>VLOOKUP($A355+ROUND((COLUMN()-2)/24,5),АТС!$A$41:$F$784,3)+'Иные услуги '!$C$5+'РСТ РСО-А'!$L$7+'РСТ РСО-А'!$F$9</f>
        <v>1914.32</v>
      </c>
      <c r="I355" s="116">
        <f>VLOOKUP($A355+ROUND((COLUMN()-2)/24,5),АТС!$A$41:$F$784,3)+'Иные услуги '!$C$5+'РСТ РСО-А'!$L$7+'РСТ РСО-А'!$F$9</f>
        <v>1921.28</v>
      </c>
      <c r="J355" s="116">
        <f>VLOOKUP($A355+ROUND((COLUMN()-2)/24,5),АТС!$A$41:$F$784,3)+'Иные услуги '!$C$5+'РСТ РСО-А'!$L$7+'РСТ РСО-А'!$F$9</f>
        <v>1914.48</v>
      </c>
      <c r="K355" s="116">
        <f>VLOOKUP($A355+ROUND((COLUMN()-2)/24,5),АТС!$A$41:$F$784,3)+'Иные услуги '!$C$5+'РСТ РСО-А'!$L$7+'РСТ РСО-А'!$F$9</f>
        <v>1914.39</v>
      </c>
      <c r="L355" s="116">
        <f>VLOOKUP($A355+ROUND((COLUMN()-2)/24,5),АТС!$A$41:$F$784,3)+'Иные услуги '!$C$5+'РСТ РСО-А'!$L$7+'РСТ РСО-А'!$F$9</f>
        <v>1914.24</v>
      </c>
      <c r="M355" s="116">
        <f>VLOOKUP($A355+ROUND((COLUMN()-2)/24,5),АТС!$A$41:$F$784,3)+'Иные услуги '!$C$5+'РСТ РСО-А'!$L$7+'РСТ РСО-А'!$F$9</f>
        <v>1914.28</v>
      </c>
      <c r="N355" s="116">
        <f>VLOOKUP($A355+ROUND((COLUMN()-2)/24,5),АТС!$A$41:$F$784,3)+'Иные услуги '!$C$5+'РСТ РСО-А'!$L$7+'РСТ РСО-А'!$F$9</f>
        <v>1914.18</v>
      </c>
      <c r="O355" s="116">
        <f>VLOOKUP($A355+ROUND((COLUMN()-2)/24,5),АТС!$A$41:$F$784,3)+'Иные услуги '!$C$5+'РСТ РСО-А'!$L$7+'РСТ РСО-А'!$F$9</f>
        <v>1914.2900000000002</v>
      </c>
      <c r="P355" s="116">
        <f>VLOOKUP($A355+ROUND((COLUMN()-2)/24,5),АТС!$A$41:$F$784,3)+'Иные услуги '!$C$5+'РСТ РСО-А'!$L$7+'РСТ РСО-А'!$F$9</f>
        <v>1914.42</v>
      </c>
      <c r="Q355" s="116">
        <f>VLOOKUP($A355+ROUND((COLUMN()-2)/24,5),АТС!$A$41:$F$784,3)+'Иные услуги '!$C$5+'РСТ РСО-А'!$L$7+'РСТ РСО-А'!$F$9</f>
        <v>1914.43</v>
      </c>
      <c r="R355" s="116">
        <f>VLOOKUP($A355+ROUND((COLUMN()-2)/24,5),АТС!$A$41:$F$784,3)+'Иные услуги '!$C$5+'РСТ РСО-А'!$L$7+'РСТ РСО-А'!$F$9</f>
        <v>1914.1299999999999</v>
      </c>
      <c r="S355" s="116">
        <f>VLOOKUP($A355+ROUND((COLUMN()-2)/24,5),АТС!$A$41:$F$784,3)+'Иные услуги '!$C$5+'РСТ РСО-А'!$L$7+'РСТ РСО-А'!$F$9</f>
        <v>1913.82</v>
      </c>
      <c r="T355" s="116">
        <f>VLOOKUP($A355+ROUND((COLUMN()-2)/24,5),АТС!$A$41:$F$784,3)+'Иные услуги '!$C$5+'РСТ РСО-А'!$L$7+'РСТ РСО-А'!$F$9</f>
        <v>1914.3700000000001</v>
      </c>
      <c r="U355" s="116">
        <f>VLOOKUP($A355+ROUND((COLUMN()-2)/24,5),АТС!$A$41:$F$784,3)+'Иные услуги '!$C$5+'РСТ РСО-А'!$L$7+'РСТ РСО-А'!$F$9</f>
        <v>2021.8100000000002</v>
      </c>
      <c r="V355" s="116">
        <f>VLOOKUP($A355+ROUND((COLUMN()-2)/24,5),АТС!$A$41:$F$784,3)+'Иные услуги '!$C$5+'РСТ РСО-А'!$L$7+'РСТ РСО-А'!$F$9</f>
        <v>2013.3100000000002</v>
      </c>
      <c r="W355" s="116">
        <f>VLOOKUP($A355+ROUND((COLUMN()-2)/24,5),АТС!$A$41:$F$784,3)+'Иные услуги '!$C$5+'РСТ РСО-А'!$L$7+'РСТ РСО-А'!$F$9</f>
        <v>1941.2</v>
      </c>
      <c r="X355" s="116">
        <f>VLOOKUP($A355+ROUND((COLUMN()-2)/24,5),АТС!$A$41:$F$784,3)+'Иные услуги '!$C$5+'РСТ РСО-А'!$L$7+'РСТ РСО-А'!$F$9</f>
        <v>1912.8500000000001</v>
      </c>
      <c r="Y355" s="116">
        <f>VLOOKUP($A355+ROUND((COLUMN()-2)/24,5),АТС!$A$41:$F$784,3)+'Иные услуги '!$C$5+'РСТ РСО-А'!$L$7+'РСТ РСО-А'!$F$9</f>
        <v>1990.42</v>
      </c>
    </row>
    <row r="356" spans="1:25" x14ac:dyDescent="0.2">
      <c r="A356" s="65">
        <f t="shared" si="10"/>
        <v>43926</v>
      </c>
      <c r="B356" s="116">
        <f>VLOOKUP($A356+ROUND((COLUMN()-2)/24,5),АТС!$A$41:$F$784,3)+'Иные услуги '!$C$5+'РСТ РСО-А'!$L$7+'РСТ РСО-А'!$F$9</f>
        <v>1920.39</v>
      </c>
      <c r="C356" s="116">
        <f>VLOOKUP($A356+ROUND((COLUMN()-2)/24,5),АТС!$A$41:$F$784,3)+'Иные услуги '!$C$5+'РСТ РСО-А'!$L$7+'РСТ РСО-А'!$F$9</f>
        <v>1914.5800000000002</v>
      </c>
      <c r="D356" s="116">
        <f>VLOOKUP($A356+ROUND((COLUMN()-2)/24,5),АТС!$A$41:$F$784,3)+'Иные услуги '!$C$5+'РСТ РСО-А'!$L$7+'РСТ РСО-А'!$F$9</f>
        <v>1914.53</v>
      </c>
      <c r="E356" s="116">
        <f>VLOOKUP($A356+ROUND((COLUMN()-2)/24,5),АТС!$A$41:$F$784,3)+'Иные услуги '!$C$5+'РСТ РСО-А'!$L$7+'РСТ РСО-А'!$F$9</f>
        <v>1914.52</v>
      </c>
      <c r="F356" s="116">
        <f>VLOOKUP($A356+ROUND((COLUMN()-2)/24,5),АТС!$A$41:$F$784,3)+'Иные услуги '!$C$5+'РСТ РСО-А'!$L$7+'РСТ РСО-А'!$F$9</f>
        <v>1914.48</v>
      </c>
      <c r="G356" s="116">
        <f>VLOOKUP($A356+ROUND((COLUMN()-2)/24,5),АТС!$A$41:$F$784,3)+'Иные услуги '!$C$5+'РСТ РСО-А'!$L$7+'РСТ РСО-А'!$F$9</f>
        <v>1914.48</v>
      </c>
      <c r="H356" s="116">
        <f>VLOOKUP($A356+ROUND((COLUMN()-2)/24,5),АТС!$A$41:$F$784,3)+'Иные услуги '!$C$5+'РСТ РСО-А'!$L$7+'РСТ РСО-А'!$F$9</f>
        <v>1914</v>
      </c>
      <c r="I356" s="116">
        <f>VLOOKUP($A356+ROUND((COLUMN()-2)/24,5),АТС!$A$41:$F$784,3)+'Иные услуги '!$C$5+'РСТ РСО-А'!$L$7+'РСТ РСО-А'!$F$9</f>
        <v>1921.7900000000002</v>
      </c>
      <c r="J356" s="116">
        <f>VLOOKUP($A356+ROUND((COLUMN()-2)/24,5),АТС!$A$41:$F$784,3)+'Иные услуги '!$C$5+'РСТ РСО-А'!$L$7+'РСТ РСО-А'!$F$9</f>
        <v>1914.22</v>
      </c>
      <c r="K356" s="116">
        <f>VLOOKUP($A356+ROUND((COLUMN()-2)/24,5),АТС!$A$41:$F$784,3)+'Иные услуги '!$C$5+'РСТ РСО-А'!$L$7+'РСТ РСО-А'!$F$9</f>
        <v>1914.39</v>
      </c>
      <c r="L356" s="116">
        <f>VLOOKUP($A356+ROUND((COLUMN()-2)/24,5),АТС!$A$41:$F$784,3)+'Иные услуги '!$C$5+'РСТ РСО-А'!$L$7+'РСТ РСО-А'!$F$9</f>
        <v>1914.3300000000002</v>
      </c>
      <c r="M356" s="116">
        <f>VLOOKUP($A356+ROUND((COLUMN()-2)/24,5),АТС!$A$41:$F$784,3)+'Иные услуги '!$C$5+'РСТ РСО-А'!$L$7+'РСТ РСО-А'!$F$9</f>
        <v>1914.3100000000002</v>
      </c>
      <c r="N356" s="116">
        <f>VLOOKUP($A356+ROUND((COLUMN()-2)/24,5),АТС!$A$41:$F$784,3)+'Иные услуги '!$C$5+'РСТ РСО-А'!$L$7+'РСТ РСО-А'!$F$9</f>
        <v>1914.36</v>
      </c>
      <c r="O356" s="116">
        <f>VLOOKUP($A356+ROUND((COLUMN()-2)/24,5),АТС!$A$41:$F$784,3)+'Иные услуги '!$C$5+'РСТ РСО-А'!$L$7+'РСТ РСО-А'!$F$9</f>
        <v>1914.3999999999999</v>
      </c>
      <c r="P356" s="116">
        <f>VLOOKUP($A356+ROUND((COLUMN()-2)/24,5),АТС!$A$41:$F$784,3)+'Иные услуги '!$C$5+'РСТ РСО-А'!$L$7+'РСТ РСО-А'!$F$9</f>
        <v>1914.3500000000001</v>
      </c>
      <c r="Q356" s="116">
        <f>VLOOKUP($A356+ROUND((COLUMN()-2)/24,5),АТС!$A$41:$F$784,3)+'Иные услуги '!$C$5+'РСТ РСО-А'!$L$7+'РСТ РСО-А'!$F$9</f>
        <v>1914.3</v>
      </c>
      <c r="R356" s="116">
        <f>VLOOKUP($A356+ROUND((COLUMN()-2)/24,5),АТС!$A$41:$F$784,3)+'Иные услуги '!$C$5+'РСТ РСО-А'!$L$7+'РСТ РСО-А'!$F$9</f>
        <v>1914.19</v>
      </c>
      <c r="S356" s="116">
        <f>VLOOKUP($A356+ROUND((COLUMN()-2)/24,5),АТС!$A$41:$F$784,3)+'Иные услуги '!$C$5+'РСТ РСО-А'!$L$7+'РСТ РСО-А'!$F$9</f>
        <v>1914.17</v>
      </c>
      <c r="T356" s="116">
        <f>VLOOKUP($A356+ROUND((COLUMN()-2)/24,5),АТС!$A$41:$F$784,3)+'Иные услуги '!$C$5+'РСТ РСО-А'!$L$7+'РСТ РСО-А'!$F$9</f>
        <v>1914.3</v>
      </c>
      <c r="U356" s="116">
        <f>VLOOKUP($A356+ROUND((COLUMN()-2)/24,5),АТС!$A$41:$F$784,3)+'Иные услуги '!$C$5+'РСТ РСО-А'!$L$7+'РСТ РСО-А'!$F$9</f>
        <v>2018.1299999999999</v>
      </c>
      <c r="V356" s="116">
        <f>VLOOKUP($A356+ROUND((COLUMN()-2)/24,5),АТС!$A$41:$F$784,3)+'Иные услуги '!$C$5+'РСТ РСО-А'!$L$7+'РСТ РСО-А'!$F$9</f>
        <v>2020.45</v>
      </c>
      <c r="W356" s="116">
        <f>VLOOKUP($A356+ROUND((COLUMN()-2)/24,5),АТС!$A$41:$F$784,3)+'Иные услуги '!$C$5+'РСТ РСО-А'!$L$7+'РСТ РСО-А'!$F$9</f>
        <v>1937.14</v>
      </c>
      <c r="X356" s="116">
        <f>VLOOKUP($A356+ROUND((COLUMN()-2)/24,5),АТС!$A$41:$F$784,3)+'Иные услуги '!$C$5+'РСТ РСО-А'!$L$7+'РСТ РСО-А'!$F$9</f>
        <v>1913.09</v>
      </c>
      <c r="Y356" s="116">
        <f>VLOOKUP($A356+ROUND((COLUMN()-2)/24,5),АТС!$A$41:$F$784,3)+'Иные услуги '!$C$5+'РСТ РСО-А'!$L$7+'РСТ РСО-А'!$F$9</f>
        <v>1960</v>
      </c>
    </row>
    <row r="357" spans="1:25" x14ac:dyDescent="0.2">
      <c r="A357" s="65">
        <f t="shared" si="10"/>
        <v>43927</v>
      </c>
      <c r="B357" s="116">
        <f>VLOOKUP($A357+ROUND((COLUMN()-2)/24,5),АТС!$A$41:$F$784,3)+'Иные услуги '!$C$5+'РСТ РСО-А'!$L$7+'РСТ РСО-А'!$F$9</f>
        <v>1924.5600000000002</v>
      </c>
      <c r="C357" s="116">
        <f>VLOOKUP($A357+ROUND((COLUMN()-2)/24,5),АТС!$A$41:$F$784,3)+'Иные услуги '!$C$5+'РСТ РСО-А'!$L$7+'РСТ РСО-А'!$F$9</f>
        <v>1914.48</v>
      </c>
      <c r="D357" s="116">
        <f>VLOOKUP($A357+ROUND((COLUMN()-2)/24,5),АТС!$A$41:$F$784,3)+'Иные услуги '!$C$5+'РСТ РСО-А'!$L$7+'РСТ РСО-А'!$F$9</f>
        <v>1914.47</v>
      </c>
      <c r="E357" s="116">
        <f>VLOOKUP($A357+ROUND((COLUMN()-2)/24,5),АТС!$A$41:$F$784,3)+'Иные услуги '!$C$5+'РСТ РСО-А'!$L$7+'РСТ РСО-А'!$F$9</f>
        <v>1914.53</v>
      </c>
      <c r="F357" s="116">
        <f>VLOOKUP($A357+ROUND((COLUMN()-2)/24,5),АТС!$A$41:$F$784,3)+'Иные услуги '!$C$5+'РСТ РСО-А'!$L$7+'РСТ РСО-А'!$F$9</f>
        <v>1914.6000000000001</v>
      </c>
      <c r="G357" s="116">
        <f>VLOOKUP($A357+ROUND((COLUMN()-2)/24,5),АТС!$A$41:$F$784,3)+'Иные услуги '!$C$5+'РСТ РСО-А'!$L$7+'РСТ РСО-А'!$F$9</f>
        <v>1914.6299999999999</v>
      </c>
      <c r="H357" s="116">
        <f>VLOOKUP($A357+ROUND((COLUMN()-2)/24,5),АТС!$A$41:$F$784,3)+'Иные услуги '!$C$5+'РСТ РСО-А'!$L$7+'РСТ РСО-А'!$F$9</f>
        <v>1914.14</v>
      </c>
      <c r="I357" s="116">
        <f>VLOOKUP($A357+ROUND((COLUMN()-2)/24,5),АТС!$A$41:$F$784,3)+'Иные услуги '!$C$5+'РСТ РСО-А'!$L$7+'РСТ РСО-А'!$F$9</f>
        <v>1924.6200000000001</v>
      </c>
      <c r="J357" s="116">
        <f>VLOOKUP($A357+ROUND((COLUMN()-2)/24,5),АТС!$A$41:$F$784,3)+'Иные услуги '!$C$5+'РСТ РСО-А'!$L$7+'РСТ РСО-А'!$F$9</f>
        <v>1914.2900000000002</v>
      </c>
      <c r="K357" s="116">
        <f>VLOOKUP($A357+ROUND((COLUMN()-2)/24,5),АТС!$A$41:$F$784,3)+'Иные услуги '!$C$5+'РСТ РСО-А'!$L$7+'РСТ РСО-А'!$F$9</f>
        <v>1914.3100000000002</v>
      </c>
      <c r="L357" s="116">
        <f>VLOOKUP($A357+ROUND((COLUMN()-2)/24,5),АТС!$A$41:$F$784,3)+'Иные услуги '!$C$5+'РСТ РСО-А'!$L$7+'РСТ РСО-А'!$F$9</f>
        <v>1914.32</v>
      </c>
      <c r="M357" s="116">
        <f>VLOOKUP($A357+ROUND((COLUMN()-2)/24,5),АТС!$A$41:$F$784,3)+'Иные услуги '!$C$5+'РСТ РСО-А'!$L$7+'РСТ РСО-А'!$F$9</f>
        <v>1914.3500000000001</v>
      </c>
      <c r="N357" s="116">
        <f>VLOOKUP($A357+ROUND((COLUMN()-2)/24,5),АТС!$A$41:$F$784,3)+'Иные услуги '!$C$5+'РСТ РСО-А'!$L$7+'РСТ РСО-А'!$F$9</f>
        <v>1914.2900000000002</v>
      </c>
      <c r="O357" s="116">
        <f>VLOOKUP($A357+ROUND((COLUMN()-2)/24,5),АТС!$A$41:$F$784,3)+'Иные услуги '!$C$5+'РСТ РСО-А'!$L$7+'РСТ РСО-А'!$F$9</f>
        <v>1914.3700000000001</v>
      </c>
      <c r="P357" s="116">
        <f>VLOOKUP($A357+ROUND((COLUMN()-2)/24,5),АТС!$A$41:$F$784,3)+'Иные услуги '!$C$5+'РСТ РСО-А'!$L$7+'РСТ РСО-А'!$F$9</f>
        <v>1914.36</v>
      </c>
      <c r="Q357" s="116">
        <f>VLOOKUP($A357+ROUND((COLUMN()-2)/24,5),АТС!$A$41:$F$784,3)+'Иные услуги '!$C$5+'РСТ РСО-А'!$L$7+'РСТ РСО-А'!$F$9</f>
        <v>1914.3500000000001</v>
      </c>
      <c r="R357" s="116">
        <f>VLOOKUP($A357+ROUND((COLUMN()-2)/24,5),АТС!$A$41:$F$784,3)+'Иные услуги '!$C$5+'РСТ РСО-А'!$L$7+'РСТ РСО-А'!$F$9</f>
        <v>1914.1499999999999</v>
      </c>
      <c r="S357" s="116">
        <f>VLOOKUP($A357+ROUND((COLUMN()-2)/24,5),АТС!$A$41:$F$784,3)+'Иные услуги '!$C$5+'РСТ РСО-А'!$L$7+'РСТ РСО-А'!$F$9</f>
        <v>1914.0600000000002</v>
      </c>
      <c r="T357" s="116">
        <f>VLOOKUP($A357+ROUND((COLUMN()-2)/24,5),АТС!$A$41:$F$784,3)+'Иные услуги '!$C$5+'РСТ РСО-А'!$L$7+'РСТ РСО-А'!$F$9</f>
        <v>1914.3100000000002</v>
      </c>
      <c r="U357" s="116">
        <f>VLOOKUP($A357+ROUND((COLUMN()-2)/24,5),АТС!$A$41:$F$784,3)+'Иные услуги '!$C$5+'РСТ РСО-А'!$L$7+'РСТ РСО-А'!$F$9</f>
        <v>2031.01</v>
      </c>
      <c r="V357" s="116">
        <f>VLOOKUP($A357+ROUND((COLUMN()-2)/24,5),АТС!$A$41:$F$784,3)+'Иные услуги '!$C$5+'РСТ РСО-А'!$L$7+'РСТ РСО-А'!$F$9</f>
        <v>2031.86</v>
      </c>
      <c r="W357" s="116">
        <f>VLOOKUP($A357+ROUND((COLUMN()-2)/24,5),АТС!$A$41:$F$784,3)+'Иные услуги '!$C$5+'РСТ РСО-А'!$L$7+'РСТ РСО-А'!$F$9</f>
        <v>1938.39</v>
      </c>
      <c r="X357" s="116">
        <f>VLOOKUP($A357+ROUND((COLUMN()-2)/24,5),АТС!$A$41:$F$784,3)+'Иные услуги '!$C$5+'РСТ РСО-А'!$L$7+'РСТ РСО-А'!$F$9</f>
        <v>1913.1200000000001</v>
      </c>
      <c r="Y357" s="116">
        <f>VLOOKUP($A357+ROUND((COLUMN()-2)/24,5),АТС!$A$41:$F$784,3)+'Иные услуги '!$C$5+'РСТ РСО-А'!$L$7+'РСТ РСО-А'!$F$9</f>
        <v>1949.76</v>
      </c>
    </row>
    <row r="358" spans="1:25" x14ac:dyDescent="0.2">
      <c r="A358" s="65">
        <f t="shared" si="10"/>
        <v>43928</v>
      </c>
      <c r="B358" s="116">
        <f>VLOOKUP($A358+ROUND((COLUMN()-2)/24,5),АТС!$A$41:$F$784,3)+'Иные услуги '!$C$5+'РСТ РСО-А'!$L$7+'РСТ РСО-А'!$F$9</f>
        <v>1919.68</v>
      </c>
      <c r="C358" s="116">
        <f>VLOOKUP($A358+ROUND((COLUMN()-2)/24,5),АТС!$A$41:$F$784,3)+'Иные услуги '!$C$5+'РСТ РСО-А'!$L$7+'РСТ РСО-А'!$F$9</f>
        <v>1914.59</v>
      </c>
      <c r="D358" s="116">
        <f>VLOOKUP($A358+ROUND((COLUMN()-2)/24,5),АТС!$A$41:$F$784,3)+'Иные услуги '!$C$5+'РСТ РСО-А'!$L$7+'РСТ РСО-А'!$F$9</f>
        <v>1914.6299999999999</v>
      </c>
      <c r="E358" s="116">
        <f>VLOOKUP($A358+ROUND((COLUMN()-2)/24,5),АТС!$A$41:$F$784,3)+'Иные услуги '!$C$5+'РСТ РСО-А'!$L$7+'РСТ РСО-А'!$F$9</f>
        <v>1914.61</v>
      </c>
      <c r="F358" s="116">
        <f>VLOOKUP($A358+ROUND((COLUMN()-2)/24,5),АТС!$A$41:$F$784,3)+'Иные услуги '!$C$5+'РСТ РСО-А'!$L$7+'РСТ РСО-А'!$F$9</f>
        <v>1914.57</v>
      </c>
      <c r="G358" s="116">
        <f>VLOOKUP($A358+ROUND((COLUMN()-2)/24,5),АТС!$A$41:$F$784,3)+'Иные услуги '!$C$5+'РСТ РСО-А'!$L$7+'РСТ РСО-А'!$F$9</f>
        <v>1914.6299999999999</v>
      </c>
      <c r="H358" s="116">
        <f>VLOOKUP($A358+ROUND((COLUMN()-2)/24,5),АТС!$A$41:$F$784,3)+'Иные услуги '!$C$5+'РСТ РСО-А'!$L$7+'РСТ РСО-А'!$F$9</f>
        <v>1914.17</v>
      </c>
      <c r="I358" s="116">
        <f>VLOOKUP($A358+ROUND((COLUMN()-2)/24,5),АТС!$A$41:$F$784,3)+'Иные услуги '!$C$5+'РСТ РСО-А'!$L$7+'РСТ РСО-А'!$F$9</f>
        <v>1918.39</v>
      </c>
      <c r="J358" s="116">
        <f>VLOOKUP($A358+ROUND((COLUMN()-2)/24,5),АТС!$A$41:$F$784,3)+'Иные услуги '!$C$5+'РСТ РСО-А'!$L$7+'РСТ РСО-А'!$F$9</f>
        <v>1914.66</v>
      </c>
      <c r="K358" s="116">
        <f>VLOOKUP($A358+ROUND((COLUMN()-2)/24,5),АТС!$A$41:$F$784,3)+'Иные услуги '!$C$5+'РСТ РСО-А'!$L$7+'РСТ РСО-А'!$F$9</f>
        <v>1914.51</v>
      </c>
      <c r="L358" s="116">
        <f>VLOOKUP($A358+ROUND((COLUMN()-2)/24,5),АТС!$A$41:$F$784,3)+'Иные услуги '!$C$5+'РСТ РСО-А'!$L$7+'РСТ РСО-А'!$F$9</f>
        <v>1914.47</v>
      </c>
      <c r="M358" s="116">
        <f>VLOOKUP($A358+ROUND((COLUMN()-2)/24,5),АТС!$A$41:$F$784,3)+'Иные услуги '!$C$5+'РСТ РСО-А'!$L$7+'РСТ РСО-А'!$F$9</f>
        <v>1914.47</v>
      </c>
      <c r="N358" s="116">
        <f>VLOOKUP($A358+ROUND((COLUMN()-2)/24,5),АТС!$A$41:$F$784,3)+'Иные услуги '!$C$5+'РСТ РСО-А'!$L$7+'РСТ РСО-А'!$F$9</f>
        <v>1914.45</v>
      </c>
      <c r="O358" s="116">
        <f>VLOOKUP($A358+ROUND((COLUMN()-2)/24,5),АТС!$A$41:$F$784,3)+'Иные услуги '!$C$5+'РСТ РСО-А'!$L$7+'РСТ РСО-А'!$F$9</f>
        <v>1914.41</v>
      </c>
      <c r="P358" s="116">
        <f>VLOOKUP($A358+ROUND((COLUMN()-2)/24,5),АТС!$A$41:$F$784,3)+'Иные услуги '!$C$5+'РСТ РСО-А'!$L$7+'РСТ РСО-А'!$F$9</f>
        <v>1914.48</v>
      </c>
      <c r="Q358" s="116">
        <f>VLOOKUP($A358+ROUND((COLUMN()-2)/24,5),АТС!$A$41:$F$784,3)+'Иные услуги '!$C$5+'РСТ РСО-А'!$L$7+'РСТ РСО-А'!$F$9</f>
        <v>1914.41</v>
      </c>
      <c r="R358" s="116">
        <f>VLOOKUP($A358+ROUND((COLUMN()-2)/24,5),АТС!$A$41:$F$784,3)+'Иные услуги '!$C$5+'РСТ РСО-А'!$L$7+'РСТ РСО-А'!$F$9</f>
        <v>1914.25</v>
      </c>
      <c r="S358" s="116">
        <f>VLOOKUP($A358+ROUND((COLUMN()-2)/24,5),АТС!$A$41:$F$784,3)+'Иные услуги '!$C$5+'РСТ РСО-А'!$L$7+'РСТ РСО-А'!$F$9</f>
        <v>1914.3100000000002</v>
      </c>
      <c r="T358" s="116">
        <f>VLOOKUP($A358+ROUND((COLUMN()-2)/24,5),АТС!$A$41:$F$784,3)+'Иные услуги '!$C$5+'РСТ РСО-А'!$L$7+'РСТ РСО-А'!$F$9</f>
        <v>1914.3100000000002</v>
      </c>
      <c r="U358" s="116">
        <f>VLOOKUP($A358+ROUND((COLUMN()-2)/24,5),АТС!$A$41:$F$784,3)+'Иные услуги '!$C$5+'РСТ РСО-А'!$L$7+'РСТ РСО-А'!$F$9</f>
        <v>2010.7900000000002</v>
      </c>
      <c r="V358" s="116">
        <f>VLOOKUP($A358+ROUND((COLUMN()-2)/24,5),АТС!$A$41:$F$784,3)+'Иные услуги '!$C$5+'РСТ РСО-А'!$L$7+'РСТ РСО-А'!$F$9</f>
        <v>2011.6299999999999</v>
      </c>
      <c r="W358" s="116">
        <f>VLOOKUP($A358+ROUND((COLUMN()-2)/24,5),АТС!$A$41:$F$784,3)+'Иные услуги '!$C$5+'РСТ РСО-А'!$L$7+'РСТ РСО-А'!$F$9</f>
        <v>1937.5600000000002</v>
      </c>
      <c r="X358" s="116">
        <f>VLOOKUP($A358+ROUND((COLUMN()-2)/24,5),АТС!$A$41:$F$784,3)+'Иные услуги '!$C$5+'РСТ РСО-А'!$L$7+'РСТ РСО-А'!$F$9</f>
        <v>1913.19</v>
      </c>
      <c r="Y358" s="116">
        <f>VLOOKUP($A358+ROUND((COLUMN()-2)/24,5),АТС!$A$41:$F$784,3)+'Иные услуги '!$C$5+'РСТ РСО-А'!$L$7+'РСТ РСО-А'!$F$9</f>
        <v>1950.24</v>
      </c>
    </row>
    <row r="359" spans="1:25" x14ac:dyDescent="0.2">
      <c r="A359" s="65">
        <f t="shared" si="10"/>
        <v>43929</v>
      </c>
      <c r="B359" s="116">
        <f>VLOOKUP($A359+ROUND((COLUMN()-2)/24,5),АТС!$A$41:$F$784,3)+'Иные услуги '!$C$5+'РСТ РСО-А'!$L$7+'РСТ РСО-А'!$F$9</f>
        <v>1918.96</v>
      </c>
      <c r="C359" s="116">
        <f>VLOOKUP($A359+ROUND((COLUMN()-2)/24,5),АТС!$A$41:$F$784,3)+'Иные услуги '!$C$5+'РСТ РСО-А'!$L$7+'РСТ РСО-А'!$F$9</f>
        <v>1914.77</v>
      </c>
      <c r="D359" s="116">
        <f>VLOOKUP($A359+ROUND((COLUMN()-2)/24,5),АТС!$A$41:$F$784,3)+'Иные услуги '!$C$5+'РСТ РСО-А'!$L$7+'РСТ РСО-А'!$F$9</f>
        <v>1914.77</v>
      </c>
      <c r="E359" s="116">
        <f>VLOOKUP($A359+ROUND((COLUMN()-2)/24,5),АТС!$A$41:$F$784,3)+'Иные услуги '!$C$5+'РСТ РСО-А'!$L$7+'РСТ РСО-А'!$F$9</f>
        <v>1914.74</v>
      </c>
      <c r="F359" s="116">
        <f>VLOOKUP($A359+ROUND((COLUMN()-2)/24,5),АТС!$A$41:$F$784,3)+'Иные услуги '!$C$5+'РСТ РСО-А'!$L$7+'РСТ РСО-А'!$F$9</f>
        <v>1914.7</v>
      </c>
      <c r="G359" s="116">
        <f>VLOOKUP($A359+ROUND((COLUMN()-2)/24,5),АТС!$A$41:$F$784,3)+'Иные услуги '!$C$5+'РСТ РСО-А'!$L$7+'РСТ РСО-А'!$F$9</f>
        <v>1914.47</v>
      </c>
      <c r="H359" s="116">
        <f>VLOOKUP($A359+ROUND((COLUMN()-2)/24,5),АТС!$A$41:$F$784,3)+'Иные услуги '!$C$5+'РСТ РСО-А'!$L$7+'РСТ РСО-А'!$F$9</f>
        <v>1913.8300000000002</v>
      </c>
      <c r="I359" s="116">
        <f>VLOOKUP($A359+ROUND((COLUMN()-2)/24,5),АТС!$A$41:$F$784,3)+'Иные услуги '!$C$5+'РСТ РСО-А'!$L$7+'РСТ РСО-А'!$F$9</f>
        <v>1920.72</v>
      </c>
      <c r="J359" s="116">
        <f>VLOOKUP($A359+ROUND((COLUMN()-2)/24,5),АТС!$A$41:$F$784,3)+'Иные услуги '!$C$5+'РСТ РСО-А'!$L$7+'РСТ РСО-А'!$F$9</f>
        <v>1914.32</v>
      </c>
      <c r="K359" s="116">
        <f>VLOOKUP($A359+ROUND((COLUMN()-2)/24,5),АТС!$A$41:$F$784,3)+'Иные услуги '!$C$5+'РСТ РСО-А'!$L$7+'РСТ РСО-А'!$F$9</f>
        <v>1914.42</v>
      </c>
      <c r="L359" s="116">
        <f>VLOOKUP($A359+ROUND((COLUMN()-2)/24,5),АТС!$A$41:$F$784,3)+'Иные услуги '!$C$5+'РСТ РСО-А'!$L$7+'РСТ РСО-А'!$F$9</f>
        <v>1914.21</v>
      </c>
      <c r="M359" s="116">
        <f>VLOOKUP($A359+ROUND((COLUMN()-2)/24,5),АТС!$A$41:$F$784,3)+'Иные услуги '!$C$5+'РСТ РСО-А'!$L$7+'РСТ РСО-А'!$F$9</f>
        <v>1914.19</v>
      </c>
      <c r="N359" s="116">
        <f>VLOOKUP($A359+ROUND((COLUMN()-2)/24,5),АТС!$A$41:$F$784,3)+'Иные услуги '!$C$5+'РСТ РСО-А'!$L$7+'РСТ РСО-А'!$F$9</f>
        <v>1914.43</v>
      </c>
      <c r="O359" s="116">
        <f>VLOOKUP($A359+ROUND((COLUMN()-2)/24,5),АТС!$A$41:$F$784,3)+'Иные услуги '!$C$5+'РСТ РСО-А'!$L$7+'РСТ РСО-А'!$F$9</f>
        <v>1914.42</v>
      </c>
      <c r="P359" s="116">
        <f>VLOOKUP($A359+ROUND((COLUMN()-2)/24,5),АТС!$A$41:$F$784,3)+'Иные услуги '!$C$5+'РСТ РСО-А'!$L$7+'РСТ РСО-А'!$F$9</f>
        <v>1914.39</v>
      </c>
      <c r="Q359" s="116">
        <f>VLOOKUP($A359+ROUND((COLUMN()-2)/24,5),АТС!$A$41:$F$784,3)+'Иные услуги '!$C$5+'РСТ РСО-А'!$L$7+'РСТ РСО-А'!$F$9</f>
        <v>1914.3500000000001</v>
      </c>
      <c r="R359" s="116">
        <f>VLOOKUP($A359+ROUND((COLUMN()-2)/24,5),АТС!$A$41:$F$784,3)+'Иные услуги '!$C$5+'РСТ РСО-А'!$L$7+'РСТ РСО-А'!$F$9</f>
        <v>1914.16</v>
      </c>
      <c r="S359" s="116">
        <f>VLOOKUP($A359+ROUND((COLUMN()-2)/24,5),АТС!$A$41:$F$784,3)+'Иные услуги '!$C$5+'РСТ РСО-А'!$L$7+'РСТ РСО-А'!$F$9</f>
        <v>1914.3500000000001</v>
      </c>
      <c r="T359" s="116">
        <f>VLOOKUP($A359+ROUND((COLUMN()-2)/24,5),АТС!$A$41:$F$784,3)+'Иные услуги '!$C$5+'РСТ РСО-А'!$L$7+'РСТ РСО-А'!$F$9</f>
        <v>1914.32</v>
      </c>
      <c r="U359" s="116">
        <f>VLOOKUP($A359+ROUND((COLUMN()-2)/24,5),АТС!$A$41:$F$784,3)+'Иные услуги '!$C$5+'РСТ РСО-А'!$L$7+'РСТ РСО-А'!$F$9</f>
        <v>2004.94</v>
      </c>
      <c r="V359" s="116">
        <f>VLOOKUP($A359+ROUND((COLUMN()-2)/24,5),АТС!$A$41:$F$784,3)+'Иные услуги '!$C$5+'РСТ РСО-А'!$L$7+'РСТ РСО-А'!$F$9</f>
        <v>2009.49</v>
      </c>
      <c r="W359" s="116">
        <f>VLOOKUP($A359+ROUND((COLUMN()-2)/24,5),АТС!$A$41:$F$784,3)+'Иные услуги '!$C$5+'РСТ РСО-А'!$L$7+'РСТ РСО-А'!$F$9</f>
        <v>1935.8300000000002</v>
      </c>
      <c r="X359" s="116">
        <f>VLOOKUP($A359+ROUND((COLUMN()-2)/24,5),АТС!$A$41:$F$784,3)+'Иные услуги '!$C$5+'РСТ РСО-А'!$L$7+'РСТ РСО-А'!$F$9</f>
        <v>1913.02</v>
      </c>
      <c r="Y359" s="116">
        <f>VLOOKUP($A359+ROUND((COLUMN()-2)/24,5),АТС!$A$41:$F$784,3)+'Иные услуги '!$C$5+'РСТ РСО-А'!$L$7+'РСТ РСО-А'!$F$9</f>
        <v>1960.86</v>
      </c>
    </row>
    <row r="360" spans="1:25" x14ac:dyDescent="0.2">
      <c r="A360" s="65">
        <f t="shared" si="10"/>
        <v>43930</v>
      </c>
      <c r="B360" s="116">
        <f>VLOOKUP($A360+ROUND((COLUMN()-2)/24,5),АТС!$A$41:$F$784,3)+'Иные услуги '!$C$5+'РСТ РСО-А'!$L$7+'РСТ РСО-А'!$F$9</f>
        <v>1919.44</v>
      </c>
      <c r="C360" s="116">
        <f>VLOOKUP($A360+ROUND((COLUMN()-2)/24,5),АТС!$A$41:$F$784,3)+'Иные услуги '!$C$5+'РСТ РСО-А'!$L$7+'РСТ РСО-А'!$F$9</f>
        <v>1914.6200000000001</v>
      </c>
      <c r="D360" s="116">
        <f>VLOOKUP($A360+ROUND((COLUMN()-2)/24,5),АТС!$A$41:$F$784,3)+'Иные услуги '!$C$5+'РСТ РСО-А'!$L$7+'РСТ РСО-А'!$F$9</f>
        <v>1914.6299999999999</v>
      </c>
      <c r="E360" s="116">
        <f>VLOOKUP($A360+ROUND((COLUMN()-2)/24,5),АТС!$A$41:$F$784,3)+'Иные услуги '!$C$5+'РСТ РСО-А'!$L$7+'РСТ РСО-А'!$F$9</f>
        <v>1914.59</v>
      </c>
      <c r="F360" s="116">
        <f>VLOOKUP($A360+ROUND((COLUMN()-2)/24,5),АТС!$A$41:$F$784,3)+'Иные услуги '!$C$5+'РСТ РСО-А'!$L$7+'РСТ РСО-А'!$F$9</f>
        <v>1914.42</v>
      </c>
      <c r="G360" s="116">
        <f>VLOOKUP($A360+ROUND((COLUMN()-2)/24,5),АТС!$A$41:$F$784,3)+'Иные услуги '!$C$5+'РСТ РСО-А'!$L$7+'РСТ РСО-А'!$F$9</f>
        <v>1914.3100000000002</v>
      </c>
      <c r="H360" s="116">
        <f>VLOOKUP($A360+ROUND((COLUMN()-2)/24,5),АТС!$A$41:$F$784,3)+'Иные услуги '!$C$5+'РСТ РСО-А'!$L$7+'РСТ РСО-А'!$F$9</f>
        <v>1913.61</v>
      </c>
      <c r="I360" s="116">
        <f>VLOOKUP($A360+ROUND((COLUMN()-2)/24,5),АТС!$A$41:$F$784,3)+'Иные услуги '!$C$5+'РСТ РСО-А'!$L$7+'РСТ РСО-А'!$F$9</f>
        <v>1922.36</v>
      </c>
      <c r="J360" s="116">
        <f>VLOOKUP($A360+ROUND((COLUMN()-2)/24,5),АТС!$A$41:$F$784,3)+'Иные услуги '!$C$5+'РСТ РСО-А'!$L$7+'РСТ РСО-А'!$F$9</f>
        <v>1914.43</v>
      </c>
      <c r="K360" s="116">
        <f>VLOOKUP($A360+ROUND((COLUMN()-2)/24,5),АТС!$A$41:$F$784,3)+'Иные услуги '!$C$5+'РСТ РСО-А'!$L$7+'РСТ РСО-А'!$F$9</f>
        <v>1914.5</v>
      </c>
      <c r="L360" s="116">
        <f>VLOOKUP($A360+ROUND((COLUMN()-2)/24,5),АТС!$A$41:$F$784,3)+'Иные услуги '!$C$5+'РСТ РСО-А'!$L$7+'РСТ РСО-А'!$F$9</f>
        <v>1914.46</v>
      </c>
      <c r="M360" s="116">
        <f>VLOOKUP($A360+ROUND((COLUMN()-2)/24,5),АТС!$A$41:$F$784,3)+'Иные услуги '!$C$5+'РСТ РСО-А'!$L$7+'РСТ РСО-А'!$F$9</f>
        <v>1914.45</v>
      </c>
      <c r="N360" s="116">
        <f>VLOOKUP($A360+ROUND((COLUMN()-2)/24,5),АТС!$A$41:$F$784,3)+'Иные услуги '!$C$5+'РСТ РСО-А'!$L$7+'РСТ РСО-А'!$F$9</f>
        <v>1914.41</v>
      </c>
      <c r="O360" s="116">
        <f>VLOOKUP($A360+ROUND((COLUMN()-2)/24,5),АТС!$A$41:$F$784,3)+'Иные услуги '!$C$5+'РСТ РСО-А'!$L$7+'РСТ РСО-А'!$F$9</f>
        <v>1914.41</v>
      </c>
      <c r="P360" s="116">
        <f>VLOOKUP($A360+ROUND((COLUMN()-2)/24,5),АТС!$A$41:$F$784,3)+'Иные услуги '!$C$5+'РСТ РСО-А'!$L$7+'РСТ РСО-А'!$F$9</f>
        <v>1914.39</v>
      </c>
      <c r="Q360" s="116">
        <f>VLOOKUP($A360+ROUND((COLUMN()-2)/24,5),АТС!$A$41:$F$784,3)+'Иные услуги '!$C$5+'РСТ РСО-А'!$L$7+'РСТ РСО-А'!$F$9</f>
        <v>1914.39</v>
      </c>
      <c r="R360" s="116">
        <f>VLOOKUP($A360+ROUND((COLUMN()-2)/24,5),АТС!$A$41:$F$784,3)+'Иные услуги '!$C$5+'РСТ РСО-А'!$L$7+'РСТ РСО-А'!$F$9</f>
        <v>1914.41</v>
      </c>
      <c r="S360" s="116">
        <f>VLOOKUP($A360+ROUND((COLUMN()-2)/24,5),АТС!$A$41:$F$784,3)+'Иные услуги '!$C$5+'РСТ РСО-А'!$L$7+'РСТ РСО-А'!$F$9</f>
        <v>1914.3799999999999</v>
      </c>
      <c r="T360" s="116">
        <f>VLOOKUP($A360+ROUND((COLUMN()-2)/24,5),АТС!$A$41:$F$784,3)+'Иные услуги '!$C$5+'РСТ РСО-А'!$L$7+'РСТ РСО-А'!$F$9</f>
        <v>1914.03</v>
      </c>
      <c r="U360" s="116">
        <f>VLOOKUP($A360+ROUND((COLUMN()-2)/24,5),АТС!$A$41:$F$784,3)+'Иные услуги '!$C$5+'РСТ РСО-А'!$L$7+'РСТ РСО-А'!$F$9</f>
        <v>2009.24</v>
      </c>
      <c r="V360" s="116">
        <f>VLOOKUP($A360+ROUND((COLUMN()-2)/24,5),АТС!$A$41:$F$784,3)+'Иные услуги '!$C$5+'РСТ РСО-А'!$L$7+'РСТ РСО-А'!$F$9</f>
        <v>2016.09</v>
      </c>
      <c r="W360" s="116">
        <f>VLOOKUP($A360+ROUND((COLUMN()-2)/24,5),АТС!$A$41:$F$784,3)+'Иные услуги '!$C$5+'РСТ РСО-А'!$L$7+'РСТ РСО-А'!$F$9</f>
        <v>1938.8100000000002</v>
      </c>
      <c r="X360" s="116">
        <f>VLOOKUP($A360+ROUND((COLUMN()-2)/24,5),АТС!$A$41:$F$784,3)+'Иные услуги '!$C$5+'РСТ РСО-А'!$L$7+'РСТ РСО-А'!$F$9</f>
        <v>1912.7900000000002</v>
      </c>
      <c r="Y360" s="116">
        <f>VLOOKUP($A360+ROUND((COLUMN()-2)/24,5),АТС!$A$41:$F$784,3)+'Иные услуги '!$C$5+'РСТ РСО-А'!$L$7+'РСТ РСО-А'!$F$9</f>
        <v>1936.44</v>
      </c>
    </row>
    <row r="361" spans="1:25" x14ac:dyDescent="0.2">
      <c r="A361" s="65">
        <f t="shared" si="10"/>
        <v>43931</v>
      </c>
      <c r="B361" s="116">
        <f>VLOOKUP($A361+ROUND((COLUMN()-2)/24,5),АТС!$A$41:$F$784,3)+'Иные услуги '!$C$5+'РСТ РСО-А'!$L$7+'РСТ РСО-А'!$F$9</f>
        <v>1918.75</v>
      </c>
      <c r="C361" s="116">
        <f>VLOOKUP($A361+ROUND((COLUMN()-2)/24,5),АТС!$A$41:$F$784,3)+'Иные услуги '!$C$5+'РСТ РСО-А'!$L$7+'РСТ РСО-А'!$F$9</f>
        <v>1914.52</v>
      </c>
      <c r="D361" s="116">
        <f>VLOOKUP($A361+ROUND((COLUMN()-2)/24,5),АТС!$A$41:$F$784,3)+'Иные услуги '!$C$5+'РСТ РСО-А'!$L$7+'РСТ РСО-А'!$F$9</f>
        <v>1914.59</v>
      </c>
      <c r="E361" s="116">
        <f>VLOOKUP($A361+ROUND((COLUMN()-2)/24,5),АТС!$A$41:$F$784,3)+'Иные услуги '!$C$5+'РСТ РСО-А'!$L$7+'РСТ РСО-А'!$F$9</f>
        <v>1914.57</v>
      </c>
      <c r="F361" s="116">
        <f>VLOOKUP($A361+ROUND((COLUMN()-2)/24,5),АТС!$A$41:$F$784,3)+'Иные услуги '!$C$5+'РСТ РСО-А'!$L$7+'РСТ РСО-А'!$F$9</f>
        <v>1914.49</v>
      </c>
      <c r="G361" s="116">
        <f>VLOOKUP($A361+ROUND((COLUMN()-2)/24,5),АТС!$A$41:$F$784,3)+'Иные услуги '!$C$5+'РСТ РСО-А'!$L$7+'РСТ РСО-А'!$F$9</f>
        <v>1914.59</v>
      </c>
      <c r="H361" s="116">
        <f>VLOOKUP($A361+ROUND((COLUMN()-2)/24,5),АТС!$A$41:$F$784,3)+'Иные услуги '!$C$5+'РСТ РСО-А'!$L$7+'РСТ РСО-А'!$F$9</f>
        <v>1913.97</v>
      </c>
      <c r="I361" s="116">
        <f>VLOOKUP($A361+ROUND((COLUMN()-2)/24,5),АТС!$A$41:$F$784,3)+'Иные услуги '!$C$5+'РСТ РСО-А'!$L$7+'РСТ РСО-А'!$F$9</f>
        <v>1921.03</v>
      </c>
      <c r="J361" s="116">
        <f>VLOOKUP($A361+ROUND((COLUMN()-2)/24,5),АТС!$A$41:$F$784,3)+'Иные услуги '!$C$5+'РСТ РСО-А'!$L$7+'РСТ РСО-А'!$F$9</f>
        <v>1914.39</v>
      </c>
      <c r="K361" s="116">
        <f>VLOOKUP($A361+ROUND((COLUMN()-2)/24,5),АТС!$A$41:$F$784,3)+'Иные услуги '!$C$5+'РСТ РСО-А'!$L$7+'РСТ РСО-А'!$F$9</f>
        <v>1914.5</v>
      </c>
      <c r="L361" s="116">
        <f>VLOOKUP($A361+ROUND((COLUMN()-2)/24,5),АТС!$A$41:$F$784,3)+'Иные услуги '!$C$5+'РСТ РСО-А'!$L$7+'РСТ РСО-А'!$F$9</f>
        <v>1914.3999999999999</v>
      </c>
      <c r="M361" s="116">
        <f>VLOOKUP($A361+ROUND((COLUMN()-2)/24,5),АТС!$A$41:$F$784,3)+'Иные услуги '!$C$5+'РСТ РСО-А'!$L$7+'РСТ РСО-А'!$F$9</f>
        <v>1914.47</v>
      </c>
      <c r="N361" s="116">
        <f>VLOOKUP($A361+ROUND((COLUMN()-2)/24,5),АТС!$A$41:$F$784,3)+'Иные услуги '!$C$5+'РСТ РСО-А'!$L$7+'РСТ РСО-А'!$F$9</f>
        <v>1914.41</v>
      </c>
      <c r="O361" s="116">
        <f>VLOOKUP($A361+ROUND((COLUMN()-2)/24,5),АТС!$A$41:$F$784,3)+'Иные услуги '!$C$5+'РСТ РСО-А'!$L$7+'РСТ РСО-А'!$F$9</f>
        <v>1914.3999999999999</v>
      </c>
      <c r="P361" s="116">
        <f>VLOOKUP($A361+ROUND((COLUMN()-2)/24,5),АТС!$A$41:$F$784,3)+'Иные услуги '!$C$5+'РСТ РСО-А'!$L$7+'РСТ РСО-А'!$F$9</f>
        <v>1914.44</v>
      </c>
      <c r="Q361" s="116">
        <f>VLOOKUP($A361+ROUND((COLUMN()-2)/24,5),АТС!$A$41:$F$784,3)+'Иные услуги '!$C$5+'РСТ РСО-А'!$L$7+'РСТ РСО-А'!$F$9</f>
        <v>1914.45</v>
      </c>
      <c r="R361" s="116">
        <f>VLOOKUP($A361+ROUND((COLUMN()-2)/24,5),АТС!$A$41:$F$784,3)+'Иные услуги '!$C$5+'РСТ РСО-А'!$L$7+'РСТ РСО-А'!$F$9</f>
        <v>1914.36</v>
      </c>
      <c r="S361" s="116">
        <f>VLOOKUP($A361+ROUND((COLUMN()-2)/24,5),АТС!$A$41:$F$784,3)+'Иные услуги '!$C$5+'РСТ РСО-А'!$L$7+'РСТ РСО-А'!$F$9</f>
        <v>1914.22</v>
      </c>
      <c r="T361" s="116">
        <f>VLOOKUP($A361+ROUND((COLUMN()-2)/24,5),АТС!$A$41:$F$784,3)+'Иные услуги '!$C$5+'РСТ РСО-А'!$L$7+'РСТ РСО-А'!$F$9</f>
        <v>1913.99</v>
      </c>
      <c r="U361" s="116">
        <f>VLOOKUP($A361+ROUND((COLUMN()-2)/24,5),АТС!$A$41:$F$784,3)+'Иные услуги '!$C$5+'РСТ РСО-А'!$L$7+'РСТ РСО-А'!$F$9</f>
        <v>2012.43</v>
      </c>
      <c r="V361" s="116">
        <f>VLOOKUP($A361+ROUND((COLUMN()-2)/24,5),АТС!$A$41:$F$784,3)+'Иные услуги '!$C$5+'РСТ РСО-А'!$L$7+'РСТ РСО-А'!$F$9</f>
        <v>2013.97</v>
      </c>
      <c r="W361" s="116">
        <f>VLOOKUP($A361+ROUND((COLUMN()-2)/24,5),АТС!$A$41:$F$784,3)+'Иные услуги '!$C$5+'РСТ РСО-А'!$L$7+'РСТ РСО-А'!$F$9</f>
        <v>1937.64</v>
      </c>
      <c r="X361" s="116">
        <f>VLOOKUP($A361+ROUND((COLUMN()-2)/24,5),АТС!$A$41:$F$784,3)+'Иные услуги '!$C$5+'РСТ РСО-А'!$L$7+'РСТ РСО-А'!$F$9</f>
        <v>1913.0400000000002</v>
      </c>
      <c r="Y361" s="116">
        <f>VLOOKUP($A361+ROUND((COLUMN()-2)/24,5),АТС!$A$41:$F$784,3)+'Иные услуги '!$C$5+'РСТ РСО-А'!$L$7+'РСТ РСО-А'!$F$9</f>
        <v>1936.3500000000001</v>
      </c>
    </row>
    <row r="362" spans="1:25" x14ac:dyDescent="0.2">
      <c r="A362" s="65">
        <f t="shared" si="10"/>
        <v>43932</v>
      </c>
      <c r="B362" s="116">
        <f>VLOOKUP($A362+ROUND((COLUMN()-2)/24,5),АТС!$A$41:$F$784,3)+'Иные услуги '!$C$5+'РСТ РСО-А'!$L$7+'РСТ РСО-А'!$F$9</f>
        <v>1937.28</v>
      </c>
      <c r="C362" s="116">
        <f>VLOOKUP($A362+ROUND((COLUMN()-2)/24,5),АТС!$A$41:$F$784,3)+'Иные услуги '!$C$5+'РСТ РСО-А'!$L$7+'РСТ РСО-А'!$F$9</f>
        <v>1914.03</v>
      </c>
      <c r="D362" s="116">
        <f>VLOOKUP($A362+ROUND((COLUMN()-2)/24,5),АТС!$A$41:$F$784,3)+'Иные услуги '!$C$5+'РСТ РСО-А'!$L$7+'РСТ РСО-А'!$F$9</f>
        <v>1914.0400000000002</v>
      </c>
      <c r="E362" s="116">
        <f>VLOOKUP($A362+ROUND((COLUMN()-2)/24,5),АТС!$A$41:$F$784,3)+'Иные услуги '!$C$5+'РСТ РСО-А'!$L$7+'РСТ РСО-А'!$F$9</f>
        <v>1913.89</v>
      </c>
      <c r="F362" s="116">
        <f>VLOOKUP($A362+ROUND((COLUMN()-2)/24,5),АТС!$A$41:$F$784,3)+'Иные услуги '!$C$5+'РСТ РСО-А'!$L$7+'РСТ РСО-А'!$F$9</f>
        <v>1913.89</v>
      </c>
      <c r="G362" s="116">
        <f>VLOOKUP($A362+ROUND((COLUMN()-2)/24,5),АТС!$A$41:$F$784,3)+'Иные услуги '!$C$5+'РСТ РСО-А'!$L$7+'РСТ РСО-А'!$F$9</f>
        <v>1913.96</v>
      </c>
      <c r="H362" s="116">
        <f>VLOOKUP($A362+ROUND((COLUMN()-2)/24,5),АТС!$A$41:$F$784,3)+'Иные услуги '!$C$5+'РСТ РСО-А'!$L$7+'РСТ РСО-А'!$F$9</f>
        <v>1914.05</v>
      </c>
      <c r="I362" s="116">
        <f>VLOOKUP($A362+ROUND((COLUMN()-2)/24,5),АТС!$A$41:$F$784,3)+'Иные услуги '!$C$5+'РСТ РСО-А'!$L$7+'РСТ РСО-А'!$F$9</f>
        <v>1946.32</v>
      </c>
      <c r="J362" s="116">
        <f>VLOOKUP($A362+ROUND((COLUMN()-2)/24,5),АТС!$A$41:$F$784,3)+'Иные услуги '!$C$5+'РСТ РСО-А'!$L$7+'РСТ РСО-А'!$F$9</f>
        <v>1914.1499999999999</v>
      </c>
      <c r="K362" s="116">
        <f>VLOOKUP($A362+ROUND((COLUMN()-2)/24,5),АТС!$A$41:$F$784,3)+'Иные услуги '!$C$5+'РСТ РСО-А'!$L$7+'РСТ РСО-А'!$F$9</f>
        <v>1914.3300000000002</v>
      </c>
      <c r="L362" s="116">
        <f>VLOOKUP($A362+ROUND((COLUMN()-2)/24,5),АТС!$A$41:$F$784,3)+'Иные услуги '!$C$5+'РСТ РСО-А'!$L$7+'РСТ РСО-А'!$F$9</f>
        <v>1914.32</v>
      </c>
      <c r="M362" s="116">
        <f>VLOOKUP($A362+ROUND((COLUMN()-2)/24,5),АТС!$A$41:$F$784,3)+'Иные услуги '!$C$5+'РСТ РСО-А'!$L$7+'РСТ РСО-А'!$F$9</f>
        <v>1914.3100000000002</v>
      </c>
      <c r="N362" s="116">
        <f>VLOOKUP($A362+ROUND((COLUMN()-2)/24,5),АТС!$A$41:$F$784,3)+'Иные услуги '!$C$5+'РСТ РСО-А'!$L$7+'РСТ РСО-А'!$F$9</f>
        <v>1914.22</v>
      </c>
      <c r="O362" s="116">
        <f>VLOOKUP($A362+ROUND((COLUMN()-2)/24,5),АТС!$A$41:$F$784,3)+'Иные услуги '!$C$5+'РСТ РСО-А'!$L$7+'РСТ РСО-А'!$F$9</f>
        <v>1914.26</v>
      </c>
      <c r="P362" s="116">
        <f>VLOOKUP($A362+ROUND((COLUMN()-2)/24,5),АТС!$A$41:$F$784,3)+'Иные услуги '!$C$5+'РСТ РСО-А'!$L$7+'РСТ РСО-А'!$F$9</f>
        <v>1914.26</v>
      </c>
      <c r="Q362" s="116">
        <f>VLOOKUP($A362+ROUND((COLUMN()-2)/24,5),АТС!$A$41:$F$784,3)+'Иные услуги '!$C$5+'РСТ РСО-А'!$L$7+'РСТ РСО-А'!$F$9</f>
        <v>1914.19</v>
      </c>
      <c r="R362" s="116">
        <f>VLOOKUP($A362+ROUND((COLUMN()-2)/24,5),АТС!$A$41:$F$784,3)+'Иные услуги '!$C$5+'РСТ РСО-А'!$L$7+'РСТ РСО-А'!$F$9</f>
        <v>1913.94</v>
      </c>
      <c r="S362" s="116">
        <f>VLOOKUP($A362+ROUND((COLUMN()-2)/24,5),АТС!$A$41:$F$784,3)+'Иные услуги '!$C$5+'РСТ РСО-А'!$L$7+'РСТ РСО-А'!$F$9</f>
        <v>1913.91</v>
      </c>
      <c r="T362" s="116">
        <f>VLOOKUP($A362+ROUND((COLUMN()-2)/24,5),АТС!$A$41:$F$784,3)+'Иные услуги '!$C$5+'РСТ РСО-А'!$L$7+'РСТ РСО-А'!$F$9</f>
        <v>1914.14</v>
      </c>
      <c r="U362" s="116">
        <f>VLOOKUP($A362+ROUND((COLUMN()-2)/24,5),АТС!$A$41:$F$784,3)+'Иные услуги '!$C$5+'РСТ РСО-А'!$L$7+'РСТ РСО-А'!$F$9</f>
        <v>2013.41</v>
      </c>
      <c r="V362" s="116">
        <f>VLOOKUP($A362+ROUND((COLUMN()-2)/24,5),АТС!$A$41:$F$784,3)+'Иные услуги '!$C$5+'РСТ РСО-А'!$L$7+'РСТ РСО-А'!$F$9</f>
        <v>2032.45</v>
      </c>
      <c r="W362" s="116">
        <f>VLOOKUP($A362+ROUND((COLUMN()-2)/24,5),АТС!$A$41:$F$784,3)+'Иные услуги '!$C$5+'РСТ РСО-А'!$L$7+'РСТ РСО-А'!$F$9</f>
        <v>1942.92</v>
      </c>
      <c r="X362" s="116">
        <f>VLOOKUP($A362+ROUND((COLUMN()-2)/24,5),АТС!$A$41:$F$784,3)+'Иные услуги '!$C$5+'РСТ РСО-А'!$L$7+'РСТ РСО-А'!$F$9</f>
        <v>1913.21</v>
      </c>
      <c r="Y362" s="116">
        <f>VLOOKUP($A362+ROUND((COLUMN()-2)/24,5),АТС!$A$41:$F$784,3)+'Иные услуги '!$C$5+'РСТ РСО-А'!$L$7+'РСТ РСО-А'!$F$9</f>
        <v>1997.59</v>
      </c>
    </row>
    <row r="363" spans="1:25" x14ac:dyDescent="0.2">
      <c r="A363" s="65">
        <f t="shared" si="10"/>
        <v>43933</v>
      </c>
      <c r="B363" s="116">
        <f>VLOOKUP($A363+ROUND((COLUMN()-2)/24,5),АТС!$A$41:$F$784,3)+'Иные услуги '!$C$5+'РСТ РСО-А'!$L$7+'РСТ РСО-А'!$F$9</f>
        <v>1937.23</v>
      </c>
      <c r="C363" s="116">
        <f>VLOOKUP($A363+ROUND((COLUMN()-2)/24,5),АТС!$A$41:$F$784,3)+'Иные услуги '!$C$5+'РСТ РСО-А'!$L$7+'РСТ РСО-А'!$F$9</f>
        <v>1914.0400000000002</v>
      </c>
      <c r="D363" s="116">
        <f>VLOOKUP($A363+ROUND((COLUMN()-2)/24,5),АТС!$A$41:$F$784,3)+'Иные услуги '!$C$5+'РСТ РСО-А'!$L$7+'РСТ РСО-А'!$F$9</f>
        <v>1914</v>
      </c>
      <c r="E363" s="116">
        <f>VLOOKUP($A363+ROUND((COLUMN()-2)/24,5),АТС!$A$41:$F$784,3)+'Иные услуги '!$C$5+'РСТ РСО-А'!$L$7+'РСТ РСО-А'!$F$9</f>
        <v>1914.46</v>
      </c>
      <c r="F363" s="116">
        <f>VLOOKUP($A363+ROUND((COLUMN()-2)/24,5),АТС!$A$41:$F$784,3)+'Иные услуги '!$C$5+'РСТ РСО-А'!$L$7+'РСТ РСО-А'!$F$9</f>
        <v>1914.44</v>
      </c>
      <c r="G363" s="116">
        <f>VLOOKUP($A363+ROUND((COLUMN()-2)/24,5),АТС!$A$41:$F$784,3)+'Иные услуги '!$C$5+'РСТ РСО-А'!$L$7+'РСТ РСО-А'!$F$9</f>
        <v>1914.49</v>
      </c>
      <c r="H363" s="116">
        <f>VLOOKUP($A363+ROUND((COLUMN()-2)/24,5),АТС!$A$41:$F$784,3)+'Иные услуги '!$C$5+'РСТ РСО-А'!$L$7+'РСТ РСО-А'!$F$9</f>
        <v>1914.22</v>
      </c>
      <c r="I363" s="116">
        <f>VLOOKUP($A363+ROUND((COLUMN()-2)/24,5),АТС!$A$41:$F$784,3)+'Иные услуги '!$C$5+'РСТ РСО-А'!$L$7+'РСТ РСО-А'!$F$9</f>
        <v>1919.8300000000002</v>
      </c>
      <c r="J363" s="116">
        <f>VLOOKUP($A363+ROUND((COLUMN()-2)/24,5),АТС!$A$41:$F$784,3)+'Иные услуги '!$C$5+'РСТ РСО-А'!$L$7+'РСТ РСО-А'!$F$9</f>
        <v>1913.96</v>
      </c>
      <c r="K363" s="116">
        <f>VLOOKUP($A363+ROUND((COLUMN()-2)/24,5),АТС!$A$41:$F$784,3)+'Иные услуги '!$C$5+'РСТ РСО-А'!$L$7+'РСТ РСО-А'!$F$9</f>
        <v>1913.95</v>
      </c>
      <c r="L363" s="116">
        <f>VLOOKUP($A363+ROUND((COLUMN()-2)/24,5),АТС!$A$41:$F$784,3)+'Иные услуги '!$C$5+'РСТ РСО-А'!$L$7+'РСТ РСО-А'!$F$9</f>
        <v>1914.09</v>
      </c>
      <c r="M363" s="116">
        <f>VLOOKUP($A363+ROUND((COLUMN()-2)/24,5),АТС!$A$41:$F$784,3)+'Иные услуги '!$C$5+'РСТ РСО-А'!$L$7+'РСТ РСО-А'!$F$9</f>
        <v>1914.1000000000001</v>
      </c>
      <c r="N363" s="116">
        <f>VLOOKUP($A363+ROUND((COLUMN()-2)/24,5),АТС!$A$41:$F$784,3)+'Иные услуги '!$C$5+'РСТ РСО-А'!$L$7+'РСТ РСО-А'!$F$9</f>
        <v>1913.97</v>
      </c>
      <c r="O363" s="116">
        <f>VLOOKUP($A363+ROUND((COLUMN()-2)/24,5),АТС!$A$41:$F$784,3)+'Иные услуги '!$C$5+'РСТ РСО-А'!$L$7+'РСТ РСО-А'!$F$9</f>
        <v>1914.0400000000002</v>
      </c>
      <c r="P363" s="116">
        <f>VLOOKUP($A363+ROUND((COLUMN()-2)/24,5),АТС!$A$41:$F$784,3)+'Иные услуги '!$C$5+'РСТ РСО-А'!$L$7+'РСТ РСО-А'!$F$9</f>
        <v>1914.05</v>
      </c>
      <c r="Q363" s="116">
        <f>VLOOKUP($A363+ROUND((COLUMN()-2)/24,5),АТС!$A$41:$F$784,3)+'Иные услуги '!$C$5+'РСТ РСО-А'!$L$7+'РСТ РСО-А'!$F$9</f>
        <v>1914.05</v>
      </c>
      <c r="R363" s="116">
        <f>VLOOKUP($A363+ROUND((COLUMN()-2)/24,5),АТС!$A$41:$F$784,3)+'Иные услуги '!$C$5+'РСТ РСО-А'!$L$7+'РСТ РСО-А'!$F$9</f>
        <v>1913.6299999999999</v>
      </c>
      <c r="S363" s="116">
        <f>VLOOKUP($A363+ROUND((COLUMN()-2)/24,5),АТС!$A$41:$F$784,3)+'Иные услуги '!$C$5+'РСТ РСО-А'!$L$7+'РСТ РСО-А'!$F$9</f>
        <v>1914.1499999999999</v>
      </c>
      <c r="T363" s="116">
        <f>VLOOKUP($A363+ROUND((COLUMN()-2)/24,5),АТС!$A$41:$F$784,3)+'Иные услуги '!$C$5+'РСТ РСО-А'!$L$7+'РСТ РСО-А'!$F$9</f>
        <v>1914.2900000000002</v>
      </c>
      <c r="U363" s="116">
        <f>VLOOKUP($A363+ROUND((COLUMN()-2)/24,5),АТС!$A$41:$F$784,3)+'Иные услуги '!$C$5+'РСТ РСО-А'!$L$7+'РСТ РСО-А'!$F$9</f>
        <v>2033.96</v>
      </c>
      <c r="V363" s="116">
        <f>VLOOKUP($A363+ROUND((COLUMN()-2)/24,5),АТС!$A$41:$F$784,3)+'Иные услуги '!$C$5+'РСТ РСО-А'!$L$7+'РСТ РСО-А'!$F$9</f>
        <v>2036.25</v>
      </c>
      <c r="W363" s="116">
        <f>VLOOKUP($A363+ROUND((COLUMN()-2)/24,5),АТС!$A$41:$F$784,3)+'Иные услуги '!$C$5+'РСТ РСО-А'!$L$7+'РСТ РСО-А'!$F$9</f>
        <v>1942.61</v>
      </c>
      <c r="X363" s="116">
        <f>VLOOKUP($A363+ROUND((COLUMN()-2)/24,5),АТС!$A$41:$F$784,3)+'Иные услуги '!$C$5+'РСТ РСО-А'!$L$7+'РСТ РСО-А'!$F$9</f>
        <v>1913.21</v>
      </c>
      <c r="Y363" s="116">
        <f>VLOOKUP($A363+ROUND((COLUMN()-2)/24,5),АТС!$A$41:$F$784,3)+'Иные услуги '!$C$5+'РСТ РСО-А'!$L$7+'РСТ РСО-А'!$F$9</f>
        <v>2018.96</v>
      </c>
    </row>
    <row r="364" spans="1:25" x14ac:dyDescent="0.2">
      <c r="A364" s="65">
        <f t="shared" si="10"/>
        <v>43934</v>
      </c>
      <c r="B364" s="116">
        <f>VLOOKUP($A364+ROUND((COLUMN()-2)/24,5),АТС!$A$41:$F$784,3)+'Иные услуги '!$C$5+'РСТ РСО-А'!$L$7+'РСТ РСО-А'!$F$9</f>
        <v>1936.34</v>
      </c>
      <c r="C364" s="116">
        <f>VLOOKUP($A364+ROUND((COLUMN()-2)/24,5),АТС!$A$41:$F$784,3)+'Иные услуги '!$C$5+'РСТ РСО-А'!$L$7+'РСТ РСО-А'!$F$9</f>
        <v>1914.3100000000002</v>
      </c>
      <c r="D364" s="116">
        <f>VLOOKUP($A364+ROUND((COLUMN()-2)/24,5),АТС!$A$41:$F$784,3)+'Иные услуги '!$C$5+'РСТ РСО-А'!$L$7+'РСТ РСО-А'!$F$9</f>
        <v>1914</v>
      </c>
      <c r="E364" s="116">
        <f>VLOOKUP($A364+ROUND((COLUMN()-2)/24,5),АТС!$A$41:$F$784,3)+'Иные услуги '!$C$5+'РСТ РСО-А'!$L$7+'РСТ РСО-А'!$F$9</f>
        <v>1914.45</v>
      </c>
      <c r="F364" s="116">
        <f>VLOOKUP($A364+ROUND((COLUMN()-2)/24,5),АТС!$A$41:$F$784,3)+'Иные услуги '!$C$5+'РСТ РСО-А'!$L$7+'РСТ РСО-А'!$F$9</f>
        <v>1914.42</v>
      </c>
      <c r="G364" s="116">
        <f>VLOOKUP($A364+ROUND((COLUMN()-2)/24,5),АТС!$A$41:$F$784,3)+'Иные услуги '!$C$5+'РСТ РСО-А'!$L$7+'РСТ РСО-А'!$F$9</f>
        <v>1914.46</v>
      </c>
      <c r="H364" s="116">
        <f>VLOOKUP($A364+ROUND((COLUMN()-2)/24,5),АТС!$A$41:$F$784,3)+'Иные услуги '!$C$5+'РСТ РСО-А'!$L$7+'РСТ РСО-А'!$F$9</f>
        <v>1914.11</v>
      </c>
      <c r="I364" s="116">
        <f>VLOOKUP($A364+ROUND((COLUMN()-2)/24,5),АТС!$A$41:$F$784,3)+'Иные услуги '!$C$5+'РСТ РСО-А'!$L$7+'РСТ РСО-А'!$F$9</f>
        <v>1924.34</v>
      </c>
      <c r="J364" s="116">
        <f>VLOOKUP($A364+ROUND((COLUMN()-2)/24,5),АТС!$A$41:$F$784,3)+'Иные услуги '!$C$5+'РСТ РСО-А'!$L$7+'РСТ РСО-А'!$F$9</f>
        <v>1914.1200000000001</v>
      </c>
      <c r="K364" s="116">
        <f>VLOOKUP($A364+ROUND((COLUMN()-2)/24,5),АТС!$A$41:$F$784,3)+'Иные услуги '!$C$5+'РСТ РСО-А'!$L$7+'РСТ РСО-А'!$F$9</f>
        <v>1914.22</v>
      </c>
      <c r="L364" s="116">
        <f>VLOOKUP($A364+ROUND((COLUMN()-2)/24,5),АТС!$A$41:$F$784,3)+'Иные услуги '!$C$5+'РСТ РСО-А'!$L$7+'РСТ РСО-А'!$F$9</f>
        <v>1914.27</v>
      </c>
      <c r="M364" s="116">
        <f>VLOOKUP($A364+ROUND((COLUMN()-2)/24,5),АТС!$A$41:$F$784,3)+'Иные услуги '!$C$5+'РСТ РСО-А'!$L$7+'РСТ РСО-А'!$F$9</f>
        <v>1914.28</v>
      </c>
      <c r="N364" s="116">
        <f>VLOOKUP($A364+ROUND((COLUMN()-2)/24,5),АТС!$A$41:$F$784,3)+'Иные услуги '!$C$5+'РСТ РСО-А'!$L$7+'РСТ РСО-А'!$F$9</f>
        <v>1914.21</v>
      </c>
      <c r="O364" s="116">
        <f>VLOOKUP($A364+ROUND((COLUMN()-2)/24,5),АТС!$A$41:$F$784,3)+'Иные услуги '!$C$5+'РСТ РСО-А'!$L$7+'РСТ РСО-А'!$F$9</f>
        <v>1914.27</v>
      </c>
      <c r="P364" s="116">
        <f>VLOOKUP($A364+ROUND((COLUMN()-2)/24,5),АТС!$A$41:$F$784,3)+'Иные услуги '!$C$5+'РСТ РСО-А'!$L$7+'РСТ РСО-А'!$F$9</f>
        <v>1914.25</v>
      </c>
      <c r="Q364" s="116">
        <f>VLOOKUP($A364+ROUND((COLUMN()-2)/24,5),АТС!$A$41:$F$784,3)+'Иные услуги '!$C$5+'РСТ РСО-А'!$L$7+'РСТ РСО-А'!$F$9</f>
        <v>1914.18</v>
      </c>
      <c r="R364" s="116">
        <f>VLOOKUP($A364+ROUND((COLUMN()-2)/24,5),АТС!$A$41:$F$784,3)+'Иные услуги '!$C$5+'РСТ РСО-А'!$L$7+'РСТ РСО-А'!$F$9</f>
        <v>1913.97</v>
      </c>
      <c r="S364" s="116">
        <f>VLOOKUP($A364+ROUND((COLUMN()-2)/24,5),АТС!$A$41:$F$784,3)+'Иные услуги '!$C$5+'РСТ РСО-А'!$L$7+'РСТ РСО-А'!$F$9</f>
        <v>1914.18</v>
      </c>
      <c r="T364" s="116">
        <f>VLOOKUP($A364+ROUND((COLUMN()-2)/24,5),АТС!$A$41:$F$784,3)+'Иные услуги '!$C$5+'РСТ РСО-А'!$L$7+'РСТ РСО-А'!$F$9</f>
        <v>1914.24</v>
      </c>
      <c r="U364" s="116">
        <f>VLOOKUP($A364+ROUND((COLUMN()-2)/24,5),АТС!$A$41:$F$784,3)+'Иные услуги '!$C$5+'РСТ РСО-А'!$L$7+'РСТ РСО-А'!$F$9</f>
        <v>2029.5600000000002</v>
      </c>
      <c r="V364" s="116">
        <f>VLOOKUP($A364+ROUND((COLUMN()-2)/24,5),АТС!$A$41:$F$784,3)+'Иные услуги '!$C$5+'РСТ РСО-А'!$L$7+'РСТ РСО-А'!$F$9</f>
        <v>2038.45</v>
      </c>
      <c r="W364" s="116">
        <f>VLOOKUP($A364+ROUND((COLUMN()-2)/24,5),АТС!$A$41:$F$784,3)+'Иные услуги '!$C$5+'РСТ РСО-А'!$L$7+'РСТ РСО-А'!$F$9</f>
        <v>1942.59</v>
      </c>
      <c r="X364" s="116">
        <f>VLOOKUP($A364+ROUND((COLUMN()-2)/24,5),АТС!$A$41:$F$784,3)+'Иные услуги '!$C$5+'РСТ РСО-А'!$L$7+'РСТ РСО-А'!$F$9</f>
        <v>1913.26</v>
      </c>
      <c r="Y364" s="116">
        <f>VLOOKUP($A364+ROUND((COLUMN()-2)/24,5),АТС!$A$41:$F$784,3)+'Иные услуги '!$C$5+'РСТ РСО-А'!$L$7+'РСТ РСО-А'!$F$9</f>
        <v>2021.14</v>
      </c>
    </row>
    <row r="365" spans="1:25" x14ac:dyDescent="0.2">
      <c r="A365" s="65">
        <f t="shared" si="10"/>
        <v>43935</v>
      </c>
      <c r="B365" s="116">
        <f>VLOOKUP($A365+ROUND((COLUMN()-2)/24,5),АТС!$A$41:$F$784,3)+'Иные услуги '!$C$5+'РСТ РСО-А'!$L$7+'РСТ РСО-А'!$F$9</f>
        <v>1937.25</v>
      </c>
      <c r="C365" s="116">
        <f>VLOOKUP($A365+ROUND((COLUMN()-2)/24,5),АТС!$A$41:$F$784,3)+'Иные услуги '!$C$5+'РСТ РСО-А'!$L$7+'РСТ РСО-А'!$F$9</f>
        <v>1914.2900000000002</v>
      </c>
      <c r="D365" s="116">
        <f>VLOOKUP($A365+ROUND((COLUMN()-2)/24,5),АТС!$A$41:$F$784,3)+'Иные услуги '!$C$5+'РСТ РСО-А'!$L$7+'РСТ РСО-А'!$F$9</f>
        <v>1914.23</v>
      </c>
      <c r="E365" s="116">
        <f>VLOOKUP($A365+ROUND((COLUMN()-2)/24,5),АТС!$A$41:$F$784,3)+'Иные услуги '!$C$5+'РСТ РСО-А'!$L$7+'РСТ РСО-А'!$F$9</f>
        <v>1914.22</v>
      </c>
      <c r="F365" s="116">
        <f>VLOOKUP($A365+ROUND((COLUMN()-2)/24,5),АТС!$A$41:$F$784,3)+'Иные услуги '!$C$5+'РСТ РСО-А'!$L$7+'РСТ РСО-А'!$F$9</f>
        <v>1914.19</v>
      </c>
      <c r="G365" s="116">
        <f>VLOOKUP($A365+ROUND((COLUMN()-2)/24,5),АТС!$A$41:$F$784,3)+'Иные услуги '!$C$5+'РСТ РСО-А'!$L$7+'РСТ РСО-А'!$F$9</f>
        <v>1914.27</v>
      </c>
      <c r="H365" s="116">
        <f>VLOOKUP($A365+ROUND((COLUMN()-2)/24,5),АТС!$A$41:$F$784,3)+'Иные услуги '!$C$5+'РСТ РСО-А'!$L$7+'РСТ РСО-А'!$F$9</f>
        <v>1913.51</v>
      </c>
      <c r="I365" s="116">
        <f>VLOOKUP($A365+ROUND((COLUMN()-2)/24,5),АТС!$A$41:$F$784,3)+'Иные услуги '!$C$5+'РСТ РСО-А'!$L$7+'РСТ РСО-А'!$F$9</f>
        <v>1922.3799999999999</v>
      </c>
      <c r="J365" s="116">
        <f>VLOOKUP($A365+ROUND((COLUMN()-2)/24,5),АТС!$A$41:$F$784,3)+'Иные услуги '!$C$5+'РСТ РСО-А'!$L$7+'РСТ РСО-А'!$F$9</f>
        <v>1914.26</v>
      </c>
      <c r="K365" s="116">
        <f>VLOOKUP($A365+ROUND((COLUMN()-2)/24,5),АТС!$A$41:$F$784,3)+'Иные услуги '!$C$5+'РСТ РСО-А'!$L$7+'РСТ РСО-А'!$F$9</f>
        <v>1914.28</v>
      </c>
      <c r="L365" s="116">
        <f>VLOOKUP($A365+ROUND((COLUMN()-2)/24,5),АТС!$A$41:$F$784,3)+'Иные услуги '!$C$5+'РСТ РСО-А'!$L$7+'РСТ РСО-А'!$F$9</f>
        <v>1914.34</v>
      </c>
      <c r="M365" s="116">
        <f>VLOOKUP($A365+ROUND((COLUMN()-2)/24,5),АТС!$A$41:$F$784,3)+'Иные услуги '!$C$5+'РСТ РСО-А'!$L$7+'РСТ РСО-А'!$F$9</f>
        <v>1914.3300000000002</v>
      </c>
      <c r="N365" s="116">
        <f>VLOOKUP($A365+ROUND((COLUMN()-2)/24,5),АТС!$A$41:$F$784,3)+'Иные услуги '!$C$5+'РСТ РСО-А'!$L$7+'РСТ РСО-А'!$F$9</f>
        <v>1914.26</v>
      </c>
      <c r="O365" s="116">
        <f>VLOOKUP($A365+ROUND((COLUMN()-2)/24,5),АТС!$A$41:$F$784,3)+'Иные услуги '!$C$5+'РСТ РСО-А'!$L$7+'РСТ РСО-А'!$F$9</f>
        <v>1914.3</v>
      </c>
      <c r="P365" s="116">
        <f>VLOOKUP($A365+ROUND((COLUMN()-2)/24,5),АТС!$A$41:$F$784,3)+'Иные услуги '!$C$5+'РСТ РСО-А'!$L$7+'РСТ РСО-А'!$F$9</f>
        <v>1914.2900000000002</v>
      </c>
      <c r="Q365" s="116">
        <f>VLOOKUP($A365+ROUND((COLUMN()-2)/24,5),АТС!$A$41:$F$784,3)+'Иные услуги '!$C$5+'РСТ РСО-А'!$L$7+'РСТ РСО-А'!$F$9</f>
        <v>1914.24</v>
      </c>
      <c r="R365" s="116">
        <f>VLOOKUP($A365+ROUND((COLUMN()-2)/24,5),АТС!$A$41:$F$784,3)+'Иные услуги '!$C$5+'РСТ РСО-А'!$L$7+'РСТ РСО-А'!$F$9</f>
        <v>1914.07</v>
      </c>
      <c r="S365" s="116">
        <f>VLOOKUP($A365+ROUND((COLUMN()-2)/24,5),АТС!$A$41:$F$784,3)+'Иные услуги '!$C$5+'РСТ РСО-А'!$L$7+'РСТ РСО-А'!$F$9</f>
        <v>1914.1000000000001</v>
      </c>
      <c r="T365" s="116">
        <f>VLOOKUP($A365+ROUND((COLUMN()-2)/24,5),АТС!$A$41:$F$784,3)+'Иные услуги '!$C$5+'РСТ РСО-А'!$L$7+'РСТ РСО-А'!$F$9</f>
        <v>1913.78</v>
      </c>
      <c r="U365" s="116">
        <f>VLOOKUP($A365+ROUND((COLUMN()-2)/24,5),АТС!$A$41:$F$784,3)+'Иные услуги '!$C$5+'РСТ РСО-А'!$L$7+'РСТ РСО-А'!$F$9</f>
        <v>2035.84</v>
      </c>
      <c r="V365" s="116">
        <f>VLOOKUP($A365+ROUND((COLUMN()-2)/24,5),АТС!$A$41:$F$784,3)+'Иные услуги '!$C$5+'РСТ РСО-А'!$L$7+'РСТ РСО-А'!$F$9</f>
        <v>2045.25</v>
      </c>
      <c r="W365" s="116">
        <f>VLOOKUP($A365+ROUND((COLUMN()-2)/24,5),АТС!$A$41:$F$784,3)+'Иные услуги '!$C$5+'РСТ РСО-А'!$L$7+'РСТ РСО-А'!$F$9</f>
        <v>1946.3500000000001</v>
      </c>
      <c r="X365" s="116">
        <f>VLOOKUP($A365+ROUND((COLUMN()-2)/24,5),АТС!$A$41:$F$784,3)+'Иные услуги '!$C$5+'РСТ РСО-А'!$L$7+'РСТ РСО-А'!$F$9</f>
        <v>1913.16</v>
      </c>
      <c r="Y365" s="116">
        <f>VLOOKUP($A365+ROUND((COLUMN()-2)/24,5),АТС!$A$41:$F$784,3)+'Иные услуги '!$C$5+'РСТ РСО-А'!$L$7+'РСТ РСО-А'!$F$9</f>
        <v>2025.25</v>
      </c>
    </row>
    <row r="366" spans="1:25" x14ac:dyDescent="0.2">
      <c r="A366" s="65">
        <f t="shared" si="10"/>
        <v>43936</v>
      </c>
      <c r="B366" s="116">
        <f>VLOOKUP($A366+ROUND((COLUMN()-2)/24,5),АТС!$A$41:$F$784,3)+'Иные услуги '!$C$5+'РСТ РСО-А'!$L$7+'РСТ РСО-А'!$F$9</f>
        <v>1936.96</v>
      </c>
      <c r="C366" s="116">
        <f>VLOOKUP($A366+ROUND((COLUMN()-2)/24,5),АТС!$A$41:$F$784,3)+'Иные услуги '!$C$5+'РСТ РСО-А'!$L$7+'РСТ РСО-А'!$F$9</f>
        <v>1914.1499999999999</v>
      </c>
      <c r="D366" s="116">
        <f>VLOOKUP($A366+ROUND((COLUMN()-2)/24,5),АТС!$A$41:$F$784,3)+'Иные услуги '!$C$5+'РСТ РСО-А'!$L$7+'РСТ РСО-А'!$F$9</f>
        <v>1914.67</v>
      </c>
      <c r="E366" s="116">
        <f>VLOOKUP($A366+ROUND((COLUMN()-2)/24,5),АТС!$A$41:$F$784,3)+'Иные услуги '!$C$5+'РСТ РСО-А'!$L$7+'РСТ РСО-А'!$F$9</f>
        <v>1914.64</v>
      </c>
      <c r="F366" s="116">
        <f>VLOOKUP($A366+ROUND((COLUMN()-2)/24,5),АТС!$A$41:$F$784,3)+'Иные услуги '!$C$5+'РСТ РСО-А'!$L$7+'РСТ РСО-А'!$F$9</f>
        <v>1914.61</v>
      </c>
      <c r="G366" s="116">
        <f>VLOOKUP($A366+ROUND((COLUMN()-2)/24,5),АТС!$A$41:$F$784,3)+'Иные услуги '!$C$5+'РСТ РСО-А'!$L$7+'РСТ РСО-А'!$F$9</f>
        <v>1914.6499999999999</v>
      </c>
      <c r="H366" s="116">
        <f>VLOOKUP($A366+ROUND((COLUMN()-2)/24,5),АТС!$A$41:$F$784,3)+'Иные услуги '!$C$5+'РСТ РСО-А'!$L$7+'РСТ РСО-А'!$F$9</f>
        <v>1913.99</v>
      </c>
      <c r="I366" s="116">
        <f>VLOOKUP($A366+ROUND((COLUMN()-2)/24,5),АТС!$A$41:$F$784,3)+'Иные услуги '!$C$5+'РСТ РСО-А'!$L$7+'РСТ РСО-А'!$F$9</f>
        <v>1914.39</v>
      </c>
      <c r="J366" s="116">
        <f>VLOOKUP($A366+ROUND((COLUMN()-2)/24,5),АТС!$A$41:$F$784,3)+'Иные услуги '!$C$5+'РСТ РСО-А'!$L$7+'РСТ РСО-А'!$F$9</f>
        <v>1914.68</v>
      </c>
      <c r="K366" s="116">
        <f>VLOOKUP($A366+ROUND((COLUMN()-2)/24,5),АТС!$A$41:$F$784,3)+'Иные услуги '!$C$5+'РСТ РСО-А'!$L$7+'РСТ РСО-А'!$F$9</f>
        <v>1914.41</v>
      </c>
      <c r="L366" s="116">
        <f>VLOOKUP($A366+ROUND((COLUMN()-2)/24,5),АТС!$A$41:$F$784,3)+'Иные услуги '!$C$5+'РСТ РСО-А'!$L$7+'РСТ РСО-А'!$F$9</f>
        <v>1914.45</v>
      </c>
      <c r="M366" s="116">
        <f>VLOOKUP($A366+ROUND((COLUMN()-2)/24,5),АТС!$A$41:$F$784,3)+'Иные услуги '!$C$5+'РСТ РСО-А'!$L$7+'РСТ РСО-А'!$F$9</f>
        <v>1914.47</v>
      </c>
      <c r="N366" s="116">
        <f>VLOOKUP($A366+ROUND((COLUMN()-2)/24,5),АТС!$A$41:$F$784,3)+'Иные услуги '!$C$5+'РСТ РСО-А'!$L$7+'РСТ РСО-А'!$F$9</f>
        <v>1914.39</v>
      </c>
      <c r="O366" s="116">
        <f>VLOOKUP($A366+ROUND((COLUMN()-2)/24,5),АТС!$A$41:$F$784,3)+'Иные услуги '!$C$5+'РСТ РСО-А'!$L$7+'РСТ РСО-А'!$F$9</f>
        <v>1914.39</v>
      </c>
      <c r="P366" s="116">
        <f>VLOOKUP($A366+ROUND((COLUMN()-2)/24,5),АТС!$A$41:$F$784,3)+'Иные услуги '!$C$5+'РСТ РСО-А'!$L$7+'РСТ РСО-А'!$F$9</f>
        <v>1914.3999999999999</v>
      </c>
      <c r="Q366" s="116">
        <f>VLOOKUP($A366+ROUND((COLUMN()-2)/24,5),АТС!$A$41:$F$784,3)+'Иные услуги '!$C$5+'РСТ РСО-А'!$L$7+'РСТ РСО-А'!$F$9</f>
        <v>1914.42</v>
      </c>
      <c r="R366" s="116">
        <f>VLOOKUP($A366+ROUND((COLUMN()-2)/24,5),АТС!$A$41:$F$784,3)+'Иные услуги '!$C$5+'РСТ РСО-А'!$L$7+'РСТ РСО-А'!$F$9</f>
        <v>1914.43</v>
      </c>
      <c r="S366" s="116">
        <f>VLOOKUP($A366+ROUND((COLUMN()-2)/24,5),АТС!$A$41:$F$784,3)+'Иные услуги '!$C$5+'РСТ РСО-А'!$L$7+'РСТ РСО-А'!$F$9</f>
        <v>1914.43</v>
      </c>
      <c r="T366" s="116">
        <f>VLOOKUP($A366+ROUND((COLUMN()-2)/24,5),АТС!$A$41:$F$784,3)+'Иные услуги '!$C$5+'РСТ РСО-А'!$L$7+'РСТ РСО-А'!$F$9</f>
        <v>1914.22</v>
      </c>
      <c r="U366" s="116">
        <f>VLOOKUP($A366+ROUND((COLUMN()-2)/24,5),АТС!$A$41:$F$784,3)+'Иные услуги '!$C$5+'РСТ РСО-А'!$L$7+'РСТ РСО-А'!$F$9</f>
        <v>2021.5600000000002</v>
      </c>
      <c r="V366" s="116">
        <f>VLOOKUP($A366+ROUND((COLUMN()-2)/24,5),АТС!$A$41:$F$784,3)+'Иные услуги '!$C$5+'РСТ РСО-А'!$L$7+'РСТ РСО-А'!$F$9</f>
        <v>2041.78</v>
      </c>
      <c r="W366" s="116">
        <f>VLOOKUP($A366+ROUND((COLUMN()-2)/24,5),АТС!$A$41:$F$784,3)+'Иные услуги '!$C$5+'РСТ РСО-А'!$L$7+'РСТ РСО-А'!$F$9</f>
        <v>1944.09</v>
      </c>
      <c r="X366" s="116">
        <f>VLOOKUP($A366+ROUND((COLUMN()-2)/24,5),АТС!$A$41:$F$784,3)+'Иные услуги '!$C$5+'РСТ РСО-А'!$L$7+'РСТ РСО-А'!$F$9</f>
        <v>1913.28</v>
      </c>
      <c r="Y366" s="116">
        <f>VLOOKUP($A366+ROUND((COLUMN()-2)/24,5),АТС!$A$41:$F$784,3)+'Иные услуги '!$C$5+'РСТ РСО-А'!$L$7+'РСТ РСО-А'!$F$9</f>
        <v>2025.39</v>
      </c>
    </row>
    <row r="367" spans="1:25" x14ac:dyDescent="0.2">
      <c r="A367" s="65">
        <f t="shared" si="10"/>
        <v>43937</v>
      </c>
      <c r="B367" s="116">
        <f>VLOOKUP($A367+ROUND((COLUMN()-2)/24,5),АТС!$A$41:$F$784,3)+'Иные услуги '!$C$5+'РСТ РСО-А'!$L$7+'РСТ РСО-А'!$F$9</f>
        <v>1937.3700000000001</v>
      </c>
      <c r="C367" s="116">
        <f>VLOOKUP($A367+ROUND((COLUMN()-2)/24,5),АТС!$A$41:$F$784,3)+'Иные услуги '!$C$5+'РСТ РСО-А'!$L$7+'РСТ РСО-А'!$F$9</f>
        <v>1914.3300000000002</v>
      </c>
      <c r="D367" s="116">
        <f>VLOOKUP($A367+ROUND((COLUMN()-2)/24,5),АТС!$A$41:$F$784,3)+'Иные услуги '!$C$5+'РСТ РСО-А'!$L$7+'РСТ РСО-А'!$F$9</f>
        <v>1914.39</v>
      </c>
      <c r="E367" s="116">
        <f>VLOOKUP($A367+ROUND((COLUMN()-2)/24,5),АТС!$A$41:$F$784,3)+'Иные услуги '!$C$5+'РСТ РСО-А'!$L$7+'РСТ РСО-А'!$F$9</f>
        <v>1914.6200000000001</v>
      </c>
      <c r="F367" s="116">
        <f>VLOOKUP($A367+ROUND((COLUMN()-2)/24,5),АТС!$A$41:$F$784,3)+'Иные услуги '!$C$5+'РСТ РСО-А'!$L$7+'РСТ РСО-А'!$F$9</f>
        <v>1914.6499999999999</v>
      </c>
      <c r="G367" s="116">
        <f>VLOOKUP($A367+ROUND((COLUMN()-2)/24,5),АТС!$A$41:$F$784,3)+'Иные услуги '!$C$5+'РСТ РСО-А'!$L$7+'РСТ РСО-А'!$F$9</f>
        <v>1914.72</v>
      </c>
      <c r="H367" s="116">
        <f>VLOOKUP($A367+ROUND((COLUMN()-2)/24,5),АТС!$A$41:$F$784,3)+'Иные услуги '!$C$5+'РСТ РСО-А'!$L$7+'РСТ РСО-А'!$F$9</f>
        <v>1914.3300000000002</v>
      </c>
      <c r="I367" s="116">
        <f>VLOOKUP($A367+ROUND((COLUMN()-2)/24,5),АТС!$A$41:$F$784,3)+'Иные услуги '!$C$5+'РСТ РСО-А'!$L$7+'РСТ РСО-А'!$F$9</f>
        <v>1921.93</v>
      </c>
      <c r="J367" s="116">
        <f>VLOOKUP($A367+ROUND((COLUMN()-2)/24,5),АТС!$A$41:$F$784,3)+'Иные услуги '!$C$5+'РСТ РСО-А'!$L$7+'РСТ РСО-А'!$F$9</f>
        <v>1914.44</v>
      </c>
      <c r="K367" s="116">
        <f>VLOOKUP($A367+ROUND((COLUMN()-2)/24,5),АТС!$A$41:$F$784,3)+'Иные услуги '!$C$5+'РСТ РСО-А'!$L$7+'РСТ РСО-А'!$F$9</f>
        <v>1914.51</v>
      </c>
      <c r="L367" s="116">
        <f>VLOOKUP($A367+ROUND((COLUMN()-2)/24,5),АТС!$A$41:$F$784,3)+'Иные услуги '!$C$5+'РСТ РСО-А'!$L$7+'РСТ РСО-А'!$F$9</f>
        <v>1914.47</v>
      </c>
      <c r="M367" s="116">
        <f>VLOOKUP($A367+ROUND((COLUMN()-2)/24,5),АТС!$A$41:$F$784,3)+'Иные услуги '!$C$5+'РСТ РСО-А'!$L$7+'РСТ РСО-А'!$F$9</f>
        <v>1914.44</v>
      </c>
      <c r="N367" s="116">
        <f>VLOOKUP($A367+ROUND((COLUMN()-2)/24,5),АТС!$A$41:$F$784,3)+'Иные услуги '!$C$5+'РСТ РСО-А'!$L$7+'РСТ РСО-А'!$F$9</f>
        <v>1914.46</v>
      </c>
      <c r="O367" s="116">
        <f>VLOOKUP($A367+ROUND((COLUMN()-2)/24,5),АТС!$A$41:$F$784,3)+'Иные услуги '!$C$5+'РСТ РСО-А'!$L$7+'РСТ РСО-А'!$F$9</f>
        <v>1914.47</v>
      </c>
      <c r="P367" s="116">
        <f>VLOOKUP($A367+ROUND((COLUMN()-2)/24,5),АТС!$A$41:$F$784,3)+'Иные услуги '!$C$5+'РСТ РСО-А'!$L$7+'РСТ РСО-А'!$F$9</f>
        <v>1914.47</v>
      </c>
      <c r="Q367" s="116">
        <f>VLOOKUP($A367+ROUND((COLUMN()-2)/24,5),АТС!$A$41:$F$784,3)+'Иные услуги '!$C$5+'РСТ РСО-А'!$L$7+'РСТ РСО-А'!$F$9</f>
        <v>1914.46</v>
      </c>
      <c r="R367" s="116">
        <f>VLOOKUP($A367+ROUND((COLUMN()-2)/24,5),АТС!$A$41:$F$784,3)+'Иные услуги '!$C$5+'РСТ РСО-А'!$L$7+'РСТ РСО-А'!$F$9</f>
        <v>1914.32</v>
      </c>
      <c r="S367" s="116">
        <f>VLOOKUP($A367+ROUND((COLUMN()-2)/24,5),АТС!$A$41:$F$784,3)+'Иные услуги '!$C$5+'РСТ РСО-А'!$L$7+'РСТ РСО-А'!$F$9</f>
        <v>1914.41</v>
      </c>
      <c r="T367" s="116">
        <f>VLOOKUP($A367+ROUND((COLUMN()-2)/24,5),АТС!$A$41:$F$784,3)+'Иные услуги '!$C$5+'РСТ РСО-А'!$L$7+'РСТ РСО-А'!$F$9</f>
        <v>1914.32</v>
      </c>
      <c r="U367" s="116">
        <f>VLOOKUP($A367+ROUND((COLUMN()-2)/24,5),АТС!$A$41:$F$784,3)+'Иные услуги '!$C$5+'РСТ РСО-А'!$L$7+'РСТ РСО-А'!$F$9</f>
        <v>2020.59</v>
      </c>
      <c r="V367" s="116">
        <f>VLOOKUP($A367+ROUND((COLUMN()-2)/24,5),АТС!$A$41:$F$784,3)+'Иные услуги '!$C$5+'РСТ РСО-А'!$L$7+'РСТ РСО-А'!$F$9</f>
        <v>2036.09</v>
      </c>
      <c r="W367" s="116">
        <f>VLOOKUP($A367+ROUND((COLUMN()-2)/24,5),АТС!$A$41:$F$784,3)+'Иные услуги '!$C$5+'РСТ РСО-А'!$L$7+'РСТ РСО-А'!$F$9</f>
        <v>1943.7900000000002</v>
      </c>
      <c r="X367" s="116">
        <f>VLOOKUP($A367+ROUND((COLUMN()-2)/24,5),АТС!$A$41:$F$784,3)+'Иные услуги '!$C$5+'РСТ РСО-А'!$L$7+'РСТ РСО-А'!$F$9</f>
        <v>1913.3500000000001</v>
      </c>
      <c r="Y367" s="116">
        <f>VLOOKUP($A367+ROUND((COLUMN()-2)/24,5),АТС!$A$41:$F$784,3)+'Иные услуги '!$C$5+'РСТ РСО-А'!$L$7+'РСТ РСО-А'!$F$9</f>
        <v>2020.86</v>
      </c>
    </row>
    <row r="368" spans="1:25" x14ac:dyDescent="0.2">
      <c r="A368" s="65">
        <f t="shared" si="10"/>
        <v>43938</v>
      </c>
      <c r="B368" s="116">
        <f>VLOOKUP($A368+ROUND((COLUMN()-2)/24,5),АТС!$A$41:$F$784,3)+'Иные услуги '!$C$5+'РСТ РСО-А'!$L$7+'РСТ РСО-А'!$F$9</f>
        <v>1937.18</v>
      </c>
      <c r="C368" s="116">
        <f>VLOOKUP($A368+ROUND((COLUMN()-2)/24,5),АТС!$A$41:$F$784,3)+'Иные услуги '!$C$5+'РСТ РСО-А'!$L$7+'РСТ РСО-А'!$F$9</f>
        <v>1914.34</v>
      </c>
      <c r="D368" s="116">
        <f>VLOOKUP($A368+ROUND((COLUMN()-2)/24,5),АТС!$A$41:$F$784,3)+'Иные услуги '!$C$5+'РСТ РСО-А'!$L$7+'РСТ РСО-А'!$F$9</f>
        <v>1914.71</v>
      </c>
      <c r="E368" s="116">
        <f>VLOOKUP($A368+ROUND((COLUMN()-2)/24,5),АТС!$A$41:$F$784,3)+'Иные услуги '!$C$5+'РСТ РСО-А'!$L$7+'РСТ РСО-А'!$F$9</f>
        <v>1914.67</v>
      </c>
      <c r="F368" s="116">
        <f>VLOOKUP($A368+ROUND((COLUMN()-2)/24,5),АТС!$A$41:$F$784,3)+'Иные услуги '!$C$5+'РСТ РСО-А'!$L$7+'РСТ РСО-А'!$F$9</f>
        <v>1914.66</v>
      </c>
      <c r="G368" s="116">
        <f>VLOOKUP($A368+ROUND((COLUMN()-2)/24,5),АТС!$A$41:$F$784,3)+'Иные услуги '!$C$5+'РСТ РСО-А'!$L$7+'РСТ РСО-А'!$F$9</f>
        <v>1914.69</v>
      </c>
      <c r="H368" s="116">
        <f>VLOOKUP($A368+ROUND((COLUMN()-2)/24,5),АТС!$A$41:$F$784,3)+'Иные услуги '!$C$5+'РСТ РСО-А'!$L$7+'РСТ РСО-А'!$F$9</f>
        <v>1914.25</v>
      </c>
      <c r="I368" s="116">
        <f>VLOOKUP($A368+ROUND((COLUMN()-2)/24,5),АТС!$A$41:$F$784,3)+'Иные услуги '!$C$5+'РСТ РСО-А'!$L$7+'РСТ РСО-А'!$F$9</f>
        <v>1925.0400000000002</v>
      </c>
      <c r="J368" s="116">
        <f>VLOOKUP($A368+ROUND((COLUMN()-2)/24,5),АТС!$A$41:$F$784,3)+'Иные услуги '!$C$5+'РСТ РСО-А'!$L$7+'РСТ РСО-А'!$F$9</f>
        <v>1914.3500000000001</v>
      </c>
      <c r="K368" s="116">
        <f>VLOOKUP($A368+ROUND((COLUMN()-2)/24,5),АТС!$A$41:$F$784,3)+'Иные услуги '!$C$5+'РСТ РСО-А'!$L$7+'РСТ РСО-А'!$F$9</f>
        <v>1914.43</v>
      </c>
      <c r="L368" s="116">
        <f>VLOOKUP($A368+ROUND((COLUMN()-2)/24,5),АТС!$A$41:$F$784,3)+'Иные услуги '!$C$5+'РСТ РСО-А'!$L$7+'РСТ РСО-А'!$F$9</f>
        <v>1914.45</v>
      </c>
      <c r="M368" s="116">
        <f>VLOOKUP($A368+ROUND((COLUMN()-2)/24,5),АТС!$A$41:$F$784,3)+'Иные услуги '!$C$5+'РСТ РСО-А'!$L$7+'РСТ РСО-А'!$F$9</f>
        <v>1914.45</v>
      </c>
      <c r="N368" s="116">
        <f>VLOOKUP($A368+ROUND((COLUMN()-2)/24,5),АТС!$A$41:$F$784,3)+'Иные услуги '!$C$5+'РСТ РСО-А'!$L$7+'РСТ РСО-А'!$F$9</f>
        <v>1914.43</v>
      </c>
      <c r="O368" s="116">
        <f>VLOOKUP($A368+ROUND((COLUMN()-2)/24,5),АТС!$A$41:$F$784,3)+'Иные услуги '!$C$5+'РСТ РСО-А'!$L$7+'РСТ РСО-А'!$F$9</f>
        <v>1914.44</v>
      </c>
      <c r="P368" s="116">
        <f>VLOOKUP($A368+ROUND((COLUMN()-2)/24,5),АТС!$A$41:$F$784,3)+'Иные услуги '!$C$5+'РСТ РСО-А'!$L$7+'РСТ РСО-А'!$F$9</f>
        <v>1914.44</v>
      </c>
      <c r="Q368" s="116">
        <f>VLOOKUP($A368+ROUND((COLUMN()-2)/24,5),АТС!$A$41:$F$784,3)+'Иные услуги '!$C$5+'РСТ РСО-А'!$L$7+'РСТ РСО-А'!$F$9</f>
        <v>1914.3700000000001</v>
      </c>
      <c r="R368" s="116">
        <f>VLOOKUP($A368+ROUND((COLUMN()-2)/24,5),АТС!$A$41:$F$784,3)+'Иные услуги '!$C$5+'РСТ РСО-А'!$L$7+'РСТ РСО-А'!$F$9</f>
        <v>1914.1000000000001</v>
      </c>
      <c r="S368" s="116">
        <f>VLOOKUP($A368+ROUND((COLUMN()-2)/24,5),АТС!$A$41:$F$784,3)+'Иные услуги '!$C$5+'РСТ РСО-А'!$L$7+'РСТ РСО-А'!$F$9</f>
        <v>1914.11</v>
      </c>
      <c r="T368" s="116">
        <f>VLOOKUP($A368+ROUND((COLUMN()-2)/24,5),АТС!$A$41:$F$784,3)+'Иные услуги '!$C$5+'РСТ РСО-А'!$L$7+'РСТ РСО-А'!$F$9</f>
        <v>1913.73</v>
      </c>
      <c r="U368" s="116">
        <f>VLOOKUP($A368+ROUND((COLUMN()-2)/24,5),АТС!$A$41:$F$784,3)+'Иные услуги '!$C$5+'РСТ РСО-А'!$L$7+'РСТ РСО-А'!$F$9</f>
        <v>2034.92</v>
      </c>
      <c r="V368" s="116">
        <f>VLOOKUP($A368+ROUND((COLUMN()-2)/24,5),АТС!$A$41:$F$784,3)+'Иные услуги '!$C$5+'РСТ РСО-А'!$L$7+'РСТ РСО-А'!$F$9</f>
        <v>2046.3799999999999</v>
      </c>
      <c r="W368" s="116">
        <f>VLOOKUP($A368+ROUND((COLUMN()-2)/24,5),АТС!$A$41:$F$784,3)+'Иные услуги '!$C$5+'РСТ РСО-А'!$L$7+'РСТ РСО-А'!$F$9</f>
        <v>1946.8999999999999</v>
      </c>
      <c r="X368" s="116">
        <f>VLOOKUP($A368+ROUND((COLUMN()-2)/24,5),АТС!$A$41:$F$784,3)+'Иные услуги '!$C$5+'РСТ РСО-А'!$L$7+'РСТ РСО-А'!$F$9</f>
        <v>1912.8100000000002</v>
      </c>
      <c r="Y368" s="116">
        <f>VLOOKUP($A368+ROUND((COLUMN()-2)/24,5),АТС!$A$41:$F$784,3)+'Иные услуги '!$C$5+'РСТ РСО-А'!$L$7+'РСТ РСО-А'!$F$9</f>
        <v>2017.5600000000002</v>
      </c>
    </row>
    <row r="369" spans="1:25" x14ac:dyDescent="0.2">
      <c r="A369" s="65">
        <f t="shared" si="10"/>
        <v>43939</v>
      </c>
      <c r="B369" s="116">
        <f>VLOOKUP($A369+ROUND((COLUMN()-2)/24,5),АТС!$A$41:$F$784,3)+'Иные услуги '!$C$5+'РСТ РСО-А'!$L$7+'РСТ РСО-А'!$F$9</f>
        <v>1926.95</v>
      </c>
      <c r="C369" s="116">
        <f>VLOOKUP($A369+ROUND((COLUMN()-2)/24,5),АТС!$A$41:$F$784,3)+'Иные услуги '!$C$5+'РСТ РСО-А'!$L$7+'РСТ РСО-А'!$F$9</f>
        <v>1914.44</v>
      </c>
      <c r="D369" s="116">
        <f>VLOOKUP($A369+ROUND((COLUMN()-2)/24,5),АТС!$A$41:$F$784,3)+'Иные услуги '!$C$5+'РСТ РСО-А'!$L$7+'РСТ РСО-А'!$F$9</f>
        <v>1914.47</v>
      </c>
      <c r="E369" s="116">
        <f>VLOOKUP($A369+ROUND((COLUMN()-2)/24,5),АТС!$A$41:$F$784,3)+'Иные услуги '!$C$5+'РСТ РСО-А'!$L$7+'РСТ РСО-А'!$F$9</f>
        <v>1914.39</v>
      </c>
      <c r="F369" s="116">
        <f>VLOOKUP($A369+ROUND((COLUMN()-2)/24,5),АТС!$A$41:$F$784,3)+'Иные услуги '!$C$5+'РСТ РСО-А'!$L$7+'РСТ РСО-А'!$F$9</f>
        <v>1914.34</v>
      </c>
      <c r="G369" s="116">
        <f>VLOOKUP($A369+ROUND((COLUMN()-2)/24,5),АТС!$A$41:$F$784,3)+'Иные услуги '!$C$5+'РСТ РСО-А'!$L$7+'РСТ РСО-А'!$F$9</f>
        <v>1914.6000000000001</v>
      </c>
      <c r="H369" s="116">
        <f>VLOOKUP($A369+ROUND((COLUMN()-2)/24,5),АТС!$A$41:$F$784,3)+'Иные услуги '!$C$5+'РСТ РСО-А'!$L$7+'РСТ РСО-А'!$F$9</f>
        <v>1913.98</v>
      </c>
      <c r="I369" s="116">
        <f>VLOOKUP($A369+ROUND((COLUMN()-2)/24,5),АТС!$A$41:$F$784,3)+'Иные услуги '!$C$5+'РСТ РСО-А'!$L$7+'РСТ РСО-А'!$F$9</f>
        <v>1919.3799999999999</v>
      </c>
      <c r="J369" s="116">
        <f>VLOOKUP($A369+ROUND((COLUMN()-2)/24,5),АТС!$A$41:$F$784,3)+'Иные услуги '!$C$5+'РСТ РСО-А'!$L$7+'РСТ РСО-А'!$F$9</f>
        <v>1914.21</v>
      </c>
      <c r="K369" s="116">
        <f>VLOOKUP($A369+ROUND((COLUMN()-2)/24,5),АТС!$A$41:$F$784,3)+'Иные услуги '!$C$5+'РСТ РСО-А'!$L$7+'РСТ РСО-А'!$F$9</f>
        <v>1914.01</v>
      </c>
      <c r="L369" s="116">
        <f>VLOOKUP($A369+ROUND((COLUMN()-2)/24,5),АТС!$A$41:$F$784,3)+'Иные услуги '!$C$5+'РСТ РСО-А'!$L$7+'РСТ РСО-А'!$F$9</f>
        <v>1913.98</v>
      </c>
      <c r="M369" s="116">
        <f>VLOOKUP($A369+ROUND((COLUMN()-2)/24,5),АТС!$A$41:$F$784,3)+'Иные услуги '!$C$5+'РСТ РСО-А'!$L$7+'РСТ РСО-А'!$F$9</f>
        <v>1914.03</v>
      </c>
      <c r="N369" s="116">
        <f>VLOOKUP($A369+ROUND((COLUMN()-2)/24,5),АТС!$A$41:$F$784,3)+'Иные услуги '!$C$5+'РСТ РСО-А'!$L$7+'РСТ РСО-А'!$F$9</f>
        <v>1913.99</v>
      </c>
      <c r="O369" s="116">
        <f>VLOOKUP($A369+ROUND((COLUMN()-2)/24,5),АТС!$A$41:$F$784,3)+'Иные услуги '!$C$5+'РСТ РСО-А'!$L$7+'РСТ РСО-А'!$F$9</f>
        <v>1913.99</v>
      </c>
      <c r="P369" s="116">
        <f>VLOOKUP($A369+ROUND((COLUMN()-2)/24,5),АТС!$A$41:$F$784,3)+'Иные услуги '!$C$5+'РСТ РСО-А'!$L$7+'РСТ РСО-А'!$F$9</f>
        <v>1914.03</v>
      </c>
      <c r="Q369" s="116">
        <f>VLOOKUP($A369+ROUND((COLUMN()-2)/24,5),АТС!$A$41:$F$784,3)+'Иные услуги '!$C$5+'РСТ РСО-А'!$L$7+'РСТ РСО-А'!$F$9</f>
        <v>1913.96</v>
      </c>
      <c r="R369" s="116">
        <f>VLOOKUP($A369+ROUND((COLUMN()-2)/24,5),АТС!$A$41:$F$784,3)+'Иные услуги '!$C$5+'РСТ РСО-А'!$L$7+'РСТ РСО-А'!$F$9</f>
        <v>1913.8300000000002</v>
      </c>
      <c r="S369" s="116">
        <f>VLOOKUP($A369+ROUND((COLUMN()-2)/24,5),АТС!$A$41:$F$784,3)+'Иные услуги '!$C$5+'РСТ РСО-А'!$L$7+'РСТ РСО-А'!$F$9</f>
        <v>1914.03</v>
      </c>
      <c r="T369" s="116">
        <f>VLOOKUP($A369+ROUND((COLUMN()-2)/24,5),АТС!$A$41:$F$784,3)+'Иные услуги '!$C$5+'РСТ РСО-А'!$L$7+'РСТ РСО-А'!$F$9</f>
        <v>1913.5</v>
      </c>
      <c r="U369" s="116">
        <f>VLOOKUP($A369+ROUND((COLUMN()-2)/24,5),АТС!$A$41:$F$784,3)+'Иные услуги '!$C$5+'РСТ РСО-А'!$L$7+'РСТ РСО-А'!$F$9</f>
        <v>1964.73</v>
      </c>
      <c r="V369" s="116">
        <f>VLOOKUP($A369+ROUND((COLUMN()-2)/24,5),АТС!$A$41:$F$784,3)+'Иные услуги '!$C$5+'РСТ РСО-А'!$L$7+'РСТ РСО-А'!$F$9</f>
        <v>2037.8999999999999</v>
      </c>
      <c r="W369" s="116">
        <f>VLOOKUP($A369+ROUND((COLUMN()-2)/24,5),АТС!$A$41:$F$784,3)+'Иные услуги '!$C$5+'РСТ РСО-А'!$L$7+'РСТ РСО-А'!$F$9</f>
        <v>1942.8700000000001</v>
      </c>
      <c r="X369" s="116">
        <f>VLOOKUP($A369+ROUND((COLUMN()-2)/24,5),АТС!$A$41:$F$784,3)+'Иные услуги '!$C$5+'РСТ РСО-А'!$L$7+'РСТ РСО-А'!$F$9</f>
        <v>1912.64</v>
      </c>
      <c r="Y369" s="116">
        <f>VLOOKUP($A369+ROUND((COLUMN()-2)/24,5),АТС!$A$41:$F$784,3)+'Иные услуги '!$C$5+'РСТ РСО-А'!$L$7+'РСТ РСО-А'!$F$9</f>
        <v>2015.8500000000001</v>
      </c>
    </row>
    <row r="370" spans="1:25" x14ac:dyDescent="0.2">
      <c r="A370" s="65">
        <f t="shared" si="10"/>
        <v>43940</v>
      </c>
      <c r="B370" s="116">
        <f>VLOOKUP($A370+ROUND((COLUMN()-2)/24,5),АТС!$A$41:$F$784,3)+'Иные услуги '!$C$5+'РСТ РСО-А'!$L$7+'РСТ РСО-А'!$F$9</f>
        <v>1924.69</v>
      </c>
      <c r="C370" s="116">
        <f>VLOOKUP($A370+ROUND((COLUMN()-2)/24,5),АТС!$A$41:$F$784,3)+'Иные услуги '!$C$5+'РСТ РСО-А'!$L$7+'РСТ РСО-А'!$F$9</f>
        <v>1914.44</v>
      </c>
      <c r="D370" s="116">
        <f>VLOOKUP($A370+ROUND((COLUMN()-2)/24,5),АТС!$A$41:$F$784,3)+'Иные услуги '!$C$5+'РСТ РСО-А'!$L$7+'РСТ РСО-А'!$F$9</f>
        <v>1914.6499999999999</v>
      </c>
      <c r="E370" s="116">
        <f>VLOOKUP($A370+ROUND((COLUMN()-2)/24,5),АТС!$A$41:$F$784,3)+'Иные услуги '!$C$5+'РСТ РСО-А'!$L$7+'РСТ РСО-А'!$F$9</f>
        <v>1914.6200000000001</v>
      </c>
      <c r="F370" s="116">
        <f>VLOOKUP($A370+ROUND((COLUMN()-2)/24,5),АТС!$A$41:$F$784,3)+'Иные услуги '!$C$5+'РСТ РСО-А'!$L$7+'РСТ РСО-А'!$F$9</f>
        <v>1914.59</v>
      </c>
      <c r="G370" s="116">
        <f>VLOOKUP($A370+ROUND((COLUMN()-2)/24,5),АТС!$A$41:$F$784,3)+'Иные услуги '!$C$5+'РСТ РСО-А'!$L$7+'РСТ РСО-А'!$F$9</f>
        <v>1914.6299999999999</v>
      </c>
      <c r="H370" s="116">
        <f>VLOOKUP($A370+ROUND((COLUMN()-2)/24,5),АТС!$A$41:$F$784,3)+'Иные услуги '!$C$5+'РСТ РСО-А'!$L$7+'РСТ РСО-А'!$F$9</f>
        <v>1914.2</v>
      </c>
      <c r="I370" s="116">
        <f>VLOOKUP($A370+ROUND((COLUMN()-2)/24,5),АТС!$A$41:$F$784,3)+'Иные услуги '!$C$5+'РСТ РСО-А'!$L$7+'РСТ РСО-А'!$F$9</f>
        <v>1914.47</v>
      </c>
      <c r="J370" s="116">
        <f>VLOOKUP($A370+ROUND((COLUMN()-2)/24,5),АТС!$A$41:$F$784,3)+'Иные услуги '!$C$5+'РСТ РСО-А'!$L$7+'РСТ РСО-А'!$F$9</f>
        <v>1914.45</v>
      </c>
      <c r="K370" s="116">
        <f>VLOOKUP($A370+ROUND((COLUMN()-2)/24,5),АТС!$A$41:$F$784,3)+'Иные услуги '!$C$5+'РСТ РСО-А'!$L$7+'РСТ РСО-А'!$F$9</f>
        <v>1914.34</v>
      </c>
      <c r="L370" s="116">
        <f>VLOOKUP($A370+ROUND((COLUMN()-2)/24,5),АТС!$A$41:$F$784,3)+'Иные услуги '!$C$5+'РСТ РСО-А'!$L$7+'РСТ РСО-А'!$F$9</f>
        <v>1914.02</v>
      </c>
      <c r="M370" s="116">
        <f>VLOOKUP($A370+ROUND((COLUMN()-2)/24,5),АТС!$A$41:$F$784,3)+'Иные услуги '!$C$5+'РСТ РСО-А'!$L$7+'РСТ РСО-А'!$F$9</f>
        <v>1914.22</v>
      </c>
      <c r="N370" s="116">
        <f>VLOOKUP($A370+ROUND((COLUMN()-2)/24,5),АТС!$A$41:$F$784,3)+'Иные услуги '!$C$5+'РСТ РСО-А'!$L$7+'РСТ РСО-А'!$F$9</f>
        <v>1914.28</v>
      </c>
      <c r="O370" s="116">
        <f>VLOOKUP($A370+ROUND((COLUMN()-2)/24,5),АТС!$A$41:$F$784,3)+'Иные услуги '!$C$5+'РСТ РСО-А'!$L$7+'РСТ РСО-А'!$F$9</f>
        <v>1914.21</v>
      </c>
      <c r="P370" s="116">
        <f>VLOOKUP($A370+ROUND((COLUMN()-2)/24,5),АТС!$A$41:$F$784,3)+'Иные услуги '!$C$5+'РСТ РСО-А'!$L$7+'РСТ РСО-А'!$F$9</f>
        <v>1914.24</v>
      </c>
      <c r="Q370" s="116">
        <f>VLOOKUP($A370+ROUND((COLUMN()-2)/24,5),АТС!$A$41:$F$784,3)+'Иные услуги '!$C$5+'РСТ РСО-А'!$L$7+'РСТ РСО-А'!$F$9</f>
        <v>1914.24</v>
      </c>
      <c r="R370" s="116">
        <f>VLOOKUP($A370+ROUND((COLUMN()-2)/24,5),АТС!$A$41:$F$784,3)+'Иные услуги '!$C$5+'РСТ РСО-А'!$L$7+'РСТ РСО-А'!$F$9</f>
        <v>1914.26</v>
      </c>
      <c r="S370" s="116">
        <f>VLOOKUP($A370+ROUND((COLUMN()-2)/24,5),АТС!$A$41:$F$784,3)+'Иные услуги '!$C$5+'РСТ РСО-А'!$L$7+'РСТ РСО-А'!$F$9</f>
        <v>1914.45</v>
      </c>
      <c r="T370" s="116">
        <f>VLOOKUP($A370+ROUND((COLUMN()-2)/24,5),АТС!$A$41:$F$784,3)+'Иные услуги '!$C$5+'РСТ РСО-А'!$L$7+'РСТ РСО-А'!$F$9</f>
        <v>1913.82</v>
      </c>
      <c r="U370" s="116">
        <f>VLOOKUP($A370+ROUND((COLUMN()-2)/24,5),АТС!$A$41:$F$784,3)+'Иные услуги '!$C$5+'РСТ РСО-А'!$L$7+'РСТ РСО-А'!$F$9</f>
        <v>2013.11</v>
      </c>
      <c r="V370" s="116">
        <f>VLOOKUP($A370+ROUND((COLUMN()-2)/24,5),АТС!$A$41:$F$784,3)+'Иные услуги '!$C$5+'РСТ РСО-А'!$L$7+'РСТ РСО-А'!$F$9</f>
        <v>2021.7</v>
      </c>
      <c r="W370" s="116">
        <f>VLOOKUP($A370+ROUND((COLUMN()-2)/24,5),АТС!$A$41:$F$784,3)+'Иные услуги '!$C$5+'РСТ РСО-А'!$L$7+'РСТ РСО-А'!$F$9</f>
        <v>1941.71</v>
      </c>
      <c r="X370" s="116">
        <f>VLOOKUP($A370+ROUND((COLUMN()-2)/24,5),АТС!$A$41:$F$784,3)+'Иные услуги '!$C$5+'РСТ РСО-А'!$L$7+'РСТ РСО-А'!$F$9</f>
        <v>1912.34</v>
      </c>
      <c r="Y370" s="116">
        <f>VLOOKUP($A370+ROUND((COLUMN()-2)/24,5),АТС!$A$41:$F$784,3)+'Иные услуги '!$C$5+'РСТ РСО-А'!$L$7+'РСТ РСО-А'!$F$9</f>
        <v>1938.19</v>
      </c>
    </row>
    <row r="371" spans="1:25" x14ac:dyDescent="0.2">
      <c r="A371" s="65">
        <f t="shared" si="10"/>
        <v>43941</v>
      </c>
      <c r="B371" s="116">
        <f>VLOOKUP($A371+ROUND((COLUMN()-2)/24,5),АТС!$A$41:$F$784,3)+'Иные услуги '!$C$5+'РСТ РСО-А'!$L$7+'РСТ РСО-А'!$F$9</f>
        <v>1920.5400000000002</v>
      </c>
      <c r="C371" s="116">
        <f>VLOOKUP($A371+ROUND((COLUMN()-2)/24,5),АТС!$A$41:$F$784,3)+'Иные услуги '!$C$5+'РСТ РСО-А'!$L$7+'РСТ РСО-А'!$F$9</f>
        <v>1914.6200000000001</v>
      </c>
      <c r="D371" s="116">
        <f>VLOOKUP($A371+ROUND((COLUMN()-2)/24,5),АТС!$A$41:$F$784,3)+'Иные услуги '!$C$5+'РСТ РСО-А'!$L$7+'РСТ РСО-А'!$F$9</f>
        <v>1914.64</v>
      </c>
      <c r="E371" s="116">
        <f>VLOOKUP($A371+ROUND((COLUMN()-2)/24,5),АТС!$A$41:$F$784,3)+'Иные услуги '!$C$5+'РСТ РСО-А'!$L$7+'РСТ РСО-А'!$F$9</f>
        <v>1914.6299999999999</v>
      </c>
      <c r="F371" s="116">
        <f>VLOOKUP($A371+ROUND((COLUMN()-2)/24,5),АТС!$A$41:$F$784,3)+'Иные услуги '!$C$5+'РСТ РСО-А'!$L$7+'РСТ РСО-А'!$F$9</f>
        <v>1914.59</v>
      </c>
      <c r="G371" s="116">
        <f>VLOOKUP($A371+ROUND((COLUMN()-2)/24,5),АТС!$A$41:$F$784,3)+'Иные услуги '!$C$5+'РСТ РСО-А'!$L$7+'РСТ РСО-А'!$F$9</f>
        <v>1914.59</v>
      </c>
      <c r="H371" s="116">
        <f>VLOOKUP($A371+ROUND((COLUMN()-2)/24,5),АТС!$A$41:$F$784,3)+'Иные услуги '!$C$5+'РСТ РСО-А'!$L$7+'РСТ РСО-А'!$F$9</f>
        <v>1913.8799999999999</v>
      </c>
      <c r="I371" s="116">
        <f>VLOOKUP($A371+ROUND((COLUMN()-2)/24,5),АТС!$A$41:$F$784,3)+'Иные услуги '!$C$5+'РСТ РСО-А'!$L$7+'РСТ РСО-А'!$F$9</f>
        <v>1934.11</v>
      </c>
      <c r="J371" s="116">
        <f>VLOOKUP($A371+ROUND((COLUMN()-2)/24,5),АТС!$A$41:$F$784,3)+'Иные услуги '!$C$5+'РСТ РСО-А'!$L$7+'РСТ РСО-А'!$F$9</f>
        <v>1914.0800000000002</v>
      </c>
      <c r="K371" s="116">
        <f>VLOOKUP($A371+ROUND((COLUMN()-2)/24,5),АТС!$A$41:$F$784,3)+'Иные услуги '!$C$5+'РСТ РСО-А'!$L$7+'РСТ РСО-А'!$F$9</f>
        <v>1914.07</v>
      </c>
      <c r="L371" s="116">
        <f>VLOOKUP($A371+ROUND((COLUMN()-2)/24,5),АТС!$A$41:$F$784,3)+'Иные услуги '!$C$5+'РСТ РСО-А'!$L$7+'РСТ РСО-А'!$F$9</f>
        <v>1914.2</v>
      </c>
      <c r="M371" s="116">
        <f>VLOOKUP($A371+ROUND((COLUMN()-2)/24,5),АТС!$A$41:$F$784,3)+'Иные услуги '!$C$5+'РСТ РСО-А'!$L$7+'РСТ РСО-А'!$F$9</f>
        <v>1914.17</v>
      </c>
      <c r="N371" s="116">
        <f>VLOOKUP($A371+ROUND((COLUMN()-2)/24,5),АТС!$A$41:$F$784,3)+'Иные услуги '!$C$5+'РСТ РСО-А'!$L$7+'РСТ РСО-А'!$F$9</f>
        <v>1913.95</v>
      </c>
      <c r="O371" s="116">
        <f>VLOOKUP($A371+ROUND((COLUMN()-2)/24,5),АТС!$A$41:$F$784,3)+'Иные услуги '!$C$5+'РСТ РСО-А'!$L$7+'РСТ РСО-А'!$F$9</f>
        <v>1913.95</v>
      </c>
      <c r="P371" s="116">
        <f>VLOOKUP($A371+ROUND((COLUMN()-2)/24,5),АТС!$A$41:$F$784,3)+'Иные услуги '!$C$5+'РСТ РСО-А'!$L$7+'РСТ РСО-А'!$F$9</f>
        <v>1913.98</v>
      </c>
      <c r="Q371" s="116">
        <f>VLOOKUP($A371+ROUND((COLUMN()-2)/24,5),АТС!$A$41:$F$784,3)+'Иные услуги '!$C$5+'РСТ РСО-А'!$L$7+'РСТ РСО-А'!$F$9</f>
        <v>1914.02</v>
      </c>
      <c r="R371" s="116">
        <f>VLOOKUP($A371+ROUND((COLUMN()-2)/24,5),АТС!$A$41:$F$784,3)+'Иные услуги '!$C$5+'РСТ РСО-А'!$L$7+'РСТ РСО-А'!$F$9</f>
        <v>1914.02</v>
      </c>
      <c r="S371" s="116">
        <f>VLOOKUP($A371+ROUND((COLUMN()-2)/24,5),АТС!$A$41:$F$784,3)+'Иные услуги '!$C$5+'РСТ РСО-А'!$L$7+'РСТ РСО-А'!$F$9</f>
        <v>1914.3100000000002</v>
      </c>
      <c r="T371" s="116">
        <f>VLOOKUP($A371+ROUND((COLUMN()-2)/24,5),АТС!$A$41:$F$784,3)+'Иные услуги '!$C$5+'РСТ РСО-А'!$L$7+'РСТ РСО-А'!$F$9</f>
        <v>1914.46</v>
      </c>
      <c r="U371" s="116">
        <f>VLOOKUP($A371+ROUND((COLUMN()-2)/24,5),АТС!$A$41:$F$784,3)+'Иные услуги '!$C$5+'РСТ РСО-А'!$L$7+'РСТ РСО-А'!$F$9</f>
        <v>2028.26</v>
      </c>
      <c r="V371" s="116">
        <f>VLOOKUP($A371+ROUND((COLUMN()-2)/24,5),АТС!$A$41:$F$784,3)+'Иные услуги '!$C$5+'РСТ РСО-А'!$L$7+'РСТ РСО-А'!$F$9</f>
        <v>2039.75</v>
      </c>
      <c r="W371" s="116">
        <f>VLOOKUP($A371+ROUND((COLUMN()-2)/24,5),АТС!$A$41:$F$784,3)+'Иные услуги '!$C$5+'РСТ РСО-А'!$L$7+'РСТ РСО-А'!$F$9</f>
        <v>1948.52</v>
      </c>
      <c r="X371" s="116">
        <f>VLOOKUP($A371+ROUND((COLUMN()-2)/24,5),АТС!$A$41:$F$784,3)+'Иные услуги '!$C$5+'РСТ РСО-А'!$L$7+'РСТ РСО-А'!$F$9</f>
        <v>1912.14</v>
      </c>
      <c r="Y371" s="116">
        <f>VLOOKUP($A371+ROUND((COLUMN()-2)/24,5),АТС!$A$41:$F$784,3)+'Иные услуги '!$C$5+'РСТ РСО-А'!$L$7+'РСТ РСО-А'!$F$9</f>
        <v>2007.09</v>
      </c>
    </row>
    <row r="372" spans="1:25" x14ac:dyDescent="0.2">
      <c r="A372" s="65">
        <f t="shared" si="10"/>
        <v>43942</v>
      </c>
      <c r="B372" s="116">
        <f>VLOOKUP($A372+ROUND((COLUMN()-2)/24,5),АТС!$A$41:$F$784,3)+'Иные услуги '!$C$5+'РСТ РСО-А'!$L$7+'РСТ РСО-А'!$F$9</f>
        <v>1920.39</v>
      </c>
      <c r="C372" s="116">
        <f>VLOOKUP($A372+ROUND((COLUMN()-2)/24,5),АТС!$A$41:$F$784,3)+'Иные услуги '!$C$5+'РСТ РСО-А'!$L$7+'РСТ РСО-А'!$F$9</f>
        <v>1914.66</v>
      </c>
      <c r="D372" s="116">
        <f>VLOOKUP($A372+ROUND((COLUMN()-2)/24,5),АТС!$A$41:$F$784,3)+'Иные услуги '!$C$5+'РСТ РСО-А'!$L$7+'РСТ РСО-А'!$F$9</f>
        <v>1914.72</v>
      </c>
      <c r="E372" s="116">
        <f>VLOOKUP($A372+ROUND((COLUMN()-2)/24,5),АТС!$A$41:$F$784,3)+'Иные услуги '!$C$5+'РСТ РСО-А'!$L$7+'РСТ РСО-А'!$F$9</f>
        <v>1914.76</v>
      </c>
      <c r="F372" s="116">
        <f>VLOOKUP($A372+ROUND((COLUMN()-2)/24,5),АТС!$A$41:$F$784,3)+'Иные услуги '!$C$5+'РСТ РСО-А'!$L$7+'РСТ РСО-А'!$F$9</f>
        <v>1914.67</v>
      </c>
      <c r="G372" s="116">
        <f>VLOOKUP($A372+ROUND((COLUMN()-2)/24,5),АТС!$A$41:$F$784,3)+'Иные услуги '!$C$5+'РСТ РСО-А'!$L$7+'РСТ РСО-А'!$F$9</f>
        <v>1914.7900000000002</v>
      </c>
      <c r="H372" s="116">
        <f>VLOOKUP($A372+ROUND((COLUMN()-2)/24,5),АТС!$A$41:$F$784,3)+'Иные услуги '!$C$5+'РСТ РСО-А'!$L$7+'РСТ РСО-А'!$F$9</f>
        <v>1914.27</v>
      </c>
      <c r="I372" s="116">
        <f>VLOOKUP($A372+ROUND((COLUMN()-2)/24,5),АТС!$A$41:$F$784,3)+'Иные услуги '!$C$5+'РСТ РСО-А'!$L$7+'РСТ РСО-А'!$F$9</f>
        <v>1916.6499999999999</v>
      </c>
      <c r="J372" s="116">
        <f>VLOOKUP($A372+ROUND((COLUMN()-2)/24,5),АТС!$A$41:$F$784,3)+'Иные услуги '!$C$5+'РСТ РСО-А'!$L$7+'РСТ РСО-А'!$F$9</f>
        <v>1914.46</v>
      </c>
      <c r="K372" s="116">
        <f>VLOOKUP($A372+ROUND((COLUMN()-2)/24,5),АТС!$A$41:$F$784,3)+'Иные услуги '!$C$5+'РСТ РСО-А'!$L$7+'РСТ РСО-А'!$F$9</f>
        <v>1914.51</v>
      </c>
      <c r="L372" s="116">
        <f>VLOOKUP($A372+ROUND((COLUMN()-2)/24,5),АТС!$A$41:$F$784,3)+'Иные услуги '!$C$5+'РСТ РСО-А'!$L$7+'РСТ РСО-А'!$F$9</f>
        <v>1914.5</v>
      </c>
      <c r="M372" s="116">
        <f>VLOOKUP($A372+ROUND((COLUMN()-2)/24,5),АТС!$A$41:$F$784,3)+'Иные услуги '!$C$5+'РСТ РСО-А'!$L$7+'РСТ РСО-А'!$F$9</f>
        <v>1914.49</v>
      </c>
      <c r="N372" s="116">
        <f>VLOOKUP($A372+ROUND((COLUMN()-2)/24,5),АТС!$A$41:$F$784,3)+'Иные услуги '!$C$5+'РСТ РСО-А'!$L$7+'РСТ РСО-А'!$F$9</f>
        <v>1914.45</v>
      </c>
      <c r="O372" s="116">
        <f>VLOOKUP($A372+ROUND((COLUMN()-2)/24,5),АТС!$A$41:$F$784,3)+'Иные услуги '!$C$5+'РСТ РСО-А'!$L$7+'РСТ РСО-А'!$F$9</f>
        <v>1914.41</v>
      </c>
      <c r="P372" s="116">
        <f>VLOOKUP($A372+ROUND((COLUMN()-2)/24,5),АТС!$A$41:$F$784,3)+'Иные услуги '!$C$5+'РСТ РСО-А'!$L$7+'РСТ РСО-А'!$F$9</f>
        <v>1914.45</v>
      </c>
      <c r="Q372" s="116">
        <f>VLOOKUP($A372+ROUND((COLUMN()-2)/24,5),АТС!$A$41:$F$784,3)+'Иные услуги '!$C$5+'РСТ РСО-А'!$L$7+'РСТ РСО-А'!$F$9</f>
        <v>1914.45</v>
      </c>
      <c r="R372" s="116">
        <f>VLOOKUP($A372+ROUND((COLUMN()-2)/24,5),АТС!$A$41:$F$784,3)+'Иные услуги '!$C$5+'РСТ РСО-А'!$L$7+'РСТ РСО-А'!$F$9</f>
        <v>1914.42</v>
      </c>
      <c r="S372" s="116">
        <f>VLOOKUP($A372+ROUND((COLUMN()-2)/24,5),АТС!$A$41:$F$784,3)+'Иные услуги '!$C$5+'РСТ РСО-А'!$L$7+'РСТ РСО-А'!$F$9</f>
        <v>1914.66</v>
      </c>
      <c r="T372" s="116">
        <f>VLOOKUP($A372+ROUND((COLUMN()-2)/24,5),АТС!$A$41:$F$784,3)+'Иные услуги '!$C$5+'РСТ РСО-А'!$L$7+'РСТ РСО-А'!$F$9</f>
        <v>1914.8100000000002</v>
      </c>
      <c r="U372" s="116">
        <f>VLOOKUP($A372+ROUND((COLUMN()-2)/24,5),АТС!$A$41:$F$784,3)+'Иные услуги '!$C$5+'РСТ РСО-А'!$L$7+'РСТ РСО-А'!$F$9</f>
        <v>1982.1299999999999</v>
      </c>
      <c r="V372" s="116">
        <f>VLOOKUP($A372+ROUND((COLUMN()-2)/24,5),АТС!$A$41:$F$784,3)+'Иные услуги '!$C$5+'РСТ РСО-А'!$L$7+'РСТ РСО-А'!$F$9</f>
        <v>2040.31</v>
      </c>
      <c r="W372" s="116">
        <f>VLOOKUP($A372+ROUND((COLUMN()-2)/24,5),АТС!$A$41:$F$784,3)+'Иные услуги '!$C$5+'РСТ РСО-А'!$L$7+'РСТ РСО-А'!$F$9</f>
        <v>1950.2900000000002</v>
      </c>
      <c r="X372" s="116">
        <f>VLOOKUP($A372+ROUND((COLUMN()-2)/24,5),АТС!$A$41:$F$784,3)+'Иные услуги '!$C$5+'РСТ РСО-А'!$L$7+'РСТ РСО-А'!$F$9</f>
        <v>1913.07</v>
      </c>
      <c r="Y372" s="116">
        <f>VLOOKUP($A372+ROUND((COLUMN()-2)/24,5),АТС!$A$41:$F$784,3)+'Иные услуги '!$C$5+'РСТ РСО-А'!$L$7+'РСТ РСО-А'!$F$9</f>
        <v>2023.3500000000001</v>
      </c>
    </row>
    <row r="373" spans="1:25" x14ac:dyDescent="0.2">
      <c r="A373" s="65">
        <f t="shared" si="10"/>
        <v>43943</v>
      </c>
      <c r="B373" s="116">
        <f>VLOOKUP($A373+ROUND((COLUMN()-2)/24,5),АТС!$A$41:$F$784,3)+'Иные услуги '!$C$5+'РСТ РСО-А'!$L$7+'РСТ РСО-А'!$F$9</f>
        <v>1920.77</v>
      </c>
      <c r="C373" s="116">
        <f>VLOOKUP($A373+ROUND((COLUMN()-2)/24,5),АТС!$A$41:$F$784,3)+'Иные услуги '!$C$5+'РСТ РСО-А'!$L$7+'РСТ РСО-А'!$F$9</f>
        <v>1914.82</v>
      </c>
      <c r="D373" s="116">
        <f>VLOOKUP($A373+ROUND((COLUMN()-2)/24,5),АТС!$A$41:$F$784,3)+'Иные услуги '!$C$5+'РСТ РСО-А'!$L$7+'РСТ РСО-А'!$F$9</f>
        <v>1914.84</v>
      </c>
      <c r="E373" s="116">
        <f>VLOOKUP($A373+ROUND((COLUMN()-2)/24,5),АТС!$A$41:$F$784,3)+'Иные услуги '!$C$5+'РСТ РСО-А'!$L$7+'РСТ РСО-А'!$F$9</f>
        <v>1914.89</v>
      </c>
      <c r="F373" s="116">
        <f>VLOOKUP($A373+ROUND((COLUMN()-2)/24,5),АТС!$A$41:$F$784,3)+'Иные услуги '!$C$5+'РСТ РСО-А'!$L$7+'РСТ РСО-А'!$F$9</f>
        <v>1914.75</v>
      </c>
      <c r="G373" s="116">
        <f>VLOOKUP($A373+ROUND((COLUMN()-2)/24,5),АТС!$A$41:$F$784,3)+'Иные услуги '!$C$5+'РСТ РСО-А'!$L$7+'РСТ РСО-А'!$F$9</f>
        <v>1914.8300000000002</v>
      </c>
      <c r="H373" s="116">
        <f>VLOOKUP($A373+ROUND((COLUMN()-2)/24,5),АТС!$A$41:$F$784,3)+'Иные услуги '!$C$5+'РСТ РСО-А'!$L$7+'РСТ РСО-А'!$F$9</f>
        <v>1914.34</v>
      </c>
      <c r="I373" s="116">
        <f>VLOOKUP($A373+ROUND((COLUMN()-2)/24,5),АТС!$A$41:$F$784,3)+'Иные услуги '!$C$5+'РСТ РСО-А'!$L$7+'РСТ РСО-А'!$F$9</f>
        <v>1916.8100000000002</v>
      </c>
      <c r="J373" s="116">
        <f>VLOOKUP($A373+ROUND((COLUMN()-2)/24,5),АТС!$A$41:$F$784,3)+'Иные услуги '!$C$5+'РСТ РСО-А'!$L$7+'РСТ РСО-А'!$F$9</f>
        <v>1914.5</v>
      </c>
      <c r="K373" s="116">
        <f>VLOOKUP($A373+ROUND((COLUMN()-2)/24,5),АТС!$A$41:$F$784,3)+'Иные услуги '!$C$5+'РСТ РСО-А'!$L$7+'РСТ РСО-А'!$F$9</f>
        <v>1914.2900000000002</v>
      </c>
      <c r="L373" s="116">
        <f>VLOOKUP($A373+ROUND((COLUMN()-2)/24,5),АТС!$A$41:$F$784,3)+'Иные услуги '!$C$5+'РСТ РСО-А'!$L$7+'РСТ РСО-А'!$F$9</f>
        <v>1914.3</v>
      </c>
      <c r="M373" s="116">
        <f>VLOOKUP($A373+ROUND((COLUMN()-2)/24,5),АТС!$A$41:$F$784,3)+'Иные услуги '!$C$5+'РСТ РСО-А'!$L$7+'РСТ РСО-А'!$F$9</f>
        <v>1914.2900000000002</v>
      </c>
      <c r="N373" s="116">
        <f>VLOOKUP($A373+ROUND((COLUMN()-2)/24,5),АТС!$A$41:$F$784,3)+'Иные услуги '!$C$5+'РСТ РСО-А'!$L$7+'РСТ РСО-А'!$F$9</f>
        <v>1914.23</v>
      </c>
      <c r="O373" s="116">
        <f>VLOOKUP($A373+ROUND((COLUMN()-2)/24,5),АТС!$A$41:$F$784,3)+'Иные услуги '!$C$5+'РСТ РСО-А'!$L$7+'РСТ РСО-А'!$F$9</f>
        <v>1914.22</v>
      </c>
      <c r="P373" s="116">
        <f>VLOOKUP($A373+ROUND((COLUMN()-2)/24,5),АТС!$A$41:$F$784,3)+'Иные услуги '!$C$5+'РСТ РСО-А'!$L$7+'РСТ РСО-А'!$F$9</f>
        <v>1914.22</v>
      </c>
      <c r="Q373" s="116">
        <f>VLOOKUP($A373+ROUND((COLUMN()-2)/24,5),АТС!$A$41:$F$784,3)+'Иные услуги '!$C$5+'РСТ РСО-А'!$L$7+'РСТ РСО-А'!$F$9</f>
        <v>1914.23</v>
      </c>
      <c r="R373" s="116">
        <f>VLOOKUP($A373+ROUND((COLUMN()-2)/24,5),АТС!$A$41:$F$784,3)+'Иные услуги '!$C$5+'РСТ РСО-А'!$L$7+'РСТ РСО-А'!$F$9</f>
        <v>1914.2</v>
      </c>
      <c r="S373" s="116">
        <f>VLOOKUP($A373+ROUND((COLUMN()-2)/24,5),АТС!$A$41:$F$784,3)+'Иные услуги '!$C$5+'РСТ РСО-А'!$L$7+'РСТ РСО-А'!$F$9</f>
        <v>1914.43</v>
      </c>
      <c r="T373" s="116">
        <f>VLOOKUP($A373+ROUND((COLUMN()-2)/24,5),АТС!$A$41:$F$784,3)+'Иные услуги '!$C$5+'РСТ РСО-А'!$L$7+'РСТ РСО-А'!$F$9</f>
        <v>1914.84</v>
      </c>
      <c r="U373" s="116">
        <f>VLOOKUP($A373+ROUND((COLUMN()-2)/24,5),АТС!$A$41:$F$784,3)+'Иные услуги '!$C$5+'РСТ РСО-А'!$L$7+'РСТ РСО-А'!$F$9</f>
        <v>2039.2</v>
      </c>
      <c r="V373" s="116">
        <f>VLOOKUP($A373+ROUND((COLUMN()-2)/24,5),АТС!$A$41:$F$784,3)+'Иные услуги '!$C$5+'РСТ РСО-А'!$L$7+'РСТ РСО-А'!$F$9</f>
        <v>2041.6299999999999</v>
      </c>
      <c r="W373" s="116">
        <f>VLOOKUP($A373+ROUND((COLUMN()-2)/24,5),АТС!$A$41:$F$784,3)+'Иные услуги '!$C$5+'РСТ РСО-А'!$L$7+'РСТ РСО-А'!$F$9</f>
        <v>1951.27</v>
      </c>
      <c r="X373" s="116">
        <f>VLOOKUP($A373+ROUND((COLUMN()-2)/24,5),АТС!$A$41:$F$784,3)+'Иные услуги '!$C$5+'РСТ РСО-А'!$L$7+'РСТ РСО-А'!$F$9</f>
        <v>1913.22</v>
      </c>
      <c r="Y373" s="116">
        <f>VLOOKUP($A373+ROUND((COLUMN()-2)/24,5),АТС!$A$41:$F$784,3)+'Иные услуги '!$C$5+'РСТ РСО-А'!$L$7+'РСТ РСО-А'!$F$9</f>
        <v>2026.03</v>
      </c>
    </row>
    <row r="374" spans="1:25" x14ac:dyDescent="0.2">
      <c r="A374" s="65">
        <f t="shared" si="10"/>
        <v>43944</v>
      </c>
      <c r="B374" s="116">
        <f>VLOOKUP($A374+ROUND((COLUMN()-2)/24,5),АТС!$A$41:$F$784,3)+'Иные услуги '!$C$5+'РСТ РСО-А'!$L$7+'РСТ РСО-А'!$F$9</f>
        <v>1920.66</v>
      </c>
      <c r="C374" s="116">
        <f>VLOOKUP($A374+ROUND((COLUMN()-2)/24,5),АТС!$A$41:$F$784,3)+'Иные услуги '!$C$5+'РСТ РСО-А'!$L$7+'РСТ РСО-А'!$F$9</f>
        <v>1914.8799999999999</v>
      </c>
      <c r="D374" s="116">
        <f>VLOOKUP($A374+ROUND((COLUMN()-2)/24,5),АТС!$A$41:$F$784,3)+'Иные услуги '!$C$5+'РСТ РСО-А'!$L$7+'РСТ РСО-А'!$F$9</f>
        <v>1914.91</v>
      </c>
      <c r="E374" s="116">
        <f>VLOOKUP($A374+ROUND((COLUMN()-2)/24,5),АТС!$A$41:$F$784,3)+'Иные услуги '!$C$5+'РСТ РСО-А'!$L$7+'РСТ РСО-А'!$F$9</f>
        <v>1914.8999999999999</v>
      </c>
      <c r="F374" s="116">
        <f>VLOOKUP($A374+ROUND((COLUMN()-2)/24,5),АТС!$A$41:$F$784,3)+'Иные услуги '!$C$5+'РСТ РСО-А'!$L$7+'РСТ РСО-А'!$F$9</f>
        <v>1914.8799999999999</v>
      </c>
      <c r="G374" s="116">
        <f>VLOOKUP($A374+ROUND((COLUMN()-2)/24,5),АТС!$A$41:$F$784,3)+'Иные услуги '!$C$5+'РСТ РСО-А'!$L$7+'РСТ РСО-А'!$F$9</f>
        <v>1914.8700000000001</v>
      </c>
      <c r="H374" s="116">
        <f>VLOOKUP($A374+ROUND((COLUMN()-2)/24,5),АТС!$A$41:$F$784,3)+'Иные услуги '!$C$5+'РСТ РСО-А'!$L$7+'РСТ РСО-А'!$F$9</f>
        <v>1914.3999999999999</v>
      </c>
      <c r="I374" s="116">
        <f>VLOOKUP($A374+ROUND((COLUMN()-2)/24,5),АТС!$A$41:$F$784,3)+'Иные услуги '!$C$5+'РСТ РСО-А'!$L$7+'РСТ РСО-А'!$F$9</f>
        <v>1920.21</v>
      </c>
      <c r="J374" s="116">
        <f>VLOOKUP($A374+ROUND((COLUMN()-2)/24,5),АТС!$A$41:$F$784,3)+'Иные услуги '!$C$5+'РСТ РСО-А'!$L$7+'РСТ РСО-А'!$F$9</f>
        <v>1914.5800000000002</v>
      </c>
      <c r="K374" s="116">
        <f>VLOOKUP($A374+ROUND((COLUMN()-2)/24,5),АТС!$A$41:$F$784,3)+'Иные услуги '!$C$5+'РСТ РСО-А'!$L$7+'РСТ РСО-А'!$F$9</f>
        <v>1914.49</v>
      </c>
      <c r="L374" s="116">
        <f>VLOOKUP($A374+ROUND((COLUMN()-2)/24,5),АТС!$A$41:$F$784,3)+'Иные услуги '!$C$5+'РСТ РСО-А'!$L$7+'РСТ РСО-А'!$F$9</f>
        <v>1914.51</v>
      </c>
      <c r="M374" s="116">
        <f>VLOOKUP($A374+ROUND((COLUMN()-2)/24,5),АТС!$A$41:$F$784,3)+'Иные услуги '!$C$5+'РСТ РСО-А'!$L$7+'РСТ РСО-А'!$F$9</f>
        <v>1914.5</v>
      </c>
      <c r="N374" s="116">
        <f>VLOOKUP($A374+ROUND((COLUMN()-2)/24,5),АТС!$A$41:$F$784,3)+'Иные услуги '!$C$5+'РСТ РСО-А'!$L$7+'РСТ РСО-А'!$F$9</f>
        <v>1914.45</v>
      </c>
      <c r="O374" s="116">
        <f>VLOOKUP($A374+ROUND((COLUMN()-2)/24,5),АТС!$A$41:$F$784,3)+'Иные услуги '!$C$5+'РСТ РСО-А'!$L$7+'РСТ РСО-А'!$F$9</f>
        <v>1914.47</v>
      </c>
      <c r="P374" s="116">
        <f>VLOOKUP($A374+ROUND((COLUMN()-2)/24,5),АТС!$A$41:$F$784,3)+'Иные услуги '!$C$5+'РСТ РСО-А'!$L$7+'РСТ РСО-А'!$F$9</f>
        <v>1914.44</v>
      </c>
      <c r="Q374" s="116">
        <f>VLOOKUP($A374+ROUND((COLUMN()-2)/24,5),АТС!$A$41:$F$784,3)+'Иные услуги '!$C$5+'РСТ РСО-А'!$L$7+'РСТ РСО-А'!$F$9</f>
        <v>1914.46</v>
      </c>
      <c r="R374" s="116">
        <f>VLOOKUP($A374+ROUND((COLUMN()-2)/24,5),АТС!$A$41:$F$784,3)+'Иные услуги '!$C$5+'РСТ РСО-А'!$L$7+'РСТ РСО-А'!$F$9</f>
        <v>1914.42</v>
      </c>
      <c r="S374" s="116">
        <f>VLOOKUP($A374+ROUND((COLUMN()-2)/24,5),АТС!$A$41:$F$784,3)+'Иные услуги '!$C$5+'РСТ РСО-А'!$L$7+'РСТ РСО-А'!$F$9</f>
        <v>1914.52</v>
      </c>
      <c r="T374" s="116">
        <f>VLOOKUP($A374+ROUND((COLUMN()-2)/24,5),АТС!$A$41:$F$784,3)+'Иные услуги '!$C$5+'РСТ РСО-А'!$L$7+'РСТ РСО-А'!$F$9</f>
        <v>1914.78</v>
      </c>
      <c r="U374" s="116">
        <f>VLOOKUP($A374+ROUND((COLUMN()-2)/24,5),АТС!$A$41:$F$784,3)+'Иные услуги '!$C$5+'РСТ РСО-А'!$L$7+'РСТ РСО-А'!$F$9</f>
        <v>2014.5</v>
      </c>
      <c r="V374" s="116">
        <f>VLOOKUP($A374+ROUND((COLUMN()-2)/24,5),АТС!$A$41:$F$784,3)+'Иные услуги '!$C$5+'РСТ РСО-А'!$L$7+'РСТ РСО-А'!$F$9</f>
        <v>2031.39</v>
      </c>
      <c r="W374" s="116">
        <f>VLOOKUP($A374+ROUND((COLUMN()-2)/24,5),АТС!$A$41:$F$784,3)+'Иные услуги '!$C$5+'РСТ РСО-А'!$L$7+'РСТ РСО-А'!$F$9</f>
        <v>1945.69</v>
      </c>
      <c r="X374" s="116">
        <f>VLOOKUP($A374+ROUND((COLUMN()-2)/24,5),АТС!$A$41:$F$784,3)+'Иные услуги '!$C$5+'РСТ РСО-А'!$L$7+'РСТ РСО-А'!$F$9</f>
        <v>1913.3999999999999</v>
      </c>
      <c r="Y374" s="116">
        <f>VLOOKUP($A374+ROUND((COLUMN()-2)/24,5),АТС!$A$41:$F$784,3)+'Иные услуги '!$C$5+'РСТ РСО-А'!$L$7+'РСТ РСО-А'!$F$9</f>
        <v>2022.59</v>
      </c>
    </row>
    <row r="375" spans="1:25" x14ac:dyDescent="0.2">
      <c r="A375" s="65">
        <f t="shared" si="10"/>
        <v>43945</v>
      </c>
      <c r="B375" s="116">
        <f>VLOOKUP($A375+ROUND((COLUMN()-2)/24,5),АТС!$A$41:$F$784,3)+'Иные услуги '!$C$5+'РСТ РСО-А'!$L$7+'РСТ РСО-А'!$F$9</f>
        <v>1921.3500000000001</v>
      </c>
      <c r="C375" s="116">
        <f>VLOOKUP($A375+ROUND((COLUMN()-2)/24,5),АТС!$A$41:$F$784,3)+'Иные услуги '!$C$5+'РСТ РСО-А'!$L$7+'РСТ РСО-А'!$F$9</f>
        <v>1914.92</v>
      </c>
      <c r="D375" s="116">
        <f>VLOOKUP($A375+ROUND((COLUMN()-2)/24,5),АТС!$A$41:$F$784,3)+'Иные услуги '!$C$5+'РСТ РСО-А'!$L$7+'РСТ РСО-А'!$F$9</f>
        <v>1914.94</v>
      </c>
      <c r="E375" s="116">
        <f>VLOOKUP($A375+ROUND((COLUMN()-2)/24,5),АТС!$A$41:$F$784,3)+'Иные услуги '!$C$5+'РСТ РСО-А'!$L$7+'РСТ РСО-А'!$F$9</f>
        <v>1914.95</v>
      </c>
      <c r="F375" s="116">
        <f>VLOOKUP($A375+ROUND((COLUMN()-2)/24,5),АТС!$A$41:$F$784,3)+'Иные услуги '!$C$5+'РСТ РСО-А'!$L$7+'РСТ РСО-А'!$F$9</f>
        <v>1914.91</v>
      </c>
      <c r="G375" s="116">
        <f>VLOOKUP($A375+ROUND((COLUMN()-2)/24,5),АТС!$A$41:$F$784,3)+'Иные услуги '!$C$5+'РСТ РСО-А'!$L$7+'РСТ РСО-А'!$F$9</f>
        <v>1914.8799999999999</v>
      </c>
      <c r="H375" s="116">
        <f>VLOOKUP($A375+ROUND((COLUMN()-2)/24,5),АТС!$A$41:$F$784,3)+'Иные услуги '!$C$5+'РСТ РСО-А'!$L$7+'РСТ РСО-А'!$F$9</f>
        <v>1914.3999999999999</v>
      </c>
      <c r="I375" s="116">
        <f>VLOOKUP($A375+ROUND((COLUMN()-2)/24,5),АТС!$A$41:$F$784,3)+'Иные услуги '!$C$5+'РСТ РСО-А'!$L$7+'РСТ РСО-А'!$F$9</f>
        <v>1922.71</v>
      </c>
      <c r="J375" s="116">
        <f>VLOOKUP($A375+ROUND((COLUMN()-2)/24,5),АТС!$A$41:$F$784,3)+'Иные услуги '!$C$5+'РСТ РСО-А'!$L$7+'РСТ РСО-А'!$F$9</f>
        <v>1914.46</v>
      </c>
      <c r="K375" s="116">
        <f>VLOOKUP($A375+ROUND((COLUMN()-2)/24,5),АТС!$A$41:$F$784,3)+'Иные услуги '!$C$5+'РСТ РСО-А'!$L$7+'РСТ РСО-А'!$F$9</f>
        <v>1914.48</v>
      </c>
      <c r="L375" s="116">
        <f>VLOOKUP($A375+ROUND((COLUMN()-2)/24,5),АТС!$A$41:$F$784,3)+'Иные услуги '!$C$5+'РСТ РСО-А'!$L$7+'РСТ РСО-А'!$F$9</f>
        <v>1914.49</v>
      </c>
      <c r="M375" s="116">
        <f>VLOOKUP($A375+ROUND((COLUMN()-2)/24,5),АТС!$A$41:$F$784,3)+'Иные услуги '!$C$5+'РСТ РСО-А'!$L$7+'РСТ РСО-А'!$F$9</f>
        <v>1914.51</v>
      </c>
      <c r="N375" s="116">
        <f>VLOOKUP($A375+ROUND((COLUMN()-2)/24,5),АТС!$A$41:$F$784,3)+'Иные услуги '!$C$5+'РСТ РСО-А'!$L$7+'РСТ РСО-А'!$F$9</f>
        <v>1914.43</v>
      </c>
      <c r="O375" s="116">
        <f>VLOOKUP($A375+ROUND((COLUMN()-2)/24,5),АТС!$A$41:$F$784,3)+'Иные услуги '!$C$5+'РСТ РСО-А'!$L$7+'РСТ РСО-А'!$F$9</f>
        <v>1914.44</v>
      </c>
      <c r="P375" s="116">
        <f>VLOOKUP($A375+ROUND((COLUMN()-2)/24,5),АТС!$A$41:$F$784,3)+'Иные услуги '!$C$5+'РСТ РСО-А'!$L$7+'РСТ РСО-А'!$F$9</f>
        <v>1914.45</v>
      </c>
      <c r="Q375" s="116">
        <f>VLOOKUP($A375+ROUND((COLUMN()-2)/24,5),АТС!$A$41:$F$784,3)+'Иные услуги '!$C$5+'РСТ РСО-А'!$L$7+'РСТ РСО-А'!$F$9</f>
        <v>1914.44</v>
      </c>
      <c r="R375" s="116">
        <f>VLOOKUP($A375+ROUND((COLUMN()-2)/24,5),АТС!$A$41:$F$784,3)+'Иные услуги '!$C$5+'РСТ РСО-А'!$L$7+'РСТ РСО-А'!$F$9</f>
        <v>1914.42</v>
      </c>
      <c r="S375" s="116">
        <f>VLOOKUP($A375+ROUND((COLUMN()-2)/24,5),АТС!$A$41:$F$784,3)+'Иные услуги '!$C$5+'РСТ РСО-А'!$L$7+'РСТ РСО-А'!$F$9</f>
        <v>1914.51</v>
      </c>
      <c r="T375" s="116">
        <f>VLOOKUP($A375+ROUND((COLUMN()-2)/24,5),АТС!$A$41:$F$784,3)+'Иные услуги '!$C$5+'РСТ РСО-А'!$L$7+'РСТ РСО-А'!$F$9</f>
        <v>1914.6299999999999</v>
      </c>
      <c r="U375" s="116">
        <f>VLOOKUP($A375+ROUND((COLUMN()-2)/24,5),АТС!$A$41:$F$784,3)+'Иные услуги '!$C$5+'РСТ РСО-А'!$L$7+'РСТ РСО-А'!$F$9</f>
        <v>2006.0400000000002</v>
      </c>
      <c r="V375" s="116">
        <f>VLOOKUP($A375+ROUND((COLUMN()-2)/24,5),АТС!$A$41:$F$784,3)+'Иные услуги '!$C$5+'РСТ РСО-А'!$L$7+'РСТ РСО-А'!$F$9</f>
        <v>2028.19</v>
      </c>
      <c r="W375" s="116">
        <f>VLOOKUP($A375+ROUND((COLUMN()-2)/24,5),АТС!$A$41:$F$784,3)+'Иные услуги '!$C$5+'РСТ РСО-А'!$L$7+'РСТ РСО-А'!$F$9</f>
        <v>1947.94</v>
      </c>
      <c r="X375" s="116">
        <f>VLOOKUP($A375+ROUND((COLUMN()-2)/24,5),АТС!$A$41:$F$784,3)+'Иные услуги '!$C$5+'РСТ РСО-А'!$L$7+'РСТ РСО-А'!$F$9</f>
        <v>1912.8</v>
      </c>
      <c r="Y375" s="116">
        <f>VLOOKUP($A375+ROUND((COLUMN()-2)/24,5),АТС!$A$41:$F$784,3)+'Иные услуги '!$C$5+'РСТ РСО-А'!$L$7+'РСТ РСО-А'!$F$9</f>
        <v>2020.73</v>
      </c>
    </row>
    <row r="376" spans="1:25" x14ac:dyDescent="0.2">
      <c r="A376" s="65">
        <f t="shared" si="10"/>
        <v>43946</v>
      </c>
      <c r="B376" s="116">
        <f>VLOOKUP($A376+ROUND((COLUMN()-2)/24,5),АТС!$A$41:$F$784,3)+'Иные услуги '!$C$5+'РСТ РСО-А'!$L$7+'РСТ РСО-А'!$F$9</f>
        <v>1942.26</v>
      </c>
      <c r="C376" s="116">
        <f>VLOOKUP($A376+ROUND((COLUMN()-2)/24,5),АТС!$A$41:$F$784,3)+'Иные услуги '!$C$5+'РСТ РСО-А'!$L$7+'РСТ РСО-А'!$F$9</f>
        <v>1914.6000000000001</v>
      </c>
      <c r="D376" s="116">
        <f>VLOOKUP($A376+ROUND((COLUMN()-2)/24,5),АТС!$A$41:$F$784,3)+'Иные услуги '!$C$5+'РСТ РСО-А'!$L$7+'РСТ РСО-А'!$F$9</f>
        <v>1914.6200000000001</v>
      </c>
      <c r="E376" s="116">
        <f>VLOOKUP($A376+ROUND((COLUMN()-2)/24,5),АТС!$A$41:$F$784,3)+'Иные услуги '!$C$5+'РСТ РСО-А'!$L$7+'РСТ РСО-А'!$F$9</f>
        <v>1914.76</v>
      </c>
      <c r="F376" s="116">
        <f>VLOOKUP($A376+ROUND((COLUMN()-2)/24,5),АТС!$A$41:$F$784,3)+'Иные услуги '!$C$5+'РСТ РСО-А'!$L$7+'РСТ РСО-А'!$F$9</f>
        <v>1914.74</v>
      </c>
      <c r="G376" s="116">
        <f>VLOOKUP($A376+ROUND((COLUMN()-2)/24,5),АТС!$A$41:$F$784,3)+'Иные услуги '!$C$5+'РСТ РСО-А'!$L$7+'РСТ РСО-А'!$F$9</f>
        <v>1914.77</v>
      </c>
      <c r="H376" s="116">
        <f>VLOOKUP($A376+ROUND((COLUMN()-2)/24,5),АТС!$A$41:$F$784,3)+'Иные услуги '!$C$5+'РСТ РСО-А'!$L$7+'РСТ РСО-А'!$F$9</f>
        <v>1914.22</v>
      </c>
      <c r="I376" s="116">
        <f>VLOOKUP($A376+ROUND((COLUMN()-2)/24,5),АТС!$A$41:$F$784,3)+'Иные услуги '!$C$5+'РСТ РСО-А'!$L$7+'РСТ РСО-А'!$F$9</f>
        <v>1917.66</v>
      </c>
      <c r="J376" s="116">
        <f>VLOOKUP($A376+ROUND((COLUMN()-2)/24,5),АТС!$A$41:$F$784,3)+'Иные услуги '!$C$5+'РСТ РСО-А'!$L$7+'РСТ РСО-А'!$F$9</f>
        <v>1914</v>
      </c>
      <c r="K376" s="116">
        <f>VLOOKUP($A376+ROUND((COLUMN()-2)/24,5),АТС!$A$41:$F$784,3)+'Иные услуги '!$C$5+'РСТ РСО-А'!$L$7+'РСТ РСО-А'!$F$9</f>
        <v>1914.0800000000002</v>
      </c>
      <c r="L376" s="116">
        <f>VLOOKUP($A376+ROUND((COLUMN()-2)/24,5),АТС!$A$41:$F$784,3)+'Иные услуги '!$C$5+'РСТ РСО-А'!$L$7+'РСТ РСО-А'!$F$9</f>
        <v>1914.22</v>
      </c>
      <c r="M376" s="116">
        <f>VLOOKUP($A376+ROUND((COLUMN()-2)/24,5),АТС!$A$41:$F$784,3)+'Иные услуги '!$C$5+'РСТ РСО-А'!$L$7+'РСТ РСО-А'!$F$9</f>
        <v>1914.21</v>
      </c>
      <c r="N376" s="116">
        <f>VLOOKUP($A376+ROUND((COLUMN()-2)/24,5),АТС!$A$41:$F$784,3)+'Иные услуги '!$C$5+'РСТ РСО-А'!$L$7+'РСТ РСО-А'!$F$9</f>
        <v>1914.1499999999999</v>
      </c>
      <c r="O376" s="116">
        <f>VLOOKUP($A376+ROUND((COLUMN()-2)/24,5),АТС!$A$41:$F$784,3)+'Иные услуги '!$C$5+'РСТ РСО-А'!$L$7+'РСТ РСО-А'!$F$9</f>
        <v>1914.16</v>
      </c>
      <c r="P376" s="116">
        <f>VLOOKUP($A376+ROUND((COLUMN()-2)/24,5),АТС!$A$41:$F$784,3)+'Иные услуги '!$C$5+'РСТ РСО-А'!$L$7+'РСТ РСО-А'!$F$9</f>
        <v>1914.18</v>
      </c>
      <c r="Q376" s="116">
        <f>VLOOKUP($A376+ROUND((COLUMN()-2)/24,5),АТС!$A$41:$F$784,3)+'Иные услуги '!$C$5+'РСТ РСО-А'!$L$7+'РСТ РСО-А'!$F$9</f>
        <v>1914.09</v>
      </c>
      <c r="R376" s="116">
        <f>VLOOKUP($A376+ROUND((COLUMN()-2)/24,5),АТС!$A$41:$F$784,3)+'Иные услуги '!$C$5+'РСТ РСО-А'!$L$7+'РСТ РСО-А'!$F$9</f>
        <v>1913.7</v>
      </c>
      <c r="S376" s="116">
        <f>VLOOKUP($A376+ROUND((COLUMN()-2)/24,5),АТС!$A$41:$F$784,3)+'Иные услуги '!$C$5+'РСТ РСО-А'!$L$7+'РСТ РСО-А'!$F$9</f>
        <v>1913.49</v>
      </c>
      <c r="T376" s="116">
        <f>VLOOKUP($A376+ROUND((COLUMN()-2)/24,5),АТС!$A$41:$F$784,3)+'Иные услуги '!$C$5+'РСТ РСО-А'!$L$7+'РСТ РСО-А'!$F$9</f>
        <v>1912.76</v>
      </c>
      <c r="U376" s="116">
        <f>VLOOKUP($A376+ROUND((COLUMN()-2)/24,5),АТС!$A$41:$F$784,3)+'Иные услуги '!$C$5+'РСТ РСО-А'!$L$7+'РСТ РСО-А'!$F$9</f>
        <v>2034.26</v>
      </c>
      <c r="V376" s="116">
        <f>VLOOKUP($A376+ROUND((COLUMN()-2)/24,5),АТС!$A$41:$F$784,3)+'Иные услуги '!$C$5+'РСТ РСО-А'!$L$7+'РСТ РСО-А'!$F$9</f>
        <v>2043.4099999999999</v>
      </c>
      <c r="W376" s="116">
        <f>VLOOKUP($A376+ROUND((COLUMN()-2)/24,5),АТС!$A$41:$F$784,3)+'Иные услуги '!$C$5+'РСТ РСО-А'!$L$7+'РСТ РСО-А'!$F$9</f>
        <v>1951.6200000000001</v>
      </c>
      <c r="X376" s="116">
        <f>VLOOKUP($A376+ROUND((COLUMN()-2)/24,5),АТС!$A$41:$F$784,3)+'Иные услуги '!$C$5+'РСТ РСО-А'!$L$7+'РСТ РСО-А'!$F$9</f>
        <v>1913.1000000000001</v>
      </c>
      <c r="Y376" s="116">
        <f>VLOOKUP($A376+ROUND((COLUMN()-2)/24,5),АТС!$A$41:$F$784,3)+'Иные услуги '!$C$5+'РСТ РСО-А'!$L$7+'РСТ РСО-А'!$F$9</f>
        <v>2025.24</v>
      </c>
    </row>
    <row r="377" spans="1:25" x14ac:dyDescent="0.2">
      <c r="A377" s="65">
        <f t="shared" si="10"/>
        <v>43947</v>
      </c>
      <c r="B377" s="116">
        <f>VLOOKUP($A377+ROUND((COLUMN()-2)/24,5),АТС!$A$41:$F$784,3)+'Иные услуги '!$C$5+'РСТ РСО-А'!$L$7+'РСТ РСО-А'!$F$9</f>
        <v>2010</v>
      </c>
      <c r="C377" s="116">
        <f>VLOOKUP($A377+ROUND((COLUMN()-2)/24,5),АТС!$A$41:$F$784,3)+'Иные услуги '!$C$5+'РСТ РСО-А'!$L$7+'РСТ РСО-А'!$F$9</f>
        <v>1928.46</v>
      </c>
      <c r="D377" s="116">
        <f>VLOOKUP($A377+ROUND((COLUMN()-2)/24,5),АТС!$A$41:$F$784,3)+'Иные услуги '!$C$5+'РСТ РСО-А'!$L$7+'РСТ РСО-А'!$F$9</f>
        <v>1915.47</v>
      </c>
      <c r="E377" s="116">
        <f>VLOOKUP($A377+ROUND((COLUMN()-2)/24,5),АТС!$A$41:$F$784,3)+'Иные услуги '!$C$5+'РСТ РСО-А'!$L$7+'РСТ РСО-А'!$F$9</f>
        <v>1913.86</v>
      </c>
      <c r="F377" s="116">
        <f>VLOOKUP($A377+ROUND((COLUMN()-2)/24,5),АТС!$A$41:$F$784,3)+'Иные услуги '!$C$5+'РСТ РСО-А'!$L$7+'РСТ РСО-А'!$F$9</f>
        <v>1914.34</v>
      </c>
      <c r="G377" s="116">
        <f>VLOOKUP($A377+ROUND((COLUMN()-2)/24,5),АТС!$A$41:$F$784,3)+'Иные услуги '!$C$5+'РСТ РСО-А'!$L$7+'РСТ РСО-А'!$F$9</f>
        <v>1914.94</v>
      </c>
      <c r="H377" s="116">
        <f>VLOOKUP($A377+ROUND((COLUMN()-2)/24,5),АТС!$A$41:$F$784,3)+'Иные услуги '!$C$5+'РСТ РСО-А'!$L$7+'РСТ РСО-А'!$F$9</f>
        <v>1914.51</v>
      </c>
      <c r="I377" s="116">
        <f>VLOOKUP($A377+ROUND((COLUMN()-2)/24,5),АТС!$A$41:$F$784,3)+'Иные услуги '!$C$5+'РСТ РСО-А'!$L$7+'РСТ РСО-А'!$F$9</f>
        <v>1904.34</v>
      </c>
      <c r="J377" s="116">
        <f>VLOOKUP($A377+ROUND((COLUMN()-2)/24,5),АТС!$A$41:$F$784,3)+'Иные услуги '!$C$5+'РСТ РСО-А'!$L$7+'РСТ РСО-А'!$F$9</f>
        <v>1914.76</v>
      </c>
      <c r="K377" s="116">
        <f>VLOOKUP($A377+ROUND((COLUMN()-2)/24,5),АТС!$A$41:$F$784,3)+'Иные услуги '!$C$5+'РСТ РСО-А'!$L$7+'РСТ РСО-А'!$F$9</f>
        <v>1914.67</v>
      </c>
      <c r="L377" s="116">
        <f>VLOOKUP($A377+ROUND((COLUMN()-2)/24,5),АТС!$A$41:$F$784,3)+'Иные услуги '!$C$5+'РСТ РСО-А'!$L$7+'РСТ РСО-А'!$F$9</f>
        <v>1914.73</v>
      </c>
      <c r="M377" s="116">
        <f>VLOOKUP($A377+ROUND((COLUMN()-2)/24,5),АТС!$A$41:$F$784,3)+'Иные услуги '!$C$5+'РСТ РСО-А'!$L$7+'РСТ РСО-А'!$F$9</f>
        <v>1914.34</v>
      </c>
      <c r="N377" s="116">
        <f>VLOOKUP($A377+ROUND((COLUMN()-2)/24,5),АТС!$A$41:$F$784,3)+'Иные услуги '!$C$5+'РСТ РСО-А'!$L$7+'РСТ РСО-А'!$F$9</f>
        <v>1914.26</v>
      </c>
      <c r="O377" s="116">
        <f>VLOOKUP($A377+ROUND((COLUMN()-2)/24,5),АТС!$A$41:$F$784,3)+'Иные услуги '!$C$5+'РСТ РСО-А'!$L$7+'РСТ РСО-А'!$F$9</f>
        <v>1914.27</v>
      </c>
      <c r="P377" s="116">
        <f>VLOOKUP($A377+ROUND((COLUMN()-2)/24,5),АТС!$A$41:$F$784,3)+'Иные услуги '!$C$5+'РСТ РСО-А'!$L$7+'РСТ РСО-А'!$F$9</f>
        <v>1914.3100000000002</v>
      </c>
      <c r="Q377" s="116">
        <f>VLOOKUP($A377+ROUND((COLUMN()-2)/24,5),АТС!$A$41:$F$784,3)+'Иные услуги '!$C$5+'РСТ РСО-А'!$L$7+'РСТ РСО-А'!$F$9</f>
        <v>1914.21</v>
      </c>
      <c r="R377" s="116">
        <f>VLOOKUP($A377+ROUND((COLUMN()-2)/24,5),АТС!$A$41:$F$784,3)+'Иные услуги '!$C$5+'РСТ РСО-А'!$L$7+'РСТ РСО-А'!$F$9</f>
        <v>1913.97</v>
      </c>
      <c r="S377" s="116">
        <f>VLOOKUP($A377+ROUND((COLUMN()-2)/24,5),АТС!$A$41:$F$784,3)+'Иные услуги '!$C$5+'РСТ РСО-А'!$L$7+'РСТ РСО-А'!$F$9</f>
        <v>1914.3700000000001</v>
      </c>
      <c r="T377" s="116">
        <f>VLOOKUP($A377+ROUND((COLUMN()-2)/24,5),АТС!$A$41:$F$784,3)+'Иные услуги '!$C$5+'РСТ РСО-А'!$L$7+'РСТ РСО-А'!$F$9</f>
        <v>1914.2</v>
      </c>
      <c r="U377" s="116">
        <f>VLOOKUP($A377+ROUND((COLUMN()-2)/24,5),АТС!$A$41:$F$784,3)+'Иные услуги '!$C$5+'РСТ РСО-А'!$L$7+'РСТ РСО-А'!$F$9</f>
        <v>1955.3300000000002</v>
      </c>
      <c r="V377" s="116">
        <f>VLOOKUP($A377+ROUND((COLUMN()-2)/24,5),АТС!$A$41:$F$784,3)+'Иные услуги '!$C$5+'РСТ РСО-А'!$L$7+'РСТ РСО-А'!$F$9</f>
        <v>2053.7200000000003</v>
      </c>
      <c r="W377" s="116">
        <f>VLOOKUP($A377+ROUND((COLUMN()-2)/24,5),АТС!$A$41:$F$784,3)+'Иные услуги '!$C$5+'РСТ РСО-А'!$L$7+'РСТ РСО-А'!$F$9</f>
        <v>2020.32</v>
      </c>
      <c r="X377" s="116">
        <f>VLOOKUP($A377+ROUND((COLUMN()-2)/24,5),АТС!$A$41:$F$784,3)+'Иные услуги '!$C$5+'РСТ РСО-А'!$L$7+'РСТ РСО-А'!$F$9</f>
        <v>1954.97</v>
      </c>
      <c r="Y377" s="116">
        <f>VLOOKUP($A377+ROUND((COLUMN()-2)/24,5),АТС!$A$41:$F$784,3)+'Иные услуги '!$C$5+'РСТ РСО-А'!$L$7+'РСТ РСО-А'!$F$9</f>
        <v>2129.1799999999998</v>
      </c>
    </row>
    <row r="378" spans="1:25" x14ac:dyDescent="0.2">
      <c r="A378" s="65">
        <f t="shared" si="10"/>
        <v>43948</v>
      </c>
      <c r="B378" s="116">
        <f>VLOOKUP($A378+ROUND((COLUMN()-2)/24,5),АТС!$A$41:$F$784,3)+'Иные услуги '!$C$5+'РСТ РСО-А'!$L$7+'РСТ РСО-А'!$F$9</f>
        <v>1987.19</v>
      </c>
      <c r="C378" s="116">
        <f>VLOOKUP($A378+ROUND((COLUMN()-2)/24,5),АТС!$A$41:$F$784,3)+'Иные услуги '!$C$5+'РСТ РСО-А'!$L$7+'РСТ РСО-А'!$F$9</f>
        <v>1920.39</v>
      </c>
      <c r="D378" s="116">
        <f>VLOOKUP($A378+ROUND((COLUMN()-2)/24,5),АТС!$A$41:$F$784,3)+'Иные услуги '!$C$5+'РСТ РСО-А'!$L$7+'РСТ РСО-А'!$F$9</f>
        <v>1920.1499999999999</v>
      </c>
      <c r="E378" s="116">
        <f>VLOOKUP($A378+ROUND((COLUMN()-2)/24,5),АТС!$A$41:$F$784,3)+'Иные услуги '!$C$5+'РСТ РСО-А'!$L$7+'РСТ РСО-А'!$F$9</f>
        <v>1911.99</v>
      </c>
      <c r="F378" s="116">
        <f>VLOOKUP($A378+ROUND((COLUMN()-2)/24,5),АТС!$A$41:$F$784,3)+'Иные услуги '!$C$5+'РСТ РСО-А'!$L$7+'РСТ РСО-А'!$F$9</f>
        <v>1914.84</v>
      </c>
      <c r="G378" s="116">
        <f>VLOOKUP($A378+ROUND((COLUMN()-2)/24,5),АТС!$A$41:$F$784,3)+'Иные услуги '!$C$5+'РСТ РСО-А'!$L$7+'РСТ РСО-А'!$F$9</f>
        <v>1914.8700000000001</v>
      </c>
      <c r="H378" s="116">
        <f>VLOOKUP($A378+ROUND((COLUMN()-2)/24,5),АТС!$A$41:$F$784,3)+'Иные услуги '!$C$5+'РСТ РСО-А'!$L$7+'РСТ РСО-А'!$F$9</f>
        <v>1914.42</v>
      </c>
      <c r="I378" s="116">
        <f>VLOOKUP($A378+ROUND((COLUMN()-2)/24,5),АТС!$A$41:$F$784,3)+'Иные услуги '!$C$5+'РСТ РСО-А'!$L$7+'РСТ РСО-А'!$F$9</f>
        <v>1914.66</v>
      </c>
      <c r="J378" s="116">
        <f>VLOOKUP($A378+ROUND((COLUMN()-2)/24,5),АТС!$A$41:$F$784,3)+'Иные услуги '!$C$5+'РСТ РСО-А'!$L$7+'РСТ РСО-А'!$F$9</f>
        <v>1914.66</v>
      </c>
      <c r="K378" s="116">
        <f>VLOOKUP($A378+ROUND((COLUMN()-2)/24,5),АТС!$A$41:$F$784,3)+'Иные услуги '!$C$5+'РСТ РСО-А'!$L$7+'РСТ РСО-А'!$F$9</f>
        <v>1914.43</v>
      </c>
      <c r="L378" s="116">
        <f>VLOOKUP($A378+ROUND((COLUMN()-2)/24,5),АТС!$A$41:$F$784,3)+'Иные услуги '!$C$5+'РСТ РСО-А'!$L$7+'РСТ РСО-А'!$F$9</f>
        <v>1914.46</v>
      </c>
      <c r="M378" s="116">
        <f>VLOOKUP($A378+ROUND((COLUMN()-2)/24,5),АТС!$A$41:$F$784,3)+'Иные услуги '!$C$5+'РСТ РСО-А'!$L$7+'РСТ РСО-А'!$F$9</f>
        <v>1914.44</v>
      </c>
      <c r="N378" s="116">
        <f>VLOOKUP($A378+ROUND((COLUMN()-2)/24,5),АТС!$A$41:$F$784,3)+'Иные услуги '!$C$5+'РСТ РСО-А'!$L$7+'РСТ РСО-А'!$F$9</f>
        <v>1914.3999999999999</v>
      </c>
      <c r="O378" s="116">
        <f>VLOOKUP($A378+ROUND((COLUMN()-2)/24,5),АТС!$A$41:$F$784,3)+'Иные услуги '!$C$5+'РСТ РСО-А'!$L$7+'РСТ РСО-А'!$F$9</f>
        <v>1914.42</v>
      </c>
      <c r="P378" s="116">
        <f>VLOOKUP($A378+ROUND((COLUMN()-2)/24,5),АТС!$A$41:$F$784,3)+'Иные услуги '!$C$5+'РСТ РСО-А'!$L$7+'РСТ РСО-А'!$F$9</f>
        <v>1914.41</v>
      </c>
      <c r="Q378" s="116">
        <f>VLOOKUP($A378+ROUND((COLUMN()-2)/24,5),АТС!$A$41:$F$784,3)+'Иные услуги '!$C$5+'РСТ РСО-А'!$L$7+'РСТ РСО-А'!$F$9</f>
        <v>1914.3500000000001</v>
      </c>
      <c r="R378" s="116">
        <f>VLOOKUP($A378+ROUND((COLUMN()-2)/24,5),АТС!$A$41:$F$784,3)+'Иные услуги '!$C$5+'РСТ РСО-А'!$L$7+'РСТ РСО-А'!$F$9</f>
        <v>1914.0400000000002</v>
      </c>
      <c r="S378" s="116">
        <f>VLOOKUP($A378+ROUND((COLUMN()-2)/24,5),АТС!$A$41:$F$784,3)+'Иные услуги '!$C$5+'РСТ РСО-А'!$L$7+'РСТ РСО-А'!$F$9</f>
        <v>1913.93</v>
      </c>
      <c r="T378" s="116">
        <f>VLOOKUP($A378+ROUND((COLUMN()-2)/24,5),АТС!$A$41:$F$784,3)+'Иные услуги '!$C$5+'РСТ РСО-А'!$L$7+'РСТ РСО-А'!$F$9</f>
        <v>1913.8700000000001</v>
      </c>
      <c r="U378" s="116">
        <f>VLOOKUP($A378+ROUND((COLUMN()-2)/24,5),АТС!$A$41:$F$784,3)+'Иные услуги '!$C$5+'РСТ РСО-А'!$L$7+'РСТ РСО-А'!$F$9</f>
        <v>1914.24</v>
      </c>
      <c r="V378" s="116">
        <f>VLOOKUP($A378+ROUND((COLUMN()-2)/24,5),АТС!$A$41:$F$784,3)+'Иные услуги '!$C$5+'РСТ РСО-А'!$L$7+'РСТ РСО-А'!$F$9</f>
        <v>1913.86</v>
      </c>
      <c r="W378" s="116">
        <f>VLOOKUP($A378+ROUND((COLUMN()-2)/24,5),АТС!$A$41:$F$784,3)+'Иные услуги '!$C$5+'РСТ РСО-А'!$L$7+'РСТ РСО-А'!$F$9</f>
        <v>1913.97</v>
      </c>
      <c r="X378" s="116">
        <f>VLOOKUP($A378+ROUND((COLUMN()-2)/24,5),АТС!$A$41:$F$784,3)+'Иные услуги '!$C$5+'РСТ РСО-А'!$L$7+'РСТ РСО-А'!$F$9</f>
        <v>1913.67</v>
      </c>
      <c r="Y378" s="116">
        <f>VLOOKUP($A378+ROUND((COLUMN()-2)/24,5),АТС!$A$41:$F$784,3)+'Иные услуги '!$C$5+'РСТ РСО-А'!$L$7+'РСТ РСО-А'!$F$9</f>
        <v>2008.43</v>
      </c>
    </row>
    <row r="379" spans="1:25" x14ac:dyDescent="0.2">
      <c r="A379" s="65">
        <f t="shared" si="10"/>
        <v>43949</v>
      </c>
      <c r="B379" s="116">
        <f>VLOOKUP($A379+ROUND((COLUMN()-2)/24,5),АТС!$A$41:$F$784,3)+'Иные услуги '!$C$5+'РСТ РСО-А'!$L$7+'РСТ РСО-А'!$F$9</f>
        <v>2032.52</v>
      </c>
      <c r="C379" s="116">
        <f>VLOOKUP($A379+ROUND((COLUMN()-2)/24,5),АТС!$A$41:$F$784,3)+'Иные услуги '!$C$5+'РСТ РСО-А'!$L$7+'РСТ РСО-А'!$F$9</f>
        <v>1975.41</v>
      </c>
      <c r="D379" s="116">
        <f>VLOOKUP($A379+ROUND((COLUMN()-2)/24,5),АТС!$A$41:$F$784,3)+'Иные услуги '!$C$5+'РСТ РСО-А'!$L$7+'РСТ РСО-А'!$F$9</f>
        <v>1920.64</v>
      </c>
      <c r="E379" s="116">
        <f>VLOOKUP($A379+ROUND((COLUMN()-2)/24,5),АТС!$A$41:$F$784,3)+'Иные услуги '!$C$5+'РСТ РСО-А'!$L$7+'РСТ РСО-А'!$F$9</f>
        <v>1920.97</v>
      </c>
      <c r="F379" s="116">
        <f>VLOOKUP($A379+ROUND((COLUMN()-2)/24,5),АТС!$A$41:$F$784,3)+'Иные услуги '!$C$5+'РСТ РСО-А'!$L$7+'РСТ РСО-А'!$F$9</f>
        <v>1920.8799999999999</v>
      </c>
      <c r="G379" s="116">
        <f>VLOOKUP($A379+ROUND((COLUMN()-2)/24,5),АТС!$A$41:$F$784,3)+'Иные услуги '!$C$5+'РСТ РСО-А'!$L$7+'РСТ РСО-А'!$F$9</f>
        <v>1908.48</v>
      </c>
      <c r="H379" s="116">
        <f>VLOOKUP($A379+ROUND((COLUMN()-2)/24,5),АТС!$A$41:$F$784,3)+'Иные услуги '!$C$5+'РСТ РСО-А'!$L$7+'РСТ РСО-А'!$F$9</f>
        <v>1913.23</v>
      </c>
      <c r="I379" s="116">
        <f>VLOOKUP($A379+ROUND((COLUMN()-2)/24,5),АТС!$A$41:$F$784,3)+'Иные услуги '!$C$5+'РСТ РСО-А'!$L$7+'РСТ РСО-А'!$F$9</f>
        <v>1917.39</v>
      </c>
      <c r="J379" s="116">
        <f>VLOOKUP($A379+ROUND((COLUMN()-2)/24,5),АТС!$A$41:$F$784,3)+'Иные услуги '!$C$5+'РСТ РСО-А'!$L$7+'РСТ РСО-А'!$F$9</f>
        <v>1914.64</v>
      </c>
      <c r="K379" s="116">
        <f>VLOOKUP($A379+ROUND((COLUMN()-2)/24,5),АТС!$A$41:$F$784,3)+'Иные услуги '!$C$5+'РСТ РСО-А'!$L$7+'РСТ РСО-А'!$F$9</f>
        <v>1914.32</v>
      </c>
      <c r="L379" s="116">
        <f>VLOOKUP($A379+ROUND((COLUMN()-2)/24,5),АТС!$A$41:$F$784,3)+'Иные услуги '!$C$5+'РСТ РСО-А'!$L$7+'РСТ РСО-А'!$F$9</f>
        <v>1914.23</v>
      </c>
      <c r="M379" s="116">
        <f>VLOOKUP($A379+ROUND((COLUMN()-2)/24,5),АТС!$A$41:$F$784,3)+'Иные услуги '!$C$5+'РСТ РСО-А'!$L$7+'РСТ РСО-А'!$F$9</f>
        <v>1914.27</v>
      </c>
      <c r="N379" s="116">
        <f>VLOOKUP($A379+ROUND((COLUMN()-2)/24,5),АТС!$A$41:$F$784,3)+'Иные услуги '!$C$5+'РСТ РСО-А'!$L$7+'РСТ РСО-А'!$F$9</f>
        <v>1914.17</v>
      </c>
      <c r="O379" s="116">
        <f>VLOOKUP($A379+ROUND((COLUMN()-2)/24,5),АТС!$A$41:$F$784,3)+'Иные услуги '!$C$5+'РСТ РСО-А'!$L$7+'РСТ РСО-А'!$F$9</f>
        <v>1914.28</v>
      </c>
      <c r="P379" s="116">
        <f>VLOOKUP($A379+ROUND((COLUMN()-2)/24,5),АТС!$A$41:$F$784,3)+'Иные услуги '!$C$5+'РСТ РСО-А'!$L$7+'РСТ РСО-А'!$F$9</f>
        <v>1914.3</v>
      </c>
      <c r="Q379" s="116">
        <f>VLOOKUP($A379+ROUND((COLUMN()-2)/24,5),АТС!$A$41:$F$784,3)+'Иные услуги '!$C$5+'РСТ РСО-А'!$L$7+'РСТ РСО-А'!$F$9</f>
        <v>1914.24</v>
      </c>
      <c r="R379" s="116">
        <f>VLOOKUP($A379+ROUND((COLUMN()-2)/24,5),АТС!$A$41:$F$784,3)+'Иные услуги '!$C$5+'РСТ РСО-А'!$L$7+'РСТ РСО-А'!$F$9</f>
        <v>1914.0800000000002</v>
      </c>
      <c r="S379" s="116">
        <f>VLOOKUP($A379+ROUND((COLUMN()-2)/24,5),АТС!$A$41:$F$784,3)+'Иные услуги '!$C$5+'РСТ РСО-А'!$L$7+'РСТ РСО-А'!$F$9</f>
        <v>1913.69</v>
      </c>
      <c r="T379" s="116">
        <f>VLOOKUP($A379+ROUND((COLUMN()-2)/24,5),АТС!$A$41:$F$784,3)+'Иные услуги '!$C$5+'РСТ РСО-А'!$L$7+'РСТ РСО-А'!$F$9</f>
        <v>1913.72</v>
      </c>
      <c r="U379" s="116">
        <f>VLOOKUP($A379+ROUND((COLUMN()-2)/24,5),АТС!$A$41:$F$784,3)+'Иные услуги '!$C$5+'РСТ РСО-А'!$L$7+'РСТ РСО-А'!$F$9</f>
        <v>1963.7900000000002</v>
      </c>
      <c r="V379" s="116">
        <f>VLOOKUP($A379+ROUND((COLUMN()-2)/24,5),АТС!$A$41:$F$784,3)+'Иные услуги '!$C$5+'РСТ РСО-А'!$L$7+'РСТ РСО-А'!$F$9</f>
        <v>2087.46</v>
      </c>
      <c r="W379" s="116">
        <f>VLOOKUP($A379+ROUND((COLUMN()-2)/24,5),АТС!$A$41:$F$784,3)+'Иные услуги '!$C$5+'РСТ РСО-А'!$L$7+'РСТ РСО-А'!$F$9</f>
        <v>2046.53</v>
      </c>
      <c r="X379" s="116">
        <f>VLOOKUP($A379+ROUND((COLUMN()-2)/24,5),АТС!$A$41:$F$784,3)+'Иные услуги '!$C$5+'РСТ РСО-А'!$L$7+'РСТ РСО-А'!$F$9</f>
        <v>1953.53</v>
      </c>
      <c r="Y379" s="116">
        <f>VLOOKUP($A379+ROUND((COLUMN()-2)/24,5),АТС!$A$41:$F$784,3)+'Иные услуги '!$C$5+'РСТ РСО-А'!$L$7+'РСТ РСО-А'!$F$9</f>
        <v>2112.77</v>
      </c>
    </row>
    <row r="380" spans="1:25" x14ac:dyDescent="0.2">
      <c r="A380" s="65">
        <f t="shared" si="10"/>
        <v>43950</v>
      </c>
      <c r="B380" s="116">
        <f>VLOOKUP($A380+ROUND((COLUMN()-2)/24,5),АТС!$A$41:$F$784,3)+'Иные услуги '!$C$5+'РСТ РСО-А'!$L$7+'РСТ РСО-А'!$F$9</f>
        <v>1990.1299999999999</v>
      </c>
      <c r="C380" s="116">
        <f>VLOOKUP($A380+ROUND((COLUMN()-2)/24,5),АТС!$A$41:$F$784,3)+'Иные услуги '!$C$5+'РСТ РСО-А'!$L$7+'РСТ РСО-А'!$F$9</f>
        <v>1926.77</v>
      </c>
      <c r="D380" s="116">
        <f>VLOOKUP($A380+ROUND((COLUMN()-2)/24,5),АТС!$A$41:$F$784,3)+'Иные услуги '!$C$5+'РСТ РСО-А'!$L$7+'РСТ РСО-А'!$F$9</f>
        <v>1913.66</v>
      </c>
      <c r="E380" s="116">
        <f>VLOOKUP($A380+ROUND((COLUMN()-2)/24,5),АТС!$A$41:$F$784,3)+'Иные услуги '!$C$5+'РСТ РСО-А'!$L$7+'РСТ РСО-А'!$F$9</f>
        <v>1913.57</v>
      </c>
      <c r="F380" s="116">
        <f>VLOOKUP($A380+ROUND((COLUMN()-2)/24,5),АТС!$A$41:$F$784,3)+'Иные услуги '!$C$5+'РСТ РСО-А'!$L$7+'РСТ РСО-А'!$F$9</f>
        <v>1911.92</v>
      </c>
      <c r="G380" s="116">
        <f>VLOOKUP($A380+ROUND((COLUMN()-2)/24,5),АТС!$A$41:$F$784,3)+'Иные услуги '!$C$5+'РСТ РСО-А'!$L$7+'РСТ РСО-А'!$F$9</f>
        <v>1914.91</v>
      </c>
      <c r="H380" s="116">
        <f>VLOOKUP($A380+ROUND((COLUMN()-2)/24,5),АТС!$A$41:$F$784,3)+'Иные услуги '!$C$5+'РСТ РСО-А'!$L$7+'РСТ РСО-А'!$F$9</f>
        <v>1914.3500000000001</v>
      </c>
      <c r="I380" s="116">
        <f>VLOOKUP($A380+ROUND((COLUMN()-2)/24,5),АТС!$A$41:$F$784,3)+'Иные услуги '!$C$5+'РСТ РСО-А'!$L$7+'РСТ РСО-А'!$F$9</f>
        <v>1914.47</v>
      </c>
      <c r="J380" s="116">
        <f>VLOOKUP($A380+ROUND((COLUMN()-2)/24,5),АТС!$A$41:$F$784,3)+'Иные услуги '!$C$5+'РСТ РСО-А'!$L$7+'РСТ РСО-А'!$F$9</f>
        <v>1914.51</v>
      </c>
      <c r="K380" s="116">
        <f>VLOOKUP($A380+ROUND((COLUMN()-2)/24,5),АТС!$A$41:$F$784,3)+'Иные услуги '!$C$5+'РСТ РСО-А'!$L$7+'РСТ РСО-А'!$F$9</f>
        <v>1914.36</v>
      </c>
      <c r="L380" s="116">
        <f>VLOOKUP($A380+ROUND((COLUMN()-2)/24,5),АТС!$A$41:$F$784,3)+'Иные услуги '!$C$5+'РСТ РСО-А'!$L$7+'РСТ РСО-А'!$F$9</f>
        <v>1914.3700000000001</v>
      </c>
      <c r="M380" s="116">
        <f>VLOOKUP($A380+ROUND((COLUMN()-2)/24,5),АТС!$A$41:$F$784,3)+'Иные услуги '!$C$5+'РСТ РСО-А'!$L$7+'РСТ РСО-А'!$F$9</f>
        <v>1914.39</v>
      </c>
      <c r="N380" s="116">
        <f>VLOOKUP($A380+ROUND((COLUMN()-2)/24,5),АТС!$A$41:$F$784,3)+'Иные услуги '!$C$5+'РСТ РСО-А'!$L$7+'РСТ РСО-А'!$F$9</f>
        <v>1914.3799999999999</v>
      </c>
      <c r="O380" s="116">
        <f>VLOOKUP($A380+ROUND((COLUMN()-2)/24,5),АТС!$A$41:$F$784,3)+'Иные услуги '!$C$5+'РСТ РСО-А'!$L$7+'РСТ РСО-А'!$F$9</f>
        <v>1914.42</v>
      </c>
      <c r="P380" s="116">
        <f>VLOOKUP($A380+ROUND((COLUMN()-2)/24,5),АТС!$A$41:$F$784,3)+'Иные услуги '!$C$5+'РСТ РСО-А'!$L$7+'РСТ РСО-А'!$F$9</f>
        <v>1914.47</v>
      </c>
      <c r="Q380" s="116">
        <f>VLOOKUP($A380+ROUND((COLUMN()-2)/24,5),АТС!$A$41:$F$784,3)+'Иные услуги '!$C$5+'РСТ РСО-А'!$L$7+'РСТ РСО-А'!$F$9</f>
        <v>1914.3700000000001</v>
      </c>
      <c r="R380" s="116">
        <f>VLOOKUP($A380+ROUND((COLUMN()-2)/24,5),АТС!$A$41:$F$784,3)+'Иные услуги '!$C$5+'РСТ РСО-А'!$L$7+'РСТ РСО-А'!$F$9</f>
        <v>1914.22</v>
      </c>
      <c r="S380" s="116">
        <f>VLOOKUP($A380+ROUND((COLUMN()-2)/24,5),АТС!$A$41:$F$784,3)+'Иные услуги '!$C$5+'РСТ РСО-А'!$L$7+'РСТ РСО-А'!$F$9</f>
        <v>1914.45</v>
      </c>
      <c r="T380" s="116">
        <f>VLOOKUP($A380+ROUND((COLUMN()-2)/24,5),АТС!$A$41:$F$784,3)+'Иные услуги '!$C$5+'РСТ РСО-А'!$L$7+'РСТ РСО-А'!$F$9</f>
        <v>1914.18</v>
      </c>
      <c r="U380" s="116">
        <f>VLOOKUP($A380+ROUND((COLUMN()-2)/24,5),АТС!$A$41:$F$784,3)+'Иные услуги '!$C$5+'РСТ РСО-А'!$L$7+'РСТ РСО-А'!$F$9</f>
        <v>1929.6200000000001</v>
      </c>
      <c r="V380" s="116">
        <f>VLOOKUP($A380+ROUND((COLUMN()-2)/24,5),АТС!$A$41:$F$784,3)+'Иные услуги '!$C$5+'РСТ РСО-А'!$L$7+'РСТ РСО-А'!$F$9</f>
        <v>2008.47</v>
      </c>
      <c r="W380" s="116">
        <f>VLOOKUP($A380+ROUND((COLUMN()-2)/24,5),АТС!$A$41:$F$784,3)+'Иные услуги '!$C$5+'РСТ РСО-А'!$L$7+'РСТ РСО-А'!$F$9</f>
        <v>1952.1000000000001</v>
      </c>
      <c r="X380" s="116">
        <f>VLOOKUP($A380+ROUND((COLUMN()-2)/24,5),АТС!$A$41:$F$784,3)+'Иные услуги '!$C$5+'РСТ РСО-А'!$L$7+'РСТ РСО-А'!$F$9</f>
        <v>1913.97</v>
      </c>
      <c r="Y380" s="116">
        <f>VLOOKUP($A380+ROUND((COLUMN()-2)/24,5),АТС!$A$41:$F$784,3)+'Иные услуги '!$C$5+'РСТ РСО-А'!$L$7+'РСТ РСО-А'!$F$9</f>
        <v>2091.9900000000002</v>
      </c>
    </row>
    <row r="381" spans="1:25" x14ac:dyDescent="0.2">
      <c r="A381" s="65">
        <f t="shared" si="10"/>
        <v>43951</v>
      </c>
      <c r="B381" s="116">
        <f>VLOOKUP($A381+ROUND((COLUMN()-2)/24,5),АТС!$A$41:$F$784,3)+'Иные услуги '!$C$5+'РСТ РСО-А'!$L$7+'РСТ РСО-А'!$F$9</f>
        <v>1926.28</v>
      </c>
      <c r="C381" s="116">
        <f>VLOOKUP($A381+ROUND((COLUMN()-2)/24,5),АТС!$A$41:$F$784,3)+'Иные услуги '!$C$5+'РСТ РСО-А'!$L$7+'РСТ РСО-А'!$F$9</f>
        <v>1915.57</v>
      </c>
      <c r="D381" s="116">
        <f>VLOOKUP($A381+ROUND((COLUMN()-2)/24,5),АТС!$A$41:$F$784,3)+'Иные услуги '!$C$5+'РСТ РСО-А'!$L$7+'РСТ РСО-А'!$F$9</f>
        <v>1914.0600000000002</v>
      </c>
      <c r="E381" s="116">
        <f>VLOOKUP($A381+ROUND((COLUMN()-2)/24,5),АТС!$A$41:$F$784,3)+'Иные услуги '!$C$5+'РСТ РСО-А'!$L$7+'РСТ РСО-А'!$F$9</f>
        <v>1913.89</v>
      </c>
      <c r="F381" s="116">
        <f>VLOOKUP($A381+ROUND((COLUMN()-2)/24,5),АТС!$A$41:$F$784,3)+'Иные услуги '!$C$5+'РСТ РСО-А'!$L$7+'РСТ РСО-А'!$F$9</f>
        <v>1914.6000000000001</v>
      </c>
      <c r="G381" s="116">
        <f>VLOOKUP($A381+ROUND((COLUMN()-2)/24,5),АТС!$A$41:$F$784,3)+'Иные услуги '!$C$5+'РСТ РСО-А'!$L$7+'РСТ РСО-А'!$F$9</f>
        <v>1914.67</v>
      </c>
      <c r="H381" s="116">
        <f>VLOOKUP($A381+ROUND((COLUMN()-2)/24,5),АТС!$A$41:$F$784,3)+'Иные услуги '!$C$5+'РСТ РСО-А'!$L$7+'РСТ РСО-А'!$F$9</f>
        <v>1914.09</v>
      </c>
      <c r="I381" s="116">
        <f>VLOOKUP($A381+ROUND((COLUMN()-2)/24,5),АТС!$A$41:$F$784,3)+'Иные услуги '!$C$5+'РСТ РСО-А'!$L$7+'РСТ РСО-А'!$F$9</f>
        <v>1919.8100000000002</v>
      </c>
      <c r="J381" s="116">
        <f>VLOOKUP($A381+ROUND((COLUMN()-2)/24,5),АТС!$A$41:$F$784,3)+'Иные услуги '!$C$5+'РСТ РСО-А'!$L$7+'РСТ РСО-А'!$F$9</f>
        <v>1914.57</v>
      </c>
      <c r="K381" s="116">
        <f>VLOOKUP($A381+ROUND((COLUMN()-2)/24,5),АТС!$A$41:$F$784,3)+'Иные услуги '!$C$5+'РСТ РСО-А'!$L$7+'РСТ РСО-А'!$F$9</f>
        <v>1914.26</v>
      </c>
      <c r="L381" s="116">
        <f>VLOOKUP($A381+ROUND((COLUMN()-2)/24,5),АТС!$A$41:$F$784,3)+'Иные услуги '!$C$5+'РСТ РСО-А'!$L$7+'РСТ РСО-А'!$F$9</f>
        <v>1914.05</v>
      </c>
      <c r="M381" s="116">
        <f>VLOOKUP($A381+ROUND((COLUMN()-2)/24,5),АТС!$A$41:$F$784,3)+'Иные услуги '!$C$5+'РСТ РСО-А'!$L$7+'РСТ РСО-А'!$F$9</f>
        <v>1914.21</v>
      </c>
      <c r="N381" s="116">
        <f>VLOOKUP($A381+ROUND((COLUMN()-2)/24,5),АТС!$A$41:$F$784,3)+'Иные услуги '!$C$5+'РСТ РСО-А'!$L$7+'РСТ РСО-А'!$F$9</f>
        <v>1914.27</v>
      </c>
      <c r="O381" s="116">
        <f>VLOOKUP($A381+ROUND((COLUMN()-2)/24,5),АТС!$A$41:$F$784,3)+'Иные услуги '!$C$5+'РСТ РСО-А'!$L$7+'РСТ РСО-А'!$F$9</f>
        <v>1914.23</v>
      </c>
      <c r="P381" s="116">
        <f>VLOOKUP($A381+ROUND((COLUMN()-2)/24,5),АТС!$A$41:$F$784,3)+'Иные услуги '!$C$5+'РСТ РСО-А'!$L$7+'РСТ РСО-А'!$F$9</f>
        <v>1914.3500000000001</v>
      </c>
      <c r="Q381" s="116">
        <f>VLOOKUP($A381+ROUND((COLUMN()-2)/24,5),АТС!$A$41:$F$784,3)+'Иные услуги '!$C$5+'РСТ РСО-А'!$L$7+'РСТ РСО-А'!$F$9</f>
        <v>1914.24</v>
      </c>
      <c r="R381" s="116">
        <f>VLOOKUP($A381+ROUND((COLUMN()-2)/24,5),АТС!$A$41:$F$784,3)+'Иные услуги '!$C$5+'РСТ РСО-А'!$L$7+'РСТ РСО-А'!$F$9</f>
        <v>1913.84</v>
      </c>
      <c r="S381" s="116">
        <f>VLOOKUP($A381+ROUND((COLUMN()-2)/24,5),АТС!$A$41:$F$784,3)+'Иные услуги '!$C$5+'РСТ РСО-А'!$L$7+'РСТ РСО-А'!$F$9</f>
        <v>1913.82</v>
      </c>
      <c r="T381" s="116">
        <f>VLOOKUP($A381+ROUND((COLUMN()-2)/24,5),АТС!$A$41:$F$784,3)+'Иные услуги '!$C$5+'РСТ РСО-А'!$L$7+'РСТ РСО-А'!$F$9</f>
        <v>1913.32</v>
      </c>
      <c r="U381" s="116">
        <f>VLOOKUP($A381+ROUND((COLUMN()-2)/24,5),АТС!$A$41:$F$784,3)+'Иные услуги '!$C$5+'РСТ РСО-А'!$L$7+'РСТ РСО-А'!$F$9</f>
        <v>1913.6000000000001</v>
      </c>
      <c r="V381" s="116">
        <f>VLOOKUP($A381+ROUND((COLUMN()-2)/24,5),АТС!$A$41:$F$784,3)+'Иные услуги '!$C$5+'РСТ РСО-А'!$L$7+'РСТ РСО-А'!$F$9</f>
        <v>1913.17</v>
      </c>
      <c r="W381" s="116">
        <f>VLOOKUP($A381+ROUND((COLUMN()-2)/24,5),АТС!$A$41:$F$784,3)+'Иные услуги '!$C$5+'РСТ РСО-А'!$L$7+'РСТ РСО-А'!$F$9</f>
        <v>1913.3799999999999</v>
      </c>
      <c r="X381" s="116">
        <f>VLOOKUP($A381+ROUND((COLUMN()-2)/24,5),АТС!$A$41:$F$784,3)+'Иные услуги '!$C$5+'РСТ РСО-А'!$L$7+'РСТ РСО-А'!$F$9</f>
        <v>1913.17</v>
      </c>
      <c r="Y381" s="116">
        <f>VLOOKUP($A381+ROUND((COLUMN()-2)/24,5),АТС!$A$41:$F$784,3)+'Иные услуги '!$C$5+'РСТ РСО-А'!$L$7+'РСТ РСО-А'!$F$9</f>
        <v>1952.91</v>
      </c>
    </row>
    <row r="382" spans="1:25" hidden="1" x14ac:dyDescent="0.2">
      <c r="A382" s="65">
        <f t="shared" si="10"/>
        <v>43952</v>
      </c>
      <c r="B382" s="116">
        <f>VLOOKUP($A382+ROUND((COLUMN()-2)/24,5),АТС!$A$41:$F$784,3)+'Иные услуги '!$C$5+'РСТ РСО-А'!$L$7+'РСТ РСО-А'!$F$9</f>
        <v>1019.0900000000001</v>
      </c>
      <c r="C382" s="116">
        <f>VLOOKUP($A382+ROUND((COLUMN()-2)/24,5),АТС!$A$41:$F$784,3)+'Иные услуги '!$C$5+'РСТ РСО-А'!$L$7+'РСТ РСО-А'!$F$9</f>
        <v>1019.0900000000001</v>
      </c>
      <c r="D382" s="116">
        <f>VLOOKUP($A382+ROUND((COLUMN()-2)/24,5),АТС!$A$41:$F$784,3)+'Иные услуги '!$C$5+'РСТ РСО-А'!$L$7+'РСТ РСО-А'!$F$9</f>
        <v>1019.0900000000001</v>
      </c>
      <c r="E382" s="116">
        <f>VLOOKUP($A382+ROUND((COLUMN()-2)/24,5),АТС!$A$41:$F$784,3)+'Иные услуги '!$C$5+'РСТ РСО-А'!$L$7+'РСТ РСО-А'!$F$9</f>
        <v>1019.0900000000001</v>
      </c>
      <c r="F382" s="116">
        <f>VLOOKUP($A382+ROUND((COLUMN()-2)/24,5),АТС!$A$41:$F$784,3)+'Иные услуги '!$C$5+'РСТ РСО-А'!$L$7+'РСТ РСО-А'!$F$9</f>
        <v>1019.0900000000001</v>
      </c>
      <c r="G382" s="116">
        <f>VLOOKUP($A382+ROUND((COLUMN()-2)/24,5),АТС!$A$41:$F$784,3)+'Иные услуги '!$C$5+'РСТ РСО-А'!$L$7+'РСТ РСО-А'!$F$9</f>
        <v>1019.0900000000001</v>
      </c>
      <c r="H382" s="116">
        <f>VLOOKUP($A382+ROUND((COLUMN()-2)/24,5),АТС!$A$41:$F$784,3)+'Иные услуги '!$C$5+'РСТ РСО-А'!$L$7+'РСТ РСО-А'!$F$9</f>
        <v>1019.0900000000001</v>
      </c>
      <c r="I382" s="116">
        <f>VLOOKUP($A382+ROUND((COLUMN()-2)/24,5),АТС!$A$41:$F$784,3)+'Иные услуги '!$C$5+'РСТ РСО-А'!$L$7+'РСТ РСО-А'!$F$9</f>
        <v>1019.0900000000001</v>
      </c>
      <c r="J382" s="116">
        <f>VLOOKUP($A382+ROUND((COLUMN()-2)/24,5),АТС!$A$41:$F$784,3)+'Иные услуги '!$C$5+'РСТ РСО-А'!$L$7+'РСТ РСО-А'!$F$9</f>
        <v>1019.0900000000001</v>
      </c>
      <c r="K382" s="116">
        <f>VLOOKUP($A382+ROUND((COLUMN()-2)/24,5),АТС!$A$41:$F$784,3)+'Иные услуги '!$C$5+'РСТ РСО-А'!$L$7+'РСТ РСО-А'!$F$9</f>
        <v>1019.0900000000001</v>
      </c>
      <c r="L382" s="116">
        <f>VLOOKUP($A382+ROUND((COLUMN()-2)/24,5),АТС!$A$41:$F$784,3)+'Иные услуги '!$C$5+'РСТ РСО-А'!$L$7+'РСТ РСО-А'!$F$9</f>
        <v>1019.0900000000001</v>
      </c>
      <c r="M382" s="116">
        <f>VLOOKUP($A382+ROUND((COLUMN()-2)/24,5),АТС!$A$41:$F$784,3)+'Иные услуги '!$C$5+'РСТ РСО-А'!$L$7+'РСТ РСО-А'!$F$9</f>
        <v>1019.0900000000001</v>
      </c>
      <c r="N382" s="116">
        <f>VLOOKUP($A382+ROUND((COLUMN()-2)/24,5),АТС!$A$41:$F$784,3)+'Иные услуги '!$C$5+'РСТ РСО-А'!$L$7+'РСТ РСО-А'!$F$9</f>
        <v>1019.0900000000001</v>
      </c>
      <c r="O382" s="116">
        <f>VLOOKUP($A382+ROUND((COLUMN()-2)/24,5),АТС!$A$41:$F$784,3)+'Иные услуги '!$C$5+'РСТ РСО-А'!$L$7+'РСТ РСО-А'!$F$9</f>
        <v>1019.0900000000001</v>
      </c>
      <c r="P382" s="116">
        <f>VLOOKUP($A382+ROUND((COLUMN()-2)/24,5),АТС!$A$41:$F$784,3)+'Иные услуги '!$C$5+'РСТ РСО-А'!$L$7+'РСТ РСО-А'!$F$9</f>
        <v>1019.0900000000001</v>
      </c>
      <c r="Q382" s="116">
        <f>VLOOKUP($A382+ROUND((COLUMN()-2)/24,5),АТС!$A$41:$F$784,3)+'Иные услуги '!$C$5+'РСТ РСО-А'!$L$7+'РСТ РСО-А'!$F$9</f>
        <v>1019.0900000000001</v>
      </c>
      <c r="R382" s="116">
        <f>VLOOKUP($A382+ROUND((COLUMN()-2)/24,5),АТС!$A$41:$F$784,3)+'Иные услуги '!$C$5+'РСТ РСО-А'!$L$7+'РСТ РСО-А'!$F$9</f>
        <v>1019.0900000000001</v>
      </c>
      <c r="S382" s="116">
        <f>VLOOKUP($A382+ROUND((COLUMN()-2)/24,5),АТС!$A$41:$F$784,3)+'Иные услуги '!$C$5+'РСТ РСО-А'!$L$7+'РСТ РСО-А'!$F$9</f>
        <v>1019.0900000000001</v>
      </c>
      <c r="T382" s="116">
        <f>VLOOKUP($A382+ROUND((COLUMN()-2)/24,5),АТС!$A$41:$F$784,3)+'Иные услуги '!$C$5+'РСТ РСО-А'!$L$7+'РСТ РСО-А'!$F$9</f>
        <v>1019.0900000000001</v>
      </c>
      <c r="U382" s="116">
        <f>VLOOKUP($A382+ROUND((COLUMN()-2)/24,5),АТС!$A$41:$F$784,3)+'Иные услуги '!$C$5+'РСТ РСО-А'!$L$7+'РСТ РСО-А'!$F$9</f>
        <v>1019.0900000000001</v>
      </c>
      <c r="V382" s="116">
        <f>VLOOKUP($A382+ROUND((COLUMN()-2)/24,5),АТС!$A$41:$F$784,3)+'Иные услуги '!$C$5+'РСТ РСО-А'!$L$7+'РСТ РСО-А'!$F$9</f>
        <v>1019.0900000000001</v>
      </c>
      <c r="W382" s="116">
        <f>VLOOKUP($A382+ROUND((COLUMN()-2)/24,5),АТС!$A$41:$F$784,3)+'Иные услуги '!$C$5+'РСТ РСО-А'!$L$7+'РСТ РСО-А'!$F$9</f>
        <v>1019.0900000000001</v>
      </c>
      <c r="X382" s="116">
        <f>VLOOKUP($A382+ROUND((COLUMN()-2)/24,5),АТС!$A$41:$F$784,3)+'Иные услуги '!$C$5+'РСТ РСО-А'!$L$7+'РСТ РСО-А'!$F$9</f>
        <v>1019.0900000000001</v>
      </c>
      <c r="Y382" s="116">
        <f>VLOOKUP($A382+ROUND((COLUMN()-2)/24,5),АТС!$A$41:$F$784,3)+'Иные услуги '!$C$5+'РСТ РСО-А'!$L$7+'РСТ РСО-А'!$F$9</f>
        <v>1019.0900000000001</v>
      </c>
    </row>
    <row r="383" spans="1:25" ht="12.75" customHeight="1" x14ac:dyDescent="0.25">
      <c r="A383" s="79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9"/>
    </row>
    <row r="384" spans="1:25" x14ac:dyDescent="0.25">
      <c r="A384" s="73" t="s">
        <v>125</v>
      </c>
      <c r="B384" s="64"/>
      <c r="C384" s="64"/>
      <c r="D384" s="64"/>
    </row>
    <row r="385" spans="1:27" ht="12.75" x14ac:dyDescent="0.2">
      <c r="A385" s="144" t="s">
        <v>35</v>
      </c>
      <c r="B385" s="147" t="s">
        <v>97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4" customFormat="1" ht="12.75" customHeight="1" x14ac:dyDescent="0.2">
      <c r="A387" s="145"/>
      <c r="B387" s="153" t="s">
        <v>98</v>
      </c>
      <c r="C387" s="155" t="s">
        <v>99</v>
      </c>
      <c r="D387" s="155" t="s">
        <v>100</v>
      </c>
      <c r="E387" s="155" t="s">
        <v>101</v>
      </c>
      <c r="F387" s="155" t="s">
        <v>102</v>
      </c>
      <c r="G387" s="155" t="s">
        <v>103</v>
      </c>
      <c r="H387" s="155" t="s">
        <v>104</v>
      </c>
      <c r="I387" s="155" t="s">
        <v>105</v>
      </c>
      <c r="J387" s="155" t="s">
        <v>106</v>
      </c>
      <c r="K387" s="155" t="s">
        <v>107</v>
      </c>
      <c r="L387" s="155" t="s">
        <v>108</v>
      </c>
      <c r="M387" s="155" t="s">
        <v>109</v>
      </c>
      <c r="N387" s="157" t="s">
        <v>110</v>
      </c>
      <c r="O387" s="155" t="s">
        <v>111</v>
      </c>
      <c r="P387" s="155" t="s">
        <v>112</v>
      </c>
      <c r="Q387" s="155" t="s">
        <v>113</v>
      </c>
      <c r="R387" s="155" t="s">
        <v>114</v>
      </c>
      <c r="S387" s="155" t="s">
        <v>115</v>
      </c>
      <c r="T387" s="155" t="s">
        <v>116</v>
      </c>
      <c r="U387" s="155" t="s">
        <v>117</v>
      </c>
      <c r="V387" s="155" t="s">
        <v>118</v>
      </c>
      <c r="W387" s="155" t="s">
        <v>119</v>
      </c>
      <c r="X387" s="155" t="s">
        <v>120</v>
      </c>
      <c r="Y387" s="155" t="s">
        <v>121</v>
      </c>
    </row>
    <row r="388" spans="1:27" s="94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5">
        <f t="shared" ref="A389:A419" si="11">A352</f>
        <v>43922</v>
      </c>
      <c r="B389" s="90">
        <f>VLOOKUP($A389+ROUND((COLUMN()-2)/24,5),АТС!$A$41:$F$784,3)+'Иные услуги '!$C$5+'РСТ РСО-А'!$L$7+'РСТ РСО-А'!$G$9</f>
        <v>1813.39</v>
      </c>
      <c r="C389" s="116">
        <f>VLOOKUP($A389+ROUND((COLUMN()-2)/24,5),АТС!$A$41:$F$784,3)+'Иные услуги '!$C$5+'РСТ РСО-А'!$L$7+'РСТ РСО-А'!$G$9</f>
        <v>1805.0900000000001</v>
      </c>
      <c r="D389" s="116">
        <f>VLOOKUP($A389+ROUND((COLUMN()-2)/24,5),АТС!$A$41:$F$784,3)+'Иные услуги '!$C$5+'РСТ РСО-А'!$L$7+'РСТ РСО-А'!$G$9</f>
        <v>1805.1500000000003</v>
      </c>
      <c r="E389" s="116">
        <f>VLOOKUP($A389+ROUND((COLUMN()-2)/24,5),АТС!$A$41:$F$784,3)+'Иные услуги '!$C$5+'РСТ РСО-А'!$L$7+'РСТ РСО-А'!$G$9</f>
        <v>1805.1700000000003</v>
      </c>
      <c r="F389" s="116">
        <f>VLOOKUP($A389+ROUND((COLUMN()-2)/24,5),АТС!$A$41:$F$784,3)+'Иные услуги '!$C$5+'РСТ РСО-А'!$L$7+'РСТ РСО-А'!$G$9</f>
        <v>1805.1500000000003</v>
      </c>
      <c r="G389" s="116">
        <f>VLOOKUP($A389+ROUND((COLUMN()-2)/24,5),АТС!$A$41:$F$784,3)+'Иные услуги '!$C$5+'РСТ РСО-А'!$L$7+'РСТ РСО-А'!$G$9</f>
        <v>1805.1200000000001</v>
      </c>
      <c r="H389" s="116">
        <f>VLOOKUP($A389+ROUND((COLUMN()-2)/24,5),АТС!$A$41:$F$784,3)+'Иные услуги '!$C$5+'РСТ РСО-А'!$L$7+'РСТ РСО-А'!$G$9</f>
        <v>1804.6100000000001</v>
      </c>
      <c r="I389" s="116">
        <f>VLOOKUP($A389+ROUND((COLUMN()-2)/24,5),АТС!$A$41:$F$784,3)+'Иные услуги '!$C$5+'РСТ РСО-А'!$L$7+'РСТ РСО-А'!$G$9</f>
        <v>1812.8000000000002</v>
      </c>
      <c r="J389" s="116">
        <f>VLOOKUP($A389+ROUND((COLUMN()-2)/24,5),АТС!$A$41:$F$784,3)+'Иные услуги '!$C$5+'РСТ РСО-А'!$L$7+'РСТ РСО-А'!$G$9</f>
        <v>1804.7100000000003</v>
      </c>
      <c r="K389" s="116">
        <f>VLOOKUP($A389+ROUND((COLUMN()-2)/24,5),АТС!$A$41:$F$784,3)+'Иные услуги '!$C$5+'РСТ РСО-А'!$L$7+'РСТ РСО-А'!$G$9</f>
        <v>1804.7500000000002</v>
      </c>
      <c r="L389" s="116">
        <f>VLOOKUP($A389+ROUND((COLUMN()-2)/24,5),АТС!$A$41:$F$784,3)+'Иные услуги '!$C$5+'РСТ РСО-А'!$L$7+'РСТ РСО-А'!$G$9</f>
        <v>1804.6100000000001</v>
      </c>
      <c r="M389" s="116">
        <f>VLOOKUP($A389+ROUND((COLUMN()-2)/24,5),АТС!$A$41:$F$784,3)+'Иные услуги '!$C$5+'РСТ РСО-А'!$L$7+'РСТ РСО-А'!$G$9</f>
        <v>1804.6000000000001</v>
      </c>
      <c r="N389" s="116">
        <f>VLOOKUP($A389+ROUND((COLUMN()-2)/24,5),АТС!$A$41:$F$784,3)+'Иные услуги '!$C$5+'РСТ РСО-А'!$L$7+'РСТ РСО-А'!$G$9</f>
        <v>1804.5600000000002</v>
      </c>
      <c r="O389" s="116">
        <f>VLOOKUP($A389+ROUND((COLUMN()-2)/24,5),АТС!$A$41:$F$784,3)+'Иные услуги '!$C$5+'РСТ РСО-А'!$L$7+'РСТ РСО-А'!$G$9</f>
        <v>1804.5800000000002</v>
      </c>
      <c r="P389" s="116">
        <f>VLOOKUP($A389+ROUND((COLUMN()-2)/24,5),АТС!$A$41:$F$784,3)+'Иные услуги '!$C$5+'РСТ РСО-А'!$L$7+'РСТ РСО-А'!$G$9</f>
        <v>1804.64</v>
      </c>
      <c r="Q389" s="116">
        <f>VLOOKUP($A389+ROUND((COLUMN()-2)/24,5),АТС!$A$41:$F$784,3)+'Иные услуги '!$C$5+'РСТ РСО-А'!$L$7+'РСТ РСО-А'!$G$9</f>
        <v>1804.7100000000003</v>
      </c>
      <c r="R389" s="116">
        <f>VLOOKUP($A389+ROUND((COLUMN()-2)/24,5),АТС!$A$41:$F$784,3)+'Иные услуги '!$C$5+'РСТ РСО-А'!$L$7+'РСТ РСО-А'!$G$9</f>
        <v>1804.5600000000002</v>
      </c>
      <c r="S389" s="116">
        <f>VLOOKUP($A389+ROUND((COLUMN()-2)/24,5),АТС!$A$41:$F$784,3)+'Иные услуги '!$C$5+'РСТ РСО-А'!$L$7+'РСТ РСО-А'!$G$9</f>
        <v>1804.64</v>
      </c>
      <c r="T389" s="116">
        <f>VLOOKUP($A389+ROUND((COLUMN()-2)/24,5),АТС!$A$41:$F$784,3)+'Иные услуги '!$C$5+'РСТ РСО-А'!$L$7+'РСТ РСО-А'!$G$9</f>
        <v>1804.95</v>
      </c>
      <c r="U389" s="116">
        <f>VLOOKUP($A389+ROUND((COLUMN()-2)/24,5),АТС!$A$41:$F$784,3)+'Иные услуги '!$C$5+'РСТ РСО-А'!$L$7+'РСТ РСО-А'!$G$9</f>
        <v>1928.95</v>
      </c>
      <c r="V389" s="116">
        <f>VLOOKUP($A389+ROUND((COLUMN()-2)/24,5),АТС!$A$41:$F$784,3)+'Иные услуги '!$C$5+'РСТ РСО-А'!$L$7+'РСТ РСО-А'!$G$9</f>
        <v>1930.47</v>
      </c>
      <c r="W389" s="116">
        <f>VLOOKUP($A389+ROUND((COLUMN()-2)/24,5),АТС!$A$41:$F$784,3)+'Иные услуги '!$C$5+'РСТ РСО-А'!$L$7+'РСТ РСО-А'!$G$9</f>
        <v>1834.6200000000001</v>
      </c>
      <c r="X389" s="116">
        <f>VLOOKUP($A389+ROUND((COLUMN()-2)/24,5),АТС!$A$41:$F$784,3)+'Иные услуги '!$C$5+'РСТ РСО-А'!$L$7+'РСТ РСО-А'!$G$9</f>
        <v>1803.5800000000002</v>
      </c>
      <c r="Y389" s="116">
        <f>VLOOKUP($A389+ROUND((COLUMN()-2)/24,5),АТС!$A$41:$F$784,3)+'Иные услуги '!$C$5+'РСТ РСО-А'!$L$7+'РСТ РСО-А'!$G$9</f>
        <v>1886.9600000000003</v>
      </c>
      <c r="AA389" s="66"/>
    </row>
    <row r="390" spans="1:27" x14ac:dyDescent="0.2">
      <c r="A390" s="65">
        <f t="shared" si="11"/>
        <v>43923</v>
      </c>
      <c r="B390" s="116">
        <f>VLOOKUP($A390+ROUND((COLUMN()-2)/24,5),АТС!$A$41:$F$784,3)+'Иные услуги '!$C$5+'РСТ РСО-А'!$L$7+'РСТ РСО-А'!$G$9</f>
        <v>1814.13</v>
      </c>
      <c r="C390" s="116">
        <f>VLOOKUP($A390+ROUND((COLUMN()-2)/24,5),АТС!$A$41:$F$784,3)+'Иные услуги '!$C$5+'РСТ РСО-А'!$L$7+'РСТ РСО-А'!$G$9</f>
        <v>1805.0800000000002</v>
      </c>
      <c r="D390" s="116">
        <f>VLOOKUP($A390+ROUND((COLUMN()-2)/24,5),АТС!$A$41:$F$784,3)+'Иные услуги '!$C$5+'РСТ РСО-А'!$L$7+'РСТ РСО-А'!$G$9</f>
        <v>1805.0700000000002</v>
      </c>
      <c r="E390" s="116">
        <f>VLOOKUP($A390+ROUND((COLUMN()-2)/24,5),АТС!$A$41:$F$784,3)+'Иные услуги '!$C$5+'РСТ РСО-А'!$L$7+'РСТ РСО-А'!$G$9</f>
        <v>1805.0200000000002</v>
      </c>
      <c r="F390" s="116">
        <f>VLOOKUP($A390+ROUND((COLUMN()-2)/24,5),АТС!$A$41:$F$784,3)+'Иные услуги '!$C$5+'РСТ РСО-А'!$L$7+'РСТ РСО-А'!$G$9</f>
        <v>1805.0300000000002</v>
      </c>
      <c r="G390" s="116">
        <f>VLOOKUP($A390+ROUND((COLUMN()-2)/24,5),АТС!$A$41:$F$784,3)+'Иные услуги '!$C$5+'РСТ РСО-А'!$L$7+'РСТ РСО-А'!$G$9</f>
        <v>1805.0700000000002</v>
      </c>
      <c r="H390" s="116">
        <f>VLOOKUP($A390+ROUND((COLUMN()-2)/24,5),АТС!$A$41:$F$784,3)+'Иные услуги '!$C$5+'РСТ РСО-А'!$L$7+'РСТ РСО-А'!$G$9</f>
        <v>1804.6000000000001</v>
      </c>
      <c r="I390" s="116">
        <f>VLOOKUP($A390+ROUND((COLUMN()-2)/24,5),АТС!$A$41:$F$784,3)+'Иные услуги '!$C$5+'РСТ РСО-А'!$L$7+'РСТ РСО-А'!$G$9</f>
        <v>1812.14</v>
      </c>
      <c r="J390" s="116">
        <f>VLOOKUP($A390+ROUND((COLUMN()-2)/24,5),АТС!$A$41:$F$784,3)+'Иные услуги '!$C$5+'РСТ РСО-А'!$L$7+'РСТ РСО-А'!$G$9</f>
        <v>1804.5400000000002</v>
      </c>
      <c r="K390" s="116">
        <f>VLOOKUP($A390+ROUND((COLUMN()-2)/24,5),АТС!$A$41:$F$784,3)+'Иные услуги '!$C$5+'РСТ РСО-А'!$L$7+'РСТ РСО-А'!$G$9</f>
        <v>1804.68</v>
      </c>
      <c r="L390" s="116">
        <f>VLOOKUP($A390+ROUND((COLUMN()-2)/24,5),АТС!$A$41:$F$784,3)+'Иные услуги '!$C$5+'РСТ РСО-А'!$L$7+'РСТ РСО-А'!$G$9</f>
        <v>1804.74</v>
      </c>
      <c r="M390" s="116">
        <f>VLOOKUP($A390+ROUND((COLUMN()-2)/24,5),АТС!$A$41:$F$784,3)+'Иные услуги '!$C$5+'РСТ РСО-А'!$L$7+'РСТ РСО-А'!$G$9</f>
        <v>1804.7700000000002</v>
      </c>
      <c r="N390" s="116">
        <f>VLOOKUP($A390+ROUND((COLUMN()-2)/24,5),АТС!$A$41:$F$784,3)+'Иные услуги '!$C$5+'РСТ РСО-А'!$L$7+'РСТ РСО-А'!$G$9</f>
        <v>1804.7</v>
      </c>
      <c r="O390" s="116">
        <f>VLOOKUP($A390+ROUND((COLUMN()-2)/24,5),АТС!$A$41:$F$784,3)+'Иные услуги '!$C$5+'РСТ РСО-А'!$L$7+'РСТ РСО-А'!$G$9</f>
        <v>1804.7</v>
      </c>
      <c r="P390" s="116">
        <f>VLOOKUP($A390+ROUND((COLUMN()-2)/24,5),АТС!$A$41:$F$784,3)+'Иные услуги '!$C$5+'РСТ РСО-А'!$L$7+'РСТ РСО-А'!$G$9</f>
        <v>1804.6900000000003</v>
      </c>
      <c r="Q390" s="116">
        <f>VLOOKUP($A390+ROUND((COLUMN()-2)/24,5),АТС!$A$41:$F$784,3)+'Иные услуги '!$C$5+'РСТ РСО-А'!$L$7+'РСТ РСО-А'!$G$9</f>
        <v>1804.7</v>
      </c>
      <c r="R390" s="116">
        <f>VLOOKUP($A390+ROUND((COLUMN()-2)/24,5),АТС!$A$41:$F$784,3)+'Иные услуги '!$C$5+'РСТ РСО-А'!$L$7+'РСТ РСО-А'!$G$9</f>
        <v>1804.6000000000001</v>
      </c>
      <c r="S390" s="116">
        <f>VLOOKUP($A390+ROUND((COLUMN()-2)/24,5),АТС!$A$41:$F$784,3)+'Иные услуги '!$C$5+'РСТ РСО-А'!$L$7+'РСТ РСО-А'!$G$9</f>
        <v>1804.3700000000001</v>
      </c>
      <c r="T390" s="116">
        <f>VLOOKUP($A390+ROUND((COLUMN()-2)/24,5),АТС!$A$41:$F$784,3)+'Иные услуги '!$C$5+'РСТ РСО-А'!$L$7+'РСТ РСО-А'!$G$9</f>
        <v>1805.0600000000002</v>
      </c>
      <c r="U390" s="116">
        <f>VLOOKUP($A390+ROUND((COLUMN()-2)/24,5),АТС!$A$41:$F$784,3)+'Иные услуги '!$C$5+'РСТ РСО-А'!$L$7+'РСТ РСО-А'!$G$9</f>
        <v>1904.26</v>
      </c>
      <c r="V390" s="116">
        <f>VLOOKUP($A390+ROUND((COLUMN()-2)/24,5),АТС!$A$41:$F$784,3)+'Иные услуги '!$C$5+'РСТ РСО-А'!$L$7+'РСТ РСО-А'!$G$9</f>
        <v>1904.93</v>
      </c>
      <c r="W390" s="116">
        <f>VLOOKUP($A390+ROUND((COLUMN()-2)/24,5),АТС!$A$41:$F$784,3)+'Иные услуги '!$C$5+'РСТ РСО-А'!$L$7+'РСТ РСО-А'!$G$9</f>
        <v>1828.43</v>
      </c>
      <c r="X390" s="116">
        <f>VLOOKUP($A390+ROUND((COLUMN()-2)/24,5),АТС!$A$41:$F$784,3)+'Иные услуги '!$C$5+'РСТ РСО-А'!$L$7+'РСТ РСО-А'!$G$9</f>
        <v>1803.4200000000003</v>
      </c>
      <c r="Y390" s="116">
        <f>VLOOKUP($A390+ROUND((COLUMN()-2)/24,5),АТС!$A$41:$F$784,3)+'Иные услуги '!$C$5+'РСТ РСО-А'!$L$7+'РСТ РСО-А'!$G$9</f>
        <v>1896.2900000000002</v>
      </c>
    </row>
    <row r="391" spans="1:27" x14ac:dyDescent="0.2">
      <c r="A391" s="65">
        <f t="shared" si="11"/>
        <v>43924</v>
      </c>
      <c r="B391" s="116">
        <f>VLOOKUP($A391+ROUND((COLUMN()-2)/24,5),АТС!$A$41:$F$784,3)+'Иные услуги '!$C$5+'РСТ РСО-А'!$L$7+'РСТ РСО-А'!$G$9</f>
        <v>1812.41</v>
      </c>
      <c r="C391" s="116">
        <f>VLOOKUP($A391+ROUND((COLUMN()-2)/24,5),АТС!$A$41:$F$784,3)+'Иные услуги '!$C$5+'РСТ РСО-А'!$L$7+'РСТ РСО-А'!$G$9</f>
        <v>1804.9800000000002</v>
      </c>
      <c r="D391" s="116">
        <f>VLOOKUP($A391+ROUND((COLUMN()-2)/24,5),АТС!$A$41:$F$784,3)+'Иные услуги '!$C$5+'РСТ РСО-А'!$L$7+'РСТ РСО-А'!$G$9</f>
        <v>1804.9800000000002</v>
      </c>
      <c r="E391" s="116">
        <f>VLOOKUP($A391+ROUND((COLUMN()-2)/24,5),АТС!$A$41:$F$784,3)+'Иные услуги '!$C$5+'РСТ РСО-А'!$L$7+'РСТ РСО-А'!$G$9</f>
        <v>1804.93</v>
      </c>
      <c r="F391" s="116">
        <f>VLOOKUP($A391+ROUND((COLUMN()-2)/24,5),АТС!$A$41:$F$784,3)+'Иные услуги '!$C$5+'РСТ РСО-А'!$L$7+'РСТ РСО-А'!$G$9</f>
        <v>1804.9400000000003</v>
      </c>
      <c r="G391" s="116">
        <f>VLOOKUP($A391+ROUND((COLUMN()-2)/24,5),АТС!$A$41:$F$784,3)+'Иные услуги '!$C$5+'РСТ РСО-А'!$L$7+'РСТ РСО-А'!$G$9</f>
        <v>1804.99</v>
      </c>
      <c r="H391" s="116">
        <f>VLOOKUP($A391+ROUND((COLUMN()-2)/24,5),АТС!$A$41:$F$784,3)+'Иные услуги '!$C$5+'РСТ РСО-А'!$L$7+'РСТ РСО-А'!$G$9</f>
        <v>1804.72</v>
      </c>
      <c r="I391" s="116">
        <f>VLOOKUP($A391+ROUND((COLUMN()-2)/24,5),АТС!$A$41:$F$784,3)+'Иные услуги '!$C$5+'РСТ РСО-А'!$L$7+'РСТ РСО-А'!$G$9</f>
        <v>1811.5800000000002</v>
      </c>
      <c r="J391" s="116">
        <f>VLOOKUP($A391+ROUND((COLUMN()-2)/24,5),АТС!$A$41:$F$784,3)+'Иные услуги '!$C$5+'РСТ РСО-А'!$L$7+'РСТ РСО-А'!$G$9</f>
        <v>1804.8400000000001</v>
      </c>
      <c r="K391" s="116">
        <f>VLOOKUP($A391+ROUND((COLUMN()-2)/24,5),АТС!$A$41:$F$784,3)+'Иные услуги '!$C$5+'РСТ РСО-А'!$L$7+'РСТ РСО-А'!$G$9</f>
        <v>1804.6500000000003</v>
      </c>
      <c r="L391" s="116">
        <f>VLOOKUP($A391+ROUND((COLUMN()-2)/24,5),АТС!$A$41:$F$784,3)+'Иные услуги '!$C$5+'РСТ РСО-А'!$L$7+'РСТ РСО-А'!$G$9</f>
        <v>1804.6500000000003</v>
      </c>
      <c r="M391" s="116">
        <f>VLOOKUP($A391+ROUND((COLUMN()-2)/24,5),АТС!$A$41:$F$784,3)+'Иные услуги '!$C$5+'РСТ РСО-А'!$L$7+'РСТ РСО-А'!$G$9</f>
        <v>1804.6700000000003</v>
      </c>
      <c r="N391" s="116">
        <f>VLOOKUP($A391+ROUND((COLUMN()-2)/24,5),АТС!$A$41:$F$784,3)+'Иные услуги '!$C$5+'РСТ РСО-А'!$L$7+'РСТ РСО-А'!$G$9</f>
        <v>1804.5900000000001</v>
      </c>
      <c r="O391" s="116">
        <f>VLOOKUP($A391+ROUND((COLUMN()-2)/24,5),АТС!$A$41:$F$784,3)+'Иные услуги '!$C$5+'РСТ РСО-А'!$L$7+'РСТ РСО-А'!$G$9</f>
        <v>1804.6000000000001</v>
      </c>
      <c r="P391" s="116">
        <f>VLOOKUP($A391+ROUND((COLUMN()-2)/24,5),АТС!$A$41:$F$784,3)+'Иные услуги '!$C$5+'РСТ РСО-А'!$L$7+'РСТ РСО-А'!$G$9</f>
        <v>1804.8100000000002</v>
      </c>
      <c r="Q391" s="116">
        <f>VLOOKUP($A391+ROUND((COLUMN()-2)/24,5),АТС!$A$41:$F$784,3)+'Иные услуги '!$C$5+'РСТ РСО-А'!$L$7+'РСТ РСО-А'!$G$9</f>
        <v>1804.8700000000001</v>
      </c>
      <c r="R391" s="116">
        <f>VLOOKUP($A391+ROUND((COLUMN()-2)/24,5),АТС!$A$41:$F$784,3)+'Иные услуги '!$C$5+'РСТ РСО-А'!$L$7+'РСТ РСО-А'!$G$9</f>
        <v>1804.5200000000002</v>
      </c>
      <c r="S391" s="116">
        <f>VLOOKUP($A391+ROUND((COLUMN()-2)/24,5),АТС!$A$41:$F$784,3)+'Иные услуги '!$C$5+'РСТ РСО-А'!$L$7+'РСТ РСО-А'!$G$9</f>
        <v>1804.2500000000002</v>
      </c>
      <c r="T391" s="116">
        <f>VLOOKUP($A391+ROUND((COLUMN()-2)/24,5),АТС!$A$41:$F$784,3)+'Иные услуги '!$C$5+'РСТ РСО-А'!$L$7+'РСТ РСО-А'!$G$9</f>
        <v>1805.1200000000001</v>
      </c>
      <c r="U391" s="116">
        <f>VLOOKUP($A391+ROUND((COLUMN()-2)/24,5),АТС!$A$41:$F$784,3)+'Иные услуги '!$C$5+'РСТ РСО-А'!$L$7+'РСТ РСО-А'!$G$9</f>
        <v>1906.8700000000001</v>
      </c>
      <c r="V391" s="116">
        <f>VLOOKUP($A391+ROUND((COLUMN()-2)/24,5),АТС!$A$41:$F$784,3)+'Иные услуги '!$C$5+'РСТ РСО-А'!$L$7+'РСТ РСО-А'!$G$9</f>
        <v>1921.9800000000002</v>
      </c>
      <c r="W391" s="116">
        <f>VLOOKUP($A391+ROUND((COLUMN()-2)/24,5),АТС!$A$41:$F$784,3)+'Иные услуги '!$C$5+'РСТ РСО-А'!$L$7+'РСТ РСО-А'!$G$9</f>
        <v>1832.14</v>
      </c>
      <c r="X391" s="116">
        <f>VLOOKUP($A391+ROUND((COLUMN()-2)/24,5),АТС!$A$41:$F$784,3)+'Иные услуги '!$C$5+'РСТ РСО-А'!$L$7+'РСТ РСО-А'!$G$9</f>
        <v>1803.6100000000001</v>
      </c>
      <c r="Y391" s="116">
        <f>VLOOKUP($A391+ROUND((COLUMN()-2)/24,5),АТС!$A$41:$F$784,3)+'Иные услуги '!$C$5+'РСТ РСО-А'!$L$7+'РСТ РСО-А'!$G$9</f>
        <v>1888.8700000000001</v>
      </c>
    </row>
    <row r="392" spans="1:27" x14ac:dyDescent="0.2">
      <c r="A392" s="65">
        <f t="shared" si="11"/>
        <v>43925</v>
      </c>
      <c r="B392" s="116">
        <f>VLOOKUP($A392+ROUND((COLUMN()-2)/24,5),АТС!$A$41:$F$784,3)+'Иные услуги '!$C$5+'РСТ РСО-А'!$L$7+'РСТ РСО-А'!$G$9</f>
        <v>1812.2</v>
      </c>
      <c r="C392" s="116">
        <f>VLOOKUP($A392+ROUND((COLUMN()-2)/24,5),АТС!$A$41:$F$784,3)+'Иные услуги '!$C$5+'РСТ РСО-А'!$L$7+'РСТ РСО-А'!$G$9</f>
        <v>1805.0500000000002</v>
      </c>
      <c r="D392" s="116">
        <f>VLOOKUP($A392+ROUND((COLUMN()-2)/24,5),АТС!$A$41:$F$784,3)+'Иные услуги '!$C$5+'РСТ РСО-А'!$L$7+'РСТ РСО-А'!$G$9</f>
        <v>1805.1000000000001</v>
      </c>
      <c r="E392" s="116">
        <f>VLOOKUP($A392+ROUND((COLUMN()-2)/24,5),АТС!$A$41:$F$784,3)+'Иные услуги '!$C$5+'РСТ РСО-А'!$L$7+'РСТ РСО-А'!$G$9</f>
        <v>1805.13</v>
      </c>
      <c r="F392" s="116">
        <f>VLOOKUP($A392+ROUND((COLUMN()-2)/24,5),АТС!$A$41:$F$784,3)+'Иные услуги '!$C$5+'РСТ РСО-А'!$L$7+'РСТ РСО-А'!$G$9</f>
        <v>1805.0700000000002</v>
      </c>
      <c r="G392" s="116">
        <f>VLOOKUP($A392+ROUND((COLUMN()-2)/24,5),АТС!$A$41:$F$784,3)+'Иные услуги '!$C$5+'РСТ РСО-А'!$L$7+'РСТ РСО-А'!$G$9</f>
        <v>1805.0500000000002</v>
      </c>
      <c r="H392" s="116">
        <f>VLOOKUP($A392+ROUND((COLUMN()-2)/24,5),АТС!$A$41:$F$784,3)+'Иные услуги '!$C$5+'РСТ РСО-А'!$L$7+'РСТ РСО-А'!$G$9</f>
        <v>1804.68</v>
      </c>
      <c r="I392" s="116">
        <f>VLOOKUP($A392+ROUND((COLUMN()-2)/24,5),АТС!$A$41:$F$784,3)+'Иные услуги '!$C$5+'РСТ РСО-А'!$L$7+'РСТ РСО-А'!$G$9</f>
        <v>1811.64</v>
      </c>
      <c r="J392" s="116">
        <f>VLOOKUP($A392+ROUND((COLUMN()-2)/24,5),АТС!$A$41:$F$784,3)+'Иные услуги '!$C$5+'РСТ РСО-А'!$L$7+'РСТ РСО-А'!$G$9</f>
        <v>1804.8400000000001</v>
      </c>
      <c r="K392" s="116">
        <f>VLOOKUP($A392+ROUND((COLUMN()-2)/24,5),АТС!$A$41:$F$784,3)+'Иные услуги '!$C$5+'РСТ РСО-А'!$L$7+'РСТ РСО-А'!$G$9</f>
        <v>1804.7500000000002</v>
      </c>
      <c r="L392" s="116">
        <f>VLOOKUP($A392+ROUND((COLUMN()-2)/24,5),АТС!$A$41:$F$784,3)+'Иные услуги '!$C$5+'РСТ РСО-А'!$L$7+'РСТ РСО-А'!$G$9</f>
        <v>1804.6000000000001</v>
      </c>
      <c r="M392" s="116">
        <f>VLOOKUP($A392+ROUND((COLUMN()-2)/24,5),АТС!$A$41:$F$784,3)+'Иные услуги '!$C$5+'РСТ РСО-А'!$L$7+'РСТ РСО-А'!$G$9</f>
        <v>1804.64</v>
      </c>
      <c r="N392" s="116">
        <f>VLOOKUP($A392+ROUND((COLUMN()-2)/24,5),АТС!$A$41:$F$784,3)+'Иные услуги '!$C$5+'РСТ РСО-А'!$L$7+'РСТ РСО-А'!$G$9</f>
        <v>1804.5400000000002</v>
      </c>
      <c r="O392" s="116">
        <f>VLOOKUP($A392+ROUND((COLUMN()-2)/24,5),АТС!$A$41:$F$784,3)+'Иные услуги '!$C$5+'РСТ РСО-А'!$L$7+'РСТ РСО-А'!$G$9</f>
        <v>1804.6500000000003</v>
      </c>
      <c r="P392" s="116">
        <f>VLOOKUP($A392+ROUND((COLUMN()-2)/24,5),АТС!$A$41:$F$784,3)+'Иные услуги '!$C$5+'РСТ РСО-А'!$L$7+'РСТ РСО-А'!$G$9</f>
        <v>1804.7800000000002</v>
      </c>
      <c r="Q392" s="116">
        <f>VLOOKUP($A392+ROUND((COLUMN()-2)/24,5),АТС!$A$41:$F$784,3)+'Иные услуги '!$C$5+'РСТ РСО-А'!$L$7+'РСТ РСО-А'!$G$9</f>
        <v>1804.7900000000002</v>
      </c>
      <c r="R392" s="116">
        <f>VLOOKUP($A392+ROUND((COLUMN()-2)/24,5),АТС!$A$41:$F$784,3)+'Иные услуги '!$C$5+'РСТ РСО-А'!$L$7+'РСТ РСО-А'!$G$9</f>
        <v>1804.49</v>
      </c>
      <c r="S392" s="116">
        <f>VLOOKUP($A392+ROUND((COLUMN()-2)/24,5),АТС!$A$41:$F$784,3)+'Иные услуги '!$C$5+'РСТ РСО-А'!$L$7+'РСТ РСО-А'!$G$9</f>
        <v>1804.18</v>
      </c>
      <c r="T392" s="116">
        <f>VLOOKUP($A392+ROUND((COLUMN()-2)/24,5),АТС!$A$41:$F$784,3)+'Иные услуги '!$C$5+'РСТ РСО-А'!$L$7+'РСТ РСО-А'!$G$9</f>
        <v>1804.7300000000002</v>
      </c>
      <c r="U392" s="116">
        <f>VLOOKUP($A392+ROUND((COLUMN()-2)/24,5),АТС!$A$41:$F$784,3)+'Иные услуги '!$C$5+'РСТ РСО-А'!$L$7+'РСТ РСО-А'!$G$9</f>
        <v>1912.1700000000003</v>
      </c>
      <c r="V392" s="116">
        <f>VLOOKUP($A392+ROUND((COLUMN()-2)/24,5),АТС!$A$41:$F$784,3)+'Иные услуги '!$C$5+'РСТ РСО-А'!$L$7+'РСТ РСО-А'!$G$9</f>
        <v>1903.6700000000003</v>
      </c>
      <c r="W392" s="116">
        <f>VLOOKUP($A392+ROUND((COLUMN()-2)/24,5),АТС!$A$41:$F$784,3)+'Иные услуги '!$C$5+'РСТ РСО-А'!$L$7+'РСТ РСО-А'!$G$9</f>
        <v>1831.5600000000002</v>
      </c>
      <c r="X392" s="116">
        <f>VLOOKUP($A392+ROUND((COLUMN()-2)/24,5),АТС!$A$41:$F$784,3)+'Иные услуги '!$C$5+'РСТ РСО-А'!$L$7+'РСТ РСО-А'!$G$9</f>
        <v>1803.2100000000003</v>
      </c>
      <c r="Y392" s="116">
        <f>VLOOKUP($A392+ROUND((COLUMN()-2)/24,5),АТС!$A$41:$F$784,3)+'Иные услуги '!$C$5+'РСТ РСО-А'!$L$7+'РСТ РСО-А'!$G$9</f>
        <v>1880.7800000000002</v>
      </c>
    </row>
    <row r="393" spans="1:27" x14ac:dyDescent="0.2">
      <c r="A393" s="65">
        <f t="shared" si="11"/>
        <v>43926</v>
      </c>
      <c r="B393" s="116">
        <f>VLOOKUP($A393+ROUND((COLUMN()-2)/24,5),АТС!$A$41:$F$784,3)+'Иные услуги '!$C$5+'РСТ РСО-А'!$L$7+'РСТ РСО-А'!$G$9</f>
        <v>1810.7500000000002</v>
      </c>
      <c r="C393" s="116">
        <f>VLOOKUP($A393+ROUND((COLUMN()-2)/24,5),АТС!$A$41:$F$784,3)+'Иные услуги '!$C$5+'РСТ РСО-А'!$L$7+'РСТ РСО-А'!$G$9</f>
        <v>1804.9400000000003</v>
      </c>
      <c r="D393" s="116">
        <f>VLOOKUP($A393+ROUND((COLUMN()-2)/24,5),АТС!$A$41:$F$784,3)+'Иные услуги '!$C$5+'РСТ РСО-А'!$L$7+'РСТ РСО-А'!$G$9</f>
        <v>1804.89</v>
      </c>
      <c r="E393" s="116">
        <f>VLOOKUP($A393+ROUND((COLUMN()-2)/24,5),АТС!$A$41:$F$784,3)+'Иные услуги '!$C$5+'РСТ РСО-А'!$L$7+'РСТ РСО-А'!$G$9</f>
        <v>1804.88</v>
      </c>
      <c r="F393" s="116">
        <f>VLOOKUP($A393+ROUND((COLUMN()-2)/24,5),АТС!$A$41:$F$784,3)+'Иные услуги '!$C$5+'РСТ РСО-А'!$L$7+'РСТ РСО-А'!$G$9</f>
        <v>1804.8400000000001</v>
      </c>
      <c r="G393" s="116">
        <f>VLOOKUP($A393+ROUND((COLUMN()-2)/24,5),АТС!$A$41:$F$784,3)+'Иные услуги '!$C$5+'РСТ РСО-А'!$L$7+'РСТ РСО-А'!$G$9</f>
        <v>1804.8400000000001</v>
      </c>
      <c r="H393" s="116">
        <f>VLOOKUP($A393+ROUND((COLUMN()-2)/24,5),АТС!$A$41:$F$784,3)+'Иные услуги '!$C$5+'РСТ РСО-А'!$L$7+'РСТ РСО-А'!$G$9</f>
        <v>1804.3600000000001</v>
      </c>
      <c r="I393" s="116">
        <f>VLOOKUP($A393+ROUND((COLUMN()-2)/24,5),АТС!$A$41:$F$784,3)+'Иные услуги '!$C$5+'РСТ РСО-А'!$L$7+'РСТ РСО-А'!$G$9</f>
        <v>1812.1500000000003</v>
      </c>
      <c r="J393" s="116">
        <f>VLOOKUP($A393+ROUND((COLUMN()-2)/24,5),АТС!$A$41:$F$784,3)+'Иные услуги '!$C$5+'РСТ РСО-А'!$L$7+'РСТ РСО-А'!$G$9</f>
        <v>1804.5800000000002</v>
      </c>
      <c r="K393" s="116">
        <f>VLOOKUP($A393+ROUND((COLUMN()-2)/24,5),АТС!$A$41:$F$784,3)+'Иные услуги '!$C$5+'РСТ РСО-А'!$L$7+'РСТ РСО-А'!$G$9</f>
        <v>1804.7500000000002</v>
      </c>
      <c r="L393" s="116">
        <f>VLOOKUP($A393+ROUND((COLUMN()-2)/24,5),АТС!$A$41:$F$784,3)+'Иные услуги '!$C$5+'РСТ РСО-А'!$L$7+'РСТ РСО-А'!$G$9</f>
        <v>1804.6900000000003</v>
      </c>
      <c r="M393" s="116">
        <f>VLOOKUP($A393+ROUND((COLUMN()-2)/24,5),АТС!$A$41:$F$784,3)+'Иные услуги '!$C$5+'РСТ РСО-А'!$L$7+'РСТ РСО-А'!$G$9</f>
        <v>1804.6700000000003</v>
      </c>
      <c r="N393" s="116">
        <f>VLOOKUP($A393+ROUND((COLUMN()-2)/24,5),АТС!$A$41:$F$784,3)+'Иные услуги '!$C$5+'РСТ РСО-А'!$L$7+'РСТ РСО-А'!$G$9</f>
        <v>1804.72</v>
      </c>
      <c r="O393" s="116">
        <f>VLOOKUP($A393+ROUND((COLUMN()-2)/24,5),АТС!$A$41:$F$784,3)+'Иные услуги '!$C$5+'РСТ РСО-А'!$L$7+'РСТ РСО-А'!$G$9</f>
        <v>1804.76</v>
      </c>
      <c r="P393" s="116">
        <f>VLOOKUP($A393+ROUND((COLUMN()-2)/24,5),АТС!$A$41:$F$784,3)+'Иные услуги '!$C$5+'РСТ РСО-А'!$L$7+'РСТ РСО-А'!$G$9</f>
        <v>1804.7100000000003</v>
      </c>
      <c r="Q393" s="116">
        <f>VLOOKUP($A393+ROUND((COLUMN()-2)/24,5),АТС!$A$41:$F$784,3)+'Иные услуги '!$C$5+'РСТ РСО-А'!$L$7+'РСТ РСО-А'!$G$9</f>
        <v>1804.66</v>
      </c>
      <c r="R393" s="116">
        <f>VLOOKUP($A393+ROUND((COLUMN()-2)/24,5),АТС!$A$41:$F$784,3)+'Иные услуги '!$C$5+'РСТ РСО-А'!$L$7+'РСТ РСО-А'!$G$9</f>
        <v>1804.5500000000002</v>
      </c>
      <c r="S393" s="116">
        <f>VLOOKUP($A393+ROUND((COLUMN()-2)/24,5),АТС!$A$41:$F$784,3)+'Иные услуги '!$C$5+'РСТ РСО-А'!$L$7+'РСТ РСО-А'!$G$9</f>
        <v>1804.5300000000002</v>
      </c>
      <c r="T393" s="116">
        <f>VLOOKUP($A393+ROUND((COLUMN()-2)/24,5),АТС!$A$41:$F$784,3)+'Иные услуги '!$C$5+'РСТ РСО-А'!$L$7+'РСТ РСО-А'!$G$9</f>
        <v>1804.66</v>
      </c>
      <c r="U393" s="116">
        <f>VLOOKUP($A393+ROUND((COLUMN()-2)/24,5),АТС!$A$41:$F$784,3)+'Иные услуги '!$C$5+'РСТ РСО-А'!$L$7+'РСТ РСО-А'!$G$9</f>
        <v>1908.49</v>
      </c>
      <c r="V393" s="116">
        <f>VLOOKUP($A393+ROUND((COLUMN()-2)/24,5),АТС!$A$41:$F$784,3)+'Иные услуги '!$C$5+'РСТ РСО-А'!$L$7+'РСТ РСО-А'!$G$9</f>
        <v>1910.8100000000002</v>
      </c>
      <c r="W393" s="116">
        <f>VLOOKUP($A393+ROUND((COLUMN()-2)/24,5),АТС!$A$41:$F$784,3)+'Иные услуги '!$C$5+'РСТ РСО-А'!$L$7+'РСТ РСО-А'!$G$9</f>
        <v>1827.5000000000002</v>
      </c>
      <c r="X393" s="116">
        <f>VLOOKUP($A393+ROUND((COLUMN()-2)/24,5),АТС!$A$41:$F$784,3)+'Иные услуги '!$C$5+'РСТ РСО-А'!$L$7+'РСТ РСО-А'!$G$9</f>
        <v>1803.45</v>
      </c>
      <c r="Y393" s="116">
        <f>VLOOKUP($A393+ROUND((COLUMN()-2)/24,5),АТС!$A$41:$F$784,3)+'Иные услуги '!$C$5+'РСТ РСО-А'!$L$7+'РСТ РСО-А'!$G$9</f>
        <v>1850.3600000000001</v>
      </c>
    </row>
    <row r="394" spans="1:27" x14ac:dyDescent="0.2">
      <c r="A394" s="65">
        <f t="shared" si="11"/>
        <v>43927</v>
      </c>
      <c r="B394" s="116">
        <f>VLOOKUP($A394+ROUND((COLUMN()-2)/24,5),АТС!$A$41:$F$784,3)+'Иные услуги '!$C$5+'РСТ РСО-А'!$L$7+'РСТ РСО-А'!$G$9</f>
        <v>1814.9200000000003</v>
      </c>
      <c r="C394" s="116">
        <f>VLOOKUP($A394+ROUND((COLUMN()-2)/24,5),АТС!$A$41:$F$784,3)+'Иные услуги '!$C$5+'РСТ РСО-А'!$L$7+'РСТ РСО-А'!$G$9</f>
        <v>1804.8400000000001</v>
      </c>
      <c r="D394" s="116">
        <f>VLOOKUP($A394+ROUND((COLUMN()-2)/24,5),АТС!$A$41:$F$784,3)+'Иные услуги '!$C$5+'РСТ РСО-А'!$L$7+'РСТ РСО-А'!$G$9</f>
        <v>1804.8300000000002</v>
      </c>
      <c r="E394" s="116">
        <f>VLOOKUP($A394+ROUND((COLUMN()-2)/24,5),АТС!$A$41:$F$784,3)+'Иные услуги '!$C$5+'РСТ РСО-А'!$L$7+'РСТ РСО-А'!$G$9</f>
        <v>1804.89</v>
      </c>
      <c r="F394" s="116">
        <f>VLOOKUP($A394+ROUND((COLUMN()-2)/24,5),АТС!$A$41:$F$784,3)+'Иные услуги '!$C$5+'РСТ РСО-А'!$L$7+'РСТ РСО-А'!$G$9</f>
        <v>1804.9600000000003</v>
      </c>
      <c r="G394" s="116">
        <f>VLOOKUP($A394+ROUND((COLUMN()-2)/24,5),АТС!$A$41:$F$784,3)+'Иные услуги '!$C$5+'РСТ РСО-А'!$L$7+'РСТ РСО-А'!$G$9</f>
        <v>1804.99</v>
      </c>
      <c r="H394" s="116">
        <f>VLOOKUP($A394+ROUND((COLUMN()-2)/24,5),АТС!$A$41:$F$784,3)+'Иные услуги '!$C$5+'РСТ РСО-А'!$L$7+'РСТ РСО-А'!$G$9</f>
        <v>1804.5000000000002</v>
      </c>
      <c r="I394" s="116">
        <f>VLOOKUP($A394+ROUND((COLUMN()-2)/24,5),АТС!$A$41:$F$784,3)+'Иные услуги '!$C$5+'РСТ РСО-А'!$L$7+'РСТ РСО-А'!$G$9</f>
        <v>1814.9800000000002</v>
      </c>
      <c r="J394" s="116">
        <f>VLOOKUP($A394+ROUND((COLUMN()-2)/24,5),АТС!$A$41:$F$784,3)+'Иные услуги '!$C$5+'РСТ РСО-А'!$L$7+'РСТ РСО-А'!$G$9</f>
        <v>1804.6500000000003</v>
      </c>
      <c r="K394" s="116">
        <f>VLOOKUP($A394+ROUND((COLUMN()-2)/24,5),АТС!$A$41:$F$784,3)+'Иные услуги '!$C$5+'РСТ РСО-А'!$L$7+'РСТ РСО-А'!$G$9</f>
        <v>1804.6700000000003</v>
      </c>
      <c r="L394" s="116">
        <f>VLOOKUP($A394+ROUND((COLUMN()-2)/24,5),АТС!$A$41:$F$784,3)+'Иные услуги '!$C$5+'РСТ РСО-А'!$L$7+'РСТ РСО-А'!$G$9</f>
        <v>1804.68</v>
      </c>
      <c r="M394" s="116">
        <f>VLOOKUP($A394+ROUND((COLUMN()-2)/24,5),АТС!$A$41:$F$784,3)+'Иные услуги '!$C$5+'РСТ РСО-А'!$L$7+'РСТ РСО-А'!$G$9</f>
        <v>1804.7100000000003</v>
      </c>
      <c r="N394" s="116">
        <f>VLOOKUP($A394+ROUND((COLUMN()-2)/24,5),АТС!$A$41:$F$784,3)+'Иные услуги '!$C$5+'РСТ РСО-А'!$L$7+'РСТ РСО-А'!$G$9</f>
        <v>1804.6500000000003</v>
      </c>
      <c r="O394" s="116">
        <f>VLOOKUP($A394+ROUND((COLUMN()-2)/24,5),АТС!$A$41:$F$784,3)+'Иные услуги '!$C$5+'РСТ РСО-А'!$L$7+'РСТ РСО-А'!$G$9</f>
        <v>1804.7300000000002</v>
      </c>
      <c r="P394" s="116">
        <f>VLOOKUP($A394+ROUND((COLUMN()-2)/24,5),АТС!$A$41:$F$784,3)+'Иные услуги '!$C$5+'РСТ РСО-А'!$L$7+'РСТ РСО-А'!$G$9</f>
        <v>1804.72</v>
      </c>
      <c r="Q394" s="116">
        <f>VLOOKUP($A394+ROUND((COLUMN()-2)/24,5),АТС!$A$41:$F$784,3)+'Иные услуги '!$C$5+'РСТ РСО-А'!$L$7+'РСТ РСО-А'!$G$9</f>
        <v>1804.7100000000003</v>
      </c>
      <c r="R394" s="116">
        <f>VLOOKUP($A394+ROUND((COLUMN()-2)/24,5),АТС!$A$41:$F$784,3)+'Иные услуги '!$C$5+'РСТ РСО-А'!$L$7+'РСТ РСО-А'!$G$9</f>
        <v>1804.51</v>
      </c>
      <c r="S394" s="116">
        <f>VLOOKUP($A394+ROUND((COLUMN()-2)/24,5),АТС!$A$41:$F$784,3)+'Иные услуги '!$C$5+'РСТ РСО-А'!$L$7+'РСТ РСО-А'!$G$9</f>
        <v>1804.4200000000003</v>
      </c>
      <c r="T394" s="116">
        <f>VLOOKUP($A394+ROUND((COLUMN()-2)/24,5),АТС!$A$41:$F$784,3)+'Иные услуги '!$C$5+'РСТ РСО-А'!$L$7+'РСТ РСО-А'!$G$9</f>
        <v>1804.6700000000003</v>
      </c>
      <c r="U394" s="116">
        <f>VLOOKUP($A394+ROUND((COLUMN()-2)/24,5),АТС!$A$41:$F$784,3)+'Иные услуги '!$C$5+'РСТ РСО-А'!$L$7+'РСТ РСО-А'!$G$9</f>
        <v>1921.3700000000001</v>
      </c>
      <c r="V394" s="116">
        <f>VLOOKUP($A394+ROUND((COLUMN()-2)/24,5),АТС!$A$41:$F$784,3)+'Иные услуги '!$C$5+'РСТ РСО-А'!$L$7+'РСТ РСО-А'!$G$9</f>
        <v>1922.22</v>
      </c>
      <c r="W394" s="116">
        <f>VLOOKUP($A394+ROUND((COLUMN()-2)/24,5),АТС!$A$41:$F$784,3)+'Иные услуги '!$C$5+'РСТ РСО-А'!$L$7+'РСТ РСО-А'!$G$9</f>
        <v>1828.7500000000002</v>
      </c>
      <c r="X394" s="116">
        <f>VLOOKUP($A394+ROUND((COLUMN()-2)/24,5),АТС!$A$41:$F$784,3)+'Иные услуги '!$C$5+'РСТ РСО-А'!$L$7+'РСТ РСО-А'!$G$9</f>
        <v>1803.4800000000002</v>
      </c>
      <c r="Y394" s="116">
        <f>VLOOKUP($A394+ROUND((COLUMN()-2)/24,5),АТС!$A$41:$F$784,3)+'Иные услуги '!$C$5+'РСТ РСО-А'!$L$7+'РСТ РСО-А'!$G$9</f>
        <v>1840.1200000000001</v>
      </c>
    </row>
    <row r="395" spans="1:27" x14ac:dyDescent="0.2">
      <c r="A395" s="65">
        <f t="shared" si="11"/>
        <v>43928</v>
      </c>
      <c r="B395" s="116">
        <f>VLOOKUP($A395+ROUND((COLUMN()-2)/24,5),АТС!$A$41:$F$784,3)+'Иные услуги '!$C$5+'РСТ РСО-А'!$L$7+'РСТ РСО-А'!$G$9</f>
        <v>1810.0400000000002</v>
      </c>
      <c r="C395" s="116">
        <f>VLOOKUP($A395+ROUND((COLUMN()-2)/24,5),АТС!$A$41:$F$784,3)+'Иные услуги '!$C$5+'РСТ РСО-А'!$L$7+'РСТ РСО-А'!$G$9</f>
        <v>1804.95</v>
      </c>
      <c r="D395" s="116">
        <f>VLOOKUP($A395+ROUND((COLUMN()-2)/24,5),АТС!$A$41:$F$784,3)+'Иные услуги '!$C$5+'РСТ РСО-А'!$L$7+'РСТ РСО-А'!$G$9</f>
        <v>1804.99</v>
      </c>
      <c r="E395" s="116">
        <f>VLOOKUP($A395+ROUND((COLUMN()-2)/24,5),АТС!$A$41:$F$784,3)+'Иные услуги '!$C$5+'РСТ РСО-А'!$L$7+'РСТ РСО-А'!$G$9</f>
        <v>1804.97</v>
      </c>
      <c r="F395" s="116">
        <f>VLOOKUP($A395+ROUND((COLUMN()-2)/24,5),АТС!$A$41:$F$784,3)+'Иные услуги '!$C$5+'РСТ РСО-А'!$L$7+'РСТ РСО-А'!$G$9</f>
        <v>1804.93</v>
      </c>
      <c r="G395" s="116">
        <f>VLOOKUP($A395+ROUND((COLUMN()-2)/24,5),АТС!$A$41:$F$784,3)+'Иные услуги '!$C$5+'РСТ РСО-А'!$L$7+'РСТ РСО-А'!$G$9</f>
        <v>1804.99</v>
      </c>
      <c r="H395" s="116">
        <f>VLOOKUP($A395+ROUND((COLUMN()-2)/24,5),АТС!$A$41:$F$784,3)+'Иные услуги '!$C$5+'РСТ РСО-А'!$L$7+'РСТ РСО-А'!$G$9</f>
        <v>1804.5300000000002</v>
      </c>
      <c r="I395" s="116">
        <f>VLOOKUP($A395+ROUND((COLUMN()-2)/24,5),АТС!$A$41:$F$784,3)+'Иные услуги '!$C$5+'РСТ РСО-А'!$L$7+'РСТ РСО-А'!$G$9</f>
        <v>1808.7500000000002</v>
      </c>
      <c r="J395" s="116">
        <f>VLOOKUP($A395+ROUND((COLUMN()-2)/24,5),АТС!$A$41:$F$784,3)+'Иные услуги '!$C$5+'РСТ РСО-А'!$L$7+'РСТ РСО-А'!$G$9</f>
        <v>1805.0200000000002</v>
      </c>
      <c r="K395" s="116">
        <f>VLOOKUP($A395+ROUND((COLUMN()-2)/24,5),АТС!$A$41:$F$784,3)+'Иные услуги '!$C$5+'РСТ РСО-А'!$L$7+'РСТ РСО-А'!$G$9</f>
        <v>1804.8700000000001</v>
      </c>
      <c r="L395" s="116">
        <f>VLOOKUP($A395+ROUND((COLUMN()-2)/24,5),АТС!$A$41:$F$784,3)+'Иные услуги '!$C$5+'РСТ РСО-А'!$L$7+'РСТ РСО-А'!$G$9</f>
        <v>1804.8300000000002</v>
      </c>
      <c r="M395" s="116">
        <f>VLOOKUP($A395+ROUND((COLUMN()-2)/24,5),АТС!$A$41:$F$784,3)+'Иные услуги '!$C$5+'РСТ РСО-А'!$L$7+'РСТ РСО-А'!$G$9</f>
        <v>1804.8300000000002</v>
      </c>
      <c r="N395" s="116">
        <f>VLOOKUP($A395+ROUND((COLUMN()-2)/24,5),АТС!$A$41:$F$784,3)+'Иные услуги '!$C$5+'РСТ РСО-А'!$L$7+'РСТ РСО-А'!$G$9</f>
        <v>1804.8100000000002</v>
      </c>
      <c r="O395" s="116">
        <f>VLOOKUP($A395+ROUND((COLUMN()-2)/24,5),АТС!$A$41:$F$784,3)+'Иные услуги '!$C$5+'РСТ РСО-А'!$L$7+'РСТ РСО-А'!$G$9</f>
        <v>1804.7700000000002</v>
      </c>
      <c r="P395" s="116">
        <f>VLOOKUP($A395+ROUND((COLUMN()-2)/24,5),АТС!$A$41:$F$784,3)+'Иные услуги '!$C$5+'РСТ РСО-А'!$L$7+'РСТ РСО-А'!$G$9</f>
        <v>1804.8400000000001</v>
      </c>
      <c r="Q395" s="116">
        <f>VLOOKUP($A395+ROUND((COLUMN()-2)/24,5),АТС!$A$41:$F$784,3)+'Иные услуги '!$C$5+'РСТ РСО-А'!$L$7+'РСТ РСО-А'!$G$9</f>
        <v>1804.7700000000002</v>
      </c>
      <c r="R395" s="116">
        <f>VLOOKUP($A395+ROUND((COLUMN()-2)/24,5),АТС!$A$41:$F$784,3)+'Иные услуги '!$C$5+'РСТ РСО-А'!$L$7+'РСТ РСО-А'!$G$9</f>
        <v>1804.6100000000001</v>
      </c>
      <c r="S395" s="116">
        <f>VLOOKUP($A395+ROUND((COLUMN()-2)/24,5),АТС!$A$41:$F$784,3)+'Иные услуги '!$C$5+'РСТ РСО-А'!$L$7+'РСТ РСО-А'!$G$9</f>
        <v>1804.6700000000003</v>
      </c>
      <c r="T395" s="116">
        <f>VLOOKUP($A395+ROUND((COLUMN()-2)/24,5),АТС!$A$41:$F$784,3)+'Иные услуги '!$C$5+'РСТ РСО-А'!$L$7+'РСТ РСО-А'!$G$9</f>
        <v>1804.6700000000003</v>
      </c>
      <c r="U395" s="116">
        <f>VLOOKUP($A395+ROUND((COLUMN()-2)/24,5),АТС!$A$41:$F$784,3)+'Иные услуги '!$C$5+'РСТ РСО-А'!$L$7+'РСТ РСО-А'!$G$9</f>
        <v>1901.1500000000003</v>
      </c>
      <c r="V395" s="116">
        <f>VLOOKUP($A395+ROUND((COLUMN()-2)/24,5),АТС!$A$41:$F$784,3)+'Иные услуги '!$C$5+'РСТ РСО-А'!$L$7+'РСТ РСО-А'!$G$9</f>
        <v>1901.99</v>
      </c>
      <c r="W395" s="116">
        <f>VLOOKUP($A395+ROUND((COLUMN()-2)/24,5),АТС!$A$41:$F$784,3)+'Иные услуги '!$C$5+'РСТ РСО-А'!$L$7+'РСТ РСО-А'!$G$9</f>
        <v>1827.9200000000003</v>
      </c>
      <c r="X395" s="116">
        <f>VLOOKUP($A395+ROUND((COLUMN()-2)/24,5),АТС!$A$41:$F$784,3)+'Иные услуги '!$C$5+'РСТ РСО-А'!$L$7+'РСТ РСО-А'!$G$9</f>
        <v>1803.5500000000002</v>
      </c>
      <c r="Y395" s="116">
        <f>VLOOKUP($A395+ROUND((COLUMN()-2)/24,5),АТС!$A$41:$F$784,3)+'Иные услуги '!$C$5+'РСТ РСО-А'!$L$7+'РСТ РСО-А'!$G$9</f>
        <v>1840.6000000000001</v>
      </c>
    </row>
    <row r="396" spans="1:27" x14ac:dyDescent="0.2">
      <c r="A396" s="65">
        <f t="shared" si="11"/>
        <v>43929</v>
      </c>
      <c r="B396" s="116">
        <f>VLOOKUP($A396+ROUND((COLUMN()-2)/24,5),АТС!$A$41:$F$784,3)+'Иные услуги '!$C$5+'РСТ РСО-А'!$L$7+'РСТ РСО-А'!$G$9</f>
        <v>1809.3200000000002</v>
      </c>
      <c r="C396" s="116">
        <f>VLOOKUP($A396+ROUND((COLUMN()-2)/24,5),АТС!$A$41:$F$784,3)+'Иные услуги '!$C$5+'РСТ РСО-А'!$L$7+'РСТ РСО-А'!$G$9</f>
        <v>1805.13</v>
      </c>
      <c r="D396" s="116">
        <f>VLOOKUP($A396+ROUND((COLUMN()-2)/24,5),АТС!$A$41:$F$784,3)+'Иные услуги '!$C$5+'РСТ РСО-А'!$L$7+'РСТ РСО-А'!$G$9</f>
        <v>1805.13</v>
      </c>
      <c r="E396" s="116">
        <f>VLOOKUP($A396+ROUND((COLUMN()-2)/24,5),АТС!$A$41:$F$784,3)+'Иные услуги '!$C$5+'РСТ РСО-А'!$L$7+'РСТ РСО-А'!$G$9</f>
        <v>1805.1000000000001</v>
      </c>
      <c r="F396" s="116">
        <f>VLOOKUP($A396+ROUND((COLUMN()-2)/24,5),АТС!$A$41:$F$784,3)+'Иные услуги '!$C$5+'РСТ РСО-А'!$L$7+'РСТ РСО-А'!$G$9</f>
        <v>1805.0600000000002</v>
      </c>
      <c r="G396" s="116">
        <f>VLOOKUP($A396+ROUND((COLUMN()-2)/24,5),АТС!$A$41:$F$784,3)+'Иные услуги '!$C$5+'РСТ РСО-А'!$L$7+'РСТ РСО-А'!$G$9</f>
        <v>1804.8300000000002</v>
      </c>
      <c r="H396" s="116">
        <f>VLOOKUP($A396+ROUND((COLUMN()-2)/24,5),АТС!$A$41:$F$784,3)+'Иные услуги '!$C$5+'РСТ РСО-А'!$L$7+'РСТ РСО-А'!$G$9</f>
        <v>1804.1900000000003</v>
      </c>
      <c r="I396" s="116">
        <f>VLOOKUP($A396+ROUND((COLUMN()-2)/24,5),АТС!$A$41:$F$784,3)+'Иные услуги '!$C$5+'РСТ РСО-А'!$L$7+'РСТ РСО-А'!$G$9</f>
        <v>1811.0800000000002</v>
      </c>
      <c r="J396" s="116">
        <f>VLOOKUP($A396+ROUND((COLUMN()-2)/24,5),АТС!$A$41:$F$784,3)+'Иные услуги '!$C$5+'РСТ РСО-А'!$L$7+'РСТ РСО-А'!$G$9</f>
        <v>1804.68</v>
      </c>
      <c r="K396" s="116">
        <f>VLOOKUP($A396+ROUND((COLUMN()-2)/24,5),АТС!$A$41:$F$784,3)+'Иные услуги '!$C$5+'РСТ РСО-А'!$L$7+'РСТ РСО-А'!$G$9</f>
        <v>1804.7800000000002</v>
      </c>
      <c r="L396" s="116">
        <f>VLOOKUP($A396+ROUND((COLUMN()-2)/24,5),АТС!$A$41:$F$784,3)+'Иные услуги '!$C$5+'РСТ РСО-А'!$L$7+'РСТ РСО-А'!$G$9</f>
        <v>1804.5700000000002</v>
      </c>
      <c r="M396" s="116">
        <f>VLOOKUP($A396+ROUND((COLUMN()-2)/24,5),АТС!$A$41:$F$784,3)+'Иные услуги '!$C$5+'РСТ РСО-А'!$L$7+'РСТ РСО-А'!$G$9</f>
        <v>1804.5500000000002</v>
      </c>
      <c r="N396" s="116">
        <f>VLOOKUP($A396+ROUND((COLUMN()-2)/24,5),АТС!$A$41:$F$784,3)+'Иные услуги '!$C$5+'РСТ РСО-А'!$L$7+'РСТ РСО-А'!$G$9</f>
        <v>1804.7900000000002</v>
      </c>
      <c r="O396" s="116">
        <f>VLOOKUP($A396+ROUND((COLUMN()-2)/24,5),АТС!$A$41:$F$784,3)+'Иные услуги '!$C$5+'РСТ РСО-А'!$L$7+'РСТ РСО-А'!$G$9</f>
        <v>1804.7800000000002</v>
      </c>
      <c r="P396" s="116">
        <f>VLOOKUP($A396+ROUND((COLUMN()-2)/24,5),АТС!$A$41:$F$784,3)+'Иные услуги '!$C$5+'РСТ РСО-А'!$L$7+'РСТ РСО-А'!$G$9</f>
        <v>1804.7500000000002</v>
      </c>
      <c r="Q396" s="116">
        <f>VLOOKUP($A396+ROUND((COLUMN()-2)/24,5),АТС!$A$41:$F$784,3)+'Иные услуги '!$C$5+'РСТ РСО-А'!$L$7+'РСТ РСО-А'!$G$9</f>
        <v>1804.7100000000003</v>
      </c>
      <c r="R396" s="116">
        <f>VLOOKUP($A396+ROUND((COLUMN()-2)/24,5),АТС!$A$41:$F$784,3)+'Иные услуги '!$C$5+'РСТ РСО-А'!$L$7+'РСТ РСО-А'!$G$9</f>
        <v>1804.5200000000002</v>
      </c>
      <c r="S396" s="116">
        <f>VLOOKUP($A396+ROUND((COLUMN()-2)/24,5),АТС!$A$41:$F$784,3)+'Иные услуги '!$C$5+'РСТ РСО-А'!$L$7+'РСТ РСО-А'!$G$9</f>
        <v>1804.7100000000003</v>
      </c>
      <c r="T396" s="116">
        <f>VLOOKUP($A396+ROUND((COLUMN()-2)/24,5),АТС!$A$41:$F$784,3)+'Иные услуги '!$C$5+'РСТ РСО-А'!$L$7+'РСТ РСО-А'!$G$9</f>
        <v>1804.68</v>
      </c>
      <c r="U396" s="116">
        <f>VLOOKUP($A396+ROUND((COLUMN()-2)/24,5),АТС!$A$41:$F$784,3)+'Иные услуги '!$C$5+'РСТ РСО-А'!$L$7+'РСТ РСО-А'!$G$9</f>
        <v>1895.3000000000002</v>
      </c>
      <c r="V396" s="116">
        <f>VLOOKUP($A396+ROUND((COLUMN()-2)/24,5),АТС!$A$41:$F$784,3)+'Иные услуги '!$C$5+'РСТ РСО-А'!$L$7+'РСТ РСО-А'!$G$9</f>
        <v>1899.8500000000001</v>
      </c>
      <c r="W396" s="116">
        <f>VLOOKUP($A396+ROUND((COLUMN()-2)/24,5),АТС!$A$41:$F$784,3)+'Иные услуги '!$C$5+'РСТ РСО-А'!$L$7+'РСТ РСО-А'!$G$9</f>
        <v>1826.1900000000003</v>
      </c>
      <c r="X396" s="116">
        <f>VLOOKUP($A396+ROUND((COLUMN()-2)/24,5),АТС!$A$41:$F$784,3)+'Иные услуги '!$C$5+'РСТ РСО-А'!$L$7+'РСТ РСО-А'!$G$9</f>
        <v>1803.38</v>
      </c>
      <c r="Y396" s="116">
        <f>VLOOKUP($A396+ROUND((COLUMN()-2)/24,5),АТС!$A$41:$F$784,3)+'Иные услуги '!$C$5+'РСТ РСО-А'!$L$7+'РСТ РСО-А'!$G$9</f>
        <v>1851.22</v>
      </c>
    </row>
    <row r="397" spans="1:27" x14ac:dyDescent="0.2">
      <c r="A397" s="65">
        <f t="shared" si="11"/>
        <v>43930</v>
      </c>
      <c r="B397" s="116">
        <f>VLOOKUP($A397+ROUND((COLUMN()-2)/24,5),АТС!$A$41:$F$784,3)+'Иные услуги '!$C$5+'РСТ РСО-А'!$L$7+'РСТ РСО-А'!$G$9</f>
        <v>1809.8000000000002</v>
      </c>
      <c r="C397" s="116">
        <f>VLOOKUP($A397+ROUND((COLUMN()-2)/24,5),АТС!$A$41:$F$784,3)+'Иные услуги '!$C$5+'РСТ РСО-А'!$L$7+'РСТ РСО-А'!$G$9</f>
        <v>1804.9800000000002</v>
      </c>
      <c r="D397" s="116">
        <f>VLOOKUP($A397+ROUND((COLUMN()-2)/24,5),АТС!$A$41:$F$784,3)+'Иные услуги '!$C$5+'РСТ РСО-А'!$L$7+'РСТ РСО-А'!$G$9</f>
        <v>1804.99</v>
      </c>
      <c r="E397" s="116">
        <f>VLOOKUP($A397+ROUND((COLUMN()-2)/24,5),АТС!$A$41:$F$784,3)+'Иные услуги '!$C$5+'РСТ РСО-А'!$L$7+'РСТ РСО-А'!$G$9</f>
        <v>1804.95</v>
      </c>
      <c r="F397" s="116">
        <f>VLOOKUP($A397+ROUND((COLUMN()-2)/24,5),АТС!$A$41:$F$784,3)+'Иные услуги '!$C$5+'РСТ РСО-А'!$L$7+'РСТ РСО-А'!$G$9</f>
        <v>1804.7800000000002</v>
      </c>
      <c r="G397" s="116">
        <f>VLOOKUP($A397+ROUND((COLUMN()-2)/24,5),АТС!$A$41:$F$784,3)+'Иные услуги '!$C$5+'РСТ РСО-А'!$L$7+'РСТ РСО-А'!$G$9</f>
        <v>1804.6700000000003</v>
      </c>
      <c r="H397" s="116">
        <f>VLOOKUP($A397+ROUND((COLUMN()-2)/24,5),АТС!$A$41:$F$784,3)+'Иные услуги '!$C$5+'РСТ РСО-А'!$L$7+'РСТ РСО-А'!$G$9</f>
        <v>1803.97</v>
      </c>
      <c r="I397" s="116">
        <f>VLOOKUP($A397+ROUND((COLUMN()-2)/24,5),АТС!$A$41:$F$784,3)+'Иные услуги '!$C$5+'РСТ РСО-А'!$L$7+'РСТ РСО-А'!$G$9</f>
        <v>1812.72</v>
      </c>
      <c r="J397" s="116">
        <f>VLOOKUP($A397+ROUND((COLUMN()-2)/24,5),АТС!$A$41:$F$784,3)+'Иные услуги '!$C$5+'РСТ РСО-А'!$L$7+'РСТ РСО-А'!$G$9</f>
        <v>1804.7900000000002</v>
      </c>
      <c r="K397" s="116">
        <f>VLOOKUP($A397+ROUND((COLUMN()-2)/24,5),АТС!$A$41:$F$784,3)+'Иные услуги '!$C$5+'РСТ РСО-А'!$L$7+'РСТ РСО-А'!$G$9</f>
        <v>1804.8600000000001</v>
      </c>
      <c r="L397" s="116">
        <f>VLOOKUP($A397+ROUND((COLUMN()-2)/24,5),АТС!$A$41:$F$784,3)+'Иные услуги '!$C$5+'РСТ РСО-А'!$L$7+'РСТ РСО-А'!$G$9</f>
        <v>1804.8200000000002</v>
      </c>
      <c r="M397" s="116">
        <f>VLOOKUP($A397+ROUND((COLUMN()-2)/24,5),АТС!$A$41:$F$784,3)+'Иные услуги '!$C$5+'РСТ РСО-А'!$L$7+'РСТ РСО-А'!$G$9</f>
        <v>1804.8100000000002</v>
      </c>
      <c r="N397" s="116">
        <f>VLOOKUP($A397+ROUND((COLUMN()-2)/24,5),АТС!$A$41:$F$784,3)+'Иные услуги '!$C$5+'РСТ РСО-А'!$L$7+'РСТ РСО-А'!$G$9</f>
        <v>1804.7700000000002</v>
      </c>
      <c r="O397" s="116">
        <f>VLOOKUP($A397+ROUND((COLUMN()-2)/24,5),АТС!$A$41:$F$784,3)+'Иные услуги '!$C$5+'РСТ РСО-А'!$L$7+'РСТ РСО-А'!$G$9</f>
        <v>1804.7700000000002</v>
      </c>
      <c r="P397" s="116">
        <f>VLOOKUP($A397+ROUND((COLUMN()-2)/24,5),АТС!$A$41:$F$784,3)+'Иные услуги '!$C$5+'РСТ РСО-А'!$L$7+'РСТ РСО-А'!$G$9</f>
        <v>1804.7500000000002</v>
      </c>
      <c r="Q397" s="116">
        <f>VLOOKUP($A397+ROUND((COLUMN()-2)/24,5),АТС!$A$41:$F$784,3)+'Иные услуги '!$C$5+'РСТ РСО-А'!$L$7+'РСТ РСО-А'!$G$9</f>
        <v>1804.7500000000002</v>
      </c>
      <c r="R397" s="116">
        <f>VLOOKUP($A397+ROUND((COLUMN()-2)/24,5),АТС!$A$41:$F$784,3)+'Иные услуги '!$C$5+'РСТ РСО-А'!$L$7+'РСТ РСО-А'!$G$9</f>
        <v>1804.7700000000002</v>
      </c>
      <c r="S397" s="116">
        <f>VLOOKUP($A397+ROUND((COLUMN()-2)/24,5),АТС!$A$41:$F$784,3)+'Иные услуги '!$C$5+'РСТ РСО-А'!$L$7+'РСТ РСО-А'!$G$9</f>
        <v>1804.74</v>
      </c>
      <c r="T397" s="116">
        <f>VLOOKUP($A397+ROUND((COLUMN()-2)/24,5),АТС!$A$41:$F$784,3)+'Иные услуги '!$C$5+'РСТ РСО-А'!$L$7+'РСТ РСО-А'!$G$9</f>
        <v>1804.39</v>
      </c>
      <c r="U397" s="116">
        <f>VLOOKUP($A397+ROUND((COLUMN()-2)/24,5),АТС!$A$41:$F$784,3)+'Иные услуги '!$C$5+'РСТ РСО-А'!$L$7+'РСТ РСО-А'!$G$9</f>
        <v>1899.6000000000001</v>
      </c>
      <c r="V397" s="116">
        <f>VLOOKUP($A397+ROUND((COLUMN()-2)/24,5),АТС!$A$41:$F$784,3)+'Иные услуги '!$C$5+'РСТ РСО-А'!$L$7+'РСТ РСО-А'!$G$9</f>
        <v>1906.45</v>
      </c>
      <c r="W397" s="116">
        <f>VLOOKUP($A397+ROUND((COLUMN()-2)/24,5),АТС!$A$41:$F$784,3)+'Иные услуги '!$C$5+'РСТ РСО-А'!$L$7+'РСТ РСО-А'!$G$9</f>
        <v>1829.1700000000003</v>
      </c>
      <c r="X397" s="116">
        <f>VLOOKUP($A397+ROUND((COLUMN()-2)/24,5),АТС!$A$41:$F$784,3)+'Иные услуги '!$C$5+'РСТ РСО-А'!$L$7+'РСТ РСО-А'!$G$9</f>
        <v>1803.1500000000003</v>
      </c>
      <c r="Y397" s="116">
        <f>VLOOKUP($A397+ROUND((COLUMN()-2)/24,5),АТС!$A$41:$F$784,3)+'Иные услуги '!$C$5+'РСТ РСО-А'!$L$7+'РСТ РСО-А'!$G$9</f>
        <v>1826.8000000000002</v>
      </c>
    </row>
    <row r="398" spans="1:27" x14ac:dyDescent="0.2">
      <c r="A398" s="65">
        <f t="shared" si="11"/>
        <v>43931</v>
      </c>
      <c r="B398" s="116">
        <f>VLOOKUP($A398+ROUND((COLUMN()-2)/24,5),АТС!$A$41:$F$784,3)+'Иные услуги '!$C$5+'РСТ РСО-А'!$L$7+'РСТ РСО-А'!$G$9</f>
        <v>1809.1100000000001</v>
      </c>
      <c r="C398" s="116">
        <f>VLOOKUP($A398+ROUND((COLUMN()-2)/24,5),АТС!$A$41:$F$784,3)+'Иные услуги '!$C$5+'РСТ РСО-А'!$L$7+'РСТ РСО-А'!$G$9</f>
        <v>1804.88</v>
      </c>
      <c r="D398" s="116">
        <f>VLOOKUP($A398+ROUND((COLUMN()-2)/24,5),АТС!$A$41:$F$784,3)+'Иные услуги '!$C$5+'РСТ РСО-А'!$L$7+'РСТ РСО-А'!$G$9</f>
        <v>1804.95</v>
      </c>
      <c r="E398" s="116">
        <f>VLOOKUP($A398+ROUND((COLUMN()-2)/24,5),АТС!$A$41:$F$784,3)+'Иные услуги '!$C$5+'РСТ РСО-А'!$L$7+'РСТ РСО-А'!$G$9</f>
        <v>1804.93</v>
      </c>
      <c r="F398" s="116">
        <f>VLOOKUP($A398+ROUND((COLUMN()-2)/24,5),АТС!$A$41:$F$784,3)+'Иные услуги '!$C$5+'РСТ РСО-А'!$L$7+'РСТ РСО-А'!$G$9</f>
        <v>1804.8500000000001</v>
      </c>
      <c r="G398" s="116">
        <f>VLOOKUP($A398+ROUND((COLUMN()-2)/24,5),АТС!$A$41:$F$784,3)+'Иные услуги '!$C$5+'РСТ РСО-А'!$L$7+'РСТ РСО-А'!$G$9</f>
        <v>1804.95</v>
      </c>
      <c r="H398" s="116">
        <f>VLOOKUP($A398+ROUND((COLUMN()-2)/24,5),АТС!$A$41:$F$784,3)+'Иные услуги '!$C$5+'РСТ РСО-А'!$L$7+'РСТ РСО-А'!$G$9</f>
        <v>1804.3300000000002</v>
      </c>
      <c r="I398" s="116">
        <f>VLOOKUP($A398+ROUND((COLUMN()-2)/24,5),АТС!$A$41:$F$784,3)+'Иные услуги '!$C$5+'РСТ РСО-А'!$L$7+'РСТ РСО-А'!$G$9</f>
        <v>1811.39</v>
      </c>
      <c r="J398" s="116">
        <f>VLOOKUP($A398+ROUND((COLUMN()-2)/24,5),АТС!$A$41:$F$784,3)+'Иные услуги '!$C$5+'РСТ РСО-А'!$L$7+'РСТ РСО-А'!$G$9</f>
        <v>1804.7500000000002</v>
      </c>
      <c r="K398" s="116">
        <f>VLOOKUP($A398+ROUND((COLUMN()-2)/24,5),АТС!$A$41:$F$784,3)+'Иные услуги '!$C$5+'РСТ РСО-А'!$L$7+'РСТ РСО-А'!$G$9</f>
        <v>1804.8600000000001</v>
      </c>
      <c r="L398" s="116">
        <f>VLOOKUP($A398+ROUND((COLUMN()-2)/24,5),АТС!$A$41:$F$784,3)+'Иные услуги '!$C$5+'РСТ РСО-А'!$L$7+'РСТ РСО-А'!$G$9</f>
        <v>1804.76</v>
      </c>
      <c r="M398" s="116">
        <f>VLOOKUP($A398+ROUND((COLUMN()-2)/24,5),АТС!$A$41:$F$784,3)+'Иные услуги '!$C$5+'РСТ РСО-А'!$L$7+'РСТ РСО-А'!$G$9</f>
        <v>1804.8300000000002</v>
      </c>
      <c r="N398" s="116">
        <f>VLOOKUP($A398+ROUND((COLUMN()-2)/24,5),АТС!$A$41:$F$784,3)+'Иные услуги '!$C$5+'РСТ РСО-А'!$L$7+'РСТ РСО-А'!$G$9</f>
        <v>1804.7700000000002</v>
      </c>
      <c r="O398" s="116">
        <f>VLOOKUP($A398+ROUND((COLUMN()-2)/24,5),АТС!$A$41:$F$784,3)+'Иные услуги '!$C$5+'РСТ РСО-А'!$L$7+'РСТ РСО-А'!$G$9</f>
        <v>1804.76</v>
      </c>
      <c r="P398" s="116">
        <f>VLOOKUP($A398+ROUND((COLUMN()-2)/24,5),АТС!$A$41:$F$784,3)+'Иные услуги '!$C$5+'РСТ РСО-А'!$L$7+'РСТ РСО-А'!$G$9</f>
        <v>1804.8000000000002</v>
      </c>
      <c r="Q398" s="116">
        <f>VLOOKUP($A398+ROUND((COLUMN()-2)/24,5),АТС!$A$41:$F$784,3)+'Иные услуги '!$C$5+'РСТ РСО-А'!$L$7+'РСТ РСО-А'!$G$9</f>
        <v>1804.8100000000002</v>
      </c>
      <c r="R398" s="116">
        <f>VLOOKUP($A398+ROUND((COLUMN()-2)/24,5),АТС!$A$41:$F$784,3)+'Иные услуги '!$C$5+'РСТ РСО-А'!$L$7+'РСТ РСО-А'!$G$9</f>
        <v>1804.72</v>
      </c>
      <c r="S398" s="116">
        <f>VLOOKUP($A398+ROUND((COLUMN()-2)/24,5),АТС!$A$41:$F$784,3)+'Иные услуги '!$C$5+'РСТ РСО-А'!$L$7+'РСТ РСО-А'!$G$9</f>
        <v>1804.5800000000002</v>
      </c>
      <c r="T398" s="116">
        <f>VLOOKUP($A398+ROUND((COLUMN()-2)/24,5),АТС!$A$41:$F$784,3)+'Иные услуги '!$C$5+'РСТ РСО-А'!$L$7+'РСТ РСО-А'!$G$9</f>
        <v>1804.3500000000001</v>
      </c>
      <c r="U398" s="116">
        <f>VLOOKUP($A398+ROUND((COLUMN()-2)/24,5),АТС!$A$41:$F$784,3)+'Иные услуги '!$C$5+'РСТ РСО-А'!$L$7+'РСТ РСО-А'!$G$9</f>
        <v>1902.7900000000002</v>
      </c>
      <c r="V398" s="116">
        <f>VLOOKUP($A398+ROUND((COLUMN()-2)/24,5),АТС!$A$41:$F$784,3)+'Иные услуги '!$C$5+'РСТ РСО-А'!$L$7+'РСТ РСО-А'!$G$9</f>
        <v>1904.3300000000002</v>
      </c>
      <c r="W398" s="116">
        <f>VLOOKUP($A398+ROUND((COLUMN()-2)/24,5),АТС!$A$41:$F$784,3)+'Иные услуги '!$C$5+'РСТ РСО-А'!$L$7+'РСТ РСО-А'!$G$9</f>
        <v>1828.0000000000002</v>
      </c>
      <c r="X398" s="116">
        <f>VLOOKUP($A398+ROUND((COLUMN()-2)/24,5),АТС!$A$41:$F$784,3)+'Иные услуги '!$C$5+'РСТ РСО-А'!$L$7+'РСТ РСО-А'!$G$9</f>
        <v>1803.4000000000003</v>
      </c>
      <c r="Y398" s="116">
        <f>VLOOKUP($A398+ROUND((COLUMN()-2)/24,5),АТС!$A$41:$F$784,3)+'Иные услуги '!$C$5+'РСТ РСО-А'!$L$7+'РСТ РСО-А'!$G$9</f>
        <v>1826.7100000000003</v>
      </c>
    </row>
    <row r="399" spans="1:27" x14ac:dyDescent="0.2">
      <c r="A399" s="65">
        <f t="shared" si="11"/>
        <v>43932</v>
      </c>
      <c r="B399" s="116">
        <f>VLOOKUP($A399+ROUND((COLUMN()-2)/24,5),АТС!$A$41:$F$784,3)+'Иные услуги '!$C$5+'РСТ РСО-А'!$L$7+'РСТ РСО-А'!$G$9</f>
        <v>1827.64</v>
      </c>
      <c r="C399" s="116">
        <f>VLOOKUP($A399+ROUND((COLUMN()-2)/24,5),АТС!$A$41:$F$784,3)+'Иные услуги '!$C$5+'РСТ РСО-А'!$L$7+'РСТ РСО-А'!$G$9</f>
        <v>1804.39</v>
      </c>
      <c r="D399" s="116">
        <f>VLOOKUP($A399+ROUND((COLUMN()-2)/24,5),АТС!$A$41:$F$784,3)+'Иные услуги '!$C$5+'РСТ РСО-А'!$L$7+'РСТ РСО-А'!$G$9</f>
        <v>1804.4000000000003</v>
      </c>
      <c r="E399" s="116">
        <f>VLOOKUP($A399+ROUND((COLUMN()-2)/24,5),АТС!$A$41:$F$784,3)+'Иные услуги '!$C$5+'РСТ РСО-А'!$L$7+'РСТ РСО-А'!$G$9</f>
        <v>1804.2500000000002</v>
      </c>
      <c r="F399" s="116">
        <f>VLOOKUP($A399+ROUND((COLUMN()-2)/24,5),АТС!$A$41:$F$784,3)+'Иные услуги '!$C$5+'РСТ РСО-А'!$L$7+'РСТ РСО-А'!$G$9</f>
        <v>1804.2500000000002</v>
      </c>
      <c r="G399" s="116">
        <f>VLOOKUP($A399+ROUND((COLUMN()-2)/24,5),АТС!$A$41:$F$784,3)+'Иные услуги '!$C$5+'РСТ РСО-А'!$L$7+'РСТ РСО-А'!$G$9</f>
        <v>1804.3200000000002</v>
      </c>
      <c r="H399" s="116">
        <f>VLOOKUP($A399+ROUND((COLUMN()-2)/24,5),АТС!$A$41:$F$784,3)+'Иные услуги '!$C$5+'РСТ РСО-А'!$L$7+'РСТ РСО-А'!$G$9</f>
        <v>1804.41</v>
      </c>
      <c r="I399" s="116">
        <f>VLOOKUP($A399+ROUND((COLUMN()-2)/24,5),АТС!$A$41:$F$784,3)+'Иные услуги '!$C$5+'РСТ РСО-А'!$L$7+'РСТ РСО-А'!$G$9</f>
        <v>1836.68</v>
      </c>
      <c r="J399" s="116">
        <f>VLOOKUP($A399+ROUND((COLUMN()-2)/24,5),АТС!$A$41:$F$784,3)+'Иные услуги '!$C$5+'РСТ РСО-А'!$L$7+'РСТ РСО-А'!$G$9</f>
        <v>1804.51</v>
      </c>
      <c r="K399" s="116">
        <f>VLOOKUP($A399+ROUND((COLUMN()-2)/24,5),АТС!$A$41:$F$784,3)+'Иные услуги '!$C$5+'РСТ РСО-А'!$L$7+'РСТ РСО-А'!$G$9</f>
        <v>1804.6900000000003</v>
      </c>
      <c r="L399" s="116">
        <f>VLOOKUP($A399+ROUND((COLUMN()-2)/24,5),АТС!$A$41:$F$784,3)+'Иные услуги '!$C$5+'РСТ РСО-А'!$L$7+'РСТ РСО-А'!$G$9</f>
        <v>1804.68</v>
      </c>
      <c r="M399" s="116">
        <f>VLOOKUP($A399+ROUND((COLUMN()-2)/24,5),АТС!$A$41:$F$784,3)+'Иные услуги '!$C$5+'РСТ РСО-А'!$L$7+'РСТ РСО-А'!$G$9</f>
        <v>1804.6700000000003</v>
      </c>
      <c r="N399" s="116">
        <f>VLOOKUP($A399+ROUND((COLUMN()-2)/24,5),АТС!$A$41:$F$784,3)+'Иные услуги '!$C$5+'РСТ РСО-А'!$L$7+'РСТ РСО-А'!$G$9</f>
        <v>1804.5800000000002</v>
      </c>
      <c r="O399" s="116">
        <f>VLOOKUP($A399+ROUND((COLUMN()-2)/24,5),АТС!$A$41:$F$784,3)+'Иные услуги '!$C$5+'РСТ РСО-А'!$L$7+'РСТ РСО-А'!$G$9</f>
        <v>1804.6200000000001</v>
      </c>
      <c r="P399" s="116">
        <f>VLOOKUP($A399+ROUND((COLUMN()-2)/24,5),АТС!$A$41:$F$784,3)+'Иные услуги '!$C$5+'РСТ РСО-А'!$L$7+'РСТ РСО-А'!$G$9</f>
        <v>1804.6200000000001</v>
      </c>
      <c r="Q399" s="116">
        <f>VLOOKUP($A399+ROUND((COLUMN()-2)/24,5),АТС!$A$41:$F$784,3)+'Иные услуги '!$C$5+'РСТ РСО-А'!$L$7+'РСТ РСО-А'!$G$9</f>
        <v>1804.5500000000002</v>
      </c>
      <c r="R399" s="116">
        <f>VLOOKUP($A399+ROUND((COLUMN()-2)/24,5),АТС!$A$41:$F$784,3)+'Иные услуги '!$C$5+'РСТ РСО-А'!$L$7+'РСТ РСО-А'!$G$9</f>
        <v>1804.3000000000002</v>
      </c>
      <c r="S399" s="116">
        <f>VLOOKUP($A399+ROUND((COLUMN()-2)/24,5),АТС!$A$41:$F$784,3)+'Иные услуги '!$C$5+'РСТ РСО-А'!$L$7+'РСТ РСО-А'!$G$9</f>
        <v>1804.2700000000002</v>
      </c>
      <c r="T399" s="116">
        <f>VLOOKUP($A399+ROUND((COLUMN()-2)/24,5),АТС!$A$41:$F$784,3)+'Иные услуги '!$C$5+'РСТ РСО-А'!$L$7+'РСТ РСО-А'!$G$9</f>
        <v>1804.5000000000002</v>
      </c>
      <c r="U399" s="116">
        <f>VLOOKUP($A399+ROUND((COLUMN()-2)/24,5),АТС!$A$41:$F$784,3)+'Иные услуги '!$C$5+'РСТ РСО-А'!$L$7+'РСТ РСО-А'!$G$9</f>
        <v>1903.7700000000002</v>
      </c>
      <c r="V399" s="116">
        <f>VLOOKUP($A399+ROUND((COLUMN()-2)/24,5),АТС!$A$41:$F$784,3)+'Иные услуги '!$C$5+'РСТ РСО-А'!$L$7+'РСТ РСО-А'!$G$9</f>
        <v>1922.8100000000002</v>
      </c>
      <c r="W399" s="116">
        <f>VLOOKUP($A399+ROUND((COLUMN()-2)/24,5),АТС!$A$41:$F$784,3)+'Иные услуги '!$C$5+'РСТ РСО-А'!$L$7+'РСТ РСО-А'!$G$9</f>
        <v>1833.2800000000002</v>
      </c>
      <c r="X399" s="116">
        <f>VLOOKUP($A399+ROUND((COLUMN()-2)/24,5),АТС!$A$41:$F$784,3)+'Иные услуги '!$C$5+'РСТ РСО-А'!$L$7+'РСТ РСО-А'!$G$9</f>
        <v>1803.5700000000002</v>
      </c>
      <c r="Y399" s="116">
        <f>VLOOKUP($A399+ROUND((COLUMN()-2)/24,5),АТС!$A$41:$F$784,3)+'Иные услуги '!$C$5+'РСТ РСО-А'!$L$7+'РСТ РСО-А'!$G$9</f>
        <v>1887.95</v>
      </c>
    </row>
    <row r="400" spans="1:27" x14ac:dyDescent="0.2">
      <c r="A400" s="65">
        <f t="shared" si="11"/>
        <v>43933</v>
      </c>
      <c r="B400" s="116">
        <f>VLOOKUP($A400+ROUND((COLUMN()-2)/24,5),АТС!$A$41:$F$784,3)+'Иные услуги '!$C$5+'РСТ РСО-А'!$L$7+'РСТ РСО-А'!$G$9</f>
        <v>1827.5900000000001</v>
      </c>
      <c r="C400" s="116">
        <f>VLOOKUP($A400+ROUND((COLUMN()-2)/24,5),АТС!$A$41:$F$784,3)+'Иные услуги '!$C$5+'РСТ РСО-А'!$L$7+'РСТ РСО-А'!$G$9</f>
        <v>1804.4000000000003</v>
      </c>
      <c r="D400" s="116">
        <f>VLOOKUP($A400+ROUND((COLUMN()-2)/24,5),АТС!$A$41:$F$784,3)+'Иные услуги '!$C$5+'РСТ РСО-А'!$L$7+'РСТ РСО-А'!$G$9</f>
        <v>1804.3600000000001</v>
      </c>
      <c r="E400" s="116">
        <f>VLOOKUP($A400+ROUND((COLUMN()-2)/24,5),АТС!$A$41:$F$784,3)+'Иные услуги '!$C$5+'РСТ РСО-А'!$L$7+'РСТ РСО-А'!$G$9</f>
        <v>1804.8200000000002</v>
      </c>
      <c r="F400" s="116">
        <f>VLOOKUP($A400+ROUND((COLUMN()-2)/24,5),АТС!$A$41:$F$784,3)+'Иные услуги '!$C$5+'РСТ РСО-А'!$L$7+'РСТ РСО-А'!$G$9</f>
        <v>1804.8000000000002</v>
      </c>
      <c r="G400" s="116">
        <f>VLOOKUP($A400+ROUND((COLUMN()-2)/24,5),АТС!$A$41:$F$784,3)+'Иные услуги '!$C$5+'РСТ РСО-А'!$L$7+'РСТ РСО-А'!$G$9</f>
        <v>1804.8500000000001</v>
      </c>
      <c r="H400" s="116">
        <f>VLOOKUP($A400+ROUND((COLUMN()-2)/24,5),АТС!$A$41:$F$784,3)+'Иные услуги '!$C$5+'РСТ РСО-А'!$L$7+'РСТ РСО-А'!$G$9</f>
        <v>1804.5800000000002</v>
      </c>
      <c r="I400" s="116">
        <f>VLOOKUP($A400+ROUND((COLUMN()-2)/24,5),АТС!$A$41:$F$784,3)+'Иные услуги '!$C$5+'РСТ РСО-А'!$L$7+'РСТ РСО-А'!$G$9</f>
        <v>1810.1900000000003</v>
      </c>
      <c r="J400" s="116">
        <f>VLOOKUP($A400+ROUND((COLUMN()-2)/24,5),АТС!$A$41:$F$784,3)+'Иные услуги '!$C$5+'РСТ РСО-А'!$L$7+'РСТ РСО-А'!$G$9</f>
        <v>1804.3200000000002</v>
      </c>
      <c r="K400" s="116">
        <f>VLOOKUP($A400+ROUND((COLUMN()-2)/24,5),АТС!$A$41:$F$784,3)+'Иные услуги '!$C$5+'РСТ РСО-А'!$L$7+'РСТ РСО-А'!$G$9</f>
        <v>1804.3100000000002</v>
      </c>
      <c r="L400" s="116">
        <f>VLOOKUP($A400+ROUND((COLUMN()-2)/24,5),АТС!$A$41:$F$784,3)+'Иные услуги '!$C$5+'РСТ РСО-А'!$L$7+'РСТ РСО-А'!$G$9</f>
        <v>1804.45</v>
      </c>
      <c r="M400" s="116">
        <f>VLOOKUP($A400+ROUND((COLUMN()-2)/24,5),АТС!$A$41:$F$784,3)+'Иные услуги '!$C$5+'РСТ РСО-А'!$L$7+'РСТ РСО-А'!$G$9</f>
        <v>1804.4600000000003</v>
      </c>
      <c r="N400" s="116">
        <f>VLOOKUP($A400+ROUND((COLUMN()-2)/24,5),АТС!$A$41:$F$784,3)+'Иные услуги '!$C$5+'РСТ РСО-А'!$L$7+'РСТ РСО-А'!$G$9</f>
        <v>1804.3300000000002</v>
      </c>
      <c r="O400" s="116">
        <f>VLOOKUP($A400+ROUND((COLUMN()-2)/24,5),АТС!$A$41:$F$784,3)+'Иные услуги '!$C$5+'РСТ РСО-А'!$L$7+'РСТ РСО-А'!$G$9</f>
        <v>1804.4000000000003</v>
      </c>
      <c r="P400" s="116">
        <f>VLOOKUP($A400+ROUND((COLUMN()-2)/24,5),АТС!$A$41:$F$784,3)+'Иные услуги '!$C$5+'РСТ РСО-А'!$L$7+'РСТ РСО-А'!$G$9</f>
        <v>1804.41</v>
      </c>
      <c r="Q400" s="116">
        <f>VLOOKUP($A400+ROUND((COLUMN()-2)/24,5),АТС!$A$41:$F$784,3)+'Иные услуги '!$C$5+'РСТ РСО-А'!$L$7+'РСТ РСО-А'!$G$9</f>
        <v>1804.41</v>
      </c>
      <c r="R400" s="116">
        <f>VLOOKUP($A400+ROUND((COLUMN()-2)/24,5),АТС!$A$41:$F$784,3)+'Иные услуги '!$C$5+'РСТ РСО-А'!$L$7+'РСТ РСО-А'!$G$9</f>
        <v>1803.99</v>
      </c>
      <c r="S400" s="116">
        <f>VLOOKUP($A400+ROUND((COLUMN()-2)/24,5),АТС!$A$41:$F$784,3)+'Иные услуги '!$C$5+'РСТ РСО-А'!$L$7+'РСТ РСО-А'!$G$9</f>
        <v>1804.51</v>
      </c>
      <c r="T400" s="116">
        <f>VLOOKUP($A400+ROUND((COLUMN()-2)/24,5),АТС!$A$41:$F$784,3)+'Иные услуги '!$C$5+'РСТ РСО-А'!$L$7+'РСТ РСО-А'!$G$9</f>
        <v>1804.6500000000003</v>
      </c>
      <c r="U400" s="116">
        <f>VLOOKUP($A400+ROUND((COLUMN()-2)/24,5),АТС!$A$41:$F$784,3)+'Иные услуги '!$C$5+'РСТ РСО-А'!$L$7+'РСТ РСО-А'!$G$9</f>
        <v>1924.3200000000002</v>
      </c>
      <c r="V400" s="116">
        <f>VLOOKUP($A400+ROUND((COLUMN()-2)/24,5),АТС!$A$41:$F$784,3)+'Иные услуги '!$C$5+'РСТ РСО-А'!$L$7+'РСТ РСО-А'!$G$9</f>
        <v>1926.6100000000001</v>
      </c>
      <c r="W400" s="116">
        <f>VLOOKUP($A400+ROUND((COLUMN()-2)/24,5),АТС!$A$41:$F$784,3)+'Иные услуги '!$C$5+'РСТ РСО-А'!$L$7+'РСТ РСО-А'!$G$9</f>
        <v>1832.97</v>
      </c>
      <c r="X400" s="116">
        <f>VLOOKUP($A400+ROUND((COLUMN()-2)/24,5),АТС!$A$41:$F$784,3)+'Иные услуги '!$C$5+'РСТ РСО-А'!$L$7+'РСТ РСО-А'!$G$9</f>
        <v>1803.5700000000002</v>
      </c>
      <c r="Y400" s="116">
        <f>VLOOKUP($A400+ROUND((COLUMN()-2)/24,5),АТС!$A$41:$F$784,3)+'Иные услуги '!$C$5+'РСТ РСО-А'!$L$7+'РСТ РСО-А'!$G$9</f>
        <v>1909.3200000000002</v>
      </c>
    </row>
    <row r="401" spans="1:25" x14ac:dyDescent="0.2">
      <c r="A401" s="65">
        <f t="shared" si="11"/>
        <v>43934</v>
      </c>
      <c r="B401" s="116">
        <f>VLOOKUP($A401+ROUND((COLUMN()-2)/24,5),АТС!$A$41:$F$784,3)+'Иные услуги '!$C$5+'РСТ РСО-А'!$L$7+'РСТ РСО-А'!$G$9</f>
        <v>1826.7</v>
      </c>
      <c r="C401" s="116">
        <f>VLOOKUP($A401+ROUND((COLUMN()-2)/24,5),АТС!$A$41:$F$784,3)+'Иные услуги '!$C$5+'РСТ РСО-А'!$L$7+'РСТ РСО-А'!$G$9</f>
        <v>1804.6700000000003</v>
      </c>
      <c r="D401" s="116">
        <f>VLOOKUP($A401+ROUND((COLUMN()-2)/24,5),АТС!$A$41:$F$784,3)+'Иные услуги '!$C$5+'РСТ РСО-А'!$L$7+'РСТ РСО-А'!$G$9</f>
        <v>1804.3600000000001</v>
      </c>
      <c r="E401" s="116">
        <f>VLOOKUP($A401+ROUND((COLUMN()-2)/24,5),АТС!$A$41:$F$784,3)+'Иные услуги '!$C$5+'РСТ РСО-А'!$L$7+'РСТ РСО-А'!$G$9</f>
        <v>1804.8100000000002</v>
      </c>
      <c r="F401" s="116">
        <f>VLOOKUP($A401+ROUND((COLUMN()-2)/24,5),АТС!$A$41:$F$784,3)+'Иные услуги '!$C$5+'РСТ РСО-А'!$L$7+'РСТ РСО-А'!$G$9</f>
        <v>1804.7800000000002</v>
      </c>
      <c r="G401" s="116">
        <f>VLOOKUP($A401+ROUND((COLUMN()-2)/24,5),АТС!$A$41:$F$784,3)+'Иные услуги '!$C$5+'РСТ РСО-А'!$L$7+'РСТ РСО-А'!$G$9</f>
        <v>1804.8200000000002</v>
      </c>
      <c r="H401" s="116">
        <f>VLOOKUP($A401+ROUND((COLUMN()-2)/24,5),АТС!$A$41:$F$784,3)+'Иные услуги '!$C$5+'РСТ РСО-А'!$L$7+'РСТ РСО-А'!$G$9</f>
        <v>1804.47</v>
      </c>
      <c r="I401" s="116">
        <f>VLOOKUP($A401+ROUND((COLUMN()-2)/24,5),АТС!$A$41:$F$784,3)+'Иные услуги '!$C$5+'РСТ РСО-А'!$L$7+'РСТ РСО-А'!$G$9</f>
        <v>1814.7</v>
      </c>
      <c r="J401" s="116">
        <f>VLOOKUP($A401+ROUND((COLUMN()-2)/24,5),АТС!$A$41:$F$784,3)+'Иные услуги '!$C$5+'РСТ РСО-А'!$L$7+'РСТ РСО-А'!$G$9</f>
        <v>1804.4800000000002</v>
      </c>
      <c r="K401" s="116">
        <f>VLOOKUP($A401+ROUND((COLUMN()-2)/24,5),АТС!$A$41:$F$784,3)+'Иные услуги '!$C$5+'РСТ РСО-А'!$L$7+'РСТ РСО-А'!$G$9</f>
        <v>1804.5800000000002</v>
      </c>
      <c r="L401" s="116">
        <f>VLOOKUP($A401+ROUND((COLUMN()-2)/24,5),АТС!$A$41:$F$784,3)+'Иные услуги '!$C$5+'РСТ РСО-А'!$L$7+'РСТ РСО-А'!$G$9</f>
        <v>1804.63</v>
      </c>
      <c r="M401" s="116">
        <f>VLOOKUP($A401+ROUND((COLUMN()-2)/24,5),АТС!$A$41:$F$784,3)+'Иные услуги '!$C$5+'РСТ РСО-А'!$L$7+'РСТ РСО-А'!$G$9</f>
        <v>1804.64</v>
      </c>
      <c r="N401" s="116">
        <f>VLOOKUP($A401+ROUND((COLUMN()-2)/24,5),АТС!$A$41:$F$784,3)+'Иные услуги '!$C$5+'РСТ РСО-А'!$L$7+'РСТ РСО-А'!$G$9</f>
        <v>1804.5700000000002</v>
      </c>
      <c r="O401" s="116">
        <f>VLOOKUP($A401+ROUND((COLUMN()-2)/24,5),АТС!$A$41:$F$784,3)+'Иные услуги '!$C$5+'РСТ РСО-А'!$L$7+'РСТ РСО-А'!$G$9</f>
        <v>1804.63</v>
      </c>
      <c r="P401" s="116">
        <f>VLOOKUP($A401+ROUND((COLUMN()-2)/24,5),АТС!$A$41:$F$784,3)+'Иные услуги '!$C$5+'РСТ РСО-А'!$L$7+'РСТ РСО-А'!$G$9</f>
        <v>1804.6100000000001</v>
      </c>
      <c r="Q401" s="116">
        <f>VLOOKUP($A401+ROUND((COLUMN()-2)/24,5),АТС!$A$41:$F$784,3)+'Иные услуги '!$C$5+'РСТ РСО-А'!$L$7+'РСТ РСО-А'!$G$9</f>
        <v>1804.5400000000002</v>
      </c>
      <c r="R401" s="116">
        <f>VLOOKUP($A401+ROUND((COLUMN()-2)/24,5),АТС!$A$41:$F$784,3)+'Иные услуги '!$C$5+'РСТ РСО-А'!$L$7+'РСТ РСО-А'!$G$9</f>
        <v>1804.3300000000002</v>
      </c>
      <c r="S401" s="116">
        <f>VLOOKUP($A401+ROUND((COLUMN()-2)/24,5),АТС!$A$41:$F$784,3)+'Иные услуги '!$C$5+'РСТ РСО-А'!$L$7+'РСТ РСО-А'!$G$9</f>
        <v>1804.5400000000002</v>
      </c>
      <c r="T401" s="116">
        <f>VLOOKUP($A401+ROUND((COLUMN()-2)/24,5),АТС!$A$41:$F$784,3)+'Иные услуги '!$C$5+'РСТ РСО-А'!$L$7+'РСТ РСО-А'!$G$9</f>
        <v>1804.6000000000001</v>
      </c>
      <c r="U401" s="116">
        <f>VLOOKUP($A401+ROUND((COLUMN()-2)/24,5),АТС!$A$41:$F$784,3)+'Иные услуги '!$C$5+'РСТ РСО-А'!$L$7+'РСТ РСО-А'!$G$9</f>
        <v>1919.9200000000003</v>
      </c>
      <c r="V401" s="116">
        <f>VLOOKUP($A401+ROUND((COLUMN()-2)/24,5),АТС!$A$41:$F$784,3)+'Иные услуги '!$C$5+'РСТ РСО-А'!$L$7+'РСТ РСО-А'!$G$9</f>
        <v>1928.8100000000002</v>
      </c>
      <c r="W401" s="116">
        <f>VLOOKUP($A401+ROUND((COLUMN()-2)/24,5),АТС!$A$41:$F$784,3)+'Иные услуги '!$C$5+'РСТ РСО-А'!$L$7+'РСТ РСО-А'!$G$9</f>
        <v>1832.95</v>
      </c>
      <c r="X401" s="116">
        <f>VLOOKUP($A401+ROUND((COLUMN()-2)/24,5),АТС!$A$41:$F$784,3)+'Иные услуги '!$C$5+'РСТ РСО-А'!$L$7+'РСТ РСО-А'!$G$9</f>
        <v>1803.6200000000001</v>
      </c>
      <c r="Y401" s="116">
        <f>VLOOKUP($A401+ROUND((COLUMN()-2)/24,5),АТС!$A$41:$F$784,3)+'Иные услуги '!$C$5+'РСТ РСО-А'!$L$7+'РСТ РСО-А'!$G$9</f>
        <v>1911.5000000000002</v>
      </c>
    </row>
    <row r="402" spans="1:25" x14ac:dyDescent="0.2">
      <c r="A402" s="65">
        <f t="shared" si="11"/>
        <v>43935</v>
      </c>
      <c r="B402" s="116">
        <f>VLOOKUP($A402+ROUND((COLUMN()-2)/24,5),АТС!$A$41:$F$784,3)+'Иные услуги '!$C$5+'РСТ РСО-А'!$L$7+'РСТ РСО-А'!$G$9</f>
        <v>1827.6100000000001</v>
      </c>
      <c r="C402" s="116">
        <f>VLOOKUP($A402+ROUND((COLUMN()-2)/24,5),АТС!$A$41:$F$784,3)+'Иные услуги '!$C$5+'РСТ РСО-А'!$L$7+'РСТ РСО-А'!$G$9</f>
        <v>1804.6500000000003</v>
      </c>
      <c r="D402" s="116">
        <f>VLOOKUP($A402+ROUND((COLUMN()-2)/24,5),АТС!$A$41:$F$784,3)+'Иные услуги '!$C$5+'РСТ РСО-А'!$L$7+'РСТ РСО-А'!$G$9</f>
        <v>1804.5900000000001</v>
      </c>
      <c r="E402" s="116">
        <f>VLOOKUP($A402+ROUND((COLUMN()-2)/24,5),АТС!$A$41:$F$784,3)+'Иные услуги '!$C$5+'РСТ РСО-А'!$L$7+'РСТ РСО-А'!$G$9</f>
        <v>1804.5800000000002</v>
      </c>
      <c r="F402" s="116">
        <f>VLOOKUP($A402+ROUND((COLUMN()-2)/24,5),АТС!$A$41:$F$784,3)+'Иные услуги '!$C$5+'РСТ РСО-А'!$L$7+'РСТ РСО-А'!$G$9</f>
        <v>1804.5500000000002</v>
      </c>
      <c r="G402" s="116">
        <f>VLOOKUP($A402+ROUND((COLUMN()-2)/24,5),АТС!$A$41:$F$784,3)+'Иные услуги '!$C$5+'РСТ РСО-А'!$L$7+'РСТ РСО-А'!$G$9</f>
        <v>1804.63</v>
      </c>
      <c r="H402" s="116">
        <f>VLOOKUP($A402+ROUND((COLUMN()-2)/24,5),АТС!$A$41:$F$784,3)+'Иные услуги '!$C$5+'РСТ РСО-А'!$L$7+'РСТ РСО-А'!$G$9</f>
        <v>1803.8700000000001</v>
      </c>
      <c r="I402" s="116">
        <f>VLOOKUP($A402+ROUND((COLUMN()-2)/24,5),АТС!$A$41:$F$784,3)+'Иные услуги '!$C$5+'РСТ РСО-А'!$L$7+'РСТ РСО-А'!$G$9</f>
        <v>1812.74</v>
      </c>
      <c r="J402" s="116">
        <f>VLOOKUP($A402+ROUND((COLUMN()-2)/24,5),АТС!$A$41:$F$784,3)+'Иные услуги '!$C$5+'РСТ РСО-А'!$L$7+'РСТ РСО-А'!$G$9</f>
        <v>1804.6200000000001</v>
      </c>
      <c r="K402" s="116">
        <f>VLOOKUP($A402+ROUND((COLUMN()-2)/24,5),АТС!$A$41:$F$784,3)+'Иные услуги '!$C$5+'РСТ РСО-А'!$L$7+'РСТ РСО-А'!$G$9</f>
        <v>1804.64</v>
      </c>
      <c r="L402" s="116">
        <f>VLOOKUP($A402+ROUND((COLUMN()-2)/24,5),АТС!$A$41:$F$784,3)+'Иные услуги '!$C$5+'РСТ РСО-А'!$L$7+'РСТ РСО-А'!$G$9</f>
        <v>1804.7</v>
      </c>
      <c r="M402" s="116">
        <f>VLOOKUP($A402+ROUND((COLUMN()-2)/24,5),АТС!$A$41:$F$784,3)+'Иные услуги '!$C$5+'РСТ РСО-А'!$L$7+'РСТ РСО-А'!$G$9</f>
        <v>1804.6900000000003</v>
      </c>
      <c r="N402" s="116">
        <f>VLOOKUP($A402+ROUND((COLUMN()-2)/24,5),АТС!$A$41:$F$784,3)+'Иные услуги '!$C$5+'РСТ РСО-А'!$L$7+'РСТ РСО-А'!$G$9</f>
        <v>1804.6200000000001</v>
      </c>
      <c r="O402" s="116">
        <f>VLOOKUP($A402+ROUND((COLUMN()-2)/24,5),АТС!$A$41:$F$784,3)+'Иные услуги '!$C$5+'РСТ РСО-А'!$L$7+'РСТ РСО-А'!$G$9</f>
        <v>1804.66</v>
      </c>
      <c r="P402" s="116">
        <f>VLOOKUP($A402+ROUND((COLUMN()-2)/24,5),АТС!$A$41:$F$784,3)+'Иные услуги '!$C$5+'РСТ РСО-А'!$L$7+'РСТ РСО-А'!$G$9</f>
        <v>1804.6500000000003</v>
      </c>
      <c r="Q402" s="116">
        <f>VLOOKUP($A402+ROUND((COLUMN()-2)/24,5),АТС!$A$41:$F$784,3)+'Иные услуги '!$C$5+'РСТ РСО-А'!$L$7+'РСТ РСО-А'!$G$9</f>
        <v>1804.6000000000001</v>
      </c>
      <c r="R402" s="116">
        <f>VLOOKUP($A402+ROUND((COLUMN()-2)/24,5),АТС!$A$41:$F$784,3)+'Иные услуги '!$C$5+'РСТ РСО-А'!$L$7+'РСТ РСО-А'!$G$9</f>
        <v>1804.43</v>
      </c>
      <c r="S402" s="116">
        <f>VLOOKUP($A402+ROUND((COLUMN()-2)/24,5),АТС!$A$41:$F$784,3)+'Иные услуги '!$C$5+'РСТ РСО-А'!$L$7+'РСТ РСО-А'!$G$9</f>
        <v>1804.4600000000003</v>
      </c>
      <c r="T402" s="116">
        <f>VLOOKUP($A402+ROUND((COLUMN()-2)/24,5),АТС!$A$41:$F$784,3)+'Иные услуги '!$C$5+'РСТ РСО-А'!$L$7+'РСТ РСО-А'!$G$9</f>
        <v>1804.14</v>
      </c>
      <c r="U402" s="116">
        <f>VLOOKUP($A402+ROUND((COLUMN()-2)/24,5),АТС!$A$41:$F$784,3)+'Иные услуги '!$C$5+'РСТ РСО-А'!$L$7+'РСТ РСО-А'!$G$9</f>
        <v>1926.2</v>
      </c>
      <c r="V402" s="116">
        <f>VLOOKUP($A402+ROUND((COLUMN()-2)/24,5),АТС!$A$41:$F$784,3)+'Иные услуги '!$C$5+'РСТ РСО-А'!$L$7+'РСТ РСО-А'!$G$9</f>
        <v>1935.6100000000001</v>
      </c>
      <c r="W402" s="116">
        <f>VLOOKUP($A402+ROUND((COLUMN()-2)/24,5),АТС!$A$41:$F$784,3)+'Иные услуги '!$C$5+'РСТ РСО-А'!$L$7+'РСТ РСО-А'!$G$9</f>
        <v>1836.7100000000003</v>
      </c>
      <c r="X402" s="116">
        <f>VLOOKUP($A402+ROUND((COLUMN()-2)/24,5),АТС!$A$41:$F$784,3)+'Иные услуги '!$C$5+'РСТ РСО-А'!$L$7+'РСТ РСО-А'!$G$9</f>
        <v>1803.5200000000002</v>
      </c>
      <c r="Y402" s="116">
        <f>VLOOKUP($A402+ROUND((COLUMN()-2)/24,5),АТС!$A$41:$F$784,3)+'Иные услуги '!$C$5+'РСТ РСО-А'!$L$7+'РСТ РСО-А'!$G$9</f>
        <v>1915.6100000000001</v>
      </c>
    </row>
    <row r="403" spans="1:25" x14ac:dyDescent="0.2">
      <c r="A403" s="65">
        <f t="shared" si="11"/>
        <v>43936</v>
      </c>
      <c r="B403" s="116">
        <f>VLOOKUP($A403+ROUND((COLUMN()-2)/24,5),АТС!$A$41:$F$784,3)+'Иные услуги '!$C$5+'РСТ РСО-А'!$L$7+'РСТ РСО-А'!$G$9</f>
        <v>1827.3200000000002</v>
      </c>
      <c r="C403" s="116">
        <f>VLOOKUP($A403+ROUND((COLUMN()-2)/24,5),АТС!$A$41:$F$784,3)+'Иные услуги '!$C$5+'РСТ РСО-А'!$L$7+'РСТ РСО-А'!$G$9</f>
        <v>1804.51</v>
      </c>
      <c r="D403" s="116">
        <f>VLOOKUP($A403+ROUND((COLUMN()-2)/24,5),АТС!$A$41:$F$784,3)+'Иные услуги '!$C$5+'РСТ РСО-А'!$L$7+'РСТ РСО-А'!$G$9</f>
        <v>1805.0300000000002</v>
      </c>
      <c r="E403" s="116">
        <f>VLOOKUP($A403+ROUND((COLUMN()-2)/24,5),АТС!$A$41:$F$784,3)+'Иные услуги '!$C$5+'РСТ РСО-А'!$L$7+'РСТ РСО-А'!$G$9</f>
        <v>1805.0000000000002</v>
      </c>
      <c r="F403" s="116">
        <f>VLOOKUP($A403+ROUND((COLUMN()-2)/24,5),АТС!$A$41:$F$784,3)+'Иные услуги '!$C$5+'РСТ РСО-А'!$L$7+'РСТ РСО-А'!$G$9</f>
        <v>1804.97</v>
      </c>
      <c r="G403" s="116">
        <f>VLOOKUP($A403+ROUND((COLUMN()-2)/24,5),АТС!$A$41:$F$784,3)+'Иные услуги '!$C$5+'РСТ РСО-А'!$L$7+'РСТ РСО-А'!$G$9</f>
        <v>1805.01</v>
      </c>
      <c r="H403" s="116">
        <f>VLOOKUP($A403+ROUND((COLUMN()-2)/24,5),АТС!$A$41:$F$784,3)+'Иные услуги '!$C$5+'РСТ РСО-А'!$L$7+'РСТ РСО-А'!$G$9</f>
        <v>1804.3500000000001</v>
      </c>
      <c r="I403" s="116">
        <f>VLOOKUP($A403+ROUND((COLUMN()-2)/24,5),АТС!$A$41:$F$784,3)+'Иные услуги '!$C$5+'РСТ РСО-А'!$L$7+'РСТ РСО-А'!$G$9</f>
        <v>1804.7500000000002</v>
      </c>
      <c r="J403" s="116">
        <f>VLOOKUP($A403+ROUND((COLUMN()-2)/24,5),АТС!$A$41:$F$784,3)+'Иные услуги '!$C$5+'РСТ РСО-А'!$L$7+'РСТ РСО-А'!$G$9</f>
        <v>1805.0400000000002</v>
      </c>
      <c r="K403" s="116">
        <f>VLOOKUP($A403+ROUND((COLUMN()-2)/24,5),АТС!$A$41:$F$784,3)+'Иные услуги '!$C$5+'РСТ РСО-А'!$L$7+'РСТ РСО-А'!$G$9</f>
        <v>1804.7700000000002</v>
      </c>
      <c r="L403" s="116">
        <f>VLOOKUP($A403+ROUND((COLUMN()-2)/24,5),АТС!$A$41:$F$784,3)+'Иные услуги '!$C$5+'РСТ РСО-А'!$L$7+'РСТ РСО-А'!$G$9</f>
        <v>1804.8100000000002</v>
      </c>
      <c r="M403" s="116">
        <f>VLOOKUP($A403+ROUND((COLUMN()-2)/24,5),АТС!$A$41:$F$784,3)+'Иные услуги '!$C$5+'РСТ РСО-А'!$L$7+'РСТ РСО-А'!$G$9</f>
        <v>1804.8300000000002</v>
      </c>
      <c r="N403" s="116">
        <f>VLOOKUP($A403+ROUND((COLUMN()-2)/24,5),АТС!$A$41:$F$784,3)+'Иные услуги '!$C$5+'РСТ РСО-А'!$L$7+'РСТ РСО-А'!$G$9</f>
        <v>1804.7500000000002</v>
      </c>
      <c r="O403" s="116">
        <f>VLOOKUP($A403+ROUND((COLUMN()-2)/24,5),АТС!$A$41:$F$784,3)+'Иные услуги '!$C$5+'РСТ РСО-А'!$L$7+'РСТ РСО-А'!$G$9</f>
        <v>1804.7500000000002</v>
      </c>
      <c r="P403" s="116">
        <f>VLOOKUP($A403+ROUND((COLUMN()-2)/24,5),АТС!$A$41:$F$784,3)+'Иные услуги '!$C$5+'РСТ РСО-А'!$L$7+'РСТ РСО-А'!$G$9</f>
        <v>1804.76</v>
      </c>
      <c r="Q403" s="116">
        <f>VLOOKUP($A403+ROUND((COLUMN()-2)/24,5),АТС!$A$41:$F$784,3)+'Иные услуги '!$C$5+'РСТ РСО-А'!$L$7+'РСТ РСО-А'!$G$9</f>
        <v>1804.7800000000002</v>
      </c>
      <c r="R403" s="116">
        <f>VLOOKUP($A403+ROUND((COLUMN()-2)/24,5),АТС!$A$41:$F$784,3)+'Иные услуги '!$C$5+'РСТ РСО-А'!$L$7+'РСТ РСО-А'!$G$9</f>
        <v>1804.7900000000002</v>
      </c>
      <c r="S403" s="116">
        <f>VLOOKUP($A403+ROUND((COLUMN()-2)/24,5),АТС!$A$41:$F$784,3)+'Иные услуги '!$C$5+'РСТ РСО-А'!$L$7+'РСТ РСО-А'!$G$9</f>
        <v>1804.7900000000002</v>
      </c>
      <c r="T403" s="116">
        <f>VLOOKUP($A403+ROUND((COLUMN()-2)/24,5),АТС!$A$41:$F$784,3)+'Иные услуги '!$C$5+'РСТ РСО-А'!$L$7+'РСТ РСО-А'!$G$9</f>
        <v>1804.5800000000002</v>
      </c>
      <c r="U403" s="116">
        <f>VLOOKUP($A403+ROUND((COLUMN()-2)/24,5),АТС!$A$41:$F$784,3)+'Иные услуги '!$C$5+'РСТ РСО-А'!$L$7+'РСТ РСО-А'!$G$9</f>
        <v>1911.9200000000003</v>
      </c>
      <c r="V403" s="116">
        <f>VLOOKUP($A403+ROUND((COLUMN()-2)/24,5),АТС!$A$41:$F$784,3)+'Иные услуги '!$C$5+'РСТ РСО-А'!$L$7+'РСТ РСО-А'!$G$9</f>
        <v>1932.14</v>
      </c>
      <c r="W403" s="116">
        <f>VLOOKUP($A403+ROUND((COLUMN()-2)/24,5),АТС!$A$41:$F$784,3)+'Иные услуги '!$C$5+'РСТ РСО-А'!$L$7+'РСТ РСО-А'!$G$9</f>
        <v>1834.45</v>
      </c>
      <c r="X403" s="116">
        <f>VLOOKUP($A403+ROUND((COLUMN()-2)/24,5),АТС!$A$41:$F$784,3)+'Иные услуги '!$C$5+'РСТ РСО-А'!$L$7+'РСТ РСО-А'!$G$9</f>
        <v>1803.64</v>
      </c>
      <c r="Y403" s="116">
        <f>VLOOKUP($A403+ROUND((COLUMN()-2)/24,5),АТС!$A$41:$F$784,3)+'Иные услуги '!$C$5+'РСТ РСО-А'!$L$7+'РСТ РСО-А'!$G$9</f>
        <v>1915.7500000000002</v>
      </c>
    </row>
    <row r="404" spans="1:25" x14ac:dyDescent="0.2">
      <c r="A404" s="65">
        <f t="shared" si="11"/>
        <v>43937</v>
      </c>
      <c r="B404" s="116">
        <f>VLOOKUP($A404+ROUND((COLUMN()-2)/24,5),АТС!$A$41:$F$784,3)+'Иные услуги '!$C$5+'РСТ РСО-А'!$L$7+'РСТ РСО-А'!$G$9</f>
        <v>1827.7300000000002</v>
      </c>
      <c r="C404" s="116">
        <f>VLOOKUP($A404+ROUND((COLUMN()-2)/24,5),АТС!$A$41:$F$784,3)+'Иные услуги '!$C$5+'РСТ РСО-А'!$L$7+'РСТ РСО-А'!$G$9</f>
        <v>1804.6900000000003</v>
      </c>
      <c r="D404" s="116">
        <f>VLOOKUP($A404+ROUND((COLUMN()-2)/24,5),АТС!$A$41:$F$784,3)+'Иные услуги '!$C$5+'РСТ РСО-А'!$L$7+'РСТ РСО-А'!$G$9</f>
        <v>1804.7500000000002</v>
      </c>
      <c r="E404" s="116">
        <f>VLOOKUP($A404+ROUND((COLUMN()-2)/24,5),АТС!$A$41:$F$784,3)+'Иные услуги '!$C$5+'РСТ РСО-А'!$L$7+'РСТ РСО-А'!$G$9</f>
        <v>1804.9800000000002</v>
      </c>
      <c r="F404" s="116">
        <f>VLOOKUP($A404+ROUND((COLUMN()-2)/24,5),АТС!$A$41:$F$784,3)+'Иные услуги '!$C$5+'РСТ РСО-А'!$L$7+'РСТ РСО-А'!$G$9</f>
        <v>1805.01</v>
      </c>
      <c r="G404" s="116">
        <f>VLOOKUP($A404+ROUND((COLUMN()-2)/24,5),АТС!$A$41:$F$784,3)+'Иные услуги '!$C$5+'РСТ РСО-А'!$L$7+'РСТ РСО-А'!$G$9</f>
        <v>1805.0800000000002</v>
      </c>
      <c r="H404" s="116">
        <f>VLOOKUP($A404+ROUND((COLUMN()-2)/24,5),АТС!$A$41:$F$784,3)+'Иные услуги '!$C$5+'РСТ РСО-А'!$L$7+'РСТ РСО-А'!$G$9</f>
        <v>1804.6900000000003</v>
      </c>
      <c r="I404" s="116">
        <f>VLOOKUP($A404+ROUND((COLUMN()-2)/24,5),АТС!$A$41:$F$784,3)+'Иные услуги '!$C$5+'РСТ РСО-А'!$L$7+'РСТ РСО-А'!$G$9</f>
        <v>1812.2900000000002</v>
      </c>
      <c r="J404" s="116">
        <f>VLOOKUP($A404+ROUND((COLUMN()-2)/24,5),АТС!$A$41:$F$784,3)+'Иные услуги '!$C$5+'РСТ РСО-А'!$L$7+'РСТ РСО-А'!$G$9</f>
        <v>1804.8000000000002</v>
      </c>
      <c r="K404" s="116">
        <f>VLOOKUP($A404+ROUND((COLUMN()-2)/24,5),АТС!$A$41:$F$784,3)+'Иные услуги '!$C$5+'РСТ РСО-А'!$L$7+'РСТ РСО-А'!$G$9</f>
        <v>1804.8700000000001</v>
      </c>
      <c r="L404" s="116">
        <f>VLOOKUP($A404+ROUND((COLUMN()-2)/24,5),АТС!$A$41:$F$784,3)+'Иные услуги '!$C$5+'РСТ РСО-А'!$L$7+'РСТ РСО-А'!$G$9</f>
        <v>1804.8300000000002</v>
      </c>
      <c r="M404" s="116">
        <f>VLOOKUP($A404+ROUND((COLUMN()-2)/24,5),АТС!$A$41:$F$784,3)+'Иные услуги '!$C$5+'РСТ РСО-А'!$L$7+'РСТ РСО-А'!$G$9</f>
        <v>1804.8000000000002</v>
      </c>
      <c r="N404" s="116">
        <f>VLOOKUP($A404+ROUND((COLUMN()-2)/24,5),АТС!$A$41:$F$784,3)+'Иные услуги '!$C$5+'РСТ РСО-А'!$L$7+'РСТ РСО-А'!$G$9</f>
        <v>1804.8200000000002</v>
      </c>
      <c r="O404" s="116">
        <f>VLOOKUP($A404+ROUND((COLUMN()-2)/24,5),АТС!$A$41:$F$784,3)+'Иные услуги '!$C$5+'РСТ РСО-А'!$L$7+'РСТ РСО-А'!$G$9</f>
        <v>1804.8300000000002</v>
      </c>
      <c r="P404" s="116">
        <f>VLOOKUP($A404+ROUND((COLUMN()-2)/24,5),АТС!$A$41:$F$784,3)+'Иные услуги '!$C$5+'РСТ РСО-А'!$L$7+'РСТ РСО-А'!$G$9</f>
        <v>1804.8300000000002</v>
      </c>
      <c r="Q404" s="116">
        <f>VLOOKUP($A404+ROUND((COLUMN()-2)/24,5),АТС!$A$41:$F$784,3)+'Иные услуги '!$C$5+'РСТ РСО-А'!$L$7+'РСТ РСО-А'!$G$9</f>
        <v>1804.8200000000002</v>
      </c>
      <c r="R404" s="116">
        <f>VLOOKUP($A404+ROUND((COLUMN()-2)/24,5),АТС!$A$41:$F$784,3)+'Иные услуги '!$C$5+'РСТ РСО-А'!$L$7+'РСТ РСО-А'!$G$9</f>
        <v>1804.68</v>
      </c>
      <c r="S404" s="116">
        <f>VLOOKUP($A404+ROUND((COLUMN()-2)/24,5),АТС!$A$41:$F$784,3)+'Иные услуги '!$C$5+'РСТ РСО-А'!$L$7+'РСТ РСО-А'!$G$9</f>
        <v>1804.7700000000002</v>
      </c>
      <c r="T404" s="116">
        <f>VLOOKUP($A404+ROUND((COLUMN()-2)/24,5),АТС!$A$41:$F$784,3)+'Иные услуги '!$C$5+'РСТ РСО-А'!$L$7+'РСТ РСО-А'!$G$9</f>
        <v>1804.68</v>
      </c>
      <c r="U404" s="116">
        <f>VLOOKUP($A404+ROUND((COLUMN()-2)/24,5),АТС!$A$41:$F$784,3)+'Иные услуги '!$C$5+'РСТ РСО-А'!$L$7+'РСТ РСО-А'!$G$9</f>
        <v>1910.95</v>
      </c>
      <c r="V404" s="116">
        <f>VLOOKUP($A404+ROUND((COLUMN()-2)/24,5),АТС!$A$41:$F$784,3)+'Иные услуги '!$C$5+'РСТ РСО-А'!$L$7+'РСТ РСО-А'!$G$9</f>
        <v>1926.45</v>
      </c>
      <c r="W404" s="116">
        <f>VLOOKUP($A404+ROUND((COLUMN()-2)/24,5),АТС!$A$41:$F$784,3)+'Иные услуги '!$C$5+'РСТ РСО-А'!$L$7+'РСТ РСО-А'!$G$9</f>
        <v>1834.1500000000003</v>
      </c>
      <c r="X404" s="116">
        <f>VLOOKUP($A404+ROUND((COLUMN()-2)/24,5),АТС!$A$41:$F$784,3)+'Иные услуги '!$C$5+'РСТ РСО-А'!$L$7+'РСТ РСО-А'!$G$9</f>
        <v>1803.7100000000003</v>
      </c>
      <c r="Y404" s="116">
        <f>VLOOKUP($A404+ROUND((COLUMN()-2)/24,5),АТС!$A$41:$F$784,3)+'Иные услуги '!$C$5+'РСТ РСО-А'!$L$7+'РСТ РСО-А'!$G$9</f>
        <v>1911.22</v>
      </c>
    </row>
    <row r="405" spans="1:25" x14ac:dyDescent="0.2">
      <c r="A405" s="65">
        <f t="shared" si="11"/>
        <v>43938</v>
      </c>
      <c r="B405" s="116">
        <f>VLOOKUP($A405+ROUND((COLUMN()-2)/24,5),АТС!$A$41:$F$784,3)+'Иные услуги '!$C$5+'РСТ РСО-А'!$L$7+'РСТ РСО-А'!$G$9</f>
        <v>1827.5400000000002</v>
      </c>
      <c r="C405" s="116">
        <f>VLOOKUP($A405+ROUND((COLUMN()-2)/24,5),АТС!$A$41:$F$784,3)+'Иные услуги '!$C$5+'РСТ РСО-А'!$L$7+'РСТ РСО-А'!$G$9</f>
        <v>1804.7</v>
      </c>
      <c r="D405" s="116">
        <f>VLOOKUP($A405+ROUND((COLUMN()-2)/24,5),АТС!$A$41:$F$784,3)+'Иные услуги '!$C$5+'РСТ РСО-А'!$L$7+'РСТ РСО-А'!$G$9</f>
        <v>1805.0700000000002</v>
      </c>
      <c r="E405" s="116">
        <f>VLOOKUP($A405+ROUND((COLUMN()-2)/24,5),АТС!$A$41:$F$784,3)+'Иные услуги '!$C$5+'РСТ РСО-А'!$L$7+'РСТ РСО-А'!$G$9</f>
        <v>1805.0300000000002</v>
      </c>
      <c r="F405" s="116">
        <f>VLOOKUP($A405+ROUND((COLUMN()-2)/24,5),АТС!$A$41:$F$784,3)+'Иные услуги '!$C$5+'РСТ РСО-А'!$L$7+'РСТ РСО-А'!$G$9</f>
        <v>1805.0200000000002</v>
      </c>
      <c r="G405" s="116">
        <f>VLOOKUP($A405+ROUND((COLUMN()-2)/24,5),АТС!$A$41:$F$784,3)+'Иные услуги '!$C$5+'РСТ РСО-А'!$L$7+'РСТ РСО-А'!$G$9</f>
        <v>1805.0500000000002</v>
      </c>
      <c r="H405" s="116">
        <f>VLOOKUP($A405+ROUND((COLUMN()-2)/24,5),АТС!$A$41:$F$784,3)+'Иные услуги '!$C$5+'РСТ РСО-А'!$L$7+'РСТ РСО-А'!$G$9</f>
        <v>1804.6100000000001</v>
      </c>
      <c r="I405" s="116">
        <f>VLOOKUP($A405+ROUND((COLUMN()-2)/24,5),АТС!$A$41:$F$784,3)+'Иные услуги '!$C$5+'РСТ РСО-А'!$L$7+'РСТ РСО-А'!$G$9</f>
        <v>1815.4000000000003</v>
      </c>
      <c r="J405" s="116">
        <f>VLOOKUP($A405+ROUND((COLUMN()-2)/24,5),АТС!$A$41:$F$784,3)+'Иные услуги '!$C$5+'РСТ РСО-А'!$L$7+'РСТ РСО-А'!$G$9</f>
        <v>1804.7100000000003</v>
      </c>
      <c r="K405" s="116">
        <f>VLOOKUP($A405+ROUND((COLUMN()-2)/24,5),АТС!$A$41:$F$784,3)+'Иные услуги '!$C$5+'РСТ РСО-А'!$L$7+'РСТ РСО-А'!$G$9</f>
        <v>1804.7900000000002</v>
      </c>
      <c r="L405" s="116">
        <f>VLOOKUP($A405+ROUND((COLUMN()-2)/24,5),АТС!$A$41:$F$784,3)+'Иные услуги '!$C$5+'РСТ РСО-А'!$L$7+'РСТ РСО-А'!$G$9</f>
        <v>1804.8100000000002</v>
      </c>
      <c r="M405" s="116">
        <f>VLOOKUP($A405+ROUND((COLUMN()-2)/24,5),АТС!$A$41:$F$784,3)+'Иные услуги '!$C$5+'РСТ РСО-А'!$L$7+'РСТ РСО-А'!$G$9</f>
        <v>1804.8100000000002</v>
      </c>
      <c r="N405" s="116">
        <f>VLOOKUP($A405+ROUND((COLUMN()-2)/24,5),АТС!$A$41:$F$784,3)+'Иные услуги '!$C$5+'РСТ РСО-А'!$L$7+'РСТ РСО-А'!$G$9</f>
        <v>1804.7900000000002</v>
      </c>
      <c r="O405" s="116">
        <f>VLOOKUP($A405+ROUND((COLUMN()-2)/24,5),АТС!$A$41:$F$784,3)+'Иные услуги '!$C$5+'РСТ РСО-А'!$L$7+'РСТ РСО-А'!$G$9</f>
        <v>1804.8000000000002</v>
      </c>
      <c r="P405" s="116">
        <f>VLOOKUP($A405+ROUND((COLUMN()-2)/24,5),АТС!$A$41:$F$784,3)+'Иные услуги '!$C$5+'РСТ РСО-А'!$L$7+'РСТ РСО-А'!$G$9</f>
        <v>1804.8000000000002</v>
      </c>
      <c r="Q405" s="116">
        <f>VLOOKUP($A405+ROUND((COLUMN()-2)/24,5),АТС!$A$41:$F$784,3)+'Иные услуги '!$C$5+'РСТ РСО-А'!$L$7+'РСТ РСО-А'!$G$9</f>
        <v>1804.7300000000002</v>
      </c>
      <c r="R405" s="116">
        <f>VLOOKUP($A405+ROUND((COLUMN()-2)/24,5),АТС!$A$41:$F$784,3)+'Иные услуги '!$C$5+'РСТ РСО-А'!$L$7+'РСТ РСО-А'!$G$9</f>
        <v>1804.4600000000003</v>
      </c>
      <c r="S405" s="116">
        <f>VLOOKUP($A405+ROUND((COLUMN()-2)/24,5),АТС!$A$41:$F$784,3)+'Иные услуги '!$C$5+'РСТ РСО-А'!$L$7+'РСТ РСО-А'!$G$9</f>
        <v>1804.47</v>
      </c>
      <c r="T405" s="116">
        <f>VLOOKUP($A405+ROUND((COLUMN()-2)/24,5),АТС!$A$41:$F$784,3)+'Иные услуги '!$C$5+'РСТ РСО-А'!$L$7+'РСТ РСО-А'!$G$9</f>
        <v>1804.0900000000001</v>
      </c>
      <c r="U405" s="116">
        <f>VLOOKUP($A405+ROUND((COLUMN()-2)/24,5),АТС!$A$41:$F$784,3)+'Иные услуги '!$C$5+'РСТ РСО-А'!$L$7+'РСТ РСО-А'!$G$9</f>
        <v>1925.2800000000002</v>
      </c>
      <c r="V405" s="116">
        <f>VLOOKUP($A405+ROUND((COLUMN()-2)/24,5),АТС!$A$41:$F$784,3)+'Иные услуги '!$C$5+'РСТ РСО-А'!$L$7+'РСТ РСО-А'!$G$9</f>
        <v>1936.74</v>
      </c>
      <c r="W405" s="116">
        <f>VLOOKUP($A405+ROUND((COLUMN()-2)/24,5),АТС!$A$41:$F$784,3)+'Иные услуги '!$C$5+'РСТ РСО-А'!$L$7+'РСТ РСО-А'!$G$9</f>
        <v>1837.26</v>
      </c>
      <c r="X405" s="116">
        <f>VLOOKUP($A405+ROUND((COLUMN()-2)/24,5),АТС!$A$41:$F$784,3)+'Иные услуги '!$C$5+'РСТ РСО-А'!$L$7+'РСТ РСО-А'!$G$9</f>
        <v>1803.1700000000003</v>
      </c>
      <c r="Y405" s="116">
        <f>VLOOKUP($A405+ROUND((COLUMN()-2)/24,5),АТС!$A$41:$F$784,3)+'Иные услуги '!$C$5+'РСТ РСО-А'!$L$7+'РСТ РСО-А'!$G$9</f>
        <v>1907.9200000000003</v>
      </c>
    </row>
    <row r="406" spans="1:25" x14ac:dyDescent="0.2">
      <c r="A406" s="65">
        <f t="shared" si="11"/>
        <v>43939</v>
      </c>
      <c r="B406" s="116">
        <f>VLOOKUP($A406+ROUND((COLUMN()-2)/24,5),АТС!$A$41:$F$784,3)+'Иные услуги '!$C$5+'РСТ РСО-А'!$L$7+'РСТ РСО-А'!$G$9</f>
        <v>1817.3100000000002</v>
      </c>
      <c r="C406" s="116">
        <f>VLOOKUP($A406+ROUND((COLUMN()-2)/24,5),АТС!$A$41:$F$784,3)+'Иные услуги '!$C$5+'РСТ РСО-А'!$L$7+'РСТ РСО-А'!$G$9</f>
        <v>1804.8000000000002</v>
      </c>
      <c r="D406" s="116">
        <f>VLOOKUP($A406+ROUND((COLUMN()-2)/24,5),АТС!$A$41:$F$784,3)+'Иные услуги '!$C$5+'РСТ РСО-А'!$L$7+'РСТ РСО-А'!$G$9</f>
        <v>1804.8300000000002</v>
      </c>
      <c r="E406" s="116">
        <f>VLOOKUP($A406+ROUND((COLUMN()-2)/24,5),АТС!$A$41:$F$784,3)+'Иные услуги '!$C$5+'РСТ РСО-А'!$L$7+'РСТ РСО-А'!$G$9</f>
        <v>1804.7500000000002</v>
      </c>
      <c r="F406" s="116">
        <f>VLOOKUP($A406+ROUND((COLUMN()-2)/24,5),АТС!$A$41:$F$784,3)+'Иные услуги '!$C$5+'РСТ РСО-А'!$L$7+'РСТ РСО-А'!$G$9</f>
        <v>1804.7</v>
      </c>
      <c r="G406" s="116">
        <f>VLOOKUP($A406+ROUND((COLUMN()-2)/24,5),АТС!$A$41:$F$784,3)+'Иные услуги '!$C$5+'РСТ РСО-А'!$L$7+'РСТ РСО-А'!$G$9</f>
        <v>1804.9600000000003</v>
      </c>
      <c r="H406" s="116">
        <f>VLOOKUP($A406+ROUND((COLUMN()-2)/24,5),АТС!$A$41:$F$784,3)+'Иные услуги '!$C$5+'РСТ РСО-А'!$L$7+'РСТ РСО-А'!$G$9</f>
        <v>1804.3400000000001</v>
      </c>
      <c r="I406" s="116">
        <f>VLOOKUP($A406+ROUND((COLUMN()-2)/24,5),АТС!$A$41:$F$784,3)+'Иные услуги '!$C$5+'РСТ РСО-А'!$L$7+'РСТ РСО-А'!$G$9</f>
        <v>1809.74</v>
      </c>
      <c r="J406" s="116">
        <f>VLOOKUP($A406+ROUND((COLUMN()-2)/24,5),АТС!$A$41:$F$784,3)+'Иные услуги '!$C$5+'РСТ РСО-А'!$L$7+'РСТ РСО-А'!$G$9</f>
        <v>1804.5700000000002</v>
      </c>
      <c r="K406" s="116">
        <f>VLOOKUP($A406+ROUND((COLUMN()-2)/24,5),АТС!$A$41:$F$784,3)+'Иные услуги '!$C$5+'РСТ РСО-А'!$L$7+'РСТ РСО-А'!$G$9</f>
        <v>1804.3700000000001</v>
      </c>
      <c r="L406" s="116">
        <f>VLOOKUP($A406+ROUND((COLUMN()-2)/24,5),АТС!$A$41:$F$784,3)+'Иные услуги '!$C$5+'РСТ РСО-А'!$L$7+'РСТ РСО-А'!$G$9</f>
        <v>1804.3400000000001</v>
      </c>
      <c r="M406" s="116">
        <f>VLOOKUP($A406+ROUND((COLUMN()-2)/24,5),АТС!$A$41:$F$784,3)+'Иные услуги '!$C$5+'РСТ РСО-А'!$L$7+'РСТ РСО-А'!$G$9</f>
        <v>1804.39</v>
      </c>
      <c r="N406" s="116">
        <f>VLOOKUP($A406+ROUND((COLUMN()-2)/24,5),АТС!$A$41:$F$784,3)+'Иные услуги '!$C$5+'РСТ РСО-А'!$L$7+'РСТ РСО-А'!$G$9</f>
        <v>1804.3500000000001</v>
      </c>
      <c r="O406" s="116">
        <f>VLOOKUP($A406+ROUND((COLUMN()-2)/24,5),АТС!$A$41:$F$784,3)+'Иные услуги '!$C$5+'РСТ РСО-А'!$L$7+'РСТ РСО-А'!$G$9</f>
        <v>1804.3500000000001</v>
      </c>
      <c r="P406" s="116">
        <f>VLOOKUP($A406+ROUND((COLUMN()-2)/24,5),АТС!$A$41:$F$784,3)+'Иные услуги '!$C$5+'РСТ РСО-А'!$L$7+'РСТ РСО-А'!$G$9</f>
        <v>1804.39</v>
      </c>
      <c r="Q406" s="116">
        <f>VLOOKUP($A406+ROUND((COLUMN()-2)/24,5),АТС!$A$41:$F$784,3)+'Иные услуги '!$C$5+'РСТ РСО-А'!$L$7+'РСТ РСО-А'!$G$9</f>
        <v>1804.3200000000002</v>
      </c>
      <c r="R406" s="116">
        <f>VLOOKUP($A406+ROUND((COLUMN()-2)/24,5),АТС!$A$41:$F$784,3)+'Иные услуги '!$C$5+'РСТ РСО-А'!$L$7+'РСТ РСО-А'!$G$9</f>
        <v>1804.1900000000003</v>
      </c>
      <c r="S406" s="116">
        <f>VLOOKUP($A406+ROUND((COLUMN()-2)/24,5),АТС!$A$41:$F$784,3)+'Иные услуги '!$C$5+'РСТ РСО-А'!$L$7+'РСТ РСО-А'!$G$9</f>
        <v>1804.39</v>
      </c>
      <c r="T406" s="116">
        <f>VLOOKUP($A406+ROUND((COLUMN()-2)/24,5),АТС!$A$41:$F$784,3)+'Иные услуги '!$C$5+'РСТ РСО-А'!$L$7+'РСТ РСО-А'!$G$9</f>
        <v>1803.8600000000001</v>
      </c>
      <c r="U406" s="116">
        <f>VLOOKUP($A406+ROUND((COLUMN()-2)/24,5),АТС!$A$41:$F$784,3)+'Иные услуги '!$C$5+'РСТ РСО-А'!$L$7+'РСТ РСО-А'!$G$9</f>
        <v>1855.0900000000001</v>
      </c>
      <c r="V406" s="116">
        <f>VLOOKUP($A406+ROUND((COLUMN()-2)/24,5),АТС!$A$41:$F$784,3)+'Иные услуги '!$C$5+'РСТ РСО-А'!$L$7+'РСТ РСО-А'!$G$9</f>
        <v>1928.26</v>
      </c>
      <c r="W406" s="116">
        <f>VLOOKUP($A406+ROUND((COLUMN()-2)/24,5),АТС!$A$41:$F$784,3)+'Иные услуги '!$C$5+'РСТ РСО-А'!$L$7+'РСТ РСО-А'!$G$9</f>
        <v>1833.2300000000002</v>
      </c>
      <c r="X406" s="116">
        <f>VLOOKUP($A406+ROUND((COLUMN()-2)/24,5),АТС!$A$41:$F$784,3)+'Иные услуги '!$C$5+'РСТ РСО-А'!$L$7+'РСТ РСО-А'!$G$9</f>
        <v>1803.0000000000002</v>
      </c>
      <c r="Y406" s="116">
        <f>VLOOKUP($A406+ROUND((COLUMN()-2)/24,5),АТС!$A$41:$F$784,3)+'Иные услуги '!$C$5+'РСТ РСО-А'!$L$7+'РСТ РСО-А'!$G$9</f>
        <v>1906.2100000000003</v>
      </c>
    </row>
    <row r="407" spans="1:25" x14ac:dyDescent="0.2">
      <c r="A407" s="65">
        <f t="shared" si="11"/>
        <v>43940</v>
      </c>
      <c r="B407" s="116">
        <f>VLOOKUP($A407+ROUND((COLUMN()-2)/24,5),АТС!$A$41:$F$784,3)+'Иные услуги '!$C$5+'РСТ РСО-А'!$L$7+'РСТ РСО-А'!$G$9</f>
        <v>1815.0500000000002</v>
      </c>
      <c r="C407" s="116">
        <f>VLOOKUP($A407+ROUND((COLUMN()-2)/24,5),АТС!$A$41:$F$784,3)+'Иные услуги '!$C$5+'РСТ РСО-А'!$L$7+'РСТ РСО-А'!$G$9</f>
        <v>1804.8000000000002</v>
      </c>
      <c r="D407" s="116">
        <f>VLOOKUP($A407+ROUND((COLUMN()-2)/24,5),АТС!$A$41:$F$784,3)+'Иные услуги '!$C$5+'РСТ РСО-А'!$L$7+'РСТ РСО-А'!$G$9</f>
        <v>1805.01</v>
      </c>
      <c r="E407" s="116">
        <f>VLOOKUP($A407+ROUND((COLUMN()-2)/24,5),АТС!$A$41:$F$784,3)+'Иные услуги '!$C$5+'РСТ РСО-А'!$L$7+'РСТ РСО-А'!$G$9</f>
        <v>1804.9800000000002</v>
      </c>
      <c r="F407" s="116">
        <f>VLOOKUP($A407+ROUND((COLUMN()-2)/24,5),АТС!$A$41:$F$784,3)+'Иные услуги '!$C$5+'РСТ РСО-А'!$L$7+'РСТ РСО-А'!$G$9</f>
        <v>1804.95</v>
      </c>
      <c r="G407" s="116">
        <f>VLOOKUP($A407+ROUND((COLUMN()-2)/24,5),АТС!$A$41:$F$784,3)+'Иные услуги '!$C$5+'РСТ РСО-А'!$L$7+'РСТ РСО-А'!$G$9</f>
        <v>1804.99</v>
      </c>
      <c r="H407" s="116">
        <f>VLOOKUP($A407+ROUND((COLUMN()-2)/24,5),АТС!$A$41:$F$784,3)+'Иные услуги '!$C$5+'РСТ РСО-А'!$L$7+'РСТ РСО-А'!$G$9</f>
        <v>1804.5600000000002</v>
      </c>
      <c r="I407" s="116">
        <f>VLOOKUP($A407+ROUND((COLUMN()-2)/24,5),АТС!$A$41:$F$784,3)+'Иные услуги '!$C$5+'РСТ РСО-А'!$L$7+'РСТ РСО-А'!$G$9</f>
        <v>1804.8300000000002</v>
      </c>
      <c r="J407" s="116">
        <f>VLOOKUP($A407+ROUND((COLUMN()-2)/24,5),АТС!$A$41:$F$784,3)+'Иные услуги '!$C$5+'РСТ РСО-А'!$L$7+'РСТ РСО-А'!$G$9</f>
        <v>1804.8100000000002</v>
      </c>
      <c r="K407" s="116">
        <f>VLOOKUP($A407+ROUND((COLUMN()-2)/24,5),АТС!$A$41:$F$784,3)+'Иные услуги '!$C$5+'РСТ РСО-А'!$L$7+'РСТ РСО-А'!$G$9</f>
        <v>1804.7</v>
      </c>
      <c r="L407" s="116">
        <f>VLOOKUP($A407+ROUND((COLUMN()-2)/24,5),АТС!$A$41:$F$784,3)+'Иные услуги '!$C$5+'РСТ РСО-А'!$L$7+'РСТ РСО-А'!$G$9</f>
        <v>1804.38</v>
      </c>
      <c r="M407" s="116">
        <f>VLOOKUP($A407+ROUND((COLUMN()-2)/24,5),АТС!$A$41:$F$784,3)+'Иные услуги '!$C$5+'РСТ РСО-А'!$L$7+'РСТ РСО-А'!$G$9</f>
        <v>1804.5800000000002</v>
      </c>
      <c r="N407" s="116">
        <f>VLOOKUP($A407+ROUND((COLUMN()-2)/24,5),АТС!$A$41:$F$784,3)+'Иные услуги '!$C$5+'РСТ РСО-А'!$L$7+'РСТ РСО-А'!$G$9</f>
        <v>1804.64</v>
      </c>
      <c r="O407" s="116">
        <f>VLOOKUP($A407+ROUND((COLUMN()-2)/24,5),АТС!$A$41:$F$784,3)+'Иные услуги '!$C$5+'РСТ РСО-А'!$L$7+'РСТ РСО-А'!$G$9</f>
        <v>1804.5700000000002</v>
      </c>
      <c r="P407" s="116">
        <f>VLOOKUP($A407+ROUND((COLUMN()-2)/24,5),АТС!$A$41:$F$784,3)+'Иные услуги '!$C$5+'РСТ РСО-А'!$L$7+'РСТ РСО-А'!$G$9</f>
        <v>1804.6000000000001</v>
      </c>
      <c r="Q407" s="116">
        <f>VLOOKUP($A407+ROUND((COLUMN()-2)/24,5),АТС!$A$41:$F$784,3)+'Иные услуги '!$C$5+'РСТ РСО-А'!$L$7+'РСТ РСО-А'!$G$9</f>
        <v>1804.6000000000001</v>
      </c>
      <c r="R407" s="116">
        <f>VLOOKUP($A407+ROUND((COLUMN()-2)/24,5),АТС!$A$41:$F$784,3)+'Иные услуги '!$C$5+'РСТ РСО-А'!$L$7+'РСТ РСО-А'!$G$9</f>
        <v>1804.6200000000001</v>
      </c>
      <c r="S407" s="116">
        <f>VLOOKUP($A407+ROUND((COLUMN()-2)/24,5),АТС!$A$41:$F$784,3)+'Иные услуги '!$C$5+'РСТ РСО-А'!$L$7+'РСТ РСО-А'!$G$9</f>
        <v>1804.8100000000002</v>
      </c>
      <c r="T407" s="116">
        <f>VLOOKUP($A407+ROUND((COLUMN()-2)/24,5),АТС!$A$41:$F$784,3)+'Иные услуги '!$C$5+'РСТ РСО-А'!$L$7+'РСТ РСО-А'!$G$9</f>
        <v>1804.18</v>
      </c>
      <c r="U407" s="116">
        <f>VLOOKUP($A407+ROUND((COLUMN()-2)/24,5),АТС!$A$41:$F$784,3)+'Иные услуги '!$C$5+'РСТ РСО-А'!$L$7+'РСТ РСО-А'!$G$9</f>
        <v>1903.47</v>
      </c>
      <c r="V407" s="116">
        <f>VLOOKUP($A407+ROUND((COLUMN()-2)/24,5),АТС!$A$41:$F$784,3)+'Иные услуги '!$C$5+'РСТ РСО-А'!$L$7+'РСТ РСО-А'!$G$9</f>
        <v>1912.0600000000002</v>
      </c>
      <c r="W407" s="116">
        <f>VLOOKUP($A407+ROUND((COLUMN()-2)/24,5),АТС!$A$41:$F$784,3)+'Иные услуги '!$C$5+'РСТ РСО-А'!$L$7+'РСТ РСО-А'!$G$9</f>
        <v>1832.0700000000002</v>
      </c>
      <c r="X407" s="116">
        <f>VLOOKUP($A407+ROUND((COLUMN()-2)/24,5),АТС!$A$41:$F$784,3)+'Иные услуги '!$C$5+'РСТ РСО-А'!$L$7+'РСТ РСО-А'!$G$9</f>
        <v>1802.7</v>
      </c>
      <c r="Y407" s="116">
        <f>VLOOKUP($A407+ROUND((COLUMN()-2)/24,5),АТС!$A$41:$F$784,3)+'Иные услуги '!$C$5+'РСТ РСО-А'!$L$7+'РСТ РСО-А'!$G$9</f>
        <v>1828.5500000000002</v>
      </c>
    </row>
    <row r="408" spans="1:25" x14ac:dyDescent="0.2">
      <c r="A408" s="65">
        <f t="shared" si="11"/>
        <v>43941</v>
      </c>
      <c r="B408" s="116">
        <f>VLOOKUP($A408+ROUND((COLUMN()-2)/24,5),АТС!$A$41:$F$784,3)+'Иные услуги '!$C$5+'РСТ РСО-А'!$L$7+'РСТ РСО-А'!$G$9</f>
        <v>1810.9000000000003</v>
      </c>
      <c r="C408" s="116">
        <f>VLOOKUP($A408+ROUND((COLUMN()-2)/24,5),АТС!$A$41:$F$784,3)+'Иные услуги '!$C$5+'РСТ РСО-А'!$L$7+'РСТ РСО-А'!$G$9</f>
        <v>1804.9800000000002</v>
      </c>
      <c r="D408" s="116">
        <f>VLOOKUP($A408+ROUND((COLUMN()-2)/24,5),АТС!$A$41:$F$784,3)+'Иные услуги '!$C$5+'РСТ РСО-А'!$L$7+'РСТ РСО-А'!$G$9</f>
        <v>1805.0000000000002</v>
      </c>
      <c r="E408" s="116">
        <f>VLOOKUP($A408+ROUND((COLUMN()-2)/24,5),АТС!$A$41:$F$784,3)+'Иные услуги '!$C$5+'РСТ РСО-А'!$L$7+'РСТ РСО-А'!$G$9</f>
        <v>1804.99</v>
      </c>
      <c r="F408" s="116">
        <f>VLOOKUP($A408+ROUND((COLUMN()-2)/24,5),АТС!$A$41:$F$784,3)+'Иные услуги '!$C$5+'РСТ РСО-А'!$L$7+'РСТ РСО-А'!$G$9</f>
        <v>1804.95</v>
      </c>
      <c r="G408" s="116">
        <f>VLOOKUP($A408+ROUND((COLUMN()-2)/24,5),АТС!$A$41:$F$784,3)+'Иные услуги '!$C$5+'РСТ РСО-А'!$L$7+'РСТ РСО-А'!$G$9</f>
        <v>1804.95</v>
      </c>
      <c r="H408" s="116">
        <f>VLOOKUP($A408+ROUND((COLUMN()-2)/24,5),АТС!$A$41:$F$784,3)+'Иные услуги '!$C$5+'РСТ РСО-А'!$L$7+'РСТ РСО-А'!$G$9</f>
        <v>1804.24</v>
      </c>
      <c r="I408" s="116">
        <f>VLOOKUP($A408+ROUND((COLUMN()-2)/24,5),АТС!$A$41:$F$784,3)+'Иные услуги '!$C$5+'РСТ РСО-А'!$L$7+'РСТ РСО-А'!$G$9</f>
        <v>1824.47</v>
      </c>
      <c r="J408" s="116">
        <f>VLOOKUP($A408+ROUND((COLUMN()-2)/24,5),АТС!$A$41:$F$784,3)+'Иные услуги '!$C$5+'РСТ РСО-А'!$L$7+'РСТ РСО-А'!$G$9</f>
        <v>1804.4400000000003</v>
      </c>
      <c r="K408" s="116">
        <f>VLOOKUP($A408+ROUND((COLUMN()-2)/24,5),АТС!$A$41:$F$784,3)+'Иные услуги '!$C$5+'РСТ РСО-А'!$L$7+'РСТ РСО-А'!$G$9</f>
        <v>1804.43</v>
      </c>
      <c r="L408" s="116">
        <f>VLOOKUP($A408+ROUND((COLUMN()-2)/24,5),АТС!$A$41:$F$784,3)+'Иные услуги '!$C$5+'РСТ РСО-А'!$L$7+'РСТ РСО-А'!$G$9</f>
        <v>1804.5600000000002</v>
      </c>
      <c r="M408" s="116">
        <f>VLOOKUP($A408+ROUND((COLUMN()-2)/24,5),АТС!$A$41:$F$784,3)+'Иные услуги '!$C$5+'РСТ РСО-А'!$L$7+'РСТ РСО-А'!$G$9</f>
        <v>1804.5300000000002</v>
      </c>
      <c r="N408" s="116">
        <f>VLOOKUP($A408+ROUND((COLUMN()-2)/24,5),АТС!$A$41:$F$784,3)+'Иные услуги '!$C$5+'РСТ РСО-А'!$L$7+'РСТ РСО-А'!$G$9</f>
        <v>1804.3100000000002</v>
      </c>
      <c r="O408" s="116">
        <f>VLOOKUP($A408+ROUND((COLUMN()-2)/24,5),АТС!$A$41:$F$784,3)+'Иные услуги '!$C$5+'РСТ РСО-А'!$L$7+'РСТ РСО-А'!$G$9</f>
        <v>1804.3100000000002</v>
      </c>
      <c r="P408" s="116">
        <f>VLOOKUP($A408+ROUND((COLUMN()-2)/24,5),АТС!$A$41:$F$784,3)+'Иные услуги '!$C$5+'РСТ РСО-А'!$L$7+'РСТ РСО-А'!$G$9</f>
        <v>1804.3400000000001</v>
      </c>
      <c r="Q408" s="116">
        <f>VLOOKUP($A408+ROUND((COLUMN()-2)/24,5),АТС!$A$41:$F$784,3)+'Иные услуги '!$C$5+'РСТ РСО-А'!$L$7+'РСТ РСО-А'!$G$9</f>
        <v>1804.38</v>
      </c>
      <c r="R408" s="116">
        <f>VLOOKUP($A408+ROUND((COLUMN()-2)/24,5),АТС!$A$41:$F$784,3)+'Иные услуги '!$C$5+'РСТ РСО-А'!$L$7+'РСТ РСО-А'!$G$9</f>
        <v>1804.38</v>
      </c>
      <c r="S408" s="116">
        <f>VLOOKUP($A408+ROUND((COLUMN()-2)/24,5),АТС!$A$41:$F$784,3)+'Иные услуги '!$C$5+'РСТ РСО-А'!$L$7+'РСТ РСО-А'!$G$9</f>
        <v>1804.6700000000003</v>
      </c>
      <c r="T408" s="116">
        <f>VLOOKUP($A408+ROUND((COLUMN()-2)/24,5),АТС!$A$41:$F$784,3)+'Иные услуги '!$C$5+'РСТ РСО-А'!$L$7+'РСТ РСО-А'!$G$9</f>
        <v>1804.8200000000002</v>
      </c>
      <c r="U408" s="116">
        <f>VLOOKUP($A408+ROUND((COLUMN()-2)/24,5),АТС!$A$41:$F$784,3)+'Иные услуги '!$C$5+'РСТ РСО-А'!$L$7+'РСТ РСО-А'!$G$9</f>
        <v>1918.6200000000001</v>
      </c>
      <c r="V408" s="116">
        <f>VLOOKUP($A408+ROUND((COLUMN()-2)/24,5),АТС!$A$41:$F$784,3)+'Иные услуги '!$C$5+'РСТ РСО-А'!$L$7+'РСТ РСО-А'!$G$9</f>
        <v>1930.1100000000001</v>
      </c>
      <c r="W408" s="116">
        <f>VLOOKUP($A408+ROUND((COLUMN()-2)/24,5),АТС!$A$41:$F$784,3)+'Иные услуги '!$C$5+'РСТ РСО-А'!$L$7+'РСТ РСО-А'!$G$9</f>
        <v>1838.88</v>
      </c>
      <c r="X408" s="116">
        <f>VLOOKUP($A408+ROUND((COLUMN()-2)/24,5),АТС!$A$41:$F$784,3)+'Иные услуги '!$C$5+'РСТ РСО-А'!$L$7+'РСТ РСО-А'!$G$9</f>
        <v>1802.5000000000002</v>
      </c>
      <c r="Y408" s="116">
        <f>VLOOKUP($A408+ROUND((COLUMN()-2)/24,5),АТС!$A$41:$F$784,3)+'Иные услуги '!$C$5+'РСТ РСО-А'!$L$7+'РСТ РСО-А'!$G$9</f>
        <v>1897.45</v>
      </c>
    </row>
    <row r="409" spans="1:25" x14ac:dyDescent="0.2">
      <c r="A409" s="65">
        <f t="shared" si="11"/>
        <v>43942</v>
      </c>
      <c r="B409" s="116">
        <f>VLOOKUP($A409+ROUND((COLUMN()-2)/24,5),АТС!$A$41:$F$784,3)+'Иные услуги '!$C$5+'РСТ РСО-А'!$L$7+'РСТ РСО-А'!$G$9</f>
        <v>1810.7500000000002</v>
      </c>
      <c r="C409" s="116">
        <f>VLOOKUP($A409+ROUND((COLUMN()-2)/24,5),АТС!$A$41:$F$784,3)+'Иные услуги '!$C$5+'РСТ РСО-А'!$L$7+'РСТ РСО-А'!$G$9</f>
        <v>1805.0200000000002</v>
      </c>
      <c r="D409" s="116">
        <f>VLOOKUP($A409+ROUND((COLUMN()-2)/24,5),АТС!$A$41:$F$784,3)+'Иные услуги '!$C$5+'РСТ РСО-А'!$L$7+'РСТ РСО-А'!$G$9</f>
        <v>1805.0800000000002</v>
      </c>
      <c r="E409" s="116">
        <f>VLOOKUP($A409+ROUND((COLUMN()-2)/24,5),АТС!$A$41:$F$784,3)+'Иные услуги '!$C$5+'РСТ РСО-А'!$L$7+'РСТ РСО-А'!$G$9</f>
        <v>1805.1200000000001</v>
      </c>
      <c r="F409" s="116">
        <f>VLOOKUP($A409+ROUND((COLUMN()-2)/24,5),АТС!$A$41:$F$784,3)+'Иные услуги '!$C$5+'РСТ РСО-А'!$L$7+'РСТ РСО-А'!$G$9</f>
        <v>1805.0300000000002</v>
      </c>
      <c r="G409" s="116">
        <f>VLOOKUP($A409+ROUND((COLUMN()-2)/24,5),АТС!$A$41:$F$784,3)+'Иные услуги '!$C$5+'РСТ РСО-А'!$L$7+'РСТ РСО-А'!$G$9</f>
        <v>1805.1500000000003</v>
      </c>
      <c r="H409" s="116">
        <f>VLOOKUP($A409+ROUND((COLUMN()-2)/24,5),АТС!$A$41:$F$784,3)+'Иные услуги '!$C$5+'РСТ РСО-А'!$L$7+'РСТ РСО-А'!$G$9</f>
        <v>1804.63</v>
      </c>
      <c r="I409" s="116">
        <f>VLOOKUP($A409+ROUND((COLUMN()-2)/24,5),АТС!$A$41:$F$784,3)+'Иные услуги '!$C$5+'РСТ РСО-А'!$L$7+'РСТ РСО-А'!$G$9</f>
        <v>1807.01</v>
      </c>
      <c r="J409" s="116">
        <f>VLOOKUP($A409+ROUND((COLUMN()-2)/24,5),АТС!$A$41:$F$784,3)+'Иные услуги '!$C$5+'РСТ РСО-А'!$L$7+'РСТ РСО-А'!$G$9</f>
        <v>1804.8200000000002</v>
      </c>
      <c r="K409" s="116">
        <f>VLOOKUP($A409+ROUND((COLUMN()-2)/24,5),АТС!$A$41:$F$784,3)+'Иные услуги '!$C$5+'РСТ РСО-А'!$L$7+'РСТ РСО-А'!$G$9</f>
        <v>1804.8700000000001</v>
      </c>
      <c r="L409" s="116">
        <f>VLOOKUP($A409+ROUND((COLUMN()-2)/24,5),АТС!$A$41:$F$784,3)+'Иные услуги '!$C$5+'РСТ РСО-А'!$L$7+'РСТ РСО-А'!$G$9</f>
        <v>1804.8600000000001</v>
      </c>
      <c r="M409" s="116">
        <f>VLOOKUP($A409+ROUND((COLUMN()-2)/24,5),АТС!$A$41:$F$784,3)+'Иные услуги '!$C$5+'РСТ РСО-А'!$L$7+'РСТ РСО-А'!$G$9</f>
        <v>1804.8500000000001</v>
      </c>
      <c r="N409" s="116">
        <f>VLOOKUP($A409+ROUND((COLUMN()-2)/24,5),АТС!$A$41:$F$784,3)+'Иные услуги '!$C$5+'РСТ РСО-А'!$L$7+'РСТ РСО-А'!$G$9</f>
        <v>1804.8100000000002</v>
      </c>
      <c r="O409" s="116">
        <f>VLOOKUP($A409+ROUND((COLUMN()-2)/24,5),АТС!$A$41:$F$784,3)+'Иные услуги '!$C$5+'РСТ РСО-А'!$L$7+'РСТ РСО-А'!$G$9</f>
        <v>1804.7700000000002</v>
      </c>
      <c r="P409" s="116">
        <f>VLOOKUP($A409+ROUND((COLUMN()-2)/24,5),АТС!$A$41:$F$784,3)+'Иные услуги '!$C$5+'РСТ РСО-А'!$L$7+'РСТ РСО-А'!$G$9</f>
        <v>1804.8100000000002</v>
      </c>
      <c r="Q409" s="116">
        <f>VLOOKUP($A409+ROUND((COLUMN()-2)/24,5),АТС!$A$41:$F$784,3)+'Иные услуги '!$C$5+'РСТ РСО-А'!$L$7+'РСТ РСО-А'!$G$9</f>
        <v>1804.8100000000002</v>
      </c>
      <c r="R409" s="116">
        <f>VLOOKUP($A409+ROUND((COLUMN()-2)/24,5),АТС!$A$41:$F$784,3)+'Иные услуги '!$C$5+'РСТ РСО-А'!$L$7+'РСТ РСО-А'!$G$9</f>
        <v>1804.7800000000002</v>
      </c>
      <c r="S409" s="116">
        <f>VLOOKUP($A409+ROUND((COLUMN()-2)/24,5),АТС!$A$41:$F$784,3)+'Иные услуги '!$C$5+'РСТ РСО-А'!$L$7+'РСТ РСО-А'!$G$9</f>
        <v>1805.0200000000002</v>
      </c>
      <c r="T409" s="116">
        <f>VLOOKUP($A409+ROUND((COLUMN()-2)/24,5),АТС!$A$41:$F$784,3)+'Иные услуги '!$C$5+'РСТ РСО-А'!$L$7+'РСТ РСО-А'!$G$9</f>
        <v>1805.1700000000003</v>
      </c>
      <c r="U409" s="116">
        <f>VLOOKUP($A409+ROUND((COLUMN()-2)/24,5),АТС!$A$41:$F$784,3)+'Иные услуги '!$C$5+'РСТ РСО-А'!$L$7+'РСТ РСО-А'!$G$9</f>
        <v>1872.49</v>
      </c>
      <c r="V409" s="116">
        <f>VLOOKUP($A409+ROUND((COLUMN()-2)/24,5),АТС!$A$41:$F$784,3)+'Иные услуги '!$C$5+'РСТ РСО-А'!$L$7+'РСТ РСО-А'!$G$9</f>
        <v>1930.67</v>
      </c>
      <c r="W409" s="116">
        <f>VLOOKUP($A409+ROUND((COLUMN()-2)/24,5),АТС!$A$41:$F$784,3)+'Иные услуги '!$C$5+'РСТ РСО-А'!$L$7+'РСТ РСО-А'!$G$9</f>
        <v>1840.6500000000003</v>
      </c>
      <c r="X409" s="116">
        <f>VLOOKUP($A409+ROUND((COLUMN()-2)/24,5),АТС!$A$41:$F$784,3)+'Иные услуги '!$C$5+'РСТ РСО-А'!$L$7+'РСТ РСО-А'!$G$9</f>
        <v>1803.43</v>
      </c>
      <c r="Y409" s="116">
        <f>VLOOKUP($A409+ROUND((COLUMN()-2)/24,5),АТС!$A$41:$F$784,3)+'Иные услуги '!$C$5+'РСТ РСО-А'!$L$7+'РСТ РСО-А'!$G$9</f>
        <v>1913.7100000000003</v>
      </c>
    </row>
    <row r="410" spans="1:25" x14ac:dyDescent="0.2">
      <c r="A410" s="65">
        <f t="shared" si="11"/>
        <v>43943</v>
      </c>
      <c r="B410" s="116">
        <f>VLOOKUP($A410+ROUND((COLUMN()-2)/24,5),АТС!$A$41:$F$784,3)+'Иные услуги '!$C$5+'РСТ РСО-А'!$L$7+'РСТ РСО-А'!$G$9</f>
        <v>1811.13</v>
      </c>
      <c r="C410" s="116">
        <f>VLOOKUP($A410+ROUND((COLUMN()-2)/24,5),АТС!$A$41:$F$784,3)+'Иные услуги '!$C$5+'РСТ РСО-А'!$L$7+'РСТ РСО-А'!$G$9</f>
        <v>1805.18</v>
      </c>
      <c r="D410" s="116">
        <f>VLOOKUP($A410+ROUND((COLUMN()-2)/24,5),АТС!$A$41:$F$784,3)+'Иные услуги '!$C$5+'РСТ РСО-А'!$L$7+'РСТ РСО-А'!$G$9</f>
        <v>1805.2</v>
      </c>
      <c r="E410" s="116">
        <f>VLOOKUP($A410+ROUND((COLUMN()-2)/24,5),АТС!$A$41:$F$784,3)+'Иные услуги '!$C$5+'РСТ РСО-А'!$L$7+'РСТ РСО-А'!$G$9</f>
        <v>1805.2500000000002</v>
      </c>
      <c r="F410" s="116">
        <f>VLOOKUP($A410+ROUND((COLUMN()-2)/24,5),АТС!$A$41:$F$784,3)+'Иные услуги '!$C$5+'РСТ РСО-А'!$L$7+'РСТ РСО-А'!$G$9</f>
        <v>1805.1100000000001</v>
      </c>
      <c r="G410" s="116">
        <f>VLOOKUP($A410+ROUND((COLUMN()-2)/24,5),АТС!$A$41:$F$784,3)+'Иные услуги '!$C$5+'РСТ РСО-А'!$L$7+'РСТ РСО-А'!$G$9</f>
        <v>1805.1900000000003</v>
      </c>
      <c r="H410" s="116">
        <f>VLOOKUP($A410+ROUND((COLUMN()-2)/24,5),АТС!$A$41:$F$784,3)+'Иные услуги '!$C$5+'РСТ РСО-А'!$L$7+'РСТ РСО-А'!$G$9</f>
        <v>1804.7</v>
      </c>
      <c r="I410" s="116">
        <f>VLOOKUP($A410+ROUND((COLUMN()-2)/24,5),АТС!$A$41:$F$784,3)+'Иные услуги '!$C$5+'РСТ РСО-А'!$L$7+'РСТ РСО-А'!$G$9</f>
        <v>1807.1700000000003</v>
      </c>
      <c r="J410" s="116">
        <f>VLOOKUP($A410+ROUND((COLUMN()-2)/24,5),АТС!$A$41:$F$784,3)+'Иные услуги '!$C$5+'РСТ РСО-А'!$L$7+'РСТ РСО-А'!$G$9</f>
        <v>1804.8600000000001</v>
      </c>
      <c r="K410" s="116">
        <f>VLOOKUP($A410+ROUND((COLUMN()-2)/24,5),АТС!$A$41:$F$784,3)+'Иные услуги '!$C$5+'РСТ РСО-А'!$L$7+'РСТ РСО-А'!$G$9</f>
        <v>1804.6500000000003</v>
      </c>
      <c r="L410" s="116">
        <f>VLOOKUP($A410+ROUND((COLUMN()-2)/24,5),АТС!$A$41:$F$784,3)+'Иные услуги '!$C$5+'РСТ РСО-А'!$L$7+'РСТ РСО-А'!$G$9</f>
        <v>1804.66</v>
      </c>
      <c r="M410" s="116">
        <f>VLOOKUP($A410+ROUND((COLUMN()-2)/24,5),АТС!$A$41:$F$784,3)+'Иные услуги '!$C$5+'РСТ РСО-А'!$L$7+'РСТ РСО-А'!$G$9</f>
        <v>1804.6500000000003</v>
      </c>
      <c r="N410" s="116">
        <f>VLOOKUP($A410+ROUND((COLUMN()-2)/24,5),АТС!$A$41:$F$784,3)+'Иные услуги '!$C$5+'РСТ РСО-А'!$L$7+'РСТ РСО-А'!$G$9</f>
        <v>1804.5900000000001</v>
      </c>
      <c r="O410" s="116">
        <f>VLOOKUP($A410+ROUND((COLUMN()-2)/24,5),АТС!$A$41:$F$784,3)+'Иные услуги '!$C$5+'РСТ РСО-А'!$L$7+'РСТ РСО-А'!$G$9</f>
        <v>1804.5800000000002</v>
      </c>
      <c r="P410" s="116">
        <f>VLOOKUP($A410+ROUND((COLUMN()-2)/24,5),АТС!$A$41:$F$784,3)+'Иные услуги '!$C$5+'РСТ РСО-А'!$L$7+'РСТ РСО-А'!$G$9</f>
        <v>1804.5800000000002</v>
      </c>
      <c r="Q410" s="116">
        <f>VLOOKUP($A410+ROUND((COLUMN()-2)/24,5),АТС!$A$41:$F$784,3)+'Иные услуги '!$C$5+'РСТ РСО-А'!$L$7+'РСТ РСО-А'!$G$9</f>
        <v>1804.5900000000001</v>
      </c>
      <c r="R410" s="116">
        <f>VLOOKUP($A410+ROUND((COLUMN()-2)/24,5),АТС!$A$41:$F$784,3)+'Иные услуги '!$C$5+'РСТ РСО-А'!$L$7+'РСТ РСО-А'!$G$9</f>
        <v>1804.5600000000002</v>
      </c>
      <c r="S410" s="116">
        <f>VLOOKUP($A410+ROUND((COLUMN()-2)/24,5),АТС!$A$41:$F$784,3)+'Иные услуги '!$C$5+'РСТ РСО-А'!$L$7+'РСТ РСО-А'!$G$9</f>
        <v>1804.7900000000002</v>
      </c>
      <c r="T410" s="116">
        <f>VLOOKUP($A410+ROUND((COLUMN()-2)/24,5),АТС!$A$41:$F$784,3)+'Иные услуги '!$C$5+'РСТ РСО-А'!$L$7+'РСТ РСО-А'!$G$9</f>
        <v>1805.2</v>
      </c>
      <c r="U410" s="116">
        <f>VLOOKUP($A410+ROUND((COLUMN()-2)/24,5),АТС!$A$41:$F$784,3)+'Иные услуги '!$C$5+'РСТ РСО-А'!$L$7+'РСТ РСО-А'!$G$9</f>
        <v>1929.5600000000002</v>
      </c>
      <c r="V410" s="116">
        <f>VLOOKUP($A410+ROUND((COLUMN()-2)/24,5),АТС!$A$41:$F$784,3)+'Иные услуги '!$C$5+'РСТ РСО-А'!$L$7+'РСТ РСО-А'!$G$9</f>
        <v>1931.99</v>
      </c>
      <c r="W410" s="116">
        <f>VLOOKUP($A410+ROUND((COLUMN()-2)/24,5),АТС!$A$41:$F$784,3)+'Иные услуги '!$C$5+'РСТ РСО-А'!$L$7+'РСТ РСО-А'!$G$9</f>
        <v>1841.63</v>
      </c>
      <c r="X410" s="116">
        <f>VLOOKUP($A410+ROUND((COLUMN()-2)/24,5),АТС!$A$41:$F$784,3)+'Иные услуги '!$C$5+'РСТ РСО-А'!$L$7+'РСТ РСО-А'!$G$9</f>
        <v>1803.5800000000002</v>
      </c>
      <c r="Y410" s="116">
        <f>VLOOKUP($A410+ROUND((COLUMN()-2)/24,5),АТС!$A$41:$F$784,3)+'Иные услуги '!$C$5+'РСТ РСО-А'!$L$7+'РСТ РСО-А'!$G$9</f>
        <v>1916.39</v>
      </c>
    </row>
    <row r="411" spans="1:25" x14ac:dyDescent="0.2">
      <c r="A411" s="65">
        <f t="shared" si="11"/>
        <v>43944</v>
      </c>
      <c r="B411" s="116">
        <f>VLOOKUP($A411+ROUND((COLUMN()-2)/24,5),АТС!$A$41:$F$784,3)+'Иные услуги '!$C$5+'РСТ РСО-А'!$L$7+'РСТ РСО-А'!$G$9</f>
        <v>1811.0200000000002</v>
      </c>
      <c r="C411" s="116">
        <f>VLOOKUP($A411+ROUND((COLUMN()-2)/24,5),АТС!$A$41:$F$784,3)+'Иные услуги '!$C$5+'РСТ РСО-А'!$L$7+'РСТ РСО-А'!$G$9</f>
        <v>1805.24</v>
      </c>
      <c r="D411" s="116">
        <f>VLOOKUP($A411+ROUND((COLUMN()-2)/24,5),АТС!$A$41:$F$784,3)+'Иные услуги '!$C$5+'РСТ РСО-А'!$L$7+'РСТ РСО-А'!$G$9</f>
        <v>1805.2700000000002</v>
      </c>
      <c r="E411" s="116">
        <f>VLOOKUP($A411+ROUND((COLUMN()-2)/24,5),АТС!$A$41:$F$784,3)+'Иные услуги '!$C$5+'РСТ РСО-А'!$L$7+'РСТ РСО-А'!$G$9</f>
        <v>1805.26</v>
      </c>
      <c r="F411" s="116">
        <f>VLOOKUP($A411+ROUND((COLUMN()-2)/24,5),АТС!$A$41:$F$784,3)+'Иные услуги '!$C$5+'РСТ РСО-А'!$L$7+'РСТ РСО-А'!$G$9</f>
        <v>1805.24</v>
      </c>
      <c r="G411" s="116">
        <f>VLOOKUP($A411+ROUND((COLUMN()-2)/24,5),АТС!$A$41:$F$784,3)+'Иные услуги '!$C$5+'РСТ РСО-А'!$L$7+'РСТ РСО-А'!$G$9</f>
        <v>1805.2300000000002</v>
      </c>
      <c r="H411" s="116">
        <f>VLOOKUP($A411+ROUND((COLUMN()-2)/24,5),АТС!$A$41:$F$784,3)+'Иные услуги '!$C$5+'РСТ РСО-А'!$L$7+'РСТ РСО-А'!$G$9</f>
        <v>1804.76</v>
      </c>
      <c r="I411" s="116">
        <f>VLOOKUP($A411+ROUND((COLUMN()-2)/24,5),АТС!$A$41:$F$784,3)+'Иные услуги '!$C$5+'РСТ РСО-А'!$L$7+'РСТ РСО-А'!$G$9</f>
        <v>1810.5700000000002</v>
      </c>
      <c r="J411" s="116">
        <f>VLOOKUP($A411+ROUND((COLUMN()-2)/24,5),АТС!$A$41:$F$784,3)+'Иные услуги '!$C$5+'РСТ РСО-А'!$L$7+'РСТ РСО-А'!$G$9</f>
        <v>1804.9400000000003</v>
      </c>
      <c r="K411" s="116">
        <f>VLOOKUP($A411+ROUND((COLUMN()-2)/24,5),АТС!$A$41:$F$784,3)+'Иные услуги '!$C$5+'РСТ РСО-А'!$L$7+'РСТ РСО-А'!$G$9</f>
        <v>1804.8500000000001</v>
      </c>
      <c r="L411" s="116">
        <f>VLOOKUP($A411+ROUND((COLUMN()-2)/24,5),АТС!$A$41:$F$784,3)+'Иные услуги '!$C$5+'РСТ РСО-А'!$L$7+'РСТ РСО-А'!$G$9</f>
        <v>1804.8700000000001</v>
      </c>
      <c r="M411" s="116">
        <f>VLOOKUP($A411+ROUND((COLUMN()-2)/24,5),АТС!$A$41:$F$784,3)+'Иные услуги '!$C$5+'РСТ РСО-А'!$L$7+'РСТ РСО-А'!$G$9</f>
        <v>1804.8600000000001</v>
      </c>
      <c r="N411" s="116">
        <f>VLOOKUP($A411+ROUND((COLUMN()-2)/24,5),АТС!$A$41:$F$784,3)+'Иные услуги '!$C$5+'РСТ РСО-А'!$L$7+'РСТ РСО-А'!$G$9</f>
        <v>1804.8100000000002</v>
      </c>
      <c r="O411" s="116">
        <f>VLOOKUP($A411+ROUND((COLUMN()-2)/24,5),АТС!$A$41:$F$784,3)+'Иные услуги '!$C$5+'РСТ РСО-А'!$L$7+'РСТ РСО-А'!$G$9</f>
        <v>1804.8300000000002</v>
      </c>
      <c r="P411" s="116">
        <f>VLOOKUP($A411+ROUND((COLUMN()-2)/24,5),АТС!$A$41:$F$784,3)+'Иные услуги '!$C$5+'РСТ РСО-А'!$L$7+'РСТ РСО-А'!$G$9</f>
        <v>1804.8000000000002</v>
      </c>
      <c r="Q411" s="116">
        <f>VLOOKUP($A411+ROUND((COLUMN()-2)/24,5),АТС!$A$41:$F$784,3)+'Иные услуги '!$C$5+'РСТ РСО-А'!$L$7+'РСТ РСО-А'!$G$9</f>
        <v>1804.8200000000002</v>
      </c>
      <c r="R411" s="116">
        <f>VLOOKUP($A411+ROUND((COLUMN()-2)/24,5),АТС!$A$41:$F$784,3)+'Иные услуги '!$C$5+'РСТ РСО-А'!$L$7+'РСТ РСО-А'!$G$9</f>
        <v>1804.7800000000002</v>
      </c>
      <c r="S411" s="116">
        <f>VLOOKUP($A411+ROUND((COLUMN()-2)/24,5),АТС!$A$41:$F$784,3)+'Иные услуги '!$C$5+'РСТ РСО-А'!$L$7+'РСТ РСО-А'!$G$9</f>
        <v>1804.88</v>
      </c>
      <c r="T411" s="116">
        <f>VLOOKUP($A411+ROUND((COLUMN()-2)/24,5),АТС!$A$41:$F$784,3)+'Иные услуги '!$C$5+'РСТ РСО-А'!$L$7+'РСТ РСО-А'!$G$9</f>
        <v>1805.14</v>
      </c>
      <c r="U411" s="116">
        <f>VLOOKUP($A411+ROUND((COLUMN()-2)/24,5),АТС!$A$41:$F$784,3)+'Иные услуги '!$C$5+'РСТ РСО-А'!$L$7+'РСТ РСО-А'!$G$9</f>
        <v>1904.8600000000001</v>
      </c>
      <c r="V411" s="116">
        <f>VLOOKUP($A411+ROUND((COLUMN()-2)/24,5),АТС!$A$41:$F$784,3)+'Иные услуги '!$C$5+'РСТ РСО-А'!$L$7+'РСТ РСО-А'!$G$9</f>
        <v>1921.7500000000002</v>
      </c>
      <c r="W411" s="116">
        <f>VLOOKUP($A411+ROUND((COLUMN()-2)/24,5),АТС!$A$41:$F$784,3)+'Иные услуги '!$C$5+'РСТ РСО-А'!$L$7+'РСТ РСО-А'!$G$9</f>
        <v>1836.0500000000002</v>
      </c>
      <c r="X411" s="116">
        <f>VLOOKUP($A411+ROUND((COLUMN()-2)/24,5),АТС!$A$41:$F$784,3)+'Иные услуги '!$C$5+'РСТ РСО-А'!$L$7+'РСТ РСО-А'!$G$9</f>
        <v>1803.76</v>
      </c>
      <c r="Y411" s="116">
        <f>VLOOKUP($A411+ROUND((COLUMN()-2)/24,5),АТС!$A$41:$F$784,3)+'Иные услуги '!$C$5+'РСТ РСО-А'!$L$7+'РСТ РСО-А'!$G$9</f>
        <v>1912.95</v>
      </c>
    </row>
    <row r="412" spans="1:25" x14ac:dyDescent="0.2">
      <c r="A412" s="65">
        <f t="shared" si="11"/>
        <v>43945</v>
      </c>
      <c r="B412" s="116">
        <f>VLOOKUP($A412+ROUND((COLUMN()-2)/24,5),АТС!$A$41:$F$784,3)+'Иные услуги '!$C$5+'РСТ РСО-А'!$L$7+'РСТ РСО-А'!$G$9</f>
        <v>1811.7100000000003</v>
      </c>
      <c r="C412" s="116">
        <f>VLOOKUP($A412+ROUND((COLUMN()-2)/24,5),АТС!$A$41:$F$784,3)+'Иные услуги '!$C$5+'РСТ РСО-А'!$L$7+'РСТ РСО-А'!$G$9</f>
        <v>1805.2800000000002</v>
      </c>
      <c r="D412" s="116">
        <f>VLOOKUP($A412+ROUND((COLUMN()-2)/24,5),АТС!$A$41:$F$784,3)+'Иные услуги '!$C$5+'РСТ РСО-А'!$L$7+'РСТ РСО-А'!$G$9</f>
        <v>1805.3000000000002</v>
      </c>
      <c r="E412" s="116">
        <f>VLOOKUP($A412+ROUND((COLUMN()-2)/24,5),АТС!$A$41:$F$784,3)+'Иные услуги '!$C$5+'РСТ РСО-А'!$L$7+'РСТ РСО-А'!$G$9</f>
        <v>1805.3100000000002</v>
      </c>
      <c r="F412" s="116">
        <f>VLOOKUP($A412+ROUND((COLUMN()-2)/24,5),АТС!$A$41:$F$784,3)+'Иные услуги '!$C$5+'РСТ РСО-А'!$L$7+'РСТ РСО-А'!$G$9</f>
        <v>1805.2700000000002</v>
      </c>
      <c r="G412" s="116">
        <f>VLOOKUP($A412+ROUND((COLUMN()-2)/24,5),АТС!$A$41:$F$784,3)+'Иные услуги '!$C$5+'РСТ РСО-А'!$L$7+'РСТ РСО-А'!$G$9</f>
        <v>1805.24</v>
      </c>
      <c r="H412" s="116">
        <f>VLOOKUP($A412+ROUND((COLUMN()-2)/24,5),АТС!$A$41:$F$784,3)+'Иные услуги '!$C$5+'РСТ РСО-А'!$L$7+'РСТ РСО-А'!$G$9</f>
        <v>1804.76</v>
      </c>
      <c r="I412" s="116">
        <f>VLOOKUP($A412+ROUND((COLUMN()-2)/24,5),АТС!$A$41:$F$784,3)+'Иные услуги '!$C$5+'РСТ РСО-А'!$L$7+'РСТ РСО-А'!$G$9</f>
        <v>1813.0700000000002</v>
      </c>
      <c r="J412" s="116">
        <f>VLOOKUP($A412+ROUND((COLUMN()-2)/24,5),АТС!$A$41:$F$784,3)+'Иные услуги '!$C$5+'РСТ РСО-А'!$L$7+'РСТ РСО-А'!$G$9</f>
        <v>1804.8200000000002</v>
      </c>
      <c r="K412" s="116">
        <f>VLOOKUP($A412+ROUND((COLUMN()-2)/24,5),АТС!$A$41:$F$784,3)+'Иные услуги '!$C$5+'РСТ РСО-А'!$L$7+'РСТ РСО-А'!$G$9</f>
        <v>1804.8400000000001</v>
      </c>
      <c r="L412" s="116">
        <f>VLOOKUP($A412+ROUND((COLUMN()-2)/24,5),АТС!$A$41:$F$784,3)+'Иные услуги '!$C$5+'РСТ РСО-А'!$L$7+'РСТ РСО-А'!$G$9</f>
        <v>1804.8500000000001</v>
      </c>
      <c r="M412" s="116">
        <f>VLOOKUP($A412+ROUND((COLUMN()-2)/24,5),АТС!$A$41:$F$784,3)+'Иные услуги '!$C$5+'РСТ РСО-А'!$L$7+'РСТ РСО-А'!$G$9</f>
        <v>1804.8700000000001</v>
      </c>
      <c r="N412" s="116">
        <f>VLOOKUP($A412+ROUND((COLUMN()-2)/24,5),АТС!$A$41:$F$784,3)+'Иные услуги '!$C$5+'РСТ РСО-А'!$L$7+'РСТ РСО-А'!$G$9</f>
        <v>1804.7900000000002</v>
      </c>
      <c r="O412" s="116">
        <f>VLOOKUP($A412+ROUND((COLUMN()-2)/24,5),АТС!$A$41:$F$784,3)+'Иные услуги '!$C$5+'РСТ РСО-А'!$L$7+'РСТ РСО-А'!$G$9</f>
        <v>1804.8000000000002</v>
      </c>
      <c r="P412" s="116">
        <f>VLOOKUP($A412+ROUND((COLUMN()-2)/24,5),АТС!$A$41:$F$784,3)+'Иные услуги '!$C$5+'РСТ РСО-А'!$L$7+'РСТ РСО-А'!$G$9</f>
        <v>1804.8100000000002</v>
      </c>
      <c r="Q412" s="116">
        <f>VLOOKUP($A412+ROUND((COLUMN()-2)/24,5),АТС!$A$41:$F$784,3)+'Иные услуги '!$C$5+'РСТ РСО-А'!$L$7+'РСТ РСО-А'!$G$9</f>
        <v>1804.8000000000002</v>
      </c>
      <c r="R412" s="116">
        <f>VLOOKUP($A412+ROUND((COLUMN()-2)/24,5),АТС!$A$41:$F$784,3)+'Иные услуги '!$C$5+'РСТ РСО-А'!$L$7+'РСТ РСО-А'!$G$9</f>
        <v>1804.7800000000002</v>
      </c>
      <c r="S412" s="116">
        <f>VLOOKUP($A412+ROUND((COLUMN()-2)/24,5),АТС!$A$41:$F$784,3)+'Иные услуги '!$C$5+'РСТ РСО-А'!$L$7+'РСТ РСО-А'!$G$9</f>
        <v>1804.8700000000001</v>
      </c>
      <c r="T412" s="116">
        <f>VLOOKUP($A412+ROUND((COLUMN()-2)/24,5),АТС!$A$41:$F$784,3)+'Иные услуги '!$C$5+'РСТ РСО-А'!$L$7+'РСТ РСО-А'!$G$9</f>
        <v>1804.99</v>
      </c>
      <c r="U412" s="116">
        <f>VLOOKUP($A412+ROUND((COLUMN()-2)/24,5),АТС!$A$41:$F$784,3)+'Иные услуги '!$C$5+'РСТ РСО-А'!$L$7+'РСТ РСО-А'!$G$9</f>
        <v>1896.4000000000003</v>
      </c>
      <c r="V412" s="116">
        <f>VLOOKUP($A412+ROUND((COLUMN()-2)/24,5),АТС!$A$41:$F$784,3)+'Иные услуги '!$C$5+'РСТ РСО-А'!$L$7+'РСТ РСО-А'!$G$9</f>
        <v>1918.5500000000002</v>
      </c>
      <c r="W412" s="116">
        <f>VLOOKUP($A412+ROUND((COLUMN()-2)/24,5),АТС!$A$41:$F$784,3)+'Иные услуги '!$C$5+'РСТ РСО-А'!$L$7+'РСТ РСО-А'!$G$9</f>
        <v>1838.3000000000002</v>
      </c>
      <c r="X412" s="116">
        <f>VLOOKUP($A412+ROUND((COLUMN()-2)/24,5),АТС!$A$41:$F$784,3)+'Иные услуги '!$C$5+'РСТ РСО-А'!$L$7+'РСТ РСО-А'!$G$9</f>
        <v>1803.16</v>
      </c>
      <c r="Y412" s="116">
        <f>VLOOKUP($A412+ROUND((COLUMN()-2)/24,5),АТС!$A$41:$F$784,3)+'Иные услуги '!$C$5+'РСТ РСО-А'!$L$7+'РСТ РСО-А'!$G$9</f>
        <v>1911.0900000000001</v>
      </c>
    </row>
    <row r="413" spans="1:25" x14ac:dyDescent="0.2">
      <c r="A413" s="65">
        <f t="shared" si="11"/>
        <v>43946</v>
      </c>
      <c r="B413" s="116">
        <f>VLOOKUP($A413+ROUND((COLUMN()-2)/24,5),АТС!$A$41:$F$784,3)+'Иные услуги '!$C$5+'РСТ РСО-А'!$L$7+'РСТ РСО-А'!$G$9</f>
        <v>1832.6200000000001</v>
      </c>
      <c r="C413" s="116">
        <f>VLOOKUP($A413+ROUND((COLUMN()-2)/24,5),АТС!$A$41:$F$784,3)+'Иные услуги '!$C$5+'РСТ РСО-А'!$L$7+'РСТ РСО-А'!$G$9</f>
        <v>1804.9600000000003</v>
      </c>
      <c r="D413" s="116">
        <f>VLOOKUP($A413+ROUND((COLUMN()-2)/24,5),АТС!$A$41:$F$784,3)+'Иные услуги '!$C$5+'РСТ РСО-А'!$L$7+'РСТ РСО-А'!$G$9</f>
        <v>1804.9800000000002</v>
      </c>
      <c r="E413" s="116">
        <f>VLOOKUP($A413+ROUND((COLUMN()-2)/24,5),АТС!$A$41:$F$784,3)+'Иные услуги '!$C$5+'РСТ РСО-А'!$L$7+'РСТ РСО-А'!$G$9</f>
        <v>1805.1200000000001</v>
      </c>
      <c r="F413" s="116">
        <f>VLOOKUP($A413+ROUND((COLUMN()-2)/24,5),АТС!$A$41:$F$784,3)+'Иные услуги '!$C$5+'РСТ РСО-А'!$L$7+'РСТ РСО-А'!$G$9</f>
        <v>1805.1000000000001</v>
      </c>
      <c r="G413" s="116">
        <f>VLOOKUP($A413+ROUND((COLUMN()-2)/24,5),АТС!$A$41:$F$784,3)+'Иные услуги '!$C$5+'РСТ РСО-А'!$L$7+'РСТ РСО-А'!$G$9</f>
        <v>1805.13</v>
      </c>
      <c r="H413" s="116">
        <f>VLOOKUP($A413+ROUND((COLUMN()-2)/24,5),АТС!$A$41:$F$784,3)+'Иные услуги '!$C$5+'РСТ РСО-А'!$L$7+'РСТ РСО-А'!$G$9</f>
        <v>1804.5800000000002</v>
      </c>
      <c r="I413" s="116">
        <f>VLOOKUP($A413+ROUND((COLUMN()-2)/24,5),АТС!$A$41:$F$784,3)+'Иные услуги '!$C$5+'РСТ РСО-А'!$L$7+'РСТ РСО-А'!$G$9</f>
        <v>1808.0200000000002</v>
      </c>
      <c r="J413" s="116">
        <f>VLOOKUP($A413+ROUND((COLUMN()-2)/24,5),АТС!$A$41:$F$784,3)+'Иные услуги '!$C$5+'РСТ РСО-А'!$L$7+'РСТ РСО-А'!$G$9</f>
        <v>1804.3600000000001</v>
      </c>
      <c r="K413" s="116">
        <f>VLOOKUP($A413+ROUND((COLUMN()-2)/24,5),АТС!$A$41:$F$784,3)+'Иные услуги '!$C$5+'РСТ РСО-А'!$L$7+'РСТ РСО-А'!$G$9</f>
        <v>1804.4400000000003</v>
      </c>
      <c r="L413" s="116">
        <f>VLOOKUP($A413+ROUND((COLUMN()-2)/24,5),АТС!$A$41:$F$784,3)+'Иные услуги '!$C$5+'РСТ РСО-А'!$L$7+'РСТ РСО-А'!$G$9</f>
        <v>1804.5800000000002</v>
      </c>
      <c r="M413" s="116">
        <f>VLOOKUP($A413+ROUND((COLUMN()-2)/24,5),АТС!$A$41:$F$784,3)+'Иные услуги '!$C$5+'РСТ РСО-А'!$L$7+'РСТ РСО-А'!$G$9</f>
        <v>1804.5700000000002</v>
      </c>
      <c r="N413" s="116">
        <f>VLOOKUP($A413+ROUND((COLUMN()-2)/24,5),АТС!$A$41:$F$784,3)+'Иные услуги '!$C$5+'РСТ РСО-А'!$L$7+'РСТ РСО-А'!$G$9</f>
        <v>1804.51</v>
      </c>
      <c r="O413" s="116">
        <f>VLOOKUP($A413+ROUND((COLUMN()-2)/24,5),АТС!$A$41:$F$784,3)+'Иные услуги '!$C$5+'РСТ РСО-А'!$L$7+'РСТ РСО-А'!$G$9</f>
        <v>1804.5200000000002</v>
      </c>
      <c r="P413" s="116">
        <f>VLOOKUP($A413+ROUND((COLUMN()-2)/24,5),АТС!$A$41:$F$784,3)+'Иные услуги '!$C$5+'РСТ РСО-А'!$L$7+'РСТ РСО-А'!$G$9</f>
        <v>1804.5400000000002</v>
      </c>
      <c r="Q413" s="116">
        <f>VLOOKUP($A413+ROUND((COLUMN()-2)/24,5),АТС!$A$41:$F$784,3)+'Иные услуги '!$C$5+'РСТ РСО-А'!$L$7+'РСТ РСО-А'!$G$9</f>
        <v>1804.45</v>
      </c>
      <c r="R413" s="116">
        <f>VLOOKUP($A413+ROUND((COLUMN()-2)/24,5),АТС!$A$41:$F$784,3)+'Иные услуги '!$C$5+'РСТ РСО-А'!$L$7+'РСТ РСО-А'!$G$9</f>
        <v>1804.0600000000002</v>
      </c>
      <c r="S413" s="116">
        <f>VLOOKUP($A413+ROUND((COLUMN()-2)/24,5),АТС!$A$41:$F$784,3)+'Иные услуги '!$C$5+'РСТ РСО-А'!$L$7+'РСТ РСО-А'!$G$9</f>
        <v>1803.8500000000001</v>
      </c>
      <c r="T413" s="116">
        <f>VLOOKUP($A413+ROUND((COLUMN()-2)/24,5),АТС!$A$41:$F$784,3)+'Иные услуги '!$C$5+'РСТ РСО-А'!$L$7+'РСТ РСО-А'!$G$9</f>
        <v>1803.1200000000001</v>
      </c>
      <c r="U413" s="116">
        <f>VLOOKUP($A413+ROUND((COLUMN()-2)/24,5),АТС!$A$41:$F$784,3)+'Иные услуги '!$C$5+'РСТ РСО-А'!$L$7+'РСТ РСО-А'!$G$9</f>
        <v>1924.6200000000001</v>
      </c>
      <c r="V413" s="116">
        <f>VLOOKUP($A413+ROUND((COLUMN()-2)/24,5),АТС!$A$41:$F$784,3)+'Иные услуги '!$C$5+'РСТ РСО-А'!$L$7+'РСТ РСО-А'!$G$9</f>
        <v>1933.77</v>
      </c>
      <c r="W413" s="116">
        <f>VLOOKUP($A413+ROUND((COLUMN()-2)/24,5),АТС!$A$41:$F$784,3)+'Иные услуги '!$C$5+'РСТ РСО-А'!$L$7+'РСТ РСО-А'!$G$9</f>
        <v>1841.9800000000002</v>
      </c>
      <c r="X413" s="116">
        <f>VLOOKUP($A413+ROUND((COLUMN()-2)/24,5),АТС!$A$41:$F$784,3)+'Иные услуги '!$C$5+'РСТ РСО-А'!$L$7+'РСТ РСО-А'!$G$9</f>
        <v>1803.4600000000003</v>
      </c>
      <c r="Y413" s="116">
        <f>VLOOKUP($A413+ROUND((COLUMN()-2)/24,5),АТС!$A$41:$F$784,3)+'Иные услуги '!$C$5+'РСТ РСО-А'!$L$7+'РСТ РСО-А'!$G$9</f>
        <v>1915.6000000000001</v>
      </c>
    </row>
    <row r="414" spans="1:25" x14ac:dyDescent="0.2">
      <c r="A414" s="65">
        <f t="shared" si="11"/>
        <v>43947</v>
      </c>
      <c r="B414" s="116">
        <f>VLOOKUP($A414+ROUND((COLUMN()-2)/24,5),АТС!$A$41:$F$784,3)+'Иные услуги '!$C$5+'РСТ РСО-А'!$L$7+'РСТ РСО-А'!$G$9</f>
        <v>1900.3600000000001</v>
      </c>
      <c r="C414" s="116">
        <f>VLOOKUP($A414+ROUND((COLUMN()-2)/24,5),АТС!$A$41:$F$784,3)+'Иные услуги '!$C$5+'РСТ РСО-А'!$L$7+'РСТ РСО-А'!$G$9</f>
        <v>1818.8200000000002</v>
      </c>
      <c r="D414" s="116">
        <f>VLOOKUP($A414+ROUND((COLUMN()-2)/24,5),АТС!$A$41:$F$784,3)+'Иные услуги '!$C$5+'РСТ РСО-А'!$L$7+'РСТ РСО-А'!$G$9</f>
        <v>1805.8300000000002</v>
      </c>
      <c r="E414" s="116">
        <f>VLOOKUP($A414+ROUND((COLUMN()-2)/24,5),АТС!$A$41:$F$784,3)+'Иные услуги '!$C$5+'РСТ РСО-А'!$L$7+'РСТ РСО-А'!$G$9</f>
        <v>1804.22</v>
      </c>
      <c r="F414" s="116">
        <f>VLOOKUP($A414+ROUND((COLUMN()-2)/24,5),АТС!$A$41:$F$784,3)+'Иные услуги '!$C$5+'РСТ РСО-А'!$L$7+'РСТ РСО-А'!$G$9</f>
        <v>1804.7</v>
      </c>
      <c r="G414" s="116">
        <f>VLOOKUP($A414+ROUND((COLUMN()-2)/24,5),АТС!$A$41:$F$784,3)+'Иные услуги '!$C$5+'РСТ РСО-А'!$L$7+'РСТ РСО-А'!$G$9</f>
        <v>1805.3000000000002</v>
      </c>
      <c r="H414" s="116">
        <f>VLOOKUP($A414+ROUND((COLUMN()-2)/24,5),АТС!$A$41:$F$784,3)+'Иные услуги '!$C$5+'РСТ РСО-А'!$L$7+'РСТ РСО-А'!$G$9</f>
        <v>1804.8700000000001</v>
      </c>
      <c r="I414" s="116">
        <f>VLOOKUP($A414+ROUND((COLUMN()-2)/24,5),АТС!$A$41:$F$784,3)+'Иные услуги '!$C$5+'РСТ РСО-А'!$L$7+'РСТ РСО-А'!$G$9</f>
        <v>1794.7</v>
      </c>
      <c r="J414" s="116">
        <f>VLOOKUP($A414+ROUND((COLUMN()-2)/24,5),АТС!$A$41:$F$784,3)+'Иные услуги '!$C$5+'РСТ РСО-А'!$L$7+'РСТ РСО-А'!$G$9</f>
        <v>1805.1200000000001</v>
      </c>
      <c r="K414" s="116">
        <f>VLOOKUP($A414+ROUND((COLUMN()-2)/24,5),АТС!$A$41:$F$784,3)+'Иные услуги '!$C$5+'РСТ РСО-А'!$L$7+'РСТ РСО-А'!$G$9</f>
        <v>1805.0300000000002</v>
      </c>
      <c r="L414" s="116">
        <f>VLOOKUP($A414+ROUND((COLUMN()-2)/24,5),АТС!$A$41:$F$784,3)+'Иные услуги '!$C$5+'РСТ РСО-А'!$L$7+'РСТ РСО-А'!$G$9</f>
        <v>1805.0900000000001</v>
      </c>
      <c r="M414" s="116">
        <f>VLOOKUP($A414+ROUND((COLUMN()-2)/24,5),АТС!$A$41:$F$784,3)+'Иные услуги '!$C$5+'РСТ РСО-А'!$L$7+'РСТ РСО-А'!$G$9</f>
        <v>1804.7</v>
      </c>
      <c r="N414" s="116">
        <f>VLOOKUP($A414+ROUND((COLUMN()-2)/24,5),АТС!$A$41:$F$784,3)+'Иные услуги '!$C$5+'РСТ РСО-А'!$L$7+'РСТ РСО-А'!$G$9</f>
        <v>1804.6200000000001</v>
      </c>
      <c r="O414" s="116">
        <f>VLOOKUP($A414+ROUND((COLUMN()-2)/24,5),АТС!$A$41:$F$784,3)+'Иные услуги '!$C$5+'РСТ РСО-А'!$L$7+'РСТ РСО-А'!$G$9</f>
        <v>1804.63</v>
      </c>
      <c r="P414" s="116">
        <f>VLOOKUP($A414+ROUND((COLUMN()-2)/24,5),АТС!$A$41:$F$784,3)+'Иные услуги '!$C$5+'РСТ РСО-А'!$L$7+'РСТ РСО-А'!$G$9</f>
        <v>1804.6700000000003</v>
      </c>
      <c r="Q414" s="116">
        <f>VLOOKUP($A414+ROUND((COLUMN()-2)/24,5),АТС!$A$41:$F$784,3)+'Иные услуги '!$C$5+'РСТ РСО-А'!$L$7+'РСТ РСО-А'!$G$9</f>
        <v>1804.5700000000002</v>
      </c>
      <c r="R414" s="116">
        <f>VLOOKUP($A414+ROUND((COLUMN()-2)/24,5),АТС!$A$41:$F$784,3)+'Иные услуги '!$C$5+'РСТ РСО-А'!$L$7+'РСТ РСО-А'!$G$9</f>
        <v>1804.3300000000002</v>
      </c>
      <c r="S414" s="116">
        <f>VLOOKUP($A414+ROUND((COLUMN()-2)/24,5),АТС!$A$41:$F$784,3)+'Иные услуги '!$C$5+'РСТ РСО-А'!$L$7+'РСТ РСО-А'!$G$9</f>
        <v>1804.7300000000002</v>
      </c>
      <c r="T414" s="116">
        <f>VLOOKUP($A414+ROUND((COLUMN()-2)/24,5),АТС!$A$41:$F$784,3)+'Иные услуги '!$C$5+'РСТ РСО-А'!$L$7+'РСТ РСО-А'!$G$9</f>
        <v>1804.5600000000002</v>
      </c>
      <c r="U414" s="116">
        <f>VLOOKUP($A414+ROUND((COLUMN()-2)/24,5),АТС!$A$41:$F$784,3)+'Иные услуги '!$C$5+'РСТ РСО-А'!$L$7+'РСТ РСО-А'!$G$9</f>
        <v>1845.6900000000003</v>
      </c>
      <c r="V414" s="116">
        <f>VLOOKUP($A414+ROUND((COLUMN()-2)/24,5),АТС!$A$41:$F$784,3)+'Иные услуги '!$C$5+'РСТ РСО-А'!$L$7+'РСТ РСО-А'!$G$9</f>
        <v>1944.0800000000002</v>
      </c>
      <c r="W414" s="116">
        <f>VLOOKUP($A414+ROUND((COLUMN()-2)/24,5),АТС!$A$41:$F$784,3)+'Иные услуги '!$C$5+'РСТ РСО-А'!$L$7+'РСТ РСО-А'!$G$9</f>
        <v>1910.68</v>
      </c>
      <c r="X414" s="116">
        <f>VLOOKUP($A414+ROUND((COLUMN()-2)/24,5),АТС!$A$41:$F$784,3)+'Иные услуги '!$C$5+'РСТ РСО-А'!$L$7+'РСТ РСО-А'!$G$9</f>
        <v>1845.3300000000002</v>
      </c>
      <c r="Y414" s="116">
        <f>VLOOKUP($A414+ROUND((COLUMN()-2)/24,5),АТС!$A$41:$F$784,3)+'Иные услуги '!$C$5+'РСТ РСО-А'!$L$7+'РСТ РСО-А'!$G$9</f>
        <v>2019.54</v>
      </c>
    </row>
    <row r="415" spans="1:25" x14ac:dyDescent="0.2">
      <c r="A415" s="65">
        <f t="shared" si="11"/>
        <v>43948</v>
      </c>
      <c r="B415" s="116">
        <f>VLOOKUP($A415+ROUND((COLUMN()-2)/24,5),АТС!$A$41:$F$784,3)+'Иные услуги '!$C$5+'РСТ РСО-А'!$L$7+'РСТ РСО-А'!$G$9</f>
        <v>1877.5500000000002</v>
      </c>
      <c r="C415" s="116">
        <f>VLOOKUP($A415+ROUND((COLUMN()-2)/24,5),АТС!$A$41:$F$784,3)+'Иные услуги '!$C$5+'РСТ РСО-А'!$L$7+'РСТ РСО-А'!$G$9</f>
        <v>1810.7500000000002</v>
      </c>
      <c r="D415" s="116">
        <f>VLOOKUP($A415+ROUND((COLUMN()-2)/24,5),АТС!$A$41:$F$784,3)+'Иные услуги '!$C$5+'РСТ РСО-А'!$L$7+'РСТ РСО-А'!$G$9</f>
        <v>1810.51</v>
      </c>
      <c r="E415" s="116">
        <f>VLOOKUP($A415+ROUND((COLUMN()-2)/24,5),АТС!$A$41:$F$784,3)+'Иные услуги '!$C$5+'РСТ РСО-А'!$L$7+'РСТ РСО-А'!$G$9</f>
        <v>1802.3500000000001</v>
      </c>
      <c r="F415" s="116">
        <f>VLOOKUP($A415+ROUND((COLUMN()-2)/24,5),АТС!$A$41:$F$784,3)+'Иные услуги '!$C$5+'РСТ РСО-А'!$L$7+'РСТ РСО-А'!$G$9</f>
        <v>1805.2</v>
      </c>
      <c r="G415" s="116">
        <f>VLOOKUP($A415+ROUND((COLUMN()-2)/24,5),АТС!$A$41:$F$784,3)+'Иные услуги '!$C$5+'РСТ РСО-А'!$L$7+'РСТ РСО-А'!$G$9</f>
        <v>1805.2300000000002</v>
      </c>
      <c r="H415" s="116">
        <f>VLOOKUP($A415+ROUND((COLUMN()-2)/24,5),АТС!$A$41:$F$784,3)+'Иные услуги '!$C$5+'РСТ РСО-А'!$L$7+'РСТ РСО-А'!$G$9</f>
        <v>1804.7800000000002</v>
      </c>
      <c r="I415" s="116">
        <f>VLOOKUP($A415+ROUND((COLUMN()-2)/24,5),АТС!$A$41:$F$784,3)+'Иные услуги '!$C$5+'РСТ РСО-А'!$L$7+'РСТ РСО-А'!$G$9</f>
        <v>1805.0200000000002</v>
      </c>
      <c r="J415" s="116">
        <f>VLOOKUP($A415+ROUND((COLUMN()-2)/24,5),АТС!$A$41:$F$784,3)+'Иные услуги '!$C$5+'РСТ РСО-А'!$L$7+'РСТ РСО-А'!$G$9</f>
        <v>1805.0200000000002</v>
      </c>
      <c r="K415" s="116">
        <f>VLOOKUP($A415+ROUND((COLUMN()-2)/24,5),АТС!$A$41:$F$784,3)+'Иные услуги '!$C$5+'РСТ РСО-А'!$L$7+'РСТ РСО-А'!$G$9</f>
        <v>1804.7900000000002</v>
      </c>
      <c r="L415" s="116">
        <f>VLOOKUP($A415+ROUND((COLUMN()-2)/24,5),АТС!$A$41:$F$784,3)+'Иные услуги '!$C$5+'РСТ РСО-А'!$L$7+'РСТ РСО-А'!$G$9</f>
        <v>1804.8200000000002</v>
      </c>
      <c r="M415" s="116">
        <f>VLOOKUP($A415+ROUND((COLUMN()-2)/24,5),АТС!$A$41:$F$784,3)+'Иные услуги '!$C$5+'РСТ РСО-А'!$L$7+'РСТ РСО-А'!$G$9</f>
        <v>1804.8000000000002</v>
      </c>
      <c r="N415" s="116">
        <f>VLOOKUP($A415+ROUND((COLUMN()-2)/24,5),АТС!$A$41:$F$784,3)+'Иные услуги '!$C$5+'РСТ РСО-А'!$L$7+'РСТ РСО-А'!$G$9</f>
        <v>1804.76</v>
      </c>
      <c r="O415" s="116">
        <f>VLOOKUP($A415+ROUND((COLUMN()-2)/24,5),АТС!$A$41:$F$784,3)+'Иные услуги '!$C$5+'РСТ РСО-А'!$L$7+'РСТ РСО-А'!$G$9</f>
        <v>1804.7800000000002</v>
      </c>
      <c r="P415" s="116">
        <f>VLOOKUP($A415+ROUND((COLUMN()-2)/24,5),АТС!$A$41:$F$784,3)+'Иные услуги '!$C$5+'РСТ РСО-А'!$L$7+'РСТ РСО-А'!$G$9</f>
        <v>1804.7700000000002</v>
      </c>
      <c r="Q415" s="116">
        <f>VLOOKUP($A415+ROUND((COLUMN()-2)/24,5),АТС!$A$41:$F$784,3)+'Иные услуги '!$C$5+'РСТ РСО-А'!$L$7+'РСТ РСО-А'!$G$9</f>
        <v>1804.7100000000003</v>
      </c>
      <c r="R415" s="116">
        <f>VLOOKUP($A415+ROUND((COLUMN()-2)/24,5),АТС!$A$41:$F$784,3)+'Иные услуги '!$C$5+'РСТ РСО-А'!$L$7+'РСТ РСО-А'!$G$9</f>
        <v>1804.4000000000003</v>
      </c>
      <c r="S415" s="116">
        <f>VLOOKUP($A415+ROUND((COLUMN()-2)/24,5),АТС!$A$41:$F$784,3)+'Иные услуги '!$C$5+'РСТ РСО-А'!$L$7+'РСТ РСО-А'!$G$9</f>
        <v>1804.2900000000002</v>
      </c>
      <c r="T415" s="116">
        <f>VLOOKUP($A415+ROUND((COLUMN()-2)/24,5),АТС!$A$41:$F$784,3)+'Иные услуги '!$C$5+'РСТ РСО-А'!$L$7+'РСТ РСО-А'!$G$9</f>
        <v>1804.2300000000002</v>
      </c>
      <c r="U415" s="116">
        <f>VLOOKUP($A415+ROUND((COLUMN()-2)/24,5),АТС!$A$41:$F$784,3)+'Иные услуги '!$C$5+'РСТ РСО-А'!$L$7+'РСТ РСО-А'!$G$9</f>
        <v>1804.6000000000001</v>
      </c>
      <c r="V415" s="116">
        <f>VLOOKUP($A415+ROUND((COLUMN()-2)/24,5),АТС!$A$41:$F$784,3)+'Иные услуги '!$C$5+'РСТ РСО-А'!$L$7+'РСТ РСО-А'!$G$9</f>
        <v>1804.22</v>
      </c>
      <c r="W415" s="116">
        <f>VLOOKUP($A415+ROUND((COLUMN()-2)/24,5),АТС!$A$41:$F$784,3)+'Иные услуги '!$C$5+'РСТ РСО-А'!$L$7+'РСТ РСО-А'!$G$9</f>
        <v>1804.3300000000002</v>
      </c>
      <c r="X415" s="116">
        <f>VLOOKUP($A415+ROUND((COLUMN()-2)/24,5),АТС!$A$41:$F$784,3)+'Иные услуги '!$C$5+'РСТ РСО-А'!$L$7+'РСТ РСО-А'!$G$9</f>
        <v>1804.0300000000002</v>
      </c>
      <c r="Y415" s="116">
        <f>VLOOKUP($A415+ROUND((COLUMN()-2)/24,5),АТС!$A$41:$F$784,3)+'Иные услуги '!$C$5+'РСТ РСО-А'!$L$7+'РСТ РСО-А'!$G$9</f>
        <v>1898.7900000000002</v>
      </c>
    </row>
    <row r="416" spans="1:25" x14ac:dyDescent="0.2">
      <c r="A416" s="65">
        <f t="shared" si="11"/>
        <v>43949</v>
      </c>
      <c r="B416" s="116">
        <f>VLOOKUP($A416+ROUND((COLUMN()-2)/24,5),АТС!$A$41:$F$784,3)+'Иные услуги '!$C$5+'РСТ РСО-А'!$L$7+'РСТ РСО-А'!$G$9</f>
        <v>1922.88</v>
      </c>
      <c r="C416" s="116">
        <f>VLOOKUP($A416+ROUND((COLUMN()-2)/24,5),АТС!$A$41:$F$784,3)+'Иные услуги '!$C$5+'РСТ РСО-А'!$L$7+'РСТ РСО-А'!$G$9</f>
        <v>1865.7700000000002</v>
      </c>
      <c r="D416" s="116">
        <f>VLOOKUP($A416+ROUND((COLUMN()-2)/24,5),АТС!$A$41:$F$784,3)+'Иные услуги '!$C$5+'РСТ РСО-А'!$L$7+'РСТ РСО-А'!$G$9</f>
        <v>1811.0000000000002</v>
      </c>
      <c r="E416" s="116">
        <f>VLOOKUP($A416+ROUND((COLUMN()-2)/24,5),АТС!$A$41:$F$784,3)+'Иные услуги '!$C$5+'РСТ РСО-А'!$L$7+'РСТ РСО-А'!$G$9</f>
        <v>1811.3300000000002</v>
      </c>
      <c r="F416" s="116">
        <f>VLOOKUP($A416+ROUND((COLUMN()-2)/24,5),АТС!$A$41:$F$784,3)+'Иные услуги '!$C$5+'РСТ РСО-А'!$L$7+'РСТ РСО-А'!$G$9</f>
        <v>1811.24</v>
      </c>
      <c r="G416" s="116">
        <f>VLOOKUP($A416+ROUND((COLUMN()-2)/24,5),АТС!$A$41:$F$784,3)+'Иные услуги '!$C$5+'РСТ РСО-А'!$L$7+'РСТ РСО-А'!$G$9</f>
        <v>1798.8400000000001</v>
      </c>
      <c r="H416" s="116">
        <f>VLOOKUP($A416+ROUND((COLUMN()-2)/24,5),АТС!$A$41:$F$784,3)+'Иные услуги '!$C$5+'РСТ РСО-А'!$L$7+'РСТ РСО-А'!$G$9</f>
        <v>1803.5900000000001</v>
      </c>
      <c r="I416" s="116">
        <f>VLOOKUP($A416+ROUND((COLUMN()-2)/24,5),АТС!$A$41:$F$784,3)+'Иные услуги '!$C$5+'РСТ РСО-А'!$L$7+'РСТ РСО-А'!$G$9</f>
        <v>1807.7500000000002</v>
      </c>
      <c r="J416" s="116">
        <f>VLOOKUP($A416+ROUND((COLUMN()-2)/24,5),АТС!$A$41:$F$784,3)+'Иные услуги '!$C$5+'РСТ РСО-А'!$L$7+'РСТ РСО-А'!$G$9</f>
        <v>1805.0000000000002</v>
      </c>
      <c r="K416" s="116">
        <f>VLOOKUP($A416+ROUND((COLUMN()-2)/24,5),АТС!$A$41:$F$784,3)+'Иные услуги '!$C$5+'РСТ РСО-А'!$L$7+'РСТ РСО-А'!$G$9</f>
        <v>1804.68</v>
      </c>
      <c r="L416" s="116">
        <f>VLOOKUP($A416+ROUND((COLUMN()-2)/24,5),АТС!$A$41:$F$784,3)+'Иные услуги '!$C$5+'РСТ РСО-А'!$L$7+'РСТ РСО-А'!$G$9</f>
        <v>1804.5900000000001</v>
      </c>
      <c r="M416" s="116">
        <f>VLOOKUP($A416+ROUND((COLUMN()-2)/24,5),АТС!$A$41:$F$784,3)+'Иные услуги '!$C$5+'РСТ РСО-А'!$L$7+'РСТ РСО-А'!$G$9</f>
        <v>1804.63</v>
      </c>
      <c r="N416" s="116">
        <f>VLOOKUP($A416+ROUND((COLUMN()-2)/24,5),АТС!$A$41:$F$784,3)+'Иные услуги '!$C$5+'РСТ РСО-А'!$L$7+'РСТ РСО-А'!$G$9</f>
        <v>1804.5300000000002</v>
      </c>
      <c r="O416" s="116">
        <f>VLOOKUP($A416+ROUND((COLUMN()-2)/24,5),АТС!$A$41:$F$784,3)+'Иные услуги '!$C$5+'РСТ РСО-А'!$L$7+'РСТ РСО-А'!$G$9</f>
        <v>1804.64</v>
      </c>
      <c r="P416" s="116">
        <f>VLOOKUP($A416+ROUND((COLUMN()-2)/24,5),АТС!$A$41:$F$784,3)+'Иные услуги '!$C$5+'РСТ РСО-А'!$L$7+'РСТ РСО-А'!$G$9</f>
        <v>1804.66</v>
      </c>
      <c r="Q416" s="116">
        <f>VLOOKUP($A416+ROUND((COLUMN()-2)/24,5),АТС!$A$41:$F$784,3)+'Иные услуги '!$C$5+'РСТ РСО-А'!$L$7+'РСТ РСО-А'!$G$9</f>
        <v>1804.6000000000001</v>
      </c>
      <c r="R416" s="116">
        <f>VLOOKUP($A416+ROUND((COLUMN()-2)/24,5),АТС!$A$41:$F$784,3)+'Иные услуги '!$C$5+'РСТ РСО-А'!$L$7+'РСТ РСО-А'!$G$9</f>
        <v>1804.4400000000003</v>
      </c>
      <c r="S416" s="116">
        <f>VLOOKUP($A416+ROUND((COLUMN()-2)/24,5),АТС!$A$41:$F$784,3)+'Иные услуги '!$C$5+'РСТ РСО-А'!$L$7+'РСТ РСО-А'!$G$9</f>
        <v>1804.0500000000002</v>
      </c>
      <c r="T416" s="116">
        <f>VLOOKUP($A416+ROUND((COLUMN()-2)/24,5),АТС!$A$41:$F$784,3)+'Иные услуги '!$C$5+'РСТ РСО-А'!$L$7+'РСТ РСО-А'!$G$9</f>
        <v>1804.0800000000002</v>
      </c>
      <c r="U416" s="116">
        <f>VLOOKUP($A416+ROUND((COLUMN()-2)/24,5),АТС!$A$41:$F$784,3)+'Иные услуги '!$C$5+'РСТ РСО-А'!$L$7+'РСТ РСО-А'!$G$9</f>
        <v>1854.1500000000003</v>
      </c>
      <c r="V416" s="116">
        <f>VLOOKUP($A416+ROUND((COLUMN()-2)/24,5),АТС!$A$41:$F$784,3)+'Иные услуги '!$C$5+'РСТ РСО-А'!$L$7+'РСТ РСО-А'!$G$9</f>
        <v>1977.82</v>
      </c>
      <c r="W416" s="116">
        <f>VLOOKUP($A416+ROUND((COLUMN()-2)/24,5),АТС!$A$41:$F$784,3)+'Иные услуги '!$C$5+'РСТ РСО-А'!$L$7+'РСТ РСО-А'!$G$9</f>
        <v>1936.89</v>
      </c>
      <c r="X416" s="116">
        <f>VLOOKUP($A416+ROUND((COLUMN()-2)/24,5),АТС!$A$41:$F$784,3)+'Иные услуги '!$C$5+'РСТ РСО-А'!$L$7+'РСТ РСО-А'!$G$9</f>
        <v>1843.89</v>
      </c>
      <c r="Y416" s="116">
        <f>VLOOKUP($A416+ROUND((COLUMN()-2)/24,5),АТС!$A$41:$F$784,3)+'Иные услуги '!$C$5+'РСТ РСО-А'!$L$7+'РСТ РСО-А'!$G$9</f>
        <v>2003.13</v>
      </c>
    </row>
    <row r="417" spans="1:27" x14ac:dyDescent="0.2">
      <c r="A417" s="65">
        <f t="shared" si="11"/>
        <v>43950</v>
      </c>
      <c r="B417" s="116">
        <f>VLOOKUP($A417+ROUND((COLUMN()-2)/24,5),АТС!$A$41:$F$784,3)+'Иные услуги '!$C$5+'РСТ РСО-А'!$L$7+'РСТ РСО-А'!$G$9</f>
        <v>1880.49</v>
      </c>
      <c r="C417" s="116">
        <f>VLOOKUP($A417+ROUND((COLUMN()-2)/24,5),АТС!$A$41:$F$784,3)+'Иные услуги '!$C$5+'РСТ РСО-А'!$L$7+'РСТ РСО-А'!$G$9</f>
        <v>1817.13</v>
      </c>
      <c r="D417" s="116">
        <f>VLOOKUP($A417+ROUND((COLUMN()-2)/24,5),АТС!$A$41:$F$784,3)+'Иные услуги '!$C$5+'РСТ РСО-А'!$L$7+'РСТ РСО-А'!$G$9</f>
        <v>1804.0200000000002</v>
      </c>
      <c r="E417" s="116">
        <f>VLOOKUP($A417+ROUND((COLUMN()-2)/24,5),АТС!$A$41:$F$784,3)+'Иные услуги '!$C$5+'РСТ РСО-А'!$L$7+'РСТ РСО-А'!$G$9</f>
        <v>1803.93</v>
      </c>
      <c r="F417" s="116">
        <f>VLOOKUP($A417+ROUND((COLUMN()-2)/24,5),АТС!$A$41:$F$784,3)+'Иные услуги '!$C$5+'РСТ РСО-А'!$L$7+'РСТ РСО-А'!$G$9</f>
        <v>1802.2800000000002</v>
      </c>
      <c r="G417" s="116">
        <f>VLOOKUP($A417+ROUND((COLUMN()-2)/24,5),АТС!$A$41:$F$784,3)+'Иные услуги '!$C$5+'РСТ РСО-А'!$L$7+'РСТ РСО-А'!$G$9</f>
        <v>1805.2700000000002</v>
      </c>
      <c r="H417" s="116">
        <f>VLOOKUP($A417+ROUND((COLUMN()-2)/24,5),АТС!$A$41:$F$784,3)+'Иные услуги '!$C$5+'РСТ РСО-А'!$L$7+'РСТ РСО-А'!$G$9</f>
        <v>1804.7100000000003</v>
      </c>
      <c r="I417" s="116">
        <f>VLOOKUP($A417+ROUND((COLUMN()-2)/24,5),АТС!$A$41:$F$784,3)+'Иные услуги '!$C$5+'РСТ РСО-А'!$L$7+'РСТ РСО-А'!$G$9</f>
        <v>1804.8300000000002</v>
      </c>
      <c r="J417" s="116">
        <f>VLOOKUP($A417+ROUND((COLUMN()-2)/24,5),АТС!$A$41:$F$784,3)+'Иные услуги '!$C$5+'РСТ РСО-А'!$L$7+'РСТ РСО-А'!$G$9</f>
        <v>1804.8700000000001</v>
      </c>
      <c r="K417" s="116">
        <f>VLOOKUP($A417+ROUND((COLUMN()-2)/24,5),АТС!$A$41:$F$784,3)+'Иные услуги '!$C$5+'РСТ РСО-А'!$L$7+'РСТ РСО-А'!$G$9</f>
        <v>1804.72</v>
      </c>
      <c r="L417" s="116">
        <f>VLOOKUP($A417+ROUND((COLUMN()-2)/24,5),АТС!$A$41:$F$784,3)+'Иные услуги '!$C$5+'РСТ РСО-А'!$L$7+'РСТ РСО-А'!$G$9</f>
        <v>1804.7300000000002</v>
      </c>
      <c r="M417" s="116">
        <f>VLOOKUP($A417+ROUND((COLUMN()-2)/24,5),АТС!$A$41:$F$784,3)+'Иные услуги '!$C$5+'РСТ РСО-А'!$L$7+'РСТ РСО-А'!$G$9</f>
        <v>1804.7500000000002</v>
      </c>
      <c r="N417" s="116">
        <f>VLOOKUP($A417+ROUND((COLUMN()-2)/24,5),АТС!$A$41:$F$784,3)+'Иные услуги '!$C$5+'РСТ РСО-А'!$L$7+'РСТ РСО-А'!$G$9</f>
        <v>1804.74</v>
      </c>
      <c r="O417" s="116">
        <f>VLOOKUP($A417+ROUND((COLUMN()-2)/24,5),АТС!$A$41:$F$784,3)+'Иные услуги '!$C$5+'РСТ РСО-А'!$L$7+'РСТ РСО-А'!$G$9</f>
        <v>1804.7800000000002</v>
      </c>
      <c r="P417" s="116">
        <f>VLOOKUP($A417+ROUND((COLUMN()-2)/24,5),АТС!$A$41:$F$784,3)+'Иные услуги '!$C$5+'РСТ РСО-А'!$L$7+'РСТ РСО-А'!$G$9</f>
        <v>1804.8300000000002</v>
      </c>
      <c r="Q417" s="116">
        <f>VLOOKUP($A417+ROUND((COLUMN()-2)/24,5),АТС!$A$41:$F$784,3)+'Иные услуги '!$C$5+'РСТ РСО-А'!$L$7+'РСТ РСО-А'!$G$9</f>
        <v>1804.7300000000002</v>
      </c>
      <c r="R417" s="116">
        <f>VLOOKUP($A417+ROUND((COLUMN()-2)/24,5),АТС!$A$41:$F$784,3)+'Иные услуги '!$C$5+'РСТ РСО-А'!$L$7+'РСТ РСО-А'!$G$9</f>
        <v>1804.5800000000002</v>
      </c>
      <c r="S417" s="116">
        <f>VLOOKUP($A417+ROUND((COLUMN()-2)/24,5),АТС!$A$41:$F$784,3)+'Иные услуги '!$C$5+'РСТ РСО-А'!$L$7+'РСТ РСО-А'!$G$9</f>
        <v>1804.8100000000002</v>
      </c>
      <c r="T417" s="116">
        <f>VLOOKUP($A417+ROUND((COLUMN()-2)/24,5),АТС!$A$41:$F$784,3)+'Иные услуги '!$C$5+'РСТ РСО-А'!$L$7+'РСТ РСО-А'!$G$9</f>
        <v>1804.5400000000002</v>
      </c>
      <c r="U417" s="116">
        <f>VLOOKUP($A417+ROUND((COLUMN()-2)/24,5),АТС!$A$41:$F$784,3)+'Иные услуги '!$C$5+'РСТ РСО-А'!$L$7+'РСТ РСО-А'!$G$9</f>
        <v>1819.9800000000002</v>
      </c>
      <c r="V417" s="116">
        <f>VLOOKUP($A417+ROUND((COLUMN()-2)/24,5),АТС!$A$41:$F$784,3)+'Иные услуги '!$C$5+'РСТ РСО-А'!$L$7+'РСТ РСО-А'!$G$9</f>
        <v>1898.8300000000002</v>
      </c>
      <c r="W417" s="116">
        <f>VLOOKUP($A417+ROUND((COLUMN()-2)/24,5),АТС!$A$41:$F$784,3)+'Иные услуги '!$C$5+'РСТ РСО-А'!$L$7+'РСТ РСО-А'!$G$9</f>
        <v>1842.4600000000003</v>
      </c>
      <c r="X417" s="116">
        <f>VLOOKUP($A417+ROUND((COLUMN()-2)/24,5),АТС!$A$41:$F$784,3)+'Иные услуги '!$C$5+'РСТ РСО-А'!$L$7+'РСТ РСО-А'!$G$9</f>
        <v>1804.3300000000002</v>
      </c>
      <c r="Y417" s="116">
        <f>VLOOKUP($A417+ROUND((COLUMN()-2)/24,5),АТС!$A$41:$F$784,3)+'Иные услуги '!$C$5+'РСТ РСО-А'!$L$7+'РСТ РСО-А'!$G$9</f>
        <v>1982.3500000000001</v>
      </c>
    </row>
    <row r="418" spans="1:27" x14ac:dyDescent="0.2">
      <c r="A418" s="65">
        <f t="shared" si="11"/>
        <v>43951</v>
      </c>
      <c r="B418" s="116">
        <f>VLOOKUP($A418+ROUND((COLUMN()-2)/24,5),АТС!$A$41:$F$784,3)+'Иные услуги '!$C$5+'РСТ РСО-А'!$L$7+'РСТ РСО-А'!$G$9</f>
        <v>1816.64</v>
      </c>
      <c r="C418" s="116">
        <f>VLOOKUP($A418+ROUND((COLUMN()-2)/24,5),АТС!$A$41:$F$784,3)+'Иные услуги '!$C$5+'РСТ РСО-А'!$L$7+'РСТ РСО-А'!$G$9</f>
        <v>1805.93</v>
      </c>
      <c r="D418" s="116">
        <f>VLOOKUP($A418+ROUND((COLUMN()-2)/24,5),АТС!$A$41:$F$784,3)+'Иные услуги '!$C$5+'РСТ РСО-А'!$L$7+'РСТ РСО-А'!$G$9</f>
        <v>1804.4200000000003</v>
      </c>
      <c r="E418" s="116">
        <f>VLOOKUP($A418+ROUND((COLUMN()-2)/24,5),АТС!$A$41:$F$784,3)+'Иные услуги '!$C$5+'РСТ РСО-А'!$L$7+'РСТ РСО-А'!$G$9</f>
        <v>1804.2500000000002</v>
      </c>
      <c r="F418" s="116">
        <f>VLOOKUP($A418+ROUND((COLUMN()-2)/24,5),АТС!$A$41:$F$784,3)+'Иные услуги '!$C$5+'РСТ РСО-А'!$L$7+'РСТ РСО-А'!$G$9</f>
        <v>1804.9600000000003</v>
      </c>
      <c r="G418" s="116">
        <f>VLOOKUP($A418+ROUND((COLUMN()-2)/24,5),АТС!$A$41:$F$784,3)+'Иные услуги '!$C$5+'РСТ РСО-А'!$L$7+'РСТ РСО-А'!$G$9</f>
        <v>1805.0300000000002</v>
      </c>
      <c r="H418" s="116">
        <f>VLOOKUP($A418+ROUND((COLUMN()-2)/24,5),АТС!$A$41:$F$784,3)+'Иные услуги '!$C$5+'РСТ РСО-А'!$L$7+'РСТ РСО-А'!$G$9</f>
        <v>1804.45</v>
      </c>
      <c r="I418" s="116">
        <f>VLOOKUP($A418+ROUND((COLUMN()-2)/24,5),АТС!$A$41:$F$784,3)+'Иные услуги '!$C$5+'РСТ РСО-А'!$L$7+'РСТ РСО-А'!$G$9</f>
        <v>1810.1700000000003</v>
      </c>
      <c r="J418" s="116">
        <f>VLOOKUP($A418+ROUND((COLUMN()-2)/24,5),АТС!$A$41:$F$784,3)+'Иные услуги '!$C$5+'РСТ РСО-А'!$L$7+'РСТ РСО-А'!$G$9</f>
        <v>1804.93</v>
      </c>
      <c r="K418" s="116">
        <f>VLOOKUP($A418+ROUND((COLUMN()-2)/24,5),АТС!$A$41:$F$784,3)+'Иные услуги '!$C$5+'РСТ РСО-А'!$L$7+'РСТ РСО-А'!$G$9</f>
        <v>1804.6200000000001</v>
      </c>
      <c r="L418" s="116">
        <f>VLOOKUP($A418+ROUND((COLUMN()-2)/24,5),АТС!$A$41:$F$784,3)+'Иные услуги '!$C$5+'РСТ РСО-А'!$L$7+'РСТ РСО-А'!$G$9</f>
        <v>1804.41</v>
      </c>
      <c r="M418" s="116">
        <f>VLOOKUP($A418+ROUND((COLUMN()-2)/24,5),АТС!$A$41:$F$784,3)+'Иные услуги '!$C$5+'РСТ РСО-А'!$L$7+'РСТ РСО-А'!$G$9</f>
        <v>1804.5700000000002</v>
      </c>
      <c r="N418" s="116">
        <f>VLOOKUP($A418+ROUND((COLUMN()-2)/24,5),АТС!$A$41:$F$784,3)+'Иные услуги '!$C$5+'РСТ РСО-А'!$L$7+'РСТ РСО-А'!$G$9</f>
        <v>1804.63</v>
      </c>
      <c r="O418" s="116">
        <f>VLOOKUP($A418+ROUND((COLUMN()-2)/24,5),АТС!$A$41:$F$784,3)+'Иные услуги '!$C$5+'РСТ РСО-А'!$L$7+'РСТ РСО-А'!$G$9</f>
        <v>1804.5900000000001</v>
      </c>
      <c r="P418" s="116">
        <f>VLOOKUP($A418+ROUND((COLUMN()-2)/24,5),АТС!$A$41:$F$784,3)+'Иные услуги '!$C$5+'РСТ РСО-А'!$L$7+'РСТ РСО-А'!$G$9</f>
        <v>1804.7100000000003</v>
      </c>
      <c r="Q418" s="116">
        <f>VLOOKUP($A418+ROUND((COLUMN()-2)/24,5),АТС!$A$41:$F$784,3)+'Иные услуги '!$C$5+'РСТ РСО-А'!$L$7+'РСТ РСО-А'!$G$9</f>
        <v>1804.6000000000001</v>
      </c>
      <c r="R418" s="116">
        <f>VLOOKUP($A418+ROUND((COLUMN()-2)/24,5),АТС!$A$41:$F$784,3)+'Иные услуги '!$C$5+'РСТ РСО-А'!$L$7+'РСТ РСО-А'!$G$9</f>
        <v>1804.2</v>
      </c>
      <c r="S418" s="116">
        <f>VLOOKUP($A418+ROUND((COLUMN()-2)/24,5),АТС!$A$41:$F$784,3)+'Иные услуги '!$C$5+'РСТ РСО-А'!$L$7+'РСТ РСО-А'!$G$9</f>
        <v>1804.18</v>
      </c>
      <c r="T418" s="116">
        <f>VLOOKUP($A418+ROUND((COLUMN()-2)/24,5),АТС!$A$41:$F$784,3)+'Иные услуги '!$C$5+'РСТ РСО-А'!$L$7+'РСТ РСО-А'!$G$9</f>
        <v>1803.68</v>
      </c>
      <c r="U418" s="116">
        <f>VLOOKUP($A418+ROUND((COLUMN()-2)/24,5),АТС!$A$41:$F$784,3)+'Иные услуги '!$C$5+'РСТ РСО-А'!$L$7+'РСТ РСО-А'!$G$9</f>
        <v>1803.9600000000003</v>
      </c>
      <c r="V418" s="116">
        <f>VLOOKUP($A418+ROUND((COLUMN()-2)/24,5),АТС!$A$41:$F$784,3)+'Иные услуги '!$C$5+'РСТ РСО-А'!$L$7+'РСТ РСО-А'!$G$9</f>
        <v>1803.5300000000002</v>
      </c>
      <c r="W418" s="116">
        <f>VLOOKUP($A418+ROUND((COLUMN()-2)/24,5),АТС!$A$41:$F$784,3)+'Иные услуги '!$C$5+'РСТ РСО-А'!$L$7+'РСТ РСО-А'!$G$9</f>
        <v>1803.74</v>
      </c>
      <c r="X418" s="116">
        <f>VLOOKUP($A418+ROUND((COLUMN()-2)/24,5),АТС!$A$41:$F$784,3)+'Иные услуги '!$C$5+'РСТ РСО-А'!$L$7+'РСТ РСО-А'!$G$9</f>
        <v>1803.5300000000002</v>
      </c>
      <c r="Y418" s="116">
        <f>VLOOKUP($A418+ROUND((COLUMN()-2)/24,5),АТС!$A$41:$F$784,3)+'Иные услуги '!$C$5+'РСТ РСО-А'!$L$7+'РСТ РСО-А'!$G$9</f>
        <v>1843.2700000000002</v>
      </c>
    </row>
    <row r="419" spans="1:27" hidden="1" x14ac:dyDescent="0.2">
      <c r="A419" s="65">
        <f t="shared" si="11"/>
        <v>43952</v>
      </c>
      <c r="B419" s="116">
        <f>VLOOKUP($A419+ROUND((COLUMN()-2)/24,5),АТС!$A$41:$F$784,3)+'Иные услуги '!$C$5+'РСТ РСО-А'!$L$7+'РСТ РСО-А'!$G$9</f>
        <v>909.45</v>
      </c>
      <c r="C419" s="116">
        <f>VLOOKUP($A419+ROUND((COLUMN()-2)/24,5),АТС!$A$41:$F$784,3)+'Иные услуги '!$C$5+'РСТ РСО-А'!$L$7+'РСТ РСО-А'!$G$9</f>
        <v>909.45</v>
      </c>
      <c r="D419" s="116">
        <f>VLOOKUP($A419+ROUND((COLUMN()-2)/24,5),АТС!$A$41:$F$784,3)+'Иные услуги '!$C$5+'РСТ РСО-А'!$L$7+'РСТ РСО-А'!$G$9</f>
        <v>909.45</v>
      </c>
      <c r="E419" s="116">
        <f>VLOOKUP($A419+ROUND((COLUMN()-2)/24,5),АТС!$A$41:$F$784,3)+'Иные услуги '!$C$5+'РСТ РСО-А'!$L$7+'РСТ РСО-А'!$G$9</f>
        <v>909.45</v>
      </c>
      <c r="F419" s="116">
        <f>VLOOKUP($A419+ROUND((COLUMN()-2)/24,5),АТС!$A$41:$F$784,3)+'Иные услуги '!$C$5+'РСТ РСО-А'!$L$7+'РСТ РСО-А'!$G$9</f>
        <v>909.45</v>
      </c>
      <c r="G419" s="116">
        <f>VLOOKUP($A419+ROUND((COLUMN()-2)/24,5),АТС!$A$41:$F$784,3)+'Иные услуги '!$C$5+'РСТ РСО-А'!$L$7+'РСТ РСО-А'!$G$9</f>
        <v>909.45</v>
      </c>
      <c r="H419" s="116">
        <f>VLOOKUP($A419+ROUND((COLUMN()-2)/24,5),АТС!$A$41:$F$784,3)+'Иные услуги '!$C$5+'РСТ РСО-А'!$L$7+'РСТ РСО-А'!$G$9</f>
        <v>909.45</v>
      </c>
      <c r="I419" s="116">
        <f>VLOOKUP($A419+ROUND((COLUMN()-2)/24,5),АТС!$A$41:$F$784,3)+'Иные услуги '!$C$5+'РСТ РСО-А'!$L$7+'РСТ РСО-А'!$G$9</f>
        <v>909.45</v>
      </c>
      <c r="J419" s="116">
        <f>VLOOKUP($A419+ROUND((COLUMN()-2)/24,5),АТС!$A$41:$F$784,3)+'Иные услуги '!$C$5+'РСТ РСО-А'!$L$7+'РСТ РСО-А'!$G$9</f>
        <v>909.45</v>
      </c>
      <c r="K419" s="116">
        <f>VLOOKUP($A419+ROUND((COLUMN()-2)/24,5),АТС!$A$41:$F$784,3)+'Иные услуги '!$C$5+'РСТ РСО-А'!$L$7+'РСТ РСО-А'!$G$9</f>
        <v>909.45</v>
      </c>
      <c r="L419" s="116">
        <f>VLOOKUP($A419+ROUND((COLUMN()-2)/24,5),АТС!$A$41:$F$784,3)+'Иные услуги '!$C$5+'РСТ РСО-А'!$L$7+'РСТ РСО-А'!$G$9</f>
        <v>909.45</v>
      </c>
      <c r="M419" s="116">
        <f>VLOOKUP($A419+ROUND((COLUMN()-2)/24,5),АТС!$A$41:$F$784,3)+'Иные услуги '!$C$5+'РСТ РСО-А'!$L$7+'РСТ РСО-А'!$G$9</f>
        <v>909.45</v>
      </c>
      <c r="N419" s="116">
        <f>VLOOKUP($A419+ROUND((COLUMN()-2)/24,5),АТС!$A$41:$F$784,3)+'Иные услуги '!$C$5+'РСТ РСО-А'!$L$7+'РСТ РСО-А'!$G$9</f>
        <v>909.45</v>
      </c>
      <c r="O419" s="116">
        <f>VLOOKUP($A419+ROUND((COLUMN()-2)/24,5),АТС!$A$41:$F$784,3)+'Иные услуги '!$C$5+'РСТ РСО-А'!$L$7+'РСТ РСО-А'!$G$9</f>
        <v>909.45</v>
      </c>
      <c r="P419" s="116">
        <f>VLOOKUP($A419+ROUND((COLUMN()-2)/24,5),АТС!$A$41:$F$784,3)+'Иные услуги '!$C$5+'РСТ РСО-А'!$L$7+'РСТ РСО-А'!$G$9</f>
        <v>909.45</v>
      </c>
      <c r="Q419" s="116">
        <f>VLOOKUP($A419+ROUND((COLUMN()-2)/24,5),АТС!$A$41:$F$784,3)+'Иные услуги '!$C$5+'РСТ РСО-А'!$L$7+'РСТ РСО-А'!$G$9</f>
        <v>909.45</v>
      </c>
      <c r="R419" s="116">
        <f>VLOOKUP($A419+ROUND((COLUMN()-2)/24,5),АТС!$A$41:$F$784,3)+'Иные услуги '!$C$5+'РСТ РСО-А'!$L$7+'РСТ РСО-А'!$G$9</f>
        <v>909.45</v>
      </c>
      <c r="S419" s="116">
        <f>VLOOKUP($A419+ROUND((COLUMN()-2)/24,5),АТС!$A$41:$F$784,3)+'Иные услуги '!$C$5+'РСТ РСО-А'!$L$7+'РСТ РСО-А'!$G$9</f>
        <v>909.45</v>
      </c>
      <c r="T419" s="116">
        <f>VLOOKUP($A419+ROUND((COLUMN()-2)/24,5),АТС!$A$41:$F$784,3)+'Иные услуги '!$C$5+'РСТ РСО-А'!$L$7+'РСТ РСО-А'!$G$9</f>
        <v>909.45</v>
      </c>
      <c r="U419" s="116">
        <f>VLOOKUP($A419+ROUND((COLUMN()-2)/24,5),АТС!$A$41:$F$784,3)+'Иные услуги '!$C$5+'РСТ РСО-А'!$L$7+'РСТ РСО-А'!$G$9</f>
        <v>909.45</v>
      </c>
      <c r="V419" s="116">
        <f>VLOOKUP($A419+ROUND((COLUMN()-2)/24,5),АТС!$A$41:$F$784,3)+'Иные услуги '!$C$5+'РСТ РСО-А'!$L$7+'РСТ РСО-А'!$G$9</f>
        <v>909.45</v>
      </c>
      <c r="W419" s="116">
        <f>VLOOKUP($A419+ROUND((COLUMN()-2)/24,5),АТС!$A$41:$F$784,3)+'Иные услуги '!$C$5+'РСТ РСО-А'!$L$7+'РСТ РСО-А'!$G$9</f>
        <v>909.45</v>
      </c>
      <c r="X419" s="116">
        <f>VLOOKUP($A419+ROUND((COLUMN()-2)/24,5),АТС!$A$41:$F$784,3)+'Иные услуги '!$C$5+'РСТ РСО-А'!$L$7+'РСТ РСО-А'!$G$9</f>
        <v>909.45</v>
      </c>
      <c r="Y419" s="116">
        <f>VLOOKUP($A419+ROUND((COLUMN()-2)/24,5),АТС!$A$41:$F$784,3)+'Иные услуги '!$C$5+'РСТ РСО-А'!$L$7+'РСТ РСО-А'!$G$9</f>
        <v>909.45</v>
      </c>
    </row>
    <row r="420" spans="1:27" x14ac:dyDescent="0.25">
      <c r="A420" s="80"/>
      <c r="B420" s="64"/>
      <c r="C420" s="64"/>
      <c r="D420" s="64"/>
    </row>
    <row r="421" spans="1:27" x14ac:dyDescent="0.25">
      <c r="A421" s="73" t="s">
        <v>126</v>
      </c>
      <c r="B421" s="64"/>
      <c r="C421" s="64"/>
      <c r="D421" s="64"/>
    </row>
    <row r="422" spans="1:27" ht="12.75" x14ac:dyDescent="0.2">
      <c r="A422" s="144" t="s">
        <v>35</v>
      </c>
      <c r="B422" s="147" t="s">
        <v>97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4" customFormat="1" ht="12.75" customHeight="1" x14ac:dyDescent="0.2">
      <c r="A424" s="145"/>
      <c r="B424" s="153" t="s">
        <v>98</v>
      </c>
      <c r="C424" s="155" t="s">
        <v>99</v>
      </c>
      <c r="D424" s="155" t="s">
        <v>100</v>
      </c>
      <c r="E424" s="155" t="s">
        <v>101</v>
      </c>
      <c r="F424" s="155" t="s">
        <v>102</v>
      </c>
      <c r="G424" s="155" t="s">
        <v>103</v>
      </c>
      <c r="H424" s="155" t="s">
        <v>104</v>
      </c>
      <c r="I424" s="155" t="s">
        <v>105</v>
      </c>
      <c r="J424" s="155" t="s">
        <v>106</v>
      </c>
      <c r="K424" s="155" t="s">
        <v>107</v>
      </c>
      <c r="L424" s="155" t="s">
        <v>108</v>
      </c>
      <c r="M424" s="155" t="s">
        <v>109</v>
      </c>
      <c r="N424" s="157" t="s">
        <v>110</v>
      </c>
      <c r="O424" s="155" t="s">
        <v>111</v>
      </c>
      <c r="P424" s="155" t="s">
        <v>112</v>
      </c>
      <c r="Q424" s="155" t="s">
        <v>113</v>
      </c>
      <c r="R424" s="155" t="s">
        <v>114</v>
      </c>
      <c r="S424" s="155" t="s">
        <v>115</v>
      </c>
      <c r="T424" s="155" t="s">
        <v>116</v>
      </c>
      <c r="U424" s="155" t="s">
        <v>117</v>
      </c>
      <c r="V424" s="155" t="s">
        <v>118</v>
      </c>
      <c r="W424" s="155" t="s">
        <v>119</v>
      </c>
      <c r="X424" s="155" t="s">
        <v>120</v>
      </c>
      <c r="Y424" s="155" t="s">
        <v>121</v>
      </c>
    </row>
    <row r="425" spans="1:27" s="94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5">
        <f>A389</f>
        <v>43922</v>
      </c>
      <c r="B426" s="90">
        <f>VLOOKUP($A426+ROUND((COLUMN()-2)/24,5),АТС!$A$41:$F$784,3)+'Иные услуги '!$C$5+'РСТ РСО-А'!$L$7+'РСТ РСО-А'!$H$9</f>
        <v>1723.7</v>
      </c>
      <c r="C426" s="116">
        <f>VLOOKUP($A426+ROUND((COLUMN()-2)/24,5),АТС!$A$41:$F$784,3)+'Иные услуги '!$C$5+'РСТ РСО-А'!$L$7+'РСТ РСО-А'!$H$9</f>
        <v>1715.4</v>
      </c>
      <c r="D426" s="116">
        <f>VLOOKUP($A426+ROUND((COLUMN()-2)/24,5),АТС!$A$41:$F$784,3)+'Иные услуги '!$C$5+'РСТ РСО-А'!$L$7+'РСТ РСО-А'!$H$9</f>
        <v>1715.4600000000003</v>
      </c>
      <c r="E426" s="116">
        <f>VLOOKUP($A426+ROUND((COLUMN()-2)/24,5),АТС!$A$41:$F$784,3)+'Иные услуги '!$C$5+'РСТ РСО-А'!$L$7+'РСТ РСО-А'!$H$9</f>
        <v>1715.4800000000002</v>
      </c>
      <c r="F426" s="116">
        <f>VLOOKUP($A426+ROUND((COLUMN()-2)/24,5),АТС!$A$41:$F$784,3)+'Иные услуги '!$C$5+'РСТ РСО-А'!$L$7+'РСТ РСО-А'!$H$9</f>
        <v>1715.4600000000003</v>
      </c>
      <c r="G426" s="116">
        <f>VLOOKUP($A426+ROUND((COLUMN()-2)/24,5),АТС!$A$41:$F$784,3)+'Иные услуги '!$C$5+'РСТ РСО-А'!$L$7+'РСТ РСО-А'!$H$9</f>
        <v>1715.43</v>
      </c>
      <c r="H426" s="116">
        <f>VLOOKUP($A426+ROUND((COLUMN()-2)/24,5),АТС!$A$41:$F$784,3)+'Иные услуги '!$C$5+'РСТ РСО-А'!$L$7+'РСТ РСО-А'!$H$9</f>
        <v>1714.92</v>
      </c>
      <c r="I426" s="116">
        <f>VLOOKUP($A426+ROUND((COLUMN()-2)/24,5),АТС!$A$41:$F$784,3)+'Иные услуги '!$C$5+'РСТ РСО-А'!$L$7+'РСТ РСО-А'!$H$9</f>
        <v>1723.1100000000001</v>
      </c>
      <c r="J426" s="116">
        <f>VLOOKUP($A426+ROUND((COLUMN()-2)/24,5),АТС!$A$41:$F$784,3)+'Иные услуги '!$C$5+'РСТ РСО-А'!$L$7+'РСТ РСО-А'!$H$9</f>
        <v>1715.0200000000002</v>
      </c>
      <c r="K426" s="116">
        <f>VLOOKUP($A426+ROUND((COLUMN()-2)/24,5),АТС!$A$41:$F$784,3)+'Иные услуги '!$C$5+'РСТ РСО-А'!$L$7+'РСТ РСО-А'!$H$9</f>
        <v>1715.0600000000002</v>
      </c>
      <c r="L426" s="116">
        <f>VLOOKUP($A426+ROUND((COLUMN()-2)/24,5),АТС!$A$41:$F$784,3)+'Иные услуги '!$C$5+'РСТ РСО-А'!$L$7+'РСТ РСО-А'!$H$9</f>
        <v>1714.92</v>
      </c>
      <c r="M426" s="116">
        <f>VLOOKUP($A426+ROUND((COLUMN()-2)/24,5),АТС!$A$41:$F$784,3)+'Иные услуги '!$C$5+'РСТ РСО-А'!$L$7+'РСТ РСО-А'!$H$9</f>
        <v>1714.91</v>
      </c>
      <c r="N426" s="116">
        <f>VLOOKUP($A426+ROUND((COLUMN()-2)/24,5),АТС!$A$41:$F$784,3)+'Иные услуги '!$C$5+'РСТ РСО-А'!$L$7+'РСТ РСО-А'!$H$9</f>
        <v>1714.8700000000001</v>
      </c>
      <c r="O426" s="116">
        <f>VLOOKUP($A426+ROUND((COLUMN()-2)/24,5),АТС!$A$41:$F$784,3)+'Иные услуги '!$C$5+'РСТ РСО-А'!$L$7+'РСТ РСО-А'!$H$9</f>
        <v>1714.89</v>
      </c>
      <c r="P426" s="116">
        <f>VLOOKUP($A426+ROUND((COLUMN()-2)/24,5),АТС!$A$41:$F$784,3)+'Иные услуги '!$C$5+'РСТ РСО-А'!$L$7+'РСТ РСО-А'!$H$9</f>
        <v>1714.95</v>
      </c>
      <c r="Q426" s="116">
        <f>VLOOKUP($A426+ROUND((COLUMN()-2)/24,5),АТС!$A$41:$F$784,3)+'Иные услуги '!$C$5+'РСТ РСО-А'!$L$7+'РСТ РСО-А'!$H$9</f>
        <v>1715.0200000000002</v>
      </c>
      <c r="R426" s="116">
        <f>VLOOKUP($A426+ROUND((COLUMN()-2)/24,5),АТС!$A$41:$F$784,3)+'Иные услуги '!$C$5+'РСТ РСО-А'!$L$7+'РСТ РСО-А'!$H$9</f>
        <v>1714.8700000000001</v>
      </c>
      <c r="S426" s="116">
        <f>VLOOKUP($A426+ROUND((COLUMN()-2)/24,5),АТС!$A$41:$F$784,3)+'Иные услуги '!$C$5+'РСТ РСО-А'!$L$7+'РСТ РСО-А'!$H$9</f>
        <v>1714.95</v>
      </c>
      <c r="T426" s="116">
        <f>VLOOKUP($A426+ROUND((COLUMN()-2)/24,5),АТС!$A$41:$F$784,3)+'Иные услуги '!$C$5+'РСТ РСО-А'!$L$7+'РСТ РСО-А'!$H$9</f>
        <v>1715.26</v>
      </c>
      <c r="U426" s="116">
        <f>VLOOKUP($A426+ROUND((COLUMN()-2)/24,5),АТС!$A$41:$F$784,3)+'Иные услуги '!$C$5+'РСТ РСО-А'!$L$7+'РСТ РСО-А'!$H$9</f>
        <v>1839.26</v>
      </c>
      <c r="V426" s="116">
        <f>VLOOKUP($A426+ROUND((COLUMN()-2)/24,5),АТС!$A$41:$F$784,3)+'Иные услуги '!$C$5+'РСТ РСО-А'!$L$7+'РСТ РСО-А'!$H$9</f>
        <v>1840.78</v>
      </c>
      <c r="W426" s="116">
        <f>VLOOKUP($A426+ROUND((COLUMN()-2)/24,5),АТС!$A$41:$F$784,3)+'Иные услуги '!$C$5+'РСТ РСО-А'!$L$7+'РСТ РСО-А'!$H$9</f>
        <v>1744.93</v>
      </c>
      <c r="X426" s="116">
        <f>VLOOKUP($A426+ROUND((COLUMN()-2)/24,5),АТС!$A$41:$F$784,3)+'Иные услуги '!$C$5+'РСТ РСО-А'!$L$7+'РСТ РСО-А'!$H$9</f>
        <v>1713.89</v>
      </c>
      <c r="Y426" s="116">
        <f>VLOOKUP($A426+ROUND((COLUMN()-2)/24,5),АТС!$A$41:$F$784,3)+'Иные услуги '!$C$5+'РСТ РСО-А'!$L$7+'РСТ РСО-А'!$H$9</f>
        <v>1797.2700000000002</v>
      </c>
      <c r="AA426" s="66"/>
    </row>
    <row r="427" spans="1:27" x14ac:dyDescent="0.2">
      <c r="A427" s="65">
        <f>A426+1</f>
        <v>43923</v>
      </c>
      <c r="B427" s="116">
        <f>VLOOKUP($A427+ROUND((COLUMN()-2)/24,5),АТС!$A$41:$F$784,3)+'Иные услуги '!$C$5+'РСТ РСО-А'!$L$7+'РСТ РСО-А'!$H$9</f>
        <v>1724.44</v>
      </c>
      <c r="C427" s="116">
        <f>VLOOKUP($A427+ROUND((COLUMN()-2)/24,5),АТС!$A$41:$F$784,3)+'Иные услуги '!$C$5+'РСТ РСО-А'!$L$7+'РСТ РСО-А'!$H$9</f>
        <v>1715.39</v>
      </c>
      <c r="D427" s="116">
        <f>VLOOKUP($A427+ROUND((COLUMN()-2)/24,5),АТС!$A$41:$F$784,3)+'Иные услуги '!$C$5+'РСТ РСО-А'!$L$7+'РСТ РСО-А'!$H$9</f>
        <v>1715.38</v>
      </c>
      <c r="E427" s="116">
        <f>VLOOKUP($A427+ROUND((COLUMN()-2)/24,5),АТС!$A$41:$F$784,3)+'Иные услуги '!$C$5+'РСТ РСО-А'!$L$7+'РСТ РСО-А'!$H$9</f>
        <v>1715.3300000000002</v>
      </c>
      <c r="F427" s="116">
        <f>VLOOKUP($A427+ROUND((COLUMN()-2)/24,5),АТС!$A$41:$F$784,3)+'Иные услуги '!$C$5+'РСТ РСО-А'!$L$7+'РСТ РСО-А'!$H$9</f>
        <v>1715.3400000000001</v>
      </c>
      <c r="G427" s="116">
        <f>VLOOKUP($A427+ROUND((COLUMN()-2)/24,5),АТС!$A$41:$F$784,3)+'Иные услуги '!$C$5+'РСТ РСО-А'!$L$7+'РСТ РСО-А'!$H$9</f>
        <v>1715.38</v>
      </c>
      <c r="H427" s="116">
        <f>VLOOKUP($A427+ROUND((COLUMN()-2)/24,5),АТС!$A$41:$F$784,3)+'Иные услуги '!$C$5+'РСТ РСО-А'!$L$7+'РСТ РСО-А'!$H$9</f>
        <v>1714.91</v>
      </c>
      <c r="I427" s="116">
        <f>VLOOKUP($A427+ROUND((COLUMN()-2)/24,5),АТС!$A$41:$F$784,3)+'Иные услуги '!$C$5+'РСТ РСО-А'!$L$7+'РСТ РСО-А'!$H$9</f>
        <v>1722.45</v>
      </c>
      <c r="J427" s="116">
        <f>VLOOKUP($A427+ROUND((COLUMN()-2)/24,5),АТС!$A$41:$F$784,3)+'Иные услуги '!$C$5+'РСТ РСО-А'!$L$7+'РСТ РСО-А'!$H$9</f>
        <v>1714.8500000000001</v>
      </c>
      <c r="K427" s="116">
        <f>VLOOKUP($A427+ROUND((COLUMN()-2)/24,5),АТС!$A$41:$F$784,3)+'Иные услуги '!$C$5+'РСТ РСО-А'!$L$7+'РСТ РСО-А'!$H$9</f>
        <v>1714.99</v>
      </c>
      <c r="L427" s="116">
        <f>VLOOKUP($A427+ROUND((COLUMN()-2)/24,5),АТС!$A$41:$F$784,3)+'Иные услуги '!$C$5+'РСТ РСО-А'!$L$7+'РСТ РСО-А'!$H$9</f>
        <v>1715.05</v>
      </c>
      <c r="M427" s="116">
        <f>VLOOKUP($A427+ROUND((COLUMN()-2)/24,5),АТС!$A$41:$F$784,3)+'Иные услуги '!$C$5+'РСТ РСО-А'!$L$7+'РСТ РСО-А'!$H$9</f>
        <v>1715.0800000000002</v>
      </c>
      <c r="N427" s="116">
        <f>VLOOKUP($A427+ROUND((COLUMN()-2)/24,5),АТС!$A$41:$F$784,3)+'Иные услуги '!$C$5+'РСТ РСО-А'!$L$7+'РСТ РСО-А'!$H$9</f>
        <v>1715.01</v>
      </c>
      <c r="O427" s="116">
        <f>VLOOKUP($A427+ROUND((COLUMN()-2)/24,5),АТС!$A$41:$F$784,3)+'Иные услуги '!$C$5+'РСТ РСО-А'!$L$7+'РСТ РСО-А'!$H$9</f>
        <v>1715.01</v>
      </c>
      <c r="P427" s="116">
        <f>VLOOKUP($A427+ROUND((COLUMN()-2)/24,5),АТС!$A$41:$F$784,3)+'Иные услуги '!$C$5+'РСТ РСО-А'!$L$7+'РСТ РСО-А'!$H$9</f>
        <v>1715.0000000000002</v>
      </c>
      <c r="Q427" s="116">
        <f>VLOOKUP($A427+ROUND((COLUMN()-2)/24,5),АТС!$A$41:$F$784,3)+'Иные услуги '!$C$5+'РСТ РСО-А'!$L$7+'РСТ РСО-А'!$H$9</f>
        <v>1715.01</v>
      </c>
      <c r="R427" s="116">
        <f>VLOOKUP($A427+ROUND((COLUMN()-2)/24,5),АТС!$A$41:$F$784,3)+'Иные услуги '!$C$5+'РСТ РСО-А'!$L$7+'РСТ РСО-А'!$H$9</f>
        <v>1714.91</v>
      </c>
      <c r="S427" s="116">
        <f>VLOOKUP($A427+ROUND((COLUMN()-2)/24,5),АТС!$A$41:$F$784,3)+'Иные услуги '!$C$5+'РСТ РСО-А'!$L$7+'РСТ РСО-А'!$H$9</f>
        <v>1714.68</v>
      </c>
      <c r="T427" s="116">
        <f>VLOOKUP($A427+ROUND((COLUMN()-2)/24,5),АТС!$A$41:$F$784,3)+'Иные услуги '!$C$5+'РСТ РСО-А'!$L$7+'РСТ РСО-А'!$H$9</f>
        <v>1715.3700000000001</v>
      </c>
      <c r="U427" s="116">
        <f>VLOOKUP($A427+ROUND((COLUMN()-2)/24,5),АТС!$A$41:$F$784,3)+'Иные услуги '!$C$5+'РСТ РСО-А'!$L$7+'РСТ РСО-А'!$H$9</f>
        <v>1814.57</v>
      </c>
      <c r="V427" s="116">
        <f>VLOOKUP($A427+ROUND((COLUMN()-2)/24,5),АТС!$A$41:$F$784,3)+'Иные услуги '!$C$5+'РСТ РСО-А'!$L$7+'РСТ РСО-А'!$H$9</f>
        <v>1815.24</v>
      </c>
      <c r="W427" s="116">
        <f>VLOOKUP($A427+ROUND((COLUMN()-2)/24,5),АТС!$A$41:$F$784,3)+'Иные услуги '!$C$5+'РСТ РСО-А'!$L$7+'РСТ РСО-А'!$H$9</f>
        <v>1738.74</v>
      </c>
      <c r="X427" s="116">
        <f>VLOOKUP($A427+ROUND((COLUMN()-2)/24,5),АТС!$A$41:$F$784,3)+'Иные услуги '!$C$5+'РСТ РСО-А'!$L$7+'РСТ РСО-А'!$H$9</f>
        <v>1713.7300000000002</v>
      </c>
      <c r="Y427" s="116">
        <f>VLOOKUP($A427+ROUND((COLUMN()-2)/24,5),АТС!$A$41:$F$784,3)+'Иные услуги '!$C$5+'РСТ РСО-А'!$L$7+'РСТ РСО-А'!$H$9</f>
        <v>1806.6000000000001</v>
      </c>
    </row>
    <row r="428" spans="1:27" x14ac:dyDescent="0.2">
      <c r="A428" s="65">
        <f t="shared" ref="A428:A456" si="12">A427+1</f>
        <v>43924</v>
      </c>
      <c r="B428" s="116">
        <f>VLOOKUP($A428+ROUND((COLUMN()-2)/24,5),АТС!$A$41:$F$784,3)+'Иные услуги '!$C$5+'РСТ РСО-А'!$L$7+'РСТ РСО-А'!$H$9</f>
        <v>1722.72</v>
      </c>
      <c r="C428" s="116">
        <f>VLOOKUP($A428+ROUND((COLUMN()-2)/24,5),АТС!$A$41:$F$784,3)+'Иные услуги '!$C$5+'РСТ РСО-А'!$L$7+'РСТ РСО-А'!$H$9</f>
        <v>1715.2900000000002</v>
      </c>
      <c r="D428" s="116">
        <f>VLOOKUP($A428+ROUND((COLUMN()-2)/24,5),АТС!$A$41:$F$784,3)+'Иные услуги '!$C$5+'РСТ РСО-А'!$L$7+'РСТ РСО-А'!$H$9</f>
        <v>1715.2900000000002</v>
      </c>
      <c r="E428" s="116">
        <f>VLOOKUP($A428+ROUND((COLUMN()-2)/24,5),АТС!$A$41:$F$784,3)+'Иные услуги '!$C$5+'РСТ РСО-А'!$L$7+'РСТ РСО-А'!$H$9</f>
        <v>1715.24</v>
      </c>
      <c r="F428" s="116">
        <f>VLOOKUP($A428+ROUND((COLUMN()-2)/24,5),АТС!$A$41:$F$784,3)+'Иные услуги '!$C$5+'РСТ РСО-А'!$L$7+'РСТ РСО-А'!$H$9</f>
        <v>1715.2500000000002</v>
      </c>
      <c r="G428" s="116">
        <f>VLOOKUP($A428+ROUND((COLUMN()-2)/24,5),АТС!$A$41:$F$784,3)+'Иные услуги '!$C$5+'РСТ РСО-А'!$L$7+'РСТ РСО-А'!$H$9</f>
        <v>1715.3</v>
      </c>
      <c r="H428" s="116">
        <f>VLOOKUP($A428+ROUND((COLUMN()-2)/24,5),АТС!$A$41:$F$784,3)+'Иные услуги '!$C$5+'РСТ РСО-А'!$L$7+'РСТ РСО-А'!$H$9</f>
        <v>1715.03</v>
      </c>
      <c r="I428" s="116">
        <f>VLOOKUP($A428+ROUND((COLUMN()-2)/24,5),АТС!$A$41:$F$784,3)+'Иные услуги '!$C$5+'РСТ РСО-А'!$L$7+'РСТ РСО-А'!$H$9</f>
        <v>1721.89</v>
      </c>
      <c r="J428" s="116">
        <f>VLOOKUP($A428+ROUND((COLUMN()-2)/24,5),АТС!$A$41:$F$784,3)+'Иные услуги '!$C$5+'РСТ РСО-А'!$L$7+'РСТ РСО-А'!$H$9</f>
        <v>1715.15</v>
      </c>
      <c r="K428" s="116">
        <f>VLOOKUP($A428+ROUND((COLUMN()-2)/24,5),АТС!$A$41:$F$784,3)+'Иные услуги '!$C$5+'РСТ РСО-А'!$L$7+'РСТ РСО-А'!$H$9</f>
        <v>1714.9600000000003</v>
      </c>
      <c r="L428" s="116">
        <f>VLOOKUP($A428+ROUND((COLUMN()-2)/24,5),АТС!$A$41:$F$784,3)+'Иные услуги '!$C$5+'РСТ РСО-А'!$L$7+'РСТ РСО-А'!$H$9</f>
        <v>1714.9600000000003</v>
      </c>
      <c r="M428" s="116">
        <f>VLOOKUP($A428+ROUND((COLUMN()-2)/24,5),АТС!$A$41:$F$784,3)+'Иные услуги '!$C$5+'РСТ РСО-А'!$L$7+'РСТ РСО-А'!$H$9</f>
        <v>1714.9800000000002</v>
      </c>
      <c r="N428" s="116">
        <f>VLOOKUP($A428+ROUND((COLUMN()-2)/24,5),АТС!$A$41:$F$784,3)+'Иные услуги '!$C$5+'РСТ РСО-А'!$L$7+'РСТ РСО-А'!$H$9</f>
        <v>1714.9</v>
      </c>
      <c r="O428" s="116">
        <f>VLOOKUP($A428+ROUND((COLUMN()-2)/24,5),АТС!$A$41:$F$784,3)+'Иные услуги '!$C$5+'РСТ РСО-А'!$L$7+'РСТ РСО-А'!$H$9</f>
        <v>1714.91</v>
      </c>
      <c r="P428" s="116">
        <f>VLOOKUP($A428+ROUND((COLUMN()-2)/24,5),АТС!$A$41:$F$784,3)+'Иные услуги '!$C$5+'РСТ РСО-А'!$L$7+'РСТ РСО-А'!$H$9</f>
        <v>1715.1200000000001</v>
      </c>
      <c r="Q428" s="116">
        <f>VLOOKUP($A428+ROUND((COLUMN()-2)/24,5),АТС!$A$41:$F$784,3)+'Иные услуги '!$C$5+'РСТ РСО-А'!$L$7+'РСТ РСО-А'!$H$9</f>
        <v>1715.18</v>
      </c>
      <c r="R428" s="116">
        <f>VLOOKUP($A428+ROUND((COLUMN()-2)/24,5),АТС!$A$41:$F$784,3)+'Иные услуги '!$C$5+'РСТ РСО-А'!$L$7+'РСТ РСО-А'!$H$9</f>
        <v>1714.8300000000002</v>
      </c>
      <c r="S428" s="116">
        <f>VLOOKUP($A428+ROUND((COLUMN()-2)/24,5),АТС!$A$41:$F$784,3)+'Иные услуги '!$C$5+'РСТ РСО-А'!$L$7+'РСТ РСО-А'!$H$9</f>
        <v>1714.5600000000002</v>
      </c>
      <c r="T428" s="116">
        <f>VLOOKUP($A428+ROUND((COLUMN()-2)/24,5),АТС!$A$41:$F$784,3)+'Иные услуги '!$C$5+'РСТ РСО-А'!$L$7+'РСТ РСО-А'!$H$9</f>
        <v>1715.43</v>
      </c>
      <c r="U428" s="116">
        <f>VLOOKUP($A428+ROUND((COLUMN()-2)/24,5),АТС!$A$41:$F$784,3)+'Иные услуги '!$C$5+'РСТ РСО-А'!$L$7+'РСТ РСО-А'!$H$9</f>
        <v>1817.18</v>
      </c>
      <c r="V428" s="116">
        <f>VLOOKUP($A428+ROUND((COLUMN()-2)/24,5),АТС!$A$41:$F$784,3)+'Иные услуги '!$C$5+'РСТ РСО-А'!$L$7+'РСТ РСО-А'!$H$9</f>
        <v>1832.2900000000002</v>
      </c>
      <c r="W428" s="116">
        <f>VLOOKUP($A428+ROUND((COLUMN()-2)/24,5),АТС!$A$41:$F$784,3)+'Иные услуги '!$C$5+'РСТ РСО-А'!$L$7+'РСТ РСО-А'!$H$9</f>
        <v>1742.45</v>
      </c>
      <c r="X428" s="116">
        <f>VLOOKUP($A428+ROUND((COLUMN()-2)/24,5),АТС!$A$41:$F$784,3)+'Иные услуги '!$C$5+'РСТ РСО-А'!$L$7+'РСТ РСО-А'!$H$9</f>
        <v>1713.92</v>
      </c>
      <c r="Y428" s="116">
        <f>VLOOKUP($A428+ROUND((COLUMN()-2)/24,5),АТС!$A$41:$F$784,3)+'Иные услуги '!$C$5+'РСТ РСО-А'!$L$7+'РСТ РСО-А'!$H$9</f>
        <v>1799.18</v>
      </c>
    </row>
    <row r="429" spans="1:27" x14ac:dyDescent="0.2">
      <c r="A429" s="65">
        <f t="shared" si="12"/>
        <v>43925</v>
      </c>
      <c r="B429" s="116">
        <f>VLOOKUP($A429+ROUND((COLUMN()-2)/24,5),АТС!$A$41:$F$784,3)+'Иные услуги '!$C$5+'РСТ РСО-А'!$L$7+'РСТ РСО-А'!$H$9</f>
        <v>1722.51</v>
      </c>
      <c r="C429" s="116">
        <f>VLOOKUP($A429+ROUND((COLUMN()-2)/24,5),АТС!$A$41:$F$784,3)+'Иные услуги '!$C$5+'РСТ РСО-А'!$L$7+'РСТ РСО-А'!$H$9</f>
        <v>1715.3600000000001</v>
      </c>
      <c r="D429" s="116">
        <f>VLOOKUP($A429+ROUND((COLUMN()-2)/24,5),АТС!$A$41:$F$784,3)+'Иные услуги '!$C$5+'РСТ РСО-А'!$L$7+'РСТ РСО-А'!$H$9</f>
        <v>1715.41</v>
      </c>
      <c r="E429" s="116">
        <f>VLOOKUP($A429+ROUND((COLUMN()-2)/24,5),АТС!$A$41:$F$784,3)+'Иные услуги '!$C$5+'РСТ РСО-А'!$L$7+'РСТ РСО-А'!$H$9</f>
        <v>1715.44</v>
      </c>
      <c r="F429" s="116">
        <f>VLOOKUP($A429+ROUND((COLUMN()-2)/24,5),АТС!$A$41:$F$784,3)+'Иные услуги '!$C$5+'РСТ РСО-А'!$L$7+'РСТ РСО-А'!$H$9</f>
        <v>1715.38</v>
      </c>
      <c r="G429" s="116">
        <f>VLOOKUP($A429+ROUND((COLUMN()-2)/24,5),АТС!$A$41:$F$784,3)+'Иные услуги '!$C$5+'РСТ РСО-А'!$L$7+'РСТ РСО-А'!$H$9</f>
        <v>1715.3600000000001</v>
      </c>
      <c r="H429" s="116">
        <f>VLOOKUP($A429+ROUND((COLUMN()-2)/24,5),АТС!$A$41:$F$784,3)+'Иные услуги '!$C$5+'РСТ РСО-А'!$L$7+'РСТ РСО-А'!$H$9</f>
        <v>1714.99</v>
      </c>
      <c r="I429" s="116">
        <f>VLOOKUP($A429+ROUND((COLUMN()-2)/24,5),АТС!$A$41:$F$784,3)+'Иные услуги '!$C$5+'РСТ РСО-А'!$L$7+'РСТ РСО-А'!$H$9</f>
        <v>1721.95</v>
      </c>
      <c r="J429" s="116">
        <f>VLOOKUP($A429+ROUND((COLUMN()-2)/24,5),АТС!$A$41:$F$784,3)+'Иные услуги '!$C$5+'РСТ РСО-А'!$L$7+'РСТ РСО-А'!$H$9</f>
        <v>1715.15</v>
      </c>
      <c r="K429" s="116">
        <f>VLOOKUP($A429+ROUND((COLUMN()-2)/24,5),АТС!$A$41:$F$784,3)+'Иные услуги '!$C$5+'РСТ РСО-А'!$L$7+'РСТ РСО-А'!$H$9</f>
        <v>1715.0600000000002</v>
      </c>
      <c r="L429" s="116">
        <f>VLOOKUP($A429+ROUND((COLUMN()-2)/24,5),АТС!$A$41:$F$784,3)+'Иные услуги '!$C$5+'РСТ РСО-А'!$L$7+'РСТ РСО-А'!$H$9</f>
        <v>1714.91</v>
      </c>
      <c r="M429" s="116">
        <f>VLOOKUP($A429+ROUND((COLUMN()-2)/24,5),АТС!$A$41:$F$784,3)+'Иные услуги '!$C$5+'РСТ РСО-А'!$L$7+'РСТ РСО-А'!$H$9</f>
        <v>1714.95</v>
      </c>
      <c r="N429" s="116">
        <f>VLOOKUP($A429+ROUND((COLUMN()-2)/24,5),АТС!$A$41:$F$784,3)+'Иные услуги '!$C$5+'РСТ РСО-А'!$L$7+'РСТ РСО-А'!$H$9</f>
        <v>1714.8500000000001</v>
      </c>
      <c r="O429" s="116">
        <f>VLOOKUP($A429+ROUND((COLUMN()-2)/24,5),АТС!$A$41:$F$784,3)+'Иные услуги '!$C$5+'РСТ РСО-А'!$L$7+'РСТ РСО-А'!$H$9</f>
        <v>1714.9600000000003</v>
      </c>
      <c r="P429" s="116">
        <f>VLOOKUP($A429+ROUND((COLUMN()-2)/24,5),АТС!$A$41:$F$784,3)+'Иные услуги '!$C$5+'РСТ РСО-А'!$L$7+'РСТ РСО-А'!$H$9</f>
        <v>1715.0900000000001</v>
      </c>
      <c r="Q429" s="116">
        <f>VLOOKUP($A429+ROUND((COLUMN()-2)/24,5),АТС!$A$41:$F$784,3)+'Иные услуги '!$C$5+'РСТ РСО-А'!$L$7+'РСТ РСО-А'!$H$9</f>
        <v>1715.1000000000001</v>
      </c>
      <c r="R429" s="116">
        <f>VLOOKUP($A429+ROUND((COLUMN()-2)/24,5),АТС!$A$41:$F$784,3)+'Иные услуги '!$C$5+'РСТ РСО-А'!$L$7+'РСТ РСО-А'!$H$9</f>
        <v>1714.8</v>
      </c>
      <c r="S429" s="116">
        <f>VLOOKUP($A429+ROUND((COLUMN()-2)/24,5),АТС!$A$41:$F$784,3)+'Иные услуги '!$C$5+'РСТ РСО-А'!$L$7+'РСТ РСО-А'!$H$9</f>
        <v>1714.49</v>
      </c>
      <c r="T429" s="116">
        <f>VLOOKUP($A429+ROUND((COLUMN()-2)/24,5),АТС!$A$41:$F$784,3)+'Иные услуги '!$C$5+'РСТ РСО-А'!$L$7+'РСТ РСО-А'!$H$9</f>
        <v>1715.0400000000002</v>
      </c>
      <c r="U429" s="116">
        <f>VLOOKUP($A429+ROUND((COLUMN()-2)/24,5),АТС!$A$41:$F$784,3)+'Иные услуги '!$C$5+'РСТ РСО-А'!$L$7+'РСТ РСО-А'!$H$9</f>
        <v>1822.4800000000002</v>
      </c>
      <c r="V429" s="116">
        <f>VLOOKUP($A429+ROUND((COLUMN()-2)/24,5),АТС!$A$41:$F$784,3)+'Иные услуги '!$C$5+'РСТ РСО-А'!$L$7+'РСТ РСО-А'!$H$9</f>
        <v>1813.9800000000002</v>
      </c>
      <c r="W429" s="116">
        <f>VLOOKUP($A429+ROUND((COLUMN()-2)/24,5),АТС!$A$41:$F$784,3)+'Иные услуги '!$C$5+'РСТ РСО-А'!$L$7+'РСТ РСО-А'!$H$9</f>
        <v>1741.8700000000001</v>
      </c>
      <c r="X429" s="116">
        <f>VLOOKUP($A429+ROUND((COLUMN()-2)/24,5),АТС!$A$41:$F$784,3)+'Иные услуги '!$C$5+'РСТ РСО-А'!$L$7+'РСТ РСО-А'!$H$9</f>
        <v>1713.5200000000002</v>
      </c>
      <c r="Y429" s="116">
        <f>VLOOKUP($A429+ROUND((COLUMN()-2)/24,5),АТС!$A$41:$F$784,3)+'Иные услуги '!$C$5+'РСТ РСО-А'!$L$7+'РСТ РСО-А'!$H$9</f>
        <v>1791.0900000000001</v>
      </c>
    </row>
    <row r="430" spans="1:27" x14ac:dyDescent="0.2">
      <c r="A430" s="65">
        <f t="shared" si="12"/>
        <v>43926</v>
      </c>
      <c r="B430" s="116">
        <f>VLOOKUP($A430+ROUND((COLUMN()-2)/24,5),АТС!$A$41:$F$784,3)+'Иные услуги '!$C$5+'РСТ РСО-А'!$L$7+'РСТ РСО-А'!$H$9</f>
        <v>1721.0600000000002</v>
      </c>
      <c r="C430" s="116">
        <f>VLOOKUP($A430+ROUND((COLUMN()-2)/24,5),АТС!$A$41:$F$784,3)+'Иные услуги '!$C$5+'РСТ РСО-А'!$L$7+'РСТ РСО-А'!$H$9</f>
        <v>1715.2500000000002</v>
      </c>
      <c r="D430" s="116">
        <f>VLOOKUP($A430+ROUND((COLUMN()-2)/24,5),АТС!$A$41:$F$784,3)+'Иные услуги '!$C$5+'РСТ РСО-А'!$L$7+'РСТ РСО-А'!$H$9</f>
        <v>1715.2</v>
      </c>
      <c r="E430" s="116">
        <f>VLOOKUP($A430+ROUND((COLUMN()-2)/24,5),АТС!$A$41:$F$784,3)+'Иные услуги '!$C$5+'РСТ РСО-А'!$L$7+'РСТ РСО-А'!$H$9</f>
        <v>1715.19</v>
      </c>
      <c r="F430" s="116">
        <f>VLOOKUP($A430+ROUND((COLUMN()-2)/24,5),АТС!$A$41:$F$784,3)+'Иные услуги '!$C$5+'РСТ РСО-А'!$L$7+'РСТ РСО-А'!$H$9</f>
        <v>1715.15</v>
      </c>
      <c r="G430" s="116">
        <f>VLOOKUP($A430+ROUND((COLUMN()-2)/24,5),АТС!$A$41:$F$784,3)+'Иные услуги '!$C$5+'РСТ РСО-А'!$L$7+'РСТ РСО-А'!$H$9</f>
        <v>1715.15</v>
      </c>
      <c r="H430" s="116">
        <f>VLOOKUP($A430+ROUND((COLUMN()-2)/24,5),АТС!$A$41:$F$784,3)+'Иные услуги '!$C$5+'РСТ РСО-А'!$L$7+'РСТ РСО-А'!$H$9</f>
        <v>1714.67</v>
      </c>
      <c r="I430" s="116">
        <f>VLOOKUP($A430+ROUND((COLUMN()-2)/24,5),АТС!$A$41:$F$784,3)+'Иные услуги '!$C$5+'РСТ РСО-А'!$L$7+'РСТ РСО-А'!$H$9</f>
        <v>1722.4600000000003</v>
      </c>
      <c r="J430" s="116">
        <f>VLOOKUP($A430+ROUND((COLUMN()-2)/24,5),АТС!$A$41:$F$784,3)+'Иные услуги '!$C$5+'РСТ РСО-А'!$L$7+'РСТ РСО-А'!$H$9</f>
        <v>1714.89</v>
      </c>
      <c r="K430" s="116">
        <f>VLOOKUP($A430+ROUND((COLUMN()-2)/24,5),АТС!$A$41:$F$784,3)+'Иные услуги '!$C$5+'РСТ РСО-А'!$L$7+'РСТ РСО-А'!$H$9</f>
        <v>1715.0600000000002</v>
      </c>
      <c r="L430" s="116">
        <f>VLOOKUP($A430+ROUND((COLUMN()-2)/24,5),АТС!$A$41:$F$784,3)+'Иные услуги '!$C$5+'РСТ РСО-А'!$L$7+'РСТ РСО-А'!$H$9</f>
        <v>1715.0000000000002</v>
      </c>
      <c r="M430" s="116">
        <f>VLOOKUP($A430+ROUND((COLUMN()-2)/24,5),АТС!$A$41:$F$784,3)+'Иные услуги '!$C$5+'РСТ РСО-А'!$L$7+'РСТ РСО-А'!$H$9</f>
        <v>1714.9800000000002</v>
      </c>
      <c r="N430" s="116">
        <f>VLOOKUP($A430+ROUND((COLUMN()-2)/24,5),АТС!$A$41:$F$784,3)+'Иные услуги '!$C$5+'РСТ РСО-А'!$L$7+'РСТ РСО-А'!$H$9</f>
        <v>1715.03</v>
      </c>
      <c r="O430" s="116">
        <f>VLOOKUP($A430+ROUND((COLUMN()-2)/24,5),АТС!$A$41:$F$784,3)+'Иные услуги '!$C$5+'РСТ РСО-А'!$L$7+'РСТ РСО-А'!$H$9</f>
        <v>1715.07</v>
      </c>
      <c r="P430" s="116">
        <f>VLOOKUP($A430+ROUND((COLUMN()-2)/24,5),АТС!$A$41:$F$784,3)+'Иные услуги '!$C$5+'РСТ РСО-А'!$L$7+'РСТ РСО-А'!$H$9</f>
        <v>1715.0200000000002</v>
      </c>
      <c r="Q430" s="116">
        <f>VLOOKUP($A430+ROUND((COLUMN()-2)/24,5),АТС!$A$41:$F$784,3)+'Иные услуги '!$C$5+'РСТ РСО-А'!$L$7+'РСТ РСО-А'!$H$9</f>
        <v>1714.97</v>
      </c>
      <c r="R430" s="116">
        <f>VLOOKUP($A430+ROUND((COLUMN()-2)/24,5),АТС!$A$41:$F$784,3)+'Иные услуги '!$C$5+'РСТ РСО-А'!$L$7+'РСТ РСО-А'!$H$9</f>
        <v>1714.8600000000001</v>
      </c>
      <c r="S430" s="116">
        <f>VLOOKUP($A430+ROUND((COLUMN()-2)/24,5),АТС!$A$41:$F$784,3)+'Иные услуги '!$C$5+'РСТ РСО-А'!$L$7+'РСТ РСО-А'!$H$9</f>
        <v>1714.8400000000001</v>
      </c>
      <c r="T430" s="116">
        <f>VLOOKUP($A430+ROUND((COLUMN()-2)/24,5),АТС!$A$41:$F$784,3)+'Иные услуги '!$C$5+'РСТ РСО-А'!$L$7+'РСТ РСО-А'!$H$9</f>
        <v>1714.97</v>
      </c>
      <c r="U430" s="116">
        <f>VLOOKUP($A430+ROUND((COLUMN()-2)/24,5),АТС!$A$41:$F$784,3)+'Иные услуги '!$C$5+'РСТ РСО-А'!$L$7+'РСТ РСО-А'!$H$9</f>
        <v>1818.8</v>
      </c>
      <c r="V430" s="116">
        <f>VLOOKUP($A430+ROUND((COLUMN()-2)/24,5),АТС!$A$41:$F$784,3)+'Иные услуги '!$C$5+'РСТ РСО-А'!$L$7+'РСТ РСО-А'!$H$9</f>
        <v>1821.1200000000001</v>
      </c>
      <c r="W430" s="116">
        <f>VLOOKUP($A430+ROUND((COLUMN()-2)/24,5),АТС!$A$41:$F$784,3)+'Иные услуги '!$C$5+'РСТ РСО-А'!$L$7+'РСТ РСО-А'!$H$9</f>
        <v>1737.8100000000002</v>
      </c>
      <c r="X430" s="116">
        <f>VLOOKUP($A430+ROUND((COLUMN()-2)/24,5),АТС!$A$41:$F$784,3)+'Иные услуги '!$C$5+'РСТ РСО-А'!$L$7+'РСТ РСО-А'!$H$9</f>
        <v>1713.76</v>
      </c>
      <c r="Y430" s="116">
        <f>VLOOKUP($A430+ROUND((COLUMN()-2)/24,5),АТС!$A$41:$F$784,3)+'Иные услуги '!$C$5+'РСТ РСО-А'!$L$7+'РСТ РСО-А'!$H$9</f>
        <v>1760.67</v>
      </c>
    </row>
    <row r="431" spans="1:27" x14ac:dyDescent="0.2">
      <c r="A431" s="65">
        <f t="shared" si="12"/>
        <v>43927</v>
      </c>
      <c r="B431" s="116">
        <f>VLOOKUP($A431+ROUND((COLUMN()-2)/24,5),АТС!$A$41:$F$784,3)+'Иные услуги '!$C$5+'РСТ РСО-А'!$L$7+'РСТ РСО-А'!$H$9</f>
        <v>1725.2300000000002</v>
      </c>
      <c r="C431" s="116">
        <f>VLOOKUP($A431+ROUND((COLUMN()-2)/24,5),АТС!$A$41:$F$784,3)+'Иные услуги '!$C$5+'РСТ РСО-А'!$L$7+'РСТ РСО-А'!$H$9</f>
        <v>1715.15</v>
      </c>
      <c r="D431" s="116">
        <f>VLOOKUP($A431+ROUND((COLUMN()-2)/24,5),АТС!$A$41:$F$784,3)+'Иные услуги '!$C$5+'РСТ РСО-А'!$L$7+'РСТ РСО-А'!$H$9</f>
        <v>1715.14</v>
      </c>
      <c r="E431" s="116">
        <f>VLOOKUP($A431+ROUND((COLUMN()-2)/24,5),АТС!$A$41:$F$784,3)+'Иные услуги '!$C$5+'РСТ РСО-А'!$L$7+'РСТ РСО-А'!$H$9</f>
        <v>1715.2</v>
      </c>
      <c r="F431" s="116">
        <f>VLOOKUP($A431+ROUND((COLUMN()-2)/24,5),АТС!$A$41:$F$784,3)+'Иные услуги '!$C$5+'РСТ РСО-А'!$L$7+'РСТ РСО-А'!$H$9</f>
        <v>1715.2700000000002</v>
      </c>
      <c r="G431" s="116">
        <f>VLOOKUP($A431+ROUND((COLUMN()-2)/24,5),АТС!$A$41:$F$784,3)+'Иные услуги '!$C$5+'РСТ РСО-А'!$L$7+'РСТ РСО-А'!$H$9</f>
        <v>1715.3</v>
      </c>
      <c r="H431" s="116">
        <f>VLOOKUP($A431+ROUND((COLUMN()-2)/24,5),АТС!$A$41:$F$784,3)+'Иные услуги '!$C$5+'РСТ РСО-А'!$L$7+'РСТ РСО-А'!$H$9</f>
        <v>1714.8100000000002</v>
      </c>
      <c r="I431" s="116">
        <f>VLOOKUP($A431+ROUND((COLUMN()-2)/24,5),АТС!$A$41:$F$784,3)+'Иные услуги '!$C$5+'РСТ РСО-А'!$L$7+'РСТ РСО-А'!$H$9</f>
        <v>1725.2900000000002</v>
      </c>
      <c r="J431" s="116">
        <f>VLOOKUP($A431+ROUND((COLUMN()-2)/24,5),АТС!$A$41:$F$784,3)+'Иные услуги '!$C$5+'РСТ РСО-А'!$L$7+'РСТ РСО-А'!$H$9</f>
        <v>1714.9600000000003</v>
      </c>
      <c r="K431" s="116">
        <f>VLOOKUP($A431+ROUND((COLUMN()-2)/24,5),АТС!$A$41:$F$784,3)+'Иные услуги '!$C$5+'РСТ РСО-А'!$L$7+'РСТ РСО-А'!$H$9</f>
        <v>1714.9800000000002</v>
      </c>
      <c r="L431" s="116">
        <f>VLOOKUP($A431+ROUND((COLUMN()-2)/24,5),АТС!$A$41:$F$784,3)+'Иные услуги '!$C$5+'РСТ РСО-А'!$L$7+'РСТ РСО-А'!$H$9</f>
        <v>1714.99</v>
      </c>
      <c r="M431" s="116">
        <f>VLOOKUP($A431+ROUND((COLUMN()-2)/24,5),АТС!$A$41:$F$784,3)+'Иные услуги '!$C$5+'РСТ РСО-А'!$L$7+'РСТ РСО-А'!$H$9</f>
        <v>1715.0200000000002</v>
      </c>
      <c r="N431" s="116">
        <f>VLOOKUP($A431+ROUND((COLUMN()-2)/24,5),АТС!$A$41:$F$784,3)+'Иные услуги '!$C$5+'РСТ РСО-А'!$L$7+'РСТ РСО-А'!$H$9</f>
        <v>1714.9600000000003</v>
      </c>
      <c r="O431" s="116">
        <f>VLOOKUP($A431+ROUND((COLUMN()-2)/24,5),АТС!$A$41:$F$784,3)+'Иные услуги '!$C$5+'РСТ РСО-А'!$L$7+'РСТ РСО-А'!$H$9</f>
        <v>1715.0400000000002</v>
      </c>
      <c r="P431" s="116">
        <f>VLOOKUP($A431+ROUND((COLUMN()-2)/24,5),АТС!$A$41:$F$784,3)+'Иные услуги '!$C$5+'РСТ РСО-А'!$L$7+'РСТ РСО-А'!$H$9</f>
        <v>1715.03</v>
      </c>
      <c r="Q431" s="116">
        <f>VLOOKUP($A431+ROUND((COLUMN()-2)/24,5),АТС!$A$41:$F$784,3)+'Иные услуги '!$C$5+'РСТ РСО-А'!$L$7+'РСТ РСО-А'!$H$9</f>
        <v>1715.0200000000002</v>
      </c>
      <c r="R431" s="116">
        <f>VLOOKUP($A431+ROUND((COLUMN()-2)/24,5),АТС!$A$41:$F$784,3)+'Иные услуги '!$C$5+'РСТ РСО-А'!$L$7+'РСТ РСО-А'!$H$9</f>
        <v>1714.82</v>
      </c>
      <c r="S431" s="116">
        <f>VLOOKUP($A431+ROUND((COLUMN()-2)/24,5),АТС!$A$41:$F$784,3)+'Иные услуги '!$C$5+'РСТ РСО-А'!$L$7+'РСТ РСО-А'!$H$9</f>
        <v>1714.7300000000002</v>
      </c>
      <c r="T431" s="116">
        <f>VLOOKUP($A431+ROUND((COLUMN()-2)/24,5),АТС!$A$41:$F$784,3)+'Иные услуги '!$C$5+'РСТ РСО-А'!$L$7+'РСТ РСО-А'!$H$9</f>
        <v>1714.9800000000002</v>
      </c>
      <c r="U431" s="116">
        <f>VLOOKUP($A431+ROUND((COLUMN()-2)/24,5),АТС!$A$41:$F$784,3)+'Иные услуги '!$C$5+'РСТ РСО-А'!$L$7+'РСТ РСО-А'!$H$9</f>
        <v>1831.68</v>
      </c>
      <c r="V431" s="116">
        <f>VLOOKUP($A431+ROUND((COLUMN()-2)/24,5),АТС!$A$41:$F$784,3)+'Иные услуги '!$C$5+'РСТ РСО-А'!$L$7+'РСТ РСО-А'!$H$9</f>
        <v>1832.53</v>
      </c>
      <c r="W431" s="116">
        <f>VLOOKUP($A431+ROUND((COLUMN()-2)/24,5),АТС!$A$41:$F$784,3)+'Иные услуги '!$C$5+'РСТ РСО-А'!$L$7+'РСТ РСО-А'!$H$9</f>
        <v>1739.0600000000002</v>
      </c>
      <c r="X431" s="116">
        <f>VLOOKUP($A431+ROUND((COLUMN()-2)/24,5),АТС!$A$41:$F$784,3)+'Иные услуги '!$C$5+'РСТ РСО-А'!$L$7+'РСТ РСО-А'!$H$9</f>
        <v>1713.7900000000002</v>
      </c>
      <c r="Y431" s="116">
        <f>VLOOKUP($A431+ROUND((COLUMN()-2)/24,5),АТС!$A$41:$F$784,3)+'Иные услуги '!$C$5+'РСТ РСО-А'!$L$7+'РСТ РСО-А'!$H$9</f>
        <v>1750.43</v>
      </c>
    </row>
    <row r="432" spans="1:27" x14ac:dyDescent="0.2">
      <c r="A432" s="65">
        <f t="shared" si="12"/>
        <v>43928</v>
      </c>
      <c r="B432" s="116">
        <f>VLOOKUP($A432+ROUND((COLUMN()-2)/24,5),АТС!$A$41:$F$784,3)+'Иные услуги '!$C$5+'РСТ РСО-А'!$L$7+'РСТ РСО-А'!$H$9</f>
        <v>1720.3500000000001</v>
      </c>
      <c r="C432" s="116">
        <f>VLOOKUP($A432+ROUND((COLUMN()-2)/24,5),АТС!$A$41:$F$784,3)+'Иные услуги '!$C$5+'РСТ РСО-А'!$L$7+'РСТ РСО-А'!$H$9</f>
        <v>1715.26</v>
      </c>
      <c r="D432" s="116">
        <f>VLOOKUP($A432+ROUND((COLUMN()-2)/24,5),АТС!$A$41:$F$784,3)+'Иные услуги '!$C$5+'РСТ РСО-А'!$L$7+'РСТ РСО-А'!$H$9</f>
        <v>1715.3</v>
      </c>
      <c r="E432" s="116">
        <f>VLOOKUP($A432+ROUND((COLUMN()-2)/24,5),АТС!$A$41:$F$784,3)+'Иные услуги '!$C$5+'РСТ РСО-А'!$L$7+'РСТ РСО-А'!$H$9</f>
        <v>1715.28</v>
      </c>
      <c r="F432" s="116">
        <f>VLOOKUP($A432+ROUND((COLUMN()-2)/24,5),АТС!$A$41:$F$784,3)+'Иные услуги '!$C$5+'РСТ РСО-А'!$L$7+'РСТ РСО-А'!$H$9</f>
        <v>1715.24</v>
      </c>
      <c r="G432" s="116">
        <f>VLOOKUP($A432+ROUND((COLUMN()-2)/24,5),АТС!$A$41:$F$784,3)+'Иные услуги '!$C$5+'РСТ РСО-А'!$L$7+'РСТ РСО-А'!$H$9</f>
        <v>1715.3</v>
      </c>
      <c r="H432" s="116">
        <f>VLOOKUP($A432+ROUND((COLUMN()-2)/24,5),АТС!$A$41:$F$784,3)+'Иные услуги '!$C$5+'РСТ РСО-А'!$L$7+'РСТ РСО-А'!$H$9</f>
        <v>1714.8400000000001</v>
      </c>
      <c r="I432" s="116">
        <f>VLOOKUP($A432+ROUND((COLUMN()-2)/24,5),АТС!$A$41:$F$784,3)+'Иные услуги '!$C$5+'РСТ РСО-А'!$L$7+'РСТ РСО-А'!$H$9</f>
        <v>1719.0600000000002</v>
      </c>
      <c r="J432" s="116">
        <f>VLOOKUP($A432+ROUND((COLUMN()-2)/24,5),АТС!$A$41:$F$784,3)+'Иные услуги '!$C$5+'РСТ РСО-А'!$L$7+'РСТ РСО-А'!$H$9</f>
        <v>1715.3300000000002</v>
      </c>
      <c r="K432" s="116">
        <f>VLOOKUP($A432+ROUND((COLUMN()-2)/24,5),АТС!$A$41:$F$784,3)+'Иные услуги '!$C$5+'РСТ РСО-А'!$L$7+'РСТ РСО-А'!$H$9</f>
        <v>1715.18</v>
      </c>
      <c r="L432" s="116">
        <f>VLOOKUP($A432+ROUND((COLUMN()-2)/24,5),АТС!$A$41:$F$784,3)+'Иные услуги '!$C$5+'РСТ РСО-А'!$L$7+'РСТ РСО-А'!$H$9</f>
        <v>1715.14</v>
      </c>
      <c r="M432" s="116">
        <f>VLOOKUP($A432+ROUND((COLUMN()-2)/24,5),АТС!$A$41:$F$784,3)+'Иные услуги '!$C$5+'РСТ РСО-А'!$L$7+'РСТ РСО-А'!$H$9</f>
        <v>1715.14</v>
      </c>
      <c r="N432" s="116">
        <f>VLOOKUP($A432+ROUND((COLUMN()-2)/24,5),АТС!$A$41:$F$784,3)+'Иные услуги '!$C$5+'РСТ РСО-А'!$L$7+'РСТ РСО-А'!$H$9</f>
        <v>1715.1200000000001</v>
      </c>
      <c r="O432" s="116">
        <f>VLOOKUP($A432+ROUND((COLUMN()-2)/24,5),АТС!$A$41:$F$784,3)+'Иные услуги '!$C$5+'РСТ РСО-А'!$L$7+'РСТ РСО-А'!$H$9</f>
        <v>1715.0800000000002</v>
      </c>
      <c r="P432" s="116">
        <f>VLOOKUP($A432+ROUND((COLUMN()-2)/24,5),АТС!$A$41:$F$784,3)+'Иные услуги '!$C$5+'РСТ РСО-А'!$L$7+'РСТ РСО-А'!$H$9</f>
        <v>1715.15</v>
      </c>
      <c r="Q432" s="116">
        <f>VLOOKUP($A432+ROUND((COLUMN()-2)/24,5),АТС!$A$41:$F$784,3)+'Иные услуги '!$C$5+'РСТ РСО-А'!$L$7+'РСТ РСО-А'!$H$9</f>
        <v>1715.0800000000002</v>
      </c>
      <c r="R432" s="116">
        <f>VLOOKUP($A432+ROUND((COLUMN()-2)/24,5),АТС!$A$41:$F$784,3)+'Иные услуги '!$C$5+'РСТ РСО-А'!$L$7+'РСТ РСО-А'!$H$9</f>
        <v>1714.92</v>
      </c>
      <c r="S432" s="116">
        <f>VLOOKUP($A432+ROUND((COLUMN()-2)/24,5),АТС!$A$41:$F$784,3)+'Иные услуги '!$C$5+'РСТ РСО-А'!$L$7+'РСТ РСО-А'!$H$9</f>
        <v>1714.9800000000002</v>
      </c>
      <c r="T432" s="116">
        <f>VLOOKUP($A432+ROUND((COLUMN()-2)/24,5),АТС!$A$41:$F$784,3)+'Иные услуги '!$C$5+'РСТ РСО-А'!$L$7+'РСТ РСО-А'!$H$9</f>
        <v>1714.9800000000002</v>
      </c>
      <c r="U432" s="116">
        <f>VLOOKUP($A432+ROUND((COLUMN()-2)/24,5),АТС!$A$41:$F$784,3)+'Иные услуги '!$C$5+'РСТ РСО-А'!$L$7+'РСТ РСО-А'!$H$9</f>
        <v>1811.4600000000003</v>
      </c>
      <c r="V432" s="116">
        <f>VLOOKUP($A432+ROUND((COLUMN()-2)/24,5),АТС!$A$41:$F$784,3)+'Иные услуги '!$C$5+'РСТ РСО-А'!$L$7+'РСТ РСО-А'!$H$9</f>
        <v>1812.3</v>
      </c>
      <c r="W432" s="116">
        <f>VLOOKUP($A432+ROUND((COLUMN()-2)/24,5),АТС!$A$41:$F$784,3)+'Иные услуги '!$C$5+'РСТ РСО-А'!$L$7+'РСТ РСО-А'!$H$9</f>
        <v>1738.2300000000002</v>
      </c>
      <c r="X432" s="116">
        <f>VLOOKUP($A432+ROUND((COLUMN()-2)/24,5),АТС!$A$41:$F$784,3)+'Иные услуги '!$C$5+'РСТ РСО-А'!$L$7+'РСТ РСО-А'!$H$9</f>
        <v>1713.8600000000001</v>
      </c>
      <c r="Y432" s="116">
        <f>VLOOKUP($A432+ROUND((COLUMN()-2)/24,5),АТС!$A$41:$F$784,3)+'Иные услуги '!$C$5+'РСТ РСО-А'!$L$7+'РСТ РСО-А'!$H$9</f>
        <v>1750.91</v>
      </c>
    </row>
    <row r="433" spans="1:25" x14ac:dyDescent="0.2">
      <c r="A433" s="65">
        <f t="shared" si="12"/>
        <v>43929</v>
      </c>
      <c r="B433" s="116">
        <f>VLOOKUP($A433+ROUND((COLUMN()-2)/24,5),АТС!$A$41:$F$784,3)+'Иные услуги '!$C$5+'РСТ РСО-А'!$L$7+'РСТ РСО-А'!$H$9</f>
        <v>1719.63</v>
      </c>
      <c r="C433" s="116">
        <f>VLOOKUP($A433+ROUND((COLUMN()-2)/24,5),АТС!$A$41:$F$784,3)+'Иные услуги '!$C$5+'РСТ РСО-А'!$L$7+'РСТ РСО-А'!$H$9</f>
        <v>1715.44</v>
      </c>
      <c r="D433" s="116">
        <f>VLOOKUP($A433+ROUND((COLUMN()-2)/24,5),АТС!$A$41:$F$784,3)+'Иные услуги '!$C$5+'РСТ РСО-А'!$L$7+'РСТ РСО-А'!$H$9</f>
        <v>1715.44</v>
      </c>
      <c r="E433" s="116">
        <f>VLOOKUP($A433+ROUND((COLUMN()-2)/24,5),АТС!$A$41:$F$784,3)+'Иные услуги '!$C$5+'РСТ РСО-А'!$L$7+'РСТ РСО-А'!$H$9</f>
        <v>1715.41</v>
      </c>
      <c r="F433" s="116">
        <f>VLOOKUP($A433+ROUND((COLUMN()-2)/24,5),АТС!$A$41:$F$784,3)+'Иные услуги '!$C$5+'РСТ РСО-А'!$L$7+'РСТ РСО-А'!$H$9</f>
        <v>1715.3700000000001</v>
      </c>
      <c r="G433" s="116">
        <f>VLOOKUP($A433+ROUND((COLUMN()-2)/24,5),АТС!$A$41:$F$784,3)+'Иные услуги '!$C$5+'РСТ РСО-А'!$L$7+'РСТ РСО-А'!$H$9</f>
        <v>1715.14</v>
      </c>
      <c r="H433" s="116">
        <f>VLOOKUP($A433+ROUND((COLUMN()-2)/24,5),АТС!$A$41:$F$784,3)+'Иные услуги '!$C$5+'РСТ РСО-А'!$L$7+'РСТ РСО-А'!$H$9</f>
        <v>1714.5000000000002</v>
      </c>
      <c r="I433" s="116">
        <f>VLOOKUP($A433+ROUND((COLUMN()-2)/24,5),АТС!$A$41:$F$784,3)+'Иные услуги '!$C$5+'РСТ РСО-А'!$L$7+'РСТ РСО-А'!$H$9</f>
        <v>1721.39</v>
      </c>
      <c r="J433" s="116">
        <f>VLOOKUP($A433+ROUND((COLUMN()-2)/24,5),АТС!$A$41:$F$784,3)+'Иные услуги '!$C$5+'РСТ РСО-А'!$L$7+'РСТ РСО-А'!$H$9</f>
        <v>1714.99</v>
      </c>
      <c r="K433" s="116">
        <f>VLOOKUP($A433+ROUND((COLUMN()-2)/24,5),АТС!$A$41:$F$784,3)+'Иные услуги '!$C$5+'РСТ РСО-А'!$L$7+'РСТ РСО-А'!$H$9</f>
        <v>1715.0900000000001</v>
      </c>
      <c r="L433" s="116">
        <f>VLOOKUP($A433+ROUND((COLUMN()-2)/24,5),АТС!$A$41:$F$784,3)+'Иные услуги '!$C$5+'РСТ РСО-А'!$L$7+'РСТ РСО-А'!$H$9</f>
        <v>1714.88</v>
      </c>
      <c r="M433" s="116">
        <f>VLOOKUP($A433+ROUND((COLUMN()-2)/24,5),АТС!$A$41:$F$784,3)+'Иные услуги '!$C$5+'РСТ РСО-А'!$L$7+'РСТ РСО-А'!$H$9</f>
        <v>1714.8600000000001</v>
      </c>
      <c r="N433" s="116">
        <f>VLOOKUP($A433+ROUND((COLUMN()-2)/24,5),АТС!$A$41:$F$784,3)+'Иные услуги '!$C$5+'РСТ РСО-А'!$L$7+'РСТ РСО-А'!$H$9</f>
        <v>1715.1000000000001</v>
      </c>
      <c r="O433" s="116">
        <f>VLOOKUP($A433+ROUND((COLUMN()-2)/24,5),АТС!$A$41:$F$784,3)+'Иные услуги '!$C$5+'РСТ РСО-А'!$L$7+'РСТ РСО-А'!$H$9</f>
        <v>1715.0900000000001</v>
      </c>
      <c r="P433" s="116">
        <f>VLOOKUP($A433+ROUND((COLUMN()-2)/24,5),АТС!$A$41:$F$784,3)+'Иные услуги '!$C$5+'РСТ РСО-А'!$L$7+'РСТ РСО-А'!$H$9</f>
        <v>1715.0600000000002</v>
      </c>
      <c r="Q433" s="116">
        <f>VLOOKUP($A433+ROUND((COLUMN()-2)/24,5),АТС!$A$41:$F$784,3)+'Иные услуги '!$C$5+'РСТ РСО-А'!$L$7+'РСТ РСО-А'!$H$9</f>
        <v>1715.0200000000002</v>
      </c>
      <c r="R433" s="116">
        <f>VLOOKUP($A433+ROUND((COLUMN()-2)/24,5),АТС!$A$41:$F$784,3)+'Иные услуги '!$C$5+'РСТ РСО-А'!$L$7+'РСТ РСО-А'!$H$9</f>
        <v>1714.8300000000002</v>
      </c>
      <c r="S433" s="116">
        <f>VLOOKUP($A433+ROUND((COLUMN()-2)/24,5),АТС!$A$41:$F$784,3)+'Иные услуги '!$C$5+'РСТ РСО-А'!$L$7+'РСТ РСО-А'!$H$9</f>
        <v>1715.0200000000002</v>
      </c>
      <c r="T433" s="116">
        <f>VLOOKUP($A433+ROUND((COLUMN()-2)/24,5),АТС!$A$41:$F$784,3)+'Иные услуги '!$C$5+'РСТ РСО-А'!$L$7+'РСТ РСО-А'!$H$9</f>
        <v>1714.99</v>
      </c>
      <c r="U433" s="116">
        <f>VLOOKUP($A433+ROUND((COLUMN()-2)/24,5),АТС!$A$41:$F$784,3)+'Иные услуги '!$C$5+'РСТ РСО-А'!$L$7+'РСТ РСО-А'!$H$9</f>
        <v>1805.6100000000001</v>
      </c>
      <c r="V433" s="116">
        <f>VLOOKUP($A433+ROUND((COLUMN()-2)/24,5),АТС!$A$41:$F$784,3)+'Иные услуги '!$C$5+'РСТ РСО-А'!$L$7+'РСТ РСО-А'!$H$9</f>
        <v>1810.16</v>
      </c>
      <c r="W433" s="116">
        <f>VLOOKUP($A433+ROUND((COLUMN()-2)/24,5),АТС!$A$41:$F$784,3)+'Иные услуги '!$C$5+'РСТ РСО-А'!$L$7+'РСТ РСО-А'!$H$9</f>
        <v>1736.5000000000002</v>
      </c>
      <c r="X433" s="116">
        <f>VLOOKUP($A433+ROUND((COLUMN()-2)/24,5),АТС!$A$41:$F$784,3)+'Иные услуги '!$C$5+'РСТ РСО-А'!$L$7+'РСТ РСО-А'!$H$9</f>
        <v>1713.69</v>
      </c>
      <c r="Y433" s="116">
        <f>VLOOKUP($A433+ROUND((COLUMN()-2)/24,5),АТС!$A$41:$F$784,3)+'Иные услуги '!$C$5+'РСТ РСО-А'!$L$7+'РСТ РСО-А'!$H$9</f>
        <v>1761.53</v>
      </c>
    </row>
    <row r="434" spans="1:25" x14ac:dyDescent="0.2">
      <c r="A434" s="65">
        <f t="shared" si="12"/>
        <v>43930</v>
      </c>
      <c r="B434" s="116">
        <f>VLOOKUP($A434+ROUND((COLUMN()-2)/24,5),АТС!$A$41:$F$784,3)+'Иные услуги '!$C$5+'РСТ РСО-А'!$L$7+'РСТ РСО-А'!$H$9</f>
        <v>1720.1100000000001</v>
      </c>
      <c r="C434" s="116">
        <f>VLOOKUP($A434+ROUND((COLUMN()-2)/24,5),АТС!$A$41:$F$784,3)+'Иные услуги '!$C$5+'РСТ РСО-А'!$L$7+'РСТ РСО-А'!$H$9</f>
        <v>1715.2900000000002</v>
      </c>
      <c r="D434" s="116">
        <f>VLOOKUP($A434+ROUND((COLUMN()-2)/24,5),АТС!$A$41:$F$784,3)+'Иные услуги '!$C$5+'РСТ РСО-А'!$L$7+'РСТ РСО-А'!$H$9</f>
        <v>1715.3</v>
      </c>
      <c r="E434" s="116">
        <f>VLOOKUP($A434+ROUND((COLUMN()-2)/24,5),АТС!$A$41:$F$784,3)+'Иные услуги '!$C$5+'РСТ РСО-А'!$L$7+'РСТ РСО-А'!$H$9</f>
        <v>1715.26</v>
      </c>
      <c r="F434" s="116">
        <f>VLOOKUP($A434+ROUND((COLUMN()-2)/24,5),АТС!$A$41:$F$784,3)+'Иные услуги '!$C$5+'РСТ РСО-А'!$L$7+'РСТ РСО-А'!$H$9</f>
        <v>1715.0900000000001</v>
      </c>
      <c r="G434" s="116">
        <f>VLOOKUP($A434+ROUND((COLUMN()-2)/24,5),АТС!$A$41:$F$784,3)+'Иные услуги '!$C$5+'РСТ РСО-А'!$L$7+'РСТ РСО-А'!$H$9</f>
        <v>1714.9800000000002</v>
      </c>
      <c r="H434" s="116">
        <f>VLOOKUP($A434+ROUND((COLUMN()-2)/24,5),АТС!$A$41:$F$784,3)+'Иные услуги '!$C$5+'РСТ РСО-А'!$L$7+'РСТ РСО-А'!$H$9</f>
        <v>1714.28</v>
      </c>
      <c r="I434" s="116">
        <f>VLOOKUP($A434+ROUND((COLUMN()-2)/24,5),АТС!$A$41:$F$784,3)+'Иные услуги '!$C$5+'РСТ РСО-А'!$L$7+'РСТ РСО-А'!$H$9</f>
        <v>1723.03</v>
      </c>
      <c r="J434" s="116">
        <f>VLOOKUP($A434+ROUND((COLUMN()-2)/24,5),АТС!$A$41:$F$784,3)+'Иные услуги '!$C$5+'РСТ РСО-А'!$L$7+'РСТ РСО-А'!$H$9</f>
        <v>1715.1000000000001</v>
      </c>
      <c r="K434" s="116">
        <f>VLOOKUP($A434+ROUND((COLUMN()-2)/24,5),АТС!$A$41:$F$784,3)+'Иные услуги '!$C$5+'РСТ РСО-А'!$L$7+'РСТ РСО-А'!$H$9</f>
        <v>1715.17</v>
      </c>
      <c r="L434" s="116">
        <f>VLOOKUP($A434+ROUND((COLUMN()-2)/24,5),АТС!$A$41:$F$784,3)+'Иные услуги '!$C$5+'РСТ РСО-А'!$L$7+'РСТ РСО-А'!$H$9</f>
        <v>1715.13</v>
      </c>
      <c r="M434" s="116">
        <f>VLOOKUP($A434+ROUND((COLUMN()-2)/24,5),АТС!$A$41:$F$784,3)+'Иные услуги '!$C$5+'РСТ РСО-А'!$L$7+'РСТ РСО-А'!$H$9</f>
        <v>1715.1200000000001</v>
      </c>
      <c r="N434" s="116">
        <f>VLOOKUP($A434+ROUND((COLUMN()-2)/24,5),АТС!$A$41:$F$784,3)+'Иные услуги '!$C$5+'РСТ РСО-А'!$L$7+'РСТ РСО-А'!$H$9</f>
        <v>1715.0800000000002</v>
      </c>
      <c r="O434" s="116">
        <f>VLOOKUP($A434+ROUND((COLUMN()-2)/24,5),АТС!$A$41:$F$784,3)+'Иные услуги '!$C$5+'РСТ РСО-А'!$L$7+'РСТ РСО-А'!$H$9</f>
        <v>1715.0800000000002</v>
      </c>
      <c r="P434" s="116">
        <f>VLOOKUP($A434+ROUND((COLUMN()-2)/24,5),АТС!$A$41:$F$784,3)+'Иные услуги '!$C$5+'РСТ РСО-А'!$L$7+'РСТ РСО-А'!$H$9</f>
        <v>1715.0600000000002</v>
      </c>
      <c r="Q434" s="116">
        <f>VLOOKUP($A434+ROUND((COLUMN()-2)/24,5),АТС!$A$41:$F$784,3)+'Иные услуги '!$C$5+'РСТ РСО-А'!$L$7+'РСТ РСО-А'!$H$9</f>
        <v>1715.0600000000002</v>
      </c>
      <c r="R434" s="116">
        <f>VLOOKUP($A434+ROUND((COLUMN()-2)/24,5),АТС!$A$41:$F$784,3)+'Иные услуги '!$C$5+'РСТ РСО-А'!$L$7+'РСТ РСО-А'!$H$9</f>
        <v>1715.0800000000002</v>
      </c>
      <c r="S434" s="116">
        <f>VLOOKUP($A434+ROUND((COLUMN()-2)/24,5),АТС!$A$41:$F$784,3)+'Иные услуги '!$C$5+'РСТ РСО-А'!$L$7+'РСТ РСО-А'!$H$9</f>
        <v>1715.05</v>
      </c>
      <c r="T434" s="116">
        <f>VLOOKUP($A434+ROUND((COLUMN()-2)/24,5),АТС!$A$41:$F$784,3)+'Иные услуги '!$C$5+'РСТ РСО-А'!$L$7+'РСТ РСО-А'!$H$9</f>
        <v>1714.7</v>
      </c>
      <c r="U434" s="116">
        <f>VLOOKUP($A434+ROUND((COLUMN()-2)/24,5),АТС!$A$41:$F$784,3)+'Иные услуги '!$C$5+'РСТ РСО-А'!$L$7+'РСТ РСО-А'!$H$9</f>
        <v>1809.91</v>
      </c>
      <c r="V434" s="116">
        <f>VLOOKUP($A434+ROUND((COLUMN()-2)/24,5),АТС!$A$41:$F$784,3)+'Иные услуги '!$C$5+'РСТ РСО-А'!$L$7+'РСТ РСО-А'!$H$9</f>
        <v>1816.76</v>
      </c>
      <c r="W434" s="116">
        <f>VLOOKUP($A434+ROUND((COLUMN()-2)/24,5),АТС!$A$41:$F$784,3)+'Иные услуги '!$C$5+'РСТ РСО-А'!$L$7+'РСТ РСО-А'!$H$9</f>
        <v>1739.4800000000002</v>
      </c>
      <c r="X434" s="116">
        <f>VLOOKUP($A434+ROUND((COLUMN()-2)/24,5),АТС!$A$41:$F$784,3)+'Иные услуги '!$C$5+'РСТ РСО-А'!$L$7+'РСТ РСО-А'!$H$9</f>
        <v>1713.4600000000003</v>
      </c>
      <c r="Y434" s="116">
        <f>VLOOKUP($A434+ROUND((COLUMN()-2)/24,5),АТС!$A$41:$F$784,3)+'Иные услуги '!$C$5+'РСТ РСО-А'!$L$7+'РСТ РСО-А'!$H$9</f>
        <v>1737.1100000000001</v>
      </c>
    </row>
    <row r="435" spans="1:25" x14ac:dyDescent="0.2">
      <c r="A435" s="65">
        <f t="shared" si="12"/>
        <v>43931</v>
      </c>
      <c r="B435" s="116">
        <f>VLOOKUP($A435+ROUND((COLUMN()-2)/24,5),АТС!$A$41:$F$784,3)+'Иные услуги '!$C$5+'РСТ РСО-А'!$L$7+'РСТ РСО-А'!$H$9</f>
        <v>1719.42</v>
      </c>
      <c r="C435" s="116">
        <f>VLOOKUP($A435+ROUND((COLUMN()-2)/24,5),АТС!$A$41:$F$784,3)+'Иные услуги '!$C$5+'РСТ РСО-А'!$L$7+'РСТ РСО-А'!$H$9</f>
        <v>1715.19</v>
      </c>
      <c r="D435" s="116">
        <f>VLOOKUP($A435+ROUND((COLUMN()-2)/24,5),АТС!$A$41:$F$784,3)+'Иные услуги '!$C$5+'РСТ РСО-А'!$L$7+'РСТ РСО-А'!$H$9</f>
        <v>1715.26</v>
      </c>
      <c r="E435" s="116">
        <f>VLOOKUP($A435+ROUND((COLUMN()-2)/24,5),АТС!$A$41:$F$784,3)+'Иные услуги '!$C$5+'РСТ РСО-А'!$L$7+'РСТ РСО-А'!$H$9</f>
        <v>1715.24</v>
      </c>
      <c r="F435" s="116">
        <f>VLOOKUP($A435+ROUND((COLUMN()-2)/24,5),АТС!$A$41:$F$784,3)+'Иные услуги '!$C$5+'РСТ РСО-А'!$L$7+'РСТ РСО-А'!$H$9</f>
        <v>1715.16</v>
      </c>
      <c r="G435" s="116">
        <f>VLOOKUP($A435+ROUND((COLUMN()-2)/24,5),АТС!$A$41:$F$784,3)+'Иные услуги '!$C$5+'РСТ РСО-А'!$L$7+'РСТ РСО-А'!$H$9</f>
        <v>1715.26</v>
      </c>
      <c r="H435" s="116">
        <f>VLOOKUP($A435+ROUND((COLUMN()-2)/24,5),АТС!$A$41:$F$784,3)+'Иные услуги '!$C$5+'РСТ РСО-А'!$L$7+'РСТ РСО-А'!$H$9</f>
        <v>1714.64</v>
      </c>
      <c r="I435" s="116">
        <f>VLOOKUP($A435+ROUND((COLUMN()-2)/24,5),АТС!$A$41:$F$784,3)+'Иные услуги '!$C$5+'РСТ РСО-А'!$L$7+'РСТ РСО-А'!$H$9</f>
        <v>1721.7</v>
      </c>
      <c r="J435" s="116">
        <f>VLOOKUP($A435+ROUND((COLUMN()-2)/24,5),АТС!$A$41:$F$784,3)+'Иные услуги '!$C$5+'РСТ РСО-А'!$L$7+'РСТ РСО-А'!$H$9</f>
        <v>1715.0600000000002</v>
      </c>
      <c r="K435" s="116">
        <f>VLOOKUP($A435+ROUND((COLUMN()-2)/24,5),АТС!$A$41:$F$784,3)+'Иные услуги '!$C$5+'РСТ РСО-А'!$L$7+'РСТ РСО-А'!$H$9</f>
        <v>1715.17</v>
      </c>
      <c r="L435" s="116">
        <f>VLOOKUP($A435+ROUND((COLUMN()-2)/24,5),АТС!$A$41:$F$784,3)+'Иные услуги '!$C$5+'РСТ РСО-А'!$L$7+'РСТ РСО-А'!$H$9</f>
        <v>1715.07</v>
      </c>
      <c r="M435" s="116">
        <f>VLOOKUP($A435+ROUND((COLUMN()-2)/24,5),АТС!$A$41:$F$784,3)+'Иные услуги '!$C$5+'РСТ РСО-А'!$L$7+'РСТ РСО-А'!$H$9</f>
        <v>1715.14</v>
      </c>
      <c r="N435" s="116">
        <f>VLOOKUP($A435+ROUND((COLUMN()-2)/24,5),АТС!$A$41:$F$784,3)+'Иные услуги '!$C$5+'РСТ РСО-А'!$L$7+'РСТ РСО-А'!$H$9</f>
        <v>1715.0800000000002</v>
      </c>
      <c r="O435" s="116">
        <f>VLOOKUP($A435+ROUND((COLUMN()-2)/24,5),АТС!$A$41:$F$784,3)+'Иные услуги '!$C$5+'РСТ РСО-А'!$L$7+'РСТ РСО-А'!$H$9</f>
        <v>1715.07</v>
      </c>
      <c r="P435" s="116">
        <f>VLOOKUP($A435+ROUND((COLUMN()-2)/24,5),АТС!$A$41:$F$784,3)+'Иные услуги '!$C$5+'РСТ РСО-А'!$L$7+'РСТ РСО-А'!$H$9</f>
        <v>1715.1100000000001</v>
      </c>
      <c r="Q435" s="116">
        <f>VLOOKUP($A435+ROUND((COLUMN()-2)/24,5),АТС!$A$41:$F$784,3)+'Иные услуги '!$C$5+'РСТ РСО-А'!$L$7+'РСТ РСО-А'!$H$9</f>
        <v>1715.1200000000001</v>
      </c>
      <c r="R435" s="116">
        <f>VLOOKUP($A435+ROUND((COLUMN()-2)/24,5),АТС!$A$41:$F$784,3)+'Иные услуги '!$C$5+'РСТ РСО-А'!$L$7+'РСТ РСО-А'!$H$9</f>
        <v>1715.03</v>
      </c>
      <c r="S435" s="116">
        <f>VLOOKUP($A435+ROUND((COLUMN()-2)/24,5),АТС!$A$41:$F$784,3)+'Иные услуги '!$C$5+'РСТ РСО-А'!$L$7+'РСТ РСО-А'!$H$9</f>
        <v>1714.89</v>
      </c>
      <c r="T435" s="116">
        <f>VLOOKUP($A435+ROUND((COLUMN()-2)/24,5),АТС!$A$41:$F$784,3)+'Иные услуги '!$C$5+'РСТ РСО-А'!$L$7+'РСТ РСО-А'!$H$9</f>
        <v>1714.66</v>
      </c>
      <c r="U435" s="116">
        <f>VLOOKUP($A435+ROUND((COLUMN()-2)/24,5),АТС!$A$41:$F$784,3)+'Иные услуги '!$C$5+'РСТ РСО-А'!$L$7+'РСТ РСО-А'!$H$9</f>
        <v>1813.1000000000001</v>
      </c>
      <c r="V435" s="116">
        <f>VLOOKUP($A435+ROUND((COLUMN()-2)/24,5),АТС!$A$41:$F$784,3)+'Иные услуги '!$C$5+'РСТ РСО-А'!$L$7+'РСТ РСО-А'!$H$9</f>
        <v>1814.64</v>
      </c>
      <c r="W435" s="116">
        <f>VLOOKUP($A435+ROUND((COLUMN()-2)/24,5),АТС!$A$41:$F$784,3)+'Иные услуги '!$C$5+'РСТ РСО-А'!$L$7+'РСТ РСО-А'!$H$9</f>
        <v>1738.3100000000002</v>
      </c>
      <c r="X435" s="116">
        <f>VLOOKUP($A435+ROUND((COLUMN()-2)/24,5),АТС!$A$41:$F$784,3)+'Иные услуги '!$C$5+'РСТ РСО-А'!$L$7+'РСТ РСО-А'!$H$9</f>
        <v>1713.7100000000003</v>
      </c>
      <c r="Y435" s="116">
        <f>VLOOKUP($A435+ROUND((COLUMN()-2)/24,5),АТС!$A$41:$F$784,3)+'Иные услуги '!$C$5+'РСТ РСО-А'!$L$7+'РСТ РСО-А'!$H$9</f>
        <v>1737.0200000000002</v>
      </c>
    </row>
    <row r="436" spans="1:25" x14ac:dyDescent="0.2">
      <c r="A436" s="65">
        <f t="shared" si="12"/>
        <v>43932</v>
      </c>
      <c r="B436" s="116">
        <f>VLOOKUP($A436+ROUND((COLUMN()-2)/24,5),АТС!$A$41:$F$784,3)+'Иные услуги '!$C$5+'РСТ РСО-А'!$L$7+'РСТ РСО-А'!$H$9</f>
        <v>1737.95</v>
      </c>
      <c r="C436" s="116">
        <f>VLOOKUP($A436+ROUND((COLUMN()-2)/24,5),АТС!$A$41:$F$784,3)+'Иные услуги '!$C$5+'РСТ РСО-А'!$L$7+'РСТ РСО-А'!$H$9</f>
        <v>1714.7</v>
      </c>
      <c r="D436" s="116">
        <f>VLOOKUP($A436+ROUND((COLUMN()-2)/24,5),АТС!$A$41:$F$784,3)+'Иные услуги '!$C$5+'РСТ РСО-А'!$L$7+'РСТ РСО-А'!$H$9</f>
        <v>1714.7100000000003</v>
      </c>
      <c r="E436" s="116">
        <f>VLOOKUP($A436+ROUND((COLUMN()-2)/24,5),АТС!$A$41:$F$784,3)+'Иные услуги '!$C$5+'РСТ РСО-А'!$L$7+'РСТ РСО-А'!$H$9</f>
        <v>1714.5600000000002</v>
      </c>
      <c r="F436" s="116">
        <f>VLOOKUP($A436+ROUND((COLUMN()-2)/24,5),АТС!$A$41:$F$784,3)+'Иные услуги '!$C$5+'РСТ РСО-А'!$L$7+'РСТ РСО-А'!$H$9</f>
        <v>1714.5600000000002</v>
      </c>
      <c r="G436" s="116">
        <f>VLOOKUP($A436+ROUND((COLUMN()-2)/24,5),АТС!$A$41:$F$784,3)+'Иные услуги '!$C$5+'РСТ РСО-А'!$L$7+'РСТ РСО-А'!$H$9</f>
        <v>1714.63</v>
      </c>
      <c r="H436" s="116">
        <f>VLOOKUP($A436+ROUND((COLUMN()-2)/24,5),АТС!$A$41:$F$784,3)+'Иные услуги '!$C$5+'РСТ РСО-А'!$L$7+'РСТ РСО-А'!$H$9</f>
        <v>1714.72</v>
      </c>
      <c r="I436" s="116">
        <f>VLOOKUP($A436+ROUND((COLUMN()-2)/24,5),АТС!$A$41:$F$784,3)+'Иные услуги '!$C$5+'РСТ РСО-А'!$L$7+'РСТ РСО-А'!$H$9</f>
        <v>1746.99</v>
      </c>
      <c r="J436" s="116">
        <f>VLOOKUP($A436+ROUND((COLUMN()-2)/24,5),АТС!$A$41:$F$784,3)+'Иные услуги '!$C$5+'РСТ РСО-А'!$L$7+'РСТ РСО-А'!$H$9</f>
        <v>1714.82</v>
      </c>
      <c r="K436" s="116">
        <f>VLOOKUP($A436+ROUND((COLUMN()-2)/24,5),АТС!$A$41:$F$784,3)+'Иные услуги '!$C$5+'РСТ РСО-А'!$L$7+'РСТ РСО-А'!$H$9</f>
        <v>1715.0000000000002</v>
      </c>
      <c r="L436" s="116">
        <f>VLOOKUP($A436+ROUND((COLUMN()-2)/24,5),АТС!$A$41:$F$784,3)+'Иные услуги '!$C$5+'РСТ РСО-А'!$L$7+'РСТ РСО-А'!$H$9</f>
        <v>1714.99</v>
      </c>
      <c r="M436" s="116">
        <f>VLOOKUP($A436+ROUND((COLUMN()-2)/24,5),АТС!$A$41:$F$784,3)+'Иные услуги '!$C$5+'РСТ РСО-А'!$L$7+'РСТ РСО-А'!$H$9</f>
        <v>1714.9800000000002</v>
      </c>
      <c r="N436" s="116">
        <f>VLOOKUP($A436+ROUND((COLUMN()-2)/24,5),АТС!$A$41:$F$784,3)+'Иные услуги '!$C$5+'РСТ РСО-А'!$L$7+'РСТ РСО-А'!$H$9</f>
        <v>1714.89</v>
      </c>
      <c r="O436" s="116">
        <f>VLOOKUP($A436+ROUND((COLUMN()-2)/24,5),АТС!$A$41:$F$784,3)+'Иные услуги '!$C$5+'РСТ РСО-А'!$L$7+'РСТ РСО-А'!$H$9</f>
        <v>1714.93</v>
      </c>
      <c r="P436" s="116">
        <f>VLOOKUP($A436+ROUND((COLUMN()-2)/24,5),АТС!$A$41:$F$784,3)+'Иные услуги '!$C$5+'РСТ РСО-А'!$L$7+'РСТ РСО-А'!$H$9</f>
        <v>1714.93</v>
      </c>
      <c r="Q436" s="116">
        <f>VLOOKUP($A436+ROUND((COLUMN()-2)/24,5),АТС!$A$41:$F$784,3)+'Иные услуги '!$C$5+'РСТ РСО-А'!$L$7+'РСТ РСО-А'!$H$9</f>
        <v>1714.8600000000001</v>
      </c>
      <c r="R436" s="116">
        <f>VLOOKUP($A436+ROUND((COLUMN()-2)/24,5),АТС!$A$41:$F$784,3)+'Иные услуги '!$C$5+'РСТ РСО-А'!$L$7+'РСТ РСО-А'!$H$9</f>
        <v>1714.6100000000001</v>
      </c>
      <c r="S436" s="116">
        <f>VLOOKUP($A436+ROUND((COLUMN()-2)/24,5),АТС!$A$41:$F$784,3)+'Иные услуги '!$C$5+'РСТ РСО-А'!$L$7+'РСТ РСО-А'!$H$9</f>
        <v>1714.5800000000002</v>
      </c>
      <c r="T436" s="116">
        <f>VLOOKUP($A436+ROUND((COLUMN()-2)/24,5),АТС!$A$41:$F$784,3)+'Иные услуги '!$C$5+'РСТ РСО-А'!$L$7+'РСТ РСО-А'!$H$9</f>
        <v>1714.8100000000002</v>
      </c>
      <c r="U436" s="116">
        <f>VLOOKUP($A436+ROUND((COLUMN()-2)/24,5),АТС!$A$41:$F$784,3)+'Иные услуги '!$C$5+'РСТ РСО-А'!$L$7+'РСТ РСО-А'!$H$9</f>
        <v>1814.0800000000002</v>
      </c>
      <c r="V436" s="116">
        <f>VLOOKUP($A436+ROUND((COLUMN()-2)/24,5),АТС!$A$41:$F$784,3)+'Иные услуги '!$C$5+'РСТ РСО-А'!$L$7+'РСТ РСО-А'!$H$9</f>
        <v>1833.1200000000001</v>
      </c>
      <c r="W436" s="116">
        <f>VLOOKUP($A436+ROUND((COLUMN()-2)/24,5),АТС!$A$41:$F$784,3)+'Иные услуги '!$C$5+'РСТ РСО-А'!$L$7+'РСТ РСО-А'!$H$9</f>
        <v>1743.5900000000001</v>
      </c>
      <c r="X436" s="116">
        <f>VLOOKUP($A436+ROUND((COLUMN()-2)/24,5),АТС!$A$41:$F$784,3)+'Иные услуги '!$C$5+'РСТ РСО-А'!$L$7+'РСТ РСО-А'!$H$9</f>
        <v>1713.88</v>
      </c>
      <c r="Y436" s="116">
        <f>VLOOKUP($A436+ROUND((COLUMN()-2)/24,5),АТС!$A$41:$F$784,3)+'Иные услуги '!$C$5+'РСТ РСО-А'!$L$7+'РСТ РСО-А'!$H$9</f>
        <v>1798.26</v>
      </c>
    </row>
    <row r="437" spans="1:25" x14ac:dyDescent="0.2">
      <c r="A437" s="65">
        <f t="shared" si="12"/>
        <v>43933</v>
      </c>
      <c r="B437" s="116">
        <f>VLOOKUP($A437+ROUND((COLUMN()-2)/24,5),АТС!$A$41:$F$784,3)+'Иные услуги '!$C$5+'РСТ РСО-А'!$L$7+'РСТ РСО-А'!$H$9</f>
        <v>1737.9</v>
      </c>
      <c r="C437" s="116">
        <f>VLOOKUP($A437+ROUND((COLUMN()-2)/24,5),АТС!$A$41:$F$784,3)+'Иные услуги '!$C$5+'РСТ РСО-А'!$L$7+'РСТ РСО-А'!$H$9</f>
        <v>1714.7100000000003</v>
      </c>
      <c r="D437" s="116">
        <f>VLOOKUP($A437+ROUND((COLUMN()-2)/24,5),АТС!$A$41:$F$784,3)+'Иные услуги '!$C$5+'РСТ РСО-А'!$L$7+'РСТ РСО-А'!$H$9</f>
        <v>1714.67</v>
      </c>
      <c r="E437" s="116">
        <f>VLOOKUP($A437+ROUND((COLUMN()-2)/24,5),АТС!$A$41:$F$784,3)+'Иные услуги '!$C$5+'РСТ РСО-А'!$L$7+'РСТ РСО-А'!$H$9</f>
        <v>1715.13</v>
      </c>
      <c r="F437" s="116">
        <f>VLOOKUP($A437+ROUND((COLUMN()-2)/24,5),АТС!$A$41:$F$784,3)+'Иные услуги '!$C$5+'РСТ РСО-А'!$L$7+'РСТ РСО-А'!$H$9</f>
        <v>1715.1100000000001</v>
      </c>
      <c r="G437" s="116">
        <f>VLOOKUP($A437+ROUND((COLUMN()-2)/24,5),АТС!$A$41:$F$784,3)+'Иные услуги '!$C$5+'РСТ РСО-А'!$L$7+'РСТ РСО-А'!$H$9</f>
        <v>1715.16</v>
      </c>
      <c r="H437" s="116">
        <f>VLOOKUP($A437+ROUND((COLUMN()-2)/24,5),АТС!$A$41:$F$784,3)+'Иные услуги '!$C$5+'РСТ РСО-А'!$L$7+'РСТ РСО-А'!$H$9</f>
        <v>1714.89</v>
      </c>
      <c r="I437" s="116">
        <f>VLOOKUP($A437+ROUND((COLUMN()-2)/24,5),АТС!$A$41:$F$784,3)+'Иные услуги '!$C$5+'РСТ РСО-А'!$L$7+'РСТ РСО-А'!$H$9</f>
        <v>1720.5000000000002</v>
      </c>
      <c r="J437" s="116">
        <f>VLOOKUP($A437+ROUND((COLUMN()-2)/24,5),АТС!$A$41:$F$784,3)+'Иные услуги '!$C$5+'РСТ РСО-А'!$L$7+'РСТ РСО-А'!$H$9</f>
        <v>1714.63</v>
      </c>
      <c r="K437" s="116">
        <f>VLOOKUP($A437+ROUND((COLUMN()-2)/24,5),АТС!$A$41:$F$784,3)+'Иные услуги '!$C$5+'РСТ РСО-А'!$L$7+'РСТ РСО-А'!$H$9</f>
        <v>1714.6200000000001</v>
      </c>
      <c r="L437" s="116">
        <f>VLOOKUP($A437+ROUND((COLUMN()-2)/24,5),АТС!$A$41:$F$784,3)+'Иные услуги '!$C$5+'РСТ РСО-А'!$L$7+'РСТ РСО-А'!$H$9</f>
        <v>1714.76</v>
      </c>
      <c r="M437" s="116">
        <f>VLOOKUP($A437+ROUND((COLUMN()-2)/24,5),АТС!$A$41:$F$784,3)+'Иные услуги '!$C$5+'РСТ РСО-А'!$L$7+'РСТ РСО-А'!$H$9</f>
        <v>1714.7700000000002</v>
      </c>
      <c r="N437" s="116">
        <f>VLOOKUP($A437+ROUND((COLUMN()-2)/24,5),АТС!$A$41:$F$784,3)+'Иные услуги '!$C$5+'РСТ РСО-А'!$L$7+'РСТ РСО-А'!$H$9</f>
        <v>1714.64</v>
      </c>
      <c r="O437" s="116">
        <f>VLOOKUP($A437+ROUND((COLUMN()-2)/24,5),АТС!$A$41:$F$784,3)+'Иные услуги '!$C$5+'РСТ РСО-А'!$L$7+'РСТ РСО-А'!$H$9</f>
        <v>1714.7100000000003</v>
      </c>
      <c r="P437" s="116">
        <f>VLOOKUP($A437+ROUND((COLUMN()-2)/24,5),АТС!$A$41:$F$784,3)+'Иные услуги '!$C$5+'РСТ РСО-А'!$L$7+'РСТ РСО-А'!$H$9</f>
        <v>1714.72</v>
      </c>
      <c r="Q437" s="116">
        <f>VLOOKUP($A437+ROUND((COLUMN()-2)/24,5),АТС!$A$41:$F$784,3)+'Иные услуги '!$C$5+'РСТ РСО-А'!$L$7+'РСТ РСО-А'!$H$9</f>
        <v>1714.72</v>
      </c>
      <c r="R437" s="116">
        <f>VLOOKUP($A437+ROUND((COLUMN()-2)/24,5),АТС!$A$41:$F$784,3)+'Иные услуги '!$C$5+'РСТ РСО-А'!$L$7+'РСТ РСО-А'!$H$9</f>
        <v>1714.3</v>
      </c>
      <c r="S437" s="116">
        <f>VLOOKUP($A437+ROUND((COLUMN()-2)/24,5),АТС!$A$41:$F$784,3)+'Иные услуги '!$C$5+'РСТ РСО-А'!$L$7+'РСТ РСО-А'!$H$9</f>
        <v>1714.82</v>
      </c>
      <c r="T437" s="116">
        <f>VLOOKUP($A437+ROUND((COLUMN()-2)/24,5),АТС!$A$41:$F$784,3)+'Иные услуги '!$C$5+'РСТ РСО-А'!$L$7+'РСТ РСО-А'!$H$9</f>
        <v>1714.9600000000003</v>
      </c>
      <c r="U437" s="116">
        <f>VLOOKUP($A437+ROUND((COLUMN()-2)/24,5),АТС!$A$41:$F$784,3)+'Иные услуги '!$C$5+'РСТ РСО-А'!$L$7+'РСТ РСО-А'!$H$9</f>
        <v>1834.63</v>
      </c>
      <c r="V437" s="116">
        <f>VLOOKUP($A437+ROUND((COLUMN()-2)/24,5),АТС!$A$41:$F$784,3)+'Иные услуги '!$C$5+'РСТ РСО-А'!$L$7+'РСТ РСО-А'!$H$9</f>
        <v>1836.92</v>
      </c>
      <c r="W437" s="116">
        <f>VLOOKUP($A437+ROUND((COLUMN()-2)/24,5),АТС!$A$41:$F$784,3)+'Иные услуги '!$C$5+'РСТ РСО-А'!$L$7+'РСТ РСО-А'!$H$9</f>
        <v>1743.28</v>
      </c>
      <c r="X437" s="116">
        <f>VLOOKUP($A437+ROUND((COLUMN()-2)/24,5),АТС!$A$41:$F$784,3)+'Иные услуги '!$C$5+'РСТ РСО-А'!$L$7+'РСТ РСО-А'!$H$9</f>
        <v>1713.88</v>
      </c>
      <c r="Y437" s="116">
        <f>VLOOKUP($A437+ROUND((COLUMN()-2)/24,5),АТС!$A$41:$F$784,3)+'Иные услуги '!$C$5+'РСТ РСО-А'!$L$7+'РСТ РСО-А'!$H$9</f>
        <v>1819.63</v>
      </c>
    </row>
    <row r="438" spans="1:25" x14ac:dyDescent="0.2">
      <c r="A438" s="65">
        <f t="shared" si="12"/>
        <v>43934</v>
      </c>
      <c r="B438" s="116">
        <f>VLOOKUP($A438+ROUND((COLUMN()-2)/24,5),АТС!$A$41:$F$784,3)+'Иные услуги '!$C$5+'РСТ РСО-А'!$L$7+'РСТ РСО-А'!$H$9</f>
        <v>1737.01</v>
      </c>
      <c r="C438" s="116">
        <f>VLOOKUP($A438+ROUND((COLUMN()-2)/24,5),АТС!$A$41:$F$784,3)+'Иные услуги '!$C$5+'РСТ РСО-А'!$L$7+'РСТ РСО-А'!$H$9</f>
        <v>1714.9800000000002</v>
      </c>
      <c r="D438" s="116">
        <f>VLOOKUP($A438+ROUND((COLUMN()-2)/24,5),АТС!$A$41:$F$784,3)+'Иные услуги '!$C$5+'РСТ РСО-А'!$L$7+'РСТ РСО-А'!$H$9</f>
        <v>1714.67</v>
      </c>
      <c r="E438" s="116">
        <f>VLOOKUP($A438+ROUND((COLUMN()-2)/24,5),АТС!$A$41:$F$784,3)+'Иные услуги '!$C$5+'РСТ РСО-А'!$L$7+'РСТ РСО-А'!$H$9</f>
        <v>1715.1200000000001</v>
      </c>
      <c r="F438" s="116">
        <f>VLOOKUP($A438+ROUND((COLUMN()-2)/24,5),АТС!$A$41:$F$784,3)+'Иные услуги '!$C$5+'РСТ РСО-А'!$L$7+'РСТ РСО-А'!$H$9</f>
        <v>1715.0900000000001</v>
      </c>
      <c r="G438" s="116">
        <f>VLOOKUP($A438+ROUND((COLUMN()-2)/24,5),АТС!$A$41:$F$784,3)+'Иные услуги '!$C$5+'РСТ РСО-А'!$L$7+'РСТ РСО-А'!$H$9</f>
        <v>1715.13</v>
      </c>
      <c r="H438" s="116">
        <f>VLOOKUP($A438+ROUND((COLUMN()-2)/24,5),АТС!$A$41:$F$784,3)+'Иные услуги '!$C$5+'РСТ РСО-А'!$L$7+'РСТ РСО-А'!$H$9</f>
        <v>1714.78</v>
      </c>
      <c r="I438" s="116">
        <f>VLOOKUP($A438+ROUND((COLUMN()-2)/24,5),АТС!$A$41:$F$784,3)+'Иные услуги '!$C$5+'РСТ РСО-А'!$L$7+'РСТ РСО-А'!$H$9</f>
        <v>1725.01</v>
      </c>
      <c r="J438" s="116">
        <f>VLOOKUP($A438+ROUND((COLUMN()-2)/24,5),АТС!$A$41:$F$784,3)+'Иные услуги '!$C$5+'РСТ РСО-А'!$L$7+'РСТ РСО-А'!$H$9</f>
        <v>1714.7900000000002</v>
      </c>
      <c r="K438" s="116">
        <f>VLOOKUP($A438+ROUND((COLUMN()-2)/24,5),АТС!$A$41:$F$784,3)+'Иные услуги '!$C$5+'РСТ РСО-А'!$L$7+'РСТ РСО-А'!$H$9</f>
        <v>1714.89</v>
      </c>
      <c r="L438" s="116">
        <f>VLOOKUP($A438+ROUND((COLUMN()-2)/24,5),АТС!$A$41:$F$784,3)+'Иные услуги '!$C$5+'РСТ РСО-А'!$L$7+'РСТ РСО-А'!$H$9</f>
        <v>1714.94</v>
      </c>
      <c r="M438" s="116">
        <f>VLOOKUP($A438+ROUND((COLUMN()-2)/24,5),АТС!$A$41:$F$784,3)+'Иные услуги '!$C$5+'РСТ РСО-А'!$L$7+'РСТ РСО-А'!$H$9</f>
        <v>1714.95</v>
      </c>
      <c r="N438" s="116">
        <f>VLOOKUP($A438+ROUND((COLUMN()-2)/24,5),АТС!$A$41:$F$784,3)+'Иные услуги '!$C$5+'РСТ РСО-А'!$L$7+'РСТ РСО-А'!$H$9</f>
        <v>1714.88</v>
      </c>
      <c r="O438" s="116">
        <f>VLOOKUP($A438+ROUND((COLUMN()-2)/24,5),АТС!$A$41:$F$784,3)+'Иные услуги '!$C$5+'РСТ РСО-А'!$L$7+'РСТ РСО-А'!$H$9</f>
        <v>1714.94</v>
      </c>
      <c r="P438" s="116">
        <f>VLOOKUP($A438+ROUND((COLUMN()-2)/24,5),АТС!$A$41:$F$784,3)+'Иные услуги '!$C$5+'РСТ РСО-А'!$L$7+'РСТ РСО-А'!$H$9</f>
        <v>1714.92</v>
      </c>
      <c r="Q438" s="116">
        <f>VLOOKUP($A438+ROUND((COLUMN()-2)/24,5),АТС!$A$41:$F$784,3)+'Иные услуги '!$C$5+'РСТ РСО-А'!$L$7+'РСТ РСО-А'!$H$9</f>
        <v>1714.8500000000001</v>
      </c>
      <c r="R438" s="116">
        <f>VLOOKUP($A438+ROUND((COLUMN()-2)/24,5),АТС!$A$41:$F$784,3)+'Иные услуги '!$C$5+'РСТ РСО-А'!$L$7+'РСТ РСО-А'!$H$9</f>
        <v>1714.64</v>
      </c>
      <c r="S438" s="116">
        <f>VLOOKUP($A438+ROUND((COLUMN()-2)/24,5),АТС!$A$41:$F$784,3)+'Иные услуги '!$C$5+'РСТ РСО-А'!$L$7+'РСТ РСО-А'!$H$9</f>
        <v>1714.8500000000001</v>
      </c>
      <c r="T438" s="116">
        <f>VLOOKUP($A438+ROUND((COLUMN()-2)/24,5),АТС!$A$41:$F$784,3)+'Иные услуги '!$C$5+'РСТ РСО-А'!$L$7+'РСТ РСО-А'!$H$9</f>
        <v>1714.91</v>
      </c>
      <c r="U438" s="116">
        <f>VLOOKUP($A438+ROUND((COLUMN()-2)/24,5),АТС!$A$41:$F$784,3)+'Иные услуги '!$C$5+'РСТ РСО-А'!$L$7+'РСТ РСО-А'!$H$9</f>
        <v>1830.2300000000002</v>
      </c>
      <c r="V438" s="116">
        <f>VLOOKUP($A438+ROUND((COLUMN()-2)/24,5),АТС!$A$41:$F$784,3)+'Иные услуги '!$C$5+'РСТ РСО-А'!$L$7+'РСТ РСО-А'!$H$9</f>
        <v>1839.1200000000001</v>
      </c>
      <c r="W438" s="116">
        <f>VLOOKUP($A438+ROUND((COLUMN()-2)/24,5),АТС!$A$41:$F$784,3)+'Иные услуги '!$C$5+'РСТ РСО-А'!$L$7+'РСТ РСО-А'!$H$9</f>
        <v>1743.26</v>
      </c>
      <c r="X438" s="116">
        <f>VLOOKUP($A438+ROUND((COLUMN()-2)/24,5),АТС!$A$41:$F$784,3)+'Иные услуги '!$C$5+'РСТ РСО-А'!$L$7+'РСТ РСО-А'!$H$9</f>
        <v>1713.93</v>
      </c>
      <c r="Y438" s="116">
        <f>VLOOKUP($A438+ROUND((COLUMN()-2)/24,5),АТС!$A$41:$F$784,3)+'Иные услуги '!$C$5+'РСТ РСО-А'!$L$7+'РСТ РСО-А'!$H$9</f>
        <v>1821.8100000000002</v>
      </c>
    </row>
    <row r="439" spans="1:25" x14ac:dyDescent="0.2">
      <c r="A439" s="65">
        <f t="shared" si="12"/>
        <v>43935</v>
      </c>
      <c r="B439" s="116">
        <f>VLOOKUP($A439+ROUND((COLUMN()-2)/24,5),АТС!$A$41:$F$784,3)+'Иные услуги '!$C$5+'РСТ РСО-А'!$L$7+'РСТ РСО-А'!$H$9</f>
        <v>1737.92</v>
      </c>
      <c r="C439" s="116">
        <f>VLOOKUP($A439+ROUND((COLUMN()-2)/24,5),АТС!$A$41:$F$784,3)+'Иные услуги '!$C$5+'РСТ РСО-А'!$L$7+'РСТ РСО-А'!$H$9</f>
        <v>1714.9600000000003</v>
      </c>
      <c r="D439" s="116">
        <f>VLOOKUP($A439+ROUND((COLUMN()-2)/24,5),АТС!$A$41:$F$784,3)+'Иные услуги '!$C$5+'РСТ РСО-А'!$L$7+'РСТ РСО-А'!$H$9</f>
        <v>1714.9</v>
      </c>
      <c r="E439" s="116">
        <f>VLOOKUP($A439+ROUND((COLUMN()-2)/24,5),АТС!$A$41:$F$784,3)+'Иные услуги '!$C$5+'РСТ РСО-А'!$L$7+'РСТ РСО-А'!$H$9</f>
        <v>1714.89</v>
      </c>
      <c r="F439" s="116">
        <f>VLOOKUP($A439+ROUND((COLUMN()-2)/24,5),АТС!$A$41:$F$784,3)+'Иные услуги '!$C$5+'РСТ РСО-А'!$L$7+'РСТ РСО-А'!$H$9</f>
        <v>1714.8600000000001</v>
      </c>
      <c r="G439" s="116">
        <f>VLOOKUP($A439+ROUND((COLUMN()-2)/24,5),АТС!$A$41:$F$784,3)+'Иные услуги '!$C$5+'РСТ РСО-А'!$L$7+'РСТ РСО-А'!$H$9</f>
        <v>1714.94</v>
      </c>
      <c r="H439" s="116">
        <f>VLOOKUP($A439+ROUND((COLUMN()-2)/24,5),АТС!$A$41:$F$784,3)+'Иные услуги '!$C$5+'РСТ РСО-А'!$L$7+'РСТ РСО-А'!$H$9</f>
        <v>1714.18</v>
      </c>
      <c r="I439" s="116">
        <f>VLOOKUP($A439+ROUND((COLUMN()-2)/24,5),АТС!$A$41:$F$784,3)+'Иные услуги '!$C$5+'РСТ РСО-А'!$L$7+'РСТ РСО-А'!$H$9</f>
        <v>1723.05</v>
      </c>
      <c r="J439" s="116">
        <f>VLOOKUP($A439+ROUND((COLUMN()-2)/24,5),АТС!$A$41:$F$784,3)+'Иные услуги '!$C$5+'РСТ РСО-А'!$L$7+'РСТ РСО-А'!$H$9</f>
        <v>1714.93</v>
      </c>
      <c r="K439" s="116">
        <f>VLOOKUP($A439+ROUND((COLUMN()-2)/24,5),АТС!$A$41:$F$784,3)+'Иные услуги '!$C$5+'РСТ РСО-А'!$L$7+'РСТ РСО-А'!$H$9</f>
        <v>1714.95</v>
      </c>
      <c r="L439" s="116">
        <f>VLOOKUP($A439+ROUND((COLUMN()-2)/24,5),АТС!$A$41:$F$784,3)+'Иные услуги '!$C$5+'РСТ РСО-А'!$L$7+'РСТ РСО-А'!$H$9</f>
        <v>1715.01</v>
      </c>
      <c r="M439" s="116">
        <f>VLOOKUP($A439+ROUND((COLUMN()-2)/24,5),АТС!$A$41:$F$784,3)+'Иные услуги '!$C$5+'РСТ РСО-А'!$L$7+'РСТ РСО-А'!$H$9</f>
        <v>1715.0000000000002</v>
      </c>
      <c r="N439" s="116">
        <f>VLOOKUP($A439+ROUND((COLUMN()-2)/24,5),АТС!$A$41:$F$784,3)+'Иные услуги '!$C$5+'РСТ РСО-А'!$L$7+'РСТ РСО-А'!$H$9</f>
        <v>1714.93</v>
      </c>
      <c r="O439" s="116">
        <f>VLOOKUP($A439+ROUND((COLUMN()-2)/24,5),АТС!$A$41:$F$784,3)+'Иные услуги '!$C$5+'РСТ РСО-А'!$L$7+'РСТ РСО-А'!$H$9</f>
        <v>1714.97</v>
      </c>
      <c r="P439" s="116">
        <f>VLOOKUP($A439+ROUND((COLUMN()-2)/24,5),АТС!$A$41:$F$784,3)+'Иные услуги '!$C$5+'РСТ РСО-А'!$L$7+'РСТ РСО-А'!$H$9</f>
        <v>1714.9600000000003</v>
      </c>
      <c r="Q439" s="116">
        <f>VLOOKUP($A439+ROUND((COLUMN()-2)/24,5),АТС!$A$41:$F$784,3)+'Иные услуги '!$C$5+'РСТ РСО-А'!$L$7+'РСТ РСО-А'!$H$9</f>
        <v>1714.91</v>
      </c>
      <c r="R439" s="116">
        <f>VLOOKUP($A439+ROUND((COLUMN()-2)/24,5),АТС!$A$41:$F$784,3)+'Иные услуги '!$C$5+'РСТ РСО-А'!$L$7+'РСТ РСО-А'!$H$9</f>
        <v>1714.74</v>
      </c>
      <c r="S439" s="116">
        <f>VLOOKUP($A439+ROUND((COLUMN()-2)/24,5),АТС!$A$41:$F$784,3)+'Иные услуги '!$C$5+'РСТ РСО-А'!$L$7+'РСТ РСО-А'!$H$9</f>
        <v>1714.7700000000002</v>
      </c>
      <c r="T439" s="116">
        <f>VLOOKUP($A439+ROUND((COLUMN()-2)/24,5),АТС!$A$41:$F$784,3)+'Иные услуги '!$C$5+'РСТ РСО-А'!$L$7+'РСТ РСО-А'!$H$9</f>
        <v>1714.45</v>
      </c>
      <c r="U439" s="116">
        <f>VLOOKUP($A439+ROUND((COLUMN()-2)/24,5),АТС!$A$41:$F$784,3)+'Иные услуги '!$C$5+'РСТ РСО-А'!$L$7+'РСТ РСО-А'!$H$9</f>
        <v>1836.51</v>
      </c>
      <c r="V439" s="116">
        <f>VLOOKUP($A439+ROUND((COLUMN()-2)/24,5),АТС!$A$41:$F$784,3)+'Иные услуги '!$C$5+'РСТ РСО-А'!$L$7+'РСТ РСО-А'!$H$9</f>
        <v>1845.92</v>
      </c>
      <c r="W439" s="116">
        <f>VLOOKUP($A439+ROUND((COLUMN()-2)/24,5),АТС!$A$41:$F$784,3)+'Иные услуги '!$C$5+'РСТ РСО-А'!$L$7+'РСТ РСО-А'!$H$9</f>
        <v>1747.0200000000002</v>
      </c>
      <c r="X439" s="116">
        <f>VLOOKUP($A439+ROUND((COLUMN()-2)/24,5),АТС!$A$41:$F$784,3)+'Иные услуги '!$C$5+'РСТ РСО-А'!$L$7+'РСТ РСО-А'!$H$9</f>
        <v>1713.8300000000002</v>
      </c>
      <c r="Y439" s="116">
        <f>VLOOKUP($A439+ROUND((COLUMN()-2)/24,5),АТС!$A$41:$F$784,3)+'Иные услуги '!$C$5+'РСТ РСО-А'!$L$7+'РСТ РСО-А'!$H$9</f>
        <v>1825.92</v>
      </c>
    </row>
    <row r="440" spans="1:25" x14ac:dyDescent="0.2">
      <c r="A440" s="65">
        <f t="shared" si="12"/>
        <v>43936</v>
      </c>
      <c r="B440" s="116">
        <f>VLOOKUP($A440+ROUND((COLUMN()-2)/24,5),АТС!$A$41:$F$784,3)+'Иные услуги '!$C$5+'РСТ РСО-А'!$L$7+'РСТ РСО-А'!$H$9</f>
        <v>1737.63</v>
      </c>
      <c r="C440" s="116">
        <f>VLOOKUP($A440+ROUND((COLUMN()-2)/24,5),АТС!$A$41:$F$784,3)+'Иные услуги '!$C$5+'РСТ РСО-А'!$L$7+'РСТ РСО-А'!$H$9</f>
        <v>1714.82</v>
      </c>
      <c r="D440" s="116">
        <f>VLOOKUP($A440+ROUND((COLUMN()-2)/24,5),АТС!$A$41:$F$784,3)+'Иные услуги '!$C$5+'РСТ РСО-А'!$L$7+'РСТ РСО-А'!$H$9</f>
        <v>1715.3400000000001</v>
      </c>
      <c r="E440" s="116">
        <f>VLOOKUP($A440+ROUND((COLUMN()-2)/24,5),АТС!$A$41:$F$784,3)+'Иные услуги '!$C$5+'РСТ РСО-А'!$L$7+'РСТ РСО-А'!$H$9</f>
        <v>1715.3100000000002</v>
      </c>
      <c r="F440" s="116">
        <f>VLOOKUP($A440+ROUND((COLUMN()-2)/24,5),АТС!$A$41:$F$784,3)+'Иные услуги '!$C$5+'РСТ РСО-А'!$L$7+'РСТ РСО-А'!$H$9</f>
        <v>1715.28</v>
      </c>
      <c r="G440" s="116">
        <f>VLOOKUP($A440+ROUND((COLUMN()-2)/24,5),АТС!$A$41:$F$784,3)+'Иные услуги '!$C$5+'РСТ РСО-А'!$L$7+'РСТ РСО-А'!$H$9</f>
        <v>1715.32</v>
      </c>
      <c r="H440" s="116">
        <f>VLOOKUP($A440+ROUND((COLUMN()-2)/24,5),АТС!$A$41:$F$784,3)+'Иные услуги '!$C$5+'РСТ РСО-А'!$L$7+'РСТ РСО-А'!$H$9</f>
        <v>1714.66</v>
      </c>
      <c r="I440" s="116">
        <f>VLOOKUP($A440+ROUND((COLUMN()-2)/24,5),АТС!$A$41:$F$784,3)+'Иные услуги '!$C$5+'РСТ РСО-А'!$L$7+'РСТ РСО-А'!$H$9</f>
        <v>1715.0600000000002</v>
      </c>
      <c r="J440" s="116">
        <f>VLOOKUP($A440+ROUND((COLUMN()-2)/24,5),АТС!$A$41:$F$784,3)+'Иные услуги '!$C$5+'РСТ РСО-А'!$L$7+'РСТ РСО-А'!$H$9</f>
        <v>1715.3500000000001</v>
      </c>
      <c r="K440" s="116">
        <f>VLOOKUP($A440+ROUND((COLUMN()-2)/24,5),АТС!$A$41:$F$784,3)+'Иные услуги '!$C$5+'РСТ РСО-А'!$L$7+'РСТ РСО-А'!$H$9</f>
        <v>1715.0800000000002</v>
      </c>
      <c r="L440" s="116">
        <f>VLOOKUP($A440+ROUND((COLUMN()-2)/24,5),АТС!$A$41:$F$784,3)+'Иные услуги '!$C$5+'РСТ РСО-А'!$L$7+'РСТ РСО-А'!$H$9</f>
        <v>1715.1200000000001</v>
      </c>
      <c r="M440" s="116">
        <f>VLOOKUP($A440+ROUND((COLUMN()-2)/24,5),АТС!$A$41:$F$784,3)+'Иные услуги '!$C$5+'РСТ РСО-А'!$L$7+'РСТ РСО-А'!$H$9</f>
        <v>1715.14</v>
      </c>
      <c r="N440" s="116">
        <f>VLOOKUP($A440+ROUND((COLUMN()-2)/24,5),АТС!$A$41:$F$784,3)+'Иные услуги '!$C$5+'РСТ РСО-А'!$L$7+'РСТ РСО-А'!$H$9</f>
        <v>1715.0600000000002</v>
      </c>
      <c r="O440" s="116">
        <f>VLOOKUP($A440+ROUND((COLUMN()-2)/24,5),АТС!$A$41:$F$784,3)+'Иные услуги '!$C$5+'РСТ РСО-А'!$L$7+'РСТ РСО-А'!$H$9</f>
        <v>1715.0600000000002</v>
      </c>
      <c r="P440" s="116">
        <f>VLOOKUP($A440+ROUND((COLUMN()-2)/24,5),АТС!$A$41:$F$784,3)+'Иные услуги '!$C$5+'РСТ РСО-А'!$L$7+'РСТ РСО-А'!$H$9</f>
        <v>1715.07</v>
      </c>
      <c r="Q440" s="116">
        <f>VLOOKUP($A440+ROUND((COLUMN()-2)/24,5),АТС!$A$41:$F$784,3)+'Иные услуги '!$C$5+'РСТ РСО-А'!$L$7+'РСТ РСО-А'!$H$9</f>
        <v>1715.0900000000001</v>
      </c>
      <c r="R440" s="116">
        <f>VLOOKUP($A440+ROUND((COLUMN()-2)/24,5),АТС!$A$41:$F$784,3)+'Иные услуги '!$C$5+'РСТ РСО-А'!$L$7+'РСТ РСО-А'!$H$9</f>
        <v>1715.1000000000001</v>
      </c>
      <c r="S440" s="116">
        <f>VLOOKUP($A440+ROUND((COLUMN()-2)/24,5),АТС!$A$41:$F$784,3)+'Иные услуги '!$C$5+'РСТ РСО-А'!$L$7+'РСТ РСО-А'!$H$9</f>
        <v>1715.1000000000001</v>
      </c>
      <c r="T440" s="116">
        <f>VLOOKUP($A440+ROUND((COLUMN()-2)/24,5),АТС!$A$41:$F$784,3)+'Иные услуги '!$C$5+'РСТ РСО-А'!$L$7+'РСТ РСО-А'!$H$9</f>
        <v>1714.89</v>
      </c>
      <c r="U440" s="116">
        <f>VLOOKUP($A440+ROUND((COLUMN()-2)/24,5),АТС!$A$41:$F$784,3)+'Иные услуги '!$C$5+'РСТ РСО-А'!$L$7+'РСТ РСО-А'!$H$9</f>
        <v>1822.2300000000002</v>
      </c>
      <c r="V440" s="116">
        <f>VLOOKUP($A440+ROUND((COLUMN()-2)/24,5),АТС!$A$41:$F$784,3)+'Иные услуги '!$C$5+'РСТ РСО-А'!$L$7+'РСТ РСО-А'!$H$9</f>
        <v>1842.45</v>
      </c>
      <c r="W440" s="116">
        <f>VLOOKUP($A440+ROUND((COLUMN()-2)/24,5),АТС!$A$41:$F$784,3)+'Иные услуги '!$C$5+'РСТ РСО-А'!$L$7+'РСТ РСО-А'!$H$9</f>
        <v>1744.76</v>
      </c>
      <c r="X440" s="116">
        <f>VLOOKUP($A440+ROUND((COLUMN()-2)/24,5),АТС!$A$41:$F$784,3)+'Иные услуги '!$C$5+'РСТ РСО-А'!$L$7+'РСТ РСО-А'!$H$9</f>
        <v>1713.95</v>
      </c>
      <c r="Y440" s="116">
        <f>VLOOKUP($A440+ROUND((COLUMN()-2)/24,5),АТС!$A$41:$F$784,3)+'Иные услуги '!$C$5+'РСТ РСО-А'!$L$7+'РСТ РСО-А'!$H$9</f>
        <v>1826.0600000000002</v>
      </c>
    </row>
    <row r="441" spans="1:25" x14ac:dyDescent="0.2">
      <c r="A441" s="65">
        <f t="shared" si="12"/>
        <v>43937</v>
      </c>
      <c r="B441" s="116">
        <f>VLOOKUP($A441+ROUND((COLUMN()-2)/24,5),АТС!$A$41:$F$784,3)+'Иные услуги '!$C$5+'РСТ РСО-А'!$L$7+'РСТ РСО-А'!$H$9</f>
        <v>1738.0400000000002</v>
      </c>
      <c r="C441" s="116">
        <f>VLOOKUP($A441+ROUND((COLUMN()-2)/24,5),АТС!$A$41:$F$784,3)+'Иные услуги '!$C$5+'РСТ РСО-А'!$L$7+'РСТ РСО-А'!$H$9</f>
        <v>1715.0000000000002</v>
      </c>
      <c r="D441" s="116">
        <f>VLOOKUP($A441+ROUND((COLUMN()-2)/24,5),АТС!$A$41:$F$784,3)+'Иные услуги '!$C$5+'РСТ РСО-А'!$L$7+'РСТ РСО-А'!$H$9</f>
        <v>1715.0600000000002</v>
      </c>
      <c r="E441" s="116">
        <f>VLOOKUP($A441+ROUND((COLUMN()-2)/24,5),АТС!$A$41:$F$784,3)+'Иные услуги '!$C$5+'РСТ РСО-А'!$L$7+'РСТ РСО-А'!$H$9</f>
        <v>1715.2900000000002</v>
      </c>
      <c r="F441" s="116">
        <f>VLOOKUP($A441+ROUND((COLUMN()-2)/24,5),АТС!$A$41:$F$784,3)+'Иные услуги '!$C$5+'РСТ РСО-А'!$L$7+'РСТ РСО-А'!$H$9</f>
        <v>1715.32</v>
      </c>
      <c r="G441" s="116">
        <f>VLOOKUP($A441+ROUND((COLUMN()-2)/24,5),АТС!$A$41:$F$784,3)+'Иные услуги '!$C$5+'РСТ РСО-А'!$L$7+'РСТ РСО-А'!$H$9</f>
        <v>1715.39</v>
      </c>
      <c r="H441" s="116">
        <f>VLOOKUP($A441+ROUND((COLUMN()-2)/24,5),АТС!$A$41:$F$784,3)+'Иные услуги '!$C$5+'РСТ РСО-А'!$L$7+'РСТ РСО-А'!$H$9</f>
        <v>1715.0000000000002</v>
      </c>
      <c r="I441" s="116">
        <f>VLOOKUP($A441+ROUND((COLUMN()-2)/24,5),АТС!$A$41:$F$784,3)+'Иные услуги '!$C$5+'РСТ РСО-А'!$L$7+'РСТ РСО-А'!$H$9</f>
        <v>1722.6000000000001</v>
      </c>
      <c r="J441" s="116">
        <f>VLOOKUP($A441+ROUND((COLUMN()-2)/24,5),АТС!$A$41:$F$784,3)+'Иные услуги '!$C$5+'РСТ РСО-А'!$L$7+'РСТ РСО-А'!$H$9</f>
        <v>1715.1100000000001</v>
      </c>
      <c r="K441" s="116">
        <f>VLOOKUP($A441+ROUND((COLUMN()-2)/24,5),АТС!$A$41:$F$784,3)+'Иные услуги '!$C$5+'РСТ РСО-А'!$L$7+'РСТ РСО-А'!$H$9</f>
        <v>1715.18</v>
      </c>
      <c r="L441" s="116">
        <f>VLOOKUP($A441+ROUND((COLUMN()-2)/24,5),АТС!$A$41:$F$784,3)+'Иные услуги '!$C$5+'РСТ РСО-А'!$L$7+'РСТ РСО-А'!$H$9</f>
        <v>1715.14</v>
      </c>
      <c r="M441" s="116">
        <f>VLOOKUP($A441+ROUND((COLUMN()-2)/24,5),АТС!$A$41:$F$784,3)+'Иные услуги '!$C$5+'РСТ РСО-А'!$L$7+'РСТ РСО-А'!$H$9</f>
        <v>1715.1100000000001</v>
      </c>
      <c r="N441" s="116">
        <f>VLOOKUP($A441+ROUND((COLUMN()-2)/24,5),АТС!$A$41:$F$784,3)+'Иные услуги '!$C$5+'РСТ РСО-А'!$L$7+'РСТ РСО-А'!$H$9</f>
        <v>1715.13</v>
      </c>
      <c r="O441" s="116">
        <f>VLOOKUP($A441+ROUND((COLUMN()-2)/24,5),АТС!$A$41:$F$784,3)+'Иные услуги '!$C$5+'РСТ РСО-А'!$L$7+'РСТ РСО-А'!$H$9</f>
        <v>1715.14</v>
      </c>
      <c r="P441" s="116">
        <f>VLOOKUP($A441+ROUND((COLUMN()-2)/24,5),АТС!$A$41:$F$784,3)+'Иные услуги '!$C$5+'РСТ РСО-А'!$L$7+'РСТ РСО-А'!$H$9</f>
        <v>1715.14</v>
      </c>
      <c r="Q441" s="116">
        <f>VLOOKUP($A441+ROUND((COLUMN()-2)/24,5),АТС!$A$41:$F$784,3)+'Иные услуги '!$C$5+'РСТ РСО-А'!$L$7+'РСТ РСО-А'!$H$9</f>
        <v>1715.13</v>
      </c>
      <c r="R441" s="116">
        <f>VLOOKUP($A441+ROUND((COLUMN()-2)/24,5),АТС!$A$41:$F$784,3)+'Иные услуги '!$C$5+'РСТ РСО-А'!$L$7+'РСТ РСО-А'!$H$9</f>
        <v>1714.99</v>
      </c>
      <c r="S441" s="116">
        <f>VLOOKUP($A441+ROUND((COLUMN()-2)/24,5),АТС!$A$41:$F$784,3)+'Иные услуги '!$C$5+'РСТ РСО-А'!$L$7+'РСТ РСО-А'!$H$9</f>
        <v>1715.0800000000002</v>
      </c>
      <c r="T441" s="116">
        <f>VLOOKUP($A441+ROUND((COLUMN()-2)/24,5),АТС!$A$41:$F$784,3)+'Иные услуги '!$C$5+'РСТ РСО-А'!$L$7+'РСТ РСО-А'!$H$9</f>
        <v>1714.99</v>
      </c>
      <c r="U441" s="116">
        <f>VLOOKUP($A441+ROUND((COLUMN()-2)/24,5),АТС!$A$41:$F$784,3)+'Иные услуги '!$C$5+'РСТ РСО-А'!$L$7+'РСТ РСО-А'!$H$9</f>
        <v>1821.26</v>
      </c>
      <c r="V441" s="116">
        <f>VLOOKUP($A441+ROUND((COLUMN()-2)/24,5),АТС!$A$41:$F$784,3)+'Иные услуги '!$C$5+'РСТ РСО-А'!$L$7+'РСТ РСО-А'!$H$9</f>
        <v>1836.76</v>
      </c>
      <c r="W441" s="116">
        <f>VLOOKUP($A441+ROUND((COLUMN()-2)/24,5),АТС!$A$41:$F$784,3)+'Иные услуги '!$C$5+'РСТ РСО-А'!$L$7+'РСТ РСО-А'!$H$9</f>
        <v>1744.4600000000003</v>
      </c>
      <c r="X441" s="116">
        <f>VLOOKUP($A441+ROUND((COLUMN()-2)/24,5),АТС!$A$41:$F$784,3)+'Иные услуги '!$C$5+'РСТ РСО-А'!$L$7+'РСТ РСО-А'!$H$9</f>
        <v>1714.0200000000002</v>
      </c>
      <c r="Y441" s="116">
        <f>VLOOKUP($A441+ROUND((COLUMN()-2)/24,5),АТС!$A$41:$F$784,3)+'Иные услуги '!$C$5+'РСТ РСО-А'!$L$7+'РСТ РСО-А'!$H$9</f>
        <v>1821.53</v>
      </c>
    </row>
    <row r="442" spans="1:25" x14ac:dyDescent="0.2">
      <c r="A442" s="65">
        <f t="shared" si="12"/>
        <v>43938</v>
      </c>
      <c r="B442" s="116">
        <f>VLOOKUP($A442+ROUND((COLUMN()-2)/24,5),АТС!$A$41:$F$784,3)+'Иные услуги '!$C$5+'РСТ РСО-А'!$L$7+'РСТ РСО-А'!$H$9</f>
        <v>1737.8500000000001</v>
      </c>
      <c r="C442" s="116">
        <f>VLOOKUP($A442+ROUND((COLUMN()-2)/24,5),АТС!$A$41:$F$784,3)+'Иные услуги '!$C$5+'РСТ РСО-А'!$L$7+'РСТ РСО-А'!$H$9</f>
        <v>1715.01</v>
      </c>
      <c r="D442" s="116">
        <f>VLOOKUP($A442+ROUND((COLUMN()-2)/24,5),АТС!$A$41:$F$784,3)+'Иные услуги '!$C$5+'РСТ РСО-А'!$L$7+'РСТ РСО-А'!$H$9</f>
        <v>1715.38</v>
      </c>
      <c r="E442" s="116">
        <f>VLOOKUP($A442+ROUND((COLUMN()-2)/24,5),АТС!$A$41:$F$784,3)+'Иные услуги '!$C$5+'РСТ РСО-А'!$L$7+'РСТ РСО-А'!$H$9</f>
        <v>1715.3400000000001</v>
      </c>
      <c r="F442" s="116">
        <f>VLOOKUP($A442+ROUND((COLUMN()-2)/24,5),АТС!$A$41:$F$784,3)+'Иные услуги '!$C$5+'РСТ РСО-А'!$L$7+'РСТ РСО-А'!$H$9</f>
        <v>1715.3300000000002</v>
      </c>
      <c r="G442" s="116">
        <f>VLOOKUP($A442+ROUND((COLUMN()-2)/24,5),АТС!$A$41:$F$784,3)+'Иные услуги '!$C$5+'РСТ РСО-А'!$L$7+'РСТ РСО-А'!$H$9</f>
        <v>1715.3600000000001</v>
      </c>
      <c r="H442" s="116">
        <f>VLOOKUP($A442+ROUND((COLUMN()-2)/24,5),АТС!$A$41:$F$784,3)+'Иные услуги '!$C$5+'РСТ РСО-А'!$L$7+'РСТ РСО-А'!$H$9</f>
        <v>1714.92</v>
      </c>
      <c r="I442" s="116">
        <f>VLOOKUP($A442+ROUND((COLUMN()-2)/24,5),АТС!$A$41:$F$784,3)+'Иные услуги '!$C$5+'РСТ РСО-А'!$L$7+'РСТ РСО-А'!$H$9</f>
        <v>1725.7100000000003</v>
      </c>
      <c r="J442" s="116">
        <f>VLOOKUP($A442+ROUND((COLUMN()-2)/24,5),АТС!$A$41:$F$784,3)+'Иные услуги '!$C$5+'РСТ РСО-А'!$L$7+'РСТ РСО-А'!$H$9</f>
        <v>1715.0200000000002</v>
      </c>
      <c r="K442" s="116">
        <f>VLOOKUP($A442+ROUND((COLUMN()-2)/24,5),АТС!$A$41:$F$784,3)+'Иные услуги '!$C$5+'РСТ РСО-А'!$L$7+'РСТ РСО-А'!$H$9</f>
        <v>1715.1000000000001</v>
      </c>
      <c r="L442" s="116">
        <f>VLOOKUP($A442+ROUND((COLUMN()-2)/24,5),АТС!$A$41:$F$784,3)+'Иные услуги '!$C$5+'РСТ РСО-А'!$L$7+'РСТ РСО-А'!$H$9</f>
        <v>1715.1200000000001</v>
      </c>
      <c r="M442" s="116">
        <f>VLOOKUP($A442+ROUND((COLUMN()-2)/24,5),АТС!$A$41:$F$784,3)+'Иные услуги '!$C$5+'РСТ РСО-А'!$L$7+'РСТ РСО-А'!$H$9</f>
        <v>1715.1200000000001</v>
      </c>
      <c r="N442" s="116">
        <f>VLOOKUP($A442+ROUND((COLUMN()-2)/24,5),АТС!$A$41:$F$784,3)+'Иные услуги '!$C$5+'РСТ РСО-А'!$L$7+'РСТ РСО-А'!$H$9</f>
        <v>1715.1000000000001</v>
      </c>
      <c r="O442" s="116">
        <f>VLOOKUP($A442+ROUND((COLUMN()-2)/24,5),АТС!$A$41:$F$784,3)+'Иные услуги '!$C$5+'РСТ РСО-А'!$L$7+'РСТ РСО-А'!$H$9</f>
        <v>1715.1100000000001</v>
      </c>
      <c r="P442" s="116">
        <f>VLOOKUP($A442+ROUND((COLUMN()-2)/24,5),АТС!$A$41:$F$784,3)+'Иные услуги '!$C$5+'РСТ РСО-А'!$L$7+'РСТ РСО-А'!$H$9</f>
        <v>1715.1100000000001</v>
      </c>
      <c r="Q442" s="116">
        <f>VLOOKUP($A442+ROUND((COLUMN()-2)/24,5),АТС!$A$41:$F$784,3)+'Иные услуги '!$C$5+'РСТ РСО-А'!$L$7+'РСТ РСО-А'!$H$9</f>
        <v>1715.0400000000002</v>
      </c>
      <c r="R442" s="116">
        <f>VLOOKUP($A442+ROUND((COLUMN()-2)/24,5),АТС!$A$41:$F$784,3)+'Иные услуги '!$C$5+'РСТ РСО-А'!$L$7+'РСТ РСО-А'!$H$9</f>
        <v>1714.7700000000002</v>
      </c>
      <c r="S442" s="116">
        <f>VLOOKUP($A442+ROUND((COLUMN()-2)/24,5),АТС!$A$41:$F$784,3)+'Иные услуги '!$C$5+'РСТ РСО-А'!$L$7+'РСТ РСО-А'!$H$9</f>
        <v>1714.78</v>
      </c>
      <c r="T442" s="116">
        <f>VLOOKUP($A442+ROUND((COLUMN()-2)/24,5),АТС!$A$41:$F$784,3)+'Иные услуги '!$C$5+'РСТ РСО-А'!$L$7+'РСТ РСО-А'!$H$9</f>
        <v>1714.4</v>
      </c>
      <c r="U442" s="116">
        <f>VLOOKUP($A442+ROUND((COLUMN()-2)/24,5),АТС!$A$41:$F$784,3)+'Иные услуги '!$C$5+'РСТ РСО-А'!$L$7+'РСТ РСО-А'!$H$9</f>
        <v>1835.5900000000001</v>
      </c>
      <c r="V442" s="116">
        <f>VLOOKUP($A442+ROUND((COLUMN()-2)/24,5),АТС!$A$41:$F$784,3)+'Иные услуги '!$C$5+'РСТ РСО-А'!$L$7+'РСТ РСО-А'!$H$9</f>
        <v>1847.05</v>
      </c>
      <c r="W442" s="116">
        <f>VLOOKUP($A442+ROUND((COLUMN()-2)/24,5),АТС!$A$41:$F$784,3)+'Иные услуги '!$C$5+'РСТ РСО-А'!$L$7+'РСТ РСО-А'!$H$9</f>
        <v>1747.57</v>
      </c>
      <c r="X442" s="116">
        <f>VLOOKUP($A442+ROUND((COLUMN()-2)/24,5),АТС!$A$41:$F$784,3)+'Иные услуги '!$C$5+'РСТ РСО-А'!$L$7+'РСТ РСО-А'!$H$9</f>
        <v>1713.4800000000002</v>
      </c>
      <c r="Y442" s="116">
        <f>VLOOKUP($A442+ROUND((COLUMN()-2)/24,5),АТС!$A$41:$F$784,3)+'Иные услуги '!$C$5+'РСТ РСО-А'!$L$7+'РСТ РСО-А'!$H$9</f>
        <v>1818.2300000000002</v>
      </c>
    </row>
    <row r="443" spans="1:25" x14ac:dyDescent="0.2">
      <c r="A443" s="65">
        <f t="shared" si="12"/>
        <v>43939</v>
      </c>
      <c r="B443" s="116">
        <f>VLOOKUP($A443+ROUND((COLUMN()-2)/24,5),АТС!$A$41:$F$784,3)+'Иные услуги '!$C$5+'РСТ РСО-А'!$L$7+'РСТ РСО-А'!$H$9</f>
        <v>1727.6200000000001</v>
      </c>
      <c r="C443" s="116">
        <f>VLOOKUP($A443+ROUND((COLUMN()-2)/24,5),АТС!$A$41:$F$784,3)+'Иные услуги '!$C$5+'РСТ РСО-А'!$L$7+'РСТ РСО-А'!$H$9</f>
        <v>1715.1100000000001</v>
      </c>
      <c r="D443" s="116">
        <f>VLOOKUP($A443+ROUND((COLUMN()-2)/24,5),АТС!$A$41:$F$784,3)+'Иные услуги '!$C$5+'РСТ РСО-А'!$L$7+'РСТ РСО-А'!$H$9</f>
        <v>1715.14</v>
      </c>
      <c r="E443" s="116">
        <f>VLOOKUP($A443+ROUND((COLUMN()-2)/24,5),АТС!$A$41:$F$784,3)+'Иные услуги '!$C$5+'РСТ РСО-А'!$L$7+'РСТ РСО-А'!$H$9</f>
        <v>1715.0600000000002</v>
      </c>
      <c r="F443" s="116">
        <f>VLOOKUP($A443+ROUND((COLUMN()-2)/24,5),АТС!$A$41:$F$784,3)+'Иные услуги '!$C$5+'РСТ РСО-А'!$L$7+'РСТ РСО-А'!$H$9</f>
        <v>1715.01</v>
      </c>
      <c r="G443" s="116">
        <f>VLOOKUP($A443+ROUND((COLUMN()-2)/24,5),АТС!$A$41:$F$784,3)+'Иные услуги '!$C$5+'РСТ РСО-А'!$L$7+'РСТ РСО-А'!$H$9</f>
        <v>1715.2700000000002</v>
      </c>
      <c r="H443" s="116">
        <f>VLOOKUP($A443+ROUND((COLUMN()-2)/24,5),АТС!$A$41:$F$784,3)+'Иные услуги '!$C$5+'РСТ РСО-А'!$L$7+'РСТ РСО-А'!$H$9</f>
        <v>1714.65</v>
      </c>
      <c r="I443" s="116">
        <f>VLOOKUP($A443+ROUND((COLUMN()-2)/24,5),АТС!$A$41:$F$784,3)+'Иные услуги '!$C$5+'РСТ РСО-А'!$L$7+'РСТ РСО-А'!$H$9</f>
        <v>1720.05</v>
      </c>
      <c r="J443" s="116">
        <f>VLOOKUP($A443+ROUND((COLUMN()-2)/24,5),АТС!$A$41:$F$784,3)+'Иные услуги '!$C$5+'РСТ РСО-А'!$L$7+'РСТ РСО-А'!$H$9</f>
        <v>1714.88</v>
      </c>
      <c r="K443" s="116">
        <f>VLOOKUP($A443+ROUND((COLUMN()-2)/24,5),АТС!$A$41:$F$784,3)+'Иные услуги '!$C$5+'РСТ РСО-А'!$L$7+'РСТ РСО-А'!$H$9</f>
        <v>1714.68</v>
      </c>
      <c r="L443" s="116">
        <f>VLOOKUP($A443+ROUND((COLUMN()-2)/24,5),АТС!$A$41:$F$784,3)+'Иные услуги '!$C$5+'РСТ РСО-А'!$L$7+'РСТ РСО-А'!$H$9</f>
        <v>1714.65</v>
      </c>
      <c r="M443" s="116">
        <f>VLOOKUP($A443+ROUND((COLUMN()-2)/24,5),АТС!$A$41:$F$784,3)+'Иные услуги '!$C$5+'РСТ РСО-А'!$L$7+'РСТ РСО-А'!$H$9</f>
        <v>1714.7</v>
      </c>
      <c r="N443" s="116">
        <f>VLOOKUP($A443+ROUND((COLUMN()-2)/24,5),АТС!$A$41:$F$784,3)+'Иные услуги '!$C$5+'РСТ РСО-А'!$L$7+'РСТ РСО-А'!$H$9</f>
        <v>1714.66</v>
      </c>
      <c r="O443" s="116">
        <f>VLOOKUP($A443+ROUND((COLUMN()-2)/24,5),АТС!$A$41:$F$784,3)+'Иные услуги '!$C$5+'РСТ РСО-А'!$L$7+'РСТ РСО-А'!$H$9</f>
        <v>1714.66</v>
      </c>
      <c r="P443" s="116">
        <f>VLOOKUP($A443+ROUND((COLUMN()-2)/24,5),АТС!$A$41:$F$784,3)+'Иные услуги '!$C$5+'РСТ РСО-А'!$L$7+'РСТ РСО-А'!$H$9</f>
        <v>1714.7</v>
      </c>
      <c r="Q443" s="116">
        <f>VLOOKUP($A443+ROUND((COLUMN()-2)/24,5),АТС!$A$41:$F$784,3)+'Иные услуги '!$C$5+'РСТ РСО-А'!$L$7+'РСТ РСО-А'!$H$9</f>
        <v>1714.63</v>
      </c>
      <c r="R443" s="116">
        <f>VLOOKUP($A443+ROUND((COLUMN()-2)/24,5),АТС!$A$41:$F$784,3)+'Иные услуги '!$C$5+'РСТ РСО-А'!$L$7+'РСТ РСО-А'!$H$9</f>
        <v>1714.5000000000002</v>
      </c>
      <c r="S443" s="116">
        <f>VLOOKUP($A443+ROUND((COLUMN()-2)/24,5),АТС!$A$41:$F$784,3)+'Иные услуги '!$C$5+'РСТ РСО-А'!$L$7+'РСТ РСО-А'!$H$9</f>
        <v>1714.7</v>
      </c>
      <c r="T443" s="116">
        <f>VLOOKUP($A443+ROUND((COLUMN()-2)/24,5),АТС!$A$41:$F$784,3)+'Иные услуги '!$C$5+'РСТ РСО-А'!$L$7+'РСТ РСО-А'!$H$9</f>
        <v>1714.17</v>
      </c>
      <c r="U443" s="116">
        <f>VLOOKUP($A443+ROUND((COLUMN()-2)/24,5),АТС!$A$41:$F$784,3)+'Иные услуги '!$C$5+'РСТ РСО-А'!$L$7+'РСТ РСО-А'!$H$9</f>
        <v>1765.4</v>
      </c>
      <c r="V443" s="116">
        <f>VLOOKUP($A443+ROUND((COLUMN()-2)/24,5),АТС!$A$41:$F$784,3)+'Иные услуги '!$C$5+'РСТ РСО-А'!$L$7+'РСТ РСО-А'!$H$9</f>
        <v>1838.57</v>
      </c>
      <c r="W443" s="116">
        <f>VLOOKUP($A443+ROUND((COLUMN()-2)/24,5),АТС!$A$41:$F$784,3)+'Иные услуги '!$C$5+'РСТ РСО-А'!$L$7+'РСТ РСО-А'!$H$9</f>
        <v>1743.5400000000002</v>
      </c>
      <c r="X443" s="116">
        <f>VLOOKUP($A443+ROUND((COLUMN()-2)/24,5),АТС!$A$41:$F$784,3)+'Иные услуги '!$C$5+'РСТ РСО-А'!$L$7+'РСТ РСО-А'!$H$9</f>
        <v>1713.3100000000002</v>
      </c>
      <c r="Y443" s="116">
        <f>VLOOKUP($A443+ROUND((COLUMN()-2)/24,5),АТС!$A$41:$F$784,3)+'Иные услуги '!$C$5+'РСТ РСО-А'!$L$7+'РСТ РСО-А'!$H$9</f>
        <v>1816.5200000000002</v>
      </c>
    </row>
    <row r="444" spans="1:25" x14ac:dyDescent="0.2">
      <c r="A444" s="65">
        <f t="shared" si="12"/>
        <v>43940</v>
      </c>
      <c r="B444" s="116">
        <f>VLOOKUP($A444+ROUND((COLUMN()-2)/24,5),АТС!$A$41:$F$784,3)+'Иные услуги '!$C$5+'РСТ РСО-А'!$L$7+'РСТ РСО-А'!$H$9</f>
        <v>1725.3600000000001</v>
      </c>
      <c r="C444" s="116">
        <f>VLOOKUP($A444+ROUND((COLUMN()-2)/24,5),АТС!$A$41:$F$784,3)+'Иные услуги '!$C$5+'РСТ РСО-А'!$L$7+'РСТ РСО-А'!$H$9</f>
        <v>1715.1100000000001</v>
      </c>
      <c r="D444" s="116">
        <f>VLOOKUP($A444+ROUND((COLUMN()-2)/24,5),АТС!$A$41:$F$784,3)+'Иные услуги '!$C$5+'РСТ РСО-А'!$L$7+'РСТ РСО-А'!$H$9</f>
        <v>1715.32</v>
      </c>
      <c r="E444" s="116">
        <f>VLOOKUP($A444+ROUND((COLUMN()-2)/24,5),АТС!$A$41:$F$784,3)+'Иные услуги '!$C$5+'РСТ РСО-А'!$L$7+'РСТ РСО-А'!$H$9</f>
        <v>1715.2900000000002</v>
      </c>
      <c r="F444" s="116">
        <f>VLOOKUP($A444+ROUND((COLUMN()-2)/24,5),АТС!$A$41:$F$784,3)+'Иные услуги '!$C$5+'РСТ РСО-А'!$L$7+'РСТ РСО-А'!$H$9</f>
        <v>1715.26</v>
      </c>
      <c r="G444" s="116">
        <f>VLOOKUP($A444+ROUND((COLUMN()-2)/24,5),АТС!$A$41:$F$784,3)+'Иные услуги '!$C$5+'РСТ РСО-А'!$L$7+'РСТ РСО-А'!$H$9</f>
        <v>1715.3</v>
      </c>
      <c r="H444" s="116">
        <f>VLOOKUP($A444+ROUND((COLUMN()-2)/24,5),АТС!$A$41:$F$784,3)+'Иные услуги '!$C$5+'РСТ РСО-А'!$L$7+'РСТ РСО-А'!$H$9</f>
        <v>1714.8700000000001</v>
      </c>
      <c r="I444" s="116">
        <f>VLOOKUP($A444+ROUND((COLUMN()-2)/24,5),АТС!$A$41:$F$784,3)+'Иные услуги '!$C$5+'РСТ РСО-А'!$L$7+'РСТ РСО-А'!$H$9</f>
        <v>1715.14</v>
      </c>
      <c r="J444" s="116">
        <f>VLOOKUP($A444+ROUND((COLUMN()-2)/24,5),АТС!$A$41:$F$784,3)+'Иные услуги '!$C$5+'РСТ РСО-А'!$L$7+'РСТ РСО-А'!$H$9</f>
        <v>1715.1200000000001</v>
      </c>
      <c r="K444" s="116">
        <f>VLOOKUP($A444+ROUND((COLUMN()-2)/24,5),АТС!$A$41:$F$784,3)+'Иные услуги '!$C$5+'РСТ РСО-А'!$L$7+'РСТ РСО-А'!$H$9</f>
        <v>1715.01</v>
      </c>
      <c r="L444" s="116">
        <f>VLOOKUP($A444+ROUND((COLUMN()-2)/24,5),АТС!$A$41:$F$784,3)+'Иные услуги '!$C$5+'РСТ РСО-А'!$L$7+'РСТ РСО-А'!$H$9</f>
        <v>1714.69</v>
      </c>
      <c r="M444" s="116">
        <f>VLOOKUP($A444+ROUND((COLUMN()-2)/24,5),АТС!$A$41:$F$784,3)+'Иные услуги '!$C$5+'РСТ РСО-А'!$L$7+'РСТ РСО-А'!$H$9</f>
        <v>1714.89</v>
      </c>
      <c r="N444" s="116">
        <f>VLOOKUP($A444+ROUND((COLUMN()-2)/24,5),АТС!$A$41:$F$784,3)+'Иные услуги '!$C$5+'РСТ РСО-А'!$L$7+'РСТ РСО-А'!$H$9</f>
        <v>1714.95</v>
      </c>
      <c r="O444" s="116">
        <f>VLOOKUP($A444+ROUND((COLUMN()-2)/24,5),АТС!$A$41:$F$784,3)+'Иные услуги '!$C$5+'РСТ РСО-А'!$L$7+'РСТ РСО-А'!$H$9</f>
        <v>1714.88</v>
      </c>
      <c r="P444" s="116">
        <f>VLOOKUP($A444+ROUND((COLUMN()-2)/24,5),АТС!$A$41:$F$784,3)+'Иные услуги '!$C$5+'РСТ РСО-А'!$L$7+'РСТ РСО-А'!$H$9</f>
        <v>1714.91</v>
      </c>
      <c r="Q444" s="116">
        <f>VLOOKUP($A444+ROUND((COLUMN()-2)/24,5),АТС!$A$41:$F$784,3)+'Иные услуги '!$C$5+'РСТ РСО-А'!$L$7+'РСТ РСО-А'!$H$9</f>
        <v>1714.91</v>
      </c>
      <c r="R444" s="116">
        <f>VLOOKUP($A444+ROUND((COLUMN()-2)/24,5),АТС!$A$41:$F$784,3)+'Иные услуги '!$C$5+'РСТ РСО-А'!$L$7+'РСТ РСО-А'!$H$9</f>
        <v>1714.93</v>
      </c>
      <c r="S444" s="116">
        <f>VLOOKUP($A444+ROUND((COLUMN()-2)/24,5),АТС!$A$41:$F$784,3)+'Иные услуги '!$C$5+'РСТ РСО-А'!$L$7+'РСТ РСО-А'!$H$9</f>
        <v>1715.1200000000001</v>
      </c>
      <c r="T444" s="116">
        <f>VLOOKUP($A444+ROUND((COLUMN()-2)/24,5),АТС!$A$41:$F$784,3)+'Иные услуги '!$C$5+'РСТ РСО-А'!$L$7+'РСТ РСО-А'!$H$9</f>
        <v>1714.49</v>
      </c>
      <c r="U444" s="116">
        <f>VLOOKUP($A444+ROUND((COLUMN()-2)/24,5),АТС!$A$41:$F$784,3)+'Иные услуги '!$C$5+'РСТ РСО-А'!$L$7+'РСТ РСО-А'!$H$9</f>
        <v>1813.78</v>
      </c>
      <c r="V444" s="116">
        <f>VLOOKUP($A444+ROUND((COLUMN()-2)/24,5),АТС!$A$41:$F$784,3)+'Иные услуги '!$C$5+'РСТ РСО-А'!$L$7+'РСТ РСО-А'!$H$9</f>
        <v>1822.3700000000001</v>
      </c>
      <c r="W444" s="116">
        <f>VLOOKUP($A444+ROUND((COLUMN()-2)/24,5),АТС!$A$41:$F$784,3)+'Иные услуги '!$C$5+'РСТ РСО-А'!$L$7+'РСТ РСО-А'!$H$9</f>
        <v>1742.38</v>
      </c>
      <c r="X444" s="116">
        <f>VLOOKUP($A444+ROUND((COLUMN()-2)/24,5),АТС!$A$41:$F$784,3)+'Иные услуги '!$C$5+'РСТ РСО-А'!$L$7+'РСТ РСО-А'!$H$9</f>
        <v>1713.01</v>
      </c>
      <c r="Y444" s="116">
        <f>VLOOKUP($A444+ROUND((COLUMN()-2)/24,5),АТС!$A$41:$F$784,3)+'Иные услуги '!$C$5+'РСТ РСО-А'!$L$7+'РСТ РСО-А'!$H$9</f>
        <v>1738.8600000000001</v>
      </c>
    </row>
    <row r="445" spans="1:25" x14ac:dyDescent="0.2">
      <c r="A445" s="65">
        <f t="shared" si="12"/>
        <v>43941</v>
      </c>
      <c r="B445" s="116">
        <f>VLOOKUP($A445+ROUND((COLUMN()-2)/24,5),АТС!$A$41:$F$784,3)+'Иные услуги '!$C$5+'РСТ РСО-А'!$L$7+'РСТ РСО-А'!$H$9</f>
        <v>1721.2100000000003</v>
      </c>
      <c r="C445" s="116">
        <f>VLOOKUP($A445+ROUND((COLUMN()-2)/24,5),АТС!$A$41:$F$784,3)+'Иные услуги '!$C$5+'РСТ РСО-А'!$L$7+'РСТ РСО-А'!$H$9</f>
        <v>1715.2900000000002</v>
      </c>
      <c r="D445" s="116">
        <f>VLOOKUP($A445+ROUND((COLUMN()-2)/24,5),АТС!$A$41:$F$784,3)+'Иные услуги '!$C$5+'РСТ РСО-А'!$L$7+'РСТ РСО-А'!$H$9</f>
        <v>1715.3100000000002</v>
      </c>
      <c r="E445" s="116">
        <f>VLOOKUP($A445+ROUND((COLUMN()-2)/24,5),АТС!$A$41:$F$784,3)+'Иные услуги '!$C$5+'РСТ РСО-А'!$L$7+'РСТ РСО-А'!$H$9</f>
        <v>1715.3</v>
      </c>
      <c r="F445" s="116">
        <f>VLOOKUP($A445+ROUND((COLUMN()-2)/24,5),АТС!$A$41:$F$784,3)+'Иные услуги '!$C$5+'РСТ РСО-А'!$L$7+'РСТ РСО-А'!$H$9</f>
        <v>1715.26</v>
      </c>
      <c r="G445" s="116">
        <f>VLOOKUP($A445+ROUND((COLUMN()-2)/24,5),АТС!$A$41:$F$784,3)+'Иные услуги '!$C$5+'РСТ РСО-А'!$L$7+'РСТ РСО-А'!$H$9</f>
        <v>1715.26</v>
      </c>
      <c r="H445" s="116">
        <f>VLOOKUP($A445+ROUND((COLUMN()-2)/24,5),АТС!$A$41:$F$784,3)+'Иные услуги '!$C$5+'РСТ РСО-А'!$L$7+'РСТ РСО-А'!$H$9</f>
        <v>1714.55</v>
      </c>
      <c r="I445" s="116">
        <f>VLOOKUP($A445+ROUND((COLUMN()-2)/24,5),АТС!$A$41:$F$784,3)+'Иные услуги '!$C$5+'РСТ РСО-А'!$L$7+'РСТ РСО-А'!$H$9</f>
        <v>1734.78</v>
      </c>
      <c r="J445" s="116">
        <f>VLOOKUP($A445+ROUND((COLUMN()-2)/24,5),АТС!$A$41:$F$784,3)+'Иные услуги '!$C$5+'РСТ РСО-А'!$L$7+'РСТ РСО-А'!$H$9</f>
        <v>1714.7500000000002</v>
      </c>
      <c r="K445" s="116">
        <f>VLOOKUP($A445+ROUND((COLUMN()-2)/24,5),АТС!$A$41:$F$784,3)+'Иные услуги '!$C$5+'РСТ РСО-А'!$L$7+'РСТ РСО-А'!$H$9</f>
        <v>1714.74</v>
      </c>
      <c r="L445" s="116">
        <f>VLOOKUP($A445+ROUND((COLUMN()-2)/24,5),АТС!$A$41:$F$784,3)+'Иные услуги '!$C$5+'РСТ РСО-А'!$L$7+'РСТ РСО-А'!$H$9</f>
        <v>1714.8700000000001</v>
      </c>
      <c r="M445" s="116">
        <f>VLOOKUP($A445+ROUND((COLUMN()-2)/24,5),АТС!$A$41:$F$784,3)+'Иные услуги '!$C$5+'РСТ РСО-А'!$L$7+'РСТ РСО-А'!$H$9</f>
        <v>1714.8400000000001</v>
      </c>
      <c r="N445" s="116">
        <f>VLOOKUP($A445+ROUND((COLUMN()-2)/24,5),АТС!$A$41:$F$784,3)+'Иные услуги '!$C$5+'РСТ РСО-А'!$L$7+'РСТ РСО-А'!$H$9</f>
        <v>1714.6200000000001</v>
      </c>
      <c r="O445" s="116">
        <f>VLOOKUP($A445+ROUND((COLUMN()-2)/24,5),АТС!$A$41:$F$784,3)+'Иные услуги '!$C$5+'РСТ РСО-А'!$L$7+'РСТ РСО-А'!$H$9</f>
        <v>1714.6200000000001</v>
      </c>
      <c r="P445" s="116">
        <f>VLOOKUP($A445+ROUND((COLUMN()-2)/24,5),АТС!$A$41:$F$784,3)+'Иные услуги '!$C$5+'РСТ РСО-А'!$L$7+'РСТ РСО-А'!$H$9</f>
        <v>1714.65</v>
      </c>
      <c r="Q445" s="116">
        <f>VLOOKUP($A445+ROUND((COLUMN()-2)/24,5),АТС!$A$41:$F$784,3)+'Иные услуги '!$C$5+'РСТ РСО-А'!$L$7+'РСТ РСО-А'!$H$9</f>
        <v>1714.69</v>
      </c>
      <c r="R445" s="116">
        <f>VLOOKUP($A445+ROUND((COLUMN()-2)/24,5),АТС!$A$41:$F$784,3)+'Иные услуги '!$C$5+'РСТ РСО-А'!$L$7+'РСТ РСО-А'!$H$9</f>
        <v>1714.69</v>
      </c>
      <c r="S445" s="116">
        <f>VLOOKUP($A445+ROUND((COLUMN()-2)/24,5),АТС!$A$41:$F$784,3)+'Иные услуги '!$C$5+'РСТ РСО-А'!$L$7+'РСТ РСО-А'!$H$9</f>
        <v>1714.9800000000002</v>
      </c>
      <c r="T445" s="116">
        <f>VLOOKUP($A445+ROUND((COLUMN()-2)/24,5),АТС!$A$41:$F$784,3)+'Иные услуги '!$C$5+'РСТ РСО-А'!$L$7+'РСТ РСО-А'!$H$9</f>
        <v>1715.13</v>
      </c>
      <c r="U445" s="116">
        <f>VLOOKUP($A445+ROUND((COLUMN()-2)/24,5),АТС!$A$41:$F$784,3)+'Иные услуги '!$C$5+'РСТ РСО-А'!$L$7+'РСТ РСО-А'!$H$9</f>
        <v>1828.93</v>
      </c>
      <c r="V445" s="116">
        <f>VLOOKUP($A445+ROUND((COLUMN()-2)/24,5),АТС!$A$41:$F$784,3)+'Иные услуги '!$C$5+'РСТ РСО-А'!$L$7+'РСТ РСО-А'!$H$9</f>
        <v>1840.42</v>
      </c>
      <c r="W445" s="116">
        <f>VLOOKUP($A445+ROUND((COLUMN()-2)/24,5),АТС!$A$41:$F$784,3)+'Иные услуги '!$C$5+'РСТ РСО-А'!$L$7+'РСТ РСО-А'!$H$9</f>
        <v>1749.19</v>
      </c>
      <c r="X445" s="116">
        <f>VLOOKUP($A445+ROUND((COLUMN()-2)/24,5),АТС!$A$41:$F$784,3)+'Иные услуги '!$C$5+'РСТ РСО-А'!$L$7+'РСТ РСО-А'!$H$9</f>
        <v>1712.8100000000002</v>
      </c>
      <c r="Y445" s="116">
        <f>VLOOKUP($A445+ROUND((COLUMN()-2)/24,5),АТС!$A$41:$F$784,3)+'Иные услуги '!$C$5+'РСТ РСО-А'!$L$7+'РСТ РСО-А'!$H$9</f>
        <v>1807.76</v>
      </c>
    </row>
    <row r="446" spans="1:25" x14ac:dyDescent="0.2">
      <c r="A446" s="65">
        <f t="shared" si="12"/>
        <v>43942</v>
      </c>
      <c r="B446" s="116">
        <f>VLOOKUP($A446+ROUND((COLUMN()-2)/24,5),АТС!$A$41:$F$784,3)+'Иные услуги '!$C$5+'РСТ РСО-А'!$L$7+'РСТ РСО-А'!$H$9</f>
        <v>1721.0600000000002</v>
      </c>
      <c r="C446" s="116">
        <f>VLOOKUP($A446+ROUND((COLUMN()-2)/24,5),АТС!$A$41:$F$784,3)+'Иные услуги '!$C$5+'РСТ РСО-А'!$L$7+'РСТ РСО-А'!$H$9</f>
        <v>1715.3300000000002</v>
      </c>
      <c r="D446" s="116">
        <f>VLOOKUP($A446+ROUND((COLUMN()-2)/24,5),АТС!$A$41:$F$784,3)+'Иные услуги '!$C$5+'РСТ РСО-А'!$L$7+'РСТ РСО-А'!$H$9</f>
        <v>1715.39</v>
      </c>
      <c r="E446" s="116">
        <f>VLOOKUP($A446+ROUND((COLUMN()-2)/24,5),АТС!$A$41:$F$784,3)+'Иные услуги '!$C$5+'РСТ РСО-А'!$L$7+'РСТ РСО-А'!$H$9</f>
        <v>1715.43</v>
      </c>
      <c r="F446" s="116">
        <f>VLOOKUP($A446+ROUND((COLUMN()-2)/24,5),АТС!$A$41:$F$784,3)+'Иные услуги '!$C$5+'РСТ РСО-А'!$L$7+'РСТ РСО-А'!$H$9</f>
        <v>1715.3400000000001</v>
      </c>
      <c r="G446" s="116">
        <f>VLOOKUP($A446+ROUND((COLUMN()-2)/24,5),АТС!$A$41:$F$784,3)+'Иные услуги '!$C$5+'РСТ РСО-А'!$L$7+'РСТ РСО-А'!$H$9</f>
        <v>1715.4600000000003</v>
      </c>
      <c r="H446" s="116">
        <f>VLOOKUP($A446+ROUND((COLUMN()-2)/24,5),АТС!$A$41:$F$784,3)+'Иные услуги '!$C$5+'РСТ РСО-А'!$L$7+'РСТ РСО-А'!$H$9</f>
        <v>1714.94</v>
      </c>
      <c r="I446" s="116">
        <f>VLOOKUP($A446+ROUND((COLUMN()-2)/24,5),АТС!$A$41:$F$784,3)+'Иные услуги '!$C$5+'РСТ РСО-А'!$L$7+'РСТ РСО-А'!$H$9</f>
        <v>1717.32</v>
      </c>
      <c r="J446" s="116">
        <f>VLOOKUP($A446+ROUND((COLUMN()-2)/24,5),АТС!$A$41:$F$784,3)+'Иные услуги '!$C$5+'РСТ РСО-А'!$L$7+'РСТ РСО-А'!$H$9</f>
        <v>1715.13</v>
      </c>
      <c r="K446" s="116">
        <f>VLOOKUP($A446+ROUND((COLUMN()-2)/24,5),АТС!$A$41:$F$784,3)+'Иные услуги '!$C$5+'РСТ РСО-А'!$L$7+'РСТ РСО-А'!$H$9</f>
        <v>1715.18</v>
      </c>
      <c r="L446" s="116">
        <f>VLOOKUP($A446+ROUND((COLUMN()-2)/24,5),АТС!$A$41:$F$784,3)+'Иные услуги '!$C$5+'РСТ РСО-А'!$L$7+'РСТ РСО-А'!$H$9</f>
        <v>1715.17</v>
      </c>
      <c r="M446" s="116">
        <f>VLOOKUP($A446+ROUND((COLUMN()-2)/24,5),АТС!$A$41:$F$784,3)+'Иные услуги '!$C$5+'РСТ РСО-А'!$L$7+'РСТ РСО-А'!$H$9</f>
        <v>1715.16</v>
      </c>
      <c r="N446" s="116">
        <f>VLOOKUP($A446+ROUND((COLUMN()-2)/24,5),АТС!$A$41:$F$784,3)+'Иные услуги '!$C$5+'РСТ РСО-А'!$L$7+'РСТ РСО-А'!$H$9</f>
        <v>1715.1200000000001</v>
      </c>
      <c r="O446" s="116">
        <f>VLOOKUP($A446+ROUND((COLUMN()-2)/24,5),АТС!$A$41:$F$784,3)+'Иные услуги '!$C$5+'РСТ РСО-А'!$L$7+'РСТ РСО-А'!$H$9</f>
        <v>1715.0800000000002</v>
      </c>
      <c r="P446" s="116">
        <f>VLOOKUP($A446+ROUND((COLUMN()-2)/24,5),АТС!$A$41:$F$784,3)+'Иные услуги '!$C$5+'РСТ РСО-А'!$L$7+'РСТ РСО-А'!$H$9</f>
        <v>1715.1200000000001</v>
      </c>
      <c r="Q446" s="116">
        <f>VLOOKUP($A446+ROUND((COLUMN()-2)/24,5),АТС!$A$41:$F$784,3)+'Иные услуги '!$C$5+'РСТ РСО-А'!$L$7+'РСТ РСО-А'!$H$9</f>
        <v>1715.1200000000001</v>
      </c>
      <c r="R446" s="116">
        <f>VLOOKUP($A446+ROUND((COLUMN()-2)/24,5),АТС!$A$41:$F$784,3)+'Иные услуги '!$C$5+'РСТ РСО-А'!$L$7+'РСТ РСО-А'!$H$9</f>
        <v>1715.0900000000001</v>
      </c>
      <c r="S446" s="116">
        <f>VLOOKUP($A446+ROUND((COLUMN()-2)/24,5),АТС!$A$41:$F$784,3)+'Иные услуги '!$C$5+'РСТ РСО-А'!$L$7+'РСТ РСО-А'!$H$9</f>
        <v>1715.3300000000002</v>
      </c>
      <c r="T446" s="116">
        <f>VLOOKUP($A446+ROUND((COLUMN()-2)/24,5),АТС!$A$41:$F$784,3)+'Иные услуги '!$C$5+'РСТ РСО-А'!$L$7+'РСТ РСО-А'!$H$9</f>
        <v>1715.4800000000002</v>
      </c>
      <c r="U446" s="116">
        <f>VLOOKUP($A446+ROUND((COLUMN()-2)/24,5),АТС!$A$41:$F$784,3)+'Иные услуги '!$C$5+'РСТ РСО-А'!$L$7+'РСТ РСО-А'!$H$9</f>
        <v>1782.8</v>
      </c>
      <c r="V446" s="116">
        <f>VLOOKUP($A446+ROUND((COLUMN()-2)/24,5),АТС!$A$41:$F$784,3)+'Иные услуги '!$C$5+'РСТ РСО-А'!$L$7+'РСТ РСО-А'!$H$9</f>
        <v>1840.98</v>
      </c>
      <c r="W446" s="116">
        <f>VLOOKUP($A446+ROUND((COLUMN()-2)/24,5),АТС!$A$41:$F$784,3)+'Иные услуги '!$C$5+'РСТ РСО-А'!$L$7+'РСТ РСО-А'!$H$9</f>
        <v>1750.9600000000003</v>
      </c>
      <c r="X446" s="116">
        <f>VLOOKUP($A446+ROUND((COLUMN()-2)/24,5),АТС!$A$41:$F$784,3)+'Иные услуги '!$C$5+'РСТ РСО-А'!$L$7+'РСТ РСО-А'!$H$9</f>
        <v>1713.74</v>
      </c>
      <c r="Y446" s="116">
        <f>VLOOKUP($A446+ROUND((COLUMN()-2)/24,5),АТС!$A$41:$F$784,3)+'Иные услуги '!$C$5+'РСТ РСО-А'!$L$7+'РСТ РСО-А'!$H$9</f>
        <v>1824.0200000000002</v>
      </c>
    </row>
    <row r="447" spans="1:25" x14ac:dyDescent="0.2">
      <c r="A447" s="65">
        <f t="shared" si="12"/>
        <v>43943</v>
      </c>
      <c r="B447" s="116">
        <f>VLOOKUP($A447+ROUND((COLUMN()-2)/24,5),АТС!$A$41:$F$784,3)+'Иные услуги '!$C$5+'РСТ РСО-А'!$L$7+'РСТ РСО-А'!$H$9</f>
        <v>1721.44</v>
      </c>
      <c r="C447" s="116">
        <f>VLOOKUP($A447+ROUND((COLUMN()-2)/24,5),АТС!$A$41:$F$784,3)+'Иные услуги '!$C$5+'РСТ РСО-А'!$L$7+'РСТ РСО-А'!$H$9</f>
        <v>1715.49</v>
      </c>
      <c r="D447" s="116">
        <f>VLOOKUP($A447+ROUND((COLUMN()-2)/24,5),АТС!$A$41:$F$784,3)+'Иные услуги '!$C$5+'РСТ РСО-А'!$L$7+'РСТ РСО-А'!$H$9</f>
        <v>1715.51</v>
      </c>
      <c r="E447" s="116">
        <f>VLOOKUP($A447+ROUND((COLUMN()-2)/24,5),АТС!$A$41:$F$784,3)+'Иные услуги '!$C$5+'РСТ РСО-А'!$L$7+'РСТ РСО-А'!$H$9</f>
        <v>1715.5600000000002</v>
      </c>
      <c r="F447" s="116">
        <f>VLOOKUP($A447+ROUND((COLUMN()-2)/24,5),АТС!$A$41:$F$784,3)+'Иные услуги '!$C$5+'РСТ РСО-А'!$L$7+'РСТ РСО-А'!$H$9</f>
        <v>1715.42</v>
      </c>
      <c r="G447" s="116">
        <f>VLOOKUP($A447+ROUND((COLUMN()-2)/24,5),АТС!$A$41:$F$784,3)+'Иные услуги '!$C$5+'РСТ РСО-А'!$L$7+'РСТ РСО-А'!$H$9</f>
        <v>1715.5000000000002</v>
      </c>
      <c r="H447" s="116">
        <f>VLOOKUP($A447+ROUND((COLUMN()-2)/24,5),АТС!$A$41:$F$784,3)+'Иные услуги '!$C$5+'РСТ РСО-А'!$L$7+'РСТ РСО-А'!$H$9</f>
        <v>1715.01</v>
      </c>
      <c r="I447" s="116">
        <f>VLOOKUP($A447+ROUND((COLUMN()-2)/24,5),АТС!$A$41:$F$784,3)+'Иные услуги '!$C$5+'РСТ РСО-А'!$L$7+'РСТ РСО-А'!$H$9</f>
        <v>1717.4800000000002</v>
      </c>
      <c r="J447" s="116">
        <f>VLOOKUP($A447+ROUND((COLUMN()-2)/24,5),АТС!$A$41:$F$784,3)+'Иные услуги '!$C$5+'РСТ РСО-А'!$L$7+'РСТ РСО-А'!$H$9</f>
        <v>1715.17</v>
      </c>
      <c r="K447" s="116">
        <f>VLOOKUP($A447+ROUND((COLUMN()-2)/24,5),АТС!$A$41:$F$784,3)+'Иные услуги '!$C$5+'РСТ РСО-А'!$L$7+'РСТ РСО-А'!$H$9</f>
        <v>1714.9600000000003</v>
      </c>
      <c r="L447" s="116">
        <f>VLOOKUP($A447+ROUND((COLUMN()-2)/24,5),АТС!$A$41:$F$784,3)+'Иные услуги '!$C$5+'РСТ РСО-А'!$L$7+'РСТ РСО-А'!$H$9</f>
        <v>1714.97</v>
      </c>
      <c r="M447" s="116">
        <f>VLOOKUP($A447+ROUND((COLUMN()-2)/24,5),АТС!$A$41:$F$784,3)+'Иные услуги '!$C$5+'РСТ РСО-А'!$L$7+'РСТ РСО-А'!$H$9</f>
        <v>1714.9600000000003</v>
      </c>
      <c r="N447" s="116">
        <f>VLOOKUP($A447+ROUND((COLUMN()-2)/24,5),АТС!$A$41:$F$784,3)+'Иные услуги '!$C$5+'РСТ РСО-А'!$L$7+'РСТ РСО-А'!$H$9</f>
        <v>1714.9</v>
      </c>
      <c r="O447" s="116">
        <f>VLOOKUP($A447+ROUND((COLUMN()-2)/24,5),АТС!$A$41:$F$784,3)+'Иные услуги '!$C$5+'РСТ РСО-А'!$L$7+'РСТ РСО-А'!$H$9</f>
        <v>1714.89</v>
      </c>
      <c r="P447" s="116">
        <f>VLOOKUP($A447+ROUND((COLUMN()-2)/24,5),АТС!$A$41:$F$784,3)+'Иные услуги '!$C$5+'РСТ РСО-А'!$L$7+'РСТ РСО-А'!$H$9</f>
        <v>1714.89</v>
      </c>
      <c r="Q447" s="116">
        <f>VLOOKUP($A447+ROUND((COLUMN()-2)/24,5),АТС!$A$41:$F$784,3)+'Иные услуги '!$C$5+'РСТ РСО-А'!$L$7+'РСТ РСО-А'!$H$9</f>
        <v>1714.9</v>
      </c>
      <c r="R447" s="116">
        <f>VLOOKUP($A447+ROUND((COLUMN()-2)/24,5),АТС!$A$41:$F$784,3)+'Иные услуги '!$C$5+'РСТ РСО-А'!$L$7+'РСТ РСО-А'!$H$9</f>
        <v>1714.8700000000001</v>
      </c>
      <c r="S447" s="116">
        <f>VLOOKUP($A447+ROUND((COLUMN()-2)/24,5),АТС!$A$41:$F$784,3)+'Иные услуги '!$C$5+'РСТ РСО-А'!$L$7+'РСТ РСО-А'!$H$9</f>
        <v>1715.1000000000001</v>
      </c>
      <c r="T447" s="116">
        <f>VLOOKUP($A447+ROUND((COLUMN()-2)/24,5),АТС!$A$41:$F$784,3)+'Иные услуги '!$C$5+'РСТ РСО-А'!$L$7+'РСТ РСО-А'!$H$9</f>
        <v>1715.51</v>
      </c>
      <c r="U447" s="116">
        <f>VLOOKUP($A447+ROUND((COLUMN()-2)/24,5),АТС!$A$41:$F$784,3)+'Иные услуги '!$C$5+'РСТ РСО-А'!$L$7+'РСТ РСО-А'!$H$9</f>
        <v>1839.8700000000001</v>
      </c>
      <c r="V447" s="116">
        <f>VLOOKUP($A447+ROUND((COLUMN()-2)/24,5),АТС!$A$41:$F$784,3)+'Иные услуги '!$C$5+'РСТ РСО-А'!$L$7+'РСТ РСО-А'!$H$9</f>
        <v>1842.3</v>
      </c>
      <c r="W447" s="116">
        <f>VLOOKUP($A447+ROUND((COLUMN()-2)/24,5),АТС!$A$41:$F$784,3)+'Иные услуги '!$C$5+'РСТ РСО-А'!$L$7+'РСТ РСО-А'!$H$9</f>
        <v>1751.94</v>
      </c>
      <c r="X447" s="116">
        <f>VLOOKUP($A447+ROUND((COLUMN()-2)/24,5),АТС!$A$41:$F$784,3)+'Иные услуги '!$C$5+'РСТ РСО-А'!$L$7+'РСТ РСО-А'!$H$9</f>
        <v>1713.89</v>
      </c>
      <c r="Y447" s="116">
        <f>VLOOKUP($A447+ROUND((COLUMN()-2)/24,5),АТС!$A$41:$F$784,3)+'Иные услуги '!$C$5+'РСТ РСО-А'!$L$7+'РСТ РСО-А'!$H$9</f>
        <v>1826.7</v>
      </c>
    </row>
    <row r="448" spans="1:25" x14ac:dyDescent="0.2">
      <c r="A448" s="65">
        <f t="shared" si="12"/>
        <v>43944</v>
      </c>
      <c r="B448" s="116">
        <f>VLOOKUP($A448+ROUND((COLUMN()-2)/24,5),АТС!$A$41:$F$784,3)+'Иные услуги '!$C$5+'РСТ РСО-А'!$L$7+'РСТ РСО-А'!$H$9</f>
        <v>1721.3300000000002</v>
      </c>
      <c r="C448" s="116">
        <f>VLOOKUP($A448+ROUND((COLUMN()-2)/24,5),АТС!$A$41:$F$784,3)+'Иные услуги '!$C$5+'РСТ РСО-А'!$L$7+'РСТ РСО-А'!$H$9</f>
        <v>1715.55</v>
      </c>
      <c r="D448" s="116">
        <f>VLOOKUP($A448+ROUND((COLUMN()-2)/24,5),АТС!$A$41:$F$784,3)+'Иные услуги '!$C$5+'РСТ РСО-А'!$L$7+'РСТ РСО-А'!$H$9</f>
        <v>1715.5800000000002</v>
      </c>
      <c r="E448" s="116">
        <f>VLOOKUP($A448+ROUND((COLUMN()-2)/24,5),АТС!$A$41:$F$784,3)+'Иные услуги '!$C$5+'РСТ РСО-А'!$L$7+'РСТ РСО-А'!$H$9</f>
        <v>1715.57</v>
      </c>
      <c r="F448" s="116">
        <f>VLOOKUP($A448+ROUND((COLUMN()-2)/24,5),АТС!$A$41:$F$784,3)+'Иные услуги '!$C$5+'РСТ РСО-А'!$L$7+'РСТ РСО-А'!$H$9</f>
        <v>1715.55</v>
      </c>
      <c r="G448" s="116">
        <f>VLOOKUP($A448+ROUND((COLUMN()-2)/24,5),АТС!$A$41:$F$784,3)+'Иные услуги '!$C$5+'РСТ РСО-А'!$L$7+'РСТ РСО-А'!$H$9</f>
        <v>1715.5400000000002</v>
      </c>
      <c r="H448" s="116">
        <f>VLOOKUP($A448+ROUND((COLUMN()-2)/24,5),АТС!$A$41:$F$784,3)+'Иные услуги '!$C$5+'РСТ РСО-А'!$L$7+'РСТ РСО-А'!$H$9</f>
        <v>1715.07</v>
      </c>
      <c r="I448" s="116">
        <f>VLOOKUP($A448+ROUND((COLUMN()-2)/24,5),АТС!$A$41:$F$784,3)+'Иные услуги '!$C$5+'РСТ РСО-А'!$L$7+'РСТ РСО-А'!$H$9</f>
        <v>1720.88</v>
      </c>
      <c r="J448" s="116">
        <f>VLOOKUP($A448+ROUND((COLUMN()-2)/24,5),АТС!$A$41:$F$784,3)+'Иные услуги '!$C$5+'РСТ РСО-А'!$L$7+'РСТ РСО-А'!$H$9</f>
        <v>1715.2500000000002</v>
      </c>
      <c r="K448" s="116">
        <f>VLOOKUP($A448+ROUND((COLUMN()-2)/24,5),АТС!$A$41:$F$784,3)+'Иные услуги '!$C$5+'РСТ РСО-А'!$L$7+'РСТ РСО-А'!$H$9</f>
        <v>1715.16</v>
      </c>
      <c r="L448" s="116">
        <f>VLOOKUP($A448+ROUND((COLUMN()-2)/24,5),АТС!$A$41:$F$784,3)+'Иные услуги '!$C$5+'РСТ РСО-А'!$L$7+'РСТ РСО-А'!$H$9</f>
        <v>1715.18</v>
      </c>
      <c r="M448" s="116">
        <f>VLOOKUP($A448+ROUND((COLUMN()-2)/24,5),АТС!$A$41:$F$784,3)+'Иные услуги '!$C$5+'РСТ РСО-А'!$L$7+'РСТ РСО-А'!$H$9</f>
        <v>1715.17</v>
      </c>
      <c r="N448" s="116">
        <f>VLOOKUP($A448+ROUND((COLUMN()-2)/24,5),АТС!$A$41:$F$784,3)+'Иные услуги '!$C$5+'РСТ РСО-А'!$L$7+'РСТ РСО-А'!$H$9</f>
        <v>1715.1200000000001</v>
      </c>
      <c r="O448" s="116">
        <f>VLOOKUP($A448+ROUND((COLUMN()-2)/24,5),АТС!$A$41:$F$784,3)+'Иные услуги '!$C$5+'РСТ РСО-А'!$L$7+'РСТ РСО-А'!$H$9</f>
        <v>1715.14</v>
      </c>
      <c r="P448" s="116">
        <f>VLOOKUP($A448+ROUND((COLUMN()-2)/24,5),АТС!$A$41:$F$784,3)+'Иные услуги '!$C$5+'РСТ РСО-А'!$L$7+'РСТ РСО-А'!$H$9</f>
        <v>1715.1100000000001</v>
      </c>
      <c r="Q448" s="116">
        <f>VLOOKUP($A448+ROUND((COLUMN()-2)/24,5),АТС!$A$41:$F$784,3)+'Иные услуги '!$C$5+'РСТ РСО-А'!$L$7+'РСТ РСО-А'!$H$9</f>
        <v>1715.13</v>
      </c>
      <c r="R448" s="116">
        <f>VLOOKUP($A448+ROUND((COLUMN()-2)/24,5),АТС!$A$41:$F$784,3)+'Иные услуги '!$C$5+'РСТ РСО-А'!$L$7+'РСТ РСО-А'!$H$9</f>
        <v>1715.0900000000001</v>
      </c>
      <c r="S448" s="116">
        <f>VLOOKUP($A448+ROUND((COLUMN()-2)/24,5),АТС!$A$41:$F$784,3)+'Иные услуги '!$C$5+'РСТ РСО-А'!$L$7+'РСТ РСО-А'!$H$9</f>
        <v>1715.19</v>
      </c>
      <c r="T448" s="116">
        <f>VLOOKUP($A448+ROUND((COLUMN()-2)/24,5),АТС!$A$41:$F$784,3)+'Иные услуги '!$C$5+'РСТ РСО-А'!$L$7+'РСТ РСО-А'!$H$9</f>
        <v>1715.45</v>
      </c>
      <c r="U448" s="116">
        <f>VLOOKUP($A448+ROUND((COLUMN()-2)/24,5),АТС!$A$41:$F$784,3)+'Иные услуги '!$C$5+'РСТ РСО-А'!$L$7+'РСТ РСО-А'!$H$9</f>
        <v>1815.17</v>
      </c>
      <c r="V448" s="116">
        <f>VLOOKUP($A448+ROUND((COLUMN()-2)/24,5),АТС!$A$41:$F$784,3)+'Иные услуги '!$C$5+'РСТ РСО-А'!$L$7+'РСТ РСО-А'!$H$9</f>
        <v>1832.0600000000002</v>
      </c>
      <c r="W448" s="116">
        <f>VLOOKUP($A448+ROUND((COLUMN()-2)/24,5),АТС!$A$41:$F$784,3)+'Иные услуги '!$C$5+'РСТ РСО-А'!$L$7+'РСТ РСО-А'!$H$9</f>
        <v>1746.3600000000001</v>
      </c>
      <c r="X448" s="116">
        <f>VLOOKUP($A448+ROUND((COLUMN()-2)/24,5),АТС!$A$41:$F$784,3)+'Иные услуги '!$C$5+'РСТ РСО-А'!$L$7+'РСТ РСО-А'!$H$9</f>
        <v>1714.07</v>
      </c>
      <c r="Y448" s="116">
        <f>VLOOKUP($A448+ROUND((COLUMN()-2)/24,5),АТС!$A$41:$F$784,3)+'Иные услуги '!$C$5+'РСТ РСО-А'!$L$7+'РСТ РСО-А'!$H$9</f>
        <v>1823.26</v>
      </c>
    </row>
    <row r="449" spans="1:27" x14ac:dyDescent="0.2">
      <c r="A449" s="65">
        <f t="shared" si="12"/>
        <v>43945</v>
      </c>
      <c r="B449" s="116">
        <f>VLOOKUP($A449+ROUND((COLUMN()-2)/24,5),АТС!$A$41:$F$784,3)+'Иные услуги '!$C$5+'РСТ РСО-А'!$L$7+'РСТ РСО-А'!$H$9</f>
        <v>1722.0200000000002</v>
      </c>
      <c r="C449" s="116">
        <f>VLOOKUP($A449+ROUND((COLUMN()-2)/24,5),АТС!$A$41:$F$784,3)+'Иные услуги '!$C$5+'РСТ РСО-А'!$L$7+'РСТ РСО-А'!$H$9</f>
        <v>1715.5900000000001</v>
      </c>
      <c r="D449" s="116">
        <f>VLOOKUP($A449+ROUND((COLUMN()-2)/24,5),АТС!$A$41:$F$784,3)+'Иные услуги '!$C$5+'РСТ РСО-А'!$L$7+'РСТ РСО-А'!$H$9</f>
        <v>1715.6100000000001</v>
      </c>
      <c r="E449" s="116">
        <f>VLOOKUP($A449+ROUND((COLUMN()-2)/24,5),АТС!$A$41:$F$784,3)+'Иные услуги '!$C$5+'РСТ РСО-А'!$L$7+'РСТ РСО-А'!$H$9</f>
        <v>1715.6200000000001</v>
      </c>
      <c r="F449" s="116">
        <f>VLOOKUP($A449+ROUND((COLUMN()-2)/24,5),АТС!$A$41:$F$784,3)+'Иные услуги '!$C$5+'РСТ РСО-А'!$L$7+'РСТ РСО-А'!$H$9</f>
        <v>1715.5800000000002</v>
      </c>
      <c r="G449" s="116">
        <f>VLOOKUP($A449+ROUND((COLUMN()-2)/24,5),АТС!$A$41:$F$784,3)+'Иные услуги '!$C$5+'РСТ РСО-А'!$L$7+'РСТ РСО-А'!$H$9</f>
        <v>1715.55</v>
      </c>
      <c r="H449" s="116">
        <f>VLOOKUP($A449+ROUND((COLUMN()-2)/24,5),АТС!$A$41:$F$784,3)+'Иные услуги '!$C$5+'РСТ РСО-А'!$L$7+'РСТ РСО-А'!$H$9</f>
        <v>1715.07</v>
      </c>
      <c r="I449" s="116">
        <f>VLOOKUP($A449+ROUND((COLUMN()-2)/24,5),АТС!$A$41:$F$784,3)+'Иные услуги '!$C$5+'РСТ РСО-А'!$L$7+'РСТ РСО-А'!$H$9</f>
        <v>1723.38</v>
      </c>
      <c r="J449" s="116">
        <f>VLOOKUP($A449+ROUND((COLUMN()-2)/24,5),АТС!$A$41:$F$784,3)+'Иные услуги '!$C$5+'РСТ РСО-А'!$L$7+'РСТ РСО-А'!$H$9</f>
        <v>1715.13</v>
      </c>
      <c r="K449" s="116">
        <f>VLOOKUP($A449+ROUND((COLUMN()-2)/24,5),АТС!$A$41:$F$784,3)+'Иные услуги '!$C$5+'РСТ РСО-А'!$L$7+'РСТ РСО-А'!$H$9</f>
        <v>1715.15</v>
      </c>
      <c r="L449" s="116">
        <f>VLOOKUP($A449+ROUND((COLUMN()-2)/24,5),АТС!$A$41:$F$784,3)+'Иные услуги '!$C$5+'РСТ РСО-А'!$L$7+'РСТ РСО-А'!$H$9</f>
        <v>1715.16</v>
      </c>
      <c r="M449" s="116">
        <f>VLOOKUP($A449+ROUND((COLUMN()-2)/24,5),АТС!$A$41:$F$784,3)+'Иные услуги '!$C$5+'РСТ РСО-А'!$L$7+'РСТ РСО-А'!$H$9</f>
        <v>1715.18</v>
      </c>
      <c r="N449" s="116">
        <f>VLOOKUP($A449+ROUND((COLUMN()-2)/24,5),АТС!$A$41:$F$784,3)+'Иные услуги '!$C$5+'РСТ РСО-А'!$L$7+'РСТ РСО-А'!$H$9</f>
        <v>1715.1000000000001</v>
      </c>
      <c r="O449" s="116">
        <f>VLOOKUP($A449+ROUND((COLUMN()-2)/24,5),АТС!$A$41:$F$784,3)+'Иные услуги '!$C$5+'РСТ РСО-А'!$L$7+'РСТ РСО-А'!$H$9</f>
        <v>1715.1100000000001</v>
      </c>
      <c r="P449" s="116">
        <f>VLOOKUP($A449+ROUND((COLUMN()-2)/24,5),АТС!$A$41:$F$784,3)+'Иные услуги '!$C$5+'РСТ РСО-А'!$L$7+'РСТ РСО-А'!$H$9</f>
        <v>1715.1200000000001</v>
      </c>
      <c r="Q449" s="116">
        <f>VLOOKUP($A449+ROUND((COLUMN()-2)/24,5),АТС!$A$41:$F$784,3)+'Иные услуги '!$C$5+'РСТ РСО-А'!$L$7+'РСТ РСО-А'!$H$9</f>
        <v>1715.1100000000001</v>
      </c>
      <c r="R449" s="116">
        <f>VLOOKUP($A449+ROUND((COLUMN()-2)/24,5),АТС!$A$41:$F$784,3)+'Иные услуги '!$C$5+'РСТ РСО-А'!$L$7+'РСТ РСО-А'!$H$9</f>
        <v>1715.0900000000001</v>
      </c>
      <c r="S449" s="116">
        <f>VLOOKUP($A449+ROUND((COLUMN()-2)/24,5),АТС!$A$41:$F$784,3)+'Иные услуги '!$C$5+'РСТ РСО-А'!$L$7+'РСТ РСО-А'!$H$9</f>
        <v>1715.18</v>
      </c>
      <c r="T449" s="116">
        <f>VLOOKUP($A449+ROUND((COLUMN()-2)/24,5),АТС!$A$41:$F$784,3)+'Иные услуги '!$C$5+'РСТ РСО-А'!$L$7+'РСТ РСО-А'!$H$9</f>
        <v>1715.3</v>
      </c>
      <c r="U449" s="116">
        <f>VLOOKUP($A449+ROUND((COLUMN()-2)/24,5),АТС!$A$41:$F$784,3)+'Иные услуги '!$C$5+'РСТ РСО-А'!$L$7+'РСТ РСО-А'!$H$9</f>
        <v>1806.7100000000003</v>
      </c>
      <c r="V449" s="116">
        <f>VLOOKUP($A449+ROUND((COLUMN()-2)/24,5),АТС!$A$41:$F$784,3)+'Иные услуги '!$C$5+'РСТ РСО-А'!$L$7+'РСТ РСО-А'!$H$9</f>
        <v>1828.8600000000001</v>
      </c>
      <c r="W449" s="116">
        <f>VLOOKUP($A449+ROUND((COLUMN()-2)/24,5),АТС!$A$41:$F$784,3)+'Иные услуги '!$C$5+'РСТ РСО-А'!$L$7+'РСТ РСО-А'!$H$9</f>
        <v>1748.6100000000001</v>
      </c>
      <c r="X449" s="116">
        <f>VLOOKUP($A449+ROUND((COLUMN()-2)/24,5),АТС!$A$41:$F$784,3)+'Иные услуги '!$C$5+'РСТ РСО-А'!$L$7+'РСТ РСО-А'!$H$9</f>
        <v>1713.47</v>
      </c>
      <c r="Y449" s="116">
        <f>VLOOKUP($A449+ROUND((COLUMN()-2)/24,5),АТС!$A$41:$F$784,3)+'Иные услуги '!$C$5+'РСТ РСО-А'!$L$7+'РСТ РСО-А'!$H$9</f>
        <v>1821.4</v>
      </c>
    </row>
    <row r="450" spans="1:27" x14ac:dyDescent="0.2">
      <c r="A450" s="65">
        <f t="shared" si="12"/>
        <v>43946</v>
      </c>
      <c r="B450" s="116">
        <f>VLOOKUP($A450+ROUND((COLUMN()-2)/24,5),АТС!$A$41:$F$784,3)+'Иные услуги '!$C$5+'РСТ РСО-А'!$L$7+'РСТ РСО-А'!$H$9</f>
        <v>1742.93</v>
      </c>
      <c r="C450" s="116">
        <f>VLOOKUP($A450+ROUND((COLUMN()-2)/24,5),АТС!$A$41:$F$784,3)+'Иные услуги '!$C$5+'РСТ РСО-А'!$L$7+'РСТ РСО-А'!$H$9</f>
        <v>1715.2700000000002</v>
      </c>
      <c r="D450" s="116">
        <f>VLOOKUP($A450+ROUND((COLUMN()-2)/24,5),АТС!$A$41:$F$784,3)+'Иные услуги '!$C$5+'РСТ РСО-А'!$L$7+'РСТ РСО-А'!$H$9</f>
        <v>1715.2900000000002</v>
      </c>
      <c r="E450" s="116">
        <f>VLOOKUP($A450+ROUND((COLUMN()-2)/24,5),АТС!$A$41:$F$784,3)+'Иные услуги '!$C$5+'РСТ РСО-А'!$L$7+'РСТ РСО-А'!$H$9</f>
        <v>1715.43</v>
      </c>
      <c r="F450" s="116">
        <f>VLOOKUP($A450+ROUND((COLUMN()-2)/24,5),АТС!$A$41:$F$784,3)+'Иные услуги '!$C$5+'РСТ РСО-А'!$L$7+'РСТ РСО-А'!$H$9</f>
        <v>1715.41</v>
      </c>
      <c r="G450" s="116">
        <f>VLOOKUP($A450+ROUND((COLUMN()-2)/24,5),АТС!$A$41:$F$784,3)+'Иные услуги '!$C$5+'РСТ РСО-А'!$L$7+'РСТ РСО-А'!$H$9</f>
        <v>1715.44</v>
      </c>
      <c r="H450" s="116">
        <f>VLOOKUP($A450+ROUND((COLUMN()-2)/24,5),АТС!$A$41:$F$784,3)+'Иные услуги '!$C$5+'РСТ РСО-А'!$L$7+'РСТ РСО-А'!$H$9</f>
        <v>1714.89</v>
      </c>
      <c r="I450" s="116">
        <f>VLOOKUP($A450+ROUND((COLUMN()-2)/24,5),АТС!$A$41:$F$784,3)+'Иные услуги '!$C$5+'РСТ РСО-А'!$L$7+'РСТ РСО-А'!$H$9</f>
        <v>1718.3300000000002</v>
      </c>
      <c r="J450" s="116">
        <f>VLOOKUP($A450+ROUND((COLUMN()-2)/24,5),АТС!$A$41:$F$784,3)+'Иные услуги '!$C$5+'РСТ РСО-А'!$L$7+'РСТ РСО-А'!$H$9</f>
        <v>1714.67</v>
      </c>
      <c r="K450" s="116">
        <f>VLOOKUP($A450+ROUND((COLUMN()-2)/24,5),АТС!$A$41:$F$784,3)+'Иные услуги '!$C$5+'РСТ РСО-А'!$L$7+'РСТ РСО-А'!$H$9</f>
        <v>1714.7500000000002</v>
      </c>
      <c r="L450" s="116">
        <f>VLOOKUP($A450+ROUND((COLUMN()-2)/24,5),АТС!$A$41:$F$784,3)+'Иные услуги '!$C$5+'РСТ РСО-А'!$L$7+'РСТ РСО-А'!$H$9</f>
        <v>1714.89</v>
      </c>
      <c r="M450" s="116">
        <f>VLOOKUP($A450+ROUND((COLUMN()-2)/24,5),АТС!$A$41:$F$784,3)+'Иные услуги '!$C$5+'РСТ РСО-А'!$L$7+'РСТ РСО-А'!$H$9</f>
        <v>1714.88</v>
      </c>
      <c r="N450" s="116">
        <f>VLOOKUP($A450+ROUND((COLUMN()-2)/24,5),АТС!$A$41:$F$784,3)+'Иные услуги '!$C$5+'РСТ РСО-А'!$L$7+'РСТ РСО-А'!$H$9</f>
        <v>1714.82</v>
      </c>
      <c r="O450" s="116">
        <f>VLOOKUP($A450+ROUND((COLUMN()-2)/24,5),АТС!$A$41:$F$784,3)+'Иные услуги '!$C$5+'РСТ РСО-А'!$L$7+'РСТ РСО-А'!$H$9</f>
        <v>1714.8300000000002</v>
      </c>
      <c r="P450" s="116">
        <f>VLOOKUP($A450+ROUND((COLUMN()-2)/24,5),АТС!$A$41:$F$784,3)+'Иные услуги '!$C$5+'РСТ РСО-А'!$L$7+'РСТ РСО-А'!$H$9</f>
        <v>1714.8500000000001</v>
      </c>
      <c r="Q450" s="116">
        <f>VLOOKUP($A450+ROUND((COLUMN()-2)/24,5),АТС!$A$41:$F$784,3)+'Иные услуги '!$C$5+'РСТ РСО-А'!$L$7+'РСТ РСО-А'!$H$9</f>
        <v>1714.76</v>
      </c>
      <c r="R450" s="116">
        <f>VLOOKUP($A450+ROUND((COLUMN()-2)/24,5),АТС!$A$41:$F$784,3)+'Иные услуги '!$C$5+'РСТ РСО-А'!$L$7+'РСТ РСО-А'!$H$9</f>
        <v>1714.3700000000001</v>
      </c>
      <c r="S450" s="116">
        <f>VLOOKUP($A450+ROUND((COLUMN()-2)/24,5),АТС!$A$41:$F$784,3)+'Иные услуги '!$C$5+'РСТ РСО-А'!$L$7+'РСТ РСО-А'!$H$9</f>
        <v>1714.16</v>
      </c>
      <c r="T450" s="116">
        <f>VLOOKUP($A450+ROUND((COLUMN()-2)/24,5),АТС!$A$41:$F$784,3)+'Иные услуги '!$C$5+'РСТ РСО-А'!$L$7+'РСТ РСО-А'!$H$9</f>
        <v>1713.43</v>
      </c>
      <c r="U450" s="116">
        <f>VLOOKUP($A450+ROUND((COLUMN()-2)/24,5),АТС!$A$41:$F$784,3)+'Иные услуги '!$C$5+'РСТ РСО-А'!$L$7+'РСТ РСО-А'!$H$9</f>
        <v>1834.93</v>
      </c>
      <c r="V450" s="116">
        <f>VLOOKUP($A450+ROUND((COLUMN()-2)/24,5),АТС!$A$41:$F$784,3)+'Иные услуги '!$C$5+'РСТ РСО-А'!$L$7+'РСТ РСО-А'!$H$9</f>
        <v>1844.08</v>
      </c>
      <c r="W450" s="116">
        <f>VLOOKUP($A450+ROUND((COLUMN()-2)/24,5),АТС!$A$41:$F$784,3)+'Иные услуги '!$C$5+'РСТ РСО-А'!$L$7+'РСТ РСО-А'!$H$9</f>
        <v>1752.2900000000002</v>
      </c>
      <c r="X450" s="116">
        <f>VLOOKUP($A450+ROUND((COLUMN()-2)/24,5),АТС!$A$41:$F$784,3)+'Иные услуги '!$C$5+'РСТ РСО-А'!$L$7+'РСТ РСО-А'!$H$9</f>
        <v>1713.7700000000002</v>
      </c>
      <c r="Y450" s="116">
        <f>VLOOKUP($A450+ROUND((COLUMN()-2)/24,5),АТС!$A$41:$F$784,3)+'Иные услуги '!$C$5+'РСТ РСО-А'!$L$7+'РСТ РСО-А'!$H$9</f>
        <v>1825.91</v>
      </c>
    </row>
    <row r="451" spans="1:27" x14ac:dyDescent="0.2">
      <c r="A451" s="65">
        <f t="shared" si="12"/>
        <v>43947</v>
      </c>
      <c r="B451" s="116">
        <f>VLOOKUP($A451+ROUND((COLUMN()-2)/24,5),АТС!$A$41:$F$784,3)+'Иные услуги '!$C$5+'РСТ РСО-А'!$L$7+'РСТ РСО-А'!$H$9</f>
        <v>1810.67</v>
      </c>
      <c r="C451" s="116">
        <f>VLOOKUP($A451+ROUND((COLUMN()-2)/24,5),АТС!$A$41:$F$784,3)+'Иные услуги '!$C$5+'РСТ РСО-А'!$L$7+'РСТ РСО-А'!$H$9</f>
        <v>1729.13</v>
      </c>
      <c r="D451" s="116">
        <f>VLOOKUP($A451+ROUND((COLUMN()-2)/24,5),АТС!$A$41:$F$784,3)+'Иные услуги '!$C$5+'РСТ РСО-А'!$L$7+'РСТ РСО-А'!$H$9</f>
        <v>1716.14</v>
      </c>
      <c r="E451" s="116">
        <f>VLOOKUP($A451+ROUND((COLUMN()-2)/24,5),АТС!$A$41:$F$784,3)+'Иные услуги '!$C$5+'РСТ РСО-А'!$L$7+'РСТ РСО-А'!$H$9</f>
        <v>1714.53</v>
      </c>
      <c r="F451" s="116">
        <f>VLOOKUP($A451+ROUND((COLUMN()-2)/24,5),АТС!$A$41:$F$784,3)+'Иные услуги '!$C$5+'РСТ РСО-А'!$L$7+'РСТ РСО-А'!$H$9</f>
        <v>1715.01</v>
      </c>
      <c r="G451" s="116">
        <f>VLOOKUP($A451+ROUND((COLUMN()-2)/24,5),АТС!$A$41:$F$784,3)+'Иные услуги '!$C$5+'РСТ РСО-А'!$L$7+'РСТ РСО-А'!$H$9</f>
        <v>1715.6100000000001</v>
      </c>
      <c r="H451" s="116">
        <f>VLOOKUP($A451+ROUND((COLUMN()-2)/24,5),АТС!$A$41:$F$784,3)+'Иные услуги '!$C$5+'РСТ РСО-А'!$L$7+'РСТ РСО-А'!$H$9</f>
        <v>1715.18</v>
      </c>
      <c r="I451" s="116">
        <f>VLOOKUP($A451+ROUND((COLUMN()-2)/24,5),АТС!$A$41:$F$784,3)+'Иные услуги '!$C$5+'РСТ РСО-А'!$L$7+'РСТ РСО-А'!$H$9</f>
        <v>1705.01</v>
      </c>
      <c r="J451" s="116">
        <f>VLOOKUP($A451+ROUND((COLUMN()-2)/24,5),АТС!$A$41:$F$784,3)+'Иные услуги '!$C$5+'РСТ РСО-А'!$L$7+'РСТ РСО-А'!$H$9</f>
        <v>1715.43</v>
      </c>
      <c r="K451" s="116">
        <f>VLOOKUP($A451+ROUND((COLUMN()-2)/24,5),АТС!$A$41:$F$784,3)+'Иные услуги '!$C$5+'РСТ РСО-А'!$L$7+'РСТ РСО-А'!$H$9</f>
        <v>1715.3400000000001</v>
      </c>
      <c r="L451" s="116">
        <f>VLOOKUP($A451+ROUND((COLUMN()-2)/24,5),АТС!$A$41:$F$784,3)+'Иные услуги '!$C$5+'РСТ РСО-А'!$L$7+'РСТ РСО-А'!$H$9</f>
        <v>1715.4</v>
      </c>
      <c r="M451" s="116">
        <f>VLOOKUP($A451+ROUND((COLUMN()-2)/24,5),АТС!$A$41:$F$784,3)+'Иные услуги '!$C$5+'РСТ РСО-А'!$L$7+'РСТ РСО-А'!$H$9</f>
        <v>1715.01</v>
      </c>
      <c r="N451" s="116">
        <f>VLOOKUP($A451+ROUND((COLUMN()-2)/24,5),АТС!$A$41:$F$784,3)+'Иные услуги '!$C$5+'РСТ РСО-А'!$L$7+'РСТ РСО-А'!$H$9</f>
        <v>1714.93</v>
      </c>
      <c r="O451" s="116">
        <f>VLOOKUP($A451+ROUND((COLUMN()-2)/24,5),АТС!$A$41:$F$784,3)+'Иные услуги '!$C$5+'РСТ РСО-А'!$L$7+'РСТ РСО-А'!$H$9</f>
        <v>1714.94</v>
      </c>
      <c r="P451" s="116">
        <f>VLOOKUP($A451+ROUND((COLUMN()-2)/24,5),АТС!$A$41:$F$784,3)+'Иные услуги '!$C$5+'РСТ РСО-А'!$L$7+'РСТ РСО-А'!$H$9</f>
        <v>1714.9800000000002</v>
      </c>
      <c r="Q451" s="116">
        <f>VLOOKUP($A451+ROUND((COLUMN()-2)/24,5),АТС!$A$41:$F$784,3)+'Иные услуги '!$C$5+'РСТ РСО-А'!$L$7+'РСТ РСО-А'!$H$9</f>
        <v>1714.88</v>
      </c>
      <c r="R451" s="116">
        <f>VLOOKUP($A451+ROUND((COLUMN()-2)/24,5),АТС!$A$41:$F$784,3)+'Иные услуги '!$C$5+'РСТ РСО-А'!$L$7+'РСТ РСО-А'!$H$9</f>
        <v>1714.64</v>
      </c>
      <c r="S451" s="116">
        <f>VLOOKUP($A451+ROUND((COLUMN()-2)/24,5),АТС!$A$41:$F$784,3)+'Иные услуги '!$C$5+'РСТ РСО-А'!$L$7+'РСТ РСО-А'!$H$9</f>
        <v>1715.0400000000002</v>
      </c>
      <c r="T451" s="116">
        <f>VLOOKUP($A451+ROUND((COLUMN()-2)/24,5),АТС!$A$41:$F$784,3)+'Иные услуги '!$C$5+'РСТ РСО-А'!$L$7+'РСТ РСО-А'!$H$9</f>
        <v>1714.8700000000001</v>
      </c>
      <c r="U451" s="116">
        <f>VLOOKUP($A451+ROUND((COLUMN()-2)/24,5),АТС!$A$41:$F$784,3)+'Иные услуги '!$C$5+'РСТ РСО-А'!$L$7+'РСТ РСО-А'!$H$9</f>
        <v>1756.0000000000002</v>
      </c>
      <c r="V451" s="116">
        <f>VLOOKUP($A451+ROUND((COLUMN()-2)/24,5),АТС!$A$41:$F$784,3)+'Иные услуги '!$C$5+'РСТ РСО-А'!$L$7+'РСТ РСО-А'!$H$9</f>
        <v>1854.39</v>
      </c>
      <c r="W451" s="116">
        <f>VLOOKUP($A451+ROUND((COLUMN()-2)/24,5),АТС!$A$41:$F$784,3)+'Иные услуги '!$C$5+'РСТ РСО-А'!$L$7+'РСТ РСО-А'!$H$9</f>
        <v>1820.99</v>
      </c>
      <c r="X451" s="116">
        <f>VLOOKUP($A451+ROUND((COLUMN()-2)/24,5),АТС!$A$41:$F$784,3)+'Иные услуги '!$C$5+'РСТ РСО-А'!$L$7+'РСТ РСО-А'!$H$9</f>
        <v>1755.64</v>
      </c>
      <c r="Y451" s="116">
        <f>VLOOKUP($A451+ROUND((COLUMN()-2)/24,5),АТС!$A$41:$F$784,3)+'Иные услуги '!$C$5+'РСТ РСО-А'!$L$7+'РСТ РСО-А'!$H$9</f>
        <v>1929.85</v>
      </c>
    </row>
    <row r="452" spans="1:27" x14ac:dyDescent="0.2">
      <c r="A452" s="65">
        <f t="shared" si="12"/>
        <v>43948</v>
      </c>
      <c r="B452" s="116">
        <f>VLOOKUP($A452+ROUND((COLUMN()-2)/24,5),АТС!$A$41:$F$784,3)+'Иные услуги '!$C$5+'РСТ РСО-А'!$L$7+'РСТ РСО-А'!$H$9</f>
        <v>1787.8600000000001</v>
      </c>
      <c r="C452" s="116">
        <f>VLOOKUP($A452+ROUND((COLUMN()-2)/24,5),АТС!$A$41:$F$784,3)+'Иные услуги '!$C$5+'РСТ РСО-А'!$L$7+'РСТ РСО-А'!$H$9</f>
        <v>1721.0600000000002</v>
      </c>
      <c r="D452" s="116">
        <f>VLOOKUP($A452+ROUND((COLUMN()-2)/24,5),АТС!$A$41:$F$784,3)+'Иные услуги '!$C$5+'РСТ РСО-А'!$L$7+'РСТ РСО-А'!$H$9</f>
        <v>1720.82</v>
      </c>
      <c r="E452" s="116">
        <f>VLOOKUP($A452+ROUND((COLUMN()-2)/24,5),АТС!$A$41:$F$784,3)+'Иные услуги '!$C$5+'РСТ РСО-А'!$L$7+'РСТ РСО-А'!$H$9</f>
        <v>1712.66</v>
      </c>
      <c r="F452" s="116">
        <f>VLOOKUP($A452+ROUND((COLUMN()-2)/24,5),АТС!$A$41:$F$784,3)+'Иные услуги '!$C$5+'РСТ РСО-А'!$L$7+'РСТ РСО-А'!$H$9</f>
        <v>1715.51</v>
      </c>
      <c r="G452" s="116">
        <f>VLOOKUP($A452+ROUND((COLUMN()-2)/24,5),АТС!$A$41:$F$784,3)+'Иные услуги '!$C$5+'РСТ РСО-А'!$L$7+'РСТ РСО-А'!$H$9</f>
        <v>1715.5400000000002</v>
      </c>
      <c r="H452" s="116">
        <f>VLOOKUP($A452+ROUND((COLUMN()-2)/24,5),АТС!$A$41:$F$784,3)+'Иные услуги '!$C$5+'РСТ РСО-А'!$L$7+'РСТ РСО-А'!$H$9</f>
        <v>1715.0900000000001</v>
      </c>
      <c r="I452" s="116">
        <f>VLOOKUP($A452+ROUND((COLUMN()-2)/24,5),АТС!$A$41:$F$784,3)+'Иные услуги '!$C$5+'РСТ РСО-А'!$L$7+'РСТ РСО-А'!$H$9</f>
        <v>1715.3300000000002</v>
      </c>
      <c r="J452" s="116">
        <f>VLOOKUP($A452+ROUND((COLUMN()-2)/24,5),АТС!$A$41:$F$784,3)+'Иные услуги '!$C$5+'РСТ РСО-А'!$L$7+'РСТ РСО-А'!$H$9</f>
        <v>1715.3300000000002</v>
      </c>
      <c r="K452" s="116">
        <f>VLOOKUP($A452+ROUND((COLUMN()-2)/24,5),АТС!$A$41:$F$784,3)+'Иные услуги '!$C$5+'РСТ РСО-А'!$L$7+'РСТ РСО-А'!$H$9</f>
        <v>1715.1000000000001</v>
      </c>
      <c r="L452" s="116">
        <f>VLOOKUP($A452+ROUND((COLUMN()-2)/24,5),АТС!$A$41:$F$784,3)+'Иные услуги '!$C$5+'РСТ РСО-А'!$L$7+'РСТ РСО-А'!$H$9</f>
        <v>1715.13</v>
      </c>
      <c r="M452" s="116">
        <f>VLOOKUP($A452+ROUND((COLUMN()-2)/24,5),АТС!$A$41:$F$784,3)+'Иные услуги '!$C$5+'РСТ РСО-А'!$L$7+'РСТ РСО-А'!$H$9</f>
        <v>1715.1100000000001</v>
      </c>
      <c r="N452" s="116">
        <f>VLOOKUP($A452+ROUND((COLUMN()-2)/24,5),АТС!$A$41:$F$784,3)+'Иные услуги '!$C$5+'РСТ РСО-А'!$L$7+'РСТ РСО-А'!$H$9</f>
        <v>1715.07</v>
      </c>
      <c r="O452" s="116">
        <f>VLOOKUP($A452+ROUND((COLUMN()-2)/24,5),АТС!$A$41:$F$784,3)+'Иные услуги '!$C$5+'РСТ РСО-А'!$L$7+'РСТ РСО-А'!$H$9</f>
        <v>1715.0900000000001</v>
      </c>
      <c r="P452" s="116">
        <f>VLOOKUP($A452+ROUND((COLUMN()-2)/24,5),АТС!$A$41:$F$784,3)+'Иные услуги '!$C$5+'РСТ РСО-А'!$L$7+'РСТ РСО-А'!$H$9</f>
        <v>1715.0800000000002</v>
      </c>
      <c r="Q452" s="116">
        <f>VLOOKUP($A452+ROUND((COLUMN()-2)/24,5),АТС!$A$41:$F$784,3)+'Иные услуги '!$C$5+'РСТ РСО-А'!$L$7+'РСТ РСО-А'!$H$9</f>
        <v>1715.0200000000002</v>
      </c>
      <c r="R452" s="116">
        <f>VLOOKUP($A452+ROUND((COLUMN()-2)/24,5),АТС!$A$41:$F$784,3)+'Иные услуги '!$C$5+'РСТ РСО-А'!$L$7+'РСТ РСО-А'!$H$9</f>
        <v>1714.7100000000003</v>
      </c>
      <c r="S452" s="116">
        <f>VLOOKUP($A452+ROUND((COLUMN()-2)/24,5),АТС!$A$41:$F$784,3)+'Иные услуги '!$C$5+'РСТ РСО-А'!$L$7+'РСТ РСО-А'!$H$9</f>
        <v>1714.6000000000001</v>
      </c>
      <c r="T452" s="116">
        <f>VLOOKUP($A452+ROUND((COLUMN()-2)/24,5),АТС!$A$41:$F$784,3)+'Иные услуги '!$C$5+'РСТ РСО-А'!$L$7+'РСТ РСО-А'!$H$9</f>
        <v>1714.5400000000002</v>
      </c>
      <c r="U452" s="116">
        <f>VLOOKUP($A452+ROUND((COLUMN()-2)/24,5),АТС!$A$41:$F$784,3)+'Иные услуги '!$C$5+'РСТ РСО-А'!$L$7+'РСТ РСО-А'!$H$9</f>
        <v>1714.91</v>
      </c>
      <c r="V452" s="116">
        <f>VLOOKUP($A452+ROUND((COLUMN()-2)/24,5),АТС!$A$41:$F$784,3)+'Иные услуги '!$C$5+'РСТ РСО-А'!$L$7+'РСТ РСО-А'!$H$9</f>
        <v>1714.53</v>
      </c>
      <c r="W452" s="116">
        <f>VLOOKUP($A452+ROUND((COLUMN()-2)/24,5),АТС!$A$41:$F$784,3)+'Иные услуги '!$C$5+'РСТ РСО-А'!$L$7+'РСТ РСО-А'!$H$9</f>
        <v>1714.64</v>
      </c>
      <c r="X452" s="116">
        <f>VLOOKUP($A452+ROUND((COLUMN()-2)/24,5),АТС!$A$41:$F$784,3)+'Иные услуги '!$C$5+'РСТ РСО-А'!$L$7+'РСТ РСО-А'!$H$9</f>
        <v>1714.3400000000001</v>
      </c>
      <c r="Y452" s="116">
        <f>VLOOKUP($A452+ROUND((COLUMN()-2)/24,5),АТС!$A$41:$F$784,3)+'Иные услуги '!$C$5+'РСТ РСО-А'!$L$7+'РСТ РСО-А'!$H$9</f>
        <v>1809.1000000000001</v>
      </c>
    </row>
    <row r="453" spans="1:27" x14ac:dyDescent="0.2">
      <c r="A453" s="65">
        <f t="shared" si="12"/>
        <v>43949</v>
      </c>
      <c r="B453" s="116">
        <f>VLOOKUP($A453+ROUND((COLUMN()-2)/24,5),АТС!$A$41:$F$784,3)+'Иные услуги '!$C$5+'РСТ РСО-А'!$L$7+'РСТ РСО-А'!$H$9</f>
        <v>1833.19</v>
      </c>
      <c r="C453" s="116">
        <f>VLOOKUP($A453+ROUND((COLUMN()-2)/24,5),АТС!$A$41:$F$784,3)+'Иные услуги '!$C$5+'РСТ РСО-А'!$L$7+'РСТ РСО-А'!$H$9</f>
        <v>1776.0800000000002</v>
      </c>
      <c r="D453" s="116">
        <f>VLOOKUP($A453+ROUND((COLUMN()-2)/24,5),АТС!$A$41:$F$784,3)+'Иные услуги '!$C$5+'РСТ РСО-А'!$L$7+'РСТ РСО-А'!$H$9</f>
        <v>1721.3100000000002</v>
      </c>
      <c r="E453" s="116">
        <f>VLOOKUP($A453+ROUND((COLUMN()-2)/24,5),АТС!$A$41:$F$784,3)+'Иные услуги '!$C$5+'РСТ РСО-А'!$L$7+'РСТ РСО-А'!$H$9</f>
        <v>1721.64</v>
      </c>
      <c r="F453" s="116">
        <f>VLOOKUP($A453+ROUND((COLUMN()-2)/24,5),АТС!$A$41:$F$784,3)+'Иные услуги '!$C$5+'РСТ РСО-А'!$L$7+'РСТ РСО-А'!$H$9</f>
        <v>1721.55</v>
      </c>
      <c r="G453" s="116">
        <f>VLOOKUP($A453+ROUND((COLUMN()-2)/24,5),АТС!$A$41:$F$784,3)+'Иные услуги '!$C$5+'РСТ РСО-А'!$L$7+'РСТ РСО-А'!$H$9</f>
        <v>1709.15</v>
      </c>
      <c r="H453" s="116">
        <f>VLOOKUP($A453+ROUND((COLUMN()-2)/24,5),АТС!$A$41:$F$784,3)+'Иные услуги '!$C$5+'РСТ РСО-А'!$L$7+'РСТ РСО-А'!$H$9</f>
        <v>1713.9</v>
      </c>
      <c r="I453" s="116">
        <f>VLOOKUP($A453+ROUND((COLUMN()-2)/24,5),АТС!$A$41:$F$784,3)+'Иные услуги '!$C$5+'РСТ РСО-А'!$L$7+'РСТ РСО-А'!$H$9</f>
        <v>1718.0600000000002</v>
      </c>
      <c r="J453" s="116">
        <f>VLOOKUP($A453+ROUND((COLUMN()-2)/24,5),АТС!$A$41:$F$784,3)+'Иные услуги '!$C$5+'РСТ РСО-А'!$L$7+'РСТ РСО-А'!$H$9</f>
        <v>1715.3100000000002</v>
      </c>
      <c r="K453" s="116">
        <f>VLOOKUP($A453+ROUND((COLUMN()-2)/24,5),АТС!$A$41:$F$784,3)+'Иные услуги '!$C$5+'РСТ РСО-А'!$L$7+'РСТ РСО-А'!$H$9</f>
        <v>1714.99</v>
      </c>
      <c r="L453" s="116">
        <f>VLOOKUP($A453+ROUND((COLUMN()-2)/24,5),АТС!$A$41:$F$784,3)+'Иные услуги '!$C$5+'РСТ РСО-А'!$L$7+'РСТ РСО-А'!$H$9</f>
        <v>1714.9</v>
      </c>
      <c r="M453" s="116">
        <f>VLOOKUP($A453+ROUND((COLUMN()-2)/24,5),АТС!$A$41:$F$784,3)+'Иные услуги '!$C$5+'РСТ РСО-А'!$L$7+'РСТ РСО-А'!$H$9</f>
        <v>1714.94</v>
      </c>
      <c r="N453" s="116">
        <f>VLOOKUP($A453+ROUND((COLUMN()-2)/24,5),АТС!$A$41:$F$784,3)+'Иные услуги '!$C$5+'РСТ РСО-А'!$L$7+'РСТ РСО-А'!$H$9</f>
        <v>1714.8400000000001</v>
      </c>
      <c r="O453" s="116">
        <f>VLOOKUP($A453+ROUND((COLUMN()-2)/24,5),АТС!$A$41:$F$784,3)+'Иные услуги '!$C$5+'РСТ РСО-А'!$L$7+'РСТ РСО-А'!$H$9</f>
        <v>1714.95</v>
      </c>
      <c r="P453" s="116">
        <f>VLOOKUP($A453+ROUND((COLUMN()-2)/24,5),АТС!$A$41:$F$784,3)+'Иные услуги '!$C$5+'РСТ РСО-А'!$L$7+'РСТ РСО-А'!$H$9</f>
        <v>1714.97</v>
      </c>
      <c r="Q453" s="116">
        <f>VLOOKUP($A453+ROUND((COLUMN()-2)/24,5),АТС!$A$41:$F$784,3)+'Иные услуги '!$C$5+'РСТ РСО-А'!$L$7+'РСТ РСО-А'!$H$9</f>
        <v>1714.91</v>
      </c>
      <c r="R453" s="116">
        <f>VLOOKUP($A453+ROUND((COLUMN()-2)/24,5),АТС!$A$41:$F$784,3)+'Иные услуги '!$C$5+'РСТ РСО-А'!$L$7+'РСТ РСО-А'!$H$9</f>
        <v>1714.7500000000002</v>
      </c>
      <c r="S453" s="116">
        <f>VLOOKUP($A453+ROUND((COLUMN()-2)/24,5),АТС!$A$41:$F$784,3)+'Иные услуги '!$C$5+'РСТ РСО-А'!$L$7+'РСТ РСО-А'!$H$9</f>
        <v>1714.3600000000001</v>
      </c>
      <c r="T453" s="116">
        <f>VLOOKUP($A453+ROUND((COLUMN()-2)/24,5),АТС!$A$41:$F$784,3)+'Иные услуги '!$C$5+'РСТ РСО-А'!$L$7+'РСТ РСО-А'!$H$9</f>
        <v>1714.39</v>
      </c>
      <c r="U453" s="116">
        <f>VLOOKUP($A453+ROUND((COLUMN()-2)/24,5),АТС!$A$41:$F$784,3)+'Иные услуги '!$C$5+'РСТ РСО-А'!$L$7+'РСТ РСО-А'!$H$9</f>
        <v>1764.4600000000003</v>
      </c>
      <c r="V453" s="116">
        <f>VLOOKUP($A453+ROUND((COLUMN()-2)/24,5),АТС!$A$41:$F$784,3)+'Иные услуги '!$C$5+'РСТ РСО-А'!$L$7+'РСТ РСО-А'!$H$9</f>
        <v>1888.1299999999999</v>
      </c>
      <c r="W453" s="116">
        <f>VLOOKUP($A453+ROUND((COLUMN()-2)/24,5),АТС!$A$41:$F$784,3)+'Иные услуги '!$C$5+'РСТ РСО-А'!$L$7+'РСТ РСО-А'!$H$9</f>
        <v>1847.2</v>
      </c>
      <c r="X453" s="116">
        <f>VLOOKUP($A453+ROUND((COLUMN()-2)/24,5),АТС!$A$41:$F$784,3)+'Иные услуги '!$C$5+'РСТ РСО-А'!$L$7+'РСТ РСО-А'!$H$9</f>
        <v>1754.2</v>
      </c>
      <c r="Y453" s="116">
        <f>VLOOKUP($A453+ROUND((COLUMN()-2)/24,5),АТС!$A$41:$F$784,3)+'Иные услуги '!$C$5+'РСТ РСО-А'!$L$7+'РСТ РСО-А'!$H$9</f>
        <v>1913.44</v>
      </c>
    </row>
    <row r="454" spans="1:27" x14ac:dyDescent="0.2">
      <c r="A454" s="65">
        <f t="shared" si="12"/>
        <v>43950</v>
      </c>
      <c r="B454" s="116">
        <f>VLOOKUP($A454+ROUND((COLUMN()-2)/24,5),АТС!$A$41:$F$784,3)+'Иные услуги '!$C$5+'РСТ РСО-А'!$L$7+'РСТ РСО-А'!$H$9</f>
        <v>1790.8</v>
      </c>
      <c r="C454" s="116">
        <f>VLOOKUP($A454+ROUND((COLUMN()-2)/24,5),АТС!$A$41:$F$784,3)+'Иные услуги '!$C$5+'РСТ РСО-А'!$L$7+'РСТ РСО-А'!$H$9</f>
        <v>1727.44</v>
      </c>
      <c r="D454" s="116">
        <f>VLOOKUP($A454+ROUND((COLUMN()-2)/24,5),АТС!$A$41:$F$784,3)+'Иные услуги '!$C$5+'РСТ РСО-А'!$L$7+'РСТ РСО-А'!$H$9</f>
        <v>1714.3300000000002</v>
      </c>
      <c r="E454" s="116">
        <f>VLOOKUP($A454+ROUND((COLUMN()-2)/24,5),АТС!$A$41:$F$784,3)+'Иные услуги '!$C$5+'РСТ РСО-А'!$L$7+'РСТ РСО-А'!$H$9</f>
        <v>1714.24</v>
      </c>
      <c r="F454" s="116">
        <f>VLOOKUP($A454+ROUND((COLUMN()-2)/24,5),АТС!$A$41:$F$784,3)+'Иные услуги '!$C$5+'РСТ РСО-А'!$L$7+'РСТ РСО-А'!$H$9</f>
        <v>1712.5900000000001</v>
      </c>
      <c r="G454" s="116">
        <f>VLOOKUP($A454+ROUND((COLUMN()-2)/24,5),АТС!$A$41:$F$784,3)+'Иные услуги '!$C$5+'РСТ РСО-А'!$L$7+'РСТ РСО-А'!$H$9</f>
        <v>1715.5800000000002</v>
      </c>
      <c r="H454" s="116">
        <f>VLOOKUP($A454+ROUND((COLUMN()-2)/24,5),АТС!$A$41:$F$784,3)+'Иные услуги '!$C$5+'РСТ РСО-А'!$L$7+'РСТ РСО-А'!$H$9</f>
        <v>1715.0200000000002</v>
      </c>
      <c r="I454" s="116">
        <f>VLOOKUP($A454+ROUND((COLUMN()-2)/24,5),АТС!$A$41:$F$784,3)+'Иные услуги '!$C$5+'РСТ РСО-А'!$L$7+'РСТ РСО-А'!$H$9</f>
        <v>1715.14</v>
      </c>
      <c r="J454" s="116">
        <f>VLOOKUP($A454+ROUND((COLUMN()-2)/24,5),АТС!$A$41:$F$784,3)+'Иные услуги '!$C$5+'РСТ РСО-А'!$L$7+'РСТ РСО-А'!$H$9</f>
        <v>1715.18</v>
      </c>
      <c r="K454" s="116">
        <f>VLOOKUP($A454+ROUND((COLUMN()-2)/24,5),АТС!$A$41:$F$784,3)+'Иные услуги '!$C$5+'РСТ РСО-А'!$L$7+'РСТ РСО-А'!$H$9</f>
        <v>1715.03</v>
      </c>
      <c r="L454" s="116">
        <f>VLOOKUP($A454+ROUND((COLUMN()-2)/24,5),АТС!$A$41:$F$784,3)+'Иные услуги '!$C$5+'РСТ РСО-А'!$L$7+'РСТ РСО-А'!$H$9</f>
        <v>1715.0400000000002</v>
      </c>
      <c r="M454" s="116">
        <f>VLOOKUP($A454+ROUND((COLUMN()-2)/24,5),АТС!$A$41:$F$784,3)+'Иные услуги '!$C$5+'РСТ РСО-А'!$L$7+'РСТ РСО-А'!$H$9</f>
        <v>1715.0600000000002</v>
      </c>
      <c r="N454" s="116">
        <f>VLOOKUP($A454+ROUND((COLUMN()-2)/24,5),АТС!$A$41:$F$784,3)+'Иные услуги '!$C$5+'РСТ РСО-А'!$L$7+'РСТ РСО-А'!$H$9</f>
        <v>1715.05</v>
      </c>
      <c r="O454" s="116">
        <f>VLOOKUP($A454+ROUND((COLUMN()-2)/24,5),АТС!$A$41:$F$784,3)+'Иные услуги '!$C$5+'РСТ РСО-А'!$L$7+'РСТ РСО-А'!$H$9</f>
        <v>1715.0900000000001</v>
      </c>
      <c r="P454" s="116">
        <f>VLOOKUP($A454+ROUND((COLUMN()-2)/24,5),АТС!$A$41:$F$784,3)+'Иные услуги '!$C$5+'РСТ РСО-А'!$L$7+'РСТ РСО-А'!$H$9</f>
        <v>1715.14</v>
      </c>
      <c r="Q454" s="116">
        <f>VLOOKUP($A454+ROUND((COLUMN()-2)/24,5),АТС!$A$41:$F$784,3)+'Иные услуги '!$C$5+'РСТ РСО-А'!$L$7+'РСТ РСО-А'!$H$9</f>
        <v>1715.0400000000002</v>
      </c>
      <c r="R454" s="116">
        <f>VLOOKUP($A454+ROUND((COLUMN()-2)/24,5),АТС!$A$41:$F$784,3)+'Иные услуги '!$C$5+'РСТ РСО-А'!$L$7+'РСТ РСО-А'!$H$9</f>
        <v>1714.89</v>
      </c>
      <c r="S454" s="116">
        <f>VLOOKUP($A454+ROUND((COLUMN()-2)/24,5),АТС!$A$41:$F$784,3)+'Иные услуги '!$C$5+'РСТ РСО-А'!$L$7+'РСТ РСО-А'!$H$9</f>
        <v>1715.1200000000001</v>
      </c>
      <c r="T454" s="116">
        <f>VLOOKUP($A454+ROUND((COLUMN()-2)/24,5),АТС!$A$41:$F$784,3)+'Иные услуги '!$C$5+'РСТ РСО-А'!$L$7+'РСТ РСО-А'!$H$9</f>
        <v>1714.8500000000001</v>
      </c>
      <c r="U454" s="116">
        <f>VLOOKUP($A454+ROUND((COLUMN()-2)/24,5),АТС!$A$41:$F$784,3)+'Иные услуги '!$C$5+'РСТ РСО-А'!$L$7+'РСТ РСО-А'!$H$9</f>
        <v>1730.2900000000002</v>
      </c>
      <c r="V454" s="116">
        <f>VLOOKUP($A454+ROUND((COLUMN()-2)/24,5),АТС!$A$41:$F$784,3)+'Иные услуги '!$C$5+'РСТ РСО-А'!$L$7+'РСТ РСО-А'!$H$9</f>
        <v>1809.14</v>
      </c>
      <c r="W454" s="116">
        <f>VLOOKUP($A454+ROUND((COLUMN()-2)/24,5),АТС!$A$41:$F$784,3)+'Иные услуги '!$C$5+'РСТ РСО-А'!$L$7+'РСТ РСО-А'!$H$9</f>
        <v>1752.7700000000002</v>
      </c>
      <c r="X454" s="116">
        <f>VLOOKUP($A454+ROUND((COLUMN()-2)/24,5),АТС!$A$41:$F$784,3)+'Иные услуги '!$C$5+'РСТ РСО-А'!$L$7+'РСТ РСО-А'!$H$9</f>
        <v>1714.64</v>
      </c>
      <c r="Y454" s="116">
        <f>VLOOKUP($A454+ROUND((COLUMN()-2)/24,5),АТС!$A$41:$F$784,3)+'Иные услуги '!$C$5+'РСТ РСО-А'!$L$7+'РСТ РСО-А'!$H$9</f>
        <v>1892.66</v>
      </c>
    </row>
    <row r="455" spans="1:27" x14ac:dyDescent="0.2">
      <c r="A455" s="65">
        <f t="shared" si="12"/>
        <v>43951</v>
      </c>
      <c r="B455" s="116">
        <f>VLOOKUP($A455+ROUND((COLUMN()-2)/24,5),АТС!$A$41:$F$784,3)+'Иные услуги '!$C$5+'РСТ РСО-А'!$L$7+'РСТ РСО-А'!$H$9</f>
        <v>1726.95</v>
      </c>
      <c r="C455" s="116">
        <f>VLOOKUP($A455+ROUND((COLUMN()-2)/24,5),АТС!$A$41:$F$784,3)+'Иные услуги '!$C$5+'РСТ РСО-А'!$L$7+'РСТ РСО-А'!$H$9</f>
        <v>1716.24</v>
      </c>
      <c r="D455" s="116">
        <f>VLOOKUP($A455+ROUND((COLUMN()-2)/24,5),АТС!$A$41:$F$784,3)+'Иные услуги '!$C$5+'РСТ РСО-А'!$L$7+'РСТ РСО-А'!$H$9</f>
        <v>1714.7300000000002</v>
      </c>
      <c r="E455" s="116">
        <f>VLOOKUP($A455+ROUND((COLUMN()-2)/24,5),АТС!$A$41:$F$784,3)+'Иные услуги '!$C$5+'РСТ РСО-А'!$L$7+'РСТ РСО-А'!$H$9</f>
        <v>1714.5600000000002</v>
      </c>
      <c r="F455" s="116">
        <f>VLOOKUP($A455+ROUND((COLUMN()-2)/24,5),АТС!$A$41:$F$784,3)+'Иные услуги '!$C$5+'РСТ РСО-А'!$L$7+'РСТ РСО-А'!$H$9</f>
        <v>1715.2700000000002</v>
      </c>
      <c r="G455" s="116">
        <f>VLOOKUP($A455+ROUND((COLUMN()-2)/24,5),АТС!$A$41:$F$784,3)+'Иные услуги '!$C$5+'РСТ РСО-А'!$L$7+'РСТ РСО-А'!$H$9</f>
        <v>1715.3400000000001</v>
      </c>
      <c r="H455" s="116">
        <f>VLOOKUP($A455+ROUND((COLUMN()-2)/24,5),АТС!$A$41:$F$784,3)+'Иные услуги '!$C$5+'РСТ РСО-А'!$L$7+'РСТ РСО-А'!$H$9</f>
        <v>1714.76</v>
      </c>
      <c r="I455" s="116">
        <f>VLOOKUP($A455+ROUND((COLUMN()-2)/24,5),АТС!$A$41:$F$784,3)+'Иные услуги '!$C$5+'РСТ РСО-А'!$L$7+'РСТ РСО-А'!$H$9</f>
        <v>1720.4800000000002</v>
      </c>
      <c r="J455" s="116">
        <f>VLOOKUP($A455+ROUND((COLUMN()-2)/24,5),АТС!$A$41:$F$784,3)+'Иные услуги '!$C$5+'РСТ РСО-А'!$L$7+'РСТ РСО-А'!$H$9</f>
        <v>1715.24</v>
      </c>
      <c r="K455" s="116">
        <f>VLOOKUP($A455+ROUND((COLUMN()-2)/24,5),АТС!$A$41:$F$784,3)+'Иные услуги '!$C$5+'РСТ РСО-А'!$L$7+'РСТ РСО-А'!$H$9</f>
        <v>1714.93</v>
      </c>
      <c r="L455" s="116">
        <f>VLOOKUP($A455+ROUND((COLUMN()-2)/24,5),АТС!$A$41:$F$784,3)+'Иные услуги '!$C$5+'РСТ РСО-А'!$L$7+'РСТ РСО-А'!$H$9</f>
        <v>1714.72</v>
      </c>
      <c r="M455" s="116">
        <f>VLOOKUP($A455+ROUND((COLUMN()-2)/24,5),АТС!$A$41:$F$784,3)+'Иные услуги '!$C$5+'РСТ РСО-А'!$L$7+'РСТ РСО-А'!$H$9</f>
        <v>1714.88</v>
      </c>
      <c r="N455" s="116">
        <f>VLOOKUP($A455+ROUND((COLUMN()-2)/24,5),АТС!$A$41:$F$784,3)+'Иные услуги '!$C$5+'РСТ РСО-А'!$L$7+'РСТ РСО-А'!$H$9</f>
        <v>1714.94</v>
      </c>
      <c r="O455" s="116">
        <f>VLOOKUP($A455+ROUND((COLUMN()-2)/24,5),АТС!$A$41:$F$784,3)+'Иные услуги '!$C$5+'РСТ РСО-А'!$L$7+'РСТ РСО-А'!$H$9</f>
        <v>1714.9</v>
      </c>
      <c r="P455" s="116">
        <f>VLOOKUP($A455+ROUND((COLUMN()-2)/24,5),АТС!$A$41:$F$784,3)+'Иные услуги '!$C$5+'РСТ РСО-А'!$L$7+'РСТ РСО-А'!$H$9</f>
        <v>1715.0200000000002</v>
      </c>
      <c r="Q455" s="116">
        <f>VLOOKUP($A455+ROUND((COLUMN()-2)/24,5),АТС!$A$41:$F$784,3)+'Иные услуги '!$C$5+'РСТ РСО-А'!$L$7+'РСТ РСО-А'!$H$9</f>
        <v>1714.91</v>
      </c>
      <c r="R455" s="116">
        <f>VLOOKUP($A455+ROUND((COLUMN()-2)/24,5),АТС!$A$41:$F$784,3)+'Иные услуги '!$C$5+'РСТ РСО-А'!$L$7+'РСТ РСО-А'!$H$9</f>
        <v>1714.51</v>
      </c>
      <c r="S455" s="116">
        <f>VLOOKUP($A455+ROUND((COLUMN()-2)/24,5),АТС!$A$41:$F$784,3)+'Иные услуги '!$C$5+'РСТ РСО-А'!$L$7+'РСТ РСО-А'!$H$9</f>
        <v>1714.49</v>
      </c>
      <c r="T455" s="116">
        <f>VLOOKUP($A455+ROUND((COLUMN()-2)/24,5),АТС!$A$41:$F$784,3)+'Иные услуги '!$C$5+'РСТ РСО-А'!$L$7+'РСТ РСО-А'!$H$9</f>
        <v>1713.99</v>
      </c>
      <c r="U455" s="116">
        <f>VLOOKUP($A455+ROUND((COLUMN()-2)/24,5),АТС!$A$41:$F$784,3)+'Иные услуги '!$C$5+'РСТ РСО-А'!$L$7+'РСТ РСО-А'!$H$9</f>
        <v>1714.2700000000002</v>
      </c>
      <c r="V455" s="116">
        <f>VLOOKUP($A455+ROUND((COLUMN()-2)/24,5),АТС!$A$41:$F$784,3)+'Иные услуги '!$C$5+'РСТ РСО-А'!$L$7+'РСТ РСО-А'!$H$9</f>
        <v>1713.8400000000001</v>
      </c>
      <c r="W455" s="116">
        <f>VLOOKUP($A455+ROUND((COLUMN()-2)/24,5),АТС!$A$41:$F$784,3)+'Иные услуги '!$C$5+'РСТ РСО-А'!$L$7+'РСТ РСО-А'!$H$9</f>
        <v>1714.05</v>
      </c>
      <c r="X455" s="116">
        <f>VLOOKUP($A455+ROUND((COLUMN()-2)/24,5),АТС!$A$41:$F$784,3)+'Иные услуги '!$C$5+'РСТ РСО-А'!$L$7+'РСТ РСО-А'!$H$9</f>
        <v>1713.8400000000001</v>
      </c>
      <c r="Y455" s="116">
        <f>VLOOKUP($A455+ROUND((COLUMN()-2)/24,5),АТС!$A$41:$F$784,3)+'Иные услуги '!$C$5+'РСТ РСО-А'!$L$7+'РСТ РСО-А'!$H$9</f>
        <v>1753.5800000000002</v>
      </c>
    </row>
    <row r="456" spans="1:27" hidden="1" x14ac:dyDescent="0.2">
      <c r="A456" s="65">
        <f t="shared" si="12"/>
        <v>43952</v>
      </c>
      <c r="B456" s="116">
        <f>VLOOKUP($A456+ROUND((COLUMN()-2)/24,5),АТС!$A$41:$F$784,3)+'Иные услуги '!$C$5+'РСТ РСО-А'!$L$7+'РСТ РСО-А'!$H$9</f>
        <v>819.7600000000001</v>
      </c>
      <c r="C456" s="116">
        <f>VLOOKUP($A456+ROUND((COLUMN()-2)/24,5),АТС!$A$41:$F$784,3)+'Иные услуги '!$C$5+'РСТ РСО-А'!$L$7+'РСТ РСО-А'!$H$9</f>
        <v>819.7600000000001</v>
      </c>
      <c r="D456" s="116">
        <f>VLOOKUP($A456+ROUND((COLUMN()-2)/24,5),АТС!$A$41:$F$784,3)+'Иные услуги '!$C$5+'РСТ РСО-А'!$L$7+'РСТ РСО-А'!$H$9</f>
        <v>819.7600000000001</v>
      </c>
      <c r="E456" s="116">
        <f>VLOOKUP($A456+ROUND((COLUMN()-2)/24,5),АТС!$A$41:$F$784,3)+'Иные услуги '!$C$5+'РСТ РСО-А'!$L$7+'РСТ РСО-А'!$H$9</f>
        <v>819.7600000000001</v>
      </c>
      <c r="F456" s="116">
        <f>VLOOKUP($A456+ROUND((COLUMN()-2)/24,5),АТС!$A$41:$F$784,3)+'Иные услуги '!$C$5+'РСТ РСО-А'!$L$7+'РСТ РСО-А'!$H$9</f>
        <v>819.7600000000001</v>
      </c>
      <c r="G456" s="116">
        <f>VLOOKUP($A456+ROUND((COLUMN()-2)/24,5),АТС!$A$41:$F$784,3)+'Иные услуги '!$C$5+'РСТ РСО-А'!$L$7+'РСТ РСО-А'!$H$9</f>
        <v>819.7600000000001</v>
      </c>
      <c r="H456" s="116">
        <f>VLOOKUP($A456+ROUND((COLUMN()-2)/24,5),АТС!$A$41:$F$784,3)+'Иные услуги '!$C$5+'РСТ РСО-А'!$L$7+'РСТ РСО-А'!$H$9</f>
        <v>819.7600000000001</v>
      </c>
      <c r="I456" s="116">
        <f>VLOOKUP($A456+ROUND((COLUMN()-2)/24,5),АТС!$A$41:$F$784,3)+'Иные услуги '!$C$5+'РСТ РСО-А'!$L$7+'РСТ РСО-А'!$H$9</f>
        <v>819.7600000000001</v>
      </c>
      <c r="J456" s="116">
        <f>VLOOKUP($A456+ROUND((COLUMN()-2)/24,5),АТС!$A$41:$F$784,3)+'Иные услуги '!$C$5+'РСТ РСО-А'!$L$7+'РСТ РСО-А'!$H$9</f>
        <v>819.7600000000001</v>
      </c>
      <c r="K456" s="116">
        <f>VLOOKUP($A456+ROUND((COLUMN()-2)/24,5),АТС!$A$41:$F$784,3)+'Иные услуги '!$C$5+'РСТ РСО-А'!$L$7+'РСТ РСО-А'!$H$9</f>
        <v>819.7600000000001</v>
      </c>
      <c r="L456" s="116">
        <f>VLOOKUP($A456+ROUND((COLUMN()-2)/24,5),АТС!$A$41:$F$784,3)+'Иные услуги '!$C$5+'РСТ РСО-А'!$L$7+'РСТ РСО-А'!$H$9</f>
        <v>819.7600000000001</v>
      </c>
      <c r="M456" s="116">
        <f>VLOOKUP($A456+ROUND((COLUMN()-2)/24,5),АТС!$A$41:$F$784,3)+'Иные услуги '!$C$5+'РСТ РСО-А'!$L$7+'РСТ РСО-А'!$H$9</f>
        <v>819.7600000000001</v>
      </c>
      <c r="N456" s="116">
        <f>VLOOKUP($A456+ROUND((COLUMN()-2)/24,5),АТС!$A$41:$F$784,3)+'Иные услуги '!$C$5+'РСТ РСО-А'!$L$7+'РСТ РСО-А'!$H$9</f>
        <v>819.7600000000001</v>
      </c>
      <c r="O456" s="116">
        <f>VLOOKUP($A456+ROUND((COLUMN()-2)/24,5),АТС!$A$41:$F$784,3)+'Иные услуги '!$C$5+'РСТ РСО-А'!$L$7+'РСТ РСО-А'!$H$9</f>
        <v>819.7600000000001</v>
      </c>
      <c r="P456" s="116">
        <f>VLOOKUP($A456+ROUND((COLUMN()-2)/24,5),АТС!$A$41:$F$784,3)+'Иные услуги '!$C$5+'РСТ РСО-А'!$L$7+'РСТ РСО-А'!$H$9</f>
        <v>819.7600000000001</v>
      </c>
      <c r="Q456" s="116">
        <f>VLOOKUP($A456+ROUND((COLUMN()-2)/24,5),АТС!$A$41:$F$784,3)+'Иные услуги '!$C$5+'РСТ РСО-А'!$L$7+'РСТ РСО-А'!$H$9</f>
        <v>819.7600000000001</v>
      </c>
      <c r="R456" s="116">
        <f>VLOOKUP($A456+ROUND((COLUMN()-2)/24,5),АТС!$A$41:$F$784,3)+'Иные услуги '!$C$5+'РСТ РСО-А'!$L$7+'РСТ РСО-А'!$H$9</f>
        <v>819.7600000000001</v>
      </c>
      <c r="S456" s="116">
        <f>VLOOKUP($A456+ROUND((COLUMN()-2)/24,5),АТС!$A$41:$F$784,3)+'Иные услуги '!$C$5+'РСТ РСО-А'!$L$7+'РСТ РСО-А'!$H$9</f>
        <v>819.7600000000001</v>
      </c>
      <c r="T456" s="116">
        <f>VLOOKUP($A456+ROUND((COLUMN()-2)/24,5),АТС!$A$41:$F$784,3)+'Иные услуги '!$C$5+'РСТ РСО-А'!$L$7+'РСТ РСО-А'!$H$9</f>
        <v>819.7600000000001</v>
      </c>
      <c r="U456" s="116">
        <f>VLOOKUP($A456+ROUND((COLUMN()-2)/24,5),АТС!$A$41:$F$784,3)+'Иные услуги '!$C$5+'РСТ РСО-А'!$L$7+'РСТ РСО-А'!$H$9</f>
        <v>819.7600000000001</v>
      </c>
      <c r="V456" s="116">
        <f>VLOOKUP($A456+ROUND((COLUMN()-2)/24,5),АТС!$A$41:$F$784,3)+'Иные услуги '!$C$5+'РСТ РСО-А'!$L$7+'РСТ РСО-А'!$H$9</f>
        <v>819.7600000000001</v>
      </c>
      <c r="W456" s="116">
        <f>VLOOKUP($A456+ROUND((COLUMN()-2)/24,5),АТС!$A$41:$F$784,3)+'Иные услуги '!$C$5+'РСТ РСО-А'!$L$7+'РСТ РСО-А'!$H$9</f>
        <v>819.7600000000001</v>
      </c>
      <c r="X456" s="116">
        <f>VLOOKUP($A456+ROUND((COLUMN()-2)/24,5),АТС!$A$41:$F$784,3)+'Иные услуги '!$C$5+'РСТ РСО-А'!$L$7+'РСТ РСО-А'!$H$9</f>
        <v>819.7600000000001</v>
      </c>
      <c r="Y456" s="116">
        <f>VLOOKUP($A456+ROUND((COLUMN()-2)/24,5),АТС!$A$41:$F$784,3)+'Иные услуги '!$C$5+'РСТ РСО-А'!$L$7+'РСТ РСО-А'!$H$9</f>
        <v>819.7600000000001</v>
      </c>
    </row>
    <row r="458" spans="1:27" ht="12.75" customHeight="1" x14ac:dyDescent="0.2">
      <c r="A458" s="144" t="s">
        <v>35</v>
      </c>
      <c r="B458" s="147" t="s">
        <v>127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3" customFormat="1" ht="12.75" customHeight="1" x14ac:dyDescent="0.2">
      <c r="A460" s="145"/>
      <c r="B460" s="187" t="s">
        <v>98</v>
      </c>
      <c r="C460" s="183" t="s">
        <v>99</v>
      </c>
      <c r="D460" s="183" t="s">
        <v>100</v>
      </c>
      <c r="E460" s="183" t="s">
        <v>101</v>
      </c>
      <c r="F460" s="183" t="s">
        <v>102</v>
      </c>
      <c r="G460" s="183" t="s">
        <v>103</v>
      </c>
      <c r="H460" s="183" t="s">
        <v>104</v>
      </c>
      <c r="I460" s="183" t="s">
        <v>105</v>
      </c>
      <c r="J460" s="183" t="s">
        <v>106</v>
      </c>
      <c r="K460" s="183" t="s">
        <v>107</v>
      </c>
      <c r="L460" s="183" t="s">
        <v>108</v>
      </c>
      <c r="M460" s="183" t="s">
        <v>109</v>
      </c>
      <c r="N460" s="185" t="s">
        <v>110</v>
      </c>
      <c r="O460" s="183" t="s">
        <v>111</v>
      </c>
      <c r="P460" s="183" t="s">
        <v>112</v>
      </c>
      <c r="Q460" s="183" t="s">
        <v>113</v>
      </c>
      <c r="R460" s="183" t="s">
        <v>114</v>
      </c>
      <c r="S460" s="183" t="s">
        <v>115</v>
      </c>
      <c r="T460" s="183" t="s">
        <v>116</v>
      </c>
      <c r="U460" s="183" t="s">
        <v>117</v>
      </c>
      <c r="V460" s="183" t="s">
        <v>118</v>
      </c>
      <c r="W460" s="183" t="s">
        <v>119</v>
      </c>
      <c r="X460" s="183" t="s">
        <v>120</v>
      </c>
      <c r="Y460" s="183" t="s">
        <v>121</v>
      </c>
    </row>
    <row r="461" spans="1:27" s="93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5">
        <f>A426</f>
        <v>43922</v>
      </c>
      <c r="B462" s="84">
        <f>VLOOKUP($A462+ROUND((COLUMN()-2)/24,5),АТС!$A$41:$F$784,4)</f>
        <v>0</v>
      </c>
      <c r="C462" s="84">
        <f>VLOOKUP($A462+ROUND((COLUMN()-2)/24,5),АТС!$A$41:$F$784,4)</f>
        <v>0</v>
      </c>
      <c r="D462" s="84">
        <f>VLOOKUP($A462+ROUND((COLUMN()-2)/24,5),АТС!$A$41:$F$784,4)</f>
        <v>0</v>
      </c>
      <c r="E462" s="84">
        <f>VLOOKUP($A462+ROUND((COLUMN()-2)/24,5),АТС!$A$41:$F$784,4)</f>
        <v>0</v>
      </c>
      <c r="F462" s="84">
        <f>VLOOKUP($A462+ROUND((COLUMN()-2)/24,5),АТС!$A$41:$F$784,4)</f>
        <v>0</v>
      </c>
      <c r="G462" s="84">
        <f>VLOOKUP($A462+ROUND((COLUMN()-2)/24,5),АТС!$A$41:$F$784,4)</f>
        <v>0</v>
      </c>
      <c r="H462" s="84">
        <f>VLOOKUP($A462+ROUND((COLUMN()-2)/24,5),АТС!$A$41:$F$784,4)</f>
        <v>0</v>
      </c>
      <c r="I462" s="84">
        <f>VLOOKUP($A462+ROUND((COLUMN()-2)/24,5),АТС!$A$41:$F$784,4)</f>
        <v>190.41</v>
      </c>
      <c r="J462" s="84">
        <f>VLOOKUP($A462+ROUND((COLUMN()-2)/24,5),АТС!$A$41:$F$784,4)</f>
        <v>0</v>
      </c>
      <c r="K462" s="84">
        <f>VLOOKUP($A462+ROUND((COLUMN()-2)/24,5),АТС!$A$41:$F$784,4)</f>
        <v>0</v>
      </c>
      <c r="L462" s="84">
        <f>VLOOKUP($A462+ROUND((COLUMN()-2)/24,5),АТС!$A$41:$F$784,4)</f>
        <v>0</v>
      </c>
      <c r="M462" s="84">
        <f>VLOOKUP($A462+ROUND((COLUMN()-2)/24,5),АТС!$A$41:$F$784,4)</f>
        <v>0</v>
      </c>
      <c r="N462" s="84">
        <f>VLOOKUP($A462+ROUND((COLUMN()-2)/24,5),АТС!$A$41:$F$784,4)</f>
        <v>0</v>
      </c>
      <c r="O462" s="84">
        <f>VLOOKUP($A462+ROUND((COLUMN()-2)/24,5),АТС!$A$41:$F$784,4)</f>
        <v>0</v>
      </c>
      <c r="P462" s="84">
        <f>VLOOKUP($A462+ROUND((COLUMN()-2)/24,5),АТС!$A$41:$F$784,4)</f>
        <v>0</v>
      </c>
      <c r="Q462" s="84">
        <f>VLOOKUP($A462+ROUND((COLUMN()-2)/24,5),АТС!$A$41:$F$784,4)</f>
        <v>0</v>
      </c>
      <c r="R462" s="84">
        <f>VLOOKUP($A462+ROUND((COLUMN()-2)/24,5),АТС!$A$41:$F$784,4)</f>
        <v>0</v>
      </c>
      <c r="S462" s="84">
        <f>VLOOKUP($A462+ROUND((COLUMN()-2)/24,5),АТС!$A$41:$F$784,4)</f>
        <v>0</v>
      </c>
      <c r="T462" s="84">
        <f>VLOOKUP($A462+ROUND((COLUMN()-2)/24,5),АТС!$A$41:$F$784,4)</f>
        <v>0</v>
      </c>
      <c r="U462" s="84">
        <f>VLOOKUP($A462+ROUND((COLUMN()-2)/24,5),АТС!$A$41:$F$784,4)</f>
        <v>0</v>
      </c>
      <c r="V462" s="84">
        <f>VLOOKUP($A462+ROUND((COLUMN()-2)/24,5),АТС!$A$41:$F$784,4)</f>
        <v>0</v>
      </c>
      <c r="W462" s="84">
        <f>VLOOKUP($A462+ROUND((COLUMN()-2)/24,5),АТС!$A$41:$F$784,4)</f>
        <v>0</v>
      </c>
      <c r="X462" s="84">
        <f>VLOOKUP($A462+ROUND((COLUMN()-2)/24,5),АТС!$A$41:$F$784,4)</f>
        <v>0</v>
      </c>
      <c r="Y462" s="84">
        <f>VLOOKUP($A462+ROUND((COLUMN()-2)/24,5),АТС!$A$41:$F$784,4)</f>
        <v>0</v>
      </c>
      <c r="AA462" s="66"/>
    </row>
    <row r="463" spans="1:27" x14ac:dyDescent="0.2">
      <c r="A463" s="65">
        <f>A462+1</f>
        <v>43923</v>
      </c>
      <c r="B463" s="84">
        <f>VLOOKUP($A463+ROUND((COLUMN()-2)/24,5),АТС!$A$41:$F$784,4)</f>
        <v>0</v>
      </c>
      <c r="C463" s="84">
        <f>VLOOKUP($A463+ROUND((COLUMN()-2)/24,5),АТС!$A$41:$F$784,4)</f>
        <v>0</v>
      </c>
      <c r="D463" s="84">
        <f>VLOOKUP($A463+ROUND((COLUMN()-2)/24,5),АТС!$A$41:$F$784,4)</f>
        <v>0</v>
      </c>
      <c r="E463" s="84">
        <f>VLOOKUP($A463+ROUND((COLUMN()-2)/24,5),АТС!$A$41:$F$784,4)</f>
        <v>0</v>
      </c>
      <c r="F463" s="84">
        <f>VLOOKUP($A463+ROUND((COLUMN()-2)/24,5),АТС!$A$41:$F$784,4)</f>
        <v>0</v>
      </c>
      <c r="G463" s="84">
        <f>VLOOKUP($A463+ROUND((COLUMN()-2)/24,5),АТС!$A$41:$F$784,4)</f>
        <v>0</v>
      </c>
      <c r="H463" s="84">
        <f>VLOOKUP($A463+ROUND((COLUMN()-2)/24,5),АТС!$A$41:$F$784,4)</f>
        <v>0</v>
      </c>
      <c r="I463" s="84">
        <f>VLOOKUP($A463+ROUND((COLUMN()-2)/24,5),АТС!$A$41:$F$784,4)</f>
        <v>130.57</v>
      </c>
      <c r="J463" s="84">
        <f>VLOOKUP($A463+ROUND((COLUMN()-2)/24,5),АТС!$A$41:$F$784,4)</f>
        <v>0</v>
      </c>
      <c r="K463" s="84">
        <f>VLOOKUP($A463+ROUND((COLUMN()-2)/24,5),АТС!$A$41:$F$784,4)</f>
        <v>0</v>
      </c>
      <c r="L463" s="84">
        <f>VLOOKUP($A463+ROUND((COLUMN()-2)/24,5),АТС!$A$41:$F$784,4)</f>
        <v>0</v>
      </c>
      <c r="M463" s="84">
        <f>VLOOKUP($A463+ROUND((COLUMN()-2)/24,5),АТС!$A$41:$F$784,4)</f>
        <v>240.31</v>
      </c>
      <c r="N463" s="84">
        <f>VLOOKUP($A463+ROUND((COLUMN()-2)/24,5),АТС!$A$41:$F$784,4)</f>
        <v>0</v>
      </c>
      <c r="O463" s="84">
        <f>VLOOKUP($A463+ROUND((COLUMN()-2)/24,5),АТС!$A$41:$F$784,4)</f>
        <v>0</v>
      </c>
      <c r="P463" s="84">
        <f>VLOOKUP($A463+ROUND((COLUMN()-2)/24,5),АТС!$A$41:$F$784,4)</f>
        <v>251.98</v>
      </c>
      <c r="Q463" s="84">
        <f>VLOOKUP($A463+ROUND((COLUMN()-2)/24,5),АТС!$A$41:$F$784,4)</f>
        <v>240.73</v>
      </c>
      <c r="R463" s="84">
        <f>VLOOKUP($A463+ROUND((COLUMN()-2)/24,5),АТС!$A$41:$F$784,4)</f>
        <v>0.01</v>
      </c>
      <c r="S463" s="84">
        <f>VLOOKUP($A463+ROUND((COLUMN()-2)/24,5),АТС!$A$41:$F$784,4)</f>
        <v>0</v>
      </c>
      <c r="T463" s="84">
        <f>VLOOKUP($A463+ROUND((COLUMN()-2)/24,5),АТС!$A$41:$F$784,4)</f>
        <v>59.43</v>
      </c>
      <c r="U463" s="84">
        <f>VLOOKUP($A463+ROUND((COLUMN()-2)/24,5),АТС!$A$41:$F$784,4)</f>
        <v>0</v>
      </c>
      <c r="V463" s="84">
        <f>VLOOKUP($A463+ROUND((COLUMN()-2)/24,5),АТС!$A$41:$F$784,4)</f>
        <v>0</v>
      </c>
      <c r="W463" s="84">
        <f>VLOOKUP($A463+ROUND((COLUMN()-2)/24,5),АТС!$A$41:$F$784,4)</f>
        <v>0</v>
      </c>
      <c r="X463" s="84">
        <f>VLOOKUP($A463+ROUND((COLUMN()-2)/24,5),АТС!$A$41:$F$784,4)</f>
        <v>0</v>
      </c>
      <c r="Y463" s="84">
        <f>VLOOKUP($A463+ROUND((COLUMN()-2)/24,5),АТС!$A$41:$F$784,4)</f>
        <v>0</v>
      </c>
    </row>
    <row r="464" spans="1:27" x14ac:dyDescent="0.2">
      <c r="A464" s="65">
        <f t="shared" ref="A464:A492" si="13">A463+1</f>
        <v>43924</v>
      </c>
      <c r="B464" s="84">
        <f>VLOOKUP($A464+ROUND((COLUMN()-2)/24,5),АТС!$A$41:$F$784,4)</f>
        <v>27.57</v>
      </c>
      <c r="C464" s="84">
        <f>VLOOKUP($A464+ROUND((COLUMN()-2)/24,5),АТС!$A$41:$F$784,4)</f>
        <v>0</v>
      </c>
      <c r="D464" s="84">
        <f>VLOOKUP($A464+ROUND((COLUMN()-2)/24,5),АТС!$A$41:$F$784,4)</f>
        <v>0</v>
      </c>
      <c r="E464" s="84">
        <f>VLOOKUP($A464+ROUND((COLUMN()-2)/24,5),АТС!$A$41:$F$784,4)</f>
        <v>0</v>
      </c>
      <c r="F464" s="84">
        <f>VLOOKUP($A464+ROUND((COLUMN()-2)/24,5),АТС!$A$41:$F$784,4)</f>
        <v>0</v>
      </c>
      <c r="G464" s="84">
        <f>VLOOKUP($A464+ROUND((COLUMN()-2)/24,5),АТС!$A$41:$F$784,4)</f>
        <v>191</v>
      </c>
      <c r="H464" s="84">
        <f>VLOOKUP($A464+ROUND((COLUMN()-2)/24,5),АТС!$A$41:$F$784,4)</f>
        <v>0</v>
      </c>
      <c r="I464" s="84">
        <f>VLOOKUP($A464+ROUND((COLUMN()-2)/24,5),АТС!$A$41:$F$784,4)</f>
        <v>94.36</v>
      </c>
      <c r="J464" s="84">
        <f>VLOOKUP($A464+ROUND((COLUMN()-2)/24,5),АТС!$A$41:$F$784,4)</f>
        <v>354.35</v>
      </c>
      <c r="K464" s="84">
        <f>VLOOKUP($A464+ROUND((COLUMN()-2)/24,5),АТС!$A$41:$F$784,4)</f>
        <v>0</v>
      </c>
      <c r="L464" s="84">
        <f>VLOOKUP($A464+ROUND((COLUMN()-2)/24,5),АТС!$A$41:$F$784,4)</f>
        <v>0.01</v>
      </c>
      <c r="M464" s="84">
        <f>VLOOKUP($A464+ROUND((COLUMN()-2)/24,5),АТС!$A$41:$F$784,4)</f>
        <v>0</v>
      </c>
      <c r="N464" s="84">
        <f>VLOOKUP($A464+ROUND((COLUMN()-2)/24,5),АТС!$A$41:$F$784,4)</f>
        <v>1.42</v>
      </c>
      <c r="O464" s="84">
        <f>VLOOKUP($A464+ROUND((COLUMN()-2)/24,5),АТС!$A$41:$F$784,4)</f>
        <v>0</v>
      </c>
      <c r="P464" s="84">
        <f>VLOOKUP($A464+ROUND((COLUMN()-2)/24,5),АТС!$A$41:$F$784,4)</f>
        <v>107.4</v>
      </c>
      <c r="Q464" s="84">
        <f>VLOOKUP($A464+ROUND((COLUMN()-2)/24,5),АТС!$A$41:$F$784,4)</f>
        <v>352.85</v>
      </c>
      <c r="R464" s="84">
        <f>VLOOKUP($A464+ROUND((COLUMN()-2)/24,5),АТС!$A$41:$F$784,4)</f>
        <v>0</v>
      </c>
      <c r="S464" s="84">
        <f>VLOOKUP($A464+ROUND((COLUMN()-2)/24,5),АТС!$A$41:$F$784,4)</f>
        <v>6.38</v>
      </c>
      <c r="T464" s="84">
        <f>VLOOKUP($A464+ROUND((COLUMN()-2)/24,5),АТС!$A$41:$F$784,4)</f>
        <v>89.74</v>
      </c>
      <c r="U464" s="84">
        <f>VLOOKUP($A464+ROUND((COLUMN()-2)/24,5),АТС!$A$41:$F$784,4)</f>
        <v>0</v>
      </c>
      <c r="V464" s="84">
        <f>VLOOKUP($A464+ROUND((COLUMN()-2)/24,5),АТС!$A$41:$F$784,4)</f>
        <v>0</v>
      </c>
      <c r="W464" s="84">
        <f>VLOOKUP($A464+ROUND((COLUMN()-2)/24,5),АТС!$A$41:$F$784,4)</f>
        <v>0.01</v>
      </c>
      <c r="X464" s="84">
        <f>VLOOKUP($A464+ROUND((COLUMN()-2)/24,5),АТС!$A$41:$F$784,4)</f>
        <v>0</v>
      </c>
      <c r="Y464" s="84">
        <f>VLOOKUP($A464+ROUND((COLUMN()-2)/24,5),АТС!$A$41:$F$784,4)</f>
        <v>0</v>
      </c>
    </row>
    <row r="465" spans="1:25" x14ac:dyDescent="0.2">
      <c r="A465" s="65">
        <f t="shared" si="13"/>
        <v>43925</v>
      </c>
      <c r="B465" s="84">
        <f>VLOOKUP($A465+ROUND((COLUMN()-2)/24,5),АТС!$A$41:$F$784,4)</f>
        <v>0</v>
      </c>
      <c r="C465" s="84">
        <f>VLOOKUP($A465+ROUND((COLUMN()-2)/24,5),АТС!$A$41:$F$784,4)</f>
        <v>0</v>
      </c>
      <c r="D465" s="84">
        <f>VLOOKUP($A465+ROUND((COLUMN()-2)/24,5),АТС!$A$41:$F$784,4)</f>
        <v>0</v>
      </c>
      <c r="E465" s="84">
        <f>VLOOKUP($A465+ROUND((COLUMN()-2)/24,5),АТС!$A$41:$F$784,4)</f>
        <v>0</v>
      </c>
      <c r="F465" s="84">
        <f>VLOOKUP($A465+ROUND((COLUMN()-2)/24,5),АТС!$A$41:$F$784,4)</f>
        <v>0</v>
      </c>
      <c r="G465" s="84">
        <f>VLOOKUP($A465+ROUND((COLUMN()-2)/24,5),АТС!$A$41:$F$784,4)</f>
        <v>0</v>
      </c>
      <c r="H465" s="84">
        <f>VLOOKUP($A465+ROUND((COLUMN()-2)/24,5),АТС!$A$41:$F$784,4)</f>
        <v>0</v>
      </c>
      <c r="I465" s="84">
        <f>VLOOKUP($A465+ROUND((COLUMN()-2)/24,5),АТС!$A$41:$F$784,4)</f>
        <v>0</v>
      </c>
      <c r="J465" s="84">
        <f>VLOOKUP($A465+ROUND((COLUMN()-2)/24,5),АТС!$A$41:$F$784,4)</f>
        <v>0</v>
      </c>
      <c r="K465" s="84">
        <f>VLOOKUP($A465+ROUND((COLUMN()-2)/24,5),АТС!$A$41:$F$784,4)</f>
        <v>0</v>
      </c>
      <c r="L465" s="84">
        <f>VLOOKUP($A465+ROUND((COLUMN()-2)/24,5),АТС!$A$41:$F$784,4)</f>
        <v>0</v>
      </c>
      <c r="M465" s="84">
        <f>VLOOKUP($A465+ROUND((COLUMN()-2)/24,5),АТС!$A$41:$F$784,4)</f>
        <v>0</v>
      </c>
      <c r="N465" s="84">
        <f>VLOOKUP($A465+ROUND((COLUMN()-2)/24,5),АТС!$A$41:$F$784,4)</f>
        <v>0</v>
      </c>
      <c r="O465" s="84">
        <f>VLOOKUP($A465+ROUND((COLUMN()-2)/24,5),АТС!$A$41:$F$784,4)</f>
        <v>0</v>
      </c>
      <c r="P465" s="84">
        <f>VLOOKUP($A465+ROUND((COLUMN()-2)/24,5),АТС!$A$41:$F$784,4)</f>
        <v>0</v>
      </c>
      <c r="Q465" s="84">
        <f>VLOOKUP($A465+ROUND((COLUMN()-2)/24,5),АТС!$A$41:$F$784,4)</f>
        <v>0</v>
      </c>
      <c r="R465" s="84">
        <f>VLOOKUP($A465+ROUND((COLUMN()-2)/24,5),АТС!$A$41:$F$784,4)</f>
        <v>0</v>
      </c>
      <c r="S465" s="84">
        <f>VLOOKUP($A465+ROUND((COLUMN()-2)/24,5),АТС!$A$41:$F$784,4)</f>
        <v>0</v>
      </c>
      <c r="T465" s="84">
        <f>VLOOKUP($A465+ROUND((COLUMN()-2)/24,5),АТС!$A$41:$F$784,4)</f>
        <v>19.07</v>
      </c>
      <c r="U465" s="84">
        <f>VLOOKUP($A465+ROUND((COLUMN()-2)/24,5),АТС!$A$41:$F$784,4)</f>
        <v>0</v>
      </c>
      <c r="V465" s="84">
        <f>VLOOKUP($A465+ROUND((COLUMN()-2)/24,5),АТС!$A$41:$F$784,4)</f>
        <v>0</v>
      </c>
      <c r="W465" s="84">
        <f>VLOOKUP($A465+ROUND((COLUMN()-2)/24,5),АТС!$A$41:$F$784,4)</f>
        <v>0</v>
      </c>
      <c r="X465" s="84">
        <f>VLOOKUP($A465+ROUND((COLUMN()-2)/24,5),АТС!$A$41:$F$784,4)</f>
        <v>0</v>
      </c>
      <c r="Y465" s="84">
        <f>VLOOKUP($A465+ROUND((COLUMN()-2)/24,5),АТС!$A$41:$F$784,4)</f>
        <v>0</v>
      </c>
    </row>
    <row r="466" spans="1:25" x14ac:dyDescent="0.2">
      <c r="A466" s="65">
        <f t="shared" si="13"/>
        <v>43926</v>
      </c>
      <c r="B466" s="84">
        <f>VLOOKUP($A466+ROUND((COLUMN()-2)/24,5),АТС!$A$41:$F$784,4)</f>
        <v>125.29</v>
      </c>
      <c r="C466" s="84">
        <f>VLOOKUP($A466+ROUND((COLUMN()-2)/24,5),АТС!$A$41:$F$784,4)</f>
        <v>39.729999999999997</v>
      </c>
      <c r="D466" s="84">
        <f>VLOOKUP($A466+ROUND((COLUMN()-2)/24,5),АТС!$A$41:$F$784,4)</f>
        <v>52.21</v>
      </c>
      <c r="E466" s="84">
        <f>VLOOKUP($A466+ROUND((COLUMN()-2)/24,5),АТС!$A$41:$F$784,4)</f>
        <v>96</v>
      </c>
      <c r="F466" s="84">
        <f>VLOOKUP($A466+ROUND((COLUMN()-2)/24,5),АТС!$A$41:$F$784,4)</f>
        <v>59.88</v>
      </c>
      <c r="G466" s="84">
        <f>VLOOKUP($A466+ROUND((COLUMN()-2)/24,5),АТС!$A$41:$F$784,4)</f>
        <v>44.71</v>
      </c>
      <c r="H466" s="84">
        <f>VLOOKUP($A466+ROUND((COLUMN()-2)/24,5),АТС!$A$41:$F$784,4)</f>
        <v>0</v>
      </c>
      <c r="I466" s="84">
        <f>VLOOKUP($A466+ROUND((COLUMN()-2)/24,5),АТС!$A$41:$F$784,4)</f>
        <v>0</v>
      </c>
      <c r="J466" s="84">
        <f>VLOOKUP($A466+ROUND((COLUMN()-2)/24,5),АТС!$A$41:$F$784,4)</f>
        <v>0</v>
      </c>
      <c r="K466" s="84">
        <f>VLOOKUP($A466+ROUND((COLUMN()-2)/24,5),АТС!$A$41:$F$784,4)</f>
        <v>0</v>
      </c>
      <c r="L466" s="84">
        <f>VLOOKUP($A466+ROUND((COLUMN()-2)/24,5),АТС!$A$41:$F$784,4)</f>
        <v>0</v>
      </c>
      <c r="M466" s="84">
        <f>VLOOKUP($A466+ROUND((COLUMN()-2)/24,5),АТС!$A$41:$F$784,4)</f>
        <v>0</v>
      </c>
      <c r="N466" s="84">
        <f>VLOOKUP($A466+ROUND((COLUMN()-2)/24,5),АТС!$A$41:$F$784,4)</f>
        <v>0</v>
      </c>
      <c r="O466" s="84">
        <f>VLOOKUP($A466+ROUND((COLUMN()-2)/24,5),АТС!$A$41:$F$784,4)</f>
        <v>0</v>
      </c>
      <c r="P466" s="84">
        <f>VLOOKUP($A466+ROUND((COLUMN()-2)/24,5),АТС!$A$41:$F$784,4)</f>
        <v>0</v>
      </c>
      <c r="Q466" s="84">
        <f>VLOOKUP($A466+ROUND((COLUMN()-2)/24,5),АТС!$A$41:$F$784,4)</f>
        <v>0</v>
      </c>
      <c r="R466" s="84">
        <f>VLOOKUP($A466+ROUND((COLUMN()-2)/24,5),АТС!$A$41:$F$784,4)</f>
        <v>0</v>
      </c>
      <c r="S466" s="84">
        <f>VLOOKUP($A466+ROUND((COLUMN()-2)/24,5),АТС!$A$41:$F$784,4)</f>
        <v>0</v>
      </c>
      <c r="T466" s="84">
        <f>VLOOKUP($A466+ROUND((COLUMN()-2)/24,5),АТС!$A$41:$F$784,4)</f>
        <v>0</v>
      </c>
      <c r="U466" s="84">
        <f>VLOOKUP($A466+ROUND((COLUMN()-2)/24,5),АТС!$A$41:$F$784,4)</f>
        <v>0</v>
      </c>
      <c r="V466" s="84">
        <f>VLOOKUP($A466+ROUND((COLUMN()-2)/24,5),АТС!$A$41:$F$784,4)</f>
        <v>0</v>
      </c>
      <c r="W466" s="84">
        <f>VLOOKUP($A466+ROUND((COLUMN()-2)/24,5),АТС!$A$41:$F$784,4)</f>
        <v>0</v>
      </c>
      <c r="X466" s="84">
        <f>VLOOKUP($A466+ROUND((COLUMN()-2)/24,5),АТС!$A$41:$F$784,4)</f>
        <v>0</v>
      </c>
      <c r="Y466" s="84">
        <f>VLOOKUP($A466+ROUND((COLUMN()-2)/24,5),АТС!$A$41:$F$784,4)</f>
        <v>0</v>
      </c>
    </row>
    <row r="467" spans="1:25" x14ac:dyDescent="0.2">
      <c r="A467" s="65">
        <f t="shared" si="13"/>
        <v>43927</v>
      </c>
      <c r="B467" s="84">
        <f>VLOOKUP($A467+ROUND((COLUMN()-2)/24,5),АТС!$A$41:$F$784,4)</f>
        <v>0</v>
      </c>
      <c r="C467" s="84">
        <f>VLOOKUP($A467+ROUND((COLUMN()-2)/24,5),АТС!$A$41:$F$784,4)</f>
        <v>0</v>
      </c>
      <c r="D467" s="84">
        <f>VLOOKUP($A467+ROUND((COLUMN()-2)/24,5),АТС!$A$41:$F$784,4)</f>
        <v>0</v>
      </c>
      <c r="E467" s="84">
        <f>VLOOKUP($A467+ROUND((COLUMN()-2)/24,5),АТС!$A$41:$F$784,4)</f>
        <v>0</v>
      </c>
      <c r="F467" s="84">
        <f>VLOOKUP($A467+ROUND((COLUMN()-2)/24,5),АТС!$A$41:$F$784,4)</f>
        <v>0</v>
      </c>
      <c r="G467" s="84">
        <f>VLOOKUP($A467+ROUND((COLUMN()-2)/24,5),АТС!$A$41:$F$784,4)</f>
        <v>0</v>
      </c>
      <c r="H467" s="84">
        <f>VLOOKUP($A467+ROUND((COLUMN()-2)/24,5),АТС!$A$41:$F$784,4)</f>
        <v>0</v>
      </c>
      <c r="I467" s="84">
        <f>VLOOKUP($A467+ROUND((COLUMN()-2)/24,5),АТС!$A$41:$F$784,4)</f>
        <v>0</v>
      </c>
      <c r="J467" s="84">
        <f>VLOOKUP($A467+ROUND((COLUMN()-2)/24,5),АТС!$A$41:$F$784,4)</f>
        <v>0</v>
      </c>
      <c r="K467" s="84">
        <f>VLOOKUP($A467+ROUND((COLUMN()-2)/24,5),АТС!$A$41:$F$784,4)</f>
        <v>0</v>
      </c>
      <c r="L467" s="84">
        <f>VLOOKUP($A467+ROUND((COLUMN()-2)/24,5),АТС!$A$41:$F$784,4)</f>
        <v>0</v>
      </c>
      <c r="M467" s="84">
        <f>VLOOKUP($A467+ROUND((COLUMN()-2)/24,5),АТС!$A$41:$F$784,4)</f>
        <v>0</v>
      </c>
      <c r="N467" s="84">
        <f>VLOOKUP($A467+ROUND((COLUMN()-2)/24,5),АТС!$A$41:$F$784,4)</f>
        <v>0</v>
      </c>
      <c r="O467" s="84">
        <f>VLOOKUP($A467+ROUND((COLUMN()-2)/24,5),АТС!$A$41:$F$784,4)</f>
        <v>0</v>
      </c>
      <c r="P467" s="84">
        <f>VLOOKUP($A467+ROUND((COLUMN()-2)/24,5),АТС!$A$41:$F$784,4)</f>
        <v>0</v>
      </c>
      <c r="Q467" s="84">
        <f>VLOOKUP($A467+ROUND((COLUMN()-2)/24,5),АТС!$A$41:$F$784,4)</f>
        <v>0</v>
      </c>
      <c r="R467" s="84">
        <f>VLOOKUP($A467+ROUND((COLUMN()-2)/24,5),АТС!$A$41:$F$784,4)</f>
        <v>0</v>
      </c>
      <c r="S467" s="84">
        <f>VLOOKUP($A467+ROUND((COLUMN()-2)/24,5),АТС!$A$41:$F$784,4)</f>
        <v>0</v>
      </c>
      <c r="T467" s="84">
        <f>VLOOKUP($A467+ROUND((COLUMN()-2)/24,5),АТС!$A$41:$F$784,4)</f>
        <v>0.01</v>
      </c>
      <c r="U467" s="84">
        <f>VLOOKUP($A467+ROUND((COLUMN()-2)/24,5),АТС!$A$41:$F$784,4)</f>
        <v>0</v>
      </c>
      <c r="V467" s="84">
        <f>VLOOKUP($A467+ROUND((COLUMN()-2)/24,5),АТС!$A$41:$F$784,4)</f>
        <v>0</v>
      </c>
      <c r="W467" s="84">
        <f>VLOOKUP($A467+ROUND((COLUMN()-2)/24,5),АТС!$A$41:$F$784,4)</f>
        <v>0</v>
      </c>
      <c r="X467" s="84">
        <f>VLOOKUP($A467+ROUND((COLUMN()-2)/24,5),АТС!$A$41:$F$784,4)</f>
        <v>0</v>
      </c>
      <c r="Y467" s="84">
        <f>VLOOKUP($A467+ROUND((COLUMN()-2)/24,5),АТС!$A$41:$F$784,4)</f>
        <v>0</v>
      </c>
    </row>
    <row r="468" spans="1:25" x14ac:dyDescent="0.2">
      <c r="A468" s="65">
        <f t="shared" si="13"/>
        <v>43928</v>
      </c>
      <c r="B468" s="84">
        <f>VLOOKUP($A468+ROUND((COLUMN()-2)/24,5),АТС!$A$41:$F$784,4)</f>
        <v>0</v>
      </c>
      <c r="C468" s="84">
        <f>VLOOKUP($A468+ROUND((COLUMN()-2)/24,5),АТС!$A$41:$F$784,4)</f>
        <v>0</v>
      </c>
      <c r="D468" s="84">
        <f>VLOOKUP($A468+ROUND((COLUMN()-2)/24,5),АТС!$A$41:$F$784,4)</f>
        <v>0</v>
      </c>
      <c r="E468" s="84">
        <f>VLOOKUP($A468+ROUND((COLUMN()-2)/24,5),АТС!$A$41:$F$784,4)</f>
        <v>0</v>
      </c>
      <c r="F468" s="84">
        <f>VLOOKUP($A468+ROUND((COLUMN()-2)/24,5),АТС!$A$41:$F$784,4)</f>
        <v>0</v>
      </c>
      <c r="G468" s="84">
        <f>VLOOKUP($A468+ROUND((COLUMN()-2)/24,5),АТС!$A$41:$F$784,4)</f>
        <v>0</v>
      </c>
      <c r="H468" s="84">
        <f>VLOOKUP($A468+ROUND((COLUMN()-2)/24,5),АТС!$A$41:$F$784,4)</f>
        <v>19.149999999999999</v>
      </c>
      <c r="I468" s="84">
        <f>VLOOKUP($A468+ROUND((COLUMN()-2)/24,5),АТС!$A$41:$F$784,4)</f>
        <v>48.44</v>
      </c>
      <c r="J468" s="84">
        <f>VLOOKUP($A468+ROUND((COLUMN()-2)/24,5),АТС!$A$41:$F$784,4)</f>
        <v>383.31</v>
      </c>
      <c r="K468" s="84">
        <f>VLOOKUP($A468+ROUND((COLUMN()-2)/24,5),АТС!$A$41:$F$784,4)</f>
        <v>92.07</v>
      </c>
      <c r="L468" s="84">
        <f>VLOOKUP($A468+ROUND((COLUMN()-2)/24,5),АТС!$A$41:$F$784,4)</f>
        <v>0</v>
      </c>
      <c r="M468" s="84">
        <f>VLOOKUP($A468+ROUND((COLUMN()-2)/24,5),АТС!$A$41:$F$784,4)</f>
        <v>0</v>
      </c>
      <c r="N468" s="84">
        <f>VLOOKUP($A468+ROUND((COLUMN()-2)/24,5),АТС!$A$41:$F$784,4)</f>
        <v>0</v>
      </c>
      <c r="O468" s="84">
        <f>VLOOKUP($A468+ROUND((COLUMN()-2)/24,5),АТС!$A$41:$F$784,4)</f>
        <v>0</v>
      </c>
      <c r="P468" s="84">
        <f>VLOOKUP($A468+ROUND((COLUMN()-2)/24,5),АТС!$A$41:$F$784,4)</f>
        <v>0</v>
      </c>
      <c r="Q468" s="84">
        <f>VLOOKUP($A468+ROUND((COLUMN()-2)/24,5),АТС!$A$41:$F$784,4)</f>
        <v>32.229999999999997</v>
      </c>
      <c r="R468" s="84">
        <f>VLOOKUP($A468+ROUND((COLUMN()-2)/24,5),АТС!$A$41:$F$784,4)</f>
        <v>76.72</v>
      </c>
      <c r="S468" s="84">
        <f>VLOOKUP($A468+ROUND((COLUMN()-2)/24,5),АТС!$A$41:$F$784,4)</f>
        <v>2.44</v>
      </c>
      <c r="T468" s="84">
        <f>VLOOKUP($A468+ROUND((COLUMN()-2)/24,5),АТС!$A$41:$F$784,4)</f>
        <v>140.03</v>
      </c>
      <c r="U468" s="84">
        <f>VLOOKUP($A468+ROUND((COLUMN()-2)/24,5),АТС!$A$41:$F$784,4)</f>
        <v>0</v>
      </c>
      <c r="V468" s="84">
        <f>VLOOKUP($A468+ROUND((COLUMN()-2)/24,5),АТС!$A$41:$F$784,4)</f>
        <v>0</v>
      </c>
      <c r="W468" s="84">
        <f>VLOOKUP($A468+ROUND((COLUMN()-2)/24,5),АТС!$A$41:$F$784,4)</f>
        <v>0</v>
      </c>
      <c r="X468" s="84">
        <f>VLOOKUP($A468+ROUND((COLUMN()-2)/24,5),АТС!$A$41:$F$784,4)</f>
        <v>0</v>
      </c>
      <c r="Y468" s="84">
        <f>VLOOKUP($A468+ROUND((COLUMN()-2)/24,5),АТС!$A$41:$F$784,4)</f>
        <v>0</v>
      </c>
    </row>
    <row r="469" spans="1:25" x14ac:dyDescent="0.2">
      <c r="A469" s="65">
        <f t="shared" si="13"/>
        <v>43929</v>
      </c>
      <c r="B469" s="84">
        <f>VLOOKUP($A469+ROUND((COLUMN()-2)/24,5),АТС!$A$41:$F$784,4)</f>
        <v>0</v>
      </c>
      <c r="C469" s="84">
        <f>VLOOKUP($A469+ROUND((COLUMN()-2)/24,5),АТС!$A$41:$F$784,4)</f>
        <v>0</v>
      </c>
      <c r="D469" s="84">
        <f>VLOOKUP($A469+ROUND((COLUMN()-2)/24,5),АТС!$A$41:$F$784,4)</f>
        <v>15.1</v>
      </c>
      <c r="E469" s="84">
        <f>VLOOKUP($A469+ROUND((COLUMN()-2)/24,5),АТС!$A$41:$F$784,4)</f>
        <v>32.950000000000003</v>
      </c>
      <c r="F469" s="84">
        <f>VLOOKUP($A469+ROUND((COLUMN()-2)/24,5),АТС!$A$41:$F$784,4)</f>
        <v>52.94</v>
      </c>
      <c r="G469" s="84">
        <f>VLOOKUP($A469+ROUND((COLUMN()-2)/24,5),АТС!$A$41:$F$784,4)</f>
        <v>88.51</v>
      </c>
      <c r="H469" s="84">
        <f>VLOOKUP($A469+ROUND((COLUMN()-2)/24,5),АТС!$A$41:$F$784,4)</f>
        <v>100.09</v>
      </c>
      <c r="I469" s="84">
        <f>VLOOKUP($A469+ROUND((COLUMN()-2)/24,5),АТС!$A$41:$F$784,4)</f>
        <v>237.47</v>
      </c>
      <c r="J469" s="84">
        <f>VLOOKUP($A469+ROUND((COLUMN()-2)/24,5),АТС!$A$41:$F$784,4)</f>
        <v>256.43</v>
      </c>
      <c r="K469" s="84">
        <f>VLOOKUP($A469+ROUND((COLUMN()-2)/24,5),АТС!$A$41:$F$784,4)</f>
        <v>291.79000000000002</v>
      </c>
      <c r="L469" s="84">
        <f>VLOOKUP($A469+ROUND((COLUMN()-2)/24,5),АТС!$A$41:$F$784,4)</f>
        <v>7.25</v>
      </c>
      <c r="M469" s="84">
        <f>VLOOKUP($A469+ROUND((COLUMN()-2)/24,5),АТС!$A$41:$F$784,4)</f>
        <v>0</v>
      </c>
      <c r="N469" s="84">
        <f>VLOOKUP($A469+ROUND((COLUMN()-2)/24,5),АТС!$A$41:$F$784,4)</f>
        <v>195.16</v>
      </c>
      <c r="O469" s="84">
        <f>VLOOKUP($A469+ROUND((COLUMN()-2)/24,5),АТС!$A$41:$F$784,4)</f>
        <v>193.66</v>
      </c>
      <c r="P469" s="84">
        <f>VLOOKUP($A469+ROUND((COLUMN()-2)/24,5),АТС!$A$41:$F$784,4)</f>
        <v>185.52</v>
      </c>
      <c r="Q469" s="84">
        <f>VLOOKUP($A469+ROUND((COLUMN()-2)/24,5),АТС!$A$41:$F$784,4)</f>
        <v>141.15</v>
      </c>
      <c r="R469" s="84">
        <f>VLOOKUP($A469+ROUND((COLUMN()-2)/24,5),АТС!$A$41:$F$784,4)</f>
        <v>176.1</v>
      </c>
      <c r="S469" s="84">
        <f>VLOOKUP($A469+ROUND((COLUMN()-2)/24,5),АТС!$A$41:$F$784,4)</f>
        <v>252.3</v>
      </c>
      <c r="T469" s="84">
        <f>VLOOKUP($A469+ROUND((COLUMN()-2)/24,5),АТС!$A$41:$F$784,4)</f>
        <v>313.39999999999998</v>
      </c>
      <c r="U469" s="84">
        <f>VLOOKUP($A469+ROUND((COLUMN()-2)/24,5),АТС!$A$41:$F$784,4)</f>
        <v>249.21</v>
      </c>
      <c r="V469" s="84">
        <f>VLOOKUP($A469+ROUND((COLUMN()-2)/24,5),АТС!$A$41:$F$784,4)</f>
        <v>47.33</v>
      </c>
      <c r="W469" s="84">
        <f>VLOOKUP($A469+ROUND((COLUMN()-2)/24,5),АТС!$A$41:$F$784,4)</f>
        <v>0</v>
      </c>
      <c r="X469" s="84">
        <f>VLOOKUP($A469+ROUND((COLUMN()-2)/24,5),АТС!$A$41:$F$784,4)</f>
        <v>0</v>
      </c>
      <c r="Y469" s="84">
        <f>VLOOKUP($A469+ROUND((COLUMN()-2)/24,5),АТС!$A$41:$F$784,4)</f>
        <v>0</v>
      </c>
    </row>
    <row r="470" spans="1:25" x14ac:dyDescent="0.2">
      <c r="A470" s="65">
        <f t="shared" si="13"/>
        <v>43930</v>
      </c>
      <c r="B470" s="84">
        <f>VLOOKUP($A470+ROUND((COLUMN()-2)/24,5),АТС!$A$41:$F$784,4)</f>
        <v>0</v>
      </c>
      <c r="C470" s="84">
        <f>VLOOKUP($A470+ROUND((COLUMN()-2)/24,5),АТС!$A$41:$F$784,4)</f>
        <v>0</v>
      </c>
      <c r="D470" s="84">
        <f>VLOOKUP($A470+ROUND((COLUMN()-2)/24,5),АТС!$A$41:$F$784,4)</f>
        <v>12.22</v>
      </c>
      <c r="E470" s="84">
        <f>VLOOKUP($A470+ROUND((COLUMN()-2)/24,5),АТС!$A$41:$F$784,4)</f>
        <v>10.82</v>
      </c>
      <c r="F470" s="84">
        <f>VLOOKUP($A470+ROUND((COLUMN()-2)/24,5),АТС!$A$41:$F$784,4)</f>
        <v>15.36</v>
      </c>
      <c r="G470" s="84">
        <f>VLOOKUP($A470+ROUND((COLUMN()-2)/24,5),АТС!$A$41:$F$784,4)</f>
        <v>0</v>
      </c>
      <c r="H470" s="84">
        <f>VLOOKUP($A470+ROUND((COLUMN()-2)/24,5),АТС!$A$41:$F$784,4)</f>
        <v>18.920000000000002</v>
      </c>
      <c r="I470" s="84">
        <f>VLOOKUP($A470+ROUND((COLUMN()-2)/24,5),АТС!$A$41:$F$784,4)</f>
        <v>143.25</v>
      </c>
      <c r="J470" s="84">
        <f>VLOOKUP($A470+ROUND((COLUMN()-2)/24,5),АТС!$A$41:$F$784,4)</f>
        <v>162.94</v>
      </c>
      <c r="K470" s="84">
        <f>VLOOKUP($A470+ROUND((COLUMN()-2)/24,5),АТС!$A$41:$F$784,4)</f>
        <v>56.74</v>
      </c>
      <c r="L470" s="84">
        <f>VLOOKUP($A470+ROUND((COLUMN()-2)/24,5),АТС!$A$41:$F$784,4)</f>
        <v>0</v>
      </c>
      <c r="M470" s="84">
        <f>VLOOKUP($A470+ROUND((COLUMN()-2)/24,5),АТС!$A$41:$F$784,4)</f>
        <v>0</v>
      </c>
      <c r="N470" s="84">
        <f>VLOOKUP($A470+ROUND((COLUMN()-2)/24,5),АТС!$A$41:$F$784,4)</f>
        <v>0</v>
      </c>
      <c r="O470" s="84">
        <f>VLOOKUP($A470+ROUND((COLUMN()-2)/24,5),АТС!$A$41:$F$784,4)</f>
        <v>0</v>
      </c>
      <c r="P470" s="84">
        <f>VLOOKUP($A470+ROUND((COLUMN()-2)/24,5),АТС!$A$41:$F$784,4)</f>
        <v>0</v>
      </c>
      <c r="Q470" s="84">
        <f>VLOOKUP($A470+ROUND((COLUMN()-2)/24,5),АТС!$A$41:$F$784,4)</f>
        <v>0</v>
      </c>
      <c r="R470" s="84">
        <f>VLOOKUP($A470+ROUND((COLUMN()-2)/24,5),АТС!$A$41:$F$784,4)</f>
        <v>0</v>
      </c>
      <c r="S470" s="84">
        <f>VLOOKUP($A470+ROUND((COLUMN()-2)/24,5),АТС!$A$41:$F$784,4)</f>
        <v>0</v>
      </c>
      <c r="T470" s="84">
        <f>VLOOKUP($A470+ROUND((COLUMN()-2)/24,5),АТС!$A$41:$F$784,4)</f>
        <v>0.1</v>
      </c>
      <c r="U470" s="84">
        <f>VLOOKUP($A470+ROUND((COLUMN()-2)/24,5),АТС!$A$41:$F$784,4)</f>
        <v>44.28</v>
      </c>
      <c r="V470" s="84">
        <f>VLOOKUP($A470+ROUND((COLUMN()-2)/24,5),АТС!$A$41:$F$784,4)</f>
        <v>0</v>
      </c>
      <c r="W470" s="84">
        <f>VLOOKUP($A470+ROUND((COLUMN()-2)/24,5),АТС!$A$41:$F$784,4)</f>
        <v>0</v>
      </c>
      <c r="X470" s="84">
        <f>VLOOKUP($A470+ROUND((COLUMN()-2)/24,5),АТС!$A$41:$F$784,4)</f>
        <v>0</v>
      </c>
      <c r="Y470" s="84">
        <f>VLOOKUP($A470+ROUND((COLUMN()-2)/24,5),АТС!$A$41:$F$784,4)</f>
        <v>0</v>
      </c>
    </row>
    <row r="471" spans="1:25" x14ac:dyDescent="0.2">
      <c r="A471" s="65">
        <f t="shared" si="13"/>
        <v>43931</v>
      </c>
      <c r="B471" s="84">
        <f>VLOOKUP($A471+ROUND((COLUMN()-2)/24,5),АТС!$A$41:$F$784,4)</f>
        <v>0</v>
      </c>
      <c r="C471" s="84">
        <f>VLOOKUP($A471+ROUND((COLUMN()-2)/24,5),АТС!$A$41:$F$784,4)</f>
        <v>0</v>
      </c>
      <c r="D471" s="84">
        <f>VLOOKUP($A471+ROUND((COLUMN()-2)/24,5),АТС!$A$41:$F$784,4)</f>
        <v>0</v>
      </c>
      <c r="E471" s="84">
        <f>VLOOKUP($A471+ROUND((COLUMN()-2)/24,5),АТС!$A$41:$F$784,4)</f>
        <v>0</v>
      </c>
      <c r="F471" s="84">
        <f>VLOOKUP($A471+ROUND((COLUMN()-2)/24,5),АТС!$A$41:$F$784,4)</f>
        <v>0</v>
      </c>
      <c r="G471" s="84">
        <f>VLOOKUP($A471+ROUND((COLUMN()-2)/24,5),АТС!$A$41:$F$784,4)</f>
        <v>0</v>
      </c>
      <c r="H471" s="84">
        <f>VLOOKUP($A471+ROUND((COLUMN()-2)/24,5),АТС!$A$41:$F$784,4)</f>
        <v>0</v>
      </c>
      <c r="I471" s="84">
        <f>VLOOKUP($A471+ROUND((COLUMN()-2)/24,5),АТС!$A$41:$F$784,4)</f>
        <v>0</v>
      </c>
      <c r="J471" s="84">
        <f>VLOOKUP($A471+ROUND((COLUMN()-2)/24,5),АТС!$A$41:$F$784,4)</f>
        <v>65.59</v>
      </c>
      <c r="K471" s="84">
        <f>VLOOKUP($A471+ROUND((COLUMN()-2)/24,5),АТС!$A$41:$F$784,4)</f>
        <v>113.35</v>
      </c>
      <c r="L471" s="84">
        <f>VLOOKUP($A471+ROUND((COLUMN()-2)/24,5),АТС!$A$41:$F$784,4)</f>
        <v>73.760000000000005</v>
      </c>
      <c r="M471" s="84">
        <f>VLOOKUP($A471+ROUND((COLUMN()-2)/24,5),АТС!$A$41:$F$784,4)</f>
        <v>0</v>
      </c>
      <c r="N471" s="84">
        <f>VLOOKUP($A471+ROUND((COLUMN()-2)/24,5),АТС!$A$41:$F$784,4)</f>
        <v>0</v>
      </c>
      <c r="O471" s="84">
        <f>VLOOKUP($A471+ROUND((COLUMN()-2)/24,5),АТС!$A$41:$F$784,4)</f>
        <v>0</v>
      </c>
      <c r="P471" s="84">
        <f>VLOOKUP($A471+ROUND((COLUMN()-2)/24,5),АТС!$A$41:$F$784,4)</f>
        <v>0</v>
      </c>
      <c r="Q471" s="84">
        <f>VLOOKUP($A471+ROUND((COLUMN()-2)/24,5),АТС!$A$41:$F$784,4)</f>
        <v>0</v>
      </c>
      <c r="R471" s="84">
        <f>VLOOKUP($A471+ROUND((COLUMN()-2)/24,5),АТС!$A$41:$F$784,4)</f>
        <v>6.1</v>
      </c>
      <c r="S471" s="84">
        <f>VLOOKUP($A471+ROUND((COLUMN()-2)/24,5),АТС!$A$41:$F$784,4)</f>
        <v>39.270000000000003</v>
      </c>
      <c r="T471" s="84">
        <f>VLOOKUP($A471+ROUND((COLUMN()-2)/24,5),АТС!$A$41:$F$784,4)</f>
        <v>55.19</v>
      </c>
      <c r="U471" s="84">
        <f>VLOOKUP($A471+ROUND((COLUMN()-2)/24,5),АТС!$A$41:$F$784,4)</f>
        <v>57.91</v>
      </c>
      <c r="V471" s="84">
        <f>VLOOKUP($A471+ROUND((COLUMN()-2)/24,5),АТС!$A$41:$F$784,4)</f>
        <v>0</v>
      </c>
      <c r="W471" s="84">
        <f>VLOOKUP($A471+ROUND((COLUMN()-2)/24,5),АТС!$A$41:$F$784,4)</f>
        <v>0</v>
      </c>
      <c r="X471" s="84">
        <f>VLOOKUP($A471+ROUND((COLUMN()-2)/24,5),АТС!$A$41:$F$784,4)</f>
        <v>0</v>
      </c>
      <c r="Y471" s="84">
        <f>VLOOKUP($A471+ROUND((COLUMN()-2)/24,5),АТС!$A$41:$F$784,4)</f>
        <v>0</v>
      </c>
    </row>
    <row r="472" spans="1:25" x14ac:dyDescent="0.2">
      <c r="A472" s="65">
        <f t="shared" si="13"/>
        <v>43932</v>
      </c>
      <c r="B472" s="84">
        <f>VLOOKUP($A472+ROUND((COLUMN()-2)/24,5),АТС!$A$41:$F$784,4)</f>
        <v>0</v>
      </c>
      <c r="C472" s="84">
        <f>VLOOKUP($A472+ROUND((COLUMN()-2)/24,5),АТС!$A$41:$F$784,4)</f>
        <v>5.0199999999999996</v>
      </c>
      <c r="D472" s="84">
        <f>VLOOKUP($A472+ROUND((COLUMN()-2)/24,5),АТС!$A$41:$F$784,4)</f>
        <v>0</v>
      </c>
      <c r="E472" s="84">
        <f>VLOOKUP($A472+ROUND((COLUMN()-2)/24,5),АТС!$A$41:$F$784,4)</f>
        <v>4.4000000000000004</v>
      </c>
      <c r="F472" s="84">
        <f>VLOOKUP($A472+ROUND((COLUMN()-2)/24,5),АТС!$A$41:$F$784,4)</f>
        <v>0</v>
      </c>
      <c r="G472" s="84">
        <f>VLOOKUP($A472+ROUND((COLUMN()-2)/24,5),АТС!$A$41:$F$784,4)</f>
        <v>0</v>
      </c>
      <c r="H472" s="84">
        <f>VLOOKUP($A472+ROUND((COLUMN()-2)/24,5),АТС!$A$41:$F$784,4)</f>
        <v>179.88</v>
      </c>
      <c r="I472" s="84">
        <f>VLOOKUP($A472+ROUND((COLUMN()-2)/24,5),АТС!$A$41:$F$784,4)</f>
        <v>0</v>
      </c>
      <c r="J472" s="84">
        <f>VLOOKUP($A472+ROUND((COLUMN()-2)/24,5),АТС!$A$41:$F$784,4)</f>
        <v>0.01</v>
      </c>
      <c r="K472" s="84">
        <f>VLOOKUP($A472+ROUND((COLUMN()-2)/24,5),АТС!$A$41:$F$784,4)</f>
        <v>0</v>
      </c>
      <c r="L472" s="84">
        <f>VLOOKUP($A472+ROUND((COLUMN()-2)/24,5),АТС!$A$41:$F$784,4)</f>
        <v>0.73</v>
      </c>
      <c r="M472" s="84">
        <f>VLOOKUP($A472+ROUND((COLUMN()-2)/24,5),АТС!$A$41:$F$784,4)</f>
        <v>0</v>
      </c>
      <c r="N472" s="84">
        <f>VLOOKUP($A472+ROUND((COLUMN()-2)/24,5),АТС!$A$41:$F$784,4)</f>
        <v>0</v>
      </c>
      <c r="O472" s="84">
        <f>VLOOKUP($A472+ROUND((COLUMN()-2)/24,5),АТС!$A$41:$F$784,4)</f>
        <v>0</v>
      </c>
      <c r="P472" s="84">
        <f>VLOOKUP($A472+ROUND((COLUMN()-2)/24,5),АТС!$A$41:$F$784,4)</f>
        <v>0.01</v>
      </c>
      <c r="Q472" s="84">
        <f>VLOOKUP($A472+ROUND((COLUMN()-2)/24,5),АТС!$A$41:$F$784,4)</f>
        <v>161.74</v>
      </c>
      <c r="R472" s="84">
        <f>VLOOKUP($A472+ROUND((COLUMN()-2)/24,5),АТС!$A$41:$F$784,4)</f>
        <v>0</v>
      </c>
      <c r="S472" s="84">
        <f>VLOOKUP($A472+ROUND((COLUMN()-2)/24,5),АТС!$A$41:$F$784,4)</f>
        <v>0</v>
      </c>
      <c r="T472" s="84">
        <f>VLOOKUP($A472+ROUND((COLUMN()-2)/24,5),АТС!$A$41:$F$784,4)</f>
        <v>289.08</v>
      </c>
      <c r="U472" s="84">
        <f>VLOOKUP($A472+ROUND((COLUMN()-2)/24,5),АТС!$A$41:$F$784,4)</f>
        <v>158.03</v>
      </c>
      <c r="V472" s="84">
        <f>VLOOKUP($A472+ROUND((COLUMN()-2)/24,5),АТС!$A$41:$F$784,4)</f>
        <v>0.94</v>
      </c>
      <c r="W472" s="84">
        <f>VLOOKUP($A472+ROUND((COLUMN()-2)/24,5),АТС!$A$41:$F$784,4)</f>
        <v>5.08</v>
      </c>
      <c r="X472" s="84">
        <f>VLOOKUP($A472+ROUND((COLUMN()-2)/24,5),АТС!$A$41:$F$784,4)</f>
        <v>0</v>
      </c>
      <c r="Y472" s="84">
        <f>VLOOKUP($A472+ROUND((COLUMN()-2)/24,5),АТС!$A$41:$F$784,4)</f>
        <v>162.01</v>
      </c>
    </row>
    <row r="473" spans="1:25" x14ac:dyDescent="0.2">
      <c r="A473" s="65">
        <f t="shared" si="13"/>
        <v>43933</v>
      </c>
      <c r="B473" s="84">
        <f>VLOOKUP($A473+ROUND((COLUMN()-2)/24,5),АТС!$A$41:$F$784,4)</f>
        <v>0</v>
      </c>
      <c r="C473" s="84">
        <f>VLOOKUP($A473+ROUND((COLUMN()-2)/24,5),АТС!$A$41:$F$784,4)</f>
        <v>0</v>
      </c>
      <c r="D473" s="84">
        <f>VLOOKUP($A473+ROUND((COLUMN()-2)/24,5),АТС!$A$41:$F$784,4)</f>
        <v>0</v>
      </c>
      <c r="E473" s="84">
        <f>VLOOKUP($A473+ROUND((COLUMN()-2)/24,5),АТС!$A$41:$F$784,4)</f>
        <v>2.4300000000000002</v>
      </c>
      <c r="F473" s="84">
        <f>VLOOKUP($A473+ROUND((COLUMN()-2)/24,5),АТС!$A$41:$F$784,4)</f>
        <v>2.2999999999999998</v>
      </c>
      <c r="G473" s="84">
        <f>VLOOKUP($A473+ROUND((COLUMN()-2)/24,5),АТС!$A$41:$F$784,4)</f>
        <v>0.52</v>
      </c>
      <c r="H473" s="84">
        <f>VLOOKUP($A473+ROUND((COLUMN()-2)/24,5),АТС!$A$41:$F$784,4)</f>
        <v>147.30000000000001</v>
      </c>
      <c r="I473" s="84">
        <f>VLOOKUP($A473+ROUND((COLUMN()-2)/24,5),АТС!$A$41:$F$784,4)</f>
        <v>0</v>
      </c>
      <c r="J473" s="84">
        <f>VLOOKUP($A473+ROUND((COLUMN()-2)/24,5),АТС!$A$41:$F$784,4)</f>
        <v>0.88</v>
      </c>
      <c r="K473" s="84">
        <f>VLOOKUP($A473+ROUND((COLUMN()-2)/24,5),АТС!$A$41:$F$784,4)</f>
        <v>0</v>
      </c>
      <c r="L473" s="84">
        <f>VLOOKUP($A473+ROUND((COLUMN()-2)/24,5),АТС!$A$41:$F$784,4)</f>
        <v>0</v>
      </c>
      <c r="M473" s="84">
        <f>VLOOKUP($A473+ROUND((COLUMN()-2)/24,5),АТС!$A$41:$F$784,4)</f>
        <v>0</v>
      </c>
      <c r="N473" s="84">
        <f>VLOOKUP($A473+ROUND((COLUMN()-2)/24,5),АТС!$A$41:$F$784,4)</f>
        <v>5.18</v>
      </c>
      <c r="O473" s="84">
        <f>VLOOKUP($A473+ROUND((COLUMN()-2)/24,5),АТС!$A$41:$F$784,4)</f>
        <v>8.82</v>
      </c>
      <c r="P473" s="84">
        <f>VLOOKUP($A473+ROUND((COLUMN()-2)/24,5),АТС!$A$41:$F$784,4)</f>
        <v>14.71</v>
      </c>
      <c r="Q473" s="84">
        <f>VLOOKUP($A473+ROUND((COLUMN()-2)/24,5),АТС!$A$41:$F$784,4)</f>
        <v>174.16</v>
      </c>
      <c r="R473" s="84">
        <f>VLOOKUP($A473+ROUND((COLUMN()-2)/24,5),АТС!$A$41:$F$784,4)</f>
        <v>26.2</v>
      </c>
      <c r="S473" s="84">
        <f>VLOOKUP($A473+ROUND((COLUMN()-2)/24,5),АТС!$A$41:$F$784,4)</f>
        <v>468.45</v>
      </c>
      <c r="T473" s="84">
        <f>VLOOKUP($A473+ROUND((COLUMN()-2)/24,5),АТС!$A$41:$F$784,4)</f>
        <v>675.29</v>
      </c>
      <c r="U473" s="84">
        <f>VLOOKUP($A473+ROUND((COLUMN()-2)/24,5),АТС!$A$41:$F$784,4)</f>
        <v>59.54</v>
      </c>
      <c r="V473" s="84">
        <f>VLOOKUP($A473+ROUND((COLUMN()-2)/24,5),АТС!$A$41:$F$784,4)</f>
        <v>15.26</v>
      </c>
      <c r="W473" s="84">
        <f>VLOOKUP($A473+ROUND((COLUMN()-2)/24,5),АТС!$A$41:$F$784,4)</f>
        <v>6.28</v>
      </c>
      <c r="X473" s="84">
        <f>VLOOKUP($A473+ROUND((COLUMN()-2)/24,5),АТС!$A$41:$F$784,4)</f>
        <v>18.96</v>
      </c>
      <c r="Y473" s="84">
        <f>VLOOKUP($A473+ROUND((COLUMN()-2)/24,5),АТС!$A$41:$F$784,4)</f>
        <v>34.76</v>
      </c>
    </row>
    <row r="474" spans="1:25" x14ac:dyDescent="0.2">
      <c r="A474" s="65">
        <f t="shared" si="13"/>
        <v>43934</v>
      </c>
      <c r="B474" s="84">
        <f>VLOOKUP($A474+ROUND((COLUMN()-2)/24,5),АТС!$A$41:$F$784,4)</f>
        <v>7.65</v>
      </c>
      <c r="C474" s="84">
        <f>VLOOKUP($A474+ROUND((COLUMN()-2)/24,5),АТС!$A$41:$F$784,4)</f>
        <v>363.38</v>
      </c>
      <c r="D474" s="84">
        <f>VLOOKUP($A474+ROUND((COLUMN()-2)/24,5),АТС!$A$41:$F$784,4)</f>
        <v>0</v>
      </c>
      <c r="E474" s="84">
        <f>VLOOKUP($A474+ROUND((COLUMN()-2)/24,5),АТС!$A$41:$F$784,4)</f>
        <v>0</v>
      </c>
      <c r="F474" s="84">
        <f>VLOOKUP($A474+ROUND((COLUMN()-2)/24,5),АТС!$A$41:$F$784,4)</f>
        <v>0</v>
      </c>
      <c r="G474" s="84">
        <f>VLOOKUP($A474+ROUND((COLUMN()-2)/24,5),АТС!$A$41:$F$784,4)</f>
        <v>0</v>
      </c>
      <c r="H474" s="84">
        <f>VLOOKUP($A474+ROUND((COLUMN()-2)/24,5),АТС!$A$41:$F$784,4)</f>
        <v>87.74</v>
      </c>
      <c r="I474" s="84">
        <f>VLOOKUP($A474+ROUND((COLUMN()-2)/24,5),АТС!$A$41:$F$784,4)</f>
        <v>138.83000000000001</v>
      </c>
      <c r="J474" s="84">
        <f>VLOOKUP($A474+ROUND((COLUMN()-2)/24,5),АТС!$A$41:$F$784,4)</f>
        <v>6.02</v>
      </c>
      <c r="K474" s="84">
        <f>VLOOKUP($A474+ROUND((COLUMN()-2)/24,5),АТС!$A$41:$F$784,4)</f>
        <v>15.97</v>
      </c>
      <c r="L474" s="84">
        <f>VLOOKUP($A474+ROUND((COLUMN()-2)/24,5),АТС!$A$41:$F$784,4)</f>
        <v>37.03</v>
      </c>
      <c r="M474" s="84">
        <f>VLOOKUP($A474+ROUND((COLUMN()-2)/24,5),АТС!$A$41:$F$784,4)</f>
        <v>72.84</v>
      </c>
      <c r="N474" s="84">
        <f>VLOOKUP($A474+ROUND((COLUMN()-2)/24,5),АТС!$A$41:$F$784,4)</f>
        <v>59.2</v>
      </c>
      <c r="O474" s="84">
        <f>VLOOKUP($A474+ROUND((COLUMN()-2)/24,5),АТС!$A$41:$F$784,4)</f>
        <v>0</v>
      </c>
      <c r="P474" s="84">
        <f>VLOOKUP($A474+ROUND((COLUMN()-2)/24,5),АТС!$A$41:$F$784,4)</f>
        <v>0</v>
      </c>
      <c r="Q474" s="84">
        <f>VLOOKUP($A474+ROUND((COLUMN()-2)/24,5),АТС!$A$41:$F$784,4)</f>
        <v>0</v>
      </c>
      <c r="R474" s="84">
        <f>VLOOKUP($A474+ROUND((COLUMN()-2)/24,5),АТС!$A$41:$F$784,4)</f>
        <v>0</v>
      </c>
      <c r="S474" s="84">
        <f>VLOOKUP($A474+ROUND((COLUMN()-2)/24,5),АТС!$A$41:$F$784,4)</f>
        <v>0</v>
      </c>
      <c r="T474" s="84">
        <f>VLOOKUP($A474+ROUND((COLUMN()-2)/24,5),АТС!$A$41:$F$784,4)</f>
        <v>0.03</v>
      </c>
      <c r="U474" s="84">
        <f>VLOOKUP($A474+ROUND((COLUMN()-2)/24,5),АТС!$A$41:$F$784,4)</f>
        <v>0</v>
      </c>
      <c r="V474" s="84">
        <f>VLOOKUP($A474+ROUND((COLUMN()-2)/24,5),АТС!$A$41:$F$784,4)</f>
        <v>0</v>
      </c>
      <c r="W474" s="84">
        <f>VLOOKUP($A474+ROUND((COLUMN()-2)/24,5),АТС!$A$41:$F$784,4)</f>
        <v>0</v>
      </c>
      <c r="X474" s="84">
        <f>VLOOKUP($A474+ROUND((COLUMN()-2)/24,5),АТС!$A$41:$F$784,4)</f>
        <v>0</v>
      </c>
      <c r="Y474" s="84">
        <f>VLOOKUP($A474+ROUND((COLUMN()-2)/24,5),АТС!$A$41:$F$784,4)</f>
        <v>0</v>
      </c>
    </row>
    <row r="475" spans="1:25" x14ac:dyDescent="0.2">
      <c r="A475" s="65">
        <f t="shared" si="13"/>
        <v>43935</v>
      </c>
      <c r="B475" s="84">
        <f>VLOOKUP($A475+ROUND((COLUMN()-2)/24,5),АТС!$A$41:$F$784,4)</f>
        <v>0</v>
      </c>
      <c r="C475" s="84">
        <f>VLOOKUP($A475+ROUND((COLUMN()-2)/24,5),АТС!$A$41:$F$784,4)</f>
        <v>0</v>
      </c>
      <c r="D475" s="84">
        <f>VLOOKUP($A475+ROUND((COLUMN()-2)/24,5),АТС!$A$41:$F$784,4)</f>
        <v>0</v>
      </c>
      <c r="E475" s="84">
        <f>VLOOKUP($A475+ROUND((COLUMN()-2)/24,5),АТС!$A$41:$F$784,4)</f>
        <v>0.48</v>
      </c>
      <c r="F475" s="84">
        <f>VLOOKUP($A475+ROUND((COLUMN()-2)/24,5),АТС!$A$41:$F$784,4)</f>
        <v>0.01</v>
      </c>
      <c r="G475" s="84">
        <f>VLOOKUP($A475+ROUND((COLUMN()-2)/24,5),АТС!$A$41:$F$784,4)</f>
        <v>0</v>
      </c>
      <c r="H475" s="84">
        <f>VLOOKUP($A475+ROUND((COLUMN()-2)/24,5),АТС!$A$41:$F$784,4)</f>
        <v>1.63</v>
      </c>
      <c r="I475" s="84">
        <f>VLOOKUP($A475+ROUND((COLUMN()-2)/24,5),АТС!$A$41:$F$784,4)</f>
        <v>161.56</v>
      </c>
      <c r="J475" s="84">
        <f>VLOOKUP($A475+ROUND((COLUMN()-2)/24,5),АТС!$A$41:$F$784,4)</f>
        <v>0</v>
      </c>
      <c r="K475" s="84">
        <f>VLOOKUP($A475+ROUND((COLUMN()-2)/24,5),АТС!$A$41:$F$784,4)</f>
        <v>0</v>
      </c>
      <c r="L475" s="84">
        <f>VLOOKUP($A475+ROUND((COLUMN()-2)/24,5),АТС!$A$41:$F$784,4)</f>
        <v>0</v>
      </c>
      <c r="M475" s="84">
        <f>VLOOKUP($A475+ROUND((COLUMN()-2)/24,5),АТС!$A$41:$F$784,4)</f>
        <v>7</v>
      </c>
      <c r="N475" s="84">
        <f>VLOOKUP($A475+ROUND((COLUMN()-2)/24,5),АТС!$A$41:$F$784,4)</f>
        <v>16.68</v>
      </c>
      <c r="O475" s="84">
        <f>VLOOKUP($A475+ROUND((COLUMN()-2)/24,5),АТС!$A$41:$F$784,4)</f>
        <v>0</v>
      </c>
      <c r="P475" s="84">
        <f>VLOOKUP($A475+ROUND((COLUMN()-2)/24,5),АТС!$A$41:$F$784,4)</f>
        <v>0</v>
      </c>
      <c r="Q475" s="84">
        <f>VLOOKUP($A475+ROUND((COLUMN()-2)/24,5),АТС!$A$41:$F$784,4)</f>
        <v>7.18</v>
      </c>
      <c r="R475" s="84">
        <f>VLOOKUP($A475+ROUND((COLUMN()-2)/24,5),АТС!$A$41:$F$784,4)</f>
        <v>0</v>
      </c>
      <c r="S475" s="84">
        <f>VLOOKUP($A475+ROUND((COLUMN()-2)/24,5),АТС!$A$41:$F$784,4)</f>
        <v>0</v>
      </c>
      <c r="T475" s="84">
        <f>VLOOKUP($A475+ROUND((COLUMN()-2)/24,5),АТС!$A$41:$F$784,4)</f>
        <v>57.12</v>
      </c>
      <c r="U475" s="84">
        <f>VLOOKUP($A475+ROUND((COLUMN()-2)/24,5),АТС!$A$41:$F$784,4)</f>
        <v>0</v>
      </c>
      <c r="V475" s="84">
        <f>VLOOKUP($A475+ROUND((COLUMN()-2)/24,5),АТС!$A$41:$F$784,4)</f>
        <v>0</v>
      </c>
      <c r="W475" s="84">
        <f>VLOOKUP($A475+ROUND((COLUMN()-2)/24,5),АТС!$A$41:$F$784,4)</f>
        <v>0</v>
      </c>
      <c r="X475" s="84">
        <f>VLOOKUP($A475+ROUND((COLUMN()-2)/24,5),АТС!$A$41:$F$784,4)</f>
        <v>0</v>
      </c>
      <c r="Y475" s="84">
        <f>VLOOKUP($A475+ROUND((COLUMN()-2)/24,5),АТС!$A$41:$F$784,4)</f>
        <v>0</v>
      </c>
    </row>
    <row r="476" spans="1:25" x14ac:dyDescent="0.2">
      <c r="A476" s="65">
        <f t="shared" si="13"/>
        <v>43936</v>
      </c>
      <c r="B476" s="84">
        <f>VLOOKUP($A476+ROUND((COLUMN()-2)/24,5),АТС!$A$41:$F$784,4)</f>
        <v>0</v>
      </c>
      <c r="C476" s="84">
        <f>VLOOKUP($A476+ROUND((COLUMN()-2)/24,5),АТС!$A$41:$F$784,4)</f>
        <v>0</v>
      </c>
      <c r="D476" s="84">
        <f>VLOOKUP($A476+ROUND((COLUMN()-2)/24,5),АТС!$A$41:$F$784,4)</f>
        <v>0.01</v>
      </c>
      <c r="E476" s="84">
        <f>VLOOKUP($A476+ROUND((COLUMN()-2)/24,5),АТС!$A$41:$F$784,4)</f>
        <v>3.47</v>
      </c>
      <c r="F476" s="84">
        <f>VLOOKUP($A476+ROUND((COLUMN()-2)/24,5),АТС!$A$41:$F$784,4)</f>
        <v>0</v>
      </c>
      <c r="G476" s="84">
        <f>VLOOKUP($A476+ROUND((COLUMN()-2)/24,5),АТС!$A$41:$F$784,4)</f>
        <v>0</v>
      </c>
      <c r="H476" s="84">
        <f>VLOOKUP($A476+ROUND((COLUMN()-2)/24,5),АТС!$A$41:$F$784,4)</f>
        <v>435.04</v>
      </c>
      <c r="I476" s="84">
        <f>VLOOKUP($A476+ROUND((COLUMN()-2)/24,5),АТС!$A$41:$F$784,4)</f>
        <v>49.2</v>
      </c>
      <c r="J476" s="84">
        <f>VLOOKUP($A476+ROUND((COLUMN()-2)/24,5),АТС!$A$41:$F$784,4)</f>
        <v>8.66</v>
      </c>
      <c r="K476" s="84">
        <f>VLOOKUP($A476+ROUND((COLUMN()-2)/24,5),АТС!$A$41:$F$784,4)</f>
        <v>1.97</v>
      </c>
      <c r="L476" s="84">
        <f>VLOOKUP($A476+ROUND((COLUMN()-2)/24,5),АТС!$A$41:$F$784,4)</f>
        <v>0</v>
      </c>
      <c r="M476" s="84">
        <f>VLOOKUP($A476+ROUND((COLUMN()-2)/24,5),АТС!$A$41:$F$784,4)</f>
        <v>0</v>
      </c>
      <c r="N476" s="84">
        <f>VLOOKUP($A476+ROUND((COLUMN()-2)/24,5),АТС!$A$41:$F$784,4)</f>
        <v>0</v>
      </c>
      <c r="O476" s="84">
        <f>VLOOKUP($A476+ROUND((COLUMN()-2)/24,5),АТС!$A$41:$F$784,4)</f>
        <v>0</v>
      </c>
      <c r="P476" s="84">
        <f>VLOOKUP($A476+ROUND((COLUMN()-2)/24,5),АТС!$A$41:$F$784,4)</f>
        <v>0</v>
      </c>
      <c r="Q476" s="84">
        <f>VLOOKUP($A476+ROUND((COLUMN()-2)/24,5),АТС!$A$41:$F$784,4)</f>
        <v>0</v>
      </c>
      <c r="R476" s="84">
        <f>VLOOKUP($A476+ROUND((COLUMN()-2)/24,5),АТС!$A$41:$F$784,4)</f>
        <v>4.59</v>
      </c>
      <c r="S476" s="84">
        <f>VLOOKUP($A476+ROUND((COLUMN()-2)/24,5),АТС!$A$41:$F$784,4)</f>
        <v>0</v>
      </c>
      <c r="T476" s="84">
        <f>VLOOKUP($A476+ROUND((COLUMN()-2)/24,5),АТС!$A$41:$F$784,4)</f>
        <v>105.2</v>
      </c>
      <c r="U476" s="84">
        <f>VLOOKUP($A476+ROUND((COLUMN()-2)/24,5),АТС!$A$41:$F$784,4)</f>
        <v>130.72</v>
      </c>
      <c r="V476" s="84">
        <f>VLOOKUP($A476+ROUND((COLUMN()-2)/24,5),АТС!$A$41:$F$784,4)</f>
        <v>15.77</v>
      </c>
      <c r="W476" s="84">
        <f>VLOOKUP($A476+ROUND((COLUMN()-2)/24,5),АТС!$A$41:$F$784,4)</f>
        <v>124.27</v>
      </c>
      <c r="X476" s="84">
        <f>VLOOKUP($A476+ROUND((COLUMN()-2)/24,5),АТС!$A$41:$F$784,4)</f>
        <v>0</v>
      </c>
      <c r="Y476" s="84">
        <f>VLOOKUP($A476+ROUND((COLUMN()-2)/24,5),АТС!$A$41:$F$784,4)</f>
        <v>0</v>
      </c>
    </row>
    <row r="477" spans="1:25" x14ac:dyDescent="0.2">
      <c r="A477" s="65">
        <f t="shared" si="13"/>
        <v>43937</v>
      </c>
      <c r="B477" s="84">
        <f>VLOOKUP($A477+ROUND((COLUMN()-2)/24,5),АТС!$A$41:$F$784,4)</f>
        <v>0</v>
      </c>
      <c r="C477" s="84">
        <f>VLOOKUP($A477+ROUND((COLUMN()-2)/24,5),АТС!$A$41:$F$784,4)</f>
        <v>0</v>
      </c>
      <c r="D477" s="84">
        <f>VLOOKUP($A477+ROUND((COLUMN()-2)/24,5),АТС!$A$41:$F$784,4)</f>
        <v>0</v>
      </c>
      <c r="E477" s="84">
        <f>VLOOKUP($A477+ROUND((COLUMN()-2)/24,5),АТС!$A$41:$F$784,4)</f>
        <v>377.32</v>
      </c>
      <c r="F477" s="84">
        <f>VLOOKUP($A477+ROUND((COLUMN()-2)/24,5),АТС!$A$41:$F$784,4)</f>
        <v>81.02</v>
      </c>
      <c r="G477" s="84">
        <f>VLOOKUP($A477+ROUND((COLUMN()-2)/24,5),АТС!$A$41:$F$784,4)</f>
        <v>0</v>
      </c>
      <c r="H477" s="84">
        <f>VLOOKUP($A477+ROUND((COLUMN()-2)/24,5),АТС!$A$41:$F$784,4)</f>
        <v>190.48</v>
      </c>
      <c r="I477" s="84">
        <f>VLOOKUP($A477+ROUND((COLUMN()-2)/24,5),АТС!$A$41:$F$784,4)</f>
        <v>269.32</v>
      </c>
      <c r="J477" s="84">
        <f>VLOOKUP($A477+ROUND((COLUMN()-2)/24,5),АТС!$A$41:$F$784,4)</f>
        <v>88.95</v>
      </c>
      <c r="K477" s="84">
        <f>VLOOKUP($A477+ROUND((COLUMN()-2)/24,5),АТС!$A$41:$F$784,4)</f>
        <v>70.63</v>
      </c>
      <c r="L477" s="84">
        <f>VLOOKUP($A477+ROUND((COLUMN()-2)/24,5),АТС!$A$41:$F$784,4)</f>
        <v>139.09</v>
      </c>
      <c r="M477" s="84">
        <f>VLOOKUP($A477+ROUND((COLUMN()-2)/24,5),АТС!$A$41:$F$784,4)</f>
        <v>131.66999999999999</v>
      </c>
      <c r="N477" s="84">
        <f>VLOOKUP($A477+ROUND((COLUMN()-2)/24,5),АТС!$A$41:$F$784,4)</f>
        <v>166.29</v>
      </c>
      <c r="O477" s="84">
        <f>VLOOKUP($A477+ROUND((COLUMN()-2)/24,5),АТС!$A$41:$F$784,4)</f>
        <v>163.41999999999999</v>
      </c>
      <c r="P477" s="84">
        <f>VLOOKUP($A477+ROUND((COLUMN()-2)/24,5),АТС!$A$41:$F$784,4)</f>
        <v>195.45</v>
      </c>
      <c r="Q477" s="84">
        <f>VLOOKUP($A477+ROUND((COLUMN()-2)/24,5),АТС!$A$41:$F$784,4)</f>
        <v>198.23</v>
      </c>
      <c r="R477" s="84">
        <f>VLOOKUP($A477+ROUND((COLUMN()-2)/24,5),АТС!$A$41:$F$784,4)</f>
        <v>188.14</v>
      </c>
      <c r="S477" s="84">
        <f>VLOOKUP($A477+ROUND((COLUMN()-2)/24,5),АТС!$A$41:$F$784,4)</f>
        <v>189.7</v>
      </c>
      <c r="T477" s="84">
        <f>VLOOKUP($A477+ROUND((COLUMN()-2)/24,5),АТС!$A$41:$F$784,4)</f>
        <v>309.24</v>
      </c>
      <c r="U477" s="84">
        <f>VLOOKUP($A477+ROUND((COLUMN()-2)/24,5),АТС!$A$41:$F$784,4)</f>
        <v>176.59</v>
      </c>
      <c r="V477" s="84">
        <f>VLOOKUP($A477+ROUND((COLUMN()-2)/24,5),АТС!$A$41:$F$784,4)</f>
        <v>188.34</v>
      </c>
      <c r="W477" s="84">
        <f>VLOOKUP($A477+ROUND((COLUMN()-2)/24,5),АТС!$A$41:$F$784,4)</f>
        <v>403.56</v>
      </c>
      <c r="X477" s="84">
        <f>VLOOKUP($A477+ROUND((COLUMN()-2)/24,5),АТС!$A$41:$F$784,4)</f>
        <v>0.03</v>
      </c>
      <c r="Y477" s="84">
        <f>VLOOKUP($A477+ROUND((COLUMN()-2)/24,5),АТС!$A$41:$F$784,4)</f>
        <v>0</v>
      </c>
    </row>
    <row r="478" spans="1:25" x14ac:dyDescent="0.2">
      <c r="A478" s="65">
        <f t="shared" si="13"/>
        <v>43938</v>
      </c>
      <c r="B478" s="84">
        <f>VLOOKUP($A478+ROUND((COLUMN()-2)/24,5),АТС!$A$41:$F$784,4)</f>
        <v>0</v>
      </c>
      <c r="C478" s="84">
        <f>VLOOKUP($A478+ROUND((COLUMN()-2)/24,5),АТС!$A$41:$F$784,4)</f>
        <v>0.01</v>
      </c>
      <c r="D478" s="84">
        <f>VLOOKUP($A478+ROUND((COLUMN()-2)/24,5),АТС!$A$41:$F$784,4)</f>
        <v>0</v>
      </c>
      <c r="E478" s="84">
        <f>VLOOKUP($A478+ROUND((COLUMN()-2)/24,5),АТС!$A$41:$F$784,4)</f>
        <v>24.19</v>
      </c>
      <c r="F478" s="84">
        <f>VLOOKUP($A478+ROUND((COLUMN()-2)/24,5),АТС!$A$41:$F$784,4)</f>
        <v>538.39</v>
      </c>
      <c r="G478" s="84">
        <f>VLOOKUP($A478+ROUND((COLUMN()-2)/24,5),АТС!$A$41:$F$784,4)</f>
        <v>0.38</v>
      </c>
      <c r="H478" s="84">
        <f>VLOOKUP($A478+ROUND((COLUMN()-2)/24,5),АТС!$A$41:$F$784,4)</f>
        <v>0</v>
      </c>
      <c r="I478" s="84">
        <f>VLOOKUP($A478+ROUND((COLUMN()-2)/24,5),АТС!$A$41:$F$784,4)</f>
        <v>197.44</v>
      </c>
      <c r="J478" s="84">
        <f>VLOOKUP($A478+ROUND((COLUMN()-2)/24,5),АТС!$A$41:$F$784,4)</f>
        <v>0</v>
      </c>
      <c r="K478" s="84">
        <f>VLOOKUP($A478+ROUND((COLUMN()-2)/24,5),АТС!$A$41:$F$784,4)</f>
        <v>0</v>
      </c>
      <c r="L478" s="84">
        <f>VLOOKUP($A478+ROUND((COLUMN()-2)/24,5),АТС!$A$41:$F$784,4)</f>
        <v>0</v>
      </c>
      <c r="M478" s="84">
        <f>VLOOKUP($A478+ROUND((COLUMN()-2)/24,5),АТС!$A$41:$F$784,4)</f>
        <v>0</v>
      </c>
      <c r="N478" s="84">
        <f>VLOOKUP($A478+ROUND((COLUMN()-2)/24,5),АТС!$A$41:$F$784,4)</f>
        <v>0</v>
      </c>
      <c r="O478" s="84">
        <f>VLOOKUP($A478+ROUND((COLUMN()-2)/24,5),АТС!$A$41:$F$784,4)</f>
        <v>0</v>
      </c>
      <c r="P478" s="84">
        <f>VLOOKUP($A478+ROUND((COLUMN()-2)/24,5),АТС!$A$41:$F$784,4)</f>
        <v>0</v>
      </c>
      <c r="Q478" s="84">
        <f>VLOOKUP($A478+ROUND((COLUMN()-2)/24,5),АТС!$A$41:$F$784,4)</f>
        <v>0</v>
      </c>
      <c r="R478" s="84">
        <f>VLOOKUP($A478+ROUND((COLUMN()-2)/24,5),АТС!$A$41:$F$784,4)</f>
        <v>0</v>
      </c>
      <c r="S478" s="84">
        <f>VLOOKUP($A478+ROUND((COLUMN()-2)/24,5),АТС!$A$41:$F$784,4)</f>
        <v>0.01</v>
      </c>
      <c r="T478" s="84">
        <f>VLOOKUP($A478+ROUND((COLUMN()-2)/24,5),АТС!$A$41:$F$784,4)</f>
        <v>0</v>
      </c>
      <c r="U478" s="84">
        <f>VLOOKUP($A478+ROUND((COLUMN()-2)/24,5),АТС!$A$41:$F$784,4)</f>
        <v>0</v>
      </c>
      <c r="V478" s="84">
        <f>VLOOKUP($A478+ROUND((COLUMN()-2)/24,5),АТС!$A$41:$F$784,4)</f>
        <v>0</v>
      </c>
      <c r="W478" s="84">
        <f>VLOOKUP($A478+ROUND((COLUMN()-2)/24,5),АТС!$A$41:$F$784,4)</f>
        <v>0</v>
      </c>
      <c r="X478" s="84">
        <f>VLOOKUP($A478+ROUND((COLUMN()-2)/24,5),АТС!$A$41:$F$784,4)</f>
        <v>0</v>
      </c>
      <c r="Y478" s="84">
        <f>VLOOKUP($A478+ROUND((COLUMN()-2)/24,5),АТС!$A$41:$F$784,4)</f>
        <v>33.92</v>
      </c>
    </row>
    <row r="479" spans="1:25" x14ac:dyDescent="0.2">
      <c r="A479" s="65">
        <f t="shared" si="13"/>
        <v>43939</v>
      </c>
      <c r="B479" s="84">
        <f>VLOOKUP($A479+ROUND((COLUMN()-2)/24,5),АТС!$A$41:$F$784,4)</f>
        <v>0</v>
      </c>
      <c r="C479" s="84">
        <f>VLOOKUP($A479+ROUND((COLUMN()-2)/24,5),АТС!$A$41:$F$784,4)</f>
        <v>0</v>
      </c>
      <c r="D479" s="84">
        <f>VLOOKUP($A479+ROUND((COLUMN()-2)/24,5),АТС!$A$41:$F$784,4)</f>
        <v>0</v>
      </c>
      <c r="E479" s="84">
        <f>VLOOKUP($A479+ROUND((COLUMN()-2)/24,5),АТС!$A$41:$F$784,4)</f>
        <v>0</v>
      </c>
      <c r="F479" s="84">
        <f>VLOOKUP($A479+ROUND((COLUMN()-2)/24,5),АТС!$A$41:$F$784,4)</f>
        <v>0</v>
      </c>
      <c r="G479" s="84">
        <f>VLOOKUP($A479+ROUND((COLUMN()-2)/24,5),АТС!$A$41:$F$784,4)</f>
        <v>0</v>
      </c>
      <c r="H479" s="84">
        <f>VLOOKUP($A479+ROUND((COLUMN()-2)/24,5),АТС!$A$41:$F$784,4)</f>
        <v>65.260000000000005</v>
      </c>
      <c r="I479" s="84">
        <f>VLOOKUP($A479+ROUND((COLUMN()-2)/24,5),АТС!$A$41:$F$784,4)</f>
        <v>0.98</v>
      </c>
      <c r="J479" s="84">
        <f>VLOOKUP($A479+ROUND((COLUMN()-2)/24,5),АТС!$A$41:$F$784,4)</f>
        <v>303.52999999999997</v>
      </c>
      <c r="K479" s="84">
        <f>VLOOKUP($A479+ROUND((COLUMN()-2)/24,5),АТС!$A$41:$F$784,4)</f>
        <v>0</v>
      </c>
      <c r="L479" s="84">
        <f>VLOOKUP($A479+ROUND((COLUMN()-2)/24,5),АТС!$A$41:$F$784,4)</f>
        <v>0</v>
      </c>
      <c r="M479" s="84">
        <f>VLOOKUP($A479+ROUND((COLUMN()-2)/24,5),АТС!$A$41:$F$784,4)</f>
        <v>0</v>
      </c>
      <c r="N479" s="84">
        <f>VLOOKUP($A479+ROUND((COLUMN()-2)/24,5),АТС!$A$41:$F$784,4)</f>
        <v>0</v>
      </c>
      <c r="O479" s="84">
        <f>VLOOKUP($A479+ROUND((COLUMN()-2)/24,5),АТС!$A$41:$F$784,4)</f>
        <v>0</v>
      </c>
      <c r="P479" s="84">
        <f>VLOOKUP($A479+ROUND((COLUMN()-2)/24,5),АТС!$A$41:$F$784,4)</f>
        <v>0</v>
      </c>
      <c r="Q479" s="84">
        <f>VLOOKUP($A479+ROUND((COLUMN()-2)/24,5),АТС!$A$41:$F$784,4)</f>
        <v>0</v>
      </c>
      <c r="R479" s="84">
        <f>VLOOKUP($A479+ROUND((COLUMN()-2)/24,5),АТС!$A$41:$F$784,4)</f>
        <v>0</v>
      </c>
      <c r="S479" s="84">
        <f>VLOOKUP($A479+ROUND((COLUMN()-2)/24,5),АТС!$A$41:$F$784,4)</f>
        <v>0</v>
      </c>
      <c r="T479" s="84">
        <f>VLOOKUP($A479+ROUND((COLUMN()-2)/24,5),АТС!$A$41:$F$784,4)</f>
        <v>69.97</v>
      </c>
      <c r="U479" s="84">
        <f>VLOOKUP($A479+ROUND((COLUMN()-2)/24,5),АТС!$A$41:$F$784,4)</f>
        <v>0.43</v>
      </c>
      <c r="V479" s="84">
        <f>VLOOKUP($A479+ROUND((COLUMN()-2)/24,5),АТС!$A$41:$F$784,4)</f>
        <v>0</v>
      </c>
      <c r="W479" s="84">
        <f>VLOOKUP($A479+ROUND((COLUMN()-2)/24,5),АТС!$A$41:$F$784,4)</f>
        <v>0</v>
      </c>
      <c r="X479" s="84">
        <f>VLOOKUP($A479+ROUND((COLUMN()-2)/24,5),АТС!$A$41:$F$784,4)</f>
        <v>6.97</v>
      </c>
      <c r="Y479" s="84">
        <f>VLOOKUP($A479+ROUND((COLUMN()-2)/24,5),АТС!$A$41:$F$784,4)</f>
        <v>0</v>
      </c>
    </row>
    <row r="480" spans="1:25" x14ac:dyDescent="0.2">
      <c r="A480" s="65">
        <f t="shared" si="13"/>
        <v>43940</v>
      </c>
      <c r="B480" s="84">
        <f>VLOOKUP($A480+ROUND((COLUMN()-2)/24,5),АТС!$A$41:$F$784,4)</f>
        <v>0</v>
      </c>
      <c r="C480" s="84">
        <f>VLOOKUP($A480+ROUND((COLUMN()-2)/24,5),АТС!$A$41:$F$784,4)</f>
        <v>0</v>
      </c>
      <c r="D480" s="84">
        <f>VLOOKUP($A480+ROUND((COLUMN()-2)/24,5),АТС!$A$41:$F$784,4)</f>
        <v>0</v>
      </c>
      <c r="E480" s="84">
        <f>VLOOKUP($A480+ROUND((COLUMN()-2)/24,5),АТС!$A$41:$F$784,4)</f>
        <v>0</v>
      </c>
      <c r="F480" s="84">
        <f>VLOOKUP($A480+ROUND((COLUMN()-2)/24,5),АТС!$A$41:$F$784,4)</f>
        <v>0</v>
      </c>
      <c r="G480" s="84">
        <f>VLOOKUP($A480+ROUND((COLUMN()-2)/24,5),АТС!$A$41:$F$784,4)</f>
        <v>0</v>
      </c>
      <c r="H480" s="84">
        <f>VLOOKUP($A480+ROUND((COLUMN()-2)/24,5),АТС!$A$41:$F$784,4)</f>
        <v>0</v>
      </c>
      <c r="I480" s="84">
        <f>VLOOKUP($A480+ROUND((COLUMN()-2)/24,5),АТС!$A$41:$F$784,4)</f>
        <v>0</v>
      </c>
      <c r="J480" s="84">
        <f>VLOOKUP($A480+ROUND((COLUMN()-2)/24,5),АТС!$A$41:$F$784,4)</f>
        <v>0</v>
      </c>
      <c r="K480" s="84">
        <f>VLOOKUP($A480+ROUND((COLUMN()-2)/24,5),АТС!$A$41:$F$784,4)</f>
        <v>0</v>
      </c>
      <c r="L480" s="84">
        <f>VLOOKUP($A480+ROUND((COLUMN()-2)/24,5),АТС!$A$41:$F$784,4)</f>
        <v>0</v>
      </c>
      <c r="M480" s="84">
        <f>VLOOKUP($A480+ROUND((COLUMN()-2)/24,5),АТС!$A$41:$F$784,4)</f>
        <v>0</v>
      </c>
      <c r="N480" s="84">
        <f>VLOOKUP($A480+ROUND((COLUMN()-2)/24,5),АТС!$A$41:$F$784,4)</f>
        <v>0</v>
      </c>
      <c r="O480" s="84">
        <f>VLOOKUP($A480+ROUND((COLUMN()-2)/24,5),АТС!$A$41:$F$784,4)</f>
        <v>0</v>
      </c>
      <c r="P480" s="84">
        <f>VLOOKUP($A480+ROUND((COLUMN()-2)/24,5),АТС!$A$41:$F$784,4)</f>
        <v>0</v>
      </c>
      <c r="Q480" s="84">
        <f>VLOOKUP($A480+ROUND((COLUMN()-2)/24,5),АТС!$A$41:$F$784,4)</f>
        <v>0</v>
      </c>
      <c r="R480" s="84">
        <f>VLOOKUP($A480+ROUND((COLUMN()-2)/24,5),АТС!$A$41:$F$784,4)</f>
        <v>0</v>
      </c>
      <c r="S480" s="84">
        <f>VLOOKUP($A480+ROUND((COLUMN()-2)/24,5),АТС!$A$41:$F$784,4)</f>
        <v>0</v>
      </c>
      <c r="T480" s="84">
        <f>VLOOKUP($A480+ROUND((COLUMN()-2)/24,5),АТС!$A$41:$F$784,4)</f>
        <v>0</v>
      </c>
      <c r="U480" s="84">
        <f>VLOOKUP($A480+ROUND((COLUMN()-2)/24,5),АТС!$A$41:$F$784,4)</f>
        <v>0</v>
      </c>
      <c r="V480" s="84">
        <f>VLOOKUP($A480+ROUND((COLUMN()-2)/24,5),АТС!$A$41:$F$784,4)</f>
        <v>0</v>
      </c>
      <c r="W480" s="84">
        <f>VLOOKUP($A480+ROUND((COLUMN()-2)/24,5),АТС!$A$41:$F$784,4)</f>
        <v>2.92</v>
      </c>
      <c r="X480" s="84">
        <f>VLOOKUP($A480+ROUND((COLUMN()-2)/24,5),АТС!$A$41:$F$784,4)</f>
        <v>89.05</v>
      </c>
      <c r="Y480" s="84">
        <f>VLOOKUP($A480+ROUND((COLUMN()-2)/24,5),АТС!$A$41:$F$784,4)</f>
        <v>0</v>
      </c>
    </row>
    <row r="481" spans="1:25" x14ac:dyDescent="0.2">
      <c r="A481" s="65">
        <f t="shared" si="13"/>
        <v>43941</v>
      </c>
      <c r="B481" s="84">
        <f>VLOOKUP($A481+ROUND((COLUMN()-2)/24,5),АТС!$A$41:$F$784,4)</f>
        <v>0</v>
      </c>
      <c r="C481" s="84">
        <f>VLOOKUP($A481+ROUND((COLUMN()-2)/24,5),АТС!$A$41:$F$784,4)</f>
        <v>0</v>
      </c>
      <c r="D481" s="84">
        <f>VLOOKUP($A481+ROUND((COLUMN()-2)/24,5),АТС!$A$41:$F$784,4)</f>
        <v>0</v>
      </c>
      <c r="E481" s="84">
        <f>VLOOKUP($A481+ROUND((COLUMN()-2)/24,5),АТС!$A$41:$F$784,4)</f>
        <v>0</v>
      </c>
      <c r="F481" s="84">
        <f>VLOOKUP($A481+ROUND((COLUMN()-2)/24,5),АТС!$A$41:$F$784,4)</f>
        <v>0</v>
      </c>
      <c r="G481" s="84">
        <f>VLOOKUP($A481+ROUND((COLUMN()-2)/24,5),АТС!$A$41:$F$784,4)</f>
        <v>0</v>
      </c>
      <c r="H481" s="84">
        <f>VLOOKUP($A481+ROUND((COLUMN()-2)/24,5),АТС!$A$41:$F$784,4)</f>
        <v>0</v>
      </c>
      <c r="I481" s="84">
        <f>VLOOKUP($A481+ROUND((COLUMN()-2)/24,5),АТС!$A$41:$F$784,4)</f>
        <v>0</v>
      </c>
      <c r="J481" s="84">
        <f>VLOOKUP($A481+ROUND((COLUMN()-2)/24,5),АТС!$A$41:$F$784,4)</f>
        <v>0</v>
      </c>
      <c r="K481" s="84">
        <f>VLOOKUP($A481+ROUND((COLUMN()-2)/24,5),АТС!$A$41:$F$784,4)</f>
        <v>0</v>
      </c>
      <c r="L481" s="84">
        <f>VLOOKUP($A481+ROUND((COLUMN()-2)/24,5),АТС!$A$41:$F$784,4)</f>
        <v>0</v>
      </c>
      <c r="M481" s="84">
        <f>VLOOKUP($A481+ROUND((COLUMN()-2)/24,5),АТС!$A$41:$F$784,4)</f>
        <v>0</v>
      </c>
      <c r="N481" s="84">
        <f>VLOOKUP($A481+ROUND((COLUMN()-2)/24,5),АТС!$A$41:$F$784,4)</f>
        <v>0</v>
      </c>
      <c r="O481" s="84">
        <f>VLOOKUP($A481+ROUND((COLUMN()-2)/24,5),АТС!$A$41:$F$784,4)</f>
        <v>0</v>
      </c>
      <c r="P481" s="84">
        <f>VLOOKUP($A481+ROUND((COLUMN()-2)/24,5),АТС!$A$41:$F$784,4)</f>
        <v>0</v>
      </c>
      <c r="Q481" s="84">
        <f>VLOOKUP($A481+ROUND((COLUMN()-2)/24,5),АТС!$A$41:$F$784,4)</f>
        <v>0</v>
      </c>
      <c r="R481" s="84">
        <f>VLOOKUP($A481+ROUND((COLUMN()-2)/24,5),АТС!$A$41:$F$784,4)</f>
        <v>0</v>
      </c>
      <c r="S481" s="84">
        <f>VLOOKUP($A481+ROUND((COLUMN()-2)/24,5),АТС!$A$41:$F$784,4)</f>
        <v>0</v>
      </c>
      <c r="T481" s="84">
        <f>VLOOKUP($A481+ROUND((COLUMN()-2)/24,5),АТС!$A$41:$F$784,4)</f>
        <v>0</v>
      </c>
      <c r="U481" s="84">
        <f>VLOOKUP($A481+ROUND((COLUMN()-2)/24,5),АТС!$A$41:$F$784,4)</f>
        <v>0</v>
      </c>
      <c r="V481" s="84">
        <f>VLOOKUP($A481+ROUND((COLUMN()-2)/24,5),АТС!$A$41:$F$784,4)</f>
        <v>0</v>
      </c>
      <c r="W481" s="84">
        <f>VLOOKUP($A481+ROUND((COLUMN()-2)/24,5),АТС!$A$41:$F$784,4)</f>
        <v>0</v>
      </c>
      <c r="X481" s="84">
        <f>VLOOKUP($A481+ROUND((COLUMN()-2)/24,5),АТС!$A$41:$F$784,4)</f>
        <v>84.19</v>
      </c>
      <c r="Y481" s="84">
        <f>VLOOKUP($A481+ROUND((COLUMN()-2)/24,5),АТС!$A$41:$F$784,4)</f>
        <v>94.14</v>
      </c>
    </row>
    <row r="482" spans="1:25" x14ac:dyDescent="0.2">
      <c r="A482" s="65">
        <f t="shared" si="13"/>
        <v>43942</v>
      </c>
      <c r="B482" s="84">
        <f>VLOOKUP($A482+ROUND((COLUMN()-2)/24,5),АТС!$A$41:$F$784,4)</f>
        <v>0</v>
      </c>
      <c r="C482" s="84">
        <f>VLOOKUP($A482+ROUND((COLUMN()-2)/24,5),АТС!$A$41:$F$784,4)</f>
        <v>0</v>
      </c>
      <c r="D482" s="84">
        <f>VLOOKUP($A482+ROUND((COLUMN()-2)/24,5),АТС!$A$41:$F$784,4)</f>
        <v>0</v>
      </c>
      <c r="E482" s="84">
        <f>VLOOKUP($A482+ROUND((COLUMN()-2)/24,5),АТС!$A$41:$F$784,4)</f>
        <v>0</v>
      </c>
      <c r="F482" s="84">
        <f>VLOOKUP($A482+ROUND((COLUMN()-2)/24,5),АТС!$A$41:$F$784,4)</f>
        <v>0</v>
      </c>
      <c r="G482" s="84">
        <f>VLOOKUP($A482+ROUND((COLUMN()-2)/24,5),АТС!$A$41:$F$784,4)</f>
        <v>0</v>
      </c>
      <c r="H482" s="84">
        <f>VLOOKUP($A482+ROUND((COLUMN()-2)/24,5),АТС!$A$41:$F$784,4)</f>
        <v>0</v>
      </c>
      <c r="I482" s="84">
        <f>VLOOKUP($A482+ROUND((COLUMN()-2)/24,5),АТС!$A$41:$F$784,4)</f>
        <v>10.91</v>
      </c>
      <c r="J482" s="84">
        <f>VLOOKUP($A482+ROUND((COLUMN()-2)/24,5),АТС!$A$41:$F$784,4)</f>
        <v>58.88</v>
      </c>
      <c r="K482" s="84">
        <f>VLOOKUP($A482+ROUND((COLUMN()-2)/24,5),АТС!$A$41:$F$784,4)</f>
        <v>0</v>
      </c>
      <c r="L482" s="84">
        <f>VLOOKUP($A482+ROUND((COLUMN()-2)/24,5),АТС!$A$41:$F$784,4)</f>
        <v>2.23</v>
      </c>
      <c r="M482" s="84">
        <f>VLOOKUP($A482+ROUND((COLUMN()-2)/24,5),АТС!$A$41:$F$784,4)</f>
        <v>219.18</v>
      </c>
      <c r="N482" s="84">
        <f>VLOOKUP($A482+ROUND((COLUMN()-2)/24,5),АТС!$A$41:$F$784,4)</f>
        <v>232.21</v>
      </c>
      <c r="O482" s="84">
        <f>VLOOKUP($A482+ROUND((COLUMN()-2)/24,5),АТС!$A$41:$F$784,4)</f>
        <v>0</v>
      </c>
      <c r="P482" s="84">
        <f>VLOOKUP($A482+ROUND((COLUMN()-2)/24,5),АТС!$A$41:$F$784,4)</f>
        <v>0</v>
      </c>
      <c r="Q482" s="84">
        <f>VLOOKUP($A482+ROUND((COLUMN()-2)/24,5),АТС!$A$41:$F$784,4)</f>
        <v>0</v>
      </c>
      <c r="R482" s="84">
        <f>VLOOKUP($A482+ROUND((COLUMN()-2)/24,5),АТС!$A$41:$F$784,4)</f>
        <v>0.01</v>
      </c>
      <c r="S482" s="84">
        <f>VLOOKUP($A482+ROUND((COLUMN()-2)/24,5),АТС!$A$41:$F$784,4)</f>
        <v>0</v>
      </c>
      <c r="T482" s="84">
        <f>VLOOKUP($A482+ROUND((COLUMN()-2)/24,5),АТС!$A$41:$F$784,4)</f>
        <v>0</v>
      </c>
      <c r="U482" s="84">
        <f>VLOOKUP($A482+ROUND((COLUMN()-2)/24,5),АТС!$A$41:$F$784,4)</f>
        <v>71.209999999999994</v>
      </c>
      <c r="V482" s="84">
        <f>VLOOKUP($A482+ROUND((COLUMN()-2)/24,5),АТС!$A$41:$F$784,4)</f>
        <v>0.1</v>
      </c>
      <c r="W482" s="84">
        <f>VLOOKUP($A482+ROUND((COLUMN()-2)/24,5),АТС!$A$41:$F$784,4)</f>
        <v>0</v>
      </c>
      <c r="X482" s="84">
        <f>VLOOKUP($A482+ROUND((COLUMN()-2)/24,5),АТС!$A$41:$F$784,4)</f>
        <v>7.36</v>
      </c>
      <c r="Y482" s="84">
        <f>VLOOKUP($A482+ROUND((COLUMN()-2)/24,5),АТС!$A$41:$F$784,4)</f>
        <v>0</v>
      </c>
    </row>
    <row r="483" spans="1:25" x14ac:dyDescent="0.2">
      <c r="A483" s="65">
        <f t="shared" si="13"/>
        <v>43943</v>
      </c>
      <c r="B483" s="84">
        <f>VLOOKUP($A483+ROUND((COLUMN()-2)/24,5),АТС!$A$41:$F$784,4)</f>
        <v>0</v>
      </c>
      <c r="C483" s="84">
        <f>VLOOKUP($A483+ROUND((COLUMN()-2)/24,5),АТС!$A$41:$F$784,4)</f>
        <v>0</v>
      </c>
      <c r="D483" s="84">
        <f>VLOOKUP($A483+ROUND((COLUMN()-2)/24,5),АТС!$A$41:$F$784,4)</f>
        <v>0</v>
      </c>
      <c r="E483" s="84">
        <f>VLOOKUP($A483+ROUND((COLUMN()-2)/24,5),АТС!$A$41:$F$784,4)</f>
        <v>0</v>
      </c>
      <c r="F483" s="84">
        <f>VLOOKUP($A483+ROUND((COLUMN()-2)/24,5),АТС!$A$41:$F$784,4)</f>
        <v>0.06</v>
      </c>
      <c r="G483" s="84">
        <f>VLOOKUP($A483+ROUND((COLUMN()-2)/24,5),АТС!$A$41:$F$784,4)</f>
        <v>0.13</v>
      </c>
      <c r="H483" s="84">
        <f>VLOOKUP($A483+ROUND((COLUMN()-2)/24,5),АТС!$A$41:$F$784,4)</f>
        <v>36.06</v>
      </c>
      <c r="I483" s="84">
        <f>VLOOKUP($A483+ROUND((COLUMN()-2)/24,5),АТС!$A$41:$F$784,4)</f>
        <v>0.03</v>
      </c>
      <c r="J483" s="84">
        <f>VLOOKUP($A483+ROUND((COLUMN()-2)/24,5),АТС!$A$41:$F$784,4)</f>
        <v>406.29</v>
      </c>
      <c r="K483" s="84">
        <f>VLOOKUP($A483+ROUND((COLUMN()-2)/24,5),АТС!$A$41:$F$784,4)</f>
        <v>6.86</v>
      </c>
      <c r="L483" s="84">
        <f>VLOOKUP($A483+ROUND((COLUMN()-2)/24,5),АТС!$A$41:$F$784,4)</f>
        <v>22.4</v>
      </c>
      <c r="M483" s="84">
        <f>VLOOKUP($A483+ROUND((COLUMN()-2)/24,5),АТС!$A$41:$F$784,4)</f>
        <v>128.99</v>
      </c>
      <c r="N483" s="84">
        <f>VLOOKUP($A483+ROUND((COLUMN()-2)/24,5),АТС!$A$41:$F$784,4)</f>
        <v>134.30000000000001</v>
      </c>
      <c r="O483" s="84">
        <f>VLOOKUP($A483+ROUND((COLUMN()-2)/24,5),АТС!$A$41:$F$784,4)</f>
        <v>139.12</v>
      </c>
      <c r="P483" s="84">
        <f>VLOOKUP($A483+ROUND((COLUMN()-2)/24,5),АТС!$A$41:$F$784,4)</f>
        <v>137.57</v>
      </c>
      <c r="Q483" s="84">
        <f>VLOOKUP($A483+ROUND((COLUMN()-2)/24,5),АТС!$A$41:$F$784,4)</f>
        <v>159.99</v>
      </c>
      <c r="R483" s="84">
        <f>VLOOKUP($A483+ROUND((COLUMN()-2)/24,5),АТС!$A$41:$F$784,4)</f>
        <v>162.22999999999999</v>
      </c>
      <c r="S483" s="84">
        <f>VLOOKUP($A483+ROUND((COLUMN()-2)/24,5),АТС!$A$41:$F$784,4)</f>
        <v>23.4</v>
      </c>
      <c r="T483" s="84">
        <f>VLOOKUP($A483+ROUND((COLUMN()-2)/24,5),АТС!$A$41:$F$784,4)</f>
        <v>506.38</v>
      </c>
      <c r="U483" s="84">
        <f>VLOOKUP($A483+ROUND((COLUMN()-2)/24,5),АТС!$A$41:$F$784,4)</f>
        <v>26.01</v>
      </c>
      <c r="V483" s="84">
        <f>VLOOKUP($A483+ROUND((COLUMN()-2)/24,5),АТС!$A$41:$F$784,4)</f>
        <v>49.29</v>
      </c>
      <c r="W483" s="84">
        <f>VLOOKUP($A483+ROUND((COLUMN()-2)/24,5),АТС!$A$41:$F$784,4)</f>
        <v>0.83</v>
      </c>
      <c r="X483" s="84">
        <f>VLOOKUP($A483+ROUND((COLUMN()-2)/24,5),АТС!$A$41:$F$784,4)</f>
        <v>16.25</v>
      </c>
      <c r="Y483" s="84">
        <f>VLOOKUP($A483+ROUND((COLUMN()-2)/24,5),АТС!$A$41:$F$784,4)</f>
        <v>0</v>
      </c>
    </row>
    <row r="484" spans="1:25" x14ac:dyDescent="0.2">
      <c r="A484" s="65">
        <f t="shared" si="13"/>
        <v>43944</v>
      </c>
      <c r="B484" s="84">
        <f>VLOOKUP($A484+ROUND((COLUMN()-2)/24,5),АТС!$A$41:$F$784,4)</f>
        <v>0</v>
      </c>
      <c r="C484" s="84">
        <f>VLOOKUP($A484+ROUND((COLUMN()-2)/24,5),АТС!$A$41:$F$784,4)</f>
        <v>0</v>
      </c>
      <c r="D484" s="84">
        <f>VLOOKUP($A484+ROUND((COLUMN()-2)/24,5),АТС!$A$41:$F$784,4)</f>
        <v>0.95</v>
      </c>
      <c r="E484" s="84">
        <f>VLOOKUP($A484+ROUND((COLUMN()-2)/24,5),АТС!$A$41:$F$784,4)</f>
        <v>8.08</v>
      </c>
      <c r="F484" s="84">
        <f>VLOOKUP($A484+ROUND((COLUMN()-2)/24,5),АТС!$A$41:$F$784,4)</f>
        <v>0.01</v>
      </c>
      <c r="G484" s="84">
        <f>VLOOKUP($A484+ROUND((COLUMN()-2)/24,5),АТС!$A$41:$F$784,4)</f>
        <v>9.2100000000000009</v>
      </c>
      <c r="H484" s="84">
        <f>VLOOKUP($A484+ROUND((COLUMN()-2)/24,5),АТС!$A$41:$F$784,4)</f>
        <v>0</v>
      </c>
      <c r="I484" s="84">
        <f>VLOOKUP($A484+ROUND((COLUMN()-2)/24,5),АТС!$A$41:$F$784,4)</f>
        <v>115.19</v>
      </c>
      <c r="J484" s="84">
        <f>VLOOKUP($A484+ROUND((COLUMN()-2)/24,5),АТС!$A$41:$F$784,4)</f>
        <v>184.38</v>
      </c>
      <c r="K484" s="84">
        <f>VLOOKUP($A484+ROUND((COLUMN()-2)/24,5),АТС!$A$41:$F$784,4)</f>
        <v>31.96</v>
      </c>
      <c r="L484" s="84">
        <f>VLOOKUP($A484+ROUND((COLUMN()-2)/24,5),АТС!$A$41:$F$784,4)</f>
        <v>22.37</v>
      </c>
      <c r="M484" s="84">
        <f>VLOOKUP($A484+ROUND((COLUMN()-2)/24,5),АТС!$A$41:$F$784,4)</f>
        <v>27.77</v>
      </c>
      <c r="N484" s="84">
        <f>VLOOKUP($A484+ROUND((COLUMN()-2)/24,5),АТС!$A$41:$F$784,4)</f>
        <v>29.93</v>
      </c>
      <c r="O484" s="84">
        <f>VLOOKUP($A484+ROUND((COLUMN()-2)/24,5),АТС!$A$41:$F$784,4)</f>
        <v>24.4</v>
      </c>
      <c r="P484" s="84">
        <f>VLOOKUP($A484+ROUND((COLUMN()-2)/24,5),АТС!$A$41:$F$784,4)</f>
        <v>26.06</v>
      </c>
      <c r="Q484" s="84">
        <f>VLOOKUP($A484+ROUND((COLUMN()-2)/24,5),АТС!$A$41:$F$784,4)</f>
        <v>153.4</v>
      </c>
      <c r="R484" s="84">
        <f>VLOOKUP($A484+ROUND((COLUMN()-2)/24,5),АТС!$A$41:$F$784,4)</f>
        <v>156.04</v>
      </c>
      <c r="S484" s="84">
        <f>VLOOKUP($A484+ROUND((COLUMN()-2)/24,5),АТС!$A$41:$F$784,4)</f>
        <v>0</v>
      </c>
      <c r="T484" s="84">
        <f>VLOOKUP($A484+ROUND((COLUMN()-2)/24,5),АТС!$A$41:$F$784,4)</f>
        <v>0</v>
      </c>
      <c r="U484" s="84">
        <f>VLOOKUP($A484+ROUND((COLUMN()-2)/24,5),АТС!$A$41:$F$784,4)</f>
        <v>0</v>
      </c>
      <c r="V484" s="84">
        <f>VLOOKUP($A484+ROUND((COLUMN()-2)/24,5),АТС!$A$41:$F$784,4)</f>
        <v>0</v>
      </c>
      <c r="W484" s="84">
        <f>VLOOKUP($A484+ROUND((COLUMN()-2)/24,5),АТС!$A$41:$F$784,4)</f>
        <v>103.96</v>
      </c>
      <c r="X484" s="84">
        <f>VLOOKUP($A484+ROUND((COLUMN()-2)/24,5),АТС!$A$41:$F$784,4)</f>
        <v>10.57</v>
      </c>
      <c r="Y484" s="84">
        <f>VLOOKUP($A484+ROUND((COLUMN()-2)/24,5),АТС!$A$41:$F$784,4)</f>
        <v>13.27</v>
      </c>
    </row>
    <row r="485" spans="1:25" x14ac:dyDescent="0.2">
      <c r="A485" s="65">
        <f t="shared" si="13"/>
        <v>43945</v>
      </c>
      <c r="B485" s="84">
        <f>VLOOKUP($A485+ROUND((COLUMN()-2)/24,5),АТС!$A$41:$F$784,4)</f>
        <v>0</v>
      </c>
      <c r="C485" s="84">
        <f>VLOOKUP($A485+ROUND((COLUMN()-2)/24,5),АТС!$A$41:$F$784,4)</f>
        <v>12.83</v>
      </c>
      <c r="D485" s="84">
        <f>VLOOKUP($A485+ROUND((COLUMN()-2)/24,5),АТС!$A$41:$F$784,4)</f>
        <v>62.28</v>
      </c>
      <c r="E485" s="84">
        <f>VLOOKUP($A485+ROUND((COLUMN()-2)/24,5),АТС!$A$41:$F$784,4)</f>
        <v>71.48</v>
      </c>
      <c r="F485" s="84">
        <f>VLOOKUP($A485+ROUND((COLUMN()-2)/24,5),АТС!$A$41:$F$784,4)</f>
        <v>44.88</v>
      </c>
      <c r="G485" s="84">
        <f>VLOOKUP($A485+ROUND((COLUMN()-2)/24,5),АТС!$A$41:$F$784,4)</f>
        <v>47.95</v>
      </c>
      <c r="H485" s="84">
        <f>VLOOKUP($A485+ROUND((COLUMN()-2)/24,5),АТС!$A$41:$F$784,4)</f>
        <v>136.54</v>
      </c>
      <c r="I485" s="84">
        <f>VLOOKUP($A485+ROUND((COLUMN()-2)/24,5),АТС!$A$41:$F$784,4)</f>
        <v>5.55</v>
      </c>
      <c r="J485" s="84">
        <f>VLOOKUP($A485+ROUND((COLUMN()-2)/24,5),АТС!$A$41:$F$784,4)</f>
        <v>230.93</v>
      </c>
      <c r="K485" s="84">
        <f>VLOOKUP($A485+ROUND((COLUMN()-2)/24,5),АТС!$A$41:$F$784,4)</f>
        <v>0.01</v>
      </c>
      <c r="L485" s="84">
        <f>VLOOKUP($A485+ROUND((COLUMN()-2)/24,5),АТС!$A$41:$F$784,4)</f>
        <v>59.98</v>
      </c>
      <c r="M485" s="84">
        <f>VLOOKUP($A485+ROUND((COLUMN()-2)/24,5),АТС!$A$41:$F$784,4)</f>
        <v>0.54</v>
      </c>
      <c r="N485" s="84">
        <f>VLOOKUP($A485+ROUND((COLUMN()-2)/24,5),АТС!$A$41:$F$784,4)</f>
        <v>0</v>
      </c>
      <c r="O485" s="84">
        <f>VLOOKUP($A485+ROUND((COLUMN()-2)/24,5),АТС!$A$41:$F$784,4)</f>
        <v>0</v>
      </c>
      <c r="P485" s="84">
        <f>VLOOKUP($A485+ROUND((COLUMN()-2)/24,5),АТС!$A$41:$F$784,4)</f>
        <v>0</v>
      </c>
      <c r="Q485" s="84">
        <f>VLOOKUP($A485+ROUND((COLUMN()-2)/24,5),АТС!$A$41:$F$784,4)</f>
        <v>0</v>
      </c>
      <c r="R485" s="84">
        <f>VLOOKUP($A485+ROUND((COLUMN()-2)/24,5),АТС!$A$41:$F$784,4)</f>
        <v>0</v>
      </c>
      <c r="S485" s="84">
        <f>VLOOKUP($A485+ROUND((COLUMN()-2)/24,5),АТС!$A$41:$F$784,4)</f>
        <v>0</v>
      </c>
      <c r="T485" s="84">
        <f>VLOOKUP($A485+ROUND((COLUMN()-2)/24,5),АТС!$A$41:$F$784,4)</f>
        <v>110.15</v>
      </c>
      <c r="U485" s="84">
        <f>VLOOKUP($A485+ROUND((COLUMN()-2)/24,5),АТС!$A$41:$F$784,4)</f>
        <v>2.3199999999999998</v>
      </c>
      <c r="V485" s="84">
        <f>VLOOKUP($A485+ROUND((COLUMN()-2)/24,5),АТС!$A$41:$F$784,4)</f>
        <v>0</v>
      </c>
      <c r="W485" s="84">
        <f>VLOOKUP($A485+ROUND((COLUMN()-2)/24,5),АТС!$A$41:$F$784,4)</f>
        <v>0</v>
      </c>
      <c r="X485" s="84">
        <f>VLOOKUP($A485+ROUND((COLUMN()-2)/24,5),АТС!$A$41:$F$784,4)</f>
        <v>0</v>
      </c>
      <c r="Y485" s="84">
        <f>VLOOKUP($A485+ROUND((COLUMN()-2)/24,5),АТС!$A$41:$F$784,4)</f>
        <v>5.21</v>
      </c>
    </row>
    <row r="486" spans="1:25" x14ac:dyDescent="0.2">
      <c r="A486" s="65">
        <f t="shared" si="13"/>
        <v>43946</v>
      </c>
      <c r="B486" s="84">
        <f>VLOOKUP($A486+ROUND((COLUMN()-2)/24,5),АТС!$A$41:$F$784,4)</f>
        <v>0.01</v>
      </c>
      <c r="C486" s="84">
        <f>VLOOKUP($A486+ROUND((COLUMN()-2)/24,5),АТС!$A$41:$F$784,4)</f>
        <v>18.34</v>
      </c>
      <c r="D486" s="84">
        <f>VLOOKUP($A486+ROUND((COLUMN()-2)/24,5),АТС!$A$41:$F$784,4)</f>
        <v>689.09</v>
      </c>
      <c r="E486" s="84">
        <f>VLOOKUP($A486+ROUND((COLUMN()-2)/24,5),АТС!$A$41:$F$784,4)</f>
        <v>246.7</v>
      </c>
      <c r="F486" s="84">
        <f>VLOOKUP($A486+ROUND((COLUMN()-2)/24,5),АТС!$A$41:$F$784,4)</f>
        <v>232</v>
      </c>
      <c r="G486" s="84">
        <f>VLOOKUP($A486+ROUND((COLUMN()-2)/24,5),АТС!$A$41:$F$784,4)</f>
        <v>10.18</v>
      </c>
      <c r="H486" s="84">
        <f>VLOOKUP($A486+ROUND((COLUMN()-2)/24,5),АТС!$A$41:$F$784,4)</f>
        <v>0</v>
      </c>
      <c r="I486" s="84">
        <f>VLOOKUP($A486+ROUND((COLUMN()-2)/24,5),АТС!$A$41:$F$784,4)</f>
        <v>0</v>
      </c>
      <c r="J486" s="84">
        <f>VLOOKUP($A486+ROUND((COLUMN()-2)/24,5),АТС!$A$41:$F$784,4)</f>
        <v>0</v>
      </c>
      <c r="K486" s="84">
        <f>VLOOKUP($A486+ROUND((COLUMN()-2)/24,5),АТС!$A$41:$F$784,4)</f>
        <v>0</v>
      </c>
      <c r="L486" s="84">
        <f>VLOOKUP($A486+ROUND((COLUMN()-2)/24,5),АТС!$A$41:$F$784,4)</f>
        <v>0</v>
      </c>
      <c r="M486" s="84">
        <f>VLOOKUP($A486+ROUND((COLUMN()-2)/24,5),АТС!$A$41:$F$784,4)</f>
        <v>0</v>
      </c>
      <c r="N486" s="84">
        <f>VLOOKUP($A486+ROUND((COLUMN()-2)/24,5),АТС!$A$41:$F$784,4)</f>
        <v>0</v>
      </c>
      <c r="O486" s="84">
        <f>VLOOKUP($A486+ROUND((COLUMN()-2)/24,5),АТС!$A$41:$F$784,4)</f>
        <v>0</v>
      </c>
      <c r="P486" s="84">
        <f>VLOOKUP($A486+ROUND((COLUMN()-2)/24,5),АТС!$A$41:$F$784,4)</f>
        <v>3.1</v>
      </c>
      <c r="Q486" s="84">
        <f>VLOOKUP($A486+ROUND((COLUMN()-2)/24,5),АТС!$A$41:$F$784,4)</f>
        <v>17.8</v>
      </c>
      <c r="R486" s="84">
        <f>VLOOKUP($A486+ROUND((COLUMN()-2)/24,5),АТС!$A$41:$F$784,4)</f>
        <v>8.65</v>
      </c>
      <c r="S486" s="84">
        <f>VLOOKUP($A486+ROUND((COLUMN()-2)/24,5),АТС!$A$41:$F$784,4)</f>
        <v>0</v>
      </c>
      <c r="T486" s="84">
        <f>VLOOKUP($A486+ROUND((COLUMN()-2)/24,5),АТС!$A$41:$F$784,4)</f>
        <v>26.23</v>
      </c>
      <c r="U486" s="84">
        <f>VLOOKUP($A486+ROUND((COLUMN()-2)/24,5),АТС!$A$41:$F$784,4)</f>
        <v>37.869999999999997</v>
      </c>
      <c r="V486" s="84">
        <f>VLOOKUP($A486+ROUND((COLUMN()-2)/24,5),АТС!$A$41:$F$784,4)</f>
        <v>96.48</v>
      </c>
      <c r="W486" s="84">
        <f>VLOOKUP($A486+ROUND((COLUMN()-2)/24,5),АТС!$A$41:$F$784,4)</f>
        <v>0</v>
      </c>
      <c r="X486" s="84">
        <f>VLOOKUP($A486+ROUND((COLUMN()-2)/24,5),АТС!$A$41:$F$784,4)</f>
        <v>0</v>
      </c>
      <c r="Y486" s="84">
        <f>VLOOKUP($A486+ROUND((COLUMN()-2)/24,5),АТС!$A$41:$F$784,4)</f>
        <v>0</v>
      </c>
    </row>
    <row r="487" spans="1:25" x14ac:dyDescent="0.2">
      <c r="A487" s="65">
        <f t="shared" si="13"/>
        <v>43947</v>
      </c>
      <c r="B487" s="84">
        <f>VLOOKUP($A487+ROUND((COLUMN()-2)/24,5),АТС!$A$41:$F$784,4)</f>
        <v>0.02</v>
      </c>
      <c r="C487" s="84">
        <f>VLOOKUP($A487+ROUND((COLUMN()-2)/24,5),АТС!$A$41:$F$784,4)</f>
        <v>0</v>
      </c>
      <c r="D487" s="84">
        <f>VLOOKUP($A487+ROUND((COLUMN()-2)/24,5),АТС!$A$41:$F$784,4)</f>
        <v>864.52</v>
      </c>
      <c r="E487" s="84">
        <f>VLOOKUP($A487+ROUND((COLUMN()-2)/24,5),АТС!$A$41:$F$784,4)</f>
        <v>38.93</v>
      </c>
      <c r="F487" s="84">
        <f>VLOOKUP($A487+ROUND((COLUMN()-2)/24,5),АТС!$A$41:$F$784,4)</f>
        <v>34.450000000000003</v>
      </c>
      <c r="G487" s="84">
        <f>VLOOKUP($A487+ROUND((COLUMN()-2)/24,5),АТС!$A$41:$F$784,4)</f>
        <v>43.27</v>
      </c>
      <c r="H487" s="84">
        <f>VLOOKUP($A487+ROUND((COLUMN()-2)/24,5),АТС!$A$41:$F$784,4)</f>
        <v>4.32</v>
      </c>
      <c r="I487" s="84">
        <f>VLOOKUP($A487+ROUND((COLUMN()-2)/24,5),АТС!$A$41:$F$784,4)</f>
        <v>9.3800000000000008</v>
      </c>
      <c r="J487" s="84">
        <f>VLOOKUP($A487+ROUND((COLUMN()-2)/24,5),АТС!$A$41:$F$784,4)</f>
        <v>0</v>
      </c>
      <c r="K487" s="84">
        <f>VLOOKUP($A487+ROUND((COLUMN()-2)/24,5),АТС!$A$41:$F$784,4)</f>
        <v>0</v>
      </c>
      <c r="L487" s="84">
        <f>VLOOKUP($A487+ROUND((COLUMN()-2)/24,5),АТС!$A$41:$F$784,4)</f>
        <v>0</v>
      </c>
      <c r="M487" s="84">
        <f>VLOOKUP($A487+ROUND((COLUMN()-2)/24,5),АТС!$A$41:$F$784,4)</f>
        <v>0</v>
      </c>
      <c r="N487" s="84">
        <f>VLOOKUP($A487+ROUND((COLUMN()-2)/24,5),АТС!$A$41:$F$784,4)</f>
        <v>0.01</v>
      </c>
      <c r="O487" s="84">
        <f>VLOOKUP($A487+ROUND((COLUMN()-2)/24,5),АТС!$A$41:$F$784,4)</f>
        <v>0</v>
      </c>
      <c r="P487" s="84">
        <f>VLOOKUP($A487+ROUND((COLUMN()-2)/24,5),АТС!$A$41:$F$784,4)</f>
        <v>0</v>
      </c>
      <c r="Q487" s="84">
        <f>VLOOKUP($A487+ROUND((COLUMN()-2)/24,5),АТС!$A$41:$F$784,4)</f>
        <v>0</v>
      </c>
      <c r="R487" s="84">
        <f>VLOOKUP($A487+ROUND((COLUMN()-2)/24,5),АТС!$A$41:$F$784,4)</f>
        <v>21.39</v>
      </c>
      <c r="S487" s="84">
        <f>VLOOKUP($A487+ROUND((COLUMN()-2)/24,5),АТС!$A$41:$F$784,4)</f>
        <v>0</v>
      </c>
      <c r="T487" s="84">
        <f>VLOOKUP($A487+ROUND((COLUMN()-2)/24,5),АТС!$A$41:$F$784,4)</f>
        <v>530.03</v>
      </c>
      <c r="U487" s="84">
        <f>VLOOKUP($A487+ROUND((COLUMN()-2)/24,5),АТС!$A$41:$F$784,4)</f>
        <v>424.38</v>
      </c>
      <c r="V487" s="84">
        <f>VLOOKUP($A487+ROUND((COLUMN()-2)/24,5),АТС!$A$41:$F$784,4)</f>
        <v>150.31</v>
      </c>
      <c r="W487" s="84">
        <f>VLOOKUP($A487+ROUND((COLUMN()-2)/24,5),АТС!$A$41:$F$784,4)</f>
        <v>153.86000000000001</v>
      </c>
      <c r="X487" s="84">
        <f>VLOOKUP($A487+ROUND((COLUMN()-2)/24,5),АТС!$A$41:$F$784,4)</f>
        <v>0</v>
      </c>
      <c r="Y487" s="84">
        <f>VLOOKUP($A487+ROUND((COLUMN()-2)/24,5),АТС!$A$41:$F$784,4)</f>
        <v>3.84</v>
      </c>
    </row>
    <row r="488" spans="1:25" x14ac:dyDescent="0.2">
      <c r="A488" s="65">
        <f t="shared" si="13"/>
        <v>43948</v>
      </c>
      <c r="B488" s="84">
        <f>VLOOKUP($A488+ROUND((COLUMN()-2)/24,5),АТС!$A$41:$F$784,4)</f>
        <v>0</v>
      </c>
      <c r="C488" s="84">
        <f>VLOOKUP($A488+ROUND((COLUMN()-2)/24,5),АТС!$A$41:$F$784,4)</f>
        <v>4.4800000000000004</v>
      </c>
      <c r="D488" s="84">
        <f>VLOOKUP($A488+ROUND((COLUMN()-2)/24,5),АТС!$A$41:$F$784,4)</f>
        <v>3.87</v>
      </c>
      <c r="E488" s="84">
        <f>VLOOKUP($A488+ROUND((COLUMN()-2)/24,5),АТС!$A$41:$F$784,4)</f>
        <v>262.85000000000002</v>
      </c>
      <c r="F488" s="84">
        <f>VLOOKUP($A488+ROUND((COLUMN()-2)/24,5),АТС!$A$41:$F$784,4)</f>
        <v>0</v>
      </c>
      <c r="G488" s="84">
        <f>VLOOKUP($A488+ROUND((COLUMN()-2)/24,5),АТС!$A$41:$F$784,4)</f>
        <v>0</v>
      </c>
      <c r="H488" s="84">
        <f>VLOOKUP($A488+ROUND((COLUMN()-2)/24,5),АТС!$A$41:$F$784,4)</f>
        <v>0</v>
      </c>
      <c r="I488" s="84">
        <f>VLOOKUP($A488+ROUND((COLUMN()-2)/24,5),АТС!$A$41:$F$784,4)</f>
        <v>56.37</v>
      </c>
      <c r="J488" s="84">
        <f>VLOOKUP($A488+ROUND((COLUMN()-2)/24,5),АТС!$A$41:$F$784,4)</f>
        <v>49.12</v>
      </c>
      <c r="K488" s="84">
        <f>VLOOKUP($A488+ROUND((COLUMN()-2)/24,5),АТС!$A$41:$F$784,4)</f>
        <v>0</v>
      </c>
      <c r="L488" s="84">
        <f>VLOOKUP($A488+ROUND((COLUMN()-2)/24,5),АТС!$A$41:$F$784,4)</f>
        <v>0</v>
      </c>
      <c r="M488" s="84">
        <f>VLOOKUP($A488+ROUND((COLUMN()-2)/24,5),АТС!$A$41:$F$784,4)</f>
        <v>0.23</v>
      </c>
      <c r="N488" s="84">
        <f>VLOOKUP($A488+ROUND((COLUMN()-2)/24,5),АТС!$A$41:$F$784,4)</f>
        <v>0</v>
      </c>
      <c r="O488" s="84">
        <f>VLOOKUP($A488+ROUND((COLUMN()-2)/24,5),АТС!$A$41:$F$784,4)</f>
        <v>0</v>
      </c>
      <c r="P488" s="84">
        <f>VLOOKUP($A488+ROUND((COLUMN()-2)/24,5),АТС!$A$41:$F$784,4)</f>
        <v>0</v>
      </c>
      <c r="Q488" s="84">
        <f>VLOOKUP($A488+ROUND((COLUMN()-2)/24,5),АТС!$A$41:$F$784,4)</f>
        <v>0</v>
      </c>
      <c r="R488" s="84">
        <f>VLOOKUP($A488+ROUND((COLUMN()-2)/24,5),АТС!$A$41:$F$784,4)</f>
        <v>0</v>
      </c>
      <c r="S488" s="84">
        <f>VLOOKUP($A488+ROUND((COLUMN()-2)/24,5),АТС!$A$41:$F$784,4)</f>
        <v>0</v>
      </c>
      <c r="T488" s="84">
        <f>VLOOKUP($A488+ROUND((COLUMN()-2)/24,5),АТС!$A$41:$F$784,4)</f>
        <v>204.03</v>
      </c>
      <c r="U488" s="84">
        <f>VLOOKUP($A488+ROUND((COLUMN()-2)/24,5),АТС!$A$41:$F$784,4)</f>
        <v>63.59</v>
      </c>
      <c r="V488" s="84">
        <f>VLOOKUP($A488+ROUND((COLUMN()-2)/24,5),АТС!$A$41:$F$784,4)</f>
        <v>12.02</v>
      </c>
      <c r="W488" s="84">
        <f>VLOOKUP($A488+ROUND((COLUMN()-2)/24,5),АТС!$A$41:$F$784,4)</f>
        <v>0</v>
      </c>
      <c r="X488" s="84">
        <f>VLOOKUP($A488+ROUND((COLUMN()-2)/24,5),АТС!$A$41:$F$784,4)</f>
        <v>0</v>
      </c>
      <c r="Y488" s="84">
        <f>VLOOKUP($A488+ROUND((COLUMN()-2)/24,5),АТС!$A$41:$F$784,4)</f>
        <v>0</v>
      </c>
    </row>
    <row r="489" spans="1:25" x14ac:dyDescent="0.2">
      <c r="A489" s="65">
        <f t="shared" si="13"/>
        <v>43949</v>
      </c>
      <c r="B489" s="84">
        <f>VLOOKUP($A489+ROUND((COLUMN()-2)/24,5),АТС!$A$41:$F$784,4)</f>
        <v>0</v>
      </c>
      <c r="C489" s="84">
        <f>VLOOKUP($A489+ROUND((COLUMN()-2)/24,5),АТС!$A$41:$F$784,4)</f>
        <v>0</v>
      </c>
      <c r="D489" s="84">
        <f>VLOOKUP($A489+ROUND((COLUMN()-2)/24,5),АТС!$A$41:$F$784,4)</f>
        <v>0.09</v>
      </c>
      <c r="E489" s="84">
        <f>VLOOKUP($A489+ROUND((COLUMN()-2)/24,5),АТС!$A$41:$F$784,4)</f>
        <v>0</v>
      </c>
      <c r="F489" s="84">
        <f>VLOOKUP($A489+ROUND((COLUMN()-2)/24,5),АТС!$A$41:$F$784,4)</f>
        <v>0</v>
      </c>
      <c r="G489" s="84">
        <f>VLOOKUP($A489+ROUND((COLUMN()-2)/24,5),АТС!$A$41:$F$784,4)</f>
        <v>0</v>
      </c>
      <c r="H489" s="84">
        <f>VLOOKUP($A489+ROUND((COLUMN()-2)/24,5),АТС!$A$41:$F$784,4)</f>
        <v>0</v>
      </c>
      <c r="I489" s="84">
        <f>VLOOKUP($A489+ROUND((COLUMN()-2)/24,5),АТС!$A$41:$F$784,4)</f>
        <v>122.19</v>
      </c>
      <c r="J489" s="84">
        <f>VLOOKUP($A489+ROUND((COLUMN()-2)/24,5),АТС!$A$41:$F$784,4)</f>
        <v>59.11</v>
      </c>
      <c r="K489" s="84">
        <f>VLOOKUP($A489+ROUND((COLUMN()-2)/24,5),АТС!$A$41:$F$784,4)</f>
        <v>0</v>
      </c>
      <c r="L489" s="84">
        <f>VLOOKUP($A489+ROUND((COLUMN()-2)/24,5),АТС!$A$41:$F$784,4)</f>
        <v>0.24</v>
      </c>
      <c r="M489" s="84">
        <f>VLOOKUP($A489+ROUND((COLUMN()-2)/24,5),АТС!$A$41:$F$784,4)</f>
        <v>1.06</v>
      </c>
      <c r="N489" s="84">
        <f>VLOOKUP($A489+ROUND((COLUMN()-2)/24,5),АТС!$A$41:$F$784,4)</f>
        <v>17.29</v>
      </c>
      <c r="O489" s="84">
        <f>VLOOKUP($A489+ROUND((COLUMN()-2)/24,5),АТС!$A$41:$F$784,4)</f>
        <v>10.27</v>
      </c>
      <c r="P489" s="84">
        <f>VLOOKUP($A489+ROUND((COLUMN()-2)/24,5),АТС!$A$41:$F$784,4)</f>
        <v>3.06</v>
      </c>
      <c r="Q489" s="84">
        <f>VLOOKUP($A489+ROUND((COLUMN()-2)/24,5),АТС!$A$41:$F$784,4)</f>
        <v>6.56</v>
      </c>
      <c r="R489" s="84">
        <f>VLOOKUP($A489+ROUND((COLUMN()-2)/24,5),АТС!$A$41:$F$784,4)</f>
        <v>0</v>
      </c>
      <c r="S489" s="84">
        <f>VLOOKUP($A489+ROUND((COLUMN()-2)/24,5),АТС!$A$41:$F$784,4)</f>
        <v>12.81</v>
      </c>
      <c r="T489" s="84">
        <f>VLOOKUP($A489+ROUND((COLUMN()-2)/24,5),АТС!$A$41:$F$784,4)</f>
        <v>0</v>
      </c>
      <c r="U489" s="84">
        <f>VLOOKUP($A489+ROUND((COLUMN()-2)/24,5),АТС!$A$41:$F$784,4)</f>
        <v>43.6</v>
      </c>
      <c r="V489" s="84">
        <f>VLOOKUP($A489+ROUND((COLUMN()-2)/24,5),АТС!$A$41:$F$784,4)</f>
        <v>3.48</v>
      </c>
      <c r="W489" s="84">
        <f>VLOOKUP($A489+ROUND((COLUMN()-2)/24,5),АТС!$A$41:$F$784,4)</f>
        <v>0</v>
      </c>
      <c r="X489" s="84">
        <f>VLOOKUP($A489+ROUND((COLUMN()-2)/24,5),АТС!$A$41:$F$784,4)</f>
        <v>0</v>
      </c>
      <c r="Y489" s="84">
        <f>VLOOKUP($A489+ROUND((COLUMN()-2)/24,5),АТС!$A$41:$F$784,4)</f>
        <v>0</v>
      </c>
    </row>
    <row r="490" spans="1:25" x14ac:dyDescent="0.2">
      <c r="A490" s="65">
        <f t="shared" si="13"/>
        <v>43950</v>
      </c>
      <c r="B490" s="84">
        <f>VLOOKUP($A490+ROUND((COLUMN()-2)/24,5),АТС!$A$41:$F$784,4)</f>
        <v>0</v>
      </c>
      <c r="C490" s="84">
        <f>VLOOKUP($A490+ROUND((COLUMN()-2)/24,5),АТС!$A$41:$F$784,4)</f>
        <v>0.22</v>
      </c>
      <c r="D490" s="84">
        <f>VLOOKUP($A490+ROUND((COLUMN()-2)/24,5),АТС!$A$41:$F$784,4)</f>
        <v>222.49</v>
      </c>
      <c r="E490" s="84">
        <f>VLOOKUP($A490+ROUND((COLUMN()-2)/24,5),АТС!$A$41:$F$784,4)</f>
        <v>2.5</v>
      </c>
      <c r="F490" s="84">
        <f>VLOOKUP($A490+ROUND((COLUMN()-2)/24,5),АТС!$A$41:$F$784,4)</f>
        <v>2.2000000000000002</v>
      </c>
      <c r="G490" s="84">
        <f>VLOOKUP($A490+ROUND((COLUMN()-2)/24,5),АТС!$A$41:$F$784,4)</f>
        <v>72.08</v>
      </c>
      <c r="H490" s="84">
        <f>VLOOKUP($A490+ROUND((COLUMN()-2)/24,5),АТС!$A$41:$F$784,4)</f>
        <v>119.33</v>
      </c>
      <c r="I490" s="84">
        <f>VLOOKUP($A490+ROUND((COLUMN()-2)/24,5),АТС!$A$41:$F$784,4)</f>
        <v>38.24</v>
      </c>
      <c r="J490" s="84">
        <f>VLOOKUP($A490+ROUND((COLUMN()-2)/24,5),АТС!$A$41:$F$784,4)</f>
        <v>236.82</v>
      </c>
      <c r="K490" s="84">
        <f>VLOOKUP($A490+ROUND((COLUMN()-2)/24,5),АТС!$A$41:$F$784,4)</f>
        <v>0</v>
      </c>
      <c r="L490" s="84">
        <f>VLOOKUP($A490+ROUND((COLUMN()-2)/24,5),АТС!$A$41:$F$784,4)</f>
        <v>0</v>
      </c>
      <c r="M490" s="84">
        <f>VLOOKUP($A490+ROUND((COLUMN()-2)/24,5),АТС!$A$41:$F$784,4)</f>
        <v>0</v>
      </c>
      <c r="N490" s="84">
        <f>VLOOKUP($A490+ROUND((COLUMN()-2)/24,5),АТС!$A$41:$F$784,4)</f>
        <v>0</v>
      </c>
      <c r="O490" s="84">
        <f>VLOOKUP($A490+ROUND((COLUMN()-2)/24,5),АТС!$A$41:$F$784,4)</f>
        <v>0</v>
      </c>
      <c r="P490" s="84">
        <f>VLOOKUP($A490+ROUND((COLUMN()-2)/24,5),АТС!$A$41:$F$784,4)</f>
        <v>0</v>
      </c>
      <c r="Q490" s="84">
        <f>VLOOKUP($A490+ROUND((COLUMN()-2)/24,5),АТС!$A$41:$F$784,4)</f>
        <v>0.01</v>
      </c>
      <c r="R490" s="84">
        <f>VLOOKUP($A490+ROUND((COLUMN()-2)/24,5),АТС!$A$41:$F$784,4)</f>
        <v>0</v>
      </c>
      <c r="S490" s="84">
        <f>VLOOKUP($A490+ROUND((COLUMN()-2)/24,5),АТС!$A$41:$F$784,4)</f>
        <v>58.65</v>
      </c>
      <c r="T490" s="84">
        <f>VLOOKUP($A490+ROUND((COLUMN()-2)/24,5),АТС!$A$41:$F$784,4)</f>
        <v>192.66</v>
      </c>
      <c r="U490" s="84">
        <f>VLOOKUP($A490+ROUND((COLUMN()-2)/24,5),АТС!$A$41:$F$784,4)</f>
        <v>301.25</v>
      </c>
      <c r="V490" s="84">
        <f>VLOOKUP($A490+ROUND((COLUMN()-2)/24,5),АТС!$A$41:$F$784,4)</f>
        <v>0</v>
      </c>
      <c r="W490" s="84">
        <f>VLOOKUP($A490+ROUND((COLUMN()-2)/24,5),АТС!$A$41:$F$784,4)</f>
        <v>0</v>
      </c>
      <c r="X490" s="84">
        <f>VLOOKUP($A490+ROUND((COLUMN()-2)/24,5),АТС!$A$41:$F$784,4)</f>
        <v>0</v>
      </c>
      <c r="Y490" s="84">
        <f>VLOOKUP($A490+ROUND((COLUMN()-2)/24,5),АТС!$A$41:$F$784,4)</f>
        <v>0</v>
      </c>
    </row>
    <row r="491" spans="1:25" x14ac:dyDescent="0.2">
      <c r="A491" s="65">
        <f t="shared" si="13"/>
        <v>43951</v>
      </c>
      <c r="B491" s="84">
        <f>VLOOKUP($A491+ROUND((COLUMN()-2)/24,5),АТС!$A$41:$F$784,4)</f>
        <v>0</v>
      </c>
      <c r="C491" s="84">
        <f>VLOOKUP($A491+ROUND((COLUMN()-2)/24,5),АТС!$A$41:$F$784,4)</f>
        <v>0</v>
      </c>
      <c r="D491" s="84">
        <f>VLOOKUP($A491+ROUND((COLUMN()-2)/24,5),АТС!$A$41:$F$784,4)</f>
        <v>0</v>
      </c>
      <c r="E491" s="84">
        <f>VLOOKUP($A491+ROUND((COLUMN()-2)/24,5),АТС!$A$41:$F$784,4)</f>
        <v>0</v>
      </c>
      <c r="F491" s="84">
        <f>VLOOKUP($A491+ROUND((COLUMN()-2)/24,5),АТС!$A$41:$F$784,4)</f>
        <v>0</v>
      </c>
      <c r="G491" s="84">
        <f>VLOOKUP($A491+ROUND((COLUMN()-2)/24,5),АТС!$A$41:$F$784,4)</f>
        <v>9.66</v>
      </c>
      <c r="H491" s="84">
        <f>VLOOKUP($A491+ROUND((COLUMN()-2)/24,5),АТС!$A$41:$F$784,4)</f>
        <v>60.13</v>
      </c>
      <c r="I491" s="84">
        <f>VLOOKUP($A491+ROUND((COLUMN()-2)/24,5),АТС!$A$41:$F$784,4)</f>
        <v>90.01</v>
      </c>
      <c r="J491" s="84">
        <f>VLOOKUP($A491+ROUND((COLUMN()-2)/24,5),АТС!$A$41:$F$784,4)</f>
        <v>184.28</v>
      </c>
      <c r="K491" s="84">
        <f>VLOOKUP($A491+ROUND((COLUMN()-2)/24,5),АТС!$A$41:$F$784,4)</f>
        <v>63.79</v>
      </c>
      <c r="L491" s="84">
        <f>VLOOKUP($A491+ROUND((COLUMN()-2)/24,5),АТС!$A$41:$F$784,4)</f>
        <v>0</v>
      </c>
      <c r="M491" s="84">
        <f>VLOOKUP($A491+ROUND((COLUMN()-2)/24,5),АТС!$A$41:$F$784,4)</f>
        <v>0</v>
      </c>
      <c r="N491" s="84">
        <f>VLOOKUP($A491+ROUND((COLUMN()-2)/24,5),АТС!$A$41:$F$784,4)</f>
        <v>0</v>
      </c>
      <c r="O491" s="84">
        <f>VLOOKUP($A491+ROUND((COLUMN()-2)/24,5),АТС!$A$41:$F$784,4)</f>
        <v>0</v>
      </c>
      <c r="P491" s="84">
        <f>VLOOKUP($A491+ROUND((COLUMN()-2)/24,5),АТС!$A$41:$F$784,4)</f>
        <v>0</v>
      </c>
      <c r="Q491" s="84">
        <f>VLOOKUP($A491+ROUND((COLUMN()-2)/24,5),АТС!$A$41:$F$784,4)</f>
        <v>0</v>
      </c>
      <c r="R491" s="84">
        <f>VLOOKUP($A491+ROUND((COLUMN()-2)/24,5),АТС!$A$41:$F$784,4)</f>
        <v>0</v>
      </c>
      <c r="S491" s="84">
        <f>VLOOKUP($A491+ROUND((COLUMN()-2)/24,5),АТС!$A$41:$F$784,4)</f>
        <v>0</v>
      </c>
      <c r="T491" s="84">
        <f>VLOOKUP($A491+ROUND((COLUMN()-2)/24,5),АТС!$A$41:$F$784,4)</f>
        <v>0</v>
      </c>
      <c r="U491" s="84">
        <f>VLOOKUP($A491+ROUND((COLUMN()-2)/24,5),АТС!$A$41:$F$784,4)</f>
        <v>0</v>
      </c>
      <c r="V491" s="84">
        <f>VLOOKUP($A491+ROUND((COLUMN()-2)/24,5),АТС!$A$41:$F$784,4)</f>
        <v>0</v>
      </c>
      <c r="W491" s="84">
        <f>VLOOKUP($A491+ROUND((COLUMN()-2)/24,5),АТС!$A$41:$F$784,4)</f>
        <v>0</v>
      </c>
      <c r="X491" s="84">
        <f>VLOOKUP($A491+ROUND((COLUMN()-2)/24,5),АТС!$A$41:$F$784,4)</f>
        <v>0</v>
      </c>
      <c r="Y491" s="84">
        <f>VLOOKUP($A491+ROUND((COLUMN()-2)/24,5),АТС!$A$41:$F$784,4)</f>
        <v>0</v>
      </c>
    </row>
    <row r="492" spans="1:25" hidden="1" x14ac:dyDescent="0.2">
      <c r="A492" s="65">
        <f t="shared" si="13"/>
        <v>43952</v>
      </c>
      <c r="B492" s="84">
        <f>VLOOKUP($A492+ROUND((COLUMN()-2)/24,5),АТС!$A$41:$F$784,4)</f>
        <v>0</v>
      </c>
      <c r="C492" s="84">
        <f>VLOOKUP($A492+ROUND((COLUMN()-2)/24,5),АТС!$A$41:$F$784,4)</f>
        <v>0</v>
      </c>
      <c r="D492" s="84">
        <f>VLOOKUP($A492+ROUND((COLUMN()-2)/24,5),АТС!$A$41:$F$784,4)</f>
        <v>0</v>
      </c>
      <c r="E492" s="84">
        <f>VLOOKUP($A492+ROUND((COLUMN()-2)/24,5),АТС!$A$41:$F$784,4)</f>
        <v>0</v>
      </c>
      <c r="F492" s="84">
        <f>VLOOKUP($A492+ROUND((COLUMN()-2)/24,5),АТС!$A$41:$F$784,4)</f>
        <v>0</v>
      </c>
      <c r="G492" s="84">
        <f>VLOOKUP($A492+ROUND((COLUMN()-2)/24,5),АТС!$A$41:$F$784,4)</f>
        <v>0</v>
      </c>
      <c r="H492" s="84">
        <f>VLOOKUP($A492+ROUND((COLUMN()-2)/24,5),АТС!$A$41:$F$784,4)</f>
        <v>0</v>
      </c>
      <c r="I492" s="84">
        <f>VLOOKUP($A492+ROUND((COLUMN()-2)/24,5),АТС!$A$41:$F$784,4)</f>
        <v>0</v>
      </c>
      <c r="J492" s="84">
        <f>VLOOKUP($A492+ROUND((COLUMN()-2)/24,5),АТС!$A$41:$F$784,4)</f>
        <v>0</v>
      </c>
      <c r="K492" s="84">
        <f>VLOOKUP($A492+ROUND((COLUMN()-2)/24,5),АТС!$A$41:$F$784,4)</f>
        <v>0</v>
      </c>
      <c r="L492" s="84">
        <f>VLOOKUP($A492+ROUND((COLUMN()-2)/24,5),АТС!$A$41:$F$784,4)</f>
        <v>0</v>
      </c>
      <c r="M492" s="84">
        <f>VLOOKUP($A492+ROUND((COLUMN()-2)/24,5),АТС!$A$41:$F$784,4)</f>
        <v>0</v>
      </c>
      <c r="N492" s="84">
        <f>VLOOKUP($A492+ROUND((COLUMN()-2)/24,5),АТС!$A$41:$F$784,4)</f>
        <v>0</v>
      </c>
      <c r="O492" s="84">
        <f>VLOOKUP($A492+ROUND((COLUMN()-2)/24,5),АТС!$A$41:$F$784,4)</f>
        <v>0</v>
      </c>
      <c r="P492" s="84">
        <f>VLOOKUP($A492+ROUND((COLUMN()-2)/24,5),АТС!$A$41:$F$784,4)</f>
        <v>0</v>
      </c>
      <c r="Q492" s="84">
        <f>VLOOKUP($A492+ROUND((COLUMN()-2)/24,5),АТС!$A$41:$F$784,4)</f>
        <v>0</v>
      </c>
      <c r="R492" s="84">
        <f>VLOOKUP($A492+ROUND((COLUMN()-2)/24,5),АТС!$A$41:$F$784,4)</f>
        <v>0</v>
      </c>
      <c r="S492" s="84">
        <f>VLOOKUP($A492+ROUND((COLUMN()-2)/24,5),АТС!$A$41:$F$784,4)</f>
        <v>0</v>
      </c>
      <c r="T492" s="84">
        <f>VLOOKUP($A492+ROUND((COLUMN()-2)/24,5),АТС!$A$41:$F$784,4)</f>
        <v>0</v>
      </c>
      <c r="U492" s="84">
        <f>VLOOKUP($A492+ROUND((COLUMN()-2)/24,5),АТС!$A$41:$F$784,4)</f>
        <v>0</v>
      </c>
      <c r="V492" s="84">
        <f>VLOOKUP($A492+ROUND((COLUMN()-2)/24,5),АТС!$A$41:$F$784,4)</f>
        <v>0</v>
      </c>
      <c r="W492" s="84">
        <f>VLOOKUP($A492+ROUND((COLUMN()-2)/24,5),АТС!$A$41:$F$784,4)</f>
        <v>0</v>
      </c>
      <c r="X492" s="84">
        <f>VLOOKUP($A492+ROUND((COLUMN()-2)/24,5),АТС!$A$41:$F$784,4)</f>
        <v>0</v>
      </c>
      <c r="Y492" s="84">
        <f>VLOOKUP($A492+ROUND((COLUMN()-2)/24,5),АТС!$A$41:$F$784,4)</f>
        <v>0</v>
      </c>
    </row>
    <row r="493" spans="1:25" x14ac:dyDescent="0.2">
      <c r="A493" s="71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</row>
    <row r="494" spans="1:25" x14ac:dyDescent="0.25">
      <c r="A494" s="73"/>
      <c r="B494" s="64"/>
      <c r="C494" s="64"/>
      <c r="D494" s="64"/>
    </row>
    <row r="495" spans="1:25" ht="12.75" customHeight="1" x14ac:dyDescent="0.2">
      <c r="A495" s="144" t="s">
        <v>35</v>
      </c>
      <c r="B495" s="147" t="s">
        <v>128</v>
      </c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ht="12.75" customHeight="1" x14ac:dyDescent="0.2">
      <c r="A496" s="145"/>
      <c r="B496" s="150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</row>
    <row r="497" spans="1:27" s="93" customFormat="1" ht="12.75" customHeight="1" x14ac:dyDescent="0.2">
      <c r="A497" s="145"/>
      <c r="B497" s="187" t="s">
        <v>98</v>
      </c>
      <c r="C497" s="183" t="s">
        <v>99</v>
      </c>
      <c r="D497" s="183" t="s">
        <v>100</v>
      </c>
      <c r="E497" s="183" t="s">
        <v>101</v>
      </c>
      <c r="F497" s="183" t="s">
        <v>102</v>
      </c>
      <c r="G497" s="183" t="s">
        <v>103</v>
      </c>
      <c r="H497" s="183" t="s">
        <v>104</v>
      </c>
      <c r="I497" s="183" t="s">
        <v>105</v>
      </c>
      <c r="J497" s="183" t="s">
        <v>106</v>
      </c>
      <c r="K497" s="183" t="s">
        <v>107</v>
      </c>
      <c r="L497" s="183" t="s">
        <v>108</v>
      </c>
      <c r="M497" s="183" t="s">
        <v>109</v>
      </c>
      <c r="N497" s="185" t="s">
        <v>110</v>
      </c>
      <c r="O497" s="183" t="s">
        <v>111</v>
      </c>
      <c r="P497" s="183" t="s">
        <v>112</v>
      </c>
      <c r="Q497" s="183" t="s">
        <v>113</v>
      </c>
      <c r="R497" s="183" t="s">
        <v>114</v>
      </c>
      <c r="S497" s="183" t="s">
        <v>115</v>
      </c>
      <c r="T497" s="183" t="s">
        <v>116</v>
      </c>
      <c r="U497" s="183" t="s">
        <v>117</v>
      </c>
      <c r="V497" s="183" t="s">
        <v>118</v>
      </c>
      <c r="W497" s="183" t="s">
        <v>119</v>
      </c>
      <c r="X497" s="183" t="s">
        <v>120</v>
      </c>
      <c r="Y497" s="183" t="s">
        <v>121</v>
      </c>
    </row>
    <row r="498" spans="1:27" s="93" customFormat="1" ht="11.25" customHeight="1" x14ac:dyDescent="0.2">
      <c r="A498" s="146"/>
      <c r="B498" s="188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6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spans="1:27" ht="15.75" customHeight="1" x14ac:dyDescent="0.2">
      <c r="A499" s="65">
        <f t="shared" ref="A499:A529" si="14">A462</f>
        <v>43922</v>
      </c>
      <c r="B499" s="84">
        <f>VLOOKUP($A499+ROUND((COLUMN()-2)/24,5),АТС!$A$41:$F$784,5)</f>
        <v>362.4</v>
      </c>
      <c r="C499" s="84">
        <f>VLOOKUP($A499+ROUND((COLUMN()-2)/24,5),АТС!$A$41:$F$784,5)</f>
        <v>4.72</v>
      </c>
      <c r="D499" s="84">
        <f>VLOOKUP($A499+ROUND((COLUMN()-2)/24,5),АТС!$A$41:$F$784,5)</f>
        <v>77</v>
      </c>
      <c r="E499" s="84">
        <f>VLOOKUP($A499+ROUND((COLUMN()-2)/24,5),АТС!$A$41:$F$784,5)</f>
        <v>0.45</v>
      </c>
      <c r="F499" s="84">
        <f>VLOOKUP($A499+ROUND((COLUMN()-2)/24,5),АТС!$A$41:$F$784,5)</f>
        <v>36.04</v>
      </c>
      <c r="G499" s="84">
        <f>VLOOKUP($A499+ROUND((COLUMN()-2)/24,5),АТС!$A$41:$F$784,5)</f>
        <v>109.08</v>
      </c>
      <c r="H499" s="84">
        <f>VLOOKUP($A499+ROUND((COLUMN()-2)/24,5),АТС!$A$41:$F$784,5)</f>
        <v>167.86</v>
      </c>
      <c r="I499" s="84">
        <f>VLOOKUP($A499+ROUND((COLUMN()-2)/24,5),АТС!$A$41:$F$784,5)</f>
        <v>0</v>
      </c>
      <c r="J499" s="84">
        <f>VLOOKUP($A499+ROUND((COLUMN()-2)/24,5),АТС!$A$41:$F$784,5)</f>
        <v>322.11</v>
      </c>
      <c r="K499" s="84">
        <f>VLOOKUP($A499+ROUND((COLUMN()-2)/24,5),АТС!$A$41:$F$784,5)</f>
        <v>434.41</v>
      </c>
      <c r="L499" s="84">
        <f>VLOOKUP($A499+ROUND((COLUMN()-2)/24,5),АТС!$A$41:$F$784,5)</f>
        <v>260.31</v>
      </c>
      <c r="M499" s="84">
        <f>VLOOKUP($A499+ROUND((COLUMN()-2)/24,5),АТС!$A$41:$F$784,5)</f>
        <v>742.05</v>
      </c>
      <c r="N499" s="84">
        <f>VLOOKUP($A499+ROUND((COLUMN()-2)/24,5),АТС!$A$41:$F$784,5)</f>
        <v>338.7</v>
      </c>
      <c r="O499" s="84">
        <f>VLOOKUP($A499+ROUND((COLUMN()-2)/24,5),АТС!$A$41:$F$784,5)</f>
        <v>310.52</v>
      </c>
      <c r="P499" s="84">
        <f>VLOOKUP($A499+ROUND((COLUMN()-2)/24,5),АТС!$A$41:$F$784,5)</f>
        <v>511.98</v>
      </c>
      <c r="Q499" s="84">
        <f>VLOOKUP($A499+ROUND((COLUMN()-2)/24,5),АТС!$A$41:$F$784,5)</f>
        <v>440.08</v>
      </c>
      <c r="R499" s="84">
        <f>VLOOKUP($A499+ROUND((COLUMN()-2)/24,5),АТС!$A$41:$F$784,5)</f>
        <v>168.51</v>
      </c>
      <c r="S499" s="84">
        <f>VLOOKUP($A499+ROUND((COLUMN()-2)/24,5),АТС!$A$41:$F$784,5)</f>
        <v>488.49</v>
      </c>
      <c r="T499" s="84">
        <f>VLOOKUP($A499+ROUND((COLUMN()-2)/24,5),АТС!$A$41:$F$784,5)</f>
        <v>37.19</v>
      </c>
      <c r="U499" s="84">
        <f>VLOOKUP($A499+ROUND((COLUMN()-2)/24,5),АТС!$A$41:$F$784,5)</f>
        <v>237.73</v>
      </c>
      <c r="V499" s="84">
        <f>VLOOKUP($A499+ROUND((COLUMN()-2)/24,5),АТС!$A$41:$F$784,5)</f>
        <v>367.03</v>
      </c>
      <c r="W499" s="84">
        <f>VLOOKUP($A499+ROUND((COLUMN()-2)/24,5),АТС!$A$41:$F$784,5)</f>
        <v>695.63</v>
      </c>
      <c r="X499" s="84">
        <f>VLOOKUP($A499+ROUND((COLUMN()-2)/24,5),АТС!$A$41:$F$784,5)</f>
        <v>255.24</v>
      </c>
      <c r="Y499" s="84">
        <f>VLOOKUP($A499+ROUND((COLUMN()-2)/24,5),АТС!$A$41:$F$784,5)</f>
        <v>592</v>
      </c>
      <c r="AA499" s="66"/>
    </row>
    <row r="500" spans="1:27" x14ac:dyDescent="0.2">
      <c r="A500" s="65">
        <f t="shared" si="14"/>
        <v>43923</v>
      </c>
      <c r="B500" s="84">
        <f>VLOOKUP($A500+ROUND((COLUMN()-2)/24,5),АТС!$A$41:$F$784,5)</f>
        <v>56.01</v>
      </c>
      <c r="C500" s="84">
        <f>VLOOKUP($A500+ROUND((COLUMN()-2)/24,5),АТС!$A$41:$F$784,5)</f>
        <v>197.99</v>
      </c>
      <c r="D500" s="84">
        <f>VLOOKUP($A500+ROUND((COLUMN()-2)/24,5),АТС!$A$41:$F$784,5)</f>
        <v>4.3899999999999997</v>
      </c>
      <c r="E500" s="84">
        <f>VLOOKUP($A500+ROUND((COLUMN()-2)/24,5),АТС!$A$41:$F$784,5)</f>
        <v>190.36</v>
      </c>
      <c r="F500" s="84">
        <f>VLOOKUP($A500+ROUND((COLUMN()-2)/24,5),АТС!$A$41:$F$784,5)</f>
        <v>177.18</v>
      </c>
      <c r="G500" s="84">
        <f>VLOOKUP($A500+ROUND((COLUMN()-2)/24,5),АТС!$A$41:$F$784,5)</f>
        <v>182.72</v>
      </c>
      <c r="H500" s="84">
        <f>VLOOKUP($A500+ROUND((COLUMN()-2)/24,5),АТС!$A$41:$F$784,5)</f>
        <v>151.32</v>
      </c>
      <c r="I500" s="84">
        <f>VLOOKUP($A500+ROUND((COLUMN()-2)/24,5),АТС!$A$41:$F$784,5)</f>
        <v>0</v>
      </c>
      <c r="J500" s="84">
        <f>VLOOKUP($A500+ROUND((COLUMN()-2)/24,5),АТС!$A$41:$F$784,5)</f>
        <v>134.57</v>
      </c>
      <c r="K500" s="84">
        <f>VLOOKUP($A500+ROUND((COLUMN()-2)/24,5),АТС!$A$41:$F$784,5)</f>
        <v>479.27</v>
      </c>
      <c r="L500" s="84">
        <f>VLOOKUP($A500+ROUND((COLUMN()-2)/24,5),АТС!$A$41:$F$784,5)</f>
        <v>378.79</v>
      </c>
      <c r="M500" s="84">
        <f>VLOOKUP($A500+ROUND((COLUMN()-2)/24,5),АТС!$A$41:$F$784,5)</f>
        <v>0</v>
      </c>
      <c r="N500" s="84">
        <f>VLOOKUP($A500+ROUND((COLUMN()-2)/24,5),АТС!$A$41:$F$784,5)</f>
        <v>417.16</v>
      </c>
      <c r="O500" s="84">
        <f>VLOOKUP($A500+ROUND((COLUMN()-2)/24,5),АТС!$A$41:$F$784,5)</f>
        <v>358.78</v>
      </c>
      <c r="P500" s="84">
        <f>VLOOKUP($A500+ROUND((COLUMN()-2)/24,5),АТС!$A$41:$F$784,5)</f>
        <v>0</v>
      </c>
      <c r="Q500" s="84">
        <f>VLOOKUP($A500+ROUND((COLUMN()-2)/24,5),АТС!$A$41:$F$784,5)</f>
        <v>0</v>
      </c>
      <c r="R500" s="84">
        <f>VLOOKUP($A500+ROUND((COLUMN()-2)/24,5),АТС!$A$41:$F$784,5)</f>
        <v>127.58</v>
      </c>
      <c r="S500" s="84">
        <f>VLOOKUP($A500+ROUND((COLUMN()-2)/24,5),АТС!$A$41:$F$784,5)</f>
        <v>451.09</v>
      </c>
      <c r="T500" s="84">
        <f>VLOOKUP($A500+ROUND((COLUMN()-2)/24,5),АТС!$A$41:$F$784,5)</f>
        <v>0</v>
      </c>
      <c r="U500" s="84">
        <f>VLOOKUP($A500+ROUND((COLUMN()-2)/24,5),АТС!$A$41:$F$784,5)</f>
        <v>49.26</v>
      </c>
      <c r="V500" s="84">
        <f>VLOOKUP($A500+ROUND((COLUMN()-2)/24,5),АТС!$A$41:$F$784,5)</f>
        <v>459.64</v>
      </c>
      <c r="W500" s="84">
        <f>VLOOKUP($A500+ROUND((COLUMN()-2)/24,5),АТС!$A$41:$F$784,5)</f>
        <v>79.39</v>
      </c>
      <c r="X500" s="84">
        <f>VLOOKUP($A500+ROUND((COLUMN()-2)/24,5),АТС!$A$41:$F$784,5)</f>
        <v>138.03</v>
      </c>
      <c r="Y500" s="84">
        <f>VLOOKUP($A500+ROUND((COLUMN()-2)/24,5),АТС!$A$41:$F$784,5)</f>
        <v>21.29</v>
      </c>
    </row>
    <row r="501" spans="1:27" x14ac:dyDescent="0.2">
      <c r="A501" s="65">
        <f t="shared" si="14"/>
        <v>43924</v>
      </c>
      <c r="B501" s="84">
        <f>VLOOKUP($A501+ROUND((COLUMN()-2)/24,5),АТС!$A$41:$F$784,5)</f>
        <v>0</v>
      </c>
      <c r="C501" s="84">
        <f>VLOOKUP($A501+ROUND((COLUMN()-2)/24,5),АТС!$A$41:$F$784,5)</f>
        <v>122.27</v>
      </c>
      <c r="D501" s="84">
        <f>VLOOKUP($A501+ROUND((COLUMN()-2)/24,5),АТС!$A$41:$F$784,5)</f>
        <v>103.57</v>
      </c>
      <c r="E501" s="84">
        <f>VLOOKUP($A501+ROUND((COLUMN()-2)/24,5),АТС!$A$41:$F$784,5)</f>
        <v>95.74</v>
      </c>
      <c r="F501" s="84">
        <f>VLOOKUP($A501+ROUND((COLUMN()-2)/24,5),АТС!$A$41:$F$784,5)</f>
        <v>114.33</v>
      </c>
      <c r="G501" s="84">
        <f>VLOOKUP($A501+ROUND((COLUMN()-2)/24,5),АТС!$A$41:$F$784,5)</f>
        <v>0</v>
      </c>
      <c r="H501" s="84">
        <f>VLOOKUP($A501+ROUND((COLUMN()-2)/24,5),АТС!$A$41:$F$784,5)</f>
        <v>50.27</v>
      </c>
      <c r="I501" s="84">
        <f>VLOOKUP($A501+ROUND((COLUMN()-2)/24,5),АТС!$A$41:$F$784,5)</f>
        <v>0</v>
      </c>
      <c r="J501" s="84">
        <f>VLOOKUP($A501+ROUND((COLUMN()-2)/24,5),АТС!$A$41:$F$784,5)</f>
        <v>0</v>
      </c>
      <c r="K501" s="84">
        <f>VLOOKUP($A501+ROUND((COLUMN()-2)/24,5),АТС!$A$41:$F$784,5)</f>
        <v>408.22</v>
      </c>
      <c r="L501" s="84">
        <f>VLOOKUP($A501+ROUND((COLUMN()-2)/24,5),АТС!$A$41:$F$784,5)</f>
        <v>10.27</v>
      </c>
      <c r="M501" s="84">
        <f>VLOOKUP($A501+ROUND((COLUMN()-2)/24,5),АТС!$A$41:$F$784,5)</f>
        <v>277.8</v>
      </c>
      <c r="N501" s="84">
        <f>VLOOKUP($A501+ROUND((COLUMN()-2)/24,5),АТС!$A$41:$F$784,5)</f>
        <v>0.32</v>
      </c>
      <c r="O501" s="84">
        <f>VLOOKUP($A501+ROUND((COLUMN()-2)/24,5),АТС!$A$41:$F$784,5)</f>
        <v>263.08999999999997</v>
      </c>
      <c r="P501" s="84">
        <f>VLOOKUP($A501+ROUND((COLUMN()-2)/24,5),АТС!$A$41:$F$784,5)</f>
        <v>0</v>
      </c>
      <c r="Q501" s="84">
        <f>VLOOKUP($A501+ROUND((COLUMN()-2)/24,5),АТС!$A$41:$F$784,5)</f>
        <v>0</v>
      </c>
      <c r="R501" s="84">
        <f>VLOOKUP($A501+ROUND((COLUMN()-2)/24,5),АТС!$A$41:$F$784,5)</f>
        <v>333.47</v>
      </c>
      <c r="S501" s="84">
        <f>VLOOKUP($A501+ROUND((COLUMN()-2)/24,5),АТС!$A$41:$F$784,5)</f>
        <v>0.03</v>
      </c>
      <c r="T501" s="84">
        <f>VLOOKUP($A501+ROUND((COLUMN()-2)/24,5),АТС!$A$41:$F$784,5)</f>
        <v>0</v>
      </c>
      <c r="U501" s="84">
        <f>VLOOKUP($A501+ROUND((COLUMN()-2)/24,5),АТС!$A$41:$F$784,5)</f>
        <v>13.68</v>
      </c>
      <c r="V501" s="84">
        <f>VLOOKUP($A501+ROUND((COLUMN()-2)/24,5),АТС!$A$41:$F$784,5)</f>
        <v>505.78</v>
      </c>
      <c r="W501" s="84">
        <f>VLOOKUP($A501+ROUND((COLUMN()-2)/24,5),АТС!$A$41:$F$784,5)</f>
        <v>207.88</v>
      </c>
      <c r="X501" s="84">
        <f>VLOOKUP($A501+ROUND((COLUMN()-2)/24,5),АТС!$A$41:$F$784,5)</f>
        <v>172.66</v>
      </c>
      <c r="Y501" s="84">
        <f>VLOOKUP($A501+ROUND((COLUMN()-2)/24,5),АТС!$A$41:$F$784,5)</f>
        <v>363.7</v>
      </c>
    </row>
    <row r="502" spans="1:27" x14ac:dyDescent="0.2">
      <c r="A502" s="65">
        <f t="shared" si="14"/>
        <v>43925</v>
      </c>
      <c r="B502" s="84">
        <f>VLOOKUP($A502+ROUND((COLUMN()-2)/24,5),АТС!$A$41:$F$784,5)</f>
        <v>140.88999999999999</v>
      </c>
      <c r="C502" s="84">
        <f>VLOOKUP($A502+ROUND((COLUMN()-2)/24,5),АТС!$A$41:$F$784,5)</f>
        <v>45.95</v>
      </c>
      <c r="D502" s="84">
        <f>VLOOKUP($A502+ROUND((COLUMN()-2)/24,5),АТС!$A$41:$F$784,5)</f>
        <v>79.28</v>
      </c>
      <c r="E502" s="84">
        <f>VLOOKUP($A502+ROUND((COLUMN()-2)/24,5),АТС!$A$41:$F$784,5)</f>
        <v>15.79</v>
      </c>
      <c r="F502" s="84">
        <f>VLOOKUP($A502+ROUND((COLUMN()-2)/24,5),АТС!$A$41:$F$784,5)</f>
        <v>68.650000000000006</v>
      </c>
      <c r="G502" s="84">
        <f>VLOOKUP($A502+ROUND((COLUMN()-2)/24,5),АТС!$A$41:$F$784,5)</f>
        <v>40.1</v>
      </c>
      <c r="H502" s="84">
        <f>VLOOKUP($A502+ROUND((COLUMN()-2)/24,5),АТС!$A$41:$F$784,5)</f>
        <v>89.11</v>
      </c>
      <c r="I502" s="84">
        <f>VLOOKUP($A502+ROUND((COLUMN()-2)/24,5),АТС!$A$41:$F$784,5)</f>
        <v>122.38</v>
      </c>
      <c r="J502" s="84">
        <f>VLOOKUP($A502+ROUND((COLUMN()-2)/24,5),АТС!$A$41:$F$784,5)</f>
        <v>41.93</v>
      </c>
      <c r="K502" s="84">
        <f>VLOOKUP($A502+ROUND((COLUMN()-2)/24,5),АТС!$A$41:$F$784,5)</f>
        <v>225.07</v>
      </c>
      <c r="L502" s="84">
        <f>VLOOKUP($A502+ROUND((COLUMN()-2)/24,5),АТС!$A$41:$F$784,5)</f>
        <v>246.48</v>
      </c>
      <c r="M502" s="84">
        <f>VLOOKUP($A502+ROUND((COLUMN()-2)/24,5),АТС!$A$41:$F$784,5)</f>
        <v>322.89</v>
      </c>
      <c r="N502" s="84">
        <f>VLOOKUP($A502+ROUND((COLUMN()-2)/24,5),АТС!$A$41:$F$784,5)</f>
        <v>367.38</v>
      </c>
      <c r="O502" s="84">
        <f>VLOOKUP($A502+ROUND((COLUMN()-2)/24,5),АТС!$A$41:$F$784,5)</f>
        <v>95.92</v>
      </c>
      <c r="P502" s="84">
        <f>VLOOKUP($A502+ROUND((COLUMN()-2)/24,5),АТС!$A$41:$F$784,5)</f>
        <v>25.01</v>
      </c>
      <c r="Q502" s="84">
        <f>VLOOKUP($A502+ROUND((COLUMN()-2)/24,5),АТС!$A$41:$F$784,5)</f>
        <v>106.77</v>
      </c>
      <c r="R502" s="84">
        <f>VLOOKUP($A502+ROUND((COLUMN()-2)/24,5),АТС!$A$41:$F$784,5)</f>
        <v>207.34</v>
      </c>
      <c r="S502" s="84">
        <f>VLOOKUP($A502+ROUND((COLUMN()-2)/24,5),АТС!$A$41:$F$784,5)</f>
        <v>296.19</v>
      </c>
      <c r="T502" s="84">
        <f>VLOOKUP($A502+ROUND((COLUMN()-2)/24,5),АТС!$A$41:$F$784,5)</f>
        <v>0</v>
      </c>
      <c r="U502" s="84">
        <f>VLOOKUP($A502+ROUND((COLUMN()-2)/24,5),АТС!$A$41:$F$784,5)</f>
        <v>60.76</v>
      </c>
      <c r="V502" s="84">
        <f>VLOOKUP($A502+ROUND((COLUMN()-2)/24,5),АТС!$A$41:$F$784,5)</f>
        <v>195.67</v>
      </c>
      <c r="W502" s="84">
        <f>VLOOKUP($A502+ROUND((COLUMN()-2)/24,5),АТС!$A$41:$F$784,5)</f>
        <v>515.44000000000005</v>
      </c>
      <c r="X502" s="84">
        <f>VLOOKUP($A502+ROUND((COLUMN()-2)/24,5),АТС!$A$41:$F$784,5)</f>
        <v>90.24</v>
      </c>
      <c r="Y502" s="84">
        <f>VLOOKUP($A502+ROUND((COLUMN()-2)/24,5),АТС!$A$41:$F$784,5)</f>
        <v>271.45</v>
      </c>
    </row>
    <row r="503" spans="1:27" x14ac:dyDescent="0.2">
      <c r="A503" s="65">
        <f t="shared" si="14"/>
        <v>43926</v>
      </c>
      <c r="B503" s="84">
        <f>VLOOKUP($A503+ROUND((COLUMN()-2)/24,5),АТС!$A$41:$F$784,5)</f>
        <v>0</v>
      </c>
      <c r="C503" s="84">
        <f>VLOOKUP($A503+ROUND((COLUMN()-2)/24,5),АТС!$A$41:$F$784,5)</f>
        <v>0</v>
      </c>
      <c r="D503" s="84">
        <f>VLOOKUP($A503+ROUND((COLUMN()-2)/24,5),АТС!$A$41:$F$784,5)</f>
        <v>0</v>
      </c>
      <c r="E503" s="84">
        <f>VLOOKUP($A503+ROUND((COLUMN()-2)/24,5),АТС!$A$41:$F$784,5)</f>
        <v>0</v>
      </c>
      <c r="F503" s="84">
        <f>VLOOKUP($A503+ROUND((COLUMN()-2)/24,5),АТС!$A$41:$F$784,5)</f>
        <v>0</v>
      </c>
      <c r="G503" s="84">
        <f>VLOOKUP($A503+ROUND((COLUMN()-2)/24,5),АТС!$A$41:$F$784,5)</f>
        <v>0</v>
      </c>
      <c r="H503" s="84">
        <f>VLOOKUP($A503+ROUND((COLUMN()-2)/24,5),АТС!$A$41:$F$784,5)</f>
        <v>88.24</v>
      </c>
      <c r="I503" s="84">
        <f>VLOOKUP($A503+ROUND((COLUMN()-2)/24,5),АТС!$A$41:$F$784,5)</f>
        <v>173.94</v>
      </c>
      <c r="J503" s="84">
        <f>VLOOKUP($A503+ROUND((COLUMN()-2)/24,5),АТС!$A$41:$F$784,5)</f>
        <v>14.26</v>
      </c>
      <c r="K503" s="84">
        <f>VLOOKUP($A503+ROUND((COLUMN()-2)/24,5),АТС!$A$41:$F$784,5)</f>
        <v>143.57</v>
      </c>
      <c r="L503" s="84">
        <f>VLOOKUP($A503+ROUND((COLUMN()-2)/24,5),АТС!$A$41:$F$784,5)</f>
        <v>256.5</v>
      </c>
      <c r="M503" s="84">
        <f>VLOOKUP($A503+ROUND((COLUMN()-2)/24,5),АТС!$A$41:$F$784,5)</f>
        <v>275.55</v>
      </c>
      <c r="N503" s="84">
        <f>VLOOKUP($A503+ROUND((COLUMN()-2)/24,5),АТС!$A$41:$F$784,5)</f>
        <v>341.78</v>
      </c>
      <c r="O503" s="84">
        <f>VLOOKUP($A503+ROUND((COLUMN()-2)/24,5),АТС!$A$41:$F$784,5)</f>
        <v>334.54</v>
      </c>
      <c r="P503" s="84">
        <f>VLOOKUP($A503+ROUND((COLUMN()-2)/24,5),АТС!$A$41:$F$784,5)</f>
        <v>327.58</v>
      </c>
      <c r="Q503" s="84">
        <f>VLOOKUP($A503+ROUND((COLUMN()-2)/24,5),АТС!$A$41:$F$784,5)</f>
        <v>330.47</v>
      </c>
      <c r="R503" s="84">
        <f>VLOOKUP($A503+ROUND((COLUMN()-2)/24,5),АТС!$A$41:$F$784,5)</f>
        <v>216.43</v>
      </c>
      <c r="S503" s="84">
        <f>VLOOKUP($A503+ROUND((COLUMN()-2)/24,5),АТС!$A$41:$F$784,5)</f>
        <v>106.05</v>
      </c>
      <c r="T503" s="84">
        <f>VLOOKUP($A503+ROUND((COLUMN()-2)/24,5),АТС!$A$41:$F$784,5)</f>
        <v>99.97</v>
      </c>
      <c r="U503" s="84">
        <f>VLOOKUP($A503+ROUND((COLUMN()-2)/24,5),АТС!$A$41:$F$784,5)</f>
        <v>92.03</v>
      </c>
      <c r="V503" s="84">
        <f>VLOOKUP($A503+ROUND((COLUMN()-2)/24,5),АТС!$A$41:$F$784,5)</f>
        <v>106.79</v>
      </c>
      <c r="W503" s="84">
        <f>VLOOKUP($A503+ROUND((COLUMN()-2)/24,5),АТС!$A$41:$F$784,5)</f>
        <v>384.82</v>
      </c>
      <c r="X503" s="84">
        <f>VLOOKUP($A503+ROUND((COLUMN()-2)/24,5),АТС!$A$41:$F$784,5)</f>
        <v>8.9700000000000006</v>
      </c>
      <c r="Y503" s="84">
        <f>VLOOKUP($A503+ROUND((COLUMN()-2)/24,5),АТС!$A$41:$F$784,5)</f>
        <v>406.02</v>
      </c>
    </row>
    <row r="504" spans="1:27" x14ac:dyDescent="0.2">
      <c r="A504" s="65">
        <f t="shared" si="14"/>
        <v>43927</v>
      </c>
      <c r="B504" s="84">
        <f>VLOOKUP($A504+ROUND((COLUMN()-2)/24,5),АТС!$A$41:$F$784,5)</f>
        <v>329.65</v>
      </c>
      <c r="C504" s="84">
        <f>VLOOKUP($A504+ROUND((COLUMN()-2)/24,5),АТС!$A$41:$F$784,5)</f>
        <v>159</v>
      </c>
      <c r="D504" s="84">
        <f>VLOOKUP($A504+ROUND((COLUMN()-2)/24,5),АТС!$A$41:$F$784,5)</f>
        <v>168.18</v>
      </c>
      <c r="E504" s="84">
        <f>VLOOKUP($A504+ROUND((COLUMN()-2)/24,5),АТС!$A$41:$F$784,5)</f>
        <v>54.79</v>
      </c>
      <c r="F504" s="84">
        <f>VLOOKUP($A504+ROUND((COLUMN()-2)/24,5),АТС!$A$41:$F$784,5)</f>
        <v>55.17</v>
      </c>
      <c r="G504" s="84">
        <f>VLOOKUP($A504+ROUND((COLUMN()-2)/24,5),АТС!$A$41:$F$784,5)</f>
        <v>196.43</v>
      </c>
      <c r="H504" s="84">
        <f>VLOOKUP($A504+ROUND((COLUMN()-2)/24,5),АТС!$A$41:$F$784,5)</f>
        <v>25.75</v>
      </c>
      <c r="I504" s="84">
        <f>VLOOKUP($A504+ROUND((COLUMN()-2)/24,5),АТС!$A$41:$F$784,5)</f>
        <v>65.260000000000005</v>
      </c>
      <c r="J504" s="84">
        <f>VLOOKUP($A504+ROUND((COLUMN()-2)/24,5),АТС!$A$41:$F$784,5)</f>
        <v>106.57</v>
      </c>
      <c r="K504" s="84">
        <f>VLOOKUP($A504+ROUND((COLUMN()-2)/24,5),АТС!$A$41:$F$784,5)</f>
        <v>102.44</v>
      </c>
      <c r="L504" s="84">
        <f>VLOOKUP($A504+ROUND((COLUMN()-2)/24,5),АТС!$A$41:$F$784,5)</f>
        <v>90.64</v>
      </c>
      <c r="M504" s="84">
        <f>VLOOKUP($A504+ROUND((COLUMN()-2)/24,5),АТС!$A$41:$F$784,5)</f>
        <v>170.82</v>
      </c>
      <c r="N504" s="84">
        <f>VLOOKUP($A504+ROUND((COLUMN()-2)/24,5),АТС!$A$41:$F$784,5)</f>
        <v>153.38</v>
      </c>
      <c r="O504" s="84">
        <f>VLOOKUP($A504+ROUND((COLUMN()-2)/24,5),АТС!$A$41:$F$784,5)</f>
        <v>158.43</v>
      </c>
      <c r="P504" s="84">
        <f>VLOOKUP($A504+ROUND((COLUMN()-2)/24,5),АТС!$A$41:$F$784,5)</f>
        <v>201.98</v>
      </c>
      <c r="Q504" s="84">
        <f>VLOOKUP($A504+ROUND((COLUMN()-2)/24,5),АТС!$A$41:$F$784,5)</f>
        <v>85.54</v>
      </c>
      <c r="R504" s="84">
        <f>VLOOKUP($A504+ROUND((COLUMN()-2)/24,5),АТС!$A$41:$F$784,5)</f>
        <v>153.34</v>
      </c>
      <c r="S504" s="84">
        <f>VLOOKUP($A504+ROUND((COLUMN()-2)/24,5),АТС!$A$41:$F$784,5)</f>
        <v>232.09</v>
      </c>
      <c r="T504" s="84">
        <f>VLOOKUP($A504+ROUND((COLUMN()-2)/24,5),АТС!$A$41:$F$784,5)</f>
        <v>151.1</v>
      </c>
      <c r="U504" s="84">
        <f>VLOOKUP($A504+ROUND((COLUMN()-2)/24,5),АТС!$A$41:$F$784,5)</f>
        <v>166.41</v>
      </c>
      <c r="V504" s="84">
        <f>VLOOKUP($A504+ROUND((COLUMN()-2)/24,5),АТС!$A$41:$F$784,5)</f>
        <v>206.25</v>
      </c>
      <c r="W504" s="84">
        <f>VLOOKUP($A504+ROUND((COLUMN()-2)/24,5),АТС!$A$41:$F$784,5)</f>
        <v>417.38</v>
      </c>
      <c r="X504" s="84">
        <f>VLOOKUP($A504+ROUND((COLUMN()-2)/24,5),АТС!$A$41:$F$784,5)</f>
        <v>374.83</v>
      </c>
      <c r="Y504" s="84">
        <f>VLOOKUP($A504+ROUND((COLUMN()-2)/24,5),АТС!$A$41:$F$784,5)</f>
        <v>173.54</v>
      </c>
    </row>
    <row r="505" spans="1:27" x14ac:dyDescent="0.2">
      <c r="A505" s="65">
        <f t="shared" si="14"/>
        <v>43928</v>
      </c>
      <c r="B505" s="84">
        <f>VLOOKUP($A505+ROUND((COLUMN()-2)/24,5),АТС!$A$41:$F$784,5)</f>
        <v>162.61000000000001</v>
      </c>
      <c r="C505" s="84">
        <f>VLOOKUP($A505+ROUND((COLUMN()-2)/24,5),АТС!$A$41:$F$784,5)</f>
        <v>113.05</v>
      </c>
      <c r="D505" s="84">
        <f>VLOOKUP($A505+ROUND((COLUMN()-2)/24,5),АТС!$A$41:$F$784,5)</f>
        <v>52.84</v>
      </c>
      <c r="E505" s="84">
        <f>VLOOKUP($A505+ROUND((COLUMN()-2)/24,5),АТС!$A$41:$F$784,5)</f>
        <v>14.93</v>
      </c>
      <c r="F505" s="84">
        <f>VLOOKUP($A505+ROUND((COLUMN()-2)/24,5),АТС!$A$41:$F$784,5)</f>
        <v>31.76</v>
      </c>
      <c r="G505" s="84">
        <f>VLOOKUP($A505+ROUND((COLUMN()-2)/24,5),АТС!$A$41:$F$784,5)</f>
        <v>45.25</v>
      </c>
      <c r="H505" s="84">
        <f>VLOOKUP($A505+ROUND((COLUMN()-2)/24,5),АТС!$A$41:$F$784,5)</f>
        <v>0</v>
      </c>
      <c r="I505" s="84">
        <f>VLOOKUP($A505+ROUND((COLUMN()-2)/24,5),АТС!$A$41:$F$784,5)</f>
        <v>0</v>
      </c>
      <c r="J505" s="84">
        <f>VLOOKUP($A505+ROUND((COLUMN()-2)/24,5),АТС!$A$41:$F$784,5)</f>
        <v>0</v>
      </c>
      <c r="K505" s="84">
        <f>VLOOKUP($A505+ROUND((COLUMN()-2)/24,5),АТС!$A$41:$F$784,5)</f>
        <v>0</v>
      </c>
      <c r="L505" s="84">
        <f>VLOOKUP($A505+ROUND((COLUMN()-2)/24,5),АТС!$A$41:$F$784,5)</f>
        <v>152.13</v>
      </c>
      <c r="M505" s="84">
        <f>VLOOKUP($A505+ROUND((COLUMN()-2)/24,5),АТС!$A$41:$F$784,5)</f>
        <v>72.92</v>
      </c>
      <c r="N505" s="84">
        <f>VLOOKUP($A505+ROUND((COLUMN()-2)/24,5),АТС!$A$41:$F$784,5)</f>
        <v>108.86</v>
      </c>
      <c r="O505" s="84">
        <f>VLOOKUP($A505+ROUND((COLUMN()-2)/24,5),АТС!$A$41:$F$784,5)</f>
        <v>76.8</v>
      </c>
      <c r="P505" s="84">
        <f>VLOOKUP($A505+ROUND((COLUMN()-2)/24,5),АТС!$A$41:$F$784,5)</f>
        <v>42.11</v>
      </c>
      <c r="Q505" s="84">
        <f>VLOOKUP($A505+ROUND((COLUMN()-2)/24,5),АТС!$A$41:$F$784,5)</f>
        <v>0</v>
      </c>
      <c r="R505" s="84">
        <f>VLOOKUP($A505+ROUND((COLUMN()-2)/24,5),АТС!$A$41:$F$784,5)</f>
        <v>0</v>
      </c>
      <c r="S505" s="84">
        <f>VLOOKUP($A505+ROUND((COLUMN()-2)/24,5),АТС!$A$41:$F$784,5)</f>
        <v>0.02</v>
      </c>
      <c r="T505" s="84">
        <f>VLOOKUP($A505+ROUND((COLUMN()-2)/24,5),АТС!$A$41:$F$784,5)</f>
        <v>0</v>
      </c>
      <c r="U505" s="84">
        <f>VLOOKUP($A505+ROUND((COLUMN()-2)/24,5),АТС!$A$41:$F$784,5)</f>
        <v>46.92</v>
      </c>
      <c r="V505" s="84">
        <f>VLOOKUP($A505+ROUND((COLUMN()-2)/24,5),АТС!$A$41:$F$784,5)</f>
        <v>328.94</v>
      </c>
      <c r="W505" s="84">
        <f>VLOOKUP($A505+ROUND((COLUMN()-2)/24,5),АТС!$A$41:$F$784,5)</f>
        <v>396.19</v>
      </c>
      <c r="X505" s="84">
        <f>VLOOKUP($A505+ROUND((COLUMN()-2)/24,5),АТС!$A$41:$F$784,5)</f>
        <v>12.66</v>
      </c>
      <c r="Y505" s="84">
        <f>VLOOKUP($A505+ROUND((COLUMN()-2)/24,5),АТС!$A$41:$F$784,5)</f>
        <v>299.38</v>
      </c>
    </row>
    <row r="506" spans="1:27" x14ac:dyDescent="0.2">
      <c r="A506" s="65">
        <f t="shared" si="14"/>
        <v>43929</v>
      </c>
      <c r="B506" s="84">
        <f>VLOOKUP($A506+ROUND((COLUMN()-2)/24,5),АТС!$A$41:$F$784,5)</f>
        <v>61.67</v>
      </c>
      <c r="C506" s="84">
        <f>VLOOKUP($A506+ROUND((COLUMN()-2)/24,5),АТС!$A$41:$F$784,5)</f>
        <v>9.48</v>
      </c>
      <c r="D506" s="84">
        <f>VLOOKUP($A506+ROUND((COLUMN()-2)/24,5),АТС!$A$41:$F$784,5)</f>
        <v>0</v>
      </c>
      <c r="E506" s="84">
        <f>VLOOKUP($A506+ROUND((COLUMN()-2)/24,5),АТС!$A$41:$F$784,5)</f>
        <v>0</v>
      </c>
      <c r="F506" s="84">
        <f>VLOOKUP($A506+ROUND((COLUMN()-2)/24,5),АТС!$A$41:$F$784,5)</f>
        <v>0</v>
      </c>
      <c r="G506" s="84">
        <f>VLOOKUP($A506+ROUND((COLUMN()-2)/24,5),АТС!$A$41:$F$784,5)</f>
        <v>0</v>
      </c>
      <c r="H506" s="84">
        <f>VLOOKUP($A506+ROUND((COLUMN()-2)/24,5),АТС!$A$41:$F$784,5)</f>
        <v>0</v>
      </c>
      <c r="I506" s="84">
        <f>VLOOKUP($A506+ROUND((COLUMN()-2)/24,5),АТС!$A$41:$F$784,5)</f>
        <v>0</v>
      </c>
      <c r="J506" s="84">
        <f>VLOOKUP($A506+ROUND((COLUMN()-2)/24,5),АТС!$A$41:$F$784,5)</f>
        <v>0</v>
      </c>
      <c r="K506" s="84">
        <f>VLOOKUP($A506+ROUND((COLUMN()-2)/24,5),АТС!$A$41:$F$784,5)</f>
        <v>0</v>
      </c>
      <c r="L506" s="84">
        <f>VLOOKUP($A506+ROUND((COLUMN()-2)/24,5),АТС!$A$41:$F$784,5)</f>
        <v>0</v>
      </c>
      <c r="M506" s="84">
        <f>VLOOKUP($A506+ROUND((COLUMN()-2)/24,5),АТС!$A$41:$F$784,5)</f>
        <v>80.239999999999995</v>
      </c>
      <c r="N506" s="84">
        <f>VLOOKUP($A506+ROUND((COLUMN()-2)/24,5),АТС!$A$41:$F$784,5)</f>
        <v>0</v>
      </c>
      <c r="O506" s="84">
        <f>VLOOKUP($A506+ROUND((COLUMN()-2)/24,5),АТС!$A$41:$F$784,5)</f>
        <v>0</v>
      </c>
      <c r="P506" s="84">
        <f>VLOOKUP($A506+ROUND((COLUMN()-2)/24,5),АТС!$A$41:$F$784,5)</f>
        <v>0</v>
      </c>
      <c r="Q506" s="84">
        <f>VLOOKUP($A506+ROUND((COLUMN()-2)/24,5),АТС!$A$41:$F$784,5)</f>
        <v>0</v>
      </c>
      <c r="R506" s="84">
        <f>VLOOKUP($A506+ROUND((COLUMN()-2)/24,5),АТС!$A$41:$F$784,5)</f>
        <v>0</v>
      </c>
      <c r="S506" s="84">
        <f>VLOOKUP($A506+ROUND((COLUMN()-2)/24,5),АТС!$A$41:$F$784,5)</f>
        <v>0</v>
      </c>
      <c r="T506" s="84">
        <f>VLOOKUP($A506+ROUND((COLUMN()-2)/24,5),АТС!$A$41:$F$784,5)</f>
        <v>0</v>
      </c>
      <c r="U506" s="84">
        <f>VLOOKUP($A506+ROUND((COLUMN()-2)/24,5),АТС!$A$41:$F$784,5)</f>
        <v>0</v>
      </c>
      <c r="V506" s="84">
        <f>VLOOKUP($A506+ROUND((COLUMN()-2)/24,5),АТС!$A$41:$F$784,5)</f>
        <v>0</v>
      </c>
      <c r="W506" s="84">
        <f>VLOOKUP($A506+ROUND((COLUMN()-2)/24,5),АТС!$A$41:$F$784,5)</f>
        <v>248.48</v>
      </c>
      <c r="X506" s="84">
        <f>VLOOKUP($A506+ROUND((COLUMN()-2)/24,5),АТС!$A$41:$F$784,5)</f>
        <v>12.9</v>
      </c>
      <c r="Y506" s="84">
        <f>VLOOKUP($A506+ROUND((COLUMN()-2)/24,5),АТС!$A$41:$F$784,5)</f>
        <v>408.83</v>
      </c>
    </row>
    <row r="507" spans="1:27" x14ac:dyDescent="0.2">
      <c r="A507" s="65">
        <f t="shared" si="14"/>
        <v>43930</v>
      </c>
      <c r="B507" s="84">
        <f>VLOOKUP($A507+ROUND((COLUMN()-2)/24,5),АТС!$A$41:$F$784,5)</f>
        <v>74.14</v>
      </c>
      <c r="C507" s="84">
        <f>VLOOKUP($A507+ROUND((COLUMN()-2)/24,5),АТС!$A$41:$F$784,5)</f>
        <v>25.87</v>
      </c>
      <c r="D507" s="84">
        <f>VLOOKUP($A507+ROUND((COLUMN()-2)/24,5),АТС!$A$41:$F$784,5)</f>
        <v>0</v>
      </c>
      <c r="E507" s="84">
        <f>VLOOKUP($A507+ROUND((COLUMN()-2)/24,5),АТС!$A$41:$F$784,5)</f>
        <v>0.05</v>
      </c>
      <c r="F507" s="84">
        <f>VLOOKUP($A507+ROUND((COLUMN()-2)/24,5),АТС!$A$41:$F$784,5)</f>
        <v>0</v>
      </c>
      <c r="G507" s="84">
        <f>VLOOKUP($A507+ROUND((COLUMN()-2)/24,5),АТС!$A$41:$F$784,5)</f>
        <v>70.52</v>
      </c>
      <c r="H507" s="84">
        <f>VLOOKUP($A507+ROUND((COLUMN()-2)/24,5),АТС!$A$41:$F$784,5)</f>
        <v>0</v>
      </c>
      <c r="I507" s="84">
        <f>VLOOKUP($A507+ROUND((COLUMN()-2)/24,5),АТС!$A$41:$F$784,5)</f>
        <v>0</v>
      </c>
      <c r="J507" s="84">
        <f>VLOOKUP($A507+ROUND((COLUMN()-2)/24,5),АТС!$A$41:$F$784,5)</f>
        <v>0</v>
      </c>
      <c r="K507" s="84">
        <f>VLOOKUP($A507+ROUND((COLUMN()-2)/24,5),АТС!$A$41:$F$784,5)</f>
        <v>0</v>
      </c>
      <c r="L507" s="84">
        <f>VLOOKUP($A507+ROUND((COLUMN()-2)/24,5),АТС!$A$41:$F$784,5)</f>
        <v>84.1</v>
      </c>
      <c r="M507" s="84">
        <f>VLOOKUP($A507+ROUND((COLUMN()-2)/24,5),АТС!$A$41:$F$784,5)</f>
        <v>157.93</v>
      </c>
      <c r="N507" s="84">
        <f>VLOOKUP($A507+ROUND((COLUMN()-2)/24,5),АТС!$A$41:$F$784,5)</f>
        <v>107.25</v>
      </c>
      <c r="O507" s="84">
        <f>VLOOKUP($A507+ROUND((COLUMN()-2)/24,5),АТС!$A$41:$F$784,5)</f>
        <v>197.29</v>
      </c>
      <c r="P507" s="84">
        <f>VLOOKUP($A507+ROUND((COLUMN()-2)/24,5),АТС!$A$41:$F$784,5)</f>
        <v>177.16</v>
      </c>
      <c r="Q507" s="84">
        <f>VLOOKUP($A507+ROUND((COLUMN()-2)/24,5),АТС!$A$41:$F$784,5)</f>
        <v>163.56</v>
      </c>
      <c r="R507" s="84">
        <f>VLOOKUP($A507+ROUND((COLUMN()-2)/24,5),АТС!$A$41:$F$784,5)</f>
        <v>21.03</v>
      </c>
      <c r="S507" s="84">
        <f>VLOOKUP($A507+ROUND((COLUMN()-2)/24,5),АТС!$A$41:$F$784,5)</f>
        <v>61.88</v>
      </c>
      <c r="T507" s="84">
        <f>VLOOKUP($A507+ROUND((COLUMN()-2)/24,5),АТС!$A$41:$F$784,5)</f>
        <v>3.59</v>
      </c>
      <c r="U507" s="84">
        <f>VLOOKUP($A507+ROUND((COLUMN()-2)/24,5),АТС!$A$41:$F$784,5)</f>
        <v>0</v>
      </c>
      <c r="V507" s="84">
        <f>VLOOKUP($A507+ROUND((COLUMN()-2)/24,5),АТС!$A$41:$F$784,5)</f>
        <v>53.33</v>
      </c>
      <c r="W507" s="84">
        <f>VLOOKUP($A507+ROUND((COLUMN()-2)/24,5),АТС!$A$41:$F$784,5)</f>
        <v>366.87</v>
      </c>
      <c r="X507" s="84">
        <f>VLOOKUP($A507+ROUND((COLUMN()-2)/24,5),АТС!$A$41:$F$784,5)</f>
        <v>348.69</v>
      </c>
      <c r="Y507" s="84">
        <f>VLOOKUP($A507+ROUND((COLUMN()-2)/24,5),АТС!$A$41:$F$784,5)</f>
        <v>61.87</v>
      </c>
    </row>
    <row r="508" spans="1:27" x14ac:dyDescent="0.2">
      <c r="A508" s="65">
        <f t="shared" si="14"/>
        <v>43931</v>
      </c>
      <c r="B508" s="84">
        <f>VLOOKUP($A508+ROUND((COLUMN()-2)/24,5),АТС!$A$41:$F$784,5)</f>
        <v>181.74</v>
      </c>
      <c r="C508" s="84">
        <f>VLOOKUP($A508+ROUND((COLUMN()-2)/24,5),АТС!$A$41:$F$784,5)</f>
        <v>60.87</v>
      </c>
      <c r="D508" s="84">
        <f>VLOOKUP($A508+ROUND((COLUMN()-2)/24,5),АТС!$A$41:$F$784,5)</f>
        <v>42.39</v>
      </c>
      <c r="E508" s="84">
        <f>VLOOKUP($A508+ROUND((COLUMN()-2)/24,5),АТС!$A$41:$F$784,5)</f>
        <v>51.91</v>
      </c>
      <c r="F508" s="84">
        <f>VLOOKUP($A508+ROUND((COLUMN()-2)/24,5),АТС!$A$41:$F$784,5)</f>
        <v>18.62</v>
      </c>
      <c r="G508" s="84">
        <f>VLOOKUP($A508+ROUND((COLUMN()-2)/24,5),АТС!$A$41:$F$784,5)</f>
        <v>52.66</v>
      </c>
      <c r="H508" s="84">
        <f>VLOOKUP($A508+ROUND((COLUMN()-2)/24,5),АТС!$A$41:$F$784,5)</f>
        <v>43.18</v>
      </c>
      <c r="I508" s="84">
        <f>VLOOKUP($A508+ROUND((COLUMN()-2)/24,5),АТС!$A$41:$F$784,5)</f>
        <v>2.9</v>
      </c>
      <c r="J508" s="84">
        <f>VLOOKUP($A508+ROUND((COLUMN()-2)/24,5),АТС!$A$41:$F$784,5)</f>
        <v>0</v>
      </c>
      <c r="K508" s="84">
        <f>VLOOKUP($A508+ROUND((COLUMN()-2)/24,5),АТС!$A$41:$F$784,5)</f>
        <v>0</v>
      </c>
      <c r="L508" s="84">
        <f>VLOOKUP($A508+ROUND((COLUMN()-2)/24,5),АТС!$A$41:$F$784,5)</f>
        <v>0</v>
      </c>
      <c r="M508" s="84">
        <f>VLOOKUP($A508+ROUND((COLUMN()-2)/24,5),АТС!$A$41:$F$784,5)</f>
        <v>75.569999999999993</v>
      </c>
      <c r="N508" s="84">
        <f>VLOOKUP($A508+ROUND((COLUMN()-2)/24,5),АТС!$A$41:$F$784,5)</f>
        <v>3.16</v>
      </c>
      <c r="O508" s="84">
        <f>VLOOKUP($A508+ROUND((COLUMN()-2)/24,5),АТС!$A$41:$F$784,5)</f>
        <v>105.5</v>
      </c>
      <c r="P508" s="84">
        <f>VLOOKUP($A508+ROUND((COLUMN()-2)/24,5),АТС!$A$41:$F$784,5)</f>
        <v>156.16999999999999</v>
      </c>
      <c r="Q508" s="84">
        <f>VLOOKUP($A508+ROUND((COLUMN()-2)/24,5),АТС!$A$41:$F$784,5)</f>
        <v>81</v>
      </c>
      <c r="R508" s="84">
        <f>VLOOKUP($A508+ROUND((COLUMN()-2)/24,5),АТС!$A$41:$F$784,5)</f>
        <v>0</v>
      </c>
      <c r="S508" s="84">
        <f>VLOOKUP($A508+ROUND((COLUMN()-2)/24,5),АТС!$A$41:$F$784,5)</f>
        <v>0</v>
      </c>
      <c r="T508" s="84">
        <f>VLOOKUP($A508+ROUND((COLUMN()-2)/24,5),АТС!$A$41:$F$784,5)</f>
        <v>0</v>
      </c>
      <c r="U508" s="84">
        <f>VLOOKUP($A508+ROUND((COLUMN()-2)/24,5),АТС!$A$41:$F$784,5)</f>
        <v>0</v>
      </c>
      <c r="V508" s="84">
        <f>VLOOKUP($A508+ROUND((COLUMN()-2)/24,5),АТС!$A$41:$F$784,5)</f>
        <v>39.06</v>
      </c>
      <c r="W508" s="84">
        <f>VLOOKUP($A508+ROUND((COLUMN()-2)/24,5),АТС!$A$41:$F$784,5)</f>
        <v>355.07</v>
      </c>
      <c r="X508" s="84">
        <f>VLOOKUP($A508+ROUND((COLUMN()-2)/24,5),АТС!$A$41:$F$784,5)</f>
        <v>249</v>
      </c>
      <c r="Y508" s="84">
        <f>VLOOKUP($A508+ROUND((COLUMN()-2)/24,5),АТС!$A$41:$F$784,5)</f>
        <v>103.41</v>
      </c>
    </row>
    <row r="509" spans="1:27" x14ac:dyDescent="0.2">
      <c r="A509" s="65">
        <f t="shared" si="14"/>
        <v>43932</v>
      </c>
      <c r="B509" s="84">
        <f>VLOOKUP($A509+ROUND((COLUMN()-2)/24,5),АТС!$A$41:$F$784,5)</f>
        <v>177.67</v>
      </c>
      <c r="C509" s="84">
        <f>VLOOKUP($A509+ROUND((COLUMN()-2)/24,5),АТС!$A$41:$F$784,5)</f>
        <v>0</v>
      </c>
      <c r="D509" s="84">
        <f>VLOOKUP($A509+ROUND((COLUMN()-2)/24,5),АТС!$A$41:$F$784,5)</f>
        <v>183.56</v>
      </c>
      <c r="E509" s="84">
        <f>VLOOKUP($A509+ROUND((COLUMN()-2)/24,5),АТС!$A$41:$F$784,5)</f>
        <v>0</v>
      </c>
      <c r="F509" s="84">
        <f>VLOOKUP($A509+ROUND((COLUMN()-2)/24,5),АТС!$A$41:$F$784,5)</f>
        <v>992.75</v>
      </c>
      <c r="G509" s="84">
        <f>VLOOKUP($A509+ROUND((COLUMN()-2)/24,5),АТС!$A$41:$F$784,5)</f>
        <v>180.8</v>
      </c>
      <c r="H509" s="84">
        <f>VLOOKUP($A509+ROUND((COLUMN()-2)/24,5),АТС!$A$41:$F$784,5)</f>
        <v>0</v>
      </c>
      <c r="I509" s="84">
        <f>VLOOKUP($A509+ROUND((COLUMN()-2)/24,5),АТС!$A$41:$F$784,5)</f>
        <v>334.16</v>
      </c>
      <c r="J509" s="84">
        <f>VLOOKUP($A509+ROUND((COLUMN()-2)/24,5),АТС!$A$41:$F$784,5)</f>
        <v>2.5099999999999998</v>
      </c>
      <c r="K509" s="84">
        <f>VLOOKUP($A509+ROUND((COLUMN()-2)/24,5),АТС!$A$41:$F$784,5)</f>
        <v>367.96</v>
      </c>
      <c r="L509" s="84">
        <f>VLOOKUP($A509+ROUND((COLUMN()-2)/24,5),АТС!$A$41:$F$784,5)</f>
        <v>0.02</v>
      </c>
      <c r="M509" s="84">
        <f>VLOOKUP($A509+ROUND((COLUMN()-2)/24,5),АТС!$A$41:$F$784,5)</f>
        <v>20.63</v>
      </c>
      <c r="N509" s="84">
        <f>VLOOKUP($A509+ROUND((COLUMN()-2)/24,5),АТС!$A$41:$F$784,5)</f>
        <v>316.89999999999998</v>
      </c>
      <c r="O509" s="84">
        <f>VLOOKUP($A509+ROUND((COLUMN()-2)/24,5),АТС!$A$41:$F$784,5)</f>
        <v>24.25</v>
      </c>
      <c r="P509" s="84">
        <f>VLOOKUP($A509+ROUND((COLUMN()-2)/24,5),АТС!$A$41:$F$784,5)</f>
        <v>4.3099999999999996</v>
      </c>
      <c r="Q509" s="84">
        <f>VLOOKUP($A509+ROUND((COLUMN()-2)/24,5),АТС!$A$41:$F$784,5)</f>
        <v>0</v>
      </c>
      <c r="R509" s="84">
        <f>VLOOKUP($A509+ROUND((COLUMN()-2)/24,5),АТС!$A$41:$F$784,5)</f>
        <v>3.48</v>
      </c>
      <c r="S509" s="84">
        <f>VLOOKUP($A509+ROUND((COLUMN()-2)/24,5),АТС!$A$41:$F$784,5)</f>
        <v>7.61</v>
      </c>
      <c r="T509" s="84">
        <f>VLOOKUP($A509+ROUND((COLUMN()-2)/24,5),АТС!$A$41:$F$784,5)</f>
        <v>0</v>
      </c>
      <c r="U509" s="84">
        <f>VLOOKUP($A509+ROUND((COLUMN()-2)/24,5),АТС!$A$41:$F$784,5)</f>
        <v>0</v>
      </c>
      <c r="V509" s="84">
        <f>VLOOKUP($A509+ROUND((COLUMN()-2)/24,5),АТС!$A$41:$F$784,5)</f>
        <v>0.1</v>
      </c>
      <c r="W509" s="84">
        <f>VLOOKUP($A509+ROUND((COLUMN()-2)/24,5),АТС!$A$41:$F$784,5)</f>
        <v>0</v>
      </c>
      <c r="X509" s="84">
        <f>VLOOKUP($A509+ROUND((COLUMN()-2)/24,5),АТС!$A$41:$F$784,5)</f>
        <v>536.41</v>
      </c>
      <c r="Y509" s="84">
        <f>VLOOKUP($A509+ROUND((COLUMN()-2)/24,5),АТС!$A$41:$F$784,5)</f>
        <v>0</v>
      </c>
    </row>
    <row r="510" spans="1:27" x14ac:dyDescent="0.2">
      <c r="A510" s="65">
        <f t="shared" si="14"/>
        <v>43933</v>
      </c>
      <c r="B510" s="84">
        <f>VLOOKUP($A510+ROUND((COLUMN()-2)/24,5),АТС!$A$41:$F$784,5)</f>
        <v>170.92</v>
      </c>
      <c r="C510" s="84">
        <f>VLOOKUP($A510+ROUND((COLUMN()-2)/24,5),АТС!$A$41:$F$784,5)</f>
        <v>818.32</v>
      </c>
      <c r="D510" s="84">
        <f>VLOOKUP($A510+ROUND((COLUMN()-2)/24,5),АТС!$A$41:$F$784,5)</f>
        <v>764.53</v>
      </c>
      <c r="E510" s="84">
        <f>VLOOKUP($A510+ROUND((COLUMN()-2)/24,5),АТС!$A$41:$F$784,5)</f>
        <v>0</v>
      </c>
      <c r="F510" s="84">
        <f>VLOOKUP($A510+ROUND((COLUMN()-2)/24,5),АТС!$A$41:$F$784,5)</f>
        <v>0</v>
      </c>
      <c r="G510" s="84">
        <f>VLOOKUP($A510+ROUND((COLUMN()-2)/24,5),АТС!$A$41:$F$784,5)</f>
        <v>0</v>
      </c>
      <c r="H510" s="84">
        <f>VLOOKUP($A510+ROUND((COLUMN()-2)/24,5),АТС!$A$41:$F$784,5)</f>
        <v>0</v>
      </c>
      <c r="I510" s="84">
        <f>VLOOKUP($A510+ROUND((COLUMN()-2)/24,5),АТС!$A$41:$F$784,5)</f>
        <v>158.56</v>
      </c>
      <c r="J510" s="84">
        <f>VLOOKUP($A510+ROUND((COLUMN()-2)/24,5),АТС!$A$41:$F$784,5)</f>
        <v>0</v>
      </c>
      <c r="K510" s="84">
        <f>VLOOKUP($A510+ROUND((COLUMN()-2)/24,5),АТС!$A$41:$F$784,5)</f>
        <v>492.04</v>
      </c>
      <c r="L510" s="84">
        <f>VLOOKUP($A510+ROUND((COLUMN()-2)/24,5),АТС!$A$41:$F$784,5)</f>
        <v>155.57</v>
      </c>
      <c r="M510" s="84">
        <f>VLOOKUP($A510+ROUND((COLUMN()-2)/24,5),АТС!$A$41:$F$784,5)</f>
        <v>157.47</v>
      </c>
      <c r="N510" s="84">
        <f>VLOOKUP($A510+ROUND((COLUMN()-2)/24,5),АТС!$A$41:$F$784,5)</f>
        <v>0</v>
      </c>
      <c r="O510" s="84">
        <f>VLOOKUP($A510+ROUND((COLUMN()-2)/24,5),АТС!$A$41:$F$784,5)</f>
        <v>0</v>
      </c>
      <c r="P510" s="84">
        <f>VLOOKUP($A510+ROUND((COLUMN()-2)/24,5),АТС!$A$41:$F$784,5)</f>
        <v>0</v>
      </c>
      <c r="Q510" s="84">
        <f>VLOOKUP($A510+ROUND((COLUMN()-2)/24,5),АТС!$A$41:$F$784,5)</f>
        <v>0</v>
      </c>
      <c r="R510" s="84">
        <f>VLOOKUP($A510+ROUND((COLUMN()-2)/24,5),АТС!$A$41:$F$784,5)</f>
        <v>0</v>
      </c>
      <c r="S510" s="84">
        <f>VLOOKUP($A510+ROUND((COLUMN()-2)/24,5),АТС!$A$41:$F$784,5)</f>
        <v>0</v>
      </c>
      <c r="T510" s="84">
        <f>VLOOKUP($A510+ROUND((COLUMN()-2)/24,5),АТС!$A$41:$F$784,5)</f>
        <v>0</v>
      </c>
      <c r="U510" s="84">
        <f>VLOOKUP($A510+ROUND((COLUMN()-2)/24,5),АТС!$A$41:$F$784,5)</f>
        <v>1.8</v>
      </c>
      <c r="V510" s="84">
        <f>VLOOKUP($A510+ROUND((COLUMN()-2)/24,5),АТС!$A$41:$F$784,5)</f>
        <v>0.32</v>
      </c>
      <c r="W510" s="84">
        <f>VLOOKUP($A510+ROUND((COLUMN()-2)/24,5),АТС!$A$41:$F$784,5)</f>
        <v>0.05</v>
      </c>
      <c r="X510" s="84">
        <f>VLOOKUP($A510+ROUND((COLUMN()-2)/24,5),АТС!$A$41:$F$784,5)</f>
        <v>0</v>
      </c>
      <c r="Y510" s="84">
        <f>VLOOKUP($A510+ROUND((COLUMN()-2)/24,5),АТС!$A$41:$F$784,5)</f>
        <v>0</v>
      </c>
    </row>
    <row r="511" spans="1:27" x14ac:dyDescent="0.2">
      <c r="A511" s="65">
        <f t="shared" si="14"/>
        <v>43934</v>
      </c>
      <c r="B511" s="84">
        <f>VLOOKUP($A511+ROUND((COLUMN()-2)/24,5),АТС!$A$41:$F$784,5)</f>
        <v>0</v>
      </c>
      <c r="C511" s="84">
        <f>VLOOKUP($A511+ROUND((COLUMN()-2)/24,5),АТС!$A$41:$F$784,5)</f>
        <v>0</v>
      </c>
      <c r="D511" s="84">
        <f>VLOOKUP($A511+ROUND((COLUMN()-2)/24,5),АТС!$A$41:$F$784,5)</f>
        <v>853.54</v>
      </c>
      <c r="E511" s="84">
        <f>VLOOKUP($A511+ROUND((COLUMN()-2)/24,5),АТС!$A$41:$F$784,5)</f>
        <v>1.54</v>
      </c>
      <c r="F511" s="84">
        <f>VLOOKUP($A511+ROUND((COLUMN()-2)/24,5),АТС!$A$41:$F$784,5)</f>
        <v>6.52</v>
      </c>
      <c r="G511" s="84">
        <f>VLOOKUP($A511+ROUND((COLUMN()-2)/24,5),АТС!$A$41:$F$784,5)</f>
        <v>202.75</v>
      </c>
      <c r="H511" s="84">
        <f>VLOOKUP($A511+ROUND((COLUMN()-2)/24,5),АТС!$A$41:$F$784,5)</f>
        <v>0</v>
      </c>
      <c r="I511" s="84">
        <f>VLOOKUP($A511+ROUND((COLUMN()-2)/24,5),АТС!$A$41:$F$784,5)</f>
        <v>0</v>
      </c>
      <c r="J511" s="84">
        <f>VLOOKUP($A511+ROUND((COLUMN()-2)/24,5),АТС!$A$41:$F$784,5)</f>
        <v>0</v>
      </c>
      <c r="K511" s="84">
        <f>VLOOKUP($A511+ROUND((COLUMN()-2)/24,5),АТС!$A$41:$F$784,5)</f>
        <v>0</v>
      </c>
      <c r="L511" s="84">
        <f>VLOOKUP($A511+ROUND((COLUMN()-2)/24,5),АТС!$A$41:$F$784,5)</f>
        <v>0</v>
      </c>
      <c r="M511" s="84">
        <f>VLOOKUP($A511+ROUND((COLUMN()-2)/24,5),АТС!$A$41:$F$784,5)</f>
        <v>0</v>
      </c>
      <c r="N511" s="84">
        <f>VLOOKUP($A511+ROUND((COLUMN()-2)/24,5),АТС!$A$41:$F$784,5)</f>
        <v>0</v>
      </c>
      <c r="O511" s="84">
        <f>VLOOKUP($A511+ROUND((COLUMN()-2)/24,5),АТС!$A$41:$F$784,5)</f>
        <v>26.37</v>
      </c>
      <c r="P511" s="84">
        <f>VLOOKUP($A511+ROUND((COLUMN()-2)/24,5),АТС!$A$41:$F$784,5)</f>
        <v>21.3</v>
      </c>
      <c r="Q511" s="84">
        <f>VLOOKUP($A511+ROUND((COLUMN()-2)/24,5),АТС!$A$41:$F$784,5)</f>
        <v>23.62</v>
      </c>
      <c r="R511" s="84">
        <f>VLOOKUP($A511+ROUND((COLUMN()-2)/24,5),АТС!$A$41:$F$784,5)</f>
        <v>90.28</v>
      </c>
      <c r="S511" s="84">
        <f>VLOOKUP($A511+ROUND((COLUMN()-2)/24,5),АТС!$A$41:$F$784,5)</f>
        <v>151.36000000000001</v>
      </c>
      <c r="T511" s="84">
        <f>VLOOKUP($A511+ROUND((COLUMN()-2)/24,5),АТС!$A$41:$F$784,5)</f>
        <v>3.34</v>
      </c>
      <c r="U511" s="84">
        <f>VLOOKUP($A511+ROUND((COLUMN()-2)/24,5),АТС!$A$41:$F$784,5)</f>
        <v>35.770000000000003</v>
      </c>
      <c r="V511" s="84">
        <f>VLOOKUP($A511+ROUND((COLUMN()-2)/24,5),АТС!$A$41:$F$784,5)</f>
        <v>197.5</v>
      </c>
      <c r="W511" s="84">
        <f>VLOOKUP($A511+ROUND((COLUMN()-2)/24,5),АТС!$A$41:$F$784,5)</f>
        <v>631.54</v>
      </c>
      <c r="X511" s="84">
        <f>VLOOKUP($A511+ROUND((COLUMN()-2)/24,5),АТС!$A$41:$F$784,5)</f>
        <v>841.41</v>
      </c>
      <c r="Y511" s="84">
        <f>VLOOKUP($A511+ROUND((COLUMN()-2)/24,5),АТС!$A$41:$F$784,5)</f>
        <v>195.62</v>
      </c>
    </row>
    <row r="512" spans="1:27" x14ac:dyDescent="0.2">
      <c r="A512" s="65">
        <f t="shared" si="14"/>
        <v>43935</v>
      </c>
      <c r="B512" s="84">
        <f>VLOOKUP($A512+ROUND((COLUMN()-2)/24,5),АТС!$A$41:$F$784,5)</f>
        <v>191.8</v>
      </c>
      <c r="C512" s="84">
        <f>VLOOKUP($A512+ROUND((COLUMN()-2)/24,5),АТС!$A$41:$F$784,5)</f>
        <v>187.69</v>
      </c>
      <c r="D512" s="84">
        <f>VLOOKUP($A512+ROUND((COLUMN()-2)/24,5),АТС!$A$41:$F$784,5)</f>
        <v>733.29</v>
      </c>
      <c r="E512" s="84">
        <f>VLOOKUP($A512+ROUND((COLUMN()-2)/24,5),АТС!$A$41:$F$784,5)</f>
        <v>0.56999999999999995</v>
      </c>
      <c r="F512" s="84">
        <f>VLOOKUP($A512+ROUND((COLUMN()-2)/24,5),АТС!$A$41:$F$784,5)</f>
        <v>1.91</v>
      </c>
      <c r="G512" s="84">
        <f>VLOOKUP($A512+ROUND((COLUMN()-2)/24,5),АТС!$A$41:$F$784,5)</f>
        <v>554.38</v>
      </c>
      <c r="H512" s="84">
        <f>VLOOKUP($A512+ROUND((COLUMN()-2)/24,5),АТС!$A$41:$F$784,5)</f>
        <v>0.57999999999999996</v>
      </c>
      <c r="I512" s="84">
        <f>VLOOKUP($A512+ROUND((COLUMN()-2)/24,5),АТС!$A$41:$F$784,5)</f>
        <v>0</v>
      </c>
      <c r="J512" s="84">
        <f>VLOOKUP($A512+ROUND((COLUMN()-2)/24,5),АТС!$A$41:$F$784,5)</f>
        <v>165.31</v>
      </c>
      <c r="K512" s="84">
        <f>VLOOKUP($A512+ROUND((COLUMN()-2)/24,5),АТС!$A$41:$F$784,5)</f>
        <v>210.84</v>
      </c>
      <c r="L512" s="84">
        <f>VLOOKUP($A512+ROUND((COLUMN()-2)/24,5),АТС!$A$41:$F$784,5)</f>
        <v>231.37</v>
      </c>
      <c r="M512" s="84">
        <f>VLOOKUP($A512+ROUND((COLUMN()-2)/24,5),АТС!$A$41:$F$784,5)</f>
        <v>0.54</v>
      </c>
      <c r="N512" s="84">
        <f>VLOOKUP($A512+ROUND((COLUMN()-2)/24,5),АТС!$A$41:$F$784,5)</f>
        <v>0</v>
      </c>
      <c r="O512" s="84">
        <f>VLOOKUP($A512+ROUND((COLUMN()-2)/24,5),АТС!$A$41:$F$784,5)</f>
        <v>308.27999999999997</v>
      </c>
      <c r="P512" s="84">
        <f>VLOOKUP($A512+ROUND((COLUMN()-2)/24,5),АТС!$A$41:$F$784,5)</f>
        <v>104.33</v>
      </c>
      <c r="Q512" s="84">
        <f>VLOOKUP($A512+ROUND((COLUMN()-2)/24,5),АТС!$A$41:$F$784,5)</f>
        <v>0.51</v>
      </c>
      <c r="R512" s="84">
        <f>VLOOKUP($A512+ROUND((COLUMN()-2)/24,5),АТС!$A$41:$F$784,5)</f>
        <v>115.69</v>
      </c>
      <c r="S512" s="84">
        <f>VLOOKUP($A512+ROUND((COLUMN()-2)/24,5),АТС!$A$41:$F$784,5)</f>
        <v>211.21</v>
      </c>
      <c r="T512" s="84">
        <f>VLOOKUP($A512+ROUND((COLUMN()-2)/24,5),АТС!$A$41:$F$784,5)</f>
        <v>0</v>
      </c>
      <c r="U512" s="84">
        <f>VLOOKUP($A512+ROUND((COLUMN()-2)/24,5),АТС!$A$41:$F$784,5)</f>
        <v>14.8</v>
      </c>
      <c r="V512" s="84">
        <f>VLOOKUP($A512+ROUND((COLUMN()-2)/24,5),АТС!$A$41:$F$784,5)</f>
        <v>177.58</v>
      </c>
      <c r="W512" s="84">
        <f>VLOOKUP($A512+ROUND((COLUMN()-2)/24,5),АТС!$A$41:$F$784,5)</f>
        <v>327.52</v>
      </c>
      <c r="X512" s="84">
        <f>VLOOKUP($A512+ROUND((COLUMN()-2)/24,5),АТС!$A$41:$F$784,5)</f>
        <v>153.28</v>
      </c>
      <c r="Y512" s="84">
        <f>VLOOKUP($A512+ROUND((COLUMN()-2)/24,5),АТС!$A$41:$F$784,5)</f>
        <v>555.61</v>
      </c>
    </row>
    <row r="513" spans="1:25" x14ac:dyDescent="0.2">
      <c r="A513" s="65">
        <f t="shared" si="14"/>
        <v>43936</v>
      </c>
      <c r="B513" s="84">
        <f>VLOOKUP($A513+ROUND((COLUMN()-2)/24,5),АТС!$A$41:$F$784,5)</f>
        <v>902.59</v>
      </c>
      <c r="C513" s="84">
        <f>VLOOKUP($A513+ROUND((COLUMN()-2)/24,5),АТС!$A$41:$F$784,5)</f>
        <v>926.74</v>
      </c>
      <c r="D513" s="84">
        <f>VLOOKUP($A513+ROUND((COLUMN()-2)/24,5),АТС!$A$41:$F$784,5)</f>
        <v>2.29</v>
      </c>
      <c r="E513" s="84">
        <f>VLOOKUP($A513+ROUND((COLUMN()-2)/24,5),АТС!$A$41:$F$784,5)</f>
        <v>0</v>
      </c>
      <c r="F513" s="84">
        <f>VLOOKUP($A513+ROUND((COLUMN()-2)/24,5),АТС!$A$41:$F$784,5)</f>
        <v>12.03</v>
      </c>
      <c r="G513" s="84">
        <f>VLOOKUP($A513+ROUND((COLUMN()-2)/24,5),АТС!$A$41:$F$784,5)</f>
        <v>203.63</v>
      </c>
      <c r="H513" s="84">
        <f>VLOOKUP($A513+ROUND((COLUMN()-2)/24,5),АТС!$A$41:$F$784,5)</f>
        <v>0</v>
      </c>
      <c r="I513" s="84">
        <f>VLOOKUP($A513+ROUND((COLUMN()-2)/24,5),АТС!$A$41:$F$784,5)</f>
        <v>0</v>
      </c>
      <c r="J513" s="84">
        <f>VLOOKUP($A513+ROUND((COLUMN()-2)/24,5),АТС!$A$41:$F$784,5)</f>
        <v>0.06</v>
      </c>
      <c r="K513" s="84">
        <f>VLOOKUP($A513+ROUND((COLUMN()-2)/24,5),АТС!$A$41:$F$784,5)</f>
        <v>1.1599999999999999</v>
      </c>
      <c r="L513" s="84">
        <f>VLOOKUP($A513+ROUND((COLUMN()-2)/24,5),АТС!$A$41:$F$784,5)</f>
        <v>3.25</v>
      </c>
      <c r="M513" s="84">
        <f>VLOOKUP($A513+ROUND((COLUMN()-2)/24,5),АТС!$A$41:$F$784,5)</f>
        <v>9.41</v>
      </c>
      <c r="N513" s="84">
        <f>VLOOKUP($A513+ROUND((COLUMN()-2)/24,5),АТС!$A$41:$F$784,5)</f>
        <v>79.91</v>
      </c>
      <c r="O513" s="84">
        <f>VLOOKUP($A513+ROUND((COLUMN()-2)/24,5),АТС!$A$41:$F$784,5)</f>
        <v>71.08</v>
      </c>
      <c r="P513" s="84">
        <f>VLOOKUP($A513+ROUND((COLUMN()-2)/24,5),АТС!$A$41:$F$784,5)</f>
        <v>54.4</v>
      </c>
      <c r="Q513" s="84">
        <f>VLOOKUP($A513+ROUND((COLUMN()-2)/24,5),АТС!$A$41:$F$784,5)</f>
        <v>20.69</v>
      </c>
      <c r="R513" s="84">
        <f>VLOOKUP($A513+ROUND((COLUMN()-2)/24,5),АТС!$A$41:$F$784,5)</f>
        <v>0</v>
      </c>
      <c r="S513" s="84">
        <f>VLOOKUP($A513+ROUND((COLUMN()-2)/24,5),АТС!$A$41:$F$784,5)</f>
        <v>27.83</v>
      </c>
      <c r="T513" s="84">
        <f>VLOOKUP($A513+ROUND((COLUMN()-2)/24,5),АТС!$A$41:$F$784,5)</f>
        <v>0</v>
      </c>
      <c r="U513" s="84">
        <f>VLOOKUP($A513+ROUND((COLUMN()-2)/24,5),АТС!$A$41:$F$784,5)</f>
        <v>0</v>
      </c>
      <c r="V513" s="84">
        <f>VLOOKUP($A513+ROUND((COLUMN()-2)/24,5),АТС!$A$41:$F$784,5)</f>
        <v>0</v>
      </c>
      <c r="W513" s="84">
        <f>VLOOKUP($A513+ROUND((COLUMN()-2)/24,5),АТС!$A$41:$F$784,5)</f>
        <v>0</v>
      </c>
      <c r="X513" s="84">
        <f>VLOOKUP($A513+ROUND((COLUMN()-2)/24,5),АТС!$A$41:$F$784,5)</f>
        <v>488.22</v>
      </c>
      <c r="Y513" s="84">
        <f>VLOOKUP($A513+ROUND((COLUMN()-2)/24,5),АТС!$A$41:$F$784,5)</f>
        <v>219.74</v>
      </c>
    </row>
    <row r="514" spans="1:25" x14ac:dyDescent="0.2">
      <c r="A514" s="65">
        <f t="shared" si="14"/>
        <v>43937</v>
      </c>
      <c r="B514" s="84">
        <f>VLOOKUP($A514+ROUND((COLUMN()-2)/24,5),АТС!$A$41:$F$784,5)</f>
        <v>165.79</v>
      </c>
      <c r="C514" s="84">
        <f>VLOOKUP($A514+ROUND((COLUMN()-2)/24,5),АТС!$A$41:$F$784,5)</f>
        <v>163.54</v>
      </c>
      <c r="D514" s="84">
        <f>VLOOKUP($A514+ROUND((COLUMN()-2)/24,5),АТС!$A$41:$F$784,5)</f>
        <v>37.26</v>
      </c>
      <c r="E514" s="84">
        <f>VLOOKUP($A514+ROUND((COLUMN()-2)/24,5),АТС!$A$41:$F$784,5)</f>
        <v>0</v>
      </c>
      <c r="F514" s="84">
        <f>VLOOKUP($A514+ROUND((COLUMN()-2)/24,5),АТС!$A$41:$F$784,5)</f>
        <v>0</v>
      </c>
      <c r="G514" s="84">
        <f>VLOOKUP($A514+ROUND((COLUMN()-2)/24,5),АТС!$A$41:$F$784,5)</f>
        <v>147.97</v>
      </c>
      <c r="H514" s="84">
        <f>VLOOKUP($A514+ROUND((COLUMN()-2)/24,5),АТС!$A$41:$F$784,5)</f>
        <v>0</v>
      </c>
      <c r="I514" s="84">
        <f>VLOOKUP($A514+ROUND((COLUMN()-2)/24,5),АТС!$A$41:$F$784,5)</f>
        <v>0</v>
      </c>
      <c r="J514" s="84">
        <f>VLOOKUP($A514+ROUND((COLUMN()-2)/24,5),АТС!$A$41:$F$784,5)</f>
        <v>0</v>
      </c>
      <c r="K514" s="84">
        <f>VLOOKUP($A514+ROUND((COLUMN()-2)/24,5),АТС!$A$41:$F$784,5)</f>
        <v>0</v>
      </c>
      <c r="L514" s="84">
        <f>VLOOKUP($A514+ROUND((COLUMN()-2)/24,5),АТС!$A$41:$F$784,5)</f>
        <v>0</v>
      </c>
      <c r="M514" s="84">
        <f>VLOOKUP($A514+ROUND((COLUMN()-2)/24,5),АТС!$A$41:$F$784,5)</f>
        <v>0</v>
      </c>
      <c r="N514" s="84">
        <f>VLOOKUP($A514+ROUND((COLUMN()-2)/24,5),АТС!$A$41:$F$784,5)</f>
        <v>0</v>
      </c>
      <c r="O514" s="84">
        <f>VLOOKUP($A514+ROUND((COLUMN()-2)/24,5),АТС!$A$41:$F$784,5)</f>
        <v>0</v>
      </c>
      <c r="P514" s="84">
        <f>VLOOKUP($A514+ROUND((COLUMN()-2)/24,5),АТС!$A$41:$F$784,5)</f>
        <v>0</v>
      </c>
      <c r="Q514" s="84">
        <f>VLOOKUP($A514+ROUND((COLUMN()-2)/24,5),АТС!$A$41:$F$784,5)</f>
        <v>0</v>
      </c>
      <c r="R514" s="84">
        <f>VLOOKUP($A514+ROUND((COLUMN()-2)/24,5),АТС!$A$41:$F$784,5)</f>
        <v>0</v>
      </c>
      <c r="S514" s="84">
        <f>VLOOKUP($A514+ROUND((COLUMN()-2)/24,5),АТС!$A$41:$F$784,5)</f>
        <v>0</v>
      </c>
      <c r="T514" s="84">
        <f>VLOOKUP($A514+ROUND((COLUMN()-2)/24,5),АТС!$A$41:$F$784,5)</f>
        <v>0</v>
      </c>
      <c r="U514" s="84">
        <f>VLOOKUP($A514+ROUND((COLUMN()-2)/24,5),АТС!$A$41:$F$784,5)</f>
        <v>0</v>
      </c>
      <c r="V514" s="84">
        <f>VLOOKUP($A514+ROUND((COLUMN()-2)/24,5),АТС!$A$41:$F$784,5)</f>
        <v>0</v>
      </c>
      <c r="W514" s="84">
        <f>VLOOKUP($A514+ROUND((COLUMN()-2)/24,5),АТС!$A$41:$F$784,5)</f>
        <v>0</v>
      </c>
      <c r="X514" s="84">
        <f>VLOOKUP($A514+ROUND((COLUMN()-2)/24,5),АТС!$A$41:$F$784,5)</f>
        <v>2.95</v>
      </c>
      <c r="Y514" s="84">
        <f>VLOOKUP($A514+ROUND((COLUMN()-2)/24,5),АТС!$A$41:$F$784,5)</f>
        <v>503.51</v>
      </c>
    </row>
    <row r="515" spans="1:25" x14ac:dyDescent="0.2">
      <c r="A515" s="65">
        <f t="shared" si="14"/>
        <v>43938</v>
      </c>
      <c r="B515" s="84">
        <f>VLOOKUP($A515+ROUND((COLUMN()-2)/24,5),АТС!$A$41:$F$784,5)</f>
        <v>143.52000000000001</v>
      </c>
      <c r="C515" s="84">
        <f>VLOOKUP($A515+ROUND((COLUMN()-2)/24,5),АТС!$A$41:$F$784,5)</f>
        <v>7.4</v>
      </c>
      <c r="D515" s="84">
        <f>VLOOKUP($A515+ROUND((COLUMN()-2)/24,5),АТС!$A$41:$F$784,5)</f>
        <v>63.55</v>
      </c>
      <c r="E515" s="84">
        <f>VLOOKUP($A515+ROUND((COLUMN()-2)/24,5),АТС!$A$41:$F$784,5)</f>
        <v>0</v>
      </c>
      <c r="F515" s="84">
        <f>VLOOKUP($A515+ROUND((COLUMN()-2)/24,5),АТС!$A$41:$F$784,5)</f>
        <v>0</v>
      </c>
      <c r="G515" s="84">
        <f>VLOOKUP($A515+ROUND((COLUMN()-2)/24,5),АТС!$A$41:$F$784,5)</f>
        <v>0.89</v>
      </c>
      <c r="H515" s="84">
        <f>VLOOKUP($A515+ROUND((COLUMN()-2)/24,5),АТС!$A$41:$F$784,5)</f>
        <v>116.81</v>
      </c>
      <c r="I515" s="84">
        <f>VLOOKUP($A515+ROUND((COLUMN()-2)/24,5),АТС!$A$41:$F$784,5)</f>
        <v>0</v>
      </c>
      <c r="J515" s="84">
        <f>VLOOKUP($A515+ROUND((COLUMN()-2)/24,5),АТС!$A$41:$F$784,5)</f>
        <v>76.64</v>
      </c>
      <c r="K515" s="84">
        <f>VLOOKUP($A515+ROUND((COLUMN()-2)/24,5),АТС!$A$41:$F$784,5)</f>
        <v>129.03</v>
      </c>
      <c r="L515" s="84">
        <f>VLOOKUP($A515+ROUND((COLUMN()-2)/24,5),АТС!$A$41:$F$784,5)</f>
        <v>155.5</v>
      </c>
      <c r="M515" s="84">
        <f>VLOOKUP($A515+ROUND((COLUMN()-2)/24,5),АТС!$A$41:$F$784,5)</f>
        <v>157.88999999999999</v>
      </c>
      <c r="N515" s="84">
        <f>VLOOKUP($A515+ROUND((COLUMN()-2)/24,5),АТС!$A$41:$F$784,5)</f>
        <v>148.71</v>
      </c>
      <c r="O515" s="84">
        <f>VLOOKUP($A515+ROUND((COLUMN()-2)/24,5),АТС!$A$41:$F$784,5)</f>
        <v>131.24</v>
      </c>
      <c r="P515" s="84">
        <f>VLOOKUP($A515+ROUND((COLUMN()-2)/24,5),АТС!$A$41:$F$784,5)</f>
        <v>127.16</v>
      </c>
      <c r="Q515" s="84">
        <f>VLOOKUP($A515+ROUND((COLUMN()-2)/24,5),АТС!$A$41:$F$784,5)</f>
        <v>144.33000000000001</v>
      </c>
      <c r="R515" s="84">
        <f>VLOOKUP($A515+ROUND((COLUMN()-2)/24,5),АТС!$A$41:$F$784,5)</f>
        <v>188.5</v>
      </c>
      <c r="S515" s="84">
        <f>VLOOKUP($A515+ROUND((COLUMN()-2)/24,5),АТС!$A$41:$F$784,5)</f>
        <v>139.86000000000001</v>
      </c>
      <c r="T515" s="84">
        <f>VLOOKUP($A515+ROUND((COLUMN()-2)/24,5),АТС!$A$41:$F$784,5)</f>
        <v>93.84</v>
      </c>
      <c r="U515" s="84">
        <f>VLOOKUP($A515+ROUND((COLUMN()-2)/24,5),АТС!$A$41:$F$784,5)</f>
        <v>140.34</v>
      </c>
      <c r="V515" s="84">
        <f>VLOOKUP($A515+ROUND((COLUMN()-2)/24,5),АТС!$A$41:$F$784,5)</f>
        <v>491.11</v>
      </c>
      <c r="W515" s="84">
        <f>VLOOKUP($A515+ROUND((COLUMN()-2)/24,5),АТС!$A$41:$F$784,5)</f>
        <v>92.56</v>
      </c>
      <c r="X515" s="84">
        <f>VLOOKUP($A515+ROUND((COLUMN()-2)/24,5),АТС!$A$41:$F$784,5)</f>
        <v>51.14</v>
      </c>
      <c r="Y515" s="84">
        <f>VLOOKUP($A515+ROUND((COLUMN()-2)/24,5),АТС!$A$41:$F$784,5)</f>
        <v>0</v>
      </c>
    </row>
    <row r="516" spans="1:25" x14ac:dyDescent="0.2">
      <c r="A516" s="65">
        <f t="shared" si="14"/>
        <v>43939</v>
      </c>
      <c r="B516" s="84">
        <f>VLOOKUP($A516+ROUND((COLUMN()-2)/24,5),АТС!$A$41:$F$784,5)</f>
        <v>274.08</v>
      </c>
      <c r="C516" s="84">
        <f>VLOOKUP($A516+ROUND((COLUMN()-2)/24,5),АТС!$A$41:$F$784,5)</f>
        <v>124.42</v>
      </c>
      <c r="D516" s="84">
        <f>VLOOKUP($A516+ROUND((COLUMN()-2)/24,5),АТС!$A$41:$F$784,5)</f>
        <v>187.62</v>
      </c>
      <c r="E516" s="84">
        <f>VLOOKUP($A516+ROUND((COLUMN()-2)/24,5),АТС!$A$41:$F$784,5)</f>
        <v>231.21</v>
      </c>
      <c r="F516" s="84">
        <f>VLOOKUP($A516+ROUND((COLUMN()-2)/24,5),АТС!$A$41:$F$784,5)</f>
        <v>189.93</v>
      </c>
      <c r="G516" s="84">
        <f>VLOOKUP($A516+ROUND((COLUMN()-2)/24,5),АТС!$A$41:$F$784,5)</f>
        <v>4.46</v>
      </c>
      <c r="H516" s="84">
        <f>VLOOKUP($A516+ROUND((COLUMN()-2)/24,5),АТС!$A$41:$F$784,5)</f>
        <v>0</v>
      </c>
      <c r="I516" s="84">
        <f>VLOOKUP($A516+ROUND((COLUMN()-2)/24,5),АТС!$A$41:$F$784,5)</f>
        <v>0.01</v>
      </c>
      <c r="J516" s="84">
        <f>VLOOKUP($A516+ROUND((COLUMN()-2)/24,5),АТС!$A$41:$F$784,5)</f>
        <v>0</v>
      </c>
      <c r="K516" s="84">
        <f>VLOOKUP($A516+ROUND((COLUMN()-2)/24,5),АТС!$A$41:$F$784,5)</f>
        <v>10.26</v>
      </c>
      <c r="L516" s="84">
        <f>VLOOKUP($A516+ROUND((COLUMN()-2)/24,5),АТС!$A$41:$F$784,5)</f>
        <v>27.7</v>
      </c>
      <c r="M516" s="84">
        <f>VLOOKUP($A516+ROUND((COLUMN()-2)/24,5),АТС!$A$41:$F$784,5)</f>
        <v>154.12</v>
      </c>
      <c r="N516" s="84">
        <f>VLOOKUP($A516+ROUND((COLUMN()-2)/24,5),АТС!$A$41:$F$784,5)</f>
        <v>90.77</v>
      </c>
      <c r="O516" s="84">
        <f>VLOOKUP($A516+ROUND((COLUMN()-2)/24,5),АТС!$A$41:$F$784,5)</f>
        <v>138.27000000000001</v>
      </c>
      <c r="P516" s="84">
        <f>VLOOKUP($A516+ROUND((COLUMN()-2)/24,5),АТС!$A$41:$F$784,5)</f>
        <v>117.97</v>
      </c>
      <c r="Q516" s="84">
        <f>VLOOKUP($A516+ROUND((COLUMN()-2)/24,5),АТС!$A$41:$F$784,5)</f>
        <v>11.66</v>
      </c>
      <c r="R516" s="84">
        <f>VLOOKUP($A516+ROUND((COLUMN()-2)/24,5),АТС!$A$41:$F$784,5)</f>
        <v>68.67</v>
      </c>
      <c r="S516" s="84">
        <f>VLOOKUP($A516+ROUND((COLUMN()-2)/24,5),АТС!$A$41:$F$784,5)</f>
        <v>15.42</v>
      </c>
      <c r="T516" s="84">
        <f>VLOOKUP($A516+ROUND((COLUMN()-2)/24,5),АТС!$A$41:$F$784,5)</f>
        <v>0</v>
      </c>
      <c r="U516" s="84">
        <f>VLOOKUP($A516+ROUND((COLUMN()-2)/24,5),АТС!$A$41:$F$784,5)</f>
        <v>5.77</v>
      </c>
      <c r="V516" s="84">
        <f>VLOOKUP($A516+ROUND((COLUMN()-2)/24,5),АТС!$A$41:$F$784,5)</f>
        <v>84.3</v>
      </c>
      <c r="W516" s="84">
        <f>VLOOKUP($A516+ROUND((COLUMN()-2)/24,5),АТС!$A$41:$F$784,5)</f>
        <v>481.47</v>
      </c>
      <c r="X516" s="84">
        <f>VLOOKUP($A516+ROUND((COLUMN()-2)/24,5),АТС!$A$41:$F$784,5)</f>
        <v>0.06</v>
      </c>
      <c r="Y516" s="84">
        <f>VLOOKUP($A516+ROUND((COLUMN()-2)/24,5),АТС!$A$41:$F$784,5)</f>
        <v>111.88</v>
      </c>
    </row>
    <row r="517" spans="1:25" x14ac:dyDescent="0.2">
      <c r="A517" s="65">
        <f t="shared" si="14"/>
        <v>43940</v>
      </c>
      <c r="B517" s="84">
        <f>VLOOKUP($A517+ROUND((COLUMN()-2)/24,5),АТС!$A$41:$F$784,5)</f>
        <v>289.89</v>
      </c>
      <c r="C517" s="84">
        <f>VLOOKUP($A517+ROUND((COLUMN()-2)/24,5),АТС!$A$41:$F$784,5)</f>
        <v>232.74</v>
      </c>
      <c r="D517" s="84">
        <f>VLOOKUP($A517+ROUND((COLUMN()-2)/24,5),АТС!$A$41:$F$784,5)</f>
        <v>17.079999999999998</v>
      </c>
      <c r="E517" s="84">
        <f>VLOOKUP($A517+ROUND((COLUMN()-2)/24,5),АТС!$A$41:$F$784,5)</f>
        <v>3.23</v>
      </c>
      <c r="F517" s="84">
        <f>VLOOKUP($A517+ROUND((COLUMN()-2)/24,5),АТС!$A$41:$F$784,5)</f>
        <v>15.14</v>
      </c>
      <c r="G517" s="84">
        <f>VLOOKUP($A517+ROUND((COLUMN()-2)/24,5),АТС!$A$41:$F$784,5)</f>
        <v>39.65</v>
      </c>
      <c r="H517" s="84">
        <f>VLOOKUP($A517+ROUND((COLUMN()-2)/24,5),АТС!$A$41:$F$784,5)</f>
        <v>30.03</v>
      </c>
      <c r="I517" s="84">
        <f>VLOOKUP($A517+ROUND((COLUMN()-2)/24,5),АТС!$A$41:$F$784,5)</f>
        <v>25.6</v>
      </c>
      <c r="J517" s="84">
        <f>VLOOKUP($A517+ROUND((COLUMN()-2)/24,5),АТС!$A$41:$F$784,5)</f>
        <v>175.31</v>
      </c>
      <c r="K517" s="84">
        <f>VLOOKUP($A517+ROUND((COLUMN()-2)/24,5),АТС!$A$41:$F$784,5)</f>
        <v>235.78</v>
      </c>
      <c r="L517" s="84">
        <f>VLOOKUP($A517+ROUND((COLUMN()-2)/24,5),АТС!$A$41:$F$784,5)</f>
        <v>603.78</v>
      </c>
      <c r="M517" s="84">
        <f>VLOOKUP($A517+ROUND((COLUMN()-2)/24,5),АТС!$A$41:$F$784,5)</f>
        <v>540.51</v>
      </c>
      <c r="N517" s="84">
        <f>VLOOKUP($A517+ROUND((COLUMN()-2)/24,5),АТС!$A$41:$F$784,5)</f>
        <v>305.7</v>
      </c>
      <c r="O517" s="84">
        <f>VLOOKUP($A517+ROUND((COLUMN()-2)/24,5),АТС!$A$41:$F$784,5)</f>
        <v>382.37</v>
      </c>
      <c r="P517" s="84">
        <f>VLOOKUP($A517+ROUND((COLUMN()-2)/24,5),АТС!$A$41:$F$784,5)</f>
        <v>384.5</v>
      </c>
      <c r="Q517" s="84">
        <f>VLOOKUP($A517+ROUND((COLUMN()-2)/24,5),АТС!$A$41:$F$784,5)</f>
        <v>530.4</v>
      </c>
      <c r="R517" s="84">
        <f>VLOOKUP($A517+ROUND((COLUMN()-2)/24,5),АТС!$A$41:$F$784,5)</f>
        <v>600.79</v>
      </c>
      <c r="S517" s="84">
        <f>VLOOKUP($A517+ROUND((COLUMN()-2)/24,5),АТС!$A$41:$F$784,5)</f>
        <v>549.39</v>
      </c>
      <c r="T517" s="84">
        <f>VLOOKUP($A517+ROUND((COLUMN()-2)/24,5),АТС!$A$41:$F$784,5)</f>
        <v>528.61</v>
      </c>
      <c r="U517" s="84">
        <f>VLOOKUP($A517+ROUND((COLUMN()-2)/24,5),АТС!$A$41:$F$784,5)</f>
        <v>468.48</v>
      </c>
      <c r="V517" s="84">
        <f>VLOOKUP($A517+ROUND((COLUMN()-2)/24,5),АТС!$A$41:$F$784,5)</f>
        <v>582.15</v>
      </c>
      <c r="W517" s="84">
        <f>VLOOKUP($A517+ROUND((COLUMN()-2)/24,5),АТС!$A$41:$F$784,5)</f>
        <v>3.5</v>
      </c>
      <c r="X517" s="84">
        <f>VLOOKUP($A517+ROUND((COLUMN()-2)/24,5),АТС!$A$41:$F$784,5)</f>
        <v>0</v>
      </c>
      <c r="Y517" s="84">
        <f>VLOOKUP($A517+ROUND((COLUMN()-2)/24,5),АТС!$A$41:$F$784,5)</f>
        <v>44.24</v>
      </c>
    </row>
    <row r="518" spans="1:25" x14ac:dyDescent="0.2">
      <c r="A518" s="65">
        <f t="shared" si="14"/>
        <v>43941</v>
      </c>
      <c r="B518" s="84">
        <f>VLOOKUP($A518+ROUND((COLUMN()-2)/24,5),АТС!$A$41:$F$784,5)</f>
        <v>174.95</v>
      </c>
      <c r="C518" s="84">
        <f>VLOOKUP($A518+ROUND((COLUMN()-2)/24,5),АТС!$A$41:$F$784,5)</f>
        <v>128</v>
      </c>
      <c r="D518" s="84">
        <f>VLOOKUP($A518+ROUND((COLUMN()-2)/24,5),АТС!$A$41:$F$784,5)</f>
        <v>173.56</v>
      </c>
      <c r="E518" s="84">
        <f>VLOOKUP($A518+ROUND((COLUMN()-2)/24,5),АТС!$A$41:$F$784,5)</f>
        <v>64.37</v>
      </c>
      <c r="F518" s="84">
        <f>VLOOKUP($A518+ROUND((COLUMN()-2)/24,5),АТС!$A$41:$F$784,5)</f>
        <v>56.96</v>
      </c>
      <c r="G518" s="84">
        <f>VLOOKUP($A518+ROUND((COLUMN()-2)/24,5),АТС!$A$41:$F$784,5)</f>
        <v>136.71</v>
      </c>
      <c r="H518" s="84">
        <f>VLOOKUP($A518+ROUND((COLUMN()-2)/24,5),АТС!$A$41:$F$784,5)</f>
        <v>233.85</v>
      </c>
      <c r="I518" s="84">
        <f>VLOOKUP($A518+ROUND((COLUMN()-2)/24,5),АТС!$A$41:$F$784,5)</f>
        <v>221.08</v>
      </c>
      <c r="J518" s="84">
        <f>VLOOKUP($A518+ROUND((COLUMN()-2)/24,5),АТС!$A$41:$F$784,5)</f>
        <v>157.88999999999999</v>
      </c>
      <c r="K518" s="84">
        <f>VLOOKUP($A518+ROUND((COLUMN()-2)/24,5),АТС!$A$41:$F$784,5)</f>
        <v>395.34</v>
      </c>
      <c r="L518" s="84">
        <f>VLOOKUP($A518+ROUND((COLUMN()-2)/24,5),АТС!$A$41:$F$784,5)</f>
        <v>343.83</v>
      </c>
      <c r="M518" s="84">
        <f>VLOOKUP($A518+ROUND((COLUMN()-2)/24,5),АТС!$A$41:$F$784,5)</f>
        <v>355.63</v>
      </c>
      <c r="N518" s="84">
        <f>VLOOKUP($A518+ROUND((COLUMN()-2)/24,5),АТС!$A$41:$F$784,5)</f>
        <v>378.85</v>
      </c>
      <c r="O518" s="84">
        <f>VLOOKUP($A518+ROUND((COLUMN()-2)/24,5),АТС!$A$41:$F$784,5)</f>
        <v>416.11</v>
      </c>
      <c r="P518" s="84">
        <f>VLOOKUP($A518+ROUND((COLUMN()-2)/24,5),АТС!$A$41:$F$784,5)</f>
        <v>403.15</v>
      </c>
      <c r="Q518" s="84">
        <f>VLOOKUP($A518+ROUND((COLUMN()-2)/24,5),АТС!$A$41:$F$784,5)</f>
        <v>391.02</v>
      </c>
      <c r="R518" s="84">
        <f>VLOOKUP($A518+ROUND((COLUMN()-2)/24,5),АТС!$A$41:$F$784,5)</f>
        <v>505.28</v>
      </c>
      <c r="S518" s="84">
        <f>VLOOKUP($A518+ROUND((COLUMN()-2)/24,5),АТС!$A$41:$F$784,5)</f>
        <v>516.79</v>
      </c>
      <c r="T518" s="84">
        <f>VLOOKUP($A518+ROUND((COLUMN()-2)/24,5),АТС!$A$41:$F$784,5)</f>
        <v>258.61</v>
      </c>
      <c r="U518" s="84">
        <f>VLOOKUP($A518+ROUND((COLUMN()-2)/24,5),АТС!$A$41:$F$784,5)</f>
        <v>210.75</v>
      </c>
      <c r="V518" s="84">
        <f>VLOOKUP($A518+ROUND((COLUMN()-2)/24,5),АТС!$A$41:$F$784,5)</f>
        <v>517.34</v>
      </c>
      <c r="W518" s="84">
        <f>VLOOKUP($A518+ROUND((COLUMN()-2)/24,5),АТС!$A$41:$F$784,5)</f>
        <v>45.19</v>
      </c>
      <c r="X518" s="84">
        <f>VLOOKUP($A518+ROUND((COLUMN()-2)/24,5),АТС!$A$41:$F$784,5)</f>
        <v>0</v>
      </c>
      <c r="Y518" s="84">
        <f>VLOOKUP($A518+ROUND((COLUMN()-2)/24,5),АТС!$A$41:$F$784,5)</f>
        <v>0</v>
      </c>
    </row>
    <row r="519" spans="1:25" x14ac:dyDescent="0.2">
      <c r="A519" s="65">
        <f t="shared" si="14"/>
        <v>43942</v>
      </c>
      <c r="B519" s="84">
        <f>VLOOKUP($A519+ROUND((COLUMN()-2)/24,5),АТС!$A$41:$F$784,5)</f>
        <v>273.01</v>
      </c>
      <c r="C519" s="84">
        <f>VLOOKUP($A519+ROUND((COLUMN()-2)/24,5),АТС!$A$41:$F$784,5)</f>
        <v>167.15</v>
      </c>
      <c r="D519" s="84">
        <f>VLOOKUP($A519+ROUND((COLUMN()-2)/24,5),АТС!$A$41:$F$784,5)</f>
        <v>159.66999999999999</v>
      </c>
      <c r="E519" s="84">
        <f>VLOOKUP($A519+ROUND((COLUMN()-2)/24,5),АТС!$A$41:$F$784,5)</f>
        <v>68.28</v>
      </c>
      <c r="F519" s="84">
        <f>VLOOKUP($A519+ROUND((COLUMN()-2)/24,5),АТС!$A$41:$F$784,5)</f>
        <v>80.19</v>
      </c>
      <c r="G519" s="84">
        <f>VLOOKUP($A519+ROUND((COLUMN()-2)/24,5),АТС!$A$41:$F$784,5)</f>
        <v>91.46</v>
      </c>
      <c r="H519" s="84">
        <f>VLOOKUP($A519+ROUND((COLUMN()-2)/24,5),АТС!$A$41:$F$784,5)</f>
        <v>24.48</v>
      </c>
      <c r="I519" s="84">
        <f>VLOOKUP($A519+ROUND((COLUMN()-2)/24,5),АТС!$A$41:$F$784,5)</f>
        <v>0</v>
      </c>
      <c r="J519" s="84">
        <f>VLOOKUP($A519+ROUND((COLUMN()-2)/24,5),АТС!$A$41:$F$784,5)</f>
        <v>0</v>
      </c>
      <c r="K519" s="84">
        <f>VLOOKUP($A519+ROUND((COLUMN()-2)/24,5),АТС!$A$41:$F$784,5)</f>
        <v>224.97</v>
      </c>
      <c r="L519" s="84">
        <f>VLOOKUP($A519+ROUND((COLUMN()-2)/24,5),АТС!$A$41:$F$784,5)</f>
        <v>1.1499999999999999</v>
      </c>
      <c r="M519" s="84">
        <f>VLOOKUP($A519+ROUND((COLUMN()-2)/24,5),АТС!$A$41:$F$784,5)</f>
        <v>0</v>
      </c>
      <c r="N519" s="84">
        <f>VLOOKUP($A519+ROUND((COLUMN()-2)/24,5),АТС!$A$41:$F$784,5)</f>
        <v>0</v>
      </c>
      <c r="O519" s="84">
        <f>VLOOKUP($A519+ROUND((COLUMN()-2)/24,5),АТС!$A$41:$F$784,5)</f>
        <v>294.83</v>
      </c>
      <c r="P519" s="84">
        <f>VLOOKUP($A519+ROUND((COLUMN()-2)/24,5),АТС!$A$41:$F$784,5)</f>
        <v>328.47</v>
      </c>
      <c r="Q519" s="84">
        <f>VLOOKUP($A519+ROUND((COLUMN()-2)/24,5),АТС!$A$41:$F$784,5)</f>
        <v>326.27</v>
      </c>
      <c r="R519" s="84">
        <f>VLOOKUP($A519+ROUND((COLUMN()-2)/24,5),АТС!$A$41:$F$784,5)</f>
        <v>282.51</v>
      </c>
      <c r="S519" s="84">
        <f>VLOOKUP($A519+ROUND((COLUMN()-2)/24,5),АТС!$A$41:$F$784,5)</f>
        <v>429.78</v>
      </c>
      <c r="T519" s="84">
        <f>VLOOKUP($A519+ROUND((COLUMN()-2)/24,5),АТС!$A$41:$F$784,5)</f>
        <v>178.06</v>
      </c>
      <c r="U519" s="84">
        <f>VLOOKUP($A519+ROUND((COLUMN()-2)/24,5),АТС!$A$41:$F$784,5)</f>
        <v>0</v>
      </c>
      <c r="V519" s="84">
        <f>VLOOKUP($A519+ROUND((COLUMN()-2)/24,5),АТС!$A$41:$F$784,5)</f>
        <v>26.53</v>
      </c>
      <c r="W519" s="84">
        <f>VLOOKUP($A519+ROUND((COLUMN()-2)/24,5),АТС!$A$41:$F$784,5)</f>
        <v>873.9</v>
      </c>
      <c r="X519" s="84">
        <f>VLOOKUP($A519+ROUND((COLUMN()-2)/24,5),АТС!$A$41:$F$784,5)</f>
        <v>0.59</v>
      </c>
      <c r="Y519" s="84">
        <f>VLOOKUP($A519+ROUND((COLUMN()-2)/24,5),АТС!$A$41:$F$784,5)</f>
        <v>1075.21</v>
      </c>
    </row>
    <row r="520" spans="1:25" x14ac:dyDescent="0.2">
      <c r="A520" s="65">
        <f t="shared" si="14"/>
        <v>43943</v>
      </c>
      <c r="B520" s="84">
        <f>VLOOKUP($A520+ROUND((COLUMN()-2)/24,5),АТС!$A$41:$F$784,5)</f>
        <v>216.61</v>
      </c>
      <c r="C520" s="84">
        <f>VLOOKUP($A520+ROUND((COLUMN()-2)/24,5),АТС!$A$41:$F$784,5)</f>
        <v>44.36</v>
      </c>
      <c r="D520" s="84">
        <f>VLOOKUP($A520+ROUND((COLUMN()-2)/24,5),АТС!$A$41:$F$784,5)</f>
        <v>117.19</v>
      </c>
      <c r="E520" s="84">
        <f>VLOOKUP($A520+ROUND((COLUMN()-2)/24,5),АТС!$A$41:$F$784,5)</f>
        <v>13.25</v>
      </c>
      <c r="F520" s="84">
        <f>VLOOKUP($A520+ROUND((COLUMN()-2)/24,5),АТС!$A$41:$F$784,5)</f>
        <v>3.2</v>
      </c>
      <c r="G520" s="84">
        <f>VLOOKUP($A520+ROUND((COLUMN()-2)/24,5),АТС!$A$41:$F$784,5)</f>
        <v>0.7</v>
      </c>
      <c r="H520" s="84">
        <f>VLOOKUP($A520+ROUND((COLUMN()-2)/24,5),АТС!$A$41:$F$784,5)</f>
        <v>0</v>
      </c>
      <c r="I520" s="84">
        <f>VLOOKUP($A520+ROUND((COLUMN()-2)/24,5),АТС!$A$41:$F$784,5)</f>
        <v>7.75</v>
      </c>
      <c r="J520" s="84">
        <f>VLOOKUP($A520+ROUND((COLUMN()-2)/24,5),АТС!$A$41:$F$784,5)</f>
        <v>0</v>
      </c>
      <c r="K520" s="84">
        <f>VLOOKUP($A520+ROUND((COLUMN()-2)/24,5),АТС!$A$41:$F$784,5)</f>
        <v>0</v>
      </c>
      <c r="L520" s="84">
        <f>VLOOKUP($A520+ROUND((COLUMN()-2)/24,5),АТС!$A$41:$F$784,5)</f>
        <v>0</v>
      </c>
      <c r="M520" s="84">
        <f>VLOOKUP($A520+ROUND((COLUMN()-2)/24,5),АТС!$A$41:$F$784,5)</f>
        <v>0</v>
      </c>
      <c r="N520" s="84">
        <f>VLOOKUP($A520+ROUND((COLUMN()-2)/24,5),АТС!$A$41:$F$784,5)</f>
        <v>0</v>
      </c>
      <c r="O520" s="84">
        <f>VLOOKUP($A520+ROUND((COLUMN()-2)/24,5),АТС!$A$41:$F$784,5)</f>
        <v>0</v>
      </c>
      <c r="P520" s="84">
        <f>VLOOKUP($A520+ROUND((COLUMN()-2)/24,5),АТС!$A$41:$F$784,5)</f>
        <v>0</v>
      </c>
      <c r="Q520" s="84">
        <f>VLOOKUP($A520+ROUND((COLUMN()-2)/24,5),АТС!$A$41:$F$784,5)</f>
        <v>0</v>
      </c>
      <c r="R520" s="84">
        <f>VLOOKUP($A520+ROUND((COLUMN()-2)/24,5),АТС!$A$41:$F$784,5)</f>
        <v>0</v>
      </c>
      <c r="S520" s="84">
        <f>VLOOKUP($A520+ROUND((COLUMN()-2)/24,5),АТС!$A$41:$F$784,5)</f>
        <v>0</v>
      </c>
      <c r="T520" s="84">
        <f>VLOOKUP($A520+ROUND((COLUMN()-2)/24,5),АТС!$A$41:$F$784,5)</f>
        <v>0</v>
      </c>
      <c r="U520" s="84">
        <f>VLOOKUP($A520+ROUND((COLUMN()-2)/24,5),АТС!$A$41:$F$784,5)</f>
        <v>0</v>
      </c>
      <c r="V520" s="84">
        <f>VLOOKUP($A520+ROUND((COLUMN()-2)/24,5),АТС!$A$41:$F$784,5)</f>
        <v>0</v>
      </c>
      <c r="W520" s="84">
        <f>VLOOKUP($A520+ROUND((COLUMN()-2)/24,5),АТС!$A$41:$F$784,5)</f>
        <v>5.0999999999999996</v>
      </c>
      <c r="X520" s="84">
        <f>VLOOKUP($A520+ROUND((COLUMN()-2)/24,5),АТС!$A$41:$F$784,5)</f>
        <v>0</v>
      </c>
      <c r="Y520" s="84">
        <f>VLOOKUP($A520+ROUND((COLUMN()-2)/24,5),АТС!$A$41:$F$784,5)</f>
        <v>751.54</v>
      </c>
    </row>
    <row r="521" spans="1:25" x14ac:dyDescent="0.2">
      <c r="A521" s="65">
        <f t="shared" si="14"/>
        <v>43944</v>
      </c>
      <c r="B521" s="84">
        <f>VLOOKUP($A521+ROUND((COLUMN()-2)/24,5),АТС!$A$41:$F$784,5)</f>
        <v>233.07</v>
      </c>
      <c r="C521" s="84">
        <f>VLOOKUP($A521+ROUND((COLUMN()-2)/24,5),АТС!$A$41:$F$784,5)</f>
        <v>1.68</v>
      </c>
      <c r="D521" s="84">
        <f>VLOOKUP($A521+ROUND((COLUMN()-2)/24,5),АТС!$A$41:$F$784,5)</f>
        <v>0</v>
      </c>
      <c r="E521" s="84">
        <f>VLOOKUP($A521+ROUND((COLUMN()-2)/24,5),АТС!$A$41:$F$784,5)</f>
        <v>0</v>
      </c>
      <c r="F521" s="84">
        <f>VLOOKUP($A521+ROUND((COLUMN()-2)/24,5),АТС!$A$41:$F$784,5)</f>
        <v>1.95</v>
      </c>
      <c r="G521" s="84">
        <f>VLOOKUP($A521+ROUND((COLUMN()-2)/24,5),АТС!$A$41:$F$784,5)</f>
        <v>0</v>
      </c>
      <c r="H521" s="84">
        <f>VLOOKUP($A521+ROUND((COLUMN()-2)/24,5),АТС!$A$41:$F$784,5)</f>
        <v>8.82</v>
      </c>
      <c r="I521" s="84">
        <f>VLOOKUP($A521+ROUND((COLUMN()-2)/24,5),АТС!$A$41:$F$784,5)</f>
        <v>0</v>
      </c>
      <c r="J521" s="84">
        <f>VLOOKUP($A521+ROUND((COLUMN()-2)/24,5),АТС!$A$41:$F$784,5)</f>
        <v>0</v>
      </c>
      <c r="K521" s="84">
        <f>VLOOKUP($A521+ROUND((COLUMN()-2)/24,5),АТС!$A$41:$F$784,5)</f>
        <v>0</v>
      </c>
      <c r="L521" s="84">
        <f>VLOOKUP($A521+ROUND((COLUMN()-2)/24,5),АТС!$A$41:$F$784,5)</f>
        <v>0</v>
      </c>
      <c r="M521" s="84">
        <f>VLOOKUP($A521+ROUND((COLUMN()-2)/24,5),АТС!$A$41:$F$784,5)</f>
        <v>0</v>
      </c>
      <c r="N521" s="84">
        <f>VLOOKUP($A521+ROUND((COLUMN()-2)/24,5),АТС!$A$41:$F$784,5)</f>
        <v>0.01</v>
      </c>
      <c r="O521" s="84">
        <f>VLOOKUP($A521+ROUND((COLUMN()-2)/24,5),АТС!$A$41:$F$784,5)</f>
        <v>0</v>
      </c>
      <c r="P521" s="84">
        <f>VLOOKUP($A521+ROUND((COLUMN()-2)/24,5),АТС!$A$41:$F$784,5)</f>
        <v>0</v>
      </c>
      <c r="Q521" s="84">
        <f>VLOOKUP($A521+ROUND((COLUMN()-2)/24,5),АТС!$A$41:$F$784,5)</f>
        <v>0</v>
      </c>
      <c r="R521" s="84">
        <f>VLOOKUP($A521+ROUND((COLUMN()-2)/24,5),АТС!$A$41:$F$784,5)</f>
        <v>0</v>
      </c>
      <c r="S521" s="84">
        <f>VLOOKUP($A521+ROUND((COLUMN()-2)/24,5),АТС!$A$41:$F$784,5)</f>
        <v>43.58</v>
      </c>
      <c r="T521" s="84">
        <f>VLOOKUP($A521+ROUND((COLUMN()-2)/24,5),АТС!$A$41:$F$784,5)</f>
        <v>61.99</v>
      </c>
      <c r="U521" s="84">
        <f>VLOOKUP($A521+ROUND((COLUMN()-2)/24,5),АТС!$A$41:$F$784,5)</f>
        <v>377.59</v>
      </c>
      <c r="V521" s="84">
        <f>VLOOKUP($A521+ROUND((COLUMN()-2)/24,5),АТС!$A$41:$F$784,5)</f>
        <v>361.59</v>
      </c>
      <c r="W521" s="84">
        <f>VLOOKUP($A521+ROUND((COLUMN()-2)/24,5),АТС!$A$41:$F$784,5)</f>
        <v>0</v>
      </c>
      <c r="X521" s="84">
        <f>VLOOKUP($A521+ROUND((COLUMN()-2)/24,5),АТС!$A$41:$F$784,5)</f>
        <v>0.39</v>
      </c>
      <c r="Y521" s="84">
        <f>VLOOKUP($A521+ROUND((COLUMN()-2)/24,5),АТС!$A$41:$F$784,5)</f>
        <v>1.31</v>
      </c>
    </row>
    <row r="522" spans="1:25" x14ac:dyDescent="0.2">
      <c r="A522" s="65">
        <f t="shared" si="14"/>
        <v>43945</v>
      </c>
      <c r="B522" s="84">
        <f>VLOOKUP($A522+ROUND((COLUMN()-2)/24,5),АТС!$A$41:$F$784,5)</f>
        <v>154.02000000000001</v>
      </c>
      <c r="C522" s="84">
        <f>VLOOKUP($A522+ROUND((COLUMN()-2)/24,5),АТС!$A$41:$F$784,5)</f>
        <v>0</v>
      </c>
      <c r="D522" s="84">
        <f>VLOOKUP($A522+ROUND((COLUMN()-2)/24,5),АТС!$A$41:$F$784,5)</f>
        <v>0</v>
      </c>
      <c r="E522" s="84">
        <f>VLOOKUP($A522+ROUND((COLUMN()-2)/24,5),АТС!$A$41:$F$784,5)</f>
        <v>0</v>
      </c>
      <c r="F522" s="84">
        <f>VLOOKUP($A522+ROUND((COLUMN()-2)/24,5),АТС!$A$41:$F$784,5)</f>
        <v>0</v>
      </c>
      <c r="G522" s="84">
        <f>VLOOKUP($A522+ROUND((COLUMN()-2)/24,5),АТС!$A$41:$F$784,5)</f>
        <v>0</v>
      </c>
      <c r="H522" s="84">
        <f>VLOOKUP($A522+ROUND((COLUMN()-2)/24,5),АТС!$A$41:$F$784,5)</f>
        <v>0</v>
      </c>
      <c r="I522" s="84">
        <f>VLOOKUP($A522+ROUND((COLUMN()-2)/24,5),АТС!$A$41:$F$784,5)</f>
        <v>0</v>
      </c>
      <c r="J522" s="84">
        <f>VLOOKUP($A522+ROUND((COLUMN()-2)/24,5),АТС!$A$41:$F$784,5)</f>
        <v>0</v>
      </c>
      <c r="K522" s="84">
        <f>VLOOKUP($A522+ROUND((COLUMN()-2)/24,5),АТС!$A$41:$F$784,5)</f>
        <v>24.25</v>
      </c>
      <c r="L522" s="84">
        <f>VLOOKUP($A522+ROUND((COLUMN()-2)/24,5),АТС!$A$41:$F$784,5)</f>
        <v>0</v>
      </c>
      <c r="M522" s="84">
        <f>VLOOKUP($A522+ROUND((COLUMN()-2)/24,5),АТС!$A$41:$F$784,5)</f>
        <v>0.02</v>
      </c>
      <c r="N522" s="84">
        <f>VLOOKUP($A522+ROUND((COLUMN()-2)/24,5),АТС!$A$41:$F$784,5)</f>
        <v>113.88</v>
      </c>
      <c r="O522" s="84">
        <f>VLOOKUP($A522+ROUND((COLUMN()-2)/24,5),АТС!$A$41:$F$784,5)</f>
        <v>193.01</v>
      </c>
      <c r="P522" s="84">
        <f>VLOOKUP($A522+ROUND((COLUMN()-2)/24,5),АТС!$A$41:$F$784,5)</f>
        <v>329.56</v>
      </c>
      <c r="Q522" s="84">
        <f>VLOOKUP($A522+ROUND((COLUMN()-2)/24,5),АТС!$A$41:$F$784,5)</f>
        <v>343.22</v>
      </c>
      <c r="R522" s="84">
        <f>VLOOKUP($A522+ROUND((COLUMN()-2)/24,5),АТС!$A$41:$F$784,5)</f>
        <v>173.63</v>
      </c>
      <c r="S522" s="84">
        <f>VLOOKUP($A522+ROUND((COLUMN()-2)/24,5),АТС!$A$41:$F$784,5)</f>
        <v>149.79</v>
      </c>
      <c r="T522" s="84">
        <f>VLOOKUP($A522+ROUND((COLUMN()-2)/24,5),АТС!$A$41:$F$784,5)</f>
        <v>0</v>
      </c>
      <c r="U522" s="84">
        <f>VLOOKUP($A522+ROUND((COLUMN()-2)/24,5),АТС!$A$41:$F$784,5)</f>
        <v>0.24</v>
      </c>
      <c r="V522" s="84">
        <f>VLOOKUP($A522+ROUND((COLUMN()-2)/24,5),АТС!$A$41:$F$784,5)</f>
        <v>145.94999999999999</v>
      </c>
      <c r="W522" s="84">
        <f>VLOOKUP($A522+ROUND((COLUMN()-2)/24,5),АТС!$A$41:$F$784,5)</f>
        <v>202.23</v>
      </c>
      <c r="X522" s="84">
        <f>VLOOKUP($A522+ROUND((COLUMN()-2)/24,5),АТС!$A$41:$F$784,5)</f>
        <v>652.04</v>
      </c>
      <c r="Y522" s="84">
        <f>VLOOKUP($A522+ROUND((COLUMN()-2)/24,5),АТС!$A$41:$F$784,5)</f>
        <v>0</v>
      </c>
    </row>
    <row r="523" spans="1:25" x14ac:dyDescent="0.2">
      <c r="A523" s="65">
        <f t="shared" si="14"/>
        <v>43946</v>
      </c>
      <c r="B523" s="84">
        <f>VLOOKUP($A523+ROUND((COLUMN()-2)/24,5),АТС!$A$41:$F$784,5)</f>
        <v>811.06</v>
      </c>
      <c r="C523" s="84">
        <f>VLOOKUP($A523+ROUND((COLUMN()-2)/24,5),АТС!$A$41:$F$784,5)</f>
        <v>0</v>
      </c>
      <c r="D523" s="84">
        <f>VLOOKUP($A523+ROUND((COLUMN()-2)/24,5),АТС!$A$41:$F$784,5)</f>
        <v>0</v>
      </c>
      <c r="E523" s="84">
        <f>VLOOKUP($A523+ROUND((COLUMN()-2)/24,5),АТС!$A$41:$F$784,5)</f>
        <v>0</v>
      </c>
      <c r="F523" s="84">
        <f>VLOOKUP($A523+ROUND((COLUMN()-2)/24,5),АТС!$A$41:$F$784,5)</f>
        <v>0</v>
      </c>
      <c r="G523" s="84">
        <f>VLOOKUP($A523+ROUND((COLUMN()-2)/24,5),АТС!$A$41:$F$784,5)</f>
        <v>0</v>
      </c>
      <c r="H523" s="84">
        <f>VLOOKUP($A523+ROUND((COLUMN()-2)/24,5),АТС!$A$41:$F$784,5)</f>
        <v>64.44</v>
      </c>
      <c r="I523" s="84">
        <f>VLOOKUP($A523+ROUND((COLUMN()-2)/24,5),АТС!$A$41:$F$784,5)</f>
        <v>32.04</v>
      </c>
      <c r="J523" s="84">
        <f>VLOOKUP($A523+ROUND((COLUMN()-2)/24,5),АТС!$A$41:$F$784,5)</f>
        <v>417.61</v>
      </c>
      <c r="K523" s="84">
        <f>VLOOKUP($A523+ROUND((COLUMN()-2)/24,5),АТС!$A$41:$F$784,5)</f>
        <v>382.64</v>
      </c>
      <c r="L523" s="84">
        <f>VLOOKUP($A523+ROUND((COLUMN()-2)/24,5),АТС!$A$41:$F$784,5)</f>
        <v>154.30000000000001</v>
      </c>
      <c r="M523" s="84">
        <f>VLOOKUP($A523+ROUND((COLUMN()-2)/24,5),АТС!$A$41:$F$784,5)</f>
        <v>483.75</v>
      </c>
      <c r="N523" s="84">
        <f>VLOOKUP($A523+ROUND((COLUMN()-2)/24,5),АТС!$A$41:$F$784,5)</f>
        <v>144.16999999999999</v>
      </c>
      <c r="O523" s="84">
        <f>VLOOKUP($A523+ROUND((COLUMN()-2)/24,5),АТС!$A$41:$F$784,5)</f>
        <v>409.47</v>
      </c>
      <c r="P523" s="84">
        <f>VLOOKUP($A523+ROUND((COLUMN()-2)/24,5),АТС!$A$41:$F$784,5)</f>
        <v>0.01</v>
      </c>
      <c r="Q523" s="84">
        <f>VLOOKUP($A523+ROUND((COLUMN()-2)/24,5),АТС!$A$41:$F$784,5)</f>
        <v>0</v>
      </c>
      <c r="R523" s="84">
        <f>VLOOKUP($A523+ROUND((COLUMN()-2)/24,5),АТС!$A$41:$F$784,5)</f>
        <v>0.02</v>
      </c>
      <c r="S523" s="84">
        <f>VLOOKUP($A523+ROUND((COLUMN()-2)/24,5),АТС!$A$41:$F$784,5)</f>
        <v>417.47</v>
      </c>
      <c r="T523" s="84">
        <f>VLOOKUP($A523+ROUND((COLUMN()-2)/24,5),АТС!$A$41:$F$784,5)</f>
        <v>0.03</v>
      </c>
      <c r="U523" s="84">
        <f>VLOOKUP($A523+ROUND((COLUMN()-2)/24,5),АТС!$A$41:$F$784,5)</f>
        <v>0</v>
      </c>
      <c r="V523" s="84">
        <f>VLOOKUP($A523+ROUND((COLUMN()-2)/24,5),АТС!$A$41:$F$784,5)</f>
        <v>0</v>
      </c>
      <c r="W523" s="84">
        <f>VLOOKUP($A523+ROUND((COLUMN()-2)/24,5),АТС!$A$41:$F$784,5)</f>
        <v>179.34</v>
      </c>
      <c r="X523" s="84">
        <f>VLOOKUP($A523+ROUND((COLUMN()-2)/24,5),АТС!$A$41:$F$784,5)</f>
        <v>187.17</v>
      </c>
      <c r="Y523" s="84">
        <f>VLOOKUP($A523+ROUND((COLUMN()-2)/24,5),АТС!$A$41:$F$784,5)</f>
        <v>184.12</v>
      </c>
    </row>
    <row r="524" spans="1:25" x14ac:dyDescent="0.2">
      <c r="A524" s="65">
        <f t="shared" si="14"/>
        <v>43947</v>
      </c>
      <c r="B524" s="84">
        <f>VLOOKUP($A524+ROUND((COLUMN()-2)/24,5),АТС!$A$41:$F$784,5)</f>
        <v>3.9</v>
      </c>
      <c r="C524" s="84">
        <f>VLOOKUP($A524+ROUND((COLUMN()-2)/24,5),АТС!$A$41:$F$784,5)</f>
        <v>28.71</v>
      </c>
      <c r="D524" s="84">
        <f>VLOOKUP($A524+ROUND((COLUMN()-2)/24,5),АТС!$A$41:$F$784,5)</f>
        <v>0</v>
      </c>
      <c r="E524" s="84">
        <f>VLOOKUP($A524+ROUND((COLUMN()-2)/24,5),АТС!$A$41:$F$784,5)</f>
        <v>0</v>
      </c>
      <c r="F524" s="84">
        <f>VLOOKUP($A524+ROUND((COLUMN()-2)/24,5),АТС!$A$41:$F$784,5)</f>
        <v>0</v>
      </c>
      <c r="G524" s="84">
        <f>VLOOKUP($A524+ROUND((COLUMN()-2)/24,5),АТС!$A$41:$F$784,5)</f>
        <v>0</v>
      </c>
      <c r="H524" s="84">
        <f>VLOOKUP($A524+ROUND((COLUMN()-2)/24,5),АТС!$A$41:$F$784,5)</f>
        <v>0</v>
      </c>
      <c r="I524" s="84">
        <f>VLOOKUP($A524+ROUND((COLUMN()-2)/24,5),АТС!$A$41:$F$784,5)</f>
        <v>0</v>
      </c>
      <c r="J524" s="84">
        <f>VLOOKUP($A524+ROUND((COLUMN()-2)/24,5),АТС!$A$41:$F$784,5)</f>
        <v>59.26</v>
      </c>
      <c r="K524" s="84">
        <f>VLOOKUP($A524+ROUND((COLUMN()-2)/24,5),АТС!$A$41:$F$784,5)</f>
        <v>16.55</v>
      </c>
      <c r="L524" s="84">
        <f>VLOOKUP($A524+ROUND((COLUMN()-2)/24,5),АТС!$A$41:$F$784,5)</f>
        <v>113.99</v>
      </c>
      <c r="M524" s="84">
        <f>VLOOKUP($A524+ROUND((COLUMN()-2)/24,5),АТС!$A$41:$F$784,5)</f>
        <v>513.71</v>
      </c>
      <c r="N524" s="84">
        <f>VLOOKUP($A524+ROUND((COLUMN()-2)/24,5),АТС!$A$41:$F$784,5)</f>
        <v>9.19</v>
      </c>
      <c r="O524" s="84">
        <f>VLOOKUP($A524+ROUND((COLUMN()-2)/24,5),АТС!$A$41:$F$784,5)</f>
        <v>702.97</v>
      </c>
      <c r="P524" s="84">
        <f>VLOOKUP($A524+ROUND((COLUMN()-2)/24,5),АТС!$A$41:$F$784,5)</f>
        <v>540.37</v>
      </c>
      <c r="Q524" s="84">
        <f>VLOOKUP($A524+ROUND((COLUMN()-2)/24,5),АТС!$A$41:$F$784,5)</f>
        <v>11.23</v>
      </c>
      <c r="R524" s="84">
        <f>VLOOKUP($A524+ROUND((COLUMN()-2)/24,5),АТС!$A$41:$F$784,5)</f>
        <v>0</v>
      </c>
      <c r="S524" s="84">
        <f>VLOOKUP($A524+ROUND((COLUMN()-2)/24,5),АТС!$A$41:$F$784,5)</f>
        <v>77.77</v>
      </c>
      <c r="T524" s="84">
        <f>VLOOKUP($A524+ROUND((COLUMN()-2)/24,5),АТС!$A$41:$F$784,5)</f>
        <v>0</v>
      </c>
      <c r="U524" s="84">
        <f>VLOOKUP($A524+ROUND((COLUMN()-2)/24,5),АТС!$A$41:$F$784,5)</f>
        <v>0</v>
      </c>
      <c r="V524" s="84">
        <f>VLOOKUP($A524+ROUND((COLUMN()-2)/24,5),АТС!$A$41:$F$784,5)</f>
        <v>0</v>
      </c>
      <c r="W524" s="84">
        <f>VLOOKUP($A524+ROUND((COLUMN()-2)/24,5),АТС!$A$41:$F$784,5)</f>
        <v>0</v>
      </c>
      <c r="X524" s="84">
        <f>VLOOKUP($A524+ROUND((COLUMN()-2)/24,5),АТС!$A$41:$F$784,5)</f>
        <v>203.74</v>
      </c>
      <c r="Y524" s="84">
        <f>VLOOKUP($A524+ROUND((COLUMN()-2)/24,5),АТС!$A$41:$F$784,5)</f>
        <v>0.27</v>
      </c>
    </row>
    <row r="525" spans="1:25" x14ac:dyDescent="0.2">
      <c r="A525" s="65">
        <f t="shared" si="14"/>
        <v>43948</v>
      </c>
      <c r="B525" s="84">
        <f>VLOOKUP($A525+ROUND((COLUMN()-2)/24,5),АТС!$A$41:$F$784,5)</f>
        <v>756.71</v>
      </c>
      <c r="C525" s="84">
        <f>VLOOKUP($A525+ROUND((COLUMN()-2)/24,5),АТС!$A$41:$F$784,5)</f>
        <v>0</v>
      </c>
      <c r="D525" s="84">
        <f>VLOOKUP($A525+ROUND((COLUMN()-2)/24,5),АТС!$A$41:$F$784,5)</f>
        <v>0</v>
      </c>
      <c r="E525" s="84">
        <f>VLOOKUP($A525+ROUND((COLUMN()-2)/24,5),АТС!$A$41:$F$784,5)</f>
        <v>0</v>
      </c>
      <c r="F525" s="84">
        <f>VLOOKUP($A525+ROUND((COLUMN()-2)/24,5),АТС!$A$41:$F$784,5)</f>
        <v>4.9800000000000004</v>
      </c>
      <c r="G525" s="84">
        <f>VLOOKUP($A525+ROUND((COLUMN()-2)/24,5),АТС!$A$41:$F$784,5)</f>
        <v>12.42</v>
      </c>
      <c r="H525" s="84">
        <f>VLOOKUP($A525+ROUND((COLUMN()-2)/24,5),АТС!$A$41:$F$784,5)</f>
        <v>32.71</v>
      </c>
      <c r="I525" s="84">
        <f>VLOOKUP($A525+ROUND((COLUMN()-2)/24,5),АТС!$A$41:$F$784,5)</f>
        <v>0</v>
      </c>
      <c r="J525" s="84">
        <f>VLOOKUP($A525+ROUND((COLUMN()-2)/24,5),АТС!$A$41:$F$784,5)</f>
        <v>0</v>
      </c>
      <c r="K525" s="84">
        <f>VLOOKUP($A525+ROUND((COLUMN()-2)/24,5),АТС!$A$41:$F$784,5)</f>
        <v>120.69</v>
      </c>
      <c r="L525" s="84">
        <f>VLOOKUP($A525+ROUND((COLUMN()-2)/24,5),АТС!$A$41:$F$784,5)</f>
        <v>400.58</v>
      </c>
      <c r="M525" s="84">
        <f>VLOOKUP($A525+ROUND((COLUMN()-2)/24,5),АТС!$A$41:$F$784,5)</f>
        <v>1.06</v>
      </c>
      <c r="N525" s="84">
        <f>VLOOKUP($A525+ROUND((COLUMN()-2)/24,5),АТС!$A$41:$F$784,5)</f>
        <v>3.13</v>
      </c>
      <c r="O525" s="84">
        <f>VLOOKUP($A525+ROUND((COLUMN()-2)/24,5),АТС!$A$41:$F$784,5)</f>
        <v>11.59</v>
      </c>
      <c r="P525" s="84">
        <f>VLOOKUP($A525+ROUND((COLUMN()-2)/24,5),АТС!$A$41:$F$784,5)</f>
        <v>9.91</v>
      </c>
      <c r="Q525" s="84">
        <f>VLOOKUP($A525+ROUND((COLUMN()-2)/24,5),АТС!$A$41:$F$784,5)</f>
        <v>340.76</v>
      </c>
      <c r="R525" s="84">
        <f>VLOOKUP($A525+ROUND((COLUMN()-2)/24,5),АТС!$A$41:$F$784,5)</f>
        <v>4.79</v>
      </c>
      <c r="S525" s="84">
        <f>VLOOKUP($A525+ROUND((COLUMN()-2)/24,5),АТС!$A$41:$F$784,5)</f>
        <v>329.84</v>
      </c>
      <c r="T525" s="84">
        <f>VLOOKUP($A525+ROUND((COLUMN()-2)/24,5),АТС!$A$41:$F$784,5)</f>
        <v>0</v>
      </c>
      <c r="U525" s="84">
        <f>VLOOKUP($A525+ROUND((COLUMN()-2)/24,5),АТС!$A$41:$F$784,5)</f>
        <v>0</v>
      </c>
      <c r="V525" s="84">
        <f>VLOOKUP($A525+ROUND((COLUMN()-2)/24,5),АТС!$A$41:$F$784,5)</f>
        <v>0</v>
      </c>
      <c r="W525" s="84">
        <f>VLOOKUP($A525+ROUND((COLUMN()-2)/24,5),АТС!$A$41:$F$784,5)</f>
        <v>578.83000000000004</v>
      </c>
      <c r="X525" s="84">
        <f>VLOOKUP($A525+ROUND((COLUMN()-2)/24,5),АТС!$A$41:$F$784,5)</f>
        <v>222.78</v>
      </c>
      <c r="Y525" s="84">
        <f>VLOOKUP($A525+ROUND((COLUMN()-2)/24,5),АТС!$A$41:$F$784,5)</f>
        <v>232.96</v>
      </c>
    </row>
    <row r="526" spans="1:25" x14ac:dyDescent="0.2">
      <c r="A526" s="65">
        <f t="shared" si="14"/>
        <v>43949</v>
      </c>
      <c r="B526" s="84">
        <f>VLOOKUP($A526+ROUND((COLUMN()-2)/24,5),АТС!$A$41:$F$784,5)</f>
        <v>173.32</v>
      </c>
      <c r="C526" s="84">
        <f>VLOOKUP($A526+ROUND((COLUMN()-2)/24,5),АТС!$A$41:$F$784,5)</f>
        <v>700.01</v>
      </c>
      <c r="D526" s="84">
        <f>VLOOKUP($A526+ROUND((COLUMN()-2)/24,5),АТС!$A$41:$F$784,5)</f>
        <v>0.27</v>
      </c>
      <c r="E526" s="84">
        <f>VLOOKUP($A526+ROUND((COLUMN()-2)/24,5),АТС!$A$41:$F$784,5)</f>
        <v>4.7300000000000004</v>
      </c>
      <c r="F526" s="84">
        <f>VLOOKUP($A526+ROUND((COLUMN()-2)/24,5),АТС!$A$41:$F$784,5)</f>
        <v>411.22</v>
      </c>
      <c r="G526" s="84">
        <f>VLOOKUP($A526+ROUND((COLUMN()-2)/24,5),АТС!$A$41:$F$784,5)</f>
        <v>17.62</v>
      </c>
      <c r="H526" s="84">
        <f>VLOOKUP($A526+ROUND((COLUMN()-2)/24,5),АТС!$A$41:$F$784,5)</f>
        <v>8.34</v>
      </c>
      <c r="I526" s="84">
        <f>VLOOKUP($A526+ROUND((COLUMN()-2)/24,5),АТС!$A$41:$F$784,5)</f>
        <v>0</v>
      </c>
      <c r="J526" s="84">
        <f>VLOOKUP($A526+ROUND((COLUMN()-2)/24,5),АТС!$A$41:$F$784,5)</f>
        <v>0</v>
      </c>
      <c r="K526" s="84">
        <f>VLOOKUP($A526+ROUND((COLUMN()-2)/24,5),АТС!$A$41:$F$784,5)</f>
        <v>394.79</v>
      </c>
      <c r="L526" s="84">
        <f>VLOOKUP($A526+ROUND((COLUMN()-2)/24,5),АТС!$A$41:$F$784,5)</f>
        <v>4.21</v>
      </c>
      <c r="M526" s="84">
        <f>VLOOKUP($A526+ROUND((COLUMN()-2)/24,5),АТС!$A$41:$F$784,5)</f>
        <v>1.1599999999999999</v>
      </c>
      <c r="N526" s="84">
        <f>VLOOKUP($A526+ROUND((COLUMN()-2)/24,5),АТС!$A$41:$F$784,5)</f>
        <v>0</v>
      </c>
      <c r="O526" s="84">
        <f>VLOOKUP($A526+ROUND((COLUMN()-2)/24,5),АТС!$A$41:$F$784,5)</f>
        <v>0.14000000000000001</v>
      </c>
      <c r="P526" s="84">
        <f>VLOOKUP($A526+ROUND((COLUMN()-2)/24,5),АТС!$A$41:$F$784,5)</f>
        <v>0.06</v>
      </c>
      <c r="Q526" s="84">
        <f>VLOOKUP($A526+ROUND((COLUMN()-2)/24,5),АТС!$A$41:$F$784,5)</f>
        <v>0</v>
      </c>
      <c r="R526" s="84">
        <f>VLOOKUP($A526+ROUND((COLUMN()-2)/24,5),АТС!$A$41:$F$784,5)</f>
        <v>182.23</v>
      </c>
      <c r="S526" s="84">
        <f>VLOOKUP($A526+ROUND((COLUMN()-2)/24,5),АТС!$A$41:$F$784,5)</f>
        <v>0.01</v>
      </c>
      <c r="T526" s="84">
        <f>VLOOKUP($A526+ROUND((COLUMN()-2)/24,5),АТС!$A$41:$F$784,5)</f>
        <v>396.68</v>
      </c>
      <c r="U526" s="84">
        <f>VLOOKUP($A526+ROUND((COLUMN()-2)/24,5),АТС!$A$41:$F$784,5)</f>
        <v>0</v>
      </c>
      <c r="V526" s="84">
        <f>VLOOKUP($A526+ROUND((COLUMN()-2)/24,5),АТС!$A$41:$F$784,5)</f>
        <v>0</v>
      </c>
      <c r="W526" s="84">
        <f>VLOOKUP($A526+ROUND((COLUMN()-2)/24,5),АТС!$A$41:$F$784,5)</f>
        <v>207.61</v>
      </c>
      <c r="X526" s="84">
        <f>VLOOKUP($A526+ROUND((COLUMN()-2)/24,5),АТС!$A$41:$F$784,5)</f>
        <v>218.46</v>
      </c>
      <c r="Y526" s="84">
        <f>VLOOKUP($A526+ROUND((COLUMN()-2)/24,5),АТС!$A$41:$F$784,5)</f>
        <v>164.54</v>
      </c>
    </row>
    <row r="527" spans="1:25" x14ac:dyDescent="0.2">
      <c r="A527" s="65">
        <f t="shared" si="14"/>
        <v>43950</v>
      </c>
      <c r="B527" s="84">
        <f>VLOOKUP($A527+ROUND((COLUMN()-2)/24,5),АТС!$A$41:$F$784,5)</f>
        <v>719.02</v>
      </c>
      <c r="C527" s="84">
        <f>VLOOKUP($A527+ROUND((COLUMN()-2)/24,5),АТС!$A$41:$F$784,5)</f>
        <v>0.03</v>
      </c>
      <c r="D527" s="84">
        <f>VLOOKUP($A527+ROUND((COLUMN()-2)/24,5),АТС!$A$41:$F$784,5)</f>
        <v>0</v>
      </c>
      <c r="E527" s="84">
        <f>VLOOKUP($A527+ROUND((COLUMN()-2)/24,5),АТС!$A$41:$F$784,5)</f>
        <v>0</v>
      </c>
      <c r="F527" s="84">
        <f>VLOOKUP($A527+ROUND((COLUMN()-2)/24,5),АТС!$A$41:$F$784,5)</f>
        <v>0</v>
      </c>
      <c r="G527" s="84">
        <f>VLOOKUP($A527+ROUND((COLUMN()-2)/24,5),АТС!$A$41:$F$784,5)</f>
        <v>0</v>
      </c>
      <c r="H527" s="84">
        <f>VLOOKUP($A527+ROUND((COLUMN()-2)/24,5),АТС!$A$41:$F$784,5)</f>
        <v>0</v>
      </c>
      <c r="I527" s="84">
        <f>VLOOKUP($A527+ROUND((COLUMN()-2)/24,5),АТС!$A$41:$F$784,5)</f>
        <v>0</v>
      </c>
      <c r="J527" s="84">
        <f>VLOOKUP($A527+ROUND((COLUMN()-2)/24,5),АТС!$A$41:$F$784,5)</f>
        <v>0</v>
      </c>
      <c r="K527" s="84">
        <f>VLOOKUP($A527+ROUND((COLUMN()-2)/24,5),АТС!$A$41:$F$784,5)</f>
        <v>168.63</v>
      </c>
      <c r="L527" s="84">
        <f>VLOOKUP($A527+ROUND((COLUMN()-2)/24,5),АТС!$A$41:$F$784,5)</f>
        <v>153.47</v>
      </c>
      <c r="M527" s="84">
        <f>VLOOKUP($A527+ROUND((COLUMN()-2)/24,5),АТС!$A$41:$F$784,5)</f>
        <v>191.64</v>
      </c>
      <c r="N527" s="84">
        <f>VLOOKUP($A527+ROUND((COLUMN()-2)/24,5),АТС!$A$41:$F$784,5)</f>
        <v>164.31</v>
      </c>
      <c r="O527" s="84">
        <f>VLOOKUP($A527+ROUND((COLUMN()-2)/24,5),АТС!$A$41:$F$784,5)</f>
        <v>174.44</v>
      </c>
      <c r="P527" s="84">
        <f>VLOOKUP($A527+ROUND((COLUMN()-2)/24,5),АТС!$A$41:$F$784,5)</f>
        <v>204.44</v>
      </c>
      <c r="Q527" s="84">
        <f>VLOOKUP($A527+ROUND((COLUMN()-2)/24,5),АТС!$A$41:$F$784,5)</f>
        <v>2.96</v>
      </c>
      <c r="R527" s="84">
        <f>VLOOKUP($A527+ROUND((COLUMN()-2)/24,5),АТС!$A$41:$F$784,5)</f>
        <v>155.80000000000001</v>
      </c>
      <c r="S527" s="84">
        <f>VLOOKUP($A527+ROUND((COLUMN()-2)/24,5),АТС!$A$41:$F$784,5)</f>
        <v>0</v>
      </c>
      <c r="T527" s="84">
        <f>VLOOKUP($A527+ROUND((COLUMN()-2)/24,5),АТС!$A$41:$F$784,5)</f>
        <v>0</v>
      </c>
      <c r="U527" s="84">
        <f>VLOOKUP($A527+ROUND((COLUMN()-2)/24,5),АТС!$A$41:$F$784,5)</f>
        <v>0</v>
      </c>
      <c r="V527" s="84">
        <f>VLOOKUP($A527+ROUND((COLUMN()-2)/24,5),АТС!$A$41:$F$784,5)</f>
        <v>76.7</v>
      </c>
      <c r="W527" s="84">
        <f>VLOOKUP($A527+ROUND((COLUMN()-2)/24,5),АТС!$A$41:$F$784,5)</f>
        <v>213.75</v>
      </c>
      <c r="X527" s="84">
        <f>VLOOKUP($A527+ROUND((COLUMN()-2)/24,5),АТС!$A$41:$F$784,5)</f>
        <v>396.72</v>
      </c>
      <c r="Y527" s="84">
        <f>VLOOKUP($A527+ROUND((COLUMN()-2)/24,5),АТС!$A$41:$F$784,5)</f>
        <v>813.5</v>
      </c>
    </row>
    <row r="528" spans="1:25" x14ac:dyDescent="0.2">
      <c r="A528" s="65">
        <f t="shared" si="14"/>
        <v>43951</v>
      </c>
      <c r="B528" s="84">
        <f>VLOOKUP($A528+ROUND((COLUMN()-2)/24,5),АТС!$A$41:$F$784,5)</f>
        <v>153.11000000000001</v>
      </c>
      <c r="C528" s="84">
        <f>VLOOKUP($A528+ROUND((COLUMN()-2)/24,5),АТС!$A$41:$F$784,5)</f>
        <v>13.04</v>
      </c>
      <c r="D528" s="84">
        <f>VLOOKUP($A528+ROUND((COLUMN()-2)/24,5),АТС!$A$41:$F$784,5)</f>
        <v>35.26</v>
      </c>
      <c r="E528" s="84">
        <f>VLOOKUP($A528+ROUND((COLUMN()-2)/24,5),АТС!$A$41:$F$784,5)</f>
        <v>52.22</v>
      </c>
      <c r="F528" s="84">
        <f>VLOOKUP($A528+ROUND((COLUMN()-2)/24,5),АТС!$A$41:$F$784,5)</f>
        <v>45.29</v>
      </c>
      <c r="G528" s="84">
        <f>VLOOKUP($A528+ROUND((COLUMN()-2)/24,5),АТС!$A$41:$F$784,5)</f>
        <v>0</v>
      </c>
      <c r="H528" s="84">
        <f>VLOOKUP($A528+ROUND((COLUMN()-2)/24,5),АТС!$A$41:$F$784,5)</f>
        <v>0</v>
      </c>
      <c r="I528" s="84">
        <f>VLOOKUP($A528+ROUND((COLUMN()-2)/24,5),АТС!$A$41:$F$784,5)</f>
        <v>0</v>
      </c>
      <c r="J528" s="84">
        <f>VLOOKUP($A528+ROUND((COLUMN()-2)/24,5),АТС!$A$41:$F$784,5)</f>
        <v>0</v>
      </c>
      <c r="K528" s="84">
        <f>VLOOKUP($A528+ROUND((COLUMN()-2)/24,5),АТС!$A$41:$F$784,5)</f>
        <v>0</v>
      </c>
      <c r="L528" s="84">
        <f>VLOOKUP($A528+ROUND((COLUMN()-2)/24,5),АТС!$A$41:$F$784,5)</f>
        <v>67.7</v>
      </c>
      <c r="M528" s="84">
        <f>VLOOKUP($A528+ROUND((COLUMN()-2)/24,5),АТС!$A$41:$F$784,5)</f>
        <v>72.13</v>
      </c>
      <c r="N528" s="84">
        <f>VLOOKUP($A528+ROUND((COLUMN()-2)/24,5),АТС!$A$41:$F$784,5)</f>
        <v>7.1</v>
      </c>
      <c r="O528" s="84">
        <f>VLOOKUP($A528+ROUND((COLUMN()-2)/24,5),АТС!$A$41:$F$784,5)</f>
        <v>306.35000000000002</v>
      </c>
      <c r="P528" s="84">
        <f>VLOOKUP($A528+ROUND((COLUMN()-2)/24,5),АТС!$A$41:$F$784,5)</f>
        <v>320.64</v>
      </c>
      <c r="Q528" s="84">
        <f>VLOOKUP($A528+ROUND((COLUMN()-2)/24,5),АТС!$A$41:$F$784,5)</f>
        <v>190.37</v>
      </c>
      <c r="R528" s="84">
        <f>VLOOKUP($A528+ROUND((COLUMN()-2)/24,5),АТС!$A$41:$F$784,5)</f>
        <v>300.54000000000002</v>
      </c>
      <c r="S528" s="84">
        <f>VLOOKUP($A528+ROUND((COLUMN()-2)/24,5),АТС!$A$41:$F$784,5)</f>
        <v>229.61</v>
      </c>
      <c r="T528" s="84">
        <f>VLOOKUP($A528+ROUND((COLUMN()-2)/24,5),АТС!$A$41:$F$784,5)</f>
        <v>126.54</v>
      </c>
      <c r="U528" s="84">
        <f>VLOOKUP($A528+ROUND((COLUMN()-2)/24,5),АТС!$A$41:$F$784,5)</f>
        <v>172.67</v>
      </c>
      <c r="V528" s="84">
        <f>VLOOKUP($A528+ROUND((COLUMN()-2)/24,5),АТС!$A$41:$F$784,5)</f>
        <v>277.55</v>
      </c>
      <c r="W528" s="84">
        <f>VLOOKUP($A528+ROUND((COLUMN()-2)/24,5),АТС!$A$41:$F$784,5)</f>
        <v>530.27</v>
      </c>
      <c r="X528" s="84">
        <f>VLOOKUP($A528+ROUND((COLUMN()-2)/24,5),АТС!$A$41:$F$784,5)</f>
        <v>817.92</v>
      </c>
      <c r="Y528" s="84">
        <f>VLOOKUP($A528+ROUND((COLUMN()-2)/24,5),АТС!$A$41:$F$784,5)</f>
        <v>444.01</v>
      </c>
    </row>
    <row r="529" spans="1:25" hidden="1" x14ac:dyDescent="0.2">
      <c r="A529" s="65">
        <f t="shared" si="14"/>
        <v>43952</v>
      </c>
      <c r="B529" s="84">
        <f>VLOOKUP($A529+ROUND((COLUMN()-2)/24,5),АТС!$A$41:$F$784,5)</f>
        <v>0</v>
      </c>
      <c r="C529" s="84">
        <f>VLOOKUP($A529+ROUND((COLUMN()-2)/24,5),АТС!$A$41:$F$784,5)</f>
        <v>0</v>
      </c>
      <c r="D529" s="84">
        <f>VLOOKUP($A529+ROUND((COLUMN()-2)/24,5),АТС!$A$41:$F$784,5)</f>
        <v>0</v>
      </c>
      <c r="E529" s="84">
        <f>VLOOKUP($A529+ROUND((COLUMN()-2)/24,5),АТС!$A$41:$F$784,5)</f>
        <v>0</v>
      </c>
      <c r="F529" s="84">
        <f>VLOOKUP($A529+ROUND((COLUMN()-2)/24,5),АТС!$A$41:$F$784,5)</f>
        <v>0</v>
      </c>
      <c r="G529" s="84">
        <f>VLOOKUP($A529+ROUND((COLUMN()-2)/24,5),АТС!$A$41:$F$784,5)</f>
        <v>0</v>
      </c>
      <c r="H529" s="84">
        <f>VLOOKUP($A529+ROUND((COLUMN()-2)/24,5),АТС!$A$41:$F$784,5)</f>
        <v>0</v>
      </c>
      <c r="I529" s="84">
        <f>VLOOKUP($A529+ROUND((COLUMN()-2)/24,5),АТС!$A$41:$F$784,5)</f>
        <v>0</v>
      </c>
      <c r="J529" s="84">
        <f>VLOOKUP($A529+ROUND((COLUMN()-2)/24,5),АТС!$A$41:$F$784,5)</f>
        <v>0</v>
      </c>
      <c r="K529" s="84">
        <f>VLOOKUP($A529+ROUND((COLUMN()-2)/24,5),АТС!$A$41:$F$784,5)</f>
        <v>0</v>
      </c>
      <c r="L529" s="84">
        <f>VLOOKUP($A529+ROUND((COLUMN()-2)/24,5),АТС!$A$41:$F$784,5)</f>
        <v>0</v>
      </c>
      <c r="M529" s="84">
        <f>VLOOKUP($A529+ROUND((COLUMN()-2)/24,5),АТС!$A$41:$F$784,5)</f>
        <v>0</v>
      </c>
      <c r="N529" s="84">
        <f>VLOOKUP($A529+ROUND((COLUMN()-2)/24,5),АТС!$A$41:$F$784,5)</f>
        <v>0</v>
      </c>
      <c r="O529" s="84">
        <f>VLOOKUP($A529+ROUND((COLUMN()-2)/24,5),АТС!$A$41:$F$784,5)</f>
        <v>0</v>
      </c>
      <c r="P529" s="84">
        <f>VLOOKUP($A529+ROUND((COLUMN()-2)/24,5),АТС!$A$41:$F$784,5)</f>
        <v>0</v>
      </c>
      <c r="Q529" s="84">
        <f>VLOOKUP($A529+ROUND((COLUMN()-2)/24,5),АТС!$A$41:$F$784,5)</f>
        <v>0</v>
      </c>
      <c r="R529" s="84">
        <f>VLOOKUP($A529+ROUND((COLUMN()-2)/24,5),АТС!$A$41:$F$784,5)</f>
        <v>0</v>
      </c>
      <c r="S529" s="84">
        <f>VLOOKUP($A529+ROUND((COLUMN()-2)/24,5),АТС!$A$41:$F$784,5)</f>
        <v>0</v>
      </c>
      <c r="T529" s="84">
        <f>VLOOKUP($A529+ROUND((COLUMN()-2)/24,5),АТС!$A$41:$F$784,5)</f>
        <v>0</v>
      </c>
      <c r="U529" s="84">
        <f>VLOOKUP($A529+ROUND((COLUMN()-2)/24,5),АТС!$A$41:$F$784,5)</f>
        <v>0</v>
      </c>
      <c r="V529" s="84">
        <f>VLOOKUP($A529+ROUND((COLUMN()-2)/24,5),АТС!$A$41:$F$784,5)</f>
        <v>0</v>
      </c>
      <c r="W529" s="84">
        <f>VLOOKUP($A529+ROUND((COLUMN()-2)/24,5),АТС!$A$41:$F$784,5)</f>
        <v>0</v>
      </c>
      <c r="X529" s="84">
        <f>VLOOKUP($A529+ROUND((COLUMN()-2)/24,5),АТС!$A$41:$F$784,5)</f>
        <v>0</v>
      </c>
      <c r="Y529" s="84">
        <f>VLOOKUP($A529+ROUND((COLUMN()-2)/24,5),АТС!$A$41:$F$784,5)</f>
        <v>0</v>
      </c>
    </row>
    <row r="530" spans="1:25" x14ac:dyDescent="0.2">
      <c r="A530" s="77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8"/>
    </row>
    <row r="531" spans="1:25" x14ac:dyDescent="0.2">
      <c r="A531" s="71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</row>
    <row r="532" spans="1:25" ht="21.75" customHeight="1" x14ac:dyDescent="0.2">
      <c r="A532" s="189" t="s">
        <v>134</v>
      </c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 t="s">
        <v>76</v>
      </c>
      <c r="M532" s="170"/>
      <c r="N532" s="170" t="s">
        <v>77</v>
      </c>
      <c r="O532" s="170"/>
      <c r="P532" s="170" t="s">
        <v>78</v>
      </c>
      <c r="Q532" s="170"/>
      <c r="R532" s="170" t="s">
        <v>79</v>
      </c>
      <c r="S532" s="170"/>
      <c r="T532" s="85"/>
      <c r="U532" s="85"/>
      <c r="V532" s="85"/>
      <c r="W532" s="85"/>
      <c r="X532" s="85"/>
      <c r="Y532" s="85"/>
    </row>
    <row r="533" spans="1:25" s="86" customFormat="1" ht="36.75" customHeight="1" x14ac:dyDescent="0.25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70"/>
      <c r="M533" s="170"/>
      <c r="N533" s="170"/>
      <c r="O533" s="170"/>
      <c r="P533" s="170"/>
      <c r="Q533" s="170"/>
      <c r="R533" s="170"/>
      <c r="S533" s="170"/>
      <c r="T533" s="85"/>
      <c r="U533" s="85"/>
      <c r="V533" s="85"/>
      <c r="W533" s="85"/>
      <c r="X533" s="85"/>
      <c r="Y533" s="85"/>
    </row>
    <row r="534" spans="1:25" s="86" customFormat="1" ht="20.100000000000001" customHeight="1" x14ac:dyDescent="0.25">
      <c r="A534" s="190" t="s">
        <v>135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1">
        <f>АТС!$B$37</f>
        <v>5.51</v>
      </c>
      <c r="M534" s="192"/>
      <c r="N534" s="191">
        <f>L534</f>
        <v>5.51</v>
      </c>
      <c r="O534" s="192"/>
      <c r="P534" s="191">
        <f>N534</f>
        <v>5.51</v>
      </c>
      <c r="Q534" s="192"/>
      <c r="R534" s="191">
        <f>P534</f>
        <v>5.51</v>
      </c>
      <c r="S534" s="192"/>
      <c r="T534" s="85"/>
      <c r="U534" s="85"/>
      <c r="V534" s="85"/>
      <c r="W534" s="85"/>
      <c r="X534" s="85"/>
      <c r="Y534" s="85"/>
    </row>
    <row r="535" spans="1:25" ht="37.5" customHeight="1" x14ac:dyDescent="0.2">
      <c r="A535" s="190" t="s">
        <v>136</v>
      </c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7">
        <f>АТС!$B$38</f>
        <v>138.79</v>
      </c>
      <c r="M535" s="197"/>
      <c r="N535" s="197">
        <f>L535</f>
        <v>138.79</v>
      </c>
      <c r="O535" s="197"/>
      <c r="P535" s="197">
        <f>N535</f>
        <v>138.79</v>
      </c>
      <c r="Q535" s="197"/>
      <c r="R535" s="197">
        <f>P535</f>
        <v>138.79</v>
      </c>
      <c r="S535" s="197"/>
      <c r="T535" s="85"/>
      <c r="U535" s="85"/>
      <c r="V535" s="85"/>
      <c r="W535" s="85"/>
      <c r="X535" s="85"/>
      <c r="Y535" s="85"/>
    </row>
    <row r="536" spans="1:25" x14ac:dyDescent="0.2">
      <c r="A536" s="71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 x14ac:dyDescent="0.2">
      <c r="A537" s="71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</row>
    <row r="538" spans="1:25" ht="15" customHeight="1" x14ac:dyDescent="0.2">
      <c r="A538" s="169" t="s">
        <v>138</v>
      </c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 t="s">
        <v>5</v>
      </c>
      <c r="M538" s="169"/>
      <c r="N538" s="170" t="s">
        <v>129</v>
      </c>
      <c r="O538" s="170"/>
      <c r="P538" s="170" t="s">
        <v>130</v>
      </c>
      <c r="Q538" s="170"/>
      <c r="R538" s="170" t="s">
        <v>131</v>
      </c>
      <c r="S538" s="170"/>
      <c r="T538" s="198"/>
      <c r="U538" s="198"/>
      <c r="V538" s="85"/>
      <c r="W538" s="85"/>
      <c r="X538" s="85"/>
      <c r="Y538" s="85"/>
    </row>
    <row r="539" spans="1:25" s="76" customFormat="1" ht="59.2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70"/>
      <c r="O539" s="170"/>
      <c r="P539" s="170"/>
      <c r="Q539" s="170"/>
      <c r="R539" s="170"/>
      <c r="S539" s="170"/>
      <c r="T539" s="198"/>
      <c r="U539" s="198"/>
      <c r="V539" s="74"/>
      <c r="W539" s="74"/>
      <c r="X539" s="74"/>
      <c r="Y539" s="74"/>
    </row>
    <row r="540" spans="1:25" s="86" customFormat="1" ht="21.75" customHeight="1" x14ac:dyDescent="0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93">
        <f>АТС!$B$24</f>
        <v>453387.58</v>
      </c>
      <c r="M540" s="194"/>
      <c r="N540" s="193">
        <f>L540</f>
        <v>453387.58</v>
      </c>
      <c r="O540" s="194"/>
      <c r="P540" s="193">
        <f>N540</f>
        <v>453387.58</v>
      </c>
      <c r="Q540" s="194"/>
      <c r="R540" s="193">
        <f>P540</f>
        <v>453387.58</v>
      </c>
      <c r="S540" s="194"/>
      <c r="T540" s="195"/>
      <c r="U540" s="196"/>
      <c r="V540" s="87"/>
      <c r="W540" s="87"/>
      <c r="X540" s="87"/>
      <c r="Y540" s="87"/>
    </row>
    <row r="542" spans="1:25" ht="15" customHeight="1" x14ac:dyDescent="0.25">
      <c r="A542" s="169" t="s">
        <v>133</v>
      </c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82" t="s">
        <v>73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202">
        <f>'РСТ РСО-А'!I8</f>
        <v>1336745.71</v>
      </c>
      <c r="M544" s="203"/>
      <c r="N544" s="204">
        <f>'РСТ РСО-А'!J8</f>
        <v>2086416.75</v>
      </c>
      <c r="O544" s="205"/>
      <c r="P544" s="172">
        <f>'РСТ РСО-А'!K8</f>
        <v>1559979.92</v>
      </c>
      <c r="Q544" s="172"/>
      <c r="R544" s="206">
        <f>'РСТ РСО-А'!L8</f>
        <v>1602941.08</v>
      </c>
      <c r="S544" s="206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3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zoomScale="70" zoomScaleNormal="70" workbookViewId="0">
      <selection activeCell="B5" sqref="B5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22" t="s">
        <v>158</v>
      </c>
      <c r="C3" s="13"/>
      <c r="D3" s="13"/>
      <c r="E3" s="13"/>
      <c r="F3" s="13"/>
    </row>
    <row r="4" spans="1:6" ht="15.75" x14ac:dyDescent="0.2">
      <c r="A4" s="12" t="s">
        <v>11</v>
      </c>
      <c r="B4" s="14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4" t="s">
        <v>159</v>
      </c>
      <c r="C5" s="13"/>
      <c r="D5" s="13"/>
      <c r="E5" s="13"/>
      <c r="F5" s="13"/>
    </row>
    <row r="6" spans="1:6" ht="15.75" x14ac:dyDescent="0.2">
      <c r="A6" s="12"/>
      <c r="B6" s="14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5"/>
      <c r="B8" s="13"/>
      <c r="C8" s="13"/>
      <c r="D8" s="13"/>
      <c r="E8" s="13"/>
      <c r="F8" s="13"/>
    </row>
    <row r="9" spans="1:6" ht="51" customHeight="1" x14ac:dyDescent="0.2">
      <c r="A9" s="16" t="s">
        <v>14</v>
      </c>
      <c r="B9" s="17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8" t="s">
        <v>16</v>
      </c>
      <c r="B11" s="7">
        <v>941.01</v>
      </c>
      <c r="C11" s="13"/>
      <c r="D11" s="13"/>
      <c r="E11" s="13"/>
      <c r="F11" s="13"/>
    </row>
    <row r="12" spans="1:6" ht="12.75" customHeight="1" x14ac:dyDescent="0.2">
      <c r="A12" s="18" t="s">
        <v>17</v>
      </c>
      <c r="B12" s="7">
        <v>1608.29</v>
      </c>
      <c r="C12" s="13"/>
      <c r="D12" s="13"/>
      <c r="E12" s="13"/>
      <c r="F12" s="13"/>
    </row>
    <row r="13" spans="1:6" ht="12.75" customHeight="1" x14ac:dyDescent="0.2">
      <c r="A13" s="18" t="s">
        <v>18</v>
      </c>
      <c r="B13" s="7">
        <v>5954.81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7"/>
      <c r="C14" s="13"/>
      <c r="D14" s="13"/>
      <c r="E14" s="13"/>
      <c r="F14" s="13"/>
    </row>
    <row r="15" spans="1:6" ht="12.75" customHeight="1" x14ac:dyDescent="0.2">
      <c r="A15" s="19" t="s">
        <v>16</v>
      </c>
      <c r="B15" s="7">
        <v>941.01</v>
      </c>
      <c r="C15" s="13"/>
      <c r="D15" s="13"/>
      <c r="E15" s="13"/>
      <c r="F15" s="13"/>
    </row>
    <row r="16" spans="1:6" ht="12.75" customHeight="1" x14ac:dyDescent="0.2">
      <c r="A16" s="19" t="s">
        <v>20</v>
      </c>
      <c r="B16" s="7">
        <v>2783.04</v>
      </c>
      <c r="C16" s="13"/>
      <c r="D16" s="13"/>
      <c r="E16" s="13"/>
      <c r="F16" s="13"/>
    </row>
    <row r="17" spans="1:6" ht="30" customHeight="1" x14ac:dyDescent="0.2">
      <c r="A17" s="99" t="s">
        <v>21</v>
      </c>
      <c r="B17" s="108"/>
      <c r="C17" s="13"/>
      <c r="D17" s="13"/>
      <c r="E17" s="13"/>
      <c r="F17" s="13"/>
    </row>
    <row r="18" spans="1:6" ht="12.75" customHeight="1" x14ac:dyDescent="0.2">
      <c r="A18" s="18" t="s">
        <v>16</v>
      </c>
      <c r="B18" s="7">
        <v>941.01</v>
      </c>
      <c r="C18" s="13"/>
      <c r="D18" s="13"/>
      <c r="E18" s="13"/>
      <c r="F18" s="13"/>
    </row>
    <row r="19" spans="1:6" ht="12.75" customHeight="1" x14ac:dyDescent="0.2">
      <c r="A19" s="18" t="s">
        <v>17</v>
      </c>
      <c r="B19" s="7">
        <v>923.06</v>
      </c>
      <c r="C19" s="13"/>
      <c r="D19" s="13"/>
      <c r="E19" s="13"/>
      <c r="F19" s="13"/>
    </row>
    <row r="20" spans="1:6" ht="12.75" customHeight="1" x14ac:dyDescent="0.2">
      <c r="A20" s="18" t="s">
        <v>18</v>
      </c>
      <c r="B20" s="7">
        <v>970.36</v>
      </c>
      <c r="C20" s="13"/>
      <c r="D20" s="13"/>
      <c r="E20" s="13"/>
      <c r="F20" s="13"/>
    </row>
    <row r="21" spans="1:6" ht="30" customHeight="1" x14ac:dyDescent="0.2">
      <c r="A21" s="99" t="s">
        <v>21</v>
      </c>
      <c r="B21" s="108"/>
      <c r="C21" s="13"/>
      <c r="D21" s="13"/>
      <c r="E21" s="13"/>
      <c r="F21" s="13"/>
    </row>
    <row r="22" spans="1:6" ht="12.75" customHeight="1" x14ac:dyDescent="0.2">
      <c r="A22" s="19" t="s">
        <v>16</v>
      </c>
      <c r="B22" s="7">
        <v>941.01</v>
      </c>
      <c r="C22" s="13"/>
      <c r="D22" s="13"/>
      <c r="E22" s="13"/>
      <c r="F22" s="13"/>
    </row>
    <row r="23" spans="1:6" ht="12.75" customHeight="1" x14ac:dyDescent="0.2">
      <c r="A23" s="19" t="s">
        <v>20</v>
      </c>
      <c r="B23" s="7">
        <v>936.02</v>
      </c>
      <c r="C23" s="13"/>
      <c r="D23" s="13"/>
      <c r="E23" s="13"/>
      <c r="F23" s="13"/>
    </row>
    <row r="24" spans="1:6" ht="14.25" customHeight="1" x14ac:dyDescent="0.2">
      <c r="A24" s="20" t="s">
        <v>22</v>
      </c>
      <c r="B24" s="105">
        <v>453387.58</v>
      </c>
      <c r="C24" s="13"/>
      <c r="D24" s="13"/>
      <c r="E24" s="13"/>
      <c r="F24" s="13"/>
    </row>
    <row r="25" spans="1:6" ht="38.25" customHeight="1" x14ac:dyDescent="0.2">
      <c r="A25" s="20" t="s">
        <v>23</v>
      </c>
      <c r="B25" s="105">
        <v>937.76</v>
      </c>
      <c r="C25" s="13"/>
      <c r="D25" s="13"/>
      <c r="E25" s="13"/>
      <c r="F25" s="13"/>
    </row>
    <row r="26" spans="1:6" ht="12.75" customHeight="1" x14ac:dyDescent="0.25">
      <c r="A26" s="21"/>
      <c r="B26" s="109"/>
      <c r="C26" s="13"/>
      <c r="D26" s="13"/>
      <c r="E26" s="13"/>
      <c r="F26" s="13"/>
    </row>
    <row r="27" spans="1:6" ht="12.75" customHeight="1" x14ac:dyDescent="0.25">
      <c r="A27" s="22"/>
      <c r="B27" s="110"/>
      <c r="C27" s="13"/>
      <c r="D27" s="13"/>
      <c r="E27" s="13"/>
      <c r="F27" s="13"/>
    </row>
    <row r="28" spans="1:6" ht="12.75" customHeight="1" x14ac:dyDescent="0.25">
      <c r="A28" s="1"/>
      <c r="B28" s="110"/>
      <c r="C28" s="13"/>
      <c r="D28" s="13"/>
      <c r="E28" s="13"/>
      <c r="F28" s="13"/>
    </row>
    <row r="29" spans="1:6" ht="15.75" customHeight="1" x14ac:dyDescent="0.25">
      <c r="A29" s="23"/>
      <c r="B29" s="111"/>
      <c r="C29" s="13"/>
      <c r="D29" s="13"/>
      <c r="E29" s="13"/>
      <c r="F29" s="13"/>
    </row>
    <row r="30" spans="1:6" ht="25.5" customHeight="1" x14ac:dyDescent="0.2">
      <c r="A30" s="16" t="s">
        <v>24</v>
      </c>
      <c r="B30" s="105">
        <v>115100.01</v>
      </c>
      <c r="C30" s="13"/>
      <c r="D30" s="13"/>
      <c r="E30" s="13"/>
      <c r="F30" s="13"/>
    </row>
    <row r="31" spans="1:6" ht="38.25" customHeight="1" x14ac:dyDescent="0.2">
      <c r="A31" s="16" t="s">
        <v>25</v>
      </c>
      <c r="B31" s="105">
        <v>1273.9649999999999</v>
      </c>
      <c r="C31" s="13"/>
      <c r="D31" s="13"/>
      <c r="E31" s="13"/>
      <c r="F31" s="13"/>
    </row>
    <row r="32" spans="1:6" ht="12.75" customHeight="1" x14ac:dyDescent="0.25">
      <c r="A32" s="21"/>
      <c r="B32" s="102"/>
      <c r="C32" s="13"/>
      <c r="D32" s="13"/>
      <c r="E32" s="13"/>
      <c r="F32" s="13"/>
    </row>
    <row r="33" spans="1:6" ht="12.75" customHeight="1" x14ac:dyDescent="0.25">
      <c r="A33" s="22"/>
      <c r="B33" s="103"/>
      <c r="C33" s="13"/>
      <c r="D33" s="13"/>
      <c r="E33" s="13"/>
      <c r="F33" s="13"/>
    </row>
    <row r="34" spans="1:6" ht="12.75" customHeight="1" x14ac:dyDescent="0.25">
      <c r="A34" s="22"/>
      <c r="B34" s="103"/>
      <c r="C34" s="26"/>
      <c r="D34" s="13"/>
      <c r="E34" s="13"/>
      <c r="F34" s="13"/>
    </row>
    <row r="35" spans="1:6" ht="12.75" customHeight="1" x14ac:dyDescent="0.25">
      <c r="A35" s="22"/>
      <c r="B35" s="103"/>
      <c r="C35" s="26"/>
      <c r="D35" s="13"/>
      <c r="E35" s="13"/>
      <c r="F35" s="13"/>
    </row>
    <row r="36" spans="1:6" ht="15.75" customHeight="1" x14ac:dyDescent="0.25">
      <c r="A36" s="24"/>
      <c r="B36" s="104"/>
      <c r="C36" s="26"/>
      <c r="D36" s="13"/>
      <c r="E36" s="13"/>
      <c r="F36" s="13"/>
    </row>
    <row r="37" spans="1:6" ht="38.25" customHeight="1" x14ac:dyDescent="0.2">
      <c r="A37" s="16" t="s">
        <v>26</v>
      </c>
      <c r="B37" s="105">
        <v>5.51</v>
      </c>
      <c r="C37" s="27"/>
      <c r="D37" s="13"/>
      <c r="E37" s="13"/>
      <c r="F37" s="13"/>
    </row>
    <row r="38" spans="1:6" ht="38.25" customHeight="1" x14ac:dyDescent="0.2">
      <c r="A38" s="16" t="s">
        <v>27</v>
      </c>
      <c r="B38" s="105">
        <v>138.79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7" t="s">
        <v>30</v>
      </c>
      <c r="D40" s="17" t="s">
        <v>31</v>
      </c>
      <c r="E40" s="17" t="s">
        <v>32</v>
      </c>
      <c r="F40" s="17" t="s">
        <v>33</v>
      </c>
    </row>
    <row r="41" spans="1:6" ht="14.25" customHeight="1" x14ac:dyDescent="0.2">
      <c r="A41" s="82">
        <v>43922</v>
      </c>
      <c r="B41" s="25">
        <v>0</v>
      </c>
      <c r="C41" s="29">
        <v>903.94</v>
      </c>
      <c r="D41" s="29">
        <v>0</v>
      </c>
      <c r="E41" s="29">
        <v>362.4</v>
      </c>
      <c r="F41" s="29">
        <v>931.39</v>
      </c>
    </row>
    <row r="42" spans="1:6" ht="14.25" customHeight="1" x14ac:dyDescent="0.2">
      <c r="A42" s="70">
        <f t="shared" ref="A42:A64" si="0">A$41+ROUND(B42/24,5)</f>
        <v>43922.041669999999</v>
      </c>
      <c r="B42" s="25">
        <v>1</v>
      </c>
      <c r="C42" s="29">
        <v>895.64</v>
      </c>
      <c r="D42" s="29">
        <v>0</v>
      </c>
      <c r="E42" s="29">
        <v>4.72</v>
      </c>
      <c r="F42" s="29">
        <v>923.09</v>
      </c>
    </row>
    <row r="43" spans="1:6" ht="14.25" customHeight="1" x14ac:dyDescent="0.2">
      <c r="A43" s="70">
        <f t="shared" si="0"/>
        <v>43922.083330000001</v>
      </c>
      <c r="B43" s="25">
        <v>2</v>
      </c>
      <c r="C43" s="29">
        <v>895.7</v>
      </c>
      <c r="D43" s="29">
        <v>0</v>
      </c>
      <c r="E43" s="29">
        <v>77</v>
      </c>
      <c r="F43" s="29">
        <v>923.15</v>
      </c>
    </row>
    <row r="44" spans="1:6" ht="14.25" customHeight="1" x14ac:dyDescent="0.2">
      <c r="A44" s="70">
        <f t="shared" si="0"/>
        <v>43922.125</v>
      </c>
      <c r="B44" s="25">
        <v>3</v>
      </c>
      <c r="C44" s="29">
        <v>895.72</v>
      </c>
      <c r="D44" s="29">
        <v>0</v>
      </c>
      <c r="E44" s="29">
        <v>0.45</v>
      </c>
      <c r="F44" s="29">
        <v>923.17</v>
      </c>
    </row>
    <row r="45" spans="1:6" ht="14.25" customHeight="1" x14ac:dyDescent="0.2">
      <c r="A45" s="70">
        <f t="shared" si="0"/>
        <v>43922.166669999999</v>
      </c>
      <c r="B45" s="25">
        <v>4</v>
      </c>
      <c r="C45" s="29">
        <v>895.7</v>
      </c>
      <c r="D45" s="29">
        <v>0</v>
      </c>
      <c r="E45" s="29">
        <v>36.04</v>
      </c>
      <c r="F45" s="29">
        <v>923.15</v>
      </c>
    </row>
    <row r="46" spans="1:6" ht="14.25" customHeight="1" x14ac:dyDescent="0.2">
      <c r="A46" s="70">
        <f t="shared" si="0"/>
        <v>43922.208330000001</v>
      </c>
      <c r="B46" s="25">
        <v>5</v>
      </c>
      <c r="C46" s="29">
        <v>895.67</v>
      </c>
      <c r="D46" s="29">
        <v>0</v>
      </c>
      <c r="E46" s="29">
        <v>109.08</v>
      </c>
      <c r="F46" s="29">
        <v>923.12</v>
      </c>
    </row>
    <row r="47" spans="1:6" ht="14.25" customHeight="1" x14ac:dyDescent="0.2">
      <c r="A47" s="70">
        <f t="shared" si="0"/>
        <v>43922.25</v>
      </c>
      <c r="B47" s="25">
        <v>6</v>
      </c>
      <c r="C47" s="29">
        <v>895.16</v>
      </c>
      <c r="D47" s="29">
        <v>0</v>
      </c>
      <c r="E47" s="29">
        <v>167.86</v>
      </c>
      <c r="F47" s="29">
        <v>922.61</v>
      </c>
    </row>
    <row r="48" spans="1:6" ht="14.25" customHeight="1" x14ac:dyDescent="0.2">
      <c r="A48" s="70">
        <f t="shared" si="0"/>
        <v>43922.291669999999</v>
      </c>
      <c r="B48" s="25">
        <v>7</v>
      </c>
      <c r="C48" s="29">
        <v>903.35</v>
      </c>
      <c r="D48" s="29">
        <v>190.41</v>
      </c>
      <c r="E48" s="29">
        <v>0</v>
      </c>
      <c r="F48" s="29">
        <v>930.8</v>
      </c>
    </row>
    <row r="49" spans="1:6" ht="14.25" customHeight="1" x14ac:dyDescent="0.2">
      <c r="A49" s="70">
        <f t="shared" si="0"/>
        <v>43922.333330000001</v>
      </c>
      <c r="B49" s="25">
        <v>8</v>
      </c>
      <c r="C49" s="29">
        <v>895.26</v>
      </c>
      <c r="D49" s="29">
        <v>0</v>
      </c>
      <c r="E49" s="29">
        <v>322.11</v>
      </c>
      <c r="F49" s="29">
        <v>922.71</v>
      </c>
    </row>
    <row r="50" spans="1:6" ht="14.25" customHeight="1" x14ac:dyDescent="0.2">
      <c r="A50" s="70">
        <f t="shared" si="0"/>
        <v>43922.375</v>
      </c>
      <c r="B50" s="25">
        <v>9</v>
      </c>
      <c r="C50" s="29">
        <v>895.3</v>
      </c>
      <c r="D50" s="29">
        <v>0</v>
      </c>
      <c r="E50" s="29">
        <v>434.41</v>
      </c>
      <c r="F50" s="29">
        <v>922.75</v>
      </c>
    </row>
    <row r="51" spans="1:6" ht="14.25" customHeight="1" x14ac:dyDescent="0.2">
      <c r="A51" s="70">
        <f t="shared" si="0"/>
        <v>43922.416669999999</v>
      </c>
      <c r="B51" s="25">
        <v>10</v>
      </c>
      <c r="C51" s="29">
        <v>895.16</v>
      </c>
      <c r="D51" s="29">
        <v>0</v>
      </c>
      <c r="E51" s="29">
        <v>260.31</v>
      </c>
      <c r="F51" s="29">
        <v>922.61</v>
      </c>
    </row>
    <row r="52" spans="1:6" ht="14.25" customHeight="1" x14ac:dyDescent="0.2">
      <c r="A52" s="70">
        <f t="shared" si="0"/>
        <v>43922.458330000001</v>
      </c>
      <c r="B52" s="25">
        <v>11</v>
      </c>
      <c r="C52" s="29">
        <v>895.15</v>
      </c>
      <c r="D52" s="29">
        <v>0</v>
      </c>
      <c r="E52" s="29">
        <v>742.05</v>
      </c>
      <c r="F52" s="29">
        <v>922.6</v>
      </c>
    </row>
    <row r="53" spans="1:6" ht="14.25" customHeight="1" x14ac:dyDescent="0.2">
      <c r="A53" s="70">
        <f t="shared" si="0"/>
        <v>43922.5</v>
      </c>
      <c r="B53" s="25">
        <v>12</v>
      </c>
      <c r="C53" s="29">
        <v>895.11</v>
      </c>
      <c r="D53" s="29">
        <v>0</v>
      </c>
      <c r="E53" s="29">
        <v>338.7</v>
      </c>
      <c r="F53" s="29">
        <v>922.56</v>
      </c>
    </row>
    <row r="54" spans="1:6" ht="14.25" customHeight="1" x14ac:dyDescent="0.2">
      <c r="A54" s="70">
        <f t="shared" si="0"/>
        <v>43922.541669999999</v>
      </c>
      <c r="B54" s="25">
        <v>13</v>
      </c>
      <c r="C54" s="29">
        <v>895.13</v>
      </c>
      <c r="D54" s="29">
        <v>0</v>
      </c>
      <c r="E54" s="29">
        <v>310.52</v>
      </c>
      <c r="F54" s="29">
        <v>922.58</v>
      </c>
    </row>
    <row r="55" spans="1:6" ht="14.25" customHeight="1" x14ac:dyDescent="0.2">
      <c r="A55" s="70">
        <f t="shared" si="0"/>
        <v>43922.583330000001</v>
      </c>
      <c r="B55" s="25">
        <v>14</v>
      </c>
      <c r="C55" s="29">
        <v>895.19</v>
      </c>
      <c r="D55" s="29">
        <v>0</v>
      </c>
      <c r="E55" s="29">
        <v>511.98</v>
      </c>
      <c r="F55" s="29">
        <v>922.64</v>
      </c>
    </row>
    <row r="56" spans="1:6" ht="14.25" customHeight="1" x14ac:dyDescent="0.2">
      <c r="A56" s="70">
        <f t="shared" si="0"/>
        <v>43922.625</v>
      </c>
      <c r="B56" s="25">
        <v>15</v>
      </c>
      <c r="C56" s="29">
        <v>895.26</v>
      </c>
      <c r="D56" s="29">
        <v>0</v>
      </c>
      <c r="E56" s="29">
        <v>440.08</v>
      </c>
      <c r="F56" s="29">
        <v>922.71</v>
      </c>
    </row>
    <row r="57" spans="1:6" ht="14.25" customHeight="1" x14ac:dyDescent="0.2">
      <c r="A57" s="70">
        <f t="shared" si="0"/>
        <v>43922.666669999999</v>
      </c>
      <c r="B57" s="25">
        <v>16</v>
      </c>
      <c r="C57" s="29">
        <v>895.11</v>
      </c>
      <c r="D57" s="29">
        <v>0</v>
      </c>
      <c r="E57" s="29">
        <v>168.51</v>
      </c>
      <c r="F57" s="29">
        <v>922.56</v>
      </c>
    </row>
    <row r="58" spans="1:6" ht="14.25" customHeight="1" x14ac:dyDescent="0.2">
      <c r="A58" s="70">
        <f t="shared" si="0"/>
        <v>43922.708330000001</v>
      </c>
      <c r="B58" s="25">
        <v>17</v>
      </c>
      <c r="C58" s="29">
        <v>895.19</v>
      </c>
      <c r="D58" s="29">
        <v>0</v>
      </c>
      <c r="E58" s="29">
        <v>488.49</v>
      </c>
      <c r="F58" s="29">
        <v>922.64</v>
      </c>
    </row>
    <row r="59" spans="1:6" ht="14.25" customHeight="1" x14ac:dyDescent="0.2">
      <c r="A59" s="70">
        <f t="shared" si="0"/>
        <v>43922.75</v>
      </c>
      <c r="B59" s="25">
        <v>18</v>
      </c>
      <c r="C59" s="29">
        <v>895.5</v>
      </c>
      <c r="D59" s="29">
        <v>0</v>
      </c>
      <c r="E59" s="29">
        <v>37.19</v>
      </c>
      <c r="F59" s="29">
        <v>922.95</v>
      </c>
    </row>
    <row r="60" spans="1:6" ht="14.25" customHeight="1" x14ac:dyDescent="0.2">
      <c r="A60" s="70">
        <f t="shared" si="0"/>
        <v>43922.791669999999</v>
      </c>
      <c r="B60" s="25">
        <v>19</v>
      </c>
      <c r="C60" s="29">
        <v>1019.5</v>
      </c>
      <c r="D60" s="29">
        <v>0</v>
      </c>
      <c r="E60" s="29">
        <v>237.73</v>
      </c>
      <c r="F60" s="29">
        <v>1046.95</v>
      </c>
    </row>
    <row r="61" spans="1:6" ht="14.25" customHeight="1" x14ac:dyDescent="0.2">
      <c r="A61" s="70">
        <f t="shared" si="0"/>
        <v>43922.833330000001</v>
      </c>
      <c r="B61" s="25">
        <v>20</v>
      </c>
      <c r="C61" s="29">
        <v>1021.02</v>
      </c>
      <c r="D61" s="29">
        <v>0</v>
      </c>
      <c r="E61" s="29">
        <v>367.03</v>
      </c>
      <c r="F61" s="29">
        <v>1048.47</v>
      </c>
    </row>
    <row r="62" spans="1:6" ht="14.25" customHeight="1" x14ac:dyDescent="0.2">
      <c r="A62" s="70">
        <f t="shared" si="0"/>
        <v>43922.875</v>
      </c>
      <c r="B62" s="25">
        <v>21</v>
      </c>
      <c r="C62" s="29">
        <v>925.17</v>
      </c>
      <c r="D62" s="29">
        <v>0</v>
      </c>
      <c r="E62" s="29">
        <v>695.63</v>
      </c>
      <c r="F62" s="29">
        <v>952.62</v>
      </c>
    </row>
    <row r="63" spans="1:6" ht="14.25" customHeight="1" x14ac:dyDescent="0.2">
      <c r="A63" s="70">
        <f t="shared" si="0"/>
        <v>43922.916669999999</v>
      </c>
      <c r="B63" s="25">
        <v>22</v>
      </c>
      <c r="C63" s="29">
        <v>894.13</v>
      </c>
      <c r="D63" s="29">
        <v>0</v>
      </c>
      <c r="E63" s="29">
        <v>255.24</v>
      </c>
      <c r="F63" s="29">
        <v>921.58</v>
      </c>
    </row>
    <row r="64" spans="1:6" ht="14.25" customHeight="1" x14ac:dyDescent="0.2">
      <c r="A64" s="70">
        <f t="shared" si="0"/>
        <v>43922.958330000001</v>
      </c>
      <c r="B64" s="25">
        <v>23</v>
      </c>
      <c r="C64" s="29">
        <v>977.51</v>
      </c>
      <c r="D64" s="29">
        <v>0</v>
      </c>
      <c r="E64" s="29">
        <v>592</v>
      </c>
      <c r="F64" s="29">
        <v>1004.96</v>
      </c>
    </row>
    <row r="65" spans="1:6" ht="14.25" customHeight="1" x14ac:dyDescent="0.2">
      <c r="A65" s="70">
        <f>A41+1</f>
        <v>43923</v>
      </c>
      <c r="B65" s="25">
        <v>0</v>
      </c>
      <c r="C65" s="29">
        <v>904.68</v>
      </c>
      <c r="D65" s="29">
        <v>0</v>
      </c>
      <c r="E65" s="29">
        <v>56.01</v>
      </c>
      <c r="F65" s="29">
        <v>932.13</v>
      </c>
    </row>
    <row r="66" spans="1:6" ht="14.25" customHeight="1" x14ac:dyDescent="0.2">
      <c r="A66" s="70">
        <f t="shared" ref="A66:A129" si="1">A42+1</f>
        <v>43923.041669999999</v>
      </c>
      <c r="B66" s="25">
        <v>1</v>
      </c>
      <c r="C66" s="29">
        <v>895.63</v>
      </c>
      <c r="D66" s="29">
        <v>0</v>
      </c>
      <c r="E66" s="29">
        <v>197.99</v>
      </c>
      <c r="F66" s="29">
        <v>923.08</v>
      </c>
    </row>
    <row r="67" spans="1:6" ht="14.25" customHeight="1" x14ac:dyDescent="0.2">
      <c r="A67" s="70">
        <f t="shared" si="1"/>
        <v>43923.083330000001</v>
      </c>
      <c r="B67" s="25">
        <v>2</v>
      </c>
      <c r="C67" s="29">
        <v>895.62</v>
      </c>
      <c r="D67" s="29">
        <v>0</v>
      </c>
      <c r="E67" s="29">
        <v>4.3899999999999997</v>
      </c>
      <c r="F67" s="29">
        <v>923.07</v>
      </c>
    </row>
    <row r="68" spans="1:6" ht="14.25" customHeight="1" x14ac:dyDescent="0.2">
      <c r="A68" s="70">
        <f t="shared" si="1"/>
        <v>43923.125</v>
      </c>
      <c r="B68" s="25">
        <v>3</v>
      </c>
      <c r="C68" s="29">
        <v>895.57</v>
      </c>
      <c r="D68" s="29">
        <v>0</v>
      </c>
      <c r="E68" s="29">
        <v>190.36</v>
      </c>
      <c r="F68" s="29">
        <v>923.02</v>
      </c>
    </row>
    <row r="69" spans="1:6" ht="14.25" customHeight="1" x14ac:dyDescent="0.2">
      <c r="A69" s="70">
        <f t="shared" si="1"/>
        <v>43923.166669999999</v>
      </c>
      <c r="B69" s="25">
        <v>4</v>
      </c>
      <c r="C69" s="29">
        <v>895.58</v>
      </c>
      <c r="D69" s="29">
        <v>0</v>
      </c>
      <c r="E69" s="29">
        <v>177.18</v>
      </c>
      <c r="F69" s="29">
        <v>923.03</v>
      </c>
    </row>
    <row r="70" spans="1:6" ht="14.25" customHeight="1" x14ac:dyDescent="0.2">
      <c r="A70" s="70">
        <f t="shared" si="1"/>
        <v>43923.208330000001</v>
      </c>
      <c r="B70" s="25">
        <v>5</v>
      </c>
      <c r="C70" s="29">
        <v>895.62</v>
      </c>
      <c r="D70" s="29">
        <v>0</v>
      </c>
      <c r="E70" s="29">
        <v>182.72</v>
      </c>
      <c r="F70" s="29">
        <v>923.07</v>
      </c>
    </row>
    <row r="71" spans="1:6" ht="14.25" customHeight="1" x14ac:dyDescent="0.2">
      <c r="A71" s="70">
        <f t="shared" si="1"/>
        <v>43923.25</v>
      </c>
      <c r="B71" s="25">
        <v>6</v>
      </c>
      <c r="C71" s="29">
        <v>895.15</v>
      </c>
      <c r="D71" s="29">
        <v>0</v>
      </c>
      <c r="E71" s="29">
        <v>151.32</v>
      </c>
      <c r="F71" s="29">
        <v>922.6</v>
      </c>
    </row>
    <row r="72" spans="1:6" ht="14.25" customHeight="1" x14ac:dyDescent="0.2">
      <c r="A72" s="70">
        <f t="shared" si="1"/>
        <v>43923.291669999999</v>
      </c>
      <c r="B72" s="25">
        <v>7</v>
      </c>
      <c r="C72" s="29">
        <v>902.69</v>
      </c>
      <c r="D72" s="29">
        <v>130.57</v>
      </c>
      <c r="E72" s="29">
        <v>0</v>
      </c>
      <c r="F72" s="29">
        <v>930.14</v>
      </c>
    </row>
    <row r="73" spans="1:6" ht="14.25" customHeight="1" x14ac:dyDescent="0.2">
      <c r="A73" s="70">
        <f t="shared" si="1"/>
        <v>43923.333330000001</v>
      </c>
      <c r="B73" s="25">
        <v>8</v>
      </c>
      <c r="C73" s="29">
        <v>895.09</v>
      </c>
      <c r="D73" s="29">
        <v>0</v>
      </c>
      <c r="E73" s="29">
        <v>134.57</v>
      </c>
      <c r="F73" s="29">
        <v>922.54</v>
      </c>
    </row>
    <row r="74" spans="1:6" ht="14.25" customHeight="1" x14ac:dyDescent="0.2">
      <c r="A74" s="70">
        <f t="shared" si="1"/>
        <v>43923.375</v>
      </c>
      <c r="B74" s="25">
        <v>9</v>
      </c>
      <c r="C74" s="29">
        <v>895.23</v>
      </c>
      <c r="D74" s="29">
        <v>0</v>
      </c>
      <c r="E74" s="29">
        <v>479.27</v>
      </c>
      <c r="F74" s="29">
        <v>922.68</v>
      </c>
    </row>
    <row r="75" spans="1:6" ht="14.25" customHeight="1" x14ac:dyDescent="0.2">
      <c r="A75" s="70">
        <f t="shared" si="1"/>
        <v>43923.416669999999</v>
      </c>
      <c r="B75" s="25">
        <v>10</v>
      </c>
      <c r="C75" s="29">
        <v>895.29</v>
      </c>
      <c r="D75" s="29">
        <v>0</v>
      </c>
      <c r="E75" s="29">
        <v>378.79</v>
      </c>
      <c r="F75" s="29">
        <v>922.74</v>
      </c>
    </row>
    <row r="76" spans="1:6" ht="14.25" customHeight="1" x14ac:dyDescent="0.2">
      <c r="A76" s="70">
        <f t="shared" si="1"/>
        <v>43923.458330000001</v>
      </c>
      <c r="B76" s="25">
        <v>11</v>
      </c>
      <c r="C76" s="29">
        <v>895.32</v>
      </c>
      <c r="D76" s="29">
        <v>240.31</v>
      </c>
      <c r="E76" s="29">
        <v>0</v>
      </c>
      <c r="F76" s="29">
        <v>922.77</v>
      </c>
    </row>
    <row r="77" spans="1:6" ht="14.25" customHeight="1" x14ac:dyDescent="0.2">
      <c r="A77" s="70">
        <f t="shared" si="1"/>
        <v>43923.5</v>
      </c>
      <c r="B77" s="25">
        <v>12</v>
      </c>
      <c r="C77" s="29">
        <v>895.25</v>
      </c>
      <c r="D77" s="29">
        <v>0</v>
      </c>
      <c r="E77" s="29">
        <v>417.16</v>
      </c>
      <c r="F77" s="29">
        <v>922.7</v>
      </c>
    </row>
    <row r="78" spans="1:6" ht="14.25" customHeight="1" x14ac:dyDescent="0.2">
      <c r="A78" s="70">
        <f t="shared" si="1"/>
        <v>43923.541669999999</v>
      </c>
      <c r="B78" s="25">
        <v>13</v>
      </c>
      <c r="C78" s="29">
        <v>895.25</v>
      </c>
      <c r="D78" s="29">
        <v>0</v>
      </c>
      <c r="E78" s="29">
        <v>358.78</v>
      </c>
      <c r="F78" s="29">
        <v>922.7</v>
      </c>
    </row>
    <row r="79" spans="1:6" ht="14.25" customHeight="1" x14ac:dyDescent="0.2">
      <c r="A79" s="70">
        <f t="shared" si="1"/>
        <v>43923.583330000001</v>
      </c>
      <c r="B79" s="25">
        <v>14</v>
      </c>
      <c r="C79" s="29">
        <v>895.24</v>
      </c>
      <c r="D79" s="29">
        <v>251.98</v>
      </c>
      <c r="E79" s="29">
        <v>0</v>
      </c>
      <c r="F79" s="29">
        <v>922.69</v>
      </c>
    </row>
    <row r="80" spans="1:6" ht="14.25" customHeight="1" x14ac:dyDescent="0.2">
      <c r="A80" s="70">
        <f t="shared" si="1"/>
        <v>43923.625</v>
      </c>
      <c r="B80" s="25">
        <v>15</v>
      </c>
      <c r="C80" s="29">
        <v>895.25</v>
      </c>
      <c r="D80" s="29">
        <v>240.73</v>
      </c>
      <c r="E80" s="29">
        <v>0</v>
      </c>
      <c r="F80" s="29">
        <v>922.7</v>
      </c>
    </row>
    <row r="81" spans="1:6" ht="14.25" customHeight="1" x14ac:dyDescent="0.2">
      <c r="A81" s="70">
        <f t="shared" si="1"/>
        <v>43923.666669999999</v>
      </c>
      <c r="B81" s="25">
        <v>16</v>
      </c>
      <c r="C81" s="29">
        <v>895.15</v>
      </c>
      <c r="D81" s="29">
        <v>0.01</v>
      </c>
      <c r="E81" s="29">
        <v>127.58</v>
      </c>
      <c r="F81" s="29">
        <v>922.6</v>
      </c>
    </row>
    <row r="82" spans="1:6" ht="14.25" customHeight="1" x14ac:dyDescent="0.2">
      <c r="A82" s="70">
        <f t="shared" si="1"/>
        <v>43923.708330000001</v>
      </c>
      <c r="B82" s="25">
        <v>17</v>
      </c>
      <c r="C82" s="29">
        <v>894.92</v>
      </c>
      <c r="D82" s="29">
        <v>0</v>
      </c>
      <c r="E82" s="29">
        <v>451.09</v>
      </c>
      <c r="F82" s="29">
        <v>922.37</v>
      </c>
    </row>
    <row r="83" spans="1:6" ht="14.25" customHeight="1" x14ac:dyDescent="0.2">
      <c r="A83" s="70">
        <f t="shared" si="1"/>
        <v>43923.75</v>
      </c>
      <c r="B83" s="25">
        <v>18</v>
      </c>
      <c r="C83" s="29">
        <v>895.61</v>
      </c>
      <c r="D83" s="29">
        <v>59.43</v>
      </c>
      <c r="E83" s="29">
        <v>0</v>
      </c>
      <c r="F83" s="29">
        <v>923.06</v>
      </c>
    </row>
    <row r="84" spans="1:6" ht="14.25" customHeight="1" x14ac:dyDescent="0.2">
      <c r="A84" s="70">
        <f t="shared" si="1"/>
        <v>43923.791669999999</v>
      </c>
      <c r="B84" s="25">
        <v>19</v>
      </c>
      <c r="C84" s="29">
        <v>994.81</v>
      </c>
      <c r="D84" s="29">
        <v>0</v>
      </c>
      <c r="E84" s="29">
        <v>49.26</v>
      </c>
      <c r="F84" s="29">
        <v>1022.26</v>
      </c>
    </row>
    <row r="85" spans="1:6" ht="14.25" customHeight="1" x14ac:dyDescent="0.2">
      <c r="A85" s="70">
        <f t="shared" si="1"/>
        <v>43923.833330000001</v>
      </c>
      <c r="B85" s="25">
        <v>20</v>
      </c>
      <c r="C85" s="29">
        <v>995.48</v>
      </c>
      <c r="D85" s="29">
        <v>0</v>
      </c>
      <c r="E85" s="29">
        <v>459.64</v>
      </c>
      <c r="F85" s="29">
        <v>1022.93</v>
      </c>
    </row>
    <row r="86" spans="1:6" ht="14.25" customHeight="1" x14ac:dyDescent="0.2">
      <c r="A86" s="70">
        <f t="shared" si="1"/>
        <v>43923.875</v>
      </c>
      <c r="B86" s="25">
        <v>21</v>
      </c>
      <c r="C86" s="29">
        <v>918.98</v>
      </c>
      <c r="D86" s="29">
        <v>0</v>
      </c>
      <c r="E86" s="29">
        <v>79.39</v>
      </c>
      <c r="F86" s="29">
        <v>946.43</v>
      </c>
    </row>
    <row r="87" spans="1:6" ht="14.25" customHeight="1" x14ac:dyDescent="0.2">
      <c r="A87" s="70">
        <f t="shared" si="1"/>
        <v>43923.916669999999</v>
      </c>
      <c r="B87" s="25">
        <v>22</v>
      </c>
      <c r="C87" s="29">
        <v>893.97</v>
      </c>
      <c r="D87" s="29">
        <v>0</v>
      </c>
      <c r="E87" s="29">
        <v>138.03</v>
      </c>
      <c r="F87" s="29">
        <v>921.42</v>
      </c>
    </row>
    <row r="88" spans="1:6" ht="14.25" customHeight="1" x14ac:dyDescent="0.2">
      <c r="A88" s="70">
        <f t="shared" si="1"/>
        <v>43923.958330000001</v>
      </c>
      <c r="B88" s="25">
        <v>23</v>
      </c>
      <c r="C88" s="29">
        <v>986.84</v>
      </c>
      <c r="D88" s="29">
        <v>0</v>
      </c>
      <c r="E88" s="29">
        <v>21.29</v>
      </c>
      <c r="F88" s="29">
        <v>1014.29</v>
      </c>
    </row>
    <row r="89" spans="1:6" ht="14.25" customHeight="1" x14ac:dyDescent="0.2">
      <c r="A89" s="70">
        <f t="shared" si="1"/>
        <v>43924</v>
      </c>
      <c r="B89" s="25">
        <v>0</v>
      </c>
      <c r="C89" s="29">
        <v>902.96</v>
      </c>
      <c r="D89" s="29">
        <v>27.57</v>
      </c>
      <c r="E89" s="29">
        <v>0</v>
      </c>
      <c r="F89" s="29">
        <v>930.41</v>
      </c>
    </row>
    <row r="90" spans="1:6" ht="14.25" customHeight="1" x14ac:dyDescent="0.2">
      <c r="A90" s="70">
        <f t="shared" si="1"/>
        <v>43924.041669999999</v>
      </c>
      <c r="B90" s="25">
        <v>1</v>
      </c>
      <c r="C90" s="29">
        <v>895.53</v>
      </c>
      <c r="D90" s="29">
        <v>0</v>
      </c>
      <c r="E90" s="29">
        <v>122.27</v>
      </c>
      <c r="F90" s="29">
        <v>922.98</v>
      </c>
    </row>
    <row r="91" spans="1:6" ht="14.25" customHeight="1" x14ac:dyDescent="0.2">
      <c r="A91" s="70">
        <f t="shared" si="1"/>
        <v>43924.083330000001</v>
      </c>
      <c r="B91" s="25">
        <v>2</v>
      </c>
      <c r="C91" s="29">
        <v>895.53</v>
      </c>
      <c r="D91" s="29">
        <v>0</v>
      </c>
      <c r="E91" s="29">
        <v>103.57</v>
      </c>
      <c r="F91" s="29">
        <v>922.98</v>
      </c>
    </row>
    <row r="92" spans="1:6" ht="14.25" customHeight="1" x14ac:dyDescent="0.2">
      <c r="A92" s="70">
        <f t="shared" si="1"/>
        <v>43924.125</v>
      </c>
      <c r="B92" s="25">
        <v>3</v>
      </c>
      <c r="C92" s="29">
        <v>895.48</v>
      </c>
      <c r="D92" s="29">
        <v>0</v>
      </c>
      <c r="E92" s="29">
        <v>95.74</v>
      </c>
      <c r="F92" s="29">
        <v>922.93</v>
      </c>
    </row>
    <row r="93" spans="1:6" ht="14.25" customHeight="1" x14ac:dyDescent="0.2">
      <c r="A93" s="70">
        <f t="shared" si="1"/>
        <v>43924.166669999999</v>
      </c>
      <c r="B93" s="25">
        <v>4</v>
      </c>
      <c r="C93" s="29">
        <v>895.49</v>
      </c>
      <c r="D93" s="29">
        <v>0</v>
      </c>
      <c r="E93" s="29">
        <v>114.33</v>
      </c>
      <c r="F93" s="29">
        <v>922.94</v>
      </c>
    </row>
    <row r="94" spans="1:6" ht="14.25" customHeight="1" x14ac:dyDescent="0.2">
      <c r="A94" s="70">
        <f t="shared" si="1"/>
        <v>43924.208330000001</v>
      </c>
      <c r="B94" s="25">
        <v>5</v>
      </c>
      <c r="C94" s="29">
        <v>895.54</v>
      </c>
      <c r="D94" s="29">
        <v>191</v>
      </c>
      <c r="E94" s="29">
        <v>0</v>
      </c>
      <c r="F94" s="29">
        <v>922.99</v>
      </c>
    </row>
    <row r="95" spans="1:6" ht="14.25" customHeight="1" x14ac:dyDescent="0.2">
      <c r="A95" s="70">
        <f t="shared" si="1"/>
        <v>43924.25</v>
      </c>
      <c r="B95" s="25">
        <v>6</v>
      </c>
      <c r="C95" s="29">
        <v>895.27</v>
      </c>
      <c r="D95" s="29">
        <v>0</v>
      </c>
      <c r="E95" s="29">
        <v>50.27</v>
      </c>
      <c r="F95" s="29">
        <v>922.72</v>
      </c>
    </row>
    <row r="96" spans="1:6" ht="14.25" customHeight="1" x14ac:dyDescent="0.2">
      <c r="A96" s="70">
        <f t="shared" si="1"/>
        <v>43924.291669999999</v>
      </c>
      <c r="B96" s="25">
        <v>7</v>
      </c>
      <c r="C96" s="29">
        <v>902.13</v>
      </c>
      <c r="D96" s="29">
        <v>94.36</v>
      </c>
      <c r="E96" s="29">
        <v>0</v>
      </c>
      <c r="F96" s="29">
        <v>929.58</v>
      </c>
    </row>
    <row r="97" spans="1:6" ht="14.25" customHeight="1" x14ac:dyDescent="0.2">
      <c r="A97" s="70">
        <f t="shared" si="1"/>
        <v>43924.333330000001</v>
      </c>
      <c r="B97" s="25">
        <v>8</v>
      </c>
      <c r="C97" s="29">
        <v>895.39</v>
      </c>
      <c r="D97" s="29">
        <v>354.35</v>
      </c>
      <c r="E97" s="29">
        <v>0</v>
      </c>
      <c r="F97" s="29">
        <v>922.84</v>
      </c>
    </row>
    <row r="98" spans="1:6" ht="14.25" customHeight="1" x14ac:dyDescent="0.2">
      <c r="A98" s="70">
        <f t="shared" si="1"/>
        <v>43924.375</v>
      </c>
      <c r="B98" s="25">
        <v>9</v>
      </c>
      <c r="C98" s="29">
        <v>895.2</v>
      </c>
      <c r="D98" s="29">
        <v>0</v>
      </c>
      <c r="E98" s="29">
        <v>408.22</v>
      </c>
      <c r="F98" s="29">
        <v>922.65</v>
      </c>
    </row>
    <row r="99" spans="1:6" ht="14.25" customHeight="1" x14ac:dyDescent="0.2">
      <c r="A99" s="70">
        <f t="shared" si="1"/>
        <v>43924.416669999999</v>
      </c>
      <c r="B99" s="25">
        <v>10</v>
      </c>
      <c r="C99" s="29">
        <v>895.2</v>
      </c>
      <c r="D99" s="29">
        <v>0.01</v>
      </c>
      <c r="E99" s="29">
        <v>10.27</v>
      </c>
      <c r="F99" s="29">
        <v>922.65</v>
      </c>
    </row>
    <row r="100" spans="1:6" ht="14.25" customHeight="1" x14ac:dyDescent="0.2">
      <c r="A100" s="70">
        <f t="shared" si="1"/>
        <v>43924.458330000001</v>
      </c>
      <c r="B100" s="25">
        <v>11</v>
      </c>
      <c r="C100" s="29">
        <v>895.22</v>
      </c>
      <c r="D100" s="29">
        <v>0</v>
      </c>
      <c r="E100" s="29">
        <v>277.8</v>
      </c>
      <c r="F100" s="29">
        <v>922.67</v>
      </c>
    </row>
    <row r="101" spans="1:6" ht="14.25" customHeight="1" x14ac:dyDescent="0.2">
      <c r="A101" s="70">
        <f t="shared" si="1"/>
        <v>43924.5</v>
      </c>
      <c r="B101" s="25">
        <v>12</v>
      </c>
      <c r="C101" s="29">
        <v>895.14</v>
      </c>
      <c r="D101" s="29">
        <v>1.42</v>
      </c>
      <c r="E101" s="29">
        <v>0.32</v>
      </c>
      <c r="F101" s="29">
        <v>922.59</v>
      </c>
    </row>
    <row r="102" spans="1:6" ht="14.25" customHeight="1" x14ac:dyDescent="0.2">
      <c r="A102" s="70">
        <f t="shared" si="1"/>
        <v>43924.541669999999</v>
      </c>
      <c r="B102" s="25">
        <v>13</v>
      </c>
      <c r="C102" s="29">
        <v>895.15</v>
      </c>
      <c r="D102" s="29">
        <v>0</v>
      </c>
      <c r="E102" s="29">
        <v>263.08999999999997</v>
      </c>
      <c r="F102" s="29">
        <v>922.6</v>
      </c>
    </row>
    <row r="103" spans="1:6" ht="14.25" customHeight="1" x14ac:dyDescent="0.2">
      <c r="A103" s="70">
        <f t="shared" si="1"/>
        <v>43924.583330000001</v>
      </c>
      <c r="B103" s="25">
        <v>14</v>
      </c>
      <c r="C103" s="29">
        <v>895.36</v>
      </c>
      <c r="D103" s="29">
        <v>107.4</v>
      </c>
      <c r="E103" s="29">
        <v>0</v>
      </c>
      <c r="F103" s="29">
        <v>922.81</v>
      </c>
    </row>
    <row r="104" spans="1:6" ht="14.25" customHeight="1" x14ac:dyDescent="0.2">
      <c r="A104" s="70">
        <f t="shared" si="1"/>
        <v>43924.625</v>
      </c>
      <c r="B104" s="25">
        <v>15</v>
      </c>
      <c r="C104" s="29">
        <v>895.42</v>
      </c>
      <c r="D104" s="29">
        <v>352.85</v>
      </c>
      <c r="E104" s="29">
        <v>0</v>
      </c>
      <c r="F104" s="29">
        <v>922.87</v>
      </c>
    </row>
    <row r="105" spans="1:6" ht="14.25" customHeight="1" x14ac:dyDescent="0.2">
      <c r="A105" s="70">
        <f t="shared" si="1"/>
        <v>43924.666669999999</v>
      </c>
      <c r="B105" s="25">
        <v>16</v>
      </c>
      <c r="C105" s="29">
        <v>895.07</v>
      </c>
      <c r="D105" s="29">
        <v>0</v>
      </c>
      <c r="E105" s="29">
        <v>333.47</v>
      </c>
      <c r="F105" s="29">
        <v>922.52</v>
      </c>
    </row>
    <row r="106" spans="1:6" ht="14.25" customHeight="1" x14ac:dyDescent="0.2">
      <c r="A106" s="70">
        <f t="shared" si="1"/>
        <v>43924.708330000001</v>
      </c>
      <c r="B106" s="25">
        <v>17</v>
      </c>
      <c r="C106" s="29">
        <v>894.8</v>
      </c>
      <c r="D106" s="29">
        <v>6.38</v>
      </c>
      <c r="E106" s="29">
        <v>0.03</v>
      </c>
      <c r="F106" s="29">
        <v>922.25</v>
      </c>
    </row>
    <row r="107" spans="1:6" ht="14.25" customHeight="1" x14ac:dyDescent="0.2">
      <c r="A107" s="70">
        <f t="shared" si="1"/>
        <v>43924.75</v>
      </c>
      <c r="B107" s="25">
        <v>18</v>
      </c>
      <c r="C107" s="29">
        <v>895.67</v>
      </c>
      <c r="D107" s="29">
        <v>89.74</v>
      </c>
      <c r="E107" s="29">
        <v>0</v>
      </c>
      <c r="F107" s="29">
        <v>923.12</v>
      </c>
    </row>
    <row r="108" spans="1:6" ht="14.25" customHeight="1" x14ac:dyDescent="0.2">
      <c r="A108" s="70">
        <f t="shared" si="1"/>
        <v>43924.791669999999</v>
      </c>
      <c r="B108" s="25">
        <v>19</v>
      </c>
      <c r="C108" s="29">
        <v>997.42</v>
      </c>
      <c r="D108" s="29">
        <v>0</v>
      </c>
      <c r="E108" s="29">
        <v>13.68</v>
      </c>
      <c r="F108" s="29">
        <v>1024.8699999999999</v>
      </c>
    </row>
    <row r="109" spans="1:6" ht="14.25" customHeight="1" x14ac:dyDescent="0.2">
      <c r="A109" s="70">
        <f t="shared" si="1"/>
        <v>43924.833330000001</v>
      </c>
      <c r="B109" s="25">
        <v>20</v>
      </c>
      <c r="C109" s="29">
        <v>1012.53</v>
      </c>
      <c r="D109" s="29">
        <v>0</v>
      </c>
      <c r="E109" s="29">
        <v>505.78</v>
      </c>
      <c r="F109" s="29">
        <v>1039.98</v>
      </c>
    </row>
    <row r="110" spans="1:6" ht="14.25" customHeight="1" x14ac:dyDescent="0.2">
      <c r="A110" s="70">
        <f t="shared" si="1"/>
        <v>43924.875</v>
      </c>
      <c r="B110" s="25">
        <v>21</v>
      </c>
      <c r="C110" s="29">
        <v>922.69</v>
      </c>
      <c r="D110" s="29">
        <v>0.01</v>
      </c>
      <c r="E110" s="29">
        <v>207.88</v>
      </c>
      <c r="F110" s="29">
        <v>950.14</v>
      </c>
    </row>
    <row r="111" spans="1:6" ht="14.25" customHeight="1" x14ac:dyDescent="0.2">
      <c r="A111" s="70">
        <f t="shared" si="1"/>
        <v>43924.916669999999</v>
      </c>
      <c r="B111" s="25">
        <v>22</v>
      </c>
      <c r="C111" s="29">
        <v>894.16</v>
      </c>
      <c r="D111" s="29">
        <v>0</v>
      </c>
      <c r="E111" s="29">
        <v>172.66</v>
      </c>
      <c r="F111" s="29">
        <v>921.61</v>
      </c>
    </row>
    <row r="112" spans="1:6" ht="14.25" customHeight="1" x14ac:dyDescent="0.2">
      <c r="A112" s="70">
        <f t="shared" si="1"/>
        <v>43924.958330000001</v>
      </c>
      <c r="B112" s="25">
        <v>23</v>
      </c>
      <c r="C112" s="29">
        <v>979.42</v>
      </c>
      <c r="D112" s="29">
        <v>0</v>
      </c>
      <c r="E112" s="29">
        <v>363.7</v>
      </c>
      <c r="F112" s="29">
        <v>1006.87</v>
      </c>
    </row>
    <row r="113" spans="1:6" ht="14.25" customHeight="1" x14ac:dyDescent="0.2">
      <c r="A113" s="70">
        <f t="shared" si="1"/>
        <v>43925</v>
      </c>
      <c r="B113" s="25">
        <v>0</v>
      </c>
      <c r="C113" s="29">
        <v>902.75</v>
      </c>
      <c r="D113" s="29">
        <v>0</v>
      </c>
      <c r="E113" s="29">
        <v>140.88999999999999</v>
      </c>
      <c r="F113" s="29">
        <v>930.2</v>
      </c>
    </row>
    <row r="114" spans="1:6" ht="14.25" customHeight="1" x14ac:dyDescent="0.2">
      <c r="A114" s="70">
        <f t="shared" si="1"/>
        <v>43925.041669999999</v>
      </c>
      <c r="B114" s="25">
        <v>1</v>
      </c>
      <c r="C114" s="29">
        <v>895.6</v>
      </c>
      <c r="D114" s="29">
        <v>0</v>
      </c>
      <c r="E114" s="29">
        <v>45.95</v>
      </c>
      <c r="F114" s="29">
        <v>923.05</v>
      </c>
    </row>
    <row r="115" spans="1:6" ht="14.25" customHeight="1" x14ac:dyDescent="0.2">
      <c r="A115" s="70">
        <f t="shared" si="1"/>
        <v>43925.083330000001</v>
      </c>
      <c r="B115" s="25">
        <v>2</v>
      </c>
      <c r="C115" s="29">
        <v>895.65</v>
      </c>
      <c r="D115" s="29">
        <v>0</v>
      </c>
      <c r="E115" s="29">
        <v>79.28</v>
      </c>
      <c r="F115" s="29">
        <v>923.1</v>
      </c>
    </row>
    <row r="116" spans="1:6" ht="14.25" customHeight="1" x14ac:dyDescent="0.2">
      <c r="A116" s="70">
        <f t="shared" si="1"/>
        <v>43925.125</v>
      </c>
      <c r="B116" s="25">
        <v>3</v>
      </c>
      <c r="C116" s="29">
        <v>895.68</v>
      </c>
      <c r="D116" s="29">
        <v>0</v>
      </c>
      <c r="E116" s="29">
        <v>15.79</v>
      </c>
      <c r="F116" s="29">
        <v>923.13</v>
      </c>
    </row>
    <row r="117" spans="1:6" ht="14.25" customHeight="1" x14ac:dyDescent="0.2">
      <c r="A117" s="70">
        <f t="shared" si="1"/>
        <v>43925.166669999999</v>
      </c>
      <c r="B117" s="25">
        <v>4</v>
      </c>
      <c r="C117" s="29">
        <v>895.62</v>
      </c>
      <c r="D117" s="29">
        <v>0</v>
      </c>
      <c r="E117" s="29">
        <v>68.650000000000006</v>
      </c>
      <c r="F117" s="29">
        <v>923.07</v>
      </c>
    </row>
    <row r="118" spans="1:6" ht="14.25" customHeight="1" x14ac:dyDescent="0.2">
      <c r="A118" s="70">
        <f t="shared" si="1"/>
        <v>43925.208330000001</v>
      </c>
      <c r="B118" s="25">
        <v>5</v>
      </c>
      <c r="C118" s="29">
        <v>895.6</v>
      </c>
      <c r="D118" s="29">
        <v>0</v>
      </c>
      <c r="E118" s="29">
        <v>40.1</v>
      </c>
      <c r="F118" s="29">
        <v>923.05</v>
      </c>
    </row>
    <row r="119" spans="1:6" ht="14.25" customHeight="1" x14ac:dyDescent="0.2">
      <c r="A119" s="70">
        <f t="shared" si="1"/>
        <v>43925.25</v>
      </c>
      <c r="B119" s="25">
        <v>6</v>
      </c>
      <c r="C119" s="29">
        <v>895.23</v>
      </c>
      <c r="D119" s="29">
        <v>0</v>
      </c>
      <c r="E119" s="29">
        <v>89.11</v>
      </c>
      <c r="F119" s="29">
        <v>922.68</v>
      </c>
    </row>
    <row r="120" spans="1:6" ht="14.25" customHeight="1" x14ac:dyDescent="0.2">
      <c r="A120" s="70">
        <f t="shared" si="1"/>
        <v>43925.291669999999</v>
      </c>
      <c r="B120" s="25">
        <v>7</v>
      </c>
      <c r="C120" s="29">
        <v>902.19</v>
      </c>
      <c r="D120" s="29">
        <v>0</v>
      </c>
      <c r="E120" s="29">
        <v>122.38</v>
      </c>
      <c r="F120" s="29">
        <v>929.64</v>
      </c>
    </row>
    <row r="121" spans="1:6" ht="14.25" customHeight="1" x14ac:dyDescent="0.2">
      <c r="A121" s="70">
        <f t="shared" si="1"/>
        <v>43925.333330000001</v>
      </c>
      <c r="B121" s="25">
        <v>8</v>
      </c>
      <c r="C121" s="29">
        <v>895.39</v>
      </c>
      <c r="D121" s="29">
        <v>0</v>
      </c>
      <c r="E121" s="29">
        <v>41.93</v>
      </c>
      <c r="F121" s="29">
        <v>922.84</v>
      </c>
    </row>
    <row r="122" spans="1:6" ht="14.25" customHeight="1" x14ac:dyDescent="0.2">
      <c r="A122" s="70">
        <f t="shared" si="1"/>
        <v>43925.375</v>
      </c>
      <c r="B122" s="25">
        <v>9</v>
      </c>
      <c r="C122" s="29">
        <v>895.3</v>
      </c>
      <c r="D122" s="29">
        <v>0</v>
      </c>
      <c r="E122" s="29">
        <v>225.07</v>
      </c>
      <c r="F122" s="29">
        <v>922.75</v>
      </c>
    </row>
    <row r="123" spans="1:6" ht="14.25" customHeight="1" x14ac:dyDescent="0.2">
      <c r="A123" s="70">
        <f t="shared" si="1"/>
        <v>43925.416669999999</v>
      </c>
      <c r="B123" s="25">
        <v>10</v>
      </c>
      <c r="C123" s="29">
        <v>895.15</v>
      </c>
      <c r="D123" s="29">
        <v>0</v>
      </c>
      <c r="E123" s="29">
        <v>246.48</v>
      </c>
      <c r="F123" s="29">
        <v>922.6</v>
      </c>
    </row>
    <row r="124" spans="1:6" ht="14.25" customHeight="1" x14ac:dyDescent="0.2">
      <c r="A124" s="70">
        <f t="shared" si="1"/>
        <v>43925.458330000001</v>
      </c>
      <c r="B124" s="25">
        <v>11</v>
      </c>
      <c r="C124" s="29">
        <v>895.19</v>
      </c>
      <c r="D124" s="29">
        <v>0</v>
      </c>
      <c r="E124" s="29">
        <v>322.89</v>
      </c>
      <c r="F124" s="29">
        <v>922.64</v>
      </c>
    </row>
    <row r="125" spans="1:6" ht="14.25" customHeight="1" x14ac:dyDescent="0.2">
      <c r="A125" s="70">
        <f t="shared" si="1"/>
        <v>43925.5</v>
      </c>
      <c r="B125" s="25">
        <v>12</v>
      </c>
      <c r="C125" s="29">
        <v>895.09</v>
      </c>
      <c r="D125" s="29">
        <v>0</v>
      </c>
      <c r="E125" s="29">
        <v>367.38</v>
      </c>
      <c r="F125" s="29">
        <v>922.54</v>
      </c>
    </row>
    <row r="126" spans="1:6" ht="14.25" customHeight="1" x14ac:dyDescent="0.2">
      <c r="A126" s="70">
        <f t="shared" si="1"/>
        <v>43925.541669999999</v>
      </c>
      <c r="B126" s="25">
        <v>13</v>
      </c>
      <c r="C126" s="29">
        <v>895.2</v>
      </c>
      <c r="D126" s="29">
        <v>0</v>
      </c>
      <c r="E126" s="29">
        <v>95.92</v>
      </c>
      <c r="F126" s="29">
        <v>922.65</v>
      </c>
    </row>
    <row r="127" spans="1:6" ht="14.25" customHeight="1" x14ac:dyDescent="0.2">
      <c r="A127" s="70">
        <f t="shared" si="1"/>
        <v>43925.583330000001</v>
      </c>
      <c r="B127" s="25">
        <v>14</v>
      </c>
      <c r="C127" s="29">
        <v>895.33</v>
      </c>
      <c r="D127" s="29">
        <v>0</v>
      </c>
      <c r="E127" s="29">
        <v>25.01</v>
      </c>
      <c r="F127" s="29">
        <v>922.78</v>
      </c>
    </row>
    <row r="128" spans="1:6" ht="14.25" customHeight="1" x14ac:dyDescent="0.2">
      <c r="A128" s="70">
        <f t="shared" si="1"/>
        <v>43925.625</v>
      </c>
      <c r="B128" s="25">
        <v>15</v>
      </c>
      <c r="C128" s="29">
        <v>895.34</v>
      </c>
      <c r="D128" s="29">
        <v>0</v>
      </c>
      <c r="E128" s="29">
        <v>106.77</v>
      </c>
      <c r="F128" s="29">
        <v>922.79</v>
      </c>
    </row>
    <row r="129" spans="1:6" ht="14.25" customHeight="1" x14ac:dyDescent="0.2">
      <c r="A129" s="70">
        <f t="shared" si="1"/>
        <v>43925.666669999999</v>
      </c>
      <c r="B129" s="25">
        <v>16</v>
      </c>
      <c r="C129" s="29">
        <v>895.04</v>
      </c>
      <c r="D129" s="29">
        <v>0</v>
      </c>
      <c r="E129" s="29">
        <v>207.34</v>
      </c>
      <c r="F129" s="29">
        <v>922.49</v>
      </c>
    </row>
    <row r="130" spans="1:6" ht="14.25" customHeight="1" x14ac:dyDescent="0.2">
      <c r="A130" s="70">
        <f t="shared" ref="A130:A193" si="2">A106+1</f>
        <v>43925.708330000001</v>
      </c>
      <c r="B130" s="25">
        <v>17</v>
      </c>
      <c r="C130" s="29">
        <v>894.73</v>
      </c>
      <c r="D130" s="29">
        <v>0</v>
      </c>
      <c r="E130" s="29">
        <v>296.19</v>
      </c>
      <c r="F130" s="29">
        <v>922.18</v>
      </c>
    </row>
    <row r="131" spans="1:6" ht="14.25" customHeight="1" x14ac:dyDescent="0.2">
      <c r="A131" s="70">
        <f t="shared" si="2"/>
        <v>43925.75</v>
      </c>
      <c r="B131" s="25">
        <v>18</v>
      </c>
      <c r="C131" s="29">
        <v>895.28</v>
      </c>
      <c r="D131" s="29">
        <v>19.07</v>
      </c>
      <c r="E131" s="29">
        <v>0</v>
      </c>
      <c r="F131" s="29">
        <v>922.73</v>
      </c>
    </row>
    <row r="132" spans="1:6" ht="14.25" customHeight="1" x14ac:dyDescent="0.2">
      <c r="A132" s="70">
        <f t="shared" si="2"/>
        <v>43925.791669999999</v>
      </c>
      <c r="B132" s="25">
        <v>19</v>
      </c>
      <c r="C132" s="29">
        <v>1002.72</v>
      </c>
      <c r="D132" s="29">
        <v>0</v>
      </c>
      <c r="E132" s="29">
        <v>60.76</v>
      </c>
      <c r="F132" s="29">
        <v>1030.17</v>
      </c>
    </row>
    <row r="133" spans="1:6" ht="14.25" customHeight="1" x14ac:dyDescent="0.2">
      <c r="A133" s="70">
        <f t="shared" si="2"/>
        <v>43925.833330000001</v>
      </c>
      <c r="B133" s="25">
        <v>20</v>
      </c>
      <c r="C133" s="29">
        <v>994.22</v>
      </c>
      <c r="D133" s="29">
        <v>0</v>
      </c>
      <c r="E133" s="29">
        <v>195.67</v>
      </c>
      <c r="F133" s="29">
        <v>1021.67</v>
      </c>
    </row>
    <row r="134" spans="1:6" ht="14.25" customHeight="1" x14ac:dyDescent="0.2">
      <c r="A134" s="70">
        <f t="shared" si="2"/>
        <v>43925.875</v>
      </c>
      <c r="B134" s="25">
        <v>21</v>
      </c>
      <c r="C134" s="29">
        <v>922.11</v>
      </c>
      <c r="D134" s="29">
        <v>0</v>
      </c>
      <c r="E134" s="29">
        <v>515.44000000000005</v>
      </c>
      <c r="F134" s="29">
        <v>949.56</v>
      </c>
    </row>
    <row r="135" spans="1:6" ht="14.25" customHeight="1" x14ac:dyDescent="0.2">
      <c r="A135" s="70">
        <f t="shared" si="2"/>
        <v>43925.916669999999</v>
      </c>
      <c r="B135" s="25">
        <v>22</v>
      </c>
      <c r="C135" s="29">
        <v>893.76</v>
      </c>
      <c r="D135" s="29">
        <v>0</v>
      </c>
      <c r="E135" s="29">
        <v>90.24</v>
      </c>
      <c r="F135" s="29">
        <v>921.21</v>
      </c>
    </row>
    <row r="136" spans="1:6" ht="14.25" customHeight="1" x14ac:dyDescent="0.2">
      <c r="A136" s="70">
        <f t="shared" si="2"/>
        <v>43925.958330000001</v>
      </c>
      <c r="B136" s="25">
        <v>23</v>
      </c>
      <c r="C136" s="29">
        <v>971.33</v>
      </c>
      <c r="D136" s="29">
        <v>0</v>
      </c>
      <c r="E136" s="29">
        <v>271.45</v>
      </c>
      <c r="F136" s="29">
        <v>998.78</v>
      </c>
    </row>
    <row r="137" spans="1:6" ht="14.25" customHeight="1" x14ac:dyDescent="0.2">
      <c r="A137" s="70">
        <f t="shared" si="2"/>
        <v>43926</v>
      </c>
      <c r="B137" s="25">
        <v>0</v>
      </c>
      <c r="C137" s="29">
        <v>901.3</v>
      </c>
      <c r="D137" s="29">
        <v>125.29</v>
      </c>
      <c r="E137" s="29">
        <v>0</v>
      </c>
      <c r="F137" s="29">
        <v>928.75</v>
      </c>
    </row>
    <row r="138" spans="1:6" ht="14.25" customHeight="1" x14ac:dyDescent="0.2">
      <c r="A138" s="70">
        <f t="shared" si="2"/>
        <v>43926.041669999999</v>
      </c>
      <c r="B138" s="25">
        <v>1</v>
      </c>
      <c r="C138" s="29">
        <v>895.49</v>
      </c>
      <c r="D138" s="29">
        <v>39.729999999999997</v>
      </c>
      <c r="E138" s="29">
        <v>0</v>
      </c>
      <c r="F138" s="29">
        <v>922.94</v>
      </c>
    </row>
    <row r="139" spans="1:6" ht="14.25" customHeight="1" x14ac:dyDescent="0.2">
      <c r="A139" s="70">
        <f t="shared" si="2"/>
        <v>43926.083330000001</v>
      </c>
      <c r="B139" s="25">
        <v>2</v>
      </c>
      <c r="C139" s="29">
        <v>895.44</v>
      </c>
      <c r="D139" s="29">
        <v>52.21</v>
      </c>
      <c r="E139" s="29">
        <v>0</v>
      </c>
      <c r="F139" s="29">
        <v>922.89</v>
      </c>
    </row>
    <row r="140" spans="1:6" ht="14.25" customHeight="1" x14ac:dyDescent="0.2">
      <c r="A140" s="70">
        <f t="shared" si="2"/>
        <v>43926.125</v>
      </c>
      <c r="B140" s="25">
        <v>3</v>
      </c>
      <c r="C140" s="29">
        <v>895.43</v>
      </c>
      <c r="D140" s="29">
        <v>96</v>
      </c>
      <c r="E140" s="29">
        <v>0</v>
      </c>
      <c r="F140" s="29">
        <v>922.88</v>
      </c>
    </row>
    <row r="141" spans="1:6" ht="14.25" customHeight="1" x14ac:dyDescent="0.2">
      <c r="A141" s="70">
        <f t="shared" si="2"/>
        <v>43926.166669999999</v>
      </c>
      <c r="B141" s="25">
        <v>4</v>
      </c>
      <c r="C141" s="29">
        <v>895.39</v>
      </c>
      <c r="D141" s="29">
        <v>59.88</v>
      </c>
      <c r="E141" s="29">
        <v>0</v>
      </c>
      <c r="F141" s="29">
        <v>922.84</v>
      </c>
    </row>
    <row r="142" spans="1:6" ht="14.25" customHeight="1" x14ac:dyDescent="0.2">
      <c r="A142" s="70">
        <f t="shared" si="2"/>
        <v>43926.208330000001</v>
      </c>
      <c r="B142" s="25">
        <v>5</v>
      </c>
      <c r="C142" s="29">
        <v>895.39</v>
      </c>
      <c r="D142" s="29">
        <v>44.71</v>
      </c>
      <c r="E142" s="29">
        <v>0</v>
      </c>
      <c r="F142" s="29">
        <v>922.84</v>
      </c>
    </row>
    <row r="143" spans="1:6" ht="14.25" customHeight="1" x14ac:dyDescent="0.2">
      <c r="A143" s="70">
        <f t="shared" si="2"/>
        <v>43926.25</v>
      </c>
      <c r="B143" s="25">
        <v>6</v>
      </c>
      <c r="C143" s="29">
        <v>894.91</v>
      </c>
      <c r="D143" s="29">
        <v>0</v>
      </c>
      <c r="E143" s="29">
        <v>88.24</v>
      </c>
      <c r="F143" s="29">
        <v>922.36</v>
      </c>
    </row>
    <row r="144" spans="1:6" ht="14.25" customHeight="1" x14ac:dyDescent="0.2">
      <c r="A144" s="70">
        <f t="shared" si="2"/>
        <v>43926.291669999999</v>
      </c>
      <c r="B144" s="25">
        <v>7</v>
      </c>
      <c r="C144" s="29">
        <v>902.7</v>
      </c>
      <c r="D144" s="29">
        <v>0</v>
      </c>
      <c r="E144" s="29">
        <v>173.94</v>
      </c>
      <c r="F144" s="29">
        <v>930.15</v>
      </c>
    </row>
    <row r="145" spans="1:6" ht="14.25" customHeight="1" x14ac:dyDescent="0.2">
      <c r="A145" s="70">
        <f t="shared" si="2"/>
        <v>43926.333330000001</v>
      </c>
      <c r="B145" s="25">
        <v>8</v>
      </c>
      <c r="C145" s="29">
        <v>895.13</v>
      </c>
      <c r="D145" s="29">
        <v>0</v>
      </c>
      <c r="E145" s="29">
        <v>14.26</v>
      </c>
      <c r="F145" s="29">
        <v>922.58</v>
      </c>
    </row>
    <row r="146" spans="1:6" ht="14.25" customHeight="1" x14ac:dyDescent="0.2">
      <c r="A146" s="70">
        <f t="shared" si="2"/>
        <v>43926.375</v>
      </c>
      <c r="B146" s="25">
        <v>9</v>
      </c>
      <c r="C146" s="29">
        <v>895.3</v>
      </c>
      <c r="D146" s="29">
        <v>0</v>
      </c>
      <c r="E146" s="29">
        <v>143.57</v>
      </c>
      <c r="F146" s="29">
        <v>922.75</v>
      </c>
    </row>
    <row r="147" spans="1:6" ht="14.25" customHeight="1" x14ac:dyDescent="0.2">
      <c r="A147" s="70">
        <f t="shared" si="2"/>
        <v>43926.416669999999</v>
      </c>
      <c r="B147" s="25">
        <v>10</v>
      </c>
      <c r="C147" s="29">
        <v>895.24</v>
      </c>
      <c r="D147" s="29">
        <v>0</v>
      </c>
      <c r="E147" s="29">
        <v>256.5</v>
      </c>
      <c r="F147" s="29">
        <v>922.69</v>
      </c>
    </row>
    <row r="148" spans="1:6" ht="14.25" customHeight="1" x14ac:dyDescent="0.2">
      <c r="A148" s="70">
        <f t="shared" si="2"/>
        <v>43926.458330000001</v>
      </c>
      <c r="B148" s="25">
        <v>11</v>
      </c>
      <c r="C148" s="29">
        <v>895.22</v>
      </c>
      <c r="D148" s="29">
        <v>0</v>
      </c>
      <c r="E148" s="29">
        <v>275.55</v>
      </c>
      <c r="F148" s="29">
        <v>922.67</v>
      </c>
    </row>
    <row r="149" spans="1:6" ht="14.25" customHeight="1" x14ac:dyDescent="0.2">
      <c r="A149" s="70">
        <f t="shared" si="2"/>
        <v>43926.5</v>
      </c>
      <c r="B149" s="25">
        <v>12</v>
      </c>
      <c r="C149" s="29">
        <v>895.27</v>
      </c>
      <c r="D149" s="29">
        <v>0</v>
      </c>
      <c r="E149" s="29">
        <v>341.78</v>
      </c>
      <c r="F149" s="29">
        <v>922.72</v>
      </c>
    </row>
    <row r="150" spans="1:6" ht="14.25" customHeight="1" x14ac:dyDescent="0.2">
      <c r="A150" s="70">
        <f t="shared" si="2"/>
        <v>43926.541669999999</v>
      </c>
      <c r="B150" s="25">
        <v>13</v>
      </c>
      <c r="C150" s="29">
        <v>895.31</v>
      </c>
      <c r="D150" s="29">
        <v>0</v>
      </c>
      <c r="E150" s="29">
        <v>334.54</v>
      </c>
      <c r="F150" s="29">
        <v>922.76</v>
      </c>
    </row>
    <row r="151" spans="1:6" ht="14.25" customHeight="1" x14ac:dyDescent="0.2">
      <c r="A151" s="70">
        <f t="shared" si="2"/>
        <v>43926.583330000001</v>
      </c>
      <c r="B151" s="25">
        <v>14</v>
      </c>
      <c r="C151" s="29">
        <v>895.26</v>
      </c>
      <c r="D151" s="29">
        <v>0</v>
      </c>
      <c r="E151" s="29">
        <v>327.58</v>
      </c>
      <c r="F151" s="29">
        <v>922.71</v>
      </c>
    </row>
    <row r="152" spans="1:6" ht="14.25" customHeight="1" x14ac:dyDescent="0.2">
      <c r="A152" s="70">
        <f t="shared" si="2"/>
        <v>43926.625</v>
      </c>
      <c r="B152" s="25">
        <v>15</v>
      </c>
      <c r="C152" s="29">
        <v>895.21</v>
      </c>
      <c r="D152" s="29">
        <v>0</v>
      </c>
      <c r="E152" s="29">
        <v>330.47</v>
      </c>
      <c r="F152" s="29">
        <v>922.66</v>
      </c>
    </row>
    <row r="153" spans="1:6" ht="14.25" customHeight="1" x14ac:dyDescent="0.2">
      <c r="A153" s="70">
        <f t="shared" si="2"/>
        <v>43926.666669999999</v>
      </c>
      <c r="B153" s="25">
        <v>16</v>
      </c>
      <c r="C153" s="29">
        <v>895.1</v>
      </c>
      <c r="D153" s="29">
        <v>0</v>
      </c>
      <c r="E153" s="29">
        <v>216.43</v>
      </c>
      <c r="F153" s="29">
        <v>922.55</v>
      </c>
    </row>
    <row r="154" spans="1:6" ht="14.25" customHeight="1" x14ac:dyDescent="0.2">
      <c r="A154" s="70">
        <f t="shared" si="2"/>
        <v>43926.708330000001</v>
      </c>
      <c r="B154" s="25">
        <v>17</v>
      </c>
      <c r="C154" s="29">
        <v>895.08</v>
      </c>
      <c r="D154" s="29">
        <v>0</v>
      </c>
      <c r="E154" s="29">
        <v>106.05</v>
      </c>
      <c r="F154" s="29">
        <v>922.53</v>
      </c>
    </row>
    <row r="155" spans="1:6" ht="14.25" customHeight="1" x14ac:dyDescent="0.2">
      <c r="A155" s="70">
        <f t="shared" si="2"/>
        <v>43926.75</v>
      </c>
      <c r="B155" s="25">
        <v>18</v>
      </c>
      <c r="C155" s="29">
        <v>895.21</v>
      </c>
      <c r="D155" s="29">
        <v>0</v>
      </c>
      <c r="E155" s="29">
        <v>99.97</v>
      </c>
      <c r="F155" s="29">
        <v>922.66</v>
      </c>
    </row>
    <row r="156" spans="1:6" ht="14.25" customHeight="1" x14ac:dyDescent="0.2">
      <c r="A156" s="70">
        <f t="shared" si="2"/>
        <v>43926.791669999999</v>
      </c>
      <c r="B156" s="25">
        <v>19</v>
      </c>
      <c r="C156" s="29">
        <v>999.04</v>
      </c>
      <c r="D156" s="29">
        <v>0</v>
      </c>
      <c r="E156" s="29">
        <v>92.03</v>
      </c>
      <c r="F156" s="29">
        <v>1026.49</v>
      </c>
    </row>
    <row r="157" spans="1:6" ht="14.25" customHeight="1" x14ac:dyDescent="0.2">
      <c r="A157" s="70">
        <f t="shared" si="2"/>
        <v>43926.833330000001</v>
      </c>
      <c r="B157" s="25">
        <v>20</v>
      </c>
      <c r="C157" s="29">
        <v>1001.36</v>
      </c>
      <c r="D157" s="29">
        <v>0</v>
      </c>
      <c r="E157" s="29">
        <v>106.79</v>
      </c>
      <c r="F157" s="29">
        <v>1028.81</v>
      </c>
    </row>
    <row r="158" spans="1:6" ht="14.25" customHeight="1" x14ac:dyDescent="0.2">
      <c r="A158" s="70">
        <f t="shared" si="2"/>
        <v>43926.875</v>
      </c>
      <c r="B158" s="25">
        <v>21</v>
      </c>
      <c r="C158" s="29">
        <v>918.05</v>
      </c>
      <c r="D158" s="29">
        <v>0</v>
      </c>
      <c r="E158" s="29">
        <v>384.82</v>
      </c>
      <c r="F158" s="29">
        <v>945.5</v>
      </c>
    </row>
    <row r="159" spans="1:6" ht="14.25" customHeight="1" x14ac:dyDescent="0.2">
      <c r="A159" s="70">
        <f t="shared" si="2"/>
        <v>43926.916669999999</v>
      </c>
      <c r="B159" s="25">
        <v>22</v>
      </c>
      <c r="C159" s="29">
        <v>894</v>
      </c>
      <c r="D159" s="29">
        <v>0</v>
      </c>
      <c r="E159" s="29">
        <v>8.9700000000000006</v>
      </c>
      <c r="F159" s="29">
        <v>921.45</v>
      </c>
    </row>
    <row r="160" spans="1:6" ht="14.25" customHeight="1" x14ac:dyDescent="0.2">
      <c r="A160" s="70">
        <f t="shared" si="2"/>
        <v>43926.958330000001</v>
      </c>
      <c r="B160" s="25">
        <v>23</v>
      </c>
      <c r="C160" s="29">
        <v>940.91</v>
      </c>
      <c r="D160" s="29">
        <v>0</v>
      </c>
      <c r="E160" s="29">
        <v>406.02</v>
      </c>
      <c r="F160" s="29">
        <v>968.36</v>
      </c>
    </row>
    <row r="161" spans="1:6" ht="14.25" customHeight="1" x14ac:dyDescent="0.2">
      <c r="A161" s="70">
        <f t="shared" si="2"/>
        <v>43927</v>
      </c>
      <c r="B161" s="25">
        <v>0</v>
      </c>
      <c r="C161" s="29">
        <v>905.47</v>
      </c>
      <c r="D161" s="29">
        <v>0</v>
      </c>
      <c r="E161" s="29">
        <v>329.65</v>
      </c>
      <c r="F161" s="29">
        <v>932.92</v>
      </c>
    </row>
    <row r="162" spans="1:6" ht="14.25" customHeight="1" x14ac:dyDescent="0.2">
      <c r="A162" s="70">
        <f t="shared" si="2"/>
        <v>43927.041669999999</v>
      </c>
      <c r="B162" s="25">
        <v>1</v>
      </c>
      <c r="C162" s="29">
        <v>895.39</v>
      </c>
      <c r="D162" s="29">
        <v>0</v>
      </c>
      <c r="E162" s="29">
        <v>159</v>
      </c>
      <c r="F162" s="29">
        <v>922.84</v>
      </c>
    </row>
    <row r="163" spans="1:6" ht="14.25" customHeight="1" x14ac:dyDescent="0.2">
      <c r="A163" s="70">
        <f t="shared" si="2"/>
        <v>43927.083330000001</v>
      </c>
      <c r="B163" s="25">
        <v>2</v>
      </c>
      <c r="C163" s="29">
        <v>895.38</v>
      </c>
      <c r="D163" s="29">
        <v>0</v>
      </c>
      <c r="E163" s="29">
        <v>168.18</v>
      </c>
      <c r="F163" s="29">
        <v>922.83</v>
      </c>
    </row>
    <row r="164" spans="1:6" ht="14.25" customHeight="1" x14ac:dyDescent="0.2">
      <c r="A164" s="70">
        <f t="shared" si="2"/>
        <v>43927.125</v>
      </c>
      <c r="B164" s="25">
        <v>3</v>
      </c>
      <c r="C164" s="29">
        <v>895.44</v>
      </c>
      <c r="D164" s="29">
        <v>0</v>
      </c>
      <c r="E164" s="29">
        <v>54.79</v>
      </c>
      <c r="F164" s="29">
        <v>922.89</v>
      </c>
    </row>
    <row r="165" spans="1:6" ht="14.25" customHeight="1" x14ac:dyDescent="0.2">
      <c r="A165" s="70">
        <f t="shared" si="2"/>
        <v>43927.166669999999</v>
      </c>
      <c r="B165" s="25">
        <v>4</v>
      </c>
      <c r="C165" s="29">
        <v>895.51</v>
      </c>
      <c r="D165" s="29">
        <v>0</v>
      </c>
      <c r="E165" s="29">
        <v>55.17</v>
      </c>
      <c r="F165" s="29">
        <v>922.96</v>
      </c>
    </row>
    <row r="166" spans="1:6" ht="14.25" customHeight="1" x14ac:dyDescent="0.2">
      <c r="A166" s="70">
        <f t="shared" si="2"/>
        <v>43927.208330000001</v>
      </c>
      <c r="B166" s="25">
        <v>5</v>
      </c>
      <c r="C166" s="29">
        <v>895.54</v>
      </c>
      <c r="D166" s="29">
        <v>0</v>
      </c>
      <c r="E166" s="29">
        <v>196.43</v>
      </c>
      <c r="F166" s="29">
        <v>922.99</v>
      </c>
    </row>
    <row r="167" spans="1:6" ht="14.25" customHeight="1" x14ac:dyDescent="0.2">
      <c r="A167" s="70">
        <f t="shared" si="2"/>
        <v>43927.25</v>
      </c>
      <c r="B167" s="25">
        <v>6</v>
      </c>
      <c r="C167" s="29">
        <v>895.05</v>
      </c>
      <c r="D167" s="29">
        <v>0</v>
      </c>
      <c r="E167" s="29">
        <v>25.75</v>
      </c>
      <c r="F167" s="29">
        <v>922.5</v>
      </c>
    </row>
    <row r="168" spans="1:6" ht="14.25" customHeight="1" x14ac:dyDescent="0.2">
      <c r="A168" s="70">
        <f t="shared" si="2"/>
        <v>43927.291669999999</v>
      </c>
      <c r="B168" s="25">
        <v>7</v>
      </c>
      <c r="C168" s="29">
        <v>905.53</v>
      </c>
      <c r="D168" s="29">
        <v>0</v>
      </c>
      <c r="E168" s="29">
        <v>65.260000000000005</v>
      </c>
      <c r="F168" s="29">
        <v>932.98</v>
      </c>
    </row>
    <row r="169" spans="1:6" ht="14.25" customHeight="1" x14ac:dyDescent="0.2">
      <c r="A169" s="70">
        <f t="shared" si="2"/>
        <v>43927.333330000001</v>
      </c>
      <c r="B169" s="25">
        <v>8</v>
      </c>
      <c r="C169" s="29">
        <v>895.2</v>
      </c>
      <c r="D169" s="29">
        <v>0</v>
      </c>
      <c r="E169" s="29">
        <v>106.57</v>
      </c>
      <c r="F169" s="29">
        <v>922.65</v>
      </c>
    </row>
    <row r="170" spans="1:6" ht="14.25" customHeight="1" x14ac:dyDescent="0.2">
      <c r="A170" s="70">
        <f t="shared" si="2"/>
        <v>43927.375</v>
      </c>
      <c r="B170" s="25">
        <v>9</v>
      </c>
      <c r="C170" s="29">
        <v>895.22</v>
      </c>
      <c r="D170" s="29">
        <v>0</v>
      </c>
      <c r="E170" s="29">
        <v>102.44</v>
      </c>
      <c r="F170" s="29">
        <v>922.67</v>
      </c>
    </row>
    <row r="171" spans="1:6" ht="14.25" customHeight="1" x14ac:dyDescent="0.2">
      <c r="A171" s="70">
        <f t="shared" si="2"/>
        <v>43927.416669999999</v>
      </c>
      <c r="B171" s="25">
        <v>10</v>
      </c>
      <c r="C171" s="29">
        <v>895.23</v>
      </c>
      <c r="D171" s="29">
        <v>0</v>
      </c>
      <c r="E171" s="29">
        <v>90.64</v>
      </c>
      <c r="F171" s="29">
        <v>922.68</v>
      </c>
    </row>
    <row r="172" spans="1:6" ht="14.25" customHeight="1" x14ac:dyDescent="0.2">
      <c r="A172" s="70">
        <f t="shared" si="2"/>
        <v>43927.458330000001</v>
      </c>
      <c r="B172" s="25">
        <v>11</v>
      </c>
      <c r="C172" s="29">
        <v>895.26</v>
      </c>
      <c r="D172" s="29">
        <v>0</v>
      </c>
      <c r="E172" s="29">
        <v>170.82</v>
      </c>
      <c r="F172" s="29">
        <v>922.71</v>
      </c>
    </row>
    <row r="173" spans="1:6" ht="14.25" customHeight="1" x14ac:dyDescent="0.2">
      <c r="A173" s="70">
        <f t="shared" si="2"/>
        <v>43927.5</v>
      </c>
      <c r="B173" s="25">
        <v>12</v>
      </c>
      <c r="C173" s="29">
        <v>895.2</v>
      </c>
      <c r="D173" s="29">
        <v>0</v>
      </c>
      <c r="E173" s="29">
        <v>153.38</v>
      </c>
      <c r="F173" s="29">
        <v>922.65</v>
      </c>
    </row>
    <row r="174" spans="1:6" ht="14.25" customHeight="1" x14ac:dyDescent="0.2">
      <c r="A174" s="70">
        <f t="shared" si="2"/>
        <v>43927.541669999999</v>
      </c>
      <c r="B174" s="25">
        <v>13</v>
      </c>
      <c r="C174" s="29">
        <v>895.28</v>
      </c>
      <c r="D174" s="29">
        <v>0</v>
      </c>
      <c r="E174" s="29">
        <v>158.43</v>
      </c>
      <c r="F174" s="29">
        <v>922.73</v>
      </c>
    </row>
    <row r="175" spans="1:6" ht="14.25" customHeight="1" x14ac:dyDescent="0.2">
      <c r="A175" s="70">
        <f t="shared" si="2"/>
        <v>43927.583330000001</v>
      </c>
      <c r="B175" s="25">
        <v>14</v>
      </c>
      <c r="C175" s="29">
        <v>895.27</v>
      </c>
      <c r="D175" s="29">
        <v>0</v>
      </c>
      <c r="E175" s="29">
        <v>201.98</v>
      </c>
      <c r="F175" s="29">
        <v>922.72</v>
      </c>
    </row>
    <row r="176" spans="1:6" ht="14.25" customHeight="1" x14ac:dyDescent="0.2">
      <c r="A176" s="70">
        <f t="shared" si="2"/>
        <v>43927.625</v>
      </c>
      <c r="B176" s="25">
        <v>15</v>
      </c>
      <c r="C176" s="29">
        <v>895.26</v>
      </c>
      <c r="D176" s="29">
        <v>0</v>
      </c>
      <c r="E176" s="29">
        <v>85.54</v>
      </c>
      <c r="F176" s="29">
        <v>922.71</v>
      </c>
    </row>
    <row r="177" spans="1:6" ht="14.25" customHeight="1" x14ac:dyDescent="0.2">
      <c r="A177" s="70">
        <f t="shared" si="2"/>
        <v>43927.666669999999</v>
      </c>
      <c r="B177" s="25">
        <v>16</v>
      </c>
      <c r="C177" s="29">
        <v>895.06</v>
      </c>
      <c r="D177" s="29">
        <v>0</v>
      </c>
      <c r="E177" s="29">
        <v>153.34</v>
      </c>
      <c r="F177" s="29">
        <v>922.51</v>
      </c>
    </row>
    <row r="178" spans="1:6" ht="14.25" customHeight="1" x14ac:dyDescent="0.2">
      <c r="A178" s="70">
        <f t="shared" si="2"/>
        <v>43927.708330000001</v>
      </c>
      <c r="B178" s="25">
        <v>17</v>
      </c>
      <c r="C178" s="29">
        <v>894.97</v>
      </c>
      <c r="D178" s="29">
        <v>0</v>
      </c>
      <c r="E178" s="29">
        <v>232.09</v>
      </c>
      <c r="F178" s="29">
        <v>922.42</v>
      </c>
    </row>
    <row r="179" spans="1:6" ht="14.25" customHeight="1" x14ac:dyDescent="0.2">
      <c r="A179" s="70">
        <f t="shared" si="2"/>
        <v>43927.75</v>
      </c>
      <c r="B179" s="25">
        <v>18</v>
      </c>
      <c r="C179" s="29">
        <v>895.22</v>
      </c>
      <c r="D179" s="29">
        <v>0.01</v>
      </c>
      <c r="E179" s="29">
        <v>151.1</v>
      </c>
      <c r="F179" s="29">
        <v>922.67</v>
      </c>
    </row>
    <row r="180" spans="1:6" ht="14.25" customHeight="1" x14ac:dyDescent="0.2">
      <c r="A180" s="70">
        <f t="shared" si="2"/>
        <v>43927.791669999999</v>
      </c>
      <c r="B180" s="25">
        <v>19</v>
      </c>
      <c r="C180" s="29">
        <v>1011.92</v>
      </c>
      <c r="D180" s="29">
        <v>0</v>
      </c>
      <c r="E180" s="29">
        <v>166.41</v>
      </c>
      <c r="F180" s="29">
        <v>1039.3699999999999</v>
      </c>
    </row>
    <row r="181" spans="1:6" ht="14.25" customHeight="1" x14ac:dyDescent="0.2">
      <c r="A181" s="70">
        <f t="shared" si="2"/>
        <v>43927.833330000001</v>
      </c>
      <c r="B181" s="25">
        <v>20</v>
      </c>
      <c r="C181" s="29">
        <v>1012.77</v>
      </c>
      <c r="D181" s="29">
        <v>0</v>
      </c>
      <c r="E181" s="29">
        <v>206.25</v>
      </c>
      <c r="F181" s="29">
        <v>1040.22</v>
      </c>
    </row>
    <row r="182" spans="1:6" ht="14.25" customHeight="1" x14ac:dyDescent="0.2">
      <c r="A182" s="70">
        <f t="shared" si="2"/>
        <v>43927.875</v>
      </c>
      <c r="B182" s="25">
        <v>21</v>
      </c>
      <c r="C182" s="29">
        <v>919.3</v>
      </c>
      <c r="D182" s="29">
        <v>0</v>
      </c>
      <c r="E182" s="29">
        <v>417.38</v>
      </c>
      <c r="F182" s="29">
        <v>946.75</v>
      </c>
    </row>
    <row r="183" spans="1:6" ht="14.25" customHeight="1" x14ac:dyDescent="0.2">
      <c r="A183" s="70">
        <f t="shared" si="2"/>
        <v>43927.916669999999</v>
      </c>
      <c r="B183" s="25">
        <v>22</v>
      </c>
      <c r="C183" s="29">
        <v>894.03</v>
      </c>
      <c r="D183" s="29">
        <v>0</v>
      </c>
      <c r="E183" s="29">
        <v>374.83</v>
      </c>
      <c r="F183" s="29">
        <v>921.48</v>
      </c>
    </row>
    <row r="184" spans="1:6" ht="14.25" customHeight="1" x14ac:dyDescent="0.2">
      <c r="A184" s="70">
        <f t="shared" si="2"/>
        <v>43927.958330000001</v>
      </c>
      <c r="B184" s="25">
        <v>23</v>
      </c>
      <c r="C184" s="29">
        <v>930.67</v>
      </c>
      <c r="D184" s="29">
        <v>0</v>
      </c>
      <c r="E184" s="29">
        <v>173.54</v>
      </c>
      <c r="F184" s="29">
        <v>958.12</v>
      </c>
    </row>
    <row r="185" spans="1:6" ht="14.25" customHeight="1" x14ac:dyDescent="0.2">
      <c r="A185" s="70">
        <f t="shared" si="2"/>
        <v>43928</v>
      </c>
      <c r="B185" s="25">
        <v>0</v>
      </c>
      <c r="C185" s="29">
        <v>900.59</v>
      </c>
      <c r="D185" s="29">
        <v>0</v>
      </c>
      <c r="E185" s="29">
        <v>162.61000000000001</v>
      </c>
      <c r="F185" s="29">
        <v>928.04</v>
      </c>
    </row>
    <row r="186" spans="1:6" ht="14.25" customHeight="1" x14ac:dyDescent="0.2">
      <c r="A186" s="70">
        <f t="shared" si="2"/>
        <v>43928.041669999999</v>
      </c>
      <c r="B186" s="25">
        <v>1</v>
      </c>
      <c r="C186" s="29">
        <v>895.5</v>
      </c>
      <c r="D186" s="29">
        <v>0</v>
      </c>
      <c r="E186" s="29">
        <v>113.05</v>
      </c>
      <c r="F186" s="29">
        <v>922.95</v>
      </c>
    </row>
    <row r="187" spans="1:6" ht="14.25" customHeight="1" x14ac:dyDescent="0.2">
      <c r="A187" s="70">
        <f t="shared" si="2"/>
        <v>43928.083330000001</v>
      </c>
      <c r="B187" s="25">
        <v>2</v>
      </c>
      <c r="C187" s="29">
        <v>895.54</v>
      </c>
      <c r="D187" s="29">
        <v>0</v>
      </c>
      <c r="E187" s="29">
        <v>52.84</v>
      </c>
      <c r="F187" s="29">
        <v>922.99</v>
      </c>
    </row>
    <row r="188" spans="1:6" ht="14.25" customHeight="1" x14ac:dyDescent="0.2">
      <c r="A188" s="70">
        <f t="shared" si="2"/>
        <v>43928.125</v>
      </c>
      <c r="B188" s="25">
        <v>3</v>
      </c>
      <c r="C188" s="29">
        <v>895.52</v>
      </c>
      <c r="D188" s="29">
        <v>0</v>
      </c>
      <c r="E188" s="29">
        <v>14.93</v>
      </c>
      <c r="F188" s="29">
        <v>922.97</v>
      </c>
    </row>
    <row r="189" spans="1:6" ht="14.25" customHeight="1" x14ac:dyDescent="0.2">
      <c r="A189" s="70">
        <f t="shared" si="2"/>
        <v>43928.166669999999</v>
      </c>
      <c r="B189" s="25">
        <v>4</v>
      </c>
      <c r="C189" s="29">
        <v>895.48</v>
      </c>
      <c r="D189" s="29">
        <v>0</v>
      </c>
      <c r="E189" s="29">
        <v>31.76</v>
      </c>
      <c r="F189" s="29">
        <v>922.93</v>
      </c>
    </row>
    <row r="190" spans="1:6" ht="14.25" customHeight="1" x14ac:dyDescent="0.2">
      <c r="A190" s="70">
        <f t="shared" si="2"/>
        <v>43928.208330000001</v>
      </c>
      <c r="B190" s="25">
        <v>5</v>
      </c>
      <c r="C190" s="29">
        <v>895.54</v>
      </c>
      <c r="D190" s="29">
        <v>0</v>
      </c>
      <c r="E190" s="29">
        <v>45.25</v>
      </c>
      <c r="F190" s="29">
        <v>922.99</v>
      </c>
    </row>
    <row r="191" spans="1:6" ht="14.25" customHeight="1" x14ac:dyDescent="0.2">
      <c r="A191" s="70">
        <f t="shared" si="2"/>
        <v>43928.25</v>
      </c>
      <c r="B191" s="25">
        <v>6</v>
      </c>
      <c r="C191" s="29">
        <v>895.08</v>
      </c>
      <c r="D191" s="29">
        <v>19.149999999999999</v>
      </c>
      <c r="E191" s="29">
        <v>0</v>
      </c>
      <c r="F191" s="29">
        <v>922.53</v>
      </c>
    </row>
    <row r="192" spans="1:6" ht="14.25" customHeight="1" x14ac:dyDescent="0.2">
      <c r="A192" s="70">
        <f t="shared" si="2"/>
        <v>43928.291669999999</v>
      </c>
      <c r="B192" s="25">
        <v>7</v>
      </c>
      <c r="C192" s="29">
        <v>899.3</v>
      </c>
      <c r="D192" s="29">
        <v>48.44</v>
      </c>
      <c r="E192" s="29">
        <v>0</v>
      </c>
      <c r="F192" s="29">
        <v>926.75</v>
      </c>
    </row>
    <row r="193" spans="1:6" ht="14.25" customHeight="1" x14ac:dyDescent="0.2">
      <c r="A193" s="70">
        <f t="shared" si="2"/>
        <v>43928.333330000001</v>
      </c>
      <c r="B193" s="25">
        <v>8</v>
      </c>
      <c r="C193" s="29">
        <v>895.57</v>
      </c>
      <c r="D193" s="29">
        <v>383.31</v>
      </c>
      <c r="E193" s="29">
        <v>0</v>
      </c>
      <c r="F193" s="29">
        <v>923.02</v>
      </c>
    </row>
    <row r="194" spans="1:6" ht="14.25" customHeight="1" x14ac:dyDescent="0.2">
      <c r="A194" s="70">
        <f t="shared" ref="A194:A257" si="3">A170+1</f>
        <v>43928.375</v>
      </c>
      <c r="B194" s="25">
        <v>9</v>
      </c>
      <c r="C194" s="29">
        <v>895.42</v>
      </c>
      <c r="D194" s="29">
        <v>92.07</v>
      </c>
      <c r="E194" s="29">
        <v>0</v>
      </c>
      <c r="F194" s="29">
        <v>922.87</v>
      </c>
    </row>
    <row r="195" spans="1:6" ht="14.25" customHeight="1" x14ac:dyDescent="0.2">
      <c r="A195" s="70">
        <f t="shared" si="3"/>
        <v>43928.416669999999</v>
      </c>
      <c r="B195" s="25">
        <v>10</v>
      </c>
      <c r="C195" s="29">
        <v>895.38</v>
      </c>
      <c r="D195" s="29">
        <v>0</v>
      </c>
      <c r="E195" s="29">
        <v>152.13</v>
      </c>
      <c r="F195" s="29">
        <v>922.83</v>
      </c>
    </row>
    <row r="196" spans="1:6" ht="14.25" customHeight="1" x14ac:dyDescent="0.2">
      <c r="A196" s="70">
        <f t="shared" si="3"/>
        <v>43928.458330000001</v>
      </c>
      <c r="B196" s="25">
        <v>11</v>
      </c>
      <c r="C196" s="29">
        <v>895.38</v>
      </c>
      <c r="D196" s="29">
        <v>0</v>
      </c>
      <c r="E196" s="29">
        <v>72.92</v>
      </c>
      <c r="F196" s="29">
        <v>922.83</v>
      </c>
    </row>
    <row r="197" spans="1:6" ht="14.25" customHeight="1" x14ac:dyDescent="0.2">
      <c r="A197" s="70">
        <f t="shared" si="3"/>
        <v>43928.5</v>
      </c>
      <c r="B197" s="25">
        <v>12</v>
      </c>
      <c r="C197" s="29">
        <v>895.36</v>
      </c>
      <c r="D197" s="29">
        <v>0</v>
      </c>
      <c r="E197" s="29">
        <v>108.86</v>
      </c>
      <c r="F197" s="29">
        <v>922.81</v>
      </c>
    </row>
    <row r="198" spans="1:6" ht="14.25" customHeight="1" x14ac:dyDescent="0.2">
      <c r="A198" s="70">
        <f t="shared" si="3"/>
        <v>43928.541669999999</v>
      </c>
      <c r="B198" s="25">
        <v>13</v>
      </c>
      <c r="C198" s="29">
        <v>895.32</v>
      </c>
      <c r="D198" s="29">
        <v>0</v>
      </c>
      <c r="E198" s="29">
        <v>76.8</v>
      </c>
      <c r="F198" s="29">
        <v>922.77</v>
      </c>
    </row>
    <row r="199" spans="1:6" ht="14.25" customHeight="1" x14ac:dyDescent="0.2">
      <c r="A199" s="70">
        <f t="shared" si="3"/>
        <v>43928.583330000001</v>
      </c>
      <c r="B199" s="25">
        <v>14</v>
      </c>
      <c r="C199" s="29">
        <v>895.39</v>
      </c>
      <c r="D199" s="29">
        <v>0</v>
      </c>
      <c r="E199" s="29">
        <v>42.11</v>
      </c>
      <c r="F199" s="29">
        <v>922.84</v>
      </c>
    </row>
    <row r="200" spans="1:6" ht="14.25" customHeight="1" x14ac:dyDescent="0.2">
      <c r="A200" s="70">
        <f t="shared" si="3"/>
        <v>43928.625</v>
      </c>
      <c r="B200" s="25">
        <v>15</v>
      </c>
      <c r="C200" s="29">
        <v>895.32</v>
      </c>
      <c r="D200" s="29">
        <v>32.229999999999997</v>
      </c>
      <c r="E200" s="29">
        <v>0</v>
      </c>
      <c r="F200" s="29">
        <v>922.77</v>
      </c>
    </row>
    <row r="201" spans="1:6" ht="14.25" customHeight="1" x14ac:dyDescent="0.2">
      <c r="A201" s="70">
        <f t="shared" si="3"/>
        <v>43928.666669999999</v>
      </c>
      <c r="B201" s="25">
        <v>16</v>
      </c>
      <c r="C201" s="29">
        <v>895.16</v>
      </c>
      <c r="D201" s="29">
        <v>76.72</v>
      </c>
      <c r="E201" s="29">
        <v>0</v>
      </c>
      <c r="F201" s="29">
        <v>922.61</v>
      </c>
    </row>
    <row r="202" spans="1:6" ht="14.25" customHeight="1" x14ac:dyDescent="0.2">
      <c r="A202" s="70">
        <f t="shared" si="3"/>
        <v>43928.708330000001</v>
      </c>
      <c r="B202" s="25">
        <v>17</v>
      </c>
      <c r="C202" s="29">
        <v>895.22</v>
      </c>
      <c r="D202" s="29">
        <v>2.44</v>
      </c>
      <c r="E202" s="29">
        <v>0.02</v>
      </c>
      <c r="F202" s="29">
        <v>922.67</v>
      </c>
    </row>
    <row r="203" spans="1:6" ht="14.25" customHeight="1" x14ac:dyDescent="0.2">
      <c r="A203" s="70">
        <f t="shared" si="3"/>
        <v>43928.75</v>
      </c>
      <c r="B203" s="25">
        <v>18</v>
      </c>
      <c r="C203" s="29">
        <v>895.22</v>
      </c>
      <c r="D203" s="29">
        <v>140.03</v>
      </c>
      <c r="E203" s="29">
        <v>0</v>
      </c>
      <c r="F203" s="29">
        <v>922.67</v>
      </c>
    </row>
    <row r="204" spans="1:6" ht="14.25" customHeight="1" x14ac:dyDescent="0.2">
      <c r="A204" s="70">
        <f t="shared" si="3"/>
        <v>43928.791669999999</v>
      </c>
      <c r="B204" s="25">
        <v>19</v>
      </c>
      <c r="C204" s="29">
        <v>991.7</v>
      </c>
      <c r="D204" s="29">
        <v>0</v>
      </c>
      <c r="E204" s="29">
        <v>46.92</v>
      </c>
      <c r="F204" s="29">
        <v>1019.15</v>
      </c>
    </row>
    <row r="205" spans="1:6" ht="14.25" customHeight="1" x14ac:dyDescent="0.2">
      <c r="A205" s="70">
        <f t="shared" si="3"/>
        <v>43928.833330000001</v>
      </c>
      <c r="B205" s="25">
        <v>20</v>
      </c>
      <c r="C205" s="29">
        <v>992.54</v>
      </c>
      <c r="D205" s="29">
        <v>0</v>
      </c>
      <c r="E205" s="29">
        <v>328.94</v>
      </c>
      <c r="F205" s="29">
        <v>1019.99</v>
      </c>
    </row>
    <row r="206" spans="1:6" ht="14.25" customHeight="1" x14ac:dyDescent="0.2">
      <c r="A206" s="70">
        <f t="shared" si="3"/>
        <v>43928.875</v>
      </c>
      <c r="B206" s="25">
        <v>21</v>
      </c>
      <c r="C206" s="29">
        <v>918.47</v>
      </c>
      <c r="D206" s="29">
        <v>0</v>
      </c>
      <c r="E206" s="29">
        <v>396.19</v>
      </c>
      <c r="F206" s="29">
        <v>945.92</v>
      </c>
    </row>
    <row r="207" spans="1:6" ht="14.25" customHeight="1" x14ac:dyDescent="0.2">
      <c r="A207" s="70">
        <f t="shared" si="3"/>
        <v>43928.916669999999</v>
      </c>
      <c r="B207" s="25">
        <v>22</v>
      </c>
      <c r="C207" s="29">
        <v>894.1</v>
      </c>
      <c r="D207" s="29">
        <v>0</v>
      </c>
      <c r="E207" s="29">
        <v>12.66</v>
      </c>
      <c r="F207" s="29">
        <v>921.55</v>
      </c>
    </row>
    <row r="208" spans="1:6" ht="14.25" customHeight="1" x14ac:dyDescent="0.2">
      <c r="A208" s="70">
        <f t="shared" si="3"/>
        <v>43928.958330000001</v>
      </c>
      <c r="B208" s="25">
        <v>23</v>
      </c>
      <c r="C208" s="29">
        <v>931.15</v>
      </c>
      <c r="D208" s="29">
        <v>0</v>
      </c>
      <c r="E208" s="29">
        <v>299.38</v>
      </c>
      <c r="F208" s="29">
        <v>958.6</v>
      </c>
    </row>
    <row r="209" spans="1:6" ht="14.25" customHeight="1" x14ac:dyDescent="0.2">
      <c r="A209" s="70">
        <f t="shared" si="3"/>
        <v>43929</v>
      </c>
      <c r="B209" s="25">
        <v>0</v>
      </c>
      <c r="C209" s="29">
        <v>899.87</v>
      </c>
      <c r="D209" s="29">
        <v>0</v>
      </c>
      <c r="E209" s="29">
        <v>61.67</v>
      </c>
      <c r="F209" s="29">
        <v>927.32</v>
      </c>
    </row>
    <row r="210" spans="1:6" ht="14.25" customHeight="1" x14ac:dyDescent="0.2">
      <c r="A210" s="70">
        <f t="shared" si="3"/>
        <v>43929.041669999999</v>
      </c>
      <c r="B210" s="25">
        <v>1</v>
      </c>
      <c r="C210" s="29">
        <v>895.68</v>
      </c>
      <c r="D210" s="29">
        <v>0</v>
      </c>
      <c r="E210" s="29">
        <v>9.48</v>
      </c>
      <c r="F210" s="29">
        <v>923.13</v>
      </c>
    </row>
    <row r="211" spans="1:6" ht="14.25" customHeight="1" x14ac:dyDescent="0.2">
      <c r="A211" s="70">
        <f t="shared" si="3"/>
        <v>43929.083330000001</v>
      </c>
      <c r="B211" s="25">
        <v>2</v>
      </c>
      <c r="C211" s="29">
        <v>895.68</v>
      </c>
      <c r="D211" s="29">
        <v>15.1</v>
      </c>
      <c r="E211" s="29">
        <v>0</v>
      </c>
      <c r="F211" s="29">
        <v>923.13</v>
      </c>
    </row>
    <row r="212" spans="1:6" ht="14.25" customHeight="1" x14ac:dyDescent="0.2">
      <c r="A212" s="70">
        <f t="shared" si="3"/>
        <v>43929.125</v>
      </c>
      <c r="B212" s="25">
        <v>3</v>
      </c>
      <c r="C212" s="29">
        <v>895.65</v>
      </c>
      <c r="D212" s="29">
        <v>32.950000000000003</v>
      </c>
      <c r="E212" s="29">
        <v>0</v>
      </c>
      <c r="F212" s="29">
        <v>923.1</v>
      </c>
    </row>
    <row r="213" spans="1:6" ht="14.25" customHeight="1" x14ac:dyDescent="0.2">
      <c r="A213" s="70">
        <f t="shared" si="3"/>
        <v>43929.166669999999</v>
      </c>
      <c r="B213" s="25">
        <v>4</v>
      </c>
      <c r="C213" s="29">
        <v>895.61</v>
      </c>
      <c r="D213" s="29">
        <v>52.94</v>
      </c>
      <c r="E213" s="29">
        <v>0</v>
      </c>
      <c r="F213" s="29">
        <v>923.06</v>
      </c>
    </row>
    <row r="214" spans="1:6" ht="14.25" customHeight="1" x14ac:dyDescent="0.2">
      <c r="A214" s="70">
        <f t="shared" si="3"/>
        <v>43929.208330000001</v>
      </c>
      <c r="B214" s="25">
        <v>5</v>
      </c>
      <c r="C214" s="29">
        <v>895.38</v>
      </c>
      <c r="D214" s="29">
        <v>88.51</v>
      </c>
      <c r="E214" s="29">
        <v>0</v>
      </c>
      <c r="F214" s="29">
        <v>922.83</v>
      </c>
    </row>
    <row r="215" spans="1:6" ht="14.25" customHeight="1" x14ac:dyDescent="0.2">
      <c r="A215" s="70">
        <f t="shared" si="3"/>
        <v>43929.25</v>
      </c>
      <c r="B215" s="25">
        <v>6</v>
      </c>
      <c r="C215" s="29">
        <v>894.74</v>
      </c>
      <c r="D215" s="29">
        <v>100.09</v>
      </c>
      <c r="E215" s="29">
        <v>0</v>
      </c>
      <c r="F215" s="29">
        <v>922.19</v>
      </c>
    </row>
    <row r="216" spans="1:6" ht="14.25" customHeight="1" x14ac:dyDescent="0.2">
      <c r="A216" s="70">
        <f t="shared" si="3"/>
        <v>43929.291669999999</v>
      </c>
      <c r="B216" s="25">
        <v>7</v>
      </c>
      <c r="C216" s="29">
        <v>901.63</v>
      </c>
      <c r="D216" s="29">
        <v>237.47</v>
      </c>
      <c r="E216" s="29">
        <v>0</v>
      </c>
      <c r="F216" s="29">
        <v>929.08</v>
      </c>
    </row>
    <row r="217" spans="1:6" ht="14.25" customHeight="1" x14ac:dyDescent="0.2">
      <c r="A217" s="70">
        <f t="shared" si="3"/>
        <v>43929.333330000001</v>
      </c>
      <c r="B217" s="25">
        <v>8</v>
      </c>
      <c r="C217" s="29">
        <v>895.23</v>
      </c>
      <c r="D217" s="29">
        <v>256.43</v>
      </c>
      <c r="E217" s="29">
        <v>0</v>
      </c>
      <c r="F217" s="29">
        <v>922.68</v>
      </c>
    </row>
    <row r="218" spans="1:6" ht="14.25" customHeight="1" x14ac:dyDescent="0.2">
      <c r="A218" s="70">
        <f t="shared" si="3"/>
        <v>43929.375</v>
      </c>
      <c r="B218" s="25">
        <v>9</v>
      </c>
      <c r="C218" s="29">
        <v>895.33</v>
      </c>
      <c r="D218" s="29">
        <v>291.79000000000002</v>
      </c>
      <c r="E218" s="29">
        <v>0</v>
      </c>
      <c r="F218" s="29">
        <v>922.78</v>
      </c>
    </row>
    <row r="219" spans="1:6" ht="14.25" customHeight="1" x14ac:dyDescent="0.2">
      <c r="A219" s="70">
        <f t="shared" si="3"/>
        <v>43929.416669999999</v>
      </c>
      <c r="B219" s="25">
        <v>10</v>
      </c>
      <c r="C219" s="29">
        <v>895.12</v>
      </c>
      <c r="D219" s="29">
        <v>7.25</v>
      </c>
      <c r="E219" s="29">
        <v>0</v>
      </c>
      <c r="F219" s="29">
        <v>922.57</v>
      </c>
    </row>
    <row r="220" spans="1:6" ht="14.25" customHeight="1" x14ac:dyDescent="0.2">
      <c r="A220" s="70">
        <f t="shared" si="3"/>
        <v>43929.458330000001</v>
      </c>
      <c r="B220" s="25">
        <v>11</v>
      </c>
      <c r="C220" s="29">
        <v>895.1</v>
      </c>
      <c r="D220" s="29">
        <v>0</v>
      </c>
      <c r="E220" s="29">
        <v>80.239999999999995</v>
      </c>
      <c r="F220" s="29">
        <v>922.55</v>
      </c>
    </row>
    <row r="221" spans="1:6" ht="14.25" customHeight="1" x14ac:dyDescent="0.2">
      <c r="A221" s="70">
        <f t="shared" si="3"/>
        <v>43929.5</v>
      </c>
      <c r="B221" s="25">
        <v>12</v>
      </c>
      <c r="C221" s="29">
        <v>895.34</v>
      </c>
      <c r="D221" s="29">
        <v>195.16</v>
      </c>
      <c r="E221" s="29">
        <v>0</v>
      </c>
      <c r="F221" s="29">
        <v>922.79</v>
      </c>
    </row>
    <row r="222" spans="1:6" ht="14.25" customHeight="1" x14ac:dyDescent="0.2">
      <c r="A222" s="70">
        <f t="shared" si="3"/>
        <v>43929.541669999999</v>
      </c>
      <c r="B222" s="25">
        <v>13</v>
      </c>
      <c r="C222" s="29">
        <v>895.33</v>
      </c>
      <c r="D222" s="29">
        <v>193.66</v>
      </c>
      <c r="E222" s="29">
        <v>0</v>
      </c>
      <c r="F222" s="29">
        <v>922.78</v>
      </c>
    </row>
    <row r="223" spans="1:6" ht="14.25" customHeight="1" x14ac:dyDescent="0.2">
      <c r="A223" s="70">
        <f t="shared" si="3"/>
        <v>43929.583330000001</v>
      </c>
      <c r="B223" s="25">
        <v>14</v>
      </c>
      <c r="C223" s="29">
        <v>895.3</v>
      </c>
      <c r="D223" s="29">
        <v>185.52</v>
      </c>
      <c r="E223" s="29">
        <v>0</v>
      </c>
      <c r="F223" s="29">
        <v>922.75</v>
      </c>
    </row>
    <row r="224" spans="1:6" ht="14.25" customHeight="1" x14ac:dyDescent="0.2">
      <c r="A224" s="70">
        <f t="shared" si="3"/>
        <v>43929.625</v>
      </c>
      <c r="B224" s="25">
        <v>15</v>
      </c>
      <c r="C224" s="29">
        <v>895.26</v>
      </c>
      <c r="D224" s="29">
        <v>141.15</v>
      </c>
      <c r="E224" s="29">
        <v>0</v>
      </c>
      <c r="F224" s="29">
        <v>922.71</v>
      </c>
    </row>
    <row r="225" spans="1:6" ht="14.25" customHeight="1" x14ac:dyDescent="0.2">
      <c r="A225" s="70">
        <f t="shared" si="3"/>
        <v>43929.666669999999</v>
      </c>
      <c r="B225" s="25">
        <v>16</v>
      </c>
      <c r="C225" s="29">
        <v>895.07</v>
      </c>
      <c r="D225" s="29">
        <v>176.1</v>
      </c>
      <c r="E225" s="29">
        <v>0</v>
      </c>
      <c r="F225" s="29">
        <v>922.52</v>
      </c>
    </row>
    <row r="226" spans="1:6" ht="14.25" customHeight="1" x14ac:dyDescent="0.2">
      <c r="A226" s="70">
        <f t="shared" si="3"/>
        <v>43929.708330000001</v>
      </c>
      <c r="B226" s="25">
        <v>17</v>
      </c>
      <c r="C226" s="29">
        <v>895.26</v>
      </c>
      <c r="D226" s="29">
        <v>252.3</v>
      </c>
      <c r="E226" s="29">
        <v>0</v>
      </c>
      <c r="F226" s="29">
        <v>922.71</v>
      </c>
    </row>
    <row r="227" spans="1:6" ht="14.25" customHeight="1" x14ac:dyDescent="0.2">
      <c r="A227" s="70">
        <f t="shared" si="3"/>
        <v>43929.75</v>
      </c>
      <c r="B227" s="25">
        <v>18</v>
      </c>
      <c r="C227" s="29">
        <v>895.23</v>
      </c>
      <c r="D227" s="29">
        <v>313.39999999999998</v>
      </c>
      <c r="E227" s="29">
        <v>0</v>
      </c>
      <c r="F227" s="29">
        <v>922.68</v>
      </c>
    </row>
    <row r="228" spans="1:6" ht="14.25" customHeight="1" x14ac:dyDescent="0.2">
      <c r="A228" s="70">
        <f t="shared" si="3"/>
        <v>43929.791669999999</v>
      </c>
      <c r="B228" s="25">
        <v>19</v>
      </c>
      <c r="C228" s="29">
        <v>985.85</v>
      </c>
      <c r="D228" s="29">
        <v>249.21</v>
      </c>
      <c r="E228" s="29">
        <v>0</v>
      </c>
      <c r="F228" s="29">
        <v>1013.3</v>
      </c>
    </row>
    <row r="229" spans="1:6" ht="14.25" customHeight="1" x14ac:dyDescent="0.2">
      <c r="A229" s="70">
        <f t="shared" si="3"/>
        <v>43929.833330000001</v>
      </c>
      <c r="B229" s="25">
        <v>20</v>
      </c>
      <c r="C229" s="29">
        <v>990.4</v>
      </c>
      <c r="D229" s="29">
        <v>47.33</v>
      </c>
      <c r="E229" s="29">
        <v>0</v>
      </c>
      <c r="F229" s="29">
        <v>1017.85</v>
      </c>
    </row>
    <row r="230" spans="1:6" ht="14.25" customHeight="1" x14ac:dyDescent="0.2">
      <c r="A230" s="70">
        <f t="shared" si="3"/>
        <v>43929.875</v>
      </c>
      <c r="B230" s="25">
        <v>21</v>
      </c>
      <c r="C230" s="29">
        <v>916.74</v>
      </c>
      <c r="D230" s="29">
        <v>0</v>
      </c>
      <c r="E230" s="29">
        <v>248.48</v>
      </c>
      <c r="F230" s="29">
        <v>944.19</v>
      </c>
    </row>
    <row r="231" spans="1:6" ht="14.25" customHeight="1" x14ac:dyDescent="0.2">
      <c r="A231" s="70">
        <f t="shared" si="3"/>
        <v>43929.916669999999</v>
      </c>
      <c r="B231" s="25">
        <v>22</v>
      </c>
      <c r="C231" s="29">
        <v>893.93</v>
      </c>
      <c r="D231" s="29">
        <v>0</v>
      </c>
      <c r="E231" s="29">
        <v>12.9</v>
      </c>
      <c r="F231" s="29">
        <v>921.38</v>
      </c>
    </row>
    <row r="232" spans="1:6" ht="14.25" customHeight="1" x14ac:dyDescent="0.2">
      <c r="A232" s="70">
        <f t="shared" si="3"/>
        <v>43929.958330000001</v>
      </c>
      <c r="B232" s="25">
        <v>23</v>
      </c>
      <c r="C232" s="29">
        <v>941.77</v>
      </c>
      <c r="D232" s="29">
        <v>0</v>
      </c>
      <c r="E232" s="29">
        <v>408.83</v>
      </c>
      <c r="F232" s="29">
        <v>969.22</v>
      </c>
    </row>
    <row r="233" spans="1:6" ht="14.25" customHeight="1" x14ac:dyDescent="0.2">
      <c r="A233" s="70">
        <f t="shared" si="3"/>
        <v>43930</v>
      </c>
      <c r="B233" s="25">
        <v>0</v>
      </c>
      <c r="C233" s="29">
        <v>900.35</v>
      </c>
      <c r="D233" s="29">
        <v>0</v>
      </c>
      <c r="E233" s="29">
        <v>74.14</v>
      </c>
      <c r="F233" s="29">
        <v>927.8</v>
      </c>
    </row>
    <row r="234" spans="1:6" ht="14.25" customHeight="1" x14ac:dyDescent="0.2">
      <c r="A234" s="70">
        <f t="shared" si="3"/>
        <v>43930.041669999999</v>
      </c>
      <c r="B234" s="25">
        <v>1</v>
      </c>
      <c r="C234" s="29">
        <v>895.53</v>
      </c>
      <c r="D234" s="29">
        <v>0</v>
      </c>
      <c r="E234" s="29">
        <v>25.87</v>
      </c>
      <c r="F234" s="29">
        <v>922.98</v>
      </c>
    </row>
    <row r="235" spans="1:6" ht="14.25" customHeight="1" x14ac:dyDescent="0.2">
      <c r="A235" s="70">
        <f t="shared" si="3"/>
        <v>43930.083330000001</v>
      </c>
      <c r="B235" s="25">
        <v>2</v>
      </c>
      <c r="C235" s="29">
        <v>895.54</v>
      </c>
      <c r="D235" s="29">
        <v>12.22</v>
      </c>
      <c r="E235" s="29">
        <v>0</v>
      </c>
      <c r="F235" s="29">
        <v>922.99</v>
      </c>
    </row>
    <row r="236" spans="1:6" ht="14.25" customHeight="1" x14ac:dyDescent="0.2">
      <c r="A236" s="70">
        <f t="shared" si="3"/>
        <v>43930.125</v>
      </c>
      <c r="B236" s="25">
        <v>3</v>
      </c>
      <c r="C236" s="29">
        <v>895.5</v>
      </c>
      <c r="D236" s="29">
        <v>10.82</v>
      </c>
      <c r="E236" s="29">
        <v>0.05</v>
      </c>
      <c r="F236" s="29">
        <v>922.95</v>
      </c>
    </row>
    <row r="237" spans="1:6" ht="14.25" customHeight="1" x14ac:dyDescent="0.2">
      <c r="A237" s="70">
        <f t="shared" si="3"/>
        <v>43930.166669999999</v>
      </c>
      <c r="B237" s="25">
        <v>4</v>
      </c>
      <c r="C237" s="29">
        <v>895.33</v>
      </c>
      <c r="D237" s="29">
        <v>15.36</v>
      </c>
      <c r="E237" s="29">
        <v>0</v>
      </c>
      <c r="F237" s="29">
        <v>922.78</v>
      </c>
    </row>
    <row r="238" spans="1:6" ht="14.25" customHeight="1" x14ac:dyDescent="0.2">
      <c r="A238" s="70">
        <f t="shared" si="3"/>
        <v>43930.208330000001</v>
      </c>
      <c r="B238" s="25">
        <v>5</v>
      </c>
      <c r="C238" s="29">
        <v>895.22</v>
      </c>
      <c r="D238" s="29">
        <v>0</v>
      </c>
      <c r="E238" s="29">
        <v>70.52</v>
      </c>
      <c r="F238" s="29">
        <v>922.67</v>
      </c>
    </row>
    <row r="239" spans="1:6" ht="14.25" customHeight="1" x14ac:dyDescent="0.2">
      <c r="A239" s="70">
        <f t="shared" si="3"/>
        <v>43930.25</v>
      </c>
      <c r="B239" s="25">
        <v>6</v>
      </c>
      <c r="C239" s="29">
        <v>894.52</v>
      </c>
      <c r="D239" s="29">
        <v>18.920000000000002</v>
      </c>
      <c r="E239" s="29">
        <v>0</v>
      </c>
      <c r="F239" s="29">
        <v>921.97</v>
      </c>
    </row>
    <row r="240" spans="1:6" ht="14.25" customHeight="1" x14ac:dyDescent="0.2">
      <c r="A240" s="70">
        <f t="shared" si="3"/>
        <v>43930.291669999999</v>
      </c>
      <c r="B240" s="25">
        <v>7</v>
      </c>
      <c r="C240" s="29">
        <v>903.27</v>
      </c>
      <c r="D240" s="29">
        <v>143.25</v>
      </c>
      <c r="E240" s="29">
        <v>0</v>
      </c>
      <c r="F240" s="29">
        <v>930.72</v>
      </c>
    </row>
    <row r="241" spans="1:6" ht="14.25" customHeight="1" x14ac:dyDescent="0.2">
      <c r="A241" s="70">
        <f t="shared" si="3"/>
        <v>43930.333330000001</v>
      </c>
      <c r="B241" s="25">
        <v>8</v>
      </c>
      <c r="C241" s="29">
        <v>895.34</v>
      </c>
      <c r="D241" s="29">
        <v>162.94</v>
      </c>
      <c r="E241" s="29">
        <v>0</v>
      </c>
      <c r="F241" s="29">
        <v>922.79</v>
      </c>
    </row>
    <row r="242" spans="1:6" ht="14.25" customHeight="1" x14ac:dyDescent="0.2">
      <c r="A242" s="70">
        <f t="shared" si="3"/>
        <v>43930.375</v>
      </c>
      <c r="B242" s="25">
        <v>9</v>
      </c>
      <c r="C242" s="29">
        <v>895.41</v>
      </c>
      <c r="D242" s="29">
        <v>56.74</v>
      </c>
      <c r="E242" s="29">
        <v>0</v>
      </c>
      <c r="F242" s="29">
        <v>922.86</v>
      </c>
    </row>
    <row r="243" spans="1:6" ht="14.25" customHeight="1" x14ac:dyDescent="0.2">
      <c r="A243" s="70">
        <f t="shared" si="3"/>
        <v>43930.416669999999</v>
      </c>
      <c r="B243" s="25">
        <v>10</v>
      </c>
      <c r="C243" s="29">
        <v>895.37</v>
      </c>
      <c r="D243" s="29">
        <v>0</v>
      </c>
      <c r="E243" s="29">
        <v>84.1</v>
      </c>
      <c r="F243" s="29">
        <v>922.82</v>
      </c>
    </row>
    <row r="244" spans="1:6" ht="14.25" customHeight="1" x14ac:dyDescent="0.2">
      <c r="A244" s="70">
        <f t="shared" si="3"/>
        <v>43930.458330000001</v>
      </c>
      <c r="B244" s="25">
        <v>11</v>
      </c>
      <c r="C244" s="29">
        <v>895.36</v>
      </c>
      <c r="D244" s="29">
        <v>0</v>
      </c>
      <c r="E244" s="29">
        <v>157.93</v>
      </c>
      <c r="F244" s="29">
        <v>922.81</v>
      </c>
    </row>
    <row r="245" spans="1:6" ht="14.25" customHeight="1" x14ac:dyDescent="0.2">
      <c r="A245" s="70">
        <f t="shared" si="3"/>
        <v>43930.5</v>
      </c>
      <c r="B245" s="25">
        <v>12</v>
      </c>
      <c r="C245" s="29">
        <v>895.32</v>
      </c>
      <c r="D245" s="29">
        <v>0</v>
      </c>
      <c r="E245" s="29">
        <v>107.25</v>
      </c>
      <c r="F245" s="29">
        <v>922.77</v>
      </c>
    </row>
    <row r="246" spans="1:6" ht="14.25" customHeight="1" x14ac:dyDescent="0.2">
      <c r="A246" s="70">
        <f t="shared" si="3"/>
        <v>43930.541669999999</v>
      </c>
      <c r="B246" s="25">
        <v>13</v>
      </c>
      <c r="C246" s="29">
        <v>895.32</v>
      </c>
      <c r="D246" s="29">
        <v>0</v>
      </c>
      <c r="E246" s="29">
        <v>197.29</v>
      </c>
      <c r="F246" s="29">
        <v>922.77</v>
      </c>
    </row>
    <row r="247" spans="1:6" ht="14.25" customHeight="1" x14ac:dyDescent="0.2">
      <c r="A247" s="70">
        <f t="shared" si="3"/>
        <v>43930.583330000001</v>
      </c>
      <c r="B247" s="25">
        <v>14</v>
      </c>
      <c r="C247" s="29">
        <v>895.3</v>
      </c>
      <c r="D247" s="29">
        <v>0</v>
      </c>
      <c r="E247" s="29">
        <v>177.16</v>
      </c>
      <c r="F247" s="29">
        <v>922.75</v>
      </c>
    </row>
    <row r="248" spans="1:6" ht="14.25" customHeight="1" x14ac:dyDescent="0.2">
      <c r="A248" s="70">
        <f t="shared" si="3"/>
        <v>43930.625</v>
      </c>
      <c r="B248" s="25">
        <v>15</v>
      </c>
      <c r="C248" s="29">
        <v>895.3</v>
      </c>
      <c r="D248" s="29">
        <v>0</v>
      </c>
      <c r="E248" s="29">
        <v>163.56</v>
      </c>
      <c r="F248" s="29">
        <v>922.75</v>
      </c>
    </row>
    <row r="249" spans="1:6" ht="14.25" customHeight="1" x14ac:dyDescent="0.2">
      <c r="A249" s="70">
        <f t="shared" si="3"/>
        <v>43930.666669999999</v>
      </c>
      <c r="B249" s="25">
        <v>16</v>
      </c>
      <c r="C249" s="29">
        <v>895.32</v>
      </c>
      <c r="D249" s="29">
        <v>0</v>
      </c>
      <c r="E249" s="29">
        <v>21.03</v>
      </c>
      <c r="F249" s="29">
        <v>922.77</v>
      </c>
    </row>
    <row r="250" spans="1:6" ht="14.25" customHeight="1" x14ac:dyDescent="0.2">
      <c r="A250" s="70">
        <f t="shared" si="3"/>
        <v>43930.708330000001</v>
      </c>
      <c r="B250" s="25">
        <v>17</v>
      </c>
      <c r="C250" s="29">
        <v>895.29</v>
      </c>
      <c r="D250" s="29">
        <v>0</v>
      </c>
      <c r="E250" s="29">
        <v>61.88</v>
      </c>
      <c r="F250" s="29">
        <v>922.74</v>
      </c>
    </row>
    <row r="251" spans="1:6" ht="14.25" customHeight="1" x14ac:dyDescent="0.2">
      <c r="A251" s="70">
        <f t="shared" si="3"/>
        <v>43930.75</v>
      </c>
      <c r="B251" s="25">
        <v>18</v>
      </c>
      <c r="C251" s="29">
        <v>894.94</v>
      </c>
      <c r="D251" s="29">
        <v>0.1</v>
      </c>
      <c r="E251" s="29">
        <v>3.59</v>
      </c>
      <c r="F251" s="29">
        <v>922.39</v>
      </c>
    </row>
    <row r="252" spans="1:6" ht="14.25" customHeight="1" x14ac:dyDescent="0.2">
      <c r="A252" s="70">
        <f t="shared" si="3"/>
        <v>43930.791669999999</v>
      </c>
      <c r="B252" s="25">
        <v>19</v>
      </c>
      <c r="C252" s="29">
        <v>990.15</v>
      </c>
      <c r="D252" s="29">
        <v>44.28</v>
      </c>
      <c r="E252" s="29">
        <v>0</v>
      </c>
      <c r="F252" s="29">
        <v>1017.6</v>
      </c>
    </row>
    <row r="253" spans="1:6" ht="14.25" customHeight="1" x14ac:dyDescent="0.2">
      <c r="A253" s="70">
        <f t="shared" si="3"/>
        <v>43930.833330000001</v>
      </c>
      <c r="B253" s="25">
        <v>20</v>
      </c>
      <c r="C253" s="29">
        <v>997</v>
      </c>
      <c r="D253" s="29">
        <v>0</v>
      </c>
      <c r="E253" s="29">
        <v>53.33</v>
      </c>
      <c r="F253" s="29">
        <v>1024.45</v>
      </c>
    </row>
    <row r="254" spans="1:6" ht="14.25" customHeight="1" x14ac:dyDescent="0.2">
      <c r="A254" s="70">
        <f t="shared" si="3"/>
        <v>43930.875</v>
      </c>
      <c r="B254" s="25">
        <v>21</v>
      </c>
      <c r="C254" s="29">
        <v>919.72</v>
      </c>
      <c r="D254" s="29">
        <v>0</v>
      </c>
      <c r="E254" s="29">
        <v>366.87</v>
      </c>
      <c r="F254" s="29">
        <v>947.17</v>
      </c>
    </row>
    <row r="255" spans="1:6" ht="14.25" customHeight="1" x14ac:dyDescent="0.2">
      <c r="A255" s="70">
        <f t="shared" si="3"/>
        <v>43930.916669999999</v>
      </c>
      <c r="B255" s="25">
        <v>22</v>
      </c>
      <c r="C255" s="29">
        <v>893.7</v>
      </c>
      <c r="D255" s="29">
        <v>0</v>
      </c>
      <c r="E255" s="29">
        <v>348.69</v>
      </c>
      <c r="F255" s="29">
        <v>921.15</v>
      </c>
    </row>
    <row r="256" spans="1:6" ht="14.25" customHeight="1" x14ac:dyDescent="0.2">
      <c r="A256" s="70">
        <f t="shared" si="3"/>
        <v>43930.958330000001</v>
      </c>
      <c r="B256" s="25">
        <v>23</v>
      </c>
      <c r="C256" s="29">
        <v>917.35</v>
      </c>
      <c r="D256" s="29">
        <v>0</v>
      </c>
      <c r="E256" s="29">
        <v>61.87</v>
      </c>
      <c r="F256" s="29">
        <v>944.8</v>
      </c>
    </row>
    <row r="257" spans="1:6" ht="14.25" customHeight="1" x14ac:dyDescent="0.2">
      <c r="A257" s="70">
        <f t="shared" si="3"/>
        <v>43931</v>
      </c>
      <c r="B257" s="25">
        <v>0</v>
      </c>
      <c r="C257" s="29">
        <v>899.66</v>
      </c>
      <c r="D257" s="29">
        <v>0</v>
      </c>
      <c r="E257" s="29">
        <v>181.74</v>
      </c>
      <c r="F257" s="29">
        <v>927.11</v>
      </c>
    </row>
    <row r="258" spans="1:6" ht="14.25" customHeight="1" x14ac:dyDescent="0.2">
      <c r="A258" s="70">
        <f t="shared" ref="A258:A321" si="4">A234+1</f>
        <v>43931.041669999999</v>
      </c>
      <c r="B258" s="25">
        <v>1</v>
      </c>
      <c r="C258" s="29">
        <v>895.43</v>
      </c>
      <c r="D258" s="29">
        <v>0</v>
      </c>
      <c r="E258" s="29">
        <v>60.87</v>
      </c>
      <c r="F258" s="29">
        <v>922.88</v>
      </c>
    </row>
    <row r="259" spans="1:6" ht="14.25" customHeight="1" x14ac:dyDescent="0.2">
      <c r="A259" s="70">
        <f t="shared" si="4"/>
        <v>43931.083330000001</v>
      </c>
      <c r="B259" s="25">
        <v>2</v>
      </c>
      <c r="C259" s="29">
        <v>895.5</v>
      </c>
      <c r="D259" s="29">
        <v>0</v>
      </c>
      <c r="E259" s="29">
        <v>42.39</v>
      </c>
      <c r="F259" s="29">
        <v>922.95</v>
      </c>
    </row>
    <row r="260" spans="1:6" ht="14.25" customHeight="1" x14ac:dyDescent="0.2">
      <c r="A260" s="70">
        <f t="shared" si="4"/>
        <v>43931.125</v>
      </c>
      <c r="B260" s="25">
        <v>3</v>
      </c>
      <c r="C260" s="29">
        <v>895.48</v>
      </c>
      <c r="D260" s="29">
        <v>0</v>
      </c>
      <c r="E260" s="29">
        <v>51.91</v>
      </c>
      <c r="F260" s="29">
        <v>922.93</v>
      </c>
    </row>
    <row r="261" spans="1:6" ht="14.25" customHeight="1" x14ac:dyDescent="0.2">
      <c r="A261" s="70">
        <f t="shared" si="4"/>
        <v>43931.166669999999</v>
      </c>
      <c r="B261" s="25">
        <v>4</v>
      </c>
      <c r="C261" s="29">
        <v>895.4</v>
      </c>
      <c r="D261" s="29">
        <v>0</v>
      </c>
      <c r="E261" s="29">
        <v>18.62</v>
      </c>
      <c r="F261" s="29">
        <v>922.85</v>
      </c>
    </row>
    <row r="262" spans="1:6" ht="14.25" customHeight="1" x14ac:dyDescent="0.2">
      <c r="A262" s="70">
        <f t="shared" si="4"/>
        <v>43931.208330000001</v>
      </c>
      <c r="B262" s="25">
        <v>5</v>
      </c>
      <c r="C262" s="29">
        <v>895.5</v>
      </c>
      <c r="D262" s="29">
        <v>0</v>
      </c>
      <c r="E262" s="29">
        <v>52.66</v>
      </c>
      <c r="F262" s="29">
        <v>922.95</v>
      </c>
    </row>
    <row r="263" spans="1:6" ht="14.25" customHeight="1" x14ac:dyDescent="0.2">
      <c r="A263" s="70">
        <f t="shared" si="4"/>
        <v>43931.25</v>
      </c>
      <c r="B263" s="25">
        <v>6</v>
      </c>
      <c r="C263" s="29">
        <v>894.88</v>
      </c>
      <c r="D263" s="29">
        <v>0</v>
      </c>
      <c r="E263" s="29">
        <v>43.18</v>
      </c>
      <c r="F263" s="29">
        <v>922.33</v>
      </c>
    </row>
    <row r="264" spans="1:6" ht="14.25" customHeight="1" x14ac:dyDescent="0.2">
      <c r="A264" s="70">
        <f t="shared" si="4"/>
        <v>43931.291669999999</v>
      </c>
      <c r="B264" s="25">
        <v>7</v>
      </c>
      <c r="C264" s="29">
        <v>901.94</v>
      </c>
      <c r="D264" s="29">
        <v>0</v>
      </c>
      <c r="E264" s="29">
        <v>2.9</v>
      </c>
      <c r="F264" s="29">
        <v>929.39</v>
      </c>
    </row>
    <row r="265" spans="1:6" ht="14.25" customHeight="1" x14ac:dyDescent="0.2">
      <c r="A265" s="70">
        <f t="shared" si="4"/>
        <v>43931.333330000001</v>
      </c>
      <c r="B265" s="25">
        <v>8</v>
      </c>
      <c r="C265" s="29">
        <v>895.3</v>
      </c>
      <c r="D265" s="29">
        <v>65.59</v>
      </c>
      <c r="E265" s="29">
        <v>0</v>
      </c>
      <c r="F265" s="29">
        <v>922.75</v>
      </c>
    </row>
    <row r="266" spans="1:6" ht="14.25" customHeight="1" x14ac:dyDescent="0.2">
      <c r="A266" s="70">
        <f t="shared" si="4"/>
        <v>43931.375</v>
      </c>
      <c r="B266" s="25">
        <v>9</v>
      </c>
      <c r="C266" s="29">
        <v>895.41</v>
      </c>
      <c r="D266" s="29">
        <v>113.35</v>
      </c>
      <c r="E266" s="29">
        <v>0</v>
      </c>
      <c r="F266" s="29">
        <v>922.86</v>
      </c>
    </row>
    <row r="267" spans="1:6" ht="14.25" customHeight="1" x14ac:dyDescent="0.2">
      <c r="A267" s="70">
        <f t="shared" si="4"/>
        <v>43931.416669999999</v>
      </c>
      <c r="B267" s="25">
        <v>10</v>
      </c>
      <c r="C267" s="29">
        <v>895.31</v>
      </c>
      <c r="D267" s="29">
        <v>73.760000000000005</v>
      </c>
      <c r="E267" s="29">
        <v>0</v>
      </c>
      <c r="F267" s="29">
        <v>922.76</v>
      </c>
    </row>
    <row r="268" spans="1:6" ht="14.25" customHeight="1" x14ac:dyDescent="0.2">
      <c r="A268" s="70">
        <f t="shared" si="4"/>
        <v>43931.458330000001</v>
      </c>
      <c r="B268" s="25">
        <v>11</v>
      </c>
      <c r="C268" s="29">
        <v>895.38</v>
      </c>
      <c r="D268" s="29">
        <v>0</v>
      </c>
      <c r="E268" s="29">
        <v>75.569999999999993</v>
      </c>
      <c r="F268" s="29">
        <v>922.83</v>
      </c>
    </row>
    <row r="269" spans="1:6" ht="14.25" customHeight="1" x14ac:dyDescent="0.2">
      <c r="A269" s="70">
        <f t="shared" si="4"/>
        <v>43931.5</v>
      </c>
      <c r="B269" s="25">
        <v>12</v>
      </c>
      <c r="C269" s="29">
        <v>895.32</v>
      </c>
      <c r="D269" s="29">
        <v>0</v>
      </c>
      <c r="E269" s="29">
        <v>3.16</v>
      </c>
      <c r="F269" s="29">
        <v>922.77</v>
      </c>
    </row>
    <row r="270" spans="1:6" ht="14.25" customHeight="1" x14ac:dyDescent="0.2">
      <c r="A270" s="70">
        <f t="shared" si="4"/>
        <v>43931.541669999999</v>
      </c>
      <c r="B270" s="25">
        <v>13</v>
      </c>
      <c r="C270" s="29">
        <v>895.31</v>
      </c>
      <c r="D270" s="29">
        <v>0</v>
      </c>
      <c r="E270" s="29">
        <v>105.5</v>
      </c>
      <c r="F270" s="29">
        <v>922.76</v>
      </c>
    </row>
    <row r="271" spans="1:6" ht="14.25" customHeight="1" x14ac:dyDescent="0.2">
      <c r="A271" s="70">
        <f t="shared" si="4"/>
        <v>43931.583330000001</v>
      </c>
      <c r="B271" s="25">
        <v>14</v>
      </c>
      <c r="C271" s="29">
        <v>895.35</v>
      </c>
      <c r="D271" s="29">
        <v>0</v>
      </c>
      <c r="E271" s="29">
        <v>156.16999999999999</v>
      </c>
      <c r="F271" s="29">
        <v>922.8</v>
      </c>
    </row>
    <row r="272" spans="1:6" ht="14.25" customHeight="1" x14ac:dyDescent="0.2">
      <c r="A272" s="70">
        <f t="shared" si="4"/>
        <v>43931.625</v>
      </c>
      <c r="B272" s="25">
        <v>15</v>
      </c>
      <c r="C272" s="29">
        <v>895.36</v>
      </c>
      <c r="D272" s="29">
        <v>0</v>
      </c>
      <c r="E272" s="29">
        <v>81</v>
      </c>
      <c r="F272" s="29">
        <v>922.81</v>
      </c>
    </row>
    <row r="273" spans="1:6" ht="14.25" customHeight="1" x14ac:dyDescent="0.2">
      <c r="A273" s="70">
        <f t="shared" si="4"/>
        <v>43931.666669999999</v>
      </c>
      <c r="B273" s="25">
        <v>16</v>
      </c>
      <c r="C273" s="29">
        <v>895.27</v>
      </c>
      <c r="D273" s="29">
        <v>6.1</v>
      </c>
      <c r="E273" s="29">
        <v>0</v>
      </c>
      <c r="F273" s="29">
        <v>922.72</v>
      </c>
    </row>
    <row r="274" spans="1:6" ht="14.25" customHeight="1" x14ac:dyDescent="0.2">
      <c r="A274" s="70">
        <f t="shared" si="4"/>
        <v>43931.708330000001</v>
      </c>
      <c r="B274" s="25">
        <v>17</v>
      </c>
      <c r="C274" s="29">
        <v>895.13</v>
      </c>
      <c r="D274" s="29">
        <v>39.270000000000003</v>
      </c>
      <c r="E274" s="29">
        <v>0</v>
      </c>
      <c r="F274" s="29">
        <v>922.58</v>
      </c>
    </row>
    <row r="275" spans="1:6" ht="14.25" customHeight="1" x14ac:dyDescent="0.2">
      <c r="A275" s="70">
        <f t="shared" si="4"/>
        <v>43931.75</v>
      </c>
      <c r="B275" s="25">
        <v>18</v>
      </c>
      <c r="C275" s="29">
        <v>894.9</v>
      </c>
      <c r="D275" s="29">
        <v>55.19</v>
      </c>
      <c r="E275" s="29">
        <v>0</v>
      </c>
      <c r="F275" s="29">
        <v>922.35</v>
      </c>
    </row>
    <row r="276" spans="1:6" ht="14.25" customHeight="1" x14ac:dyDescent="0.2">
      <c r="A276" s="70">
        <f t="shared" si="4"/>
        <v>43931.791669999999</v>
      </c>
      <c r="B276" s="25">
        <v>19</v>
      </c>
      <c r="C276" s="29">
        <v>993.34</v>
      </c>
      <c r="D276" s="29">
        <v>57.91</v>
      </c>
      <c r="E276" s="29">
        <v>0</v>
      </c>
      <c r="F276" s="29">
        <v>1020.79</v>
      </c>
    </row>
    <row r="277" spans="1:6" ht="14.25" customHeight="1" x14ac:dyDescent="0.2">
      <c r="A277" s="70">
        <f t="shared" si="4"/>
        <v>43931.833330000001</v>
      </c>
      <c r="B277" s="25">
        <v>20</v>
      </c>
      <c r="C277" s="29">
        <v>994.88</v>
      </c>
      <c r="D277" s="29">
        <v>0</v>
      </c>
      <c r="E277" s="29">
        <v>39.06</v>
      </c>
      <c r="F277" s="29">
        <v>1022.33</v>
      </c>
    </row>
    <row r="278" spans="1:6" ht="14.25" customHeight="1" x14ac:dyDescent="0.2">
      <c r="A278" s="70">
        <f t="shared" si="4"/>
        <v>43931.875</v>
      </c>
      <c r="B278" s="25">
        <v>21</v>
      </c>
      <c r="C278" s="29">
        <v>918.55</v>
      </c>
      <c r="D278" s="29">
        <v>0</v>
      </c>
      <c r="E278" s="29">
        <v>355.07</v>
      </c>
      <c r="F278" s="29">
        <v>946</v>
      </c>
    </row>
    <row r="279" spans="1:6" ht="14.25" customHeight="1" x14ac:dyDescent="0.2">
      <c r="A279" s="70">
        <f t="shared" si="4"/>
        <v>43931.916669999999</v>
      </c>
      <c r="B279" s="25">
        <v>22</v>
      </c>
      <c r="C279" s="29">
        <v>893.95</v>
      </c>
      <c r="D279" s="29">
        <v>0</v>
      </c>
      <c r="E279" s="29">
        <v>249</v>
      </c>
      <c r="F279" s="29">
        <v>921.4</v>
      </c>
    </row>
    <row r="280" spans="1:6" ht="14.25" customHeight="1" x14ac:dyDescent="0.2">
      <c r="A280" s="70">
        <f t="shared" si="4"/>
        <v>43931.958330000001</v>
      </c>
      <c r="B280" s="25">
        <v>23</v>
      </c>
      <c r="C280" s="29">
        <v>917.26</v>
      </c>
      <c r="D280" s="29">
        <v>0</v>
      </c>
      <c r="E280" s="29">
        <v>103.41</v>
      </c>
      <c r="F280" s="29">
        <v>944.71</v>
      </c>
    </row>
    <row r="281" spans="1:6" ht="14.25" customHeight="1" x14ac:dyDescent="0.2">
      <c r="A281" s="70">
        <f t="shared" si="4"/>
        <v>43932</v>
      </c>
      <c r="B281" s="25">
        <v>0</v>
      </c>
      <c r="C281" s="29">
        <v>918.19</v>
      </c>
      <c r="D281" s="29">
        <v>0</v>
      </c>
      <c r="E281" s="29">
        <v>177.67</v>
      </c>
      <c r="F281" s="29">
        <v>945.64</v>
      </c>
    </row>
    <row r="282" spans="1:6" ht="14.25" customHeight="1" x14ac:dyDescent="0.2">
      <c r="A282" s="70">
        <f t="shared" si="4"/>
        <v>43932.041669999999</v>
      </c>
      <c r="B282" s="25">
        <v>1</v>
      </c>
      <c r="C282" s="29">
        <v>894.94</v>
      </c>
      <c r="D282" s="29">
        <v>5.0199999999999996</v>
      </c>
      <c r="E282" s="29">
        <v>0</v>
      </c>
      <c r="F282" s="29">
        <v>922.39</v>
      </c>
    </row>
    <row r="283" spans="1:6" ht="14.25" customHeight="1" x14ac:dyDescent="0.2">
      <c r="A283" s="70">
        <f t="shared" si="4"/>
        <v>43932.083330000001</v>
      </c>
      <c r="B283" s="25">
        <v>2</v>
      </c>
      <c r="C283" s="29">
        <v>894.95</v>
      </c>
      <c r="D283" s="29">
        <v>0</v>
      </c>
      <c r="E283" s="29">
        <v>183.56</v>
      </c>
      <c r="F283" s="29">
        <v>922.4</v>
      </c>
    </row>
    <row r="284" spans="1:6" ht="14.25" customHeight="1" x14ac:dyDescent="0.2">
      <c r="A284" s="70">
        <f t="shared" si="4"/>
        <v>43932.125</v>
      </c>
      <c r="B284" s="25">
        <v>3</v>
      </c>
      <c r="C284" s="29">
        <v>894.8</v>
      </c>
      <c r="D284" s="29">
        <v>4.4000000000000004</v>
      </c>
      <c r="E284" s="29">
        <v>0</v>
      </c>
      <c r="F284" s="29">
        <v>922.25</v>
      </c>
    </row>
    <row r="285" spans="1:6" ht="14.25" customHeight="1" x14ac:dyDescent="0.2">
      <c r="A285" s="70">
        <f t="shared" si="4"/>
        <v>43932.166669999999</v>
      </c>
      <c r="B285" s="25">
        <v>4</v>
      </c>
      <c r="C285" s="29">
        <v>894.8</v>
      </c>
      <c r="D285" s="29">
        <v>0</v>
      </c>
      <c r="E285" s="29">
        <v>992.75</v>
      </c>
      <c r="F285" s="29">
        <v>922.25</v>
      </c>
    </row>
    <row r="286" spans="1:6" ht="14.25" customHeight="1" x14ac:dyDescent="0.2">
      <c r="A286" s="70">
        <f t="shared" si="4"/>
        <v>43932.208330000001</v>
      </c>
      <c r="B286" s="25">
        <v>5</v>
      </c>
      <c r="C286" s="29">
        <v>894.87</v>
      </c>
      <c r="D286" s="29">
        <v>0</v>
      </c>
      <c r="E286" s="29">
        <v>180.8</v>
      </c>
      <c r="F286" s="29">
        <v>922.32</v>
      </c>
    </row>
    <row r="287" spans="1:6" ht="14.25" customHeight="1" x14ac:dyDescent="0.2">
      <c r="A287" s="70">
        <f t="shared" si="4"/>
        <v>43932.25</v>
      </c>
      <c r="B287" s="25">
        <v>6</v>
      </c>
      <c r="C287" s="29">
        <v>894.96</v>
      </c>
      <c r="D287" s="29">
        <v>179.88</v>
      </c>
      <c r="E287" s="29">
        <v>0</v>
      </c>
      <c r="F287" s="29">
        <v>922.41</v>
      </c>
    </row>
    <row r="288" spans="1:6" ht="14.25" customHeight="1" x14ac:dyDescent="0.2">
      <c r="A288" s="70">
        <f t="shared" si="4"/>
        <v>43932.291669999999</v>
      </c>
      <c r="B288" s="25">
        <v>7</v>
      </c>
      <c r="C288" s="29">
        <v>927.23</v>
      </c>
      <c r="D288" s="29">
        <v>0</v>
      </c>
      <c r="E288" s="29">
        <v>334.16</v>
      </c>
      <c r="F288" s="29">
        <v>954.68</v>
      </c>
    </row>
    <row r="289" spans="1:6" ht="14.25" customHeight="1" x14ac:dyDescent="0.2">
      <c r="A289" s="70">
        <f t="shared" si="4"/>
        <v>43932.333330000001</v>
      </c>
      <c r="B289" s="25">
        <v>8</v>
      </c>
      <c r="C289" s="29">
        <v>895.06</v>
      </c>
      <c r="D289" s="29">
        <v>0.01</v>
      </c>
      <c r="E289" s="29">
        <v>2.5099999999999998</v>
      </c>
      <c r="F289" s="29">
        <v>922.51</v>
      </c>
    </row>
    <row r="290" spans="1:6" ht="14.25" customHeight="1" x14ac:dyDescent="0.2">
      <c r="A290" s="70">
        <f t="shared" si="4"/>
        <v>43932.375</v>
      </c>
      <c r="B290" s="25">
        <v>9</v>
      </c>
      <c r="C290" s="29">
        <v>895.24</v>
      </c>
      <c r="D290" s="29">
        <v>0</v>
      </c>
      <c r="E290" s="29">
        <v>367.96</v>
      </c>
      <c r="F290" s="29">
        <v>922.69</v>
      </c>
    </row>
    <row r="291" spans="1:6" ht="14.25" customHeight="1" x14ac:dyDescent="0.2">
      <c r="A291" s="70">
        <f t="shared" si="4"/>
        <v>43932.416669999999</v>
      </c>
      <c r="B291" s="25">
        <v>10</v>
      </c>
      <c r="C291" s="29">
        <v>895.23</v>
      </c>
      <c r="D291" s="29">
        <v>0.73</v>
      </c>
      <c r="E291" s="29">
        <v>0.02</v>
      </c>
      <c r="F291" s="29">
        <v>922.68</v>
      </c>
    </row>
    <row r="292" spans="1:6" ht="14.25" customHeight="1" x14ac:dyDescent="0.2">
      <c r="A292" s="70">
        <f t="shared" si="4"/>
        <v>43932.458330000001</v>
      </c>
      <c r="B292" s="25">
        <v>11</v>
      </c>
      <c r="C292" s="29">
        <v>895.22</v>
      </c>
      <c r="D292" s="29">
        <v>0</v>
      </c>
      <c r="E292" s="29">
        <v>20.63</v>
      </c>
      <c r="F292" s="29">
        <v>922.67</v>
      </c>
    </row>
    <row r="293" spans="1:6" ht="14.25" customHeight="1" x14ac:dyDescent="0.2">
      <c r="A293" s="70">
        <f t="shared" si="4"/>
        <v>43932.5</v>
      </c>
      <c r="B293" s="25">
        <v>12</v>
      </c>
      <c r="C293" s="29">
        <v>895.13</v>
      </c>
      <c r="D293" s="29">
        <v>0</v>
      </c>
      <c r="E293" s="29">
        <v>316.89999999999998</v>
      </c>
      <c r="F293" s="29">
        <v>922.58</v>
      </c>
    </row>
    <row r="294" spans="1:6" ht="14.25" customHeight="1" x14ac:dyDescent="0.2">
      <c r="A294" s="70">
        <f t="shared" si="4"/>
        <v>43932.541669999999</v>
      </c>
      <c r="B294" s="25">
        <v>13</v>
      </c>
      <c r="C294" s="29">
        <v>895.17</v>
      </c>
      <c r="D294" s="29">
        <v>0</v>
      </c>
      <c r="E294" s="29">
        <v>24.25</v>
      </c>
      <c r="F294" s="29">
        <v>922.62</v>
      </c>
    </row>
    <row r="295" spans="1:6" ht="14.25" customHeight="1" x14ac:dyDescent="0.2">
      <c r="A295" s="70">
        <f t="shared" si="4"/>
        <v>43932.583330000001</v>
      </c>
      <c r="B295" s="25">
        <v>14</v>
      </c>
      <c r="C295" s="29">
        <v>895.17</v>
      </c>
      <c r="D295" s="29">
        <v>0.01</v>
      </c>
      <c r="E295" s="29">
        <v>4.3099999999999996</v>
      </c>
      <c r="F295" s="29">
        <v>922.62</v>
      </c>
    </row>
    <row r="296" spans="1:6" ht="14.25" customHeight="1" x14ac:dyDescent="0.2">
      <c r="A296" s="70">
        <f t="shared" si="4"/>
        <v>43932.625</v>
      </c>
      <c r="B296" s="25">
        <v>15</v>
      </c>
      <c r="C296" s="29">
        <v>895.1</v>
      </c>
      <c r="D296" s="29">
        <v>161.74</v>
      </c>
      <c r="E296" s="29">
        <v>0</v>
      </c>
      <c r="F296" s="29">
        <v>922.55</v>
      </c>
    </row>
    <row r="297" spans="1:6" ht="14.25" customHeight="1" x14ac:dyDescent="0.2">
      <c r="A297" s="70">
        <f t="shared" si="4"/>
        <v>43932.666669999999</v>
      </c>
      <c r="B297" s="25">
        <v>16</v>
      </c>
      <c r="C297" s="29">
        <v>894.85</v>
      </c>
      <c r="D297" s="29">
        <v>0</v>
      </c>
      <c r="E297" s="29">
        <v>3.48</v>
      </c>
      <c r="F297" s="29">
        <v>922.3</v>
      </c>
    </row>
    <row r="298" spans="1:6" ht="14.25" customHeight="1" x14ac:dyDescent="0.2">
      <c r="A298" s="70">
        <f t="shared" si="4"/>
        <v>43932.708330000001</v>
      </c>
      <c r="B298" s="25">
        <v>17</v>
      </c>
      <c r="C298" s="29">
        <v>894.82</v>
      </c>
      <c r="D298" s="29">
        <v>0</v>
      </c>
      <c r="E298" s="29">
        <v>7.61</v>
      </c>
      <c r="F298" s="29">
        <v>922.27</v>
      </c>
    </row>
    <row r="299" spans="1:6" ht="14.25" customHeight="1" x14ac:dyDescent="0.2">
      <c r="A299" s="70">
        <f t="shared" si="4"/>
        <v>43932.75</v>
      </c>
      <c r="B299" s="25">
        <v>18</v>
      </c>
      <c r="C299" s="29">
        <v>895.05</v>
      </c>
      <c r="D299" s="29">
        <v>289.08</v>
      </c>
      <c r="E299" s="29">
        <v>0</v>
      </c>
      <c r="F299" s="29">
        <v>922.5</v>
      </c>
    </row>
    <row r="300" spans="1:6" ht="14.25" customHeight="1" x14ac:dyDescent="0.2">
      <c r="A300" s="70">
        <f t="shared" si="4"/>
        <v>43932.791669999999</v>
      </c>
      <c r="B300" s="25">
        <v>19</v>
      </c>
      <c r="C300" s="29">
        <v>994.32</v>
      </c>
      <c r="D300" s="29">
        <v>158.03</v>
      </c>
      <c r="E300" s="29">
        <v>0</v>
      </c>
      <c r="F300" s="29">
        <v>1021.77</v>
      </c>
    </row>
    <row r="301" spans="1:6" ht="14.25" customHeight="1" x14ac:dyDescent="0.2">
      <c r="A301" s="70">
        <f t="shared" si="4"/>
        <v>43932.833330000001</v>
      </c>
      <c r="B301" s="25">
        <v>20</v>
      </c>
      <c r="C301" s="29">
        <v>1013.36</v>
      </c>
      <c r="D301" s="29">
        <v>0.94</v>
      </c>
      <c r="E301" s="29">
        <v>0.1</v>
      </c>
      <c r="F301" s="29">
        <v>1040.81</v>
      </c>
    </row>
    <row r="302" spans="1:6" ht="14.25" customHeight="1" x14ac:dyDescent="0.2">
      <c r="A302" s="70">
        <f t="shared" si="4"/>
        <v>43932.875</v>
      </c>
      <c r="B302" s="25">
        <v>21</v>
      </c>
      <c r="C302" s="29">
        <v>923.83</v>
      </c>
      <c r="D302" s="29">
        <v>5.08</v>
      </c>
      <c r="E302" s="29">
        <v>0</v>
      </c>
      <c r="F302" s="29">
        <v>951.28</v>
      </c>
    </row>
    <row r="303" spans="1:6" ht="14.25" customHeight="1" x14ac:dyDescent="0.2">
      <c r="A303" s="70">
        <f t="shared" si="4"/>
        <v>43932.916669999999</v>
      </c>
      <c r="B303" s="25">
        <v>22</v>
      </c>
      <c r="C303" s="29">
        <v>894.12</v>
      </c>
      <c r="D303" s="29">
        <v>0</v>
      </c>
      <c r="E303" s="29">
        <v>536.41</v>
      </c>
      <c r="F303" s="29">
        <v>921.57</v>
      </c>
    </row>
    <row r="304" spans="1:6" ht="14.25" customHeight="1" x14ac:dyDescent="0.2">
      <c r="A304" s="70">
        <f t="shared" si="4"/>
        <v>43932.958330000001</v>
      </c>
      <c r="B304" s="25">
        <v>23</v>
      </c>
      <c r="C304" s="29">
        <v>978.5</v>
      </c>
      <c r="D304" s="29">
        <v>162.01</v>
      </c>
      <c r="E304" s="29">
        <v>0</v>
      </c>
      <c r="F304" s="29">
        <v>1005.95</v>
      </c>
    </row>
    <row r="305" spans="1:6" ht="14.25" customHeight="1" x14ac:dyDescent="0.2">
      <c r="A305" s="70">
        <f t="shared" si="4"/>
        <v>43933</v>
      </c>
      <c r="B305" s="25">
        <v>0</v>
      </c>
      <c r="C305" s="29">
        <v>918.14</v>
      </c>
      <c r="D305" s="29">
        <v>0</v>
      </c>
      <c r="E305" s="29">
        <v>170.92</v>
      </c>
      <c r="F305" s="29">
        <v>945.59</v>
      </c>
    </row>
    <row r="306" spans="1:6" ht="14.25" customHeight="1" x14ac:dyDescent="0.2">
      <c r="A306" s="70">
        <f t="shared" si="4"/>
        <v>43933.041669999999</v>
      </c>
      <c r="B306" s="25">
        <v>1</v>
      </c>
      <c r="C306" s="29">
        <v>894.95</v>
      </c>
      <c r="D306" s="29">
        <v>0</v>
      </c>
      <c r="E306" s="29">
        <v>818.32</v>
      </c>
      <c r="F306" s="29">
        <v>922.4</v>
      </c>
    </row>
    <row r="307" spans="1:6" ht="14.25" customHeight="1" x14ac:dyDescent="0.2">
      <c r="A307" s="70">
        <f t="shared" si="4"/>
        <v>43933.083330000001</v>
      </c>
      <c r="B307" s="25">
        <v>2</v>
      </c>
      <c r="C307" s="29">
        <v>894.91</v>
      </c>
      <c r="D307" s="29">
        <v>0</v>
      </c>
      <c r="E307" s="29">
        <v>764.53</v>
      </c>
      <c r="F307" s="29">
        <v>922.36</v>
      </c>
    </row>
    <row r="308" spans="1:6" ht="14.25" customHeight="1" x14ac:dyDescent="0.2">
      <c r="A308" s="70">
        <f t="shared" si="4"/>
        <v>43933.125</v>
      </c>
      <c r="B308" s="25">
        <v>3</v>
      </c>
      <c r="C308" s="29">
        <v>895.37</v>
      </c>
      <c r="D308" s="29">
        <v>2.4300000000000002</v>
      </c>
      <c r="E308" s="29">
        <v>0</v>
      </c>
      <c r="F308" s="29">
        <v>922.82</v>
      </c>
    </row>
    <row r="309" spans="1:6" ht="14.25" customHeight="1" x14ac:dyDescent="0.2">
      <c r="A309" s="70">
        <f t="shared" si="4"/>
        <v>43933.166669999999</v>
      </c>
      <c r="B309" s="25">
        <v>4</v>
      </c>
      <c r="C309" s="29">
        <v>895.35</v>
      </c>
      <c r="D309" s="29">
        <v>2.2999999999999998</v>
      </c>
      <c r="E309" s="29">
        <v>0</v>
      </c>
      <c r="F309" s="29">
        <v>922.8</v>
      </c>
    </row>
    <row r="310" spans="1:6" ht="14.25" customHeight="1" x14ac:dyDescent="0.2">
      <c r="A310" s="70">
        <f t="shared" si="4"/>
        <v>43933.208330000001</v>
      </c>
      <c r="B310" s="25">
        <v>5</v>
      </c>
      <c r="C310" s="29">
        <v>895.4</v>
      </c>
      <c r="D310" s="29">
        <v>0.52</v>
      </c>
      <c r="E310" s="29">
        <v>0</v>
      </c>
      <c r="F310" s="29">
        <v>922.85</v>
      </c>
    </row>
    <row r="311" spans="1:6" ht="14.25" customHeight="1" x14ac:dyDescent="0.2">
      <c r="A311" s="70">
        <f t="shared" si="4"/>
        <v>43933.25</v>
      </c>
      <c r="B311" s="25">
        <v>6</v>
      </c>
      <c r="C311" s="29">
        <v>895.13</v>
      </c>
      <c r="D311" s="29">
        <v>147.30000000000001</v>
      </c>
      <c r="E311" s="29">
        <v>0</v>
      </c>
      <c r="F311" s="29">
        <v>922.58</v>
      </c>
    </row>
    <row r="312" spans="1:6" ht="14.25" customHeight="1" x14ac:dyDescent="0.2">
      <c r="A312" s="70">
        <f t="shared" si="4"/>
        <v>43933.291669999999</v>
      </c>
      <c r="B312" s="25">
        <v>7</v>
      </c>
      <c r="C312" s="29">
        <v>900.74</v>
      </c>
      <c r="D312" s="29">
        <v>0</v>
      </c>
      <c r="E312" s="29">
        <v>158.56</v>
      </c>
      <c r="F312" s="29">
        <v>928.19</v>
      </c>
    </row>
    <row r="313" spans="1:6" ht="14.25" customHeight="1" x14ac:dyDescent="0.2">
      <c r="A313" s="70">
        <f t="shared" si="4"/>
        <v>43933.333330000001</v>
      </c>
      <c r="B313" s="25">
        <v>8</v>
      </c>
      <c r="C313" s="29">
        <v>894.87</v>
      </c>
      <c r="D313" s="29">
        <v>0.88</v>
      </c>
      <c r="E313" s="29">
        <v>0</v>
      </c>
      <c r="F313" s="29">
        <v>922.32</v>
      </c>
    </row>
    <row r="314" spans="1:6" ht="14.25" customHeight="1" x14ac:dyDescent="0.2">
      <c r="A314" s="70">
        <f t="shared" si="4"/>
        <v>43933.375</v>
      </c>
      <c r="B314" s="25">
        <v>9</v>
      </c>
      <c r="C314" s="29">
        <v>894.86</v>
      </c>
      <c r="D314" s="29">
        <v>0</v>
      </c>
      <c r="E314" s="29">
        <v>492.04</v>
      </c>
      <c r="F314" s="29">
        <v>922.31</v>
      </c>
    </row>
    <row r="315" spans="1:6" ht="14.25" customHeight="1" x14ac:dyDescent="0.2">
      <c r="A315" s="70">
        <f t="shared" si="4"/>
        <v>43933.416669999999</v>
      </c>
      <c r="B315" s="25">
        <v>10</v>
      </c>
      <c r="C315" s="29">
        <v>895</v>
      </c>
      <c r="D315" s="29">
        <v>0</v>
      </c>
      <c r="E315" s="29">
        <v>155.57</v>
      </c>
      <c r="F315" s="29">
        <v>922.45</v>
      </c>
    </row>
    <row r="316" spans="1:6" ht="14.25" customHeight="1" x14ac:dyDescent="0.2">
      <c r="A316" s="70">
        <f t="shared" si="4"/>
        <v>43933.458330000001</v>
      </c>
      <c r="B316" s="25">
        <v>11</v>
      </c>
      <c r="C316" s="29">
        <v>895.01</v>
      </c>
      <c r="D316" s="29">
        <v>0</v>
      </c>
      <c r="E316" s="29">
        <v>157.47</v>
      </c>
      <c r="F316" s="29">
        <v>922.46</v>
      </c>
    </row>
    <row r="317" spans="1:6" ht="14.25" customHeight="1" x14ac:dyDescent="0.2">
      <c r="A317" s="70">
        <f t="shared" si="4"/>
        <v>43933.5</v>
      </c>
      <c r="B317" s="25">
        <v>12</v>
      </c>
      <c r="C317" s="29">
        <v>894.88</v>
      </c>
      <c r="D317" s="29">
        <v>5.18</v>
      </c>
      <c r="E317" s="29">
        <v>0</v>
      </c>
      <c r="F317" s="29">
        <v>922.33</v>
      </c>
    </row>
    <row r="318" spans="1:6" ht="14.25" customHeight="1" x14ac:dyDescent="0.2">
      <c r="A318" s="70">
        <f t="shared" si="4"/>
        <v>43933.541669999999</v>
      </c>
      <c r="B318" s="25">
        <v>13</v>
      </c>
      <c r="C318" s="29">
        <v>894.95</v>
      </c>
      <c r="D318" s="29">
        <v>8.82</v>
      </c>
      <c r="E318" s="29">
        <v>0</v>
      </c>
      <c r="F318" s="29">
        <v>922.4</v>
      </c>
    </row>
    <row r="319" spans="1:6" ht="14.25" customHeight="1" x14ac:dyDescent="0.2">
      <c r="A319" s="70">
        <f t="shared" si="4"/>
        <v>43933.583330000001</v>
      </c>
      <c r="B319" s="25">
        <v>14</v>
      </c>
      <c r="C319" s="29">
        <v>894.96</v>
      </c>
      <c r="D319" s="29">
        <v>14.71</v>
      </c>
      <c r="E319" s="29">
        <v>0</v>
      </c>
      <c r="F319" s="29">
        <v>922.41</v>
      </c>
    </row>
    <row r="320" spans="1:6" ht="14.25" customHeight="1" x14ac:dyDescent="0.2">
      <c r="A320" s="70">
        <f t="shared" si="4"/>
        <v>43933.625</v>
      </c>
      <c r="B320" s="25">
        <v>15</v>
      </c>
      <c r="C320" s="29">
        <v>894.96</v>
      </c>
      <c r="D320" s="29">
        <v>174.16</v>
      </c>
      <c r="E320" s="29">
        <v>0</v>
      </c>
      <c r="F320" s="29">
        <v>922.41</v>
      </c>
    </row>
    <row r="321" spans="1:6" ht="14.25" customHeight="1" x14ac:dyDescent="0.2">
      <c r="A321" s="70">
        <f t="shared" si="4"/>
        <v>43933.666669999999</v>
      </c>
      <c r="B321" s="25">
        <v>16</v>
      </c>
      <c r="C321" s="29">
        <v>894.54</v>
      </c>
      <c r="D321" s="29">
        <v>26.2</v>
      </c>
      <c r="E321" s="29">
        <v>0</v>
      </c>
      <c r="F321" s="29">
        <v>921.99</v>
      </c>
    </row>
    <row r="322" spans="1:6" ht="14.25" customHeight="1" x14ac:dyDescent="0.2">
      <c r="A322" s="70">
        <f t="shared" ref="A322:A385" si="5">A298+1</f>
        <v>43933.708330000001</v>
      </c>
      <c r="B322" s="25">
        <v>17</v>
      </c>
      <c r="C322" s="29">
        <v>895.06</v>
      </c>
      <c r="D322" s="29">
        <v>468.45</v>
      </c>
      <c r="E322" s="29">
        <v>0</v>
      </c>
      <c r="F322" s="29">
        <v>922.51</v>
      </c>
    </row>
    <row r="323" spans="1:6" ht="14.25" customHeight="1" x14ac:dyDescent="0.2">
      <c r="A323" s="70">
        <f t="shared" si="5"/>
        <v>43933.75</v>
      </c>
      <c r="B323" s="25">
        <v>18</v>
      </c>
      <c r="C323" s="29">
        <v>895.2</v>
      </c>
      <c r="D323" s="29">
        <v>675.29</v>
      </c>
      <c r="E323" s="29">
        <v>0</v>
      </c>
      <c r="F323" s="29">
        <v>922.65</v>
      </c>
    </row>
    <row r="324" spans="1:6" ht="14.25" customHeight="1" x14ac:dyDescent="0.2">
      <c r="A324" s="70">
        <f t="shared" si="5"/>
        <v>43933.791669999999</v>
      </c>
      <c r="B324" s="25">
        <v>19</v>
      </c>
      <c r="C324" s="29">
        <v>1014.87</v>
      </c>
      <c r="D324" s="29">
        <v>59.54</v>
      </c>
      <c r="E324" s="29">
        <v>1.8</v>
      </c>
      <c r="F324" s="29">
        <v>1042.32</v>
      </c>
    </row>
    <row r="325" spans="1:6" ht="14.25" customHeight="1" x14ac:dyDescent="0.2">
      <c r="A325" s="70">
        <f t="shared" si="5"/>
        <v>43933.833330000001</v>
      </c>
      <c r="B325" s="25">
        <v>20</v>
      </c>
      <c r="C325" s="29">
        <v>1017.16</v>
      </c>
      <c r="D325" s="29">
        <v>15.26</v>
      </c>
      <c r="E325" s="29">
        <v>0.32</v>
      </c>
      <c r="F325" s="29">
        <v>1044.6099999999999</v>
      </c>
    </row>
    <row r="326" spans="1:6" ht="14.25" customHeight="1" x14ac:dyDescent="0.2">
      <c r="A326" s="70">
        <f t="shared" si="5"/>
        <v>43933.875</v>
      </c>
      <c r="B326" s="25">
        <v>21</v>
      </c>
      <c r="C326" s="29">
        <v>923.52</v>
      </c>
      <c r="D326" s="29">
        <v>6.28</v>
      </c>
      <c r="E326" s="29">
        <v>0.05</v>
      </c>
      <c r="F326" s="29">
        <v>950.97</v>
      </c>
    </row>
    <row r="327" spans="1:6" ht="14.25" customHeight="1" x14ac:dyDescent="0.2">
      <c r="A327" s="70">
        <f t="shared" si="5"/>
        <v>43933.916669999999</v>
      </c>
      <c r="B327" s="25">
        <v>22</v>
      </c>
      <c r="C327" s="29">
        <v>894.12</v>
      </c>
      <c r="D327" s="29">
        <v>18.96</v>
      </c>
      <c r="E327" s="29">
        <v>0</v>
      </c>
      <c r="F327" s="29">
        <v>921.57</v>
      </c>
    </row>
    <row r="328" spans="1:6" ht="14.25" customHeight="1" x14ac:dyDescent="0.2">
      <c r="A328" s="70">
        <f t="shared" si="5"/>
        <v>43933.958330000001</v>
      </c>
      <c r="B328" s="25">
        <v>23</v>
      </c>
      <c r="C328" s="29">
        <v>999.87</v>
      </c>
      <c r="D328" s="29">
        <v>34.76</v>
      </c>
      <c r="E328" s="29">
        <v>0</v>
      </c>
      <c r="F328" s="29">
        <v>1027.32</v>
      </c>
    </row>
    <row r="329" spans="1:6" ht="14.25" customHeight="1" x14ac:dyDescent="0.2">
      <c r="A329" s="70">
        <f t="shared" si="5"/>
        <v>43934</v>
      </c>
      <c r="B329" s="25">
        <v>0</v>
      </c>
      <c r="C329" s="29">
        <v>917.25</v>
      </c>
      <c r="D329" s="29">
        <v>7.65</v>
      </c>
      <c r="E329" s="29">
        <v>0</v>
      </c>
      <c r="F329" s="29">
        <v>944.7</v>
      </c>
    </row>
    <row r="330" spans="1:6" ht="14.25" customHeight="1" x14ac:dyDescent="0.2">
      <c r="A330" s="70">
        <f t="shared" si="5"/>
        <v>43934.041669999999</v>
      </c>
      <c r="B330" s="25">
        <v>1</v>
      </c>
      <c r="C330" s="29">
        <v>895.22</v>
      </c>
      <c r="D330" s="29">
        <v>363.38</v>
      </c>
      <c r="E330" s="29">
        <v>0</v>
      </c>
      <c r="F330" s="29">
        <v>922.67</v>
      </c>
    </row>
    <row r="331" spans="1:6" ht="14.25" customHeight="1" x14ac:dyDescent="0.2">
      <c r="A331" s="70">
        <f t="shared" si="5"/>
        <v>43934.083330000001</v>
      </c>
      <c r="B331" s="25">
        <v>2</v>
      </c>
      <c r="C331" s="29">
        <v>894.91</v>
      </c>
      <c r="D331" s="29">
        <v>0</v>
      </c>
      <c r="E331" s="29">
        <v>853.54</v>
      </c>
      <c r="F331" s="29">
        <v>922.36</v>
      </c>
    </row>
    <row r="332" spans="1:6" ht="14.25" customHeight="1" x14ac:dyDescent="0.2">
      <c r="A332" s="70">
        <f t="shared" si="5"/>
        <v>43934.125</v>
      </c>
      <c r="B332" s="25">
        <v>3</v>
      </c>
      <c r="C332" s="29">
        <v>895.36</v>
      </c>
      <c r="D332" s="29">
        <v>0</v>
      </c>
      <c r="E332" s="29">
        <v>1.54</v>
      </c>
      <c r="F332" s="29">
        <v>922.81</v>
      </c>
    </row>
    <row r="333" spans="1:6" ht="14.25" customHeight="1" x14ac:dyDescent="0.2">
      <c r="A333" s="70">
        <f t="shared" si="5"/>
        <v>43934.166669999999</v>
      </c>
      <c r="B333" s="25">
        <v>4</v>
      </c>
      <c r="C333" s="29">
        <v>895.33</v>
      </c>
      <c r="D333" s="29">
        <v>0</v>
      </c>
      <c r="E333" s="29">
        <v>6.52</v>
      </c>
      <c r="F333" s="29">
        <v>922.78</v>
      </c>
    </row>
    <row r="334" spans="1:6" ht="14.25" customHeight="1" x14ac:dyDescent="0.2">
      <c r="A334" s="70">
        <f t="shared" si="5"/>
        <v>43934.208330000001</v>
      </c>
      <c r="B334" s="25">
        <v>5</v>
      </c>
      <c r="C334" s="29">
        <v>895.37</v>
      </c>
      <c r="D334" s="29">
        <v>0</v>
      </c>
      <c r="E334" s="29">
        <v>202.75</v>
      </c>
      <c r="F334" s="29">
        <v>922.82</v>
      </c>
    </row>
    <row r="335" spans="1:6" ht="14.25" customHeight="1" x14ac:dyDescent="0.2">
      <c r="A335" s="70">
        <f t="shared" si="5"/>
        <v>43934.25</v>
      </c>
      <c r="B335" s="25">
        <v>6</v>
      </c>
      <c r="C335" s="29">
        <v>895.02</v>
      </c>
      <c r="D335" s="29">
        <v>87.74</v>
      </c>
      <c r="E335" s="29">
        <v>0</v>
      </c>
      <c r="F335" s="29">
        <v>922.47</v>
      </c>
    </row>
    <row r="336" spans="1:6" ht="14.25" customHeight="1" x14ac:dyDescent="0.2">
      <c r="A336" s="70">
        <f t="shared" si="5"/>
        <v>43934.291669999999</v>
      </c>
      <c r="B336" s="25">
        <v>7</v>
      </c>
      <c r="C336" s="29">
        <v>905.25</v>
      </c>
      <c r="D336" s="29">
        <v>138.83000000000001</v>
      </c>
      <c r="E336" s="29">
        <v>0</v>
      </c>
      <c r="F336" s="29">
        <v>932.7</v>
      </c>
    </row>
    <row r="337" spans="1:6" ht="14.25" customHeight="1" x14ac:dyDescent="0.2">
      <c r="A337" s="70">
        <f t="shared" si="5"/>
        <v>43934.333330000001</v>
      </c>
      <c r="B337" s="25">
        <v>8</v>
      </c>
      <c r="C337" s="29">
        <v>895.03</v>
      </c>
      <c r="D337" s="29">
        <v>6.02</v>
      </c>
      <c r="E337" s="29">
        <v>0</v>
      </c>
      <c r="F337" s="29">
        <v>922.48</v>
      </c>
    </row>
    <row r="338" spans="1:6" ht="14.25" customHeight="1" x14ac:dyDescent="0.2">
      <c r="A338" s="70">
        <f t="shared" si="5"/>
        <v>43934.375</v>
      </c>
      <c r="B338" s="25">
        <v>9</v>
      </c>
      <c r="C338" s="29">
        <v>895.13</v>
      </c>
      <c r="D338" s="29">
        <v>15.97</v>
      </c>
      <c r="E338" s="29">
        <v>0</v>
      </c>
      <c r="F338" s="29">
        <v>922.58</v>
      </c>
    </row>
    <row r="339" spans="1:6" ht="14.25" customHeight="1" x14ac:dyDescent="0.2">
      <c r="A339" s="70">
        <f t="shared" si="5"/>
        <v>43934.416669999999</v>
      </c>
      <c r="B339" s="25">
        <v>10</v>
      </c>
      <c r="C339" s="29">
        <v>895.18</v>
      </c>
      <c r="D339" s="29">
        <v>37.03</v>
      </c>
      <c r="E339" s="29">
        <v>0</v>
      </c>
      <c r="F339" s="29">
        <v>922.63</v>
      </c>
    </row>
    <row r="340" spans="1:6" ht="14.25" customHeight="1" x14ac:dyDescent="0.2">
      <c r="A340" s="70">
        <f t="shared" si="5"/>
        <v>43934.458330000001</v>
      </c>
      <c r="B340" s="25">
        <v>11</v>
      </c>
      <c r="C340" s="29">
        <v>895.19</v>
      </c>
      <c r="D340" s="29">
        <v>72.84</v>
      </c>
      <c r="E340" s="29">
        <v>0</v>
      </c>
      <c r="F340" s="29">
        <v>922.64</v>
      </c>
    </row>
    <row r="341" spans="1:6" ht="14.25" customHeight="1" x14ac:dyDescent="0.2">
      <c r="A341" s="70">
        <f t="shared" si="5"/>
        <v>43934.5</v>
      </c>
      <c r="B341" s="25">
        <v>12</v>
      </c>
      <c r="C341" s="29">
        <v>895.12</v>
      </c>
      <c r="D341" s="29">
        <v>59.2</v>
      </c>
      <c r="E341" s="29">
        <v>0</v>
      </c>
      <c r="F341" s="29">
        <v>922.57</v>
      </c>
    </row>
    <row r="342" spans="1:6" ht="14.25" customHeight="1" x14ac:dyDescent="0.2">
      <c r="A342" s="70">
        <f t="shared" si="5"/>
        <v>43934.541669999999</v>
      </c>
      <c r="B342" s="25">
        <v>13</v>
      </c>
      <c r="C342" s="29">
        <v>895.18</v>
      </c>
      <c r="D342" s="29">
        <v>0</v>
      </c>
      <c r="E342" s="29">
        <v>26.37</v>
      </c>
      <c r="F342" s="29">
        <v>922.63</v>
      </c>
    </row>
    <row r="343" spans="1:6" ht="14.25" customHeight="1" x14ac:dyDescent="0.2">
      <c r="A343" s="70">
        <f t="shared" si="5"/>
        <v>43934.583330000001</v>
      </c>
      <c r="B343" s="25">
        <v>14</v>
      </c>
      <c r="C343" s="29">
        <v>895.16</v>
      </c>
      <c r="D343" s="29">
        <v>0</v>
      </c>
      <c r="E343" s="29">
        <v>21.3</v>
      </c>
      <c r="F343" s="29">
        <v>922.61</v>
      </c>
    </row>
    <row r="344" spans="1:6" ht="14.25" customHeight="1" x14ac:dyDescent="0.2">
      <c r="A344" s="70">
        <f t="shared" si="5"/>
        <v>43934.625</v>
      </c>
      <c r="B344" s="25">
        <v>15</v>
      </c>
      <c r="C344" s="29">
        <v>895.09</v>
      </c>
      <c r="D344" s="29">
        <v>0</v>
      </c>
      <c r="E344" s="29">
        <v>23.62</v>
      </c>
      <c r="F344" s="29">
        <v>922.54</v>
      </c>
    </row>
    <row r="345" spans="1:6" ht="14.25" customHeight="1" x14ac:dyDescent="0.2">
      <c r="A345" s="70">
        <f t="shared" si="5"/>
        <v>43934.666669999999</v>
      </c>
      <c r="B345" s="25">
        <v>16</v>
      </c>
      <c r="C345" s="29">
        <v>894.88</v>
      </c>
      <c r="D345" s="29">
        <v>0</v>
      </c>
      <c r="E345" s="29">
        <v>90.28</v>
      </c>
      <c r="F345" s="29">
        <v>922.33</v>
      </c>
    </row>
    <row r="346" spans="1:6" ht="14.25" customHeight="1" x14ac:dyDescent="0.2">
      <c r="A346" s="70">
        <f t="shared" si="5"/>
        <v>43934.708330000001</v>
      </c>
      <c r="B346" s="25">
        <v>17</v>
      </c>
      <c r="C346" s="29">
        <v>895.09</v>
      </c>
      <c r="D346" s="29">
        <v>0</v>
      </c>
      <c r="E346" s="29">
        <v>151.36000000000001</v>
      </c>
      <c r="F346" s="29">
        <v>922.54</v>
      </c>
    </row>
    <row r="347" spans="1:6" ht="14.25" customHeight="1" x14ac:dyDescent="0.2">
      <c r="A347" s="70">
        <f t="shared" si="5"/>
        <v>43934.75</v>
      </c>
      <c r="B347" s="25">
        <v>18</v>
      </c>
      <c r="C347" s="29">
        <v>895.15</v>
      </c>
      <c r="D347" s="29">
        <v>0.03</v>
      </c>
      <c r="E347" s="29">
        <v>3.34</v>
      </c>
      <c r="F347" s="29">
        <v>922.6</v>
      </c>
    </row>
    <row r="348" spans="1:6" ht="14.25" customHeight="1" x14ac:dyDescent="0.2">
      <c r="A348" s="70">
        <f t="shared" si="5"/>
        <v>43934.791669999999</v>
      </c>
      <c r="B348" s="25">
        <v>19</v>
      </c>
      <c r="C348" s="29">
        <v>1010.47</v>
      </c>
      <c r="D348" s="29">
        <v>0</v>
      </c>
      <c r="E348" s="29">
        <v>35.770000000000003</v>
      </c>
      <c r="F348" s="29">
        <v>1037.92</v>
      </c>
    </row>
    <row r="349" spans="1:6" ht="14.25" customHeight="1" x14ac:dyDescent="0.2">
      <c r="A349" s="70">
        <f t="shared" si="5"/>
        <v>43934.833330000001</v>
      </c>
      <c r="B349" s="25">
        <v>20</v>
      </c>
      <c r="C349" s="29">
        <v>1019.36</v>
      </c>
      <c r="D349" s="29">
        <v>0</v>
      </c>
      <c r="E349" s="29">
        <v>197.5</v>
      </c>
      <c r="F349" s="29">
        <v>1046.81</v>
      </c>
    </row>
    <row r="350" spans="1:6" ht="14.25" customHeight="1" x14ac:dyDescent="0.2">
      <c r="A350" s="70">
        <f t="shared" si="5"/>
        <v>43934.875</v>
      </c>
      <c r="B350" s="25">
        <v>21</v>
      </c>
      <c r="C350" s="29">
        <v>923.5</v>
      </c>
      <c r="D350" s="29">
        <v>0</v>
      </c>
      <c r="E350" s="29">
        <v>631.54</v>
      </c>
      <c r="F350" s="29">
        <v>950.95</v>
      </c>
    </row>
    <row r="351" spans="1:6" ht="14.25" customHeight="1" x14ac:dyDescent="0.2">
      <c r="A351" s="70">
        <f t="shared" si="5"/>
        <v>43934.916669999999</v>
      </c>
      <c r="B351" s="25">
        <v>22</v>
      </c>
      <c r="C351" s="29">
        <v>894.17</v>
      </c>
      <c r="D351" s="29">
        <v>0</v>
      </c>
      <c r="E351" s="29">
        <v>841.41</v>
      </c>
      <c r="F351" s="29">
        <v>921.62</v>
      </c>
    </row>
    <row r="352" spans="1:6" ht="14.25" customHeight="1" x14ac:dyDescent="0.2">
      <c r="A352" s="70">
        <f t="shared" si="5"/>
        <v>43934.958330000001</v>
      </c>
      <c r="B352" s="25">
        <v>23</v>
      </c>
      <c r="C352" s="29">
        <v>1002.05</v>
      </c>
      <c r="D352" s="29">
        <v>0</v>
      </c>
      <c r="E352" s="29">
        <v>195.62</v>
      </c>
      <c r="F352" s="29">
        <v>1029.5</v>
      </c>
    </row>
    <row r="353" spans="1:6" ht="14.25" customHeight="1" x14ac:dyDescent="0.2">
      <c r="A353" s="70">
        <f t="shared" si="5"/>
        <v>43935</v>
      </c>
      <c r="B353" s="25">
        <v>0</v>
      </c>
      <c r="C353" s="29">
        <v>918.16</v>
      </c>
      <c r="D353" s="29">
        <v>0</v>
      </c>
      <c r="E353" s="29">
        <v>191.8</v>
      </c>
      <c r="F353" s="29">
        <v>945.61</v>
      </c>
    </row>
    <row r="354" spans="1:6" ht="14.25" customHeight="1" x14ac:dyDescent="0.2">
      <c r="A354" s="70">
        <f t="shared" si="5"/>
        <v>43935.041669999999</v>
      </c>
      <c r="B354" s="25">
        <v>1</v>
      </c>
      <c r="C354" s="29">
        <v>895.2</v>
      </c>
      <c r="D354" s="29">
        <v>0</v>
      </c>
      <c r="E354" s="29">
        <v>187.69</v>
      </c>
      <c r="F354" s="29">
        <v>922.65</v>
      </c>
    </row>
    <row r="355" spans="1:6" ht="14.25" customHeight="1" x14ac:dyDescent="0.2">
      <c r="A355" s="70">
        <f t="shared" si="5"/>
        <v>43935.083330000001</v>
      </c>
      <c r="B355" s="25">
        <v>2</v>
      </c>
      <c r="C355" s="29">
        <v>895.14</v>
      </c>
      <c r="D355" s="29">
        <v>0</v>
      </c>
      <c r="E355" s="29">
        <v>733.29</v>
      </c>
      <c r="F355" s="29">
        <v>922.59</v>
      </c>
    </row>
    <row r="356" spans="1:6" ht="14.25" customHeight="1" x14ac:dyDescent="0.2">
      <c r="A356" s="70">
        <f t="shared" si="5"/>
        <v>43935.125</v>
      </c>
      <c r="B356" s="25">
        <v>3</v>
      </c>
      <c r="C356" s="29">
        <v>895.13</v>
      </c>
      <c r="D356" s="29">
        <v>0.48</v>
      </c>
      <c r="E356" s="29">
        <v>0.56999999999999995</v>
      </c>
      <c r="F356" s="29">
        <v>922.58</v>
      </c>
    </row>
    <row r="357" spans="1:6" ht="14.25" customHeight="1" x14ac:dyDescent="0.2">
      <c r="A357" s="70">
        <f t="shared" si="5"/>
        <v>43935.166669999999</v>
      </c>
      <c r="B357" s="25">
        <v>4</v>
      </c>
      <c r="C357" s="29">
        <v>895.1</v>
      </c>
      <c r="D357" s="29">
        <v>0.01</v>
      </c>
      <c r="E357" s="29">
        <v>1.91</v>
      </c>
      <c r="F357" s="29">
        <v>922.55</v>
      </c>
    </row>
    <row r="358" spans="1:6" ht="14.25" customHeight="1" x14ac:dyDescent="0.2">
      <c r="A358" s="70">
        <f t="shared" si="5"/>
        <v>43935.208330000001</v>
      </c>
      <c r="B358" s="25">
        <v>5</v>
      </c>
      <c r="C358" s="29">
        <v>895.18</v>
      </c>
      <c r="D358" s="29">
        <v>0</v>
      </c>
      <c r="E358" s="29">
        <v>554.38</v>
      </c>
      <c r="F358" s="29">
        <v>922.63</v>
      </c>
    </row>
    <row r="359" spans="1:6" ht="14.25" customHeight="1" x14ac:dyDescent="0.2">
      <c r="A359" s="70">
        <f t="shared" si="5"/>
        <v>43935.25</v>
      </c>
      <c r="B359" s="25">
        <v>6</v>
      </c>
      <c r="C359" s="29">
        <v>894.42</v>
      </c>
      <c r="D359" s="29">
        <v>1.63</v>
      </c>
      <c r="E359" s="29">
        <v>0.57999999999999996</v>
      </c>
      <c r="F359" s="29">
        <v>921.87</v>
      </c>
    </row>
    <row r="360" spans="1:6" ht="14.25" customHeight="1" x14ac:dyDescent="0.2">
      <c r="A360" s="70">
        <f t="shared" si="5"/>
        <v>43935.291669999999</v>
      </c>
      <c r="B360" s="25">
        <v>7</v>
      </c>
      <c r="C360" s="29">
        <v>903.29</v>
      </c>
      <c r="D360" s="29">
        <v>161.56</v>
      </c>
      <c r="E360" s="29">
        <v>0</v>
      </c>
      <c r="F360" s="29">
        <v>930.74</v>
      </c>
    </row>
    <row r="361" spans="1:6" ht="14.25" customHeight="1" x14ac:dyDescent="0.2">
      <c r="A361" s="70">
        <f t="shared" si="5"/>
        <v>43935.333330000001</v>
      </c>
      <c r="B361" s="25">
        <v>8</v>
      </c>
      <c r="C361" s="29">
        <v>895.17</v>
      </c>
      <c r="D361" s="29">
        <v>0</v>
      </c>
      <c r="E361" s="29">
        <v>165.31</v>
      </c>
      <c r="F361" s="29">
        <v>922.62</v>
      </c>
    </row>
    <row r="362" spans="1:6" ht="14.25" customHeight="1" x14ac:dyDescent="0.2">
      <c r="A362" s="70">
        <f t="shared" si="5"/>
        <v>43935.375</v>
      </c>
      <c r="B362" s="25">
        <v>9</v>
      </c>
      <c r="C362" s="29">
        <v>895.19</v>
      </c>
      <c r="D362" s="29">
        <v>0</v>
      </c>
      <c r="E362" s="29">
        <v>210.84</v>
      </c>
      <c r="F362" s="29">
        <v>922.64</v>
      </c>
    </row>
    <row r="363" spans="1:6" ht="14.25" customHeight="1" x14ac:dyDescent="0.2">
      <c r="A363" s="70">
        <f t="shared" si="5"/>
        <v>43935.416669999999</v>
      </c>
      <c r="B363" s="25">
        <v>10</v>
      </c>
      <c r="C363" s="29">
        <v>895.25</v>
      </c>
      <c r="D363" s="29">
        <v>0</v>
      </c>
      <c r="E363" s="29">
        <v>231.37</v>
      </c>
      <c r="F363" s="29">
        <v>922.7</v>
      </c>
    </row>
    <row r="364" spans="1:6" ht="14.25" customHeight="1" x14ac:dyDescent="0.2">
      <c r="A364" s="70">
        <f t="shared" si="5"/>
        <v>43935.458330000001</v>
      </c>
      <c r="B364" s="25">
        <v>11</v>
      </c>
      <c r="C364" s="29">
        <v>895.24</v>
      </c>
      <c r="D364" s="29">
        <v>7</v>
      </c>
      <c r="E364" s="29">
        <v>0.54</v>
      </c>
      <c r="F364" s="29">
        <v>922.69</v>
      </c>
    </row>
    <row r="365" spans="1:6" ht="14.25" customHeight="1" x14ac:dyDescent="0.2">
      <c r="A365" s="70">
        <f t="shared" si="5"/>
        <v>43935.5</v>
      </c>
      <c r="B365" s="25">
        <v>12</v>
      </c>
      <c r="C365" s="29">
        <v>895.17</v>
      </c>
      <c r="D365" s="29">
        <v>16.68</v>
      </c>
      <c r="E365" s="29">
        <v>0</v>
      </c>
      <c r="F365" s="29">
        <v>922.62</v>
      </c>
    </row>
    <row r="366" spans="1:6" ht="14.25" customHeight="1" x14ac:dyDescent="0.2">
      <c r="A366" s="70">
        <f t="shared" si="5"/>
        <v>43935.541669999999</v>
      </c>
      <c r="B366" s="25">
        <v>13</v>
      </c>
      <c r="C366" s="29">
        <v>895.21</v>
      </c>
      <c r="D366" s="29">
        <v>0</v>
      </c>
      <c r="E366" s="29">
        <v>308.27999999999997</v>
      </c>
      <c r="F366" s="29">
        <v>922.66</v>
      </c>
    </row>
    <row r="367" spans="1:6" ht="14.25" customHeight="1" x14ac:dyDescent="0.2">
      <c r="A367" s="70">
        <f t="shared" si="5"/>
        <v>43935.583330000001</v>
      </c>
      <c r="B367" s="25">
        <v>14</v>
      </c>
      <c r="C367" s="29">
        <v>895.2</v>
      </c>
      <c r="D367" s="29">
        <v>0</v>
      </c>
      <c r="E367" s="29">
        <v>104.33</v>
      </c>
      <c r="F367" s="29">
        <v>922.65</v>
      </c>
    </row>
    <row r="368" spans="1:6" ht="14.25" customHeight="1" x14ac:dyDescent="0.2">
      <c r="A368" s="70">
        <f t="shared" si="5"/>
        <v>43935.625</v>
      </c>
      <c r="B368" s="25">
        <v>15</v>
      </c>
      <c r="C368" s="29">
        <v>895.15</v>
      </c>
      <c r="D368" s="29">
        <v>7.18</v>
      </c>
      <c r="E368" s="29">
        <v>0.51</v>
      </c>
      <c r="F368" s="29">
        <v>922.6</v>
      </c>
    </row>
    <row r="369" spans="1:6" ht="14.25" customHeight="1" x14ac:dyDescent="0.2">
      <c r="A369" s="70">
        <f t="shared" si="5"/>
        <v>43935.666669999999</v>
      </c>
      <c r="B369" s="25">
        <v>16</v>
      </c>
      <c r="C369" s="29">
        <v>894.98</v>
      </c>
      <c r="D369" s="29">
        <v>0</v>
      </c>
      <c r="E369" s="29">
        <v>115.69</v>
      </c>
      <c r="F369" s="29">
        <v>922.43</v>
      </c>
    </row>
    <row r="370" spans="1:6" ht="14.25" customHeight="1" x14ac:dyDescent="0.2">
      <c r="A370" s="70">
        <f t="shared" si="5"/>
        <v>43935.708330000001</v>
      </c>
      <c r="B370" s="25">
        <v>17</v>
      </c>
      <c r="C370" s="29">
        <v>895.01</v>
      </c>
      <c r="D370" s="29">
        <v>0</v>
      </c>
      <c r="E370" s="29">
        <v>211.21</v>
      </c>
      <c r="F370" s="29">
        <v>922.46</v>
      </c>
    </row>
    <row r="371" spans="1:6" ht="14.25" customHeight="1" x14ac:dyDescent="0.2">
      <c r="A371" s="70">
        <f t="shared" si="5"/>
        <v>43935.75</v>
      </c>
      <c r="B371" s="25">
        <v>18</v>
      </c>
      <c r="C371" s="29">
        <v>894.69</v>
      </c>
      <c r="D371" s="29">
        <v>57.12</v>
      </c>
      <c r="E371" s="29">
        <v>0</v>
      </c>
      <c r="F371" s="29">
        <v>922.14</v>
      </c>
    </row>
    <row r="372" spans="1:6" ht="14.25" customHeight="1" x14ac:dyDescent="0.2">
      <c r="A372" s="70">
        <f t="shared" si="5"/>
        <v>43935.791669999999</v>
      </c>
      <c r="B372" s="25">
        <v>19</v>
      </c>
      <c r="C372" s="29">
        <v>1016.75</v>
      </c>
      <c r="D372" s="29">
        <v>0</v>
      </c>
      <c r="E372" s="29">
        <v>14.8</v>
      </c>
      <c r="F372" s="29">
        <v>1044.2</v>
      </c>
    </row>
    <row r="373" spans="1:6" ht="14.25" customHeight="1" x14ac:dyDescent="0.2">
      <c r="A373" s="70">
        <f t="shared" si="5"/>
        <v>43935.833330000001</v>
      </c>
      <c r="B373" s="25">
        <v>20</v>
      </c>
      <c r="C373" s="29">
        <v>1026.1600000000001</v>
      </c>
      <c r="D373" s="29">
        <v>0</v>
      </c>
      <c r="E373" s="29">
        <v>177.58</v>
      </c>
      <c r="F373" s="29">
        <v>1053.6099999999999</v>
      </c>
    </row>
    <row r="374" spans="1:6" ht="14.25" customHeight="1" x14ac:dyDescent="0.2">
      <c r="A374" s="70">
        <f t="shared" si="5"/>
        <v>43935.875</v>
      </c>
      <c r="B374" s="25">
        <v>21</v>
      </c>
      <c r="C374" s="29">
        <v>927.26</v>
      </c>
      <c r="D374" s="29">
        <v>0</v>
      </c>
      <c r="E374" s="29">
        <v>327.52</v>
      </c>
      <c r="F374" s="29">
        <v>954.71</v>
      </c>
    </row>
    <row r="375" spans="1:6" ht="14.25" customHeight="1" x14ac:dyDescent="0.2">
      <c r="A375" s="70">
        <f t="shared" si="5"/>
        <v>43935.916669999999</v>
      </c>
      <c r="B375" s="25">
        <v>22</v>
      </c>
      <c r="C375" s="29">
        <v>894.07</v>
      </c>
      <c r="D375" s="29">
        <v>0</v>
      </c>
      <c r="E375" s="29">
        <v>153.28</v>
      </c>
      <c r="F375" s="29">
        <v>921.52</v>
      </c>
    </row>
    <row r="376" spans="1:6" ht="14.25" customHeight="1" x14ac:dyDescent="0.2">
      <c r="A376" s="70">
        <f t="shared" si="5"/>
        <v>43935.958330000001</v>
      </c>
      <c r="B376" s="25">
        <v>23</v>
      </c>
      <c r="C376" s="29">
        <v>1006.16</v>
      </c>
      <c r="D376" s="29">
        <v>0</v>
      </c>
      <c r="E376" s="29">
        <v>555.61</v>
      </c>
      <c r="F376" s="29">
        <v>1033.6099999999999</v>
      </c>
    </row>
    <row r="377" spans="1:6" ht="14.25" customHeight="1" x14ac:dyDescent="0.2">
      <c r="A377" s="70">
        <f t="shared" si="5"/>
        <v>43936</v>
      </c>
      <c r="B377" s="25">
        <v>0</v>
      </c>
      <c r="C377" s="29">
        <v>917.87</v>
      </c>
      <c r="D377" s="29">
        <v>0</v>
      </c>
      <c r="E377" s="29">
        <v>902.59</v>
      </c>
      <c r="F377" s="29">
        <v>945.32</v>
      </c>
    </row>
    <row r="378" spans="1:6" ht="14.25" customHeight="1" x14ac:dyDescent="0.2">
      <c r="A378" s="70">
        <f t="shared" si="5"/>
        <v>43936.041669999999</v>
      </c>
      <c r="B378" s="25">
        <v>1</v>
      </c>
      <c r="C378" s="29">
        <v>895.06</v>
      </c>
      <c r="D378" s="29">
        <v>0</v>
      </c>
      <c r="E378" s="29">
        <v>926.74</v>
      </c>
      <c r="F378" s="29">
        <v>922.51</v>
      </c>
    </row>
    <row r="379" spans="1:6" ht="14.25" customHeight="1" x14ac:dyDescent="0.2">
      <c r="A379" s="70">
        <f t="shared" si="5"/>
        <v>43936.083330000001</v>
      </c>
      <c r="B379" s="25">
        <v>2</v>
      </c>
      <c r="C379" s="29">
        <v>895.58</v>
      </c>
      <c r="D379" s="29">
        <v>0.01</v>
      </c>
      <c r="E379" s="29">
        <v>2.29</v>
      </c>
      <c r="F379" s="29">
        <v>923.03</v>
      </c>
    </row>
    <row r="380" spans="1:6" ht="14.25" customHeight="1" x14ac:dyDescent="0.2">
      <c r="A380" s="70">
        <f t="shared" si="5"/>
        <v>43936.125</v>
      </c>
      <c r="B380" s="25">
        <v>3</v>
      </c>
      <c r="C380" s="29">
        <v>895.55</v>
      </c>
      <c r="D380" s="29">
        <v>3.47</v>
      </c>
      <c r="E380" s="29">
        <v>0</v>
      </c>
      <c r="F380" s="29">
        <v>923</v>
      </c>
    </row>
    <row r="381" spans="1:6" ht="14.25" customHeight="1" x14ac:dyDescent="0.2">
      <c r="A381" s="70">
        <f t="shared" si="5"/>
        <v>43936.166669999999</v>
      </c>
      <c r="B381" s="25">
        <v>4</v>
      </c>
      <c r="C381" s="29">
        <v>895.52</v>
      </c>
      <c r="D381" s="29">
        <v>0</v>
      </c>
      <c r="E381" s="29">
        <v>12.03</v>
      </c>
      <c r="F381" s="29">
        <v>922.97</v>
      </c>
    </row>
    <row r="382" spans="1:6" ht="14.25" customHeight="1" x14ac:dyDescent="0.2">
      <c r="A382" s="70">
        <f t="shared" si="5"/>
        <v>43936.208330000001</v>
      </c>
      <c r="B382" s="25">
        <v>5</v>
      </c>
      <c r="C382" s="29">
        <v>895.56</v>
      </c>
      <c r="D382" s="29">
        <v>0</v>
      </c>
      <c r="E382" s="29">
        <v>203.63</v>
      </c>
      <c r="F382" s="29">
        <v>923.01</v>
      </c>
    </row>
    <row r="383" spans="1:6" ht="14.25" customHeight="1" x14ac:dyDescent="0.2">
      <c r="A383" s="70">
        <f t="shared" si="5"/>
        <v>43936.25</v>
      </c>
      <c r="B383" s="25">
        <v>6</v>
      </c>
      <c r="C383" s="29">
        <v>894.9</v>
      </c>
      <c r="D383" s="29">
        <v>435.04</v>
      </c>
      <c r="E383" s="29">
        <v>0</v>
      </c>
      <c r="F383" s="29">
        <v>922.35</v>
      </c>
    </row>
    <row r="384" spans="1:6" ht="14.25" customHeight="1" x14ac:dyDescent="0.2">
      <c r="A384" s="70">
        <f t="shared" si="5"/>
        <v>43936.291669999999</v>
      </c>
      <c r="B384" s="25">
        <v>7</v>
      </c>
      <c r="C384" s="29">
        <v>895.3</v>
      </c>
      <c r="D384" s="29">
        <v>49.2</v>
      </c>
      <c r="E384" s="29">
        <v>0</v>
      </c>
      <c r="F384" s="29">
        <v>922.75</v>
      </c>
    </row>
    <row r="385" spans="1:6" ht="14.25" customHeight="1" x14ac:dyDescent="0.2">
      <c r="A385" s="70">
        <f t="shared" si="5"/>
        <v>43936.333330000001</v>
      </c>
      <c r="B385" s="25">
        <v>8</v>
      </c>
      <c r="C385" s="29">
        <v>895.59</v>
      </c>
      <c r="D385" s="29">
        <v>8.66</v>
      </c>
      <c r="E385" s="29">
        <v>0.06</v>
      </c>
      <c r="F385" s="29">
        <v>923.04</v>
      </c>
    </row>
    <row r="386" spans="1:6" ht="14.25" customHeight="1" x14ac:dyDescent="0.2">
      <c r="A386" s="70">
        <f t="shared" ref="A386:A449" si="6">A362+1</f>
        <v>43936.375</v>
      </c>
      <c r="B386" s="25">
        <v>9</v>
      </c>
      <c r="C386" s="29">
        <v>895.32</v>
      </c>
      <c r="D386" s="29">
        <v>1.97</v>
      </c>
      <c r="E386" s="29">
        <v>1.1599999999999999</v>
      </c>
      <c r="F386" s="29">
        <v>922.77</v>
      </c>
    </row>
    <row r="387" spans="1:6" ht="14.25" customHeight="1" x14ac:dyDescent="0.2">
      <c r="A387" s="70">
        <f t="shared" si="6"/>
        <v>43936.416669999999</v>
      </c>
      <c r="B387" s="25">
        <v>10</v>
      </c>
      <c r="C387" s="29">
        <v>895.36</v>
      </c>
      <c r="D387" s="29">
        <v>0</v>
      </c>
      <c r="E387" s="29">
        <v>3.25</v>
      </c>
      <c r="F387" s="29">
        <v>922.81</v>
      </c>
    </row>
    <row r="388" spans="1:6" ht="14.25" customHeight="1" x14ac:dyDescent="0.2">
      <c r="A388" s="70">
        <f t="shared" si="6"/>
        <v>43936.458330000001</v>
      </c>
      <c r="B388" s="25">
        <v>11</v>
      </c>
      <c r="C388" s="29">
        <v>895.38</v>
      </c>
      <c r="D388" s="29">
        <v>0</v>
      </c>
      <c r="E388" s="29">
        <v>9.41</v>
      </c>
      <c r="F388" s="29">
        <v>922.83</v>
      </c>
    </row>
    <row r="389" spans="1:6" ht="14.25" customHeight="1" x14ac:dyDescent="0.2">
      <c r="A389" s="70">
        <f t="shared" si="6"/>
        <v>43936.5</v>
      </c>
      <c r="B389" s="25">
        <v>12</v>
      </c>
      <c r="C389" s="29">
        <v>895.3</v>
      </c>
      <c r="D389" s="29">
        <v>0</v>
      </c>
      <c r="E389" s="29">
        <v>79.91</v>
      </c>
      <c r="F389" s="29">
        <v>922.75</v>
      </c>
    </row>
    <row r="390" spans="1:6" ht="14.25" customHeight="1" x14ac:dyDescent="0.2">
      <c r="A390" s="70">
        <f t="shared" si="6"/>
        <v>43936.541669999999</v>
      </c>
      <c r="B390" s="25">
        <v>13</v>
      </c>
      <c r="C390" s="29">
        <v>895.3</v>
      </c>
      <c r="D390" s="29">
        <v>0</v>
      </c>
      <c r="E390" s="29">
        <v>71.08</v>
      </c>
      <c r="F390" s="29">
        <v>922.75</v>
      </c>
    </row>
    <row r="391" spans="1:6" ht="14.25" customHeight="1" x14ac:dyDescent="0.2">
      <c r="A391" s="70">
        <f t="shared" si="6"/>
        <v>43936.583330000001</v>
      </c>
      <c r="B391" s="25">
        <v>14</v>
      </c>
      <c r="C391" s="29">
        <v>895.31</v>
      </c>
      <c r="D391" s="29">
        <v>0</v>
      </c>
      <c r="E391" s="29">
        <v>54.4</v>
      </c>
      <c r="F391" s="29">
        <v>922.76</v>
      </c>
    </row>
    <row r="392" spans="1:6" ht="14.25" customHeight="1" x14ac:dyDescent="0.2">
      <c r="A392" s="70">
        <f t="shared" si="6"/>
        <v>43936.625</v>
      </c>
      <c r="B392" s="25">
        <v>15</v>
      </c>
      <c r="C392" s="29">
        <v>895.33</v>
      </c>
      <c r="D392" s="29">
        <v>0</v>
      </c>
      <c r="E392" s="29">
        <v>20.69</v>
      </c>
      <c r="F392" s="29">
        <v>922.78</v>
      </c>
    </row>
    <row r="393" spans="1:6" ht="14.25" customHeight="1" x14ac:dyDescent="0.2">
      <c r="A393" s="70">
        <f t="shared" si="6"/>
        <v>43936.666669999999</v>
      </c>
      <c r="B393" s="25">
        <v>16</v>
      </c>
      <c r="C393" s="29">
        <v>895.34</v>
      </c>
      <c r="D393" s="29">
        <v>4.59</v>
      </c>
      <c r="E393" s="29">
        <v>0</v>
      </c>
      <c r="F393" s="29">
        <v>922.79</v>
      </c>
    </row>
    <row r="394" spans="1:6" ht="14.25" customHeight="1" x14ac:dyDescent="0.2">
      <c r="A394" s="70">
        <f t="shared" si="6"/>
        <v>43936.708330000001</v>
      </c>
      <c r="B394" s="25">
        <v>17</v>
      </c>
      <c r="C394" s="29">
        <v>895.34</v>
      </c>
      <c r="D394" s="29">
        <v>0</v>
      </c>
      <c r="E394" s="29">
        <v>27.83</v>
      </c>
      <c r="F394" s="29">
        <v>922.79</v>
      </c>
    </row>
    <row r="395" spans="1:6" ht="14.25" customHeight="1" x14ac:dyDescent="0.2">
      <c r="A395" s="70">
        <f t="shared" si="6"/>
        <v>43936.75</v>
      </c>
      <c r="B395" s="25">
        <v>18</v>
      </c>
      <c r="C395" s="29">
        <v>895.13</v>
      </c>
      <c r="D395" s="29">
        <v>105.2</v>
      </c>
      <c r="E395" s="29">
        <v>0</v>
      </c>
      <c r="F395" s="29">
        <v>922.58</v>
      </c>
    </row>
    <row r="396" spans="1:6" ht="14.25" customHeight="1" x14ac:dyDescent="0.2">
      <c r="A396" s="70">
        <f t="shared" si="6"/>
        <v>43936.791669999999</v>
      </c>
      <c r="B396" s="25">
        <v>19</v>
      </c>
      <c r="C396" s="29">
        <v>1002.47</v>
      </c>
      <c r="D396" s="29">
        <v>130.72</v>
      </c>
      <c r="E396" s="29">
        <v>0</v>
      </c>
      <c r="F396" s="29">
        <v>1029.92</v>
      </c>
    </row>
    <row r="397" spans="1:6" ht="14.25" customHeight="1" x14ac:dyDescent="0.2">
      <c r="A397" s="70">
        <f t="shared" si="6"/>
        <v>43936.833330000001</v>
      </c>
      <c r="B397" s="25">
        <v>20</v>
      </c>
      <c r="C397" s="29">
        <v>1022.69</v>
      </c>
      <c r="D397" s="29">
        <v>15.77</v>
      </c>
      <c r="E397" s="29">
        <v>0</v>
      </c>
      <c r="F397" s="29">
        <v>1050.1400000000001</v>
      </c>
    </row>
    <row r="398" spans="1:6" ht="14.25" customHeight="1" x14ac:dyDescent="0.2">
      <c r="A398" s="70">
        <f t="shared" si="6"/>
        <v>43936.875</v>
      </c>
      <c r="B398" s="25">
        <v>21</v>
      </c>
      <c r="C398" s="29">
        <v>925</v>
      </c>
      <c r="D398" s="29">
        <v>124.27</v>
      </c>
      <c r="E398" s="29">
        <v>0</v>
      </c>
      <c r="F398" s="29">
        <v>952.45</v>
      </c>
    </row>
    <row r="399" spans="1:6" ht="14.25" customHeight="1" x14ac:dyDescent="0.2">
      <c r="A399" s="70">
        <f t="shared" si="6"/>
        <v>43936.916669999999</v>
      </c>
      <c r="B399" s="25">
        <v>22</v>
      </c>
      <c r="C399" s="29">
        <v>894.19</v>
      </c>
      <c r="D399" s="29">
        <v>0</v>
      </c>
      <c r="E399" s="29">
        <v>488.22</v>
      </c>
      <c r="F399" s="29">
        <v>921.64</v>
      </c>
    </row>
    <row r="400" spans="1:6" ht="14.25" customHeight="1" x14ac:dyDescent="0.2">
      <c r="A400" s="70">
        <f t="shared" si="6"/>
        <v>43936.958330000001</v>
      </c>
      <c r="B400" s="25">
        <v>23</v>
      </c>
      <c r="C400" s="29">
        <v>1006.3</v>
      </c>
      <c r="D400" s="29">
        <v>0</v>
      </c>
      <c r="E400" s="29">
        <v>219.74</v>
      </c>
      <c r="F400" s="29">
        <v>1033.75</v>
      </c>
    </row>
    <row r="401" spans="1:6" ht="14.25" customHeight="1" x14ac:dyDescent="0.2">
      <c r="A401" s="70">
        <f t="shared" si="6"/>
        <v>43937</v>
      </c>
      <c r="B401" s="25">
        <v>0</v>
      </c>
      <c r="C401" s="29">
        <v>918.28</v>
      </c>
      <c r="D401" s="29">
        <v>0</v>
      </c>
      <c r="E401" s="29">
        <v>165.79</v>
      </c>
      <c r="F401" s="29">
        <v>945.73</v>
      </c>
    </row>
    <row r="402" spans="1:6" ht="14.25" customHeight="1" x14ac:dyDescent="0.2">
      <c r="A402" s="70">
        <f t="shared" si="6"/>
        <v>43937.041669999999</v>
      </c>
      <c r="B402" s="25">
        <v>1</v>
      </c>
      <c r="C402" s="29">
        <v>895.24</v>
      </c>
      <c r="D402" s="29">
        <v>0</v>
      </c>
      <c r="E402" s="29">
        <v>163.54</v>
      </c>
      <c r="F402" s="29">
        <v>922.69</v>
      </c>
    </row>
    <row r="403" spans="1:6" ht="14.25" customHeight="1" x14ac:dyDescent="0.2">
      <c r="A403" s="70">
        <f t="shared" si="6"/>
        <v>43937.083330000001</v>
      </c>
      <c r="B403" s="25">
        <v>2</v>
      </c>
      <c r="C403" s="29">
        <v>895.3</v>
      </c>
      <c r="D403" s="29">
        <v>0</v>
      </c>
      <c r="E403" s="29">
        <v>37.26</v>
      </c>
      <c r="F403" s="29">
        <v>922.75</v>
      </c>
    </row>
    <row r="404" spans="1:6" ht="14.25" customHeight="1" x14ac:dyDescent="0.2">
      <c r="A404" s="70">
        <f t="shared" si="6"/>
        <v>43937.125</v>
      </c>
      <c r="B404" s="25">
        <v>3</v>
      </c>
      <c r="C404" s="29">
        <v>895.53</v>
      </c>
      <c r="D404" s="29">
        <v>377.32</v>
      </c>
      <c r="E404" s="29">
        <v>0</v>
      </c>
      <c r="F404" s="29">
        <v>922.98</v>
      </c>
    </row>
    <row r="405" spans="1:6" ht="14.25" customHeight="1" x14ac:dyDescent="0.2">
      <c r="A405" s="70">
        <f t="shared" si="6"/>
        <v>43937.166669999999</v>
      </c>
      <c r="B405" s="25">
        <v>4</v>
      </c>
      <c r="C405" s="29">
        <v>895.56</v>
      </c>
      <c r="D405" s="29">
        <v>81.02</v>
      </c>
      <c r="E405" s="29">
        <v>0</v>
      </c>
      <c r="F405" s="29">
        <v>923.01</v>
      </c>
    </row>
    <row r="406" spans="1:6" ht="14.25" customHeight="1" x14ac:dyDescent="0.2">
      <c r="A406" s="70">
        <f t="shared" si="6"/>
        <v>43937.208330000001</v>
      </c>
      <c r="B406" s="25">
        <v>5</v>
      </c>
      <c r="C406" s="29">
        <v>895.63</v>
      </c>
      <c r="D406" s="29">
        <v>0</v>
      </c>
      <c r="E406" s="29">
        <v>147.97</v>
      </c>
      <c r="F406" s="29">
        <v>923.08</v>
      </c>
    </row>
    <row r="407" spans="1:6" ht="14.25" customHeight="1" x14ac:dyDescent="0.2">
      <c r="A407" s="70">
        <f t="shared" si="6"/>
        <v>43937.25</v>
      </c>
      <c r="B407" s="25">
        <v>6</v>
      </c>
      <c r="C407" s="29">
        <v>895.24</v>
      </c>
      <c r="D407" s="29">
        <v>190.48</v>
      </c>
      <c r="E407" s="29">
        <v>0</v>
      </c>
      <c r="F407" s="29">
        <v>922.69</v>
      </c>
    </row>
    <row r="408" spans="1:6" ht="14.25" customHeight="1" x14ac:dyDescent="0.2">
      <c r="A408" s="70">
        <f t="shared" si="6"/>
        <v>43937.291669999999</v>
      </c>
      <c r="B408" s="25">
        <v>7</v>
      </c>
      <c r="C408" s="29">
        <v>902.84</v>
      </c>
      <c r="D408" s="29">
        <v>269.32</v>
      </c>
      <c r="E408" s="29">
        <v>0</v>
      </c>
      <c r="F408" s="29">
        <v>930.29</v>
      </c>
    </row>
    <row r="409" spans="1:6" ht="14.25" customHeight="1" x14ac:dyDescent="0.2">
      <c r="A409" s="70">
        <f t="shared" si="6"/>
        <v>43937.333330000001</v>
      </c>
      <c r="B409" s="25">
        <v>8</v>
      </c>
      <c r="C409" s="29">
        <v>895.35</v>
      </c>
      <c r="D409" s="29">
        <v>88.95</v>
      </c>
      <c r="E409" s="29">
        <v>0</v>
      </c>
      <c r="F409" s="29">
        <v>922.8</v>
      </c>
    </row>
    <row r="410" spans="1:6" ht="14.25" customHeight="1" x14ac:dyDescent="0.2">
      <c r="A410" s="70">
        <f t="shared" si="6"/>
        <v>43937.375</v>
      </c>
      <c r="B410" s="25">
        <v>9</v>
      </c>
      <c r="C410" s="29">
        <v>895.42</v>
      </c>
      <c r="D410" s="29">
        <v>70.63</v>
      </c>
      <c r="E410" s="29">
        <v>0</v>
      </c>
      <c r="F410" s="29">
        <v>922.87</v>
      </c>
    </row>
    <row r="411" spans="1:6" ht="14.25" customHeight="1" x14ac:dyDescent="0.2">
      <c r="A411" s="70">
        <f t="shared" si="6"/>
        <v>43937.416669999999</v>
      </c>
      <c r="B411" s="25">
        <v>10</v>
      </c>
      <c r="C411" s="29">
        <v>895.38</v>
      </c>
      <c r="D411" s="29">
        <v>139.09</v>
      </c>
      <c r="E411" s="29">
        <v>0</v>
      </c>
      <c r="F411" s="29">
        <v>922.83</v>
      </c>
    </row>
    <row r="412" spans="1:6" ht="14.25" customHeight="1" x14ac:dyDescent="0.2">
      <c r="A412" s="70">
        <f t="shared" si="6"/>
        <v>43937.458330000001</v>
      </c>
      <c r="B412" s="25">
        <v>11</v>
      </c>
      <c r="C412" s="29">
        <v>895.35</v>
      </c>
      <c r="D412" s="29">
        <v>131.66999999999999</v>
      </c>
      <c r="E412" s="29">
        <v>0</v>
      </c>
      <c r="F412" s="29">
        <v>922.8</v>
      </c>
    </row>
    <row r="413" spans="1:6" ht="14.25" customHeight="1" x14ac:dyDescent="0.2">
      <c r="A413" s="70">
        <f t="shared" si="6"/>
        <v>43937.5</v>
      </c>
      <c r="B413" s="25">
        <v>12</v>
      </c>
      <c r="C413" s="29">
        <v>895.37</v>
      </c>
      <c r="D413" s="29">
        <v>166.29</v>
      </c>
      <c r="E413" s="29">
        <v>0</v>
      </c>
      <c r="F413" s="29">
        <v>922.82</v>
      </c>
    </row>
    <row r="414" spans="1:6" ht="14.25" customHeight="1" x14ac:dyDescent="0.2">
      <c r="A414" s="70">
        <f t="shared" si="6"/>
        <v>43937.541669999999</v>
      </c>
      <c r="B414" s="25">
        <v>13</v>
      </c>
      <c r="C414" s="29">
        <v>895.38</v>
      </c>
      <c r="D414" s="29">
        <v>163.41999999999999</v>
      </c>
      <c r="E414" s="29">
        <v>0</v>
      </c>
      <c r="F414" s="29">
        <v>922.83</v>
      </c>
    </row>
    <row r="415" spans="1:6" ht="14.25" customHeight="1" x14ac:dyDescent="0.2">
      <c r="A415" s="70">
        <f t="shared" si="6"/>
        <v>43937.583330000001</v>
      </c>
      <c r="B415" s="25">
        <v>14</v>
      </c>
      <c r="C415" s="29">
        <v>895.38</v>
      </c>
      <c r="D415" s="29">
        <v>195.45</v>
      </c>
      <c r="E415" s="29">
        <v>0</v>
      </c>
      <c r="F415" s="29">
        <v>922.83</v>
      </c>
    </row>
    <row r="416" spans="1:6" ht="14.25" customHeight="1" x14ac:dyDescent="0.2">
      <c r="A416" s="70">
        <f t="shared" si="6"/>
        <v>43937.625</v>
      </c>
      <c r="B416" s="25">
        <v>15</v>
      </c>
      <c r="C416" s="29">
        <v>895.37</v>
      </c>
      <c r="D416" s="29">
        <v>198.23</v>
      </c>
      <c r="E416" s="29">
        <v>0</v>
      </c>
      <c r="F416" s="29">
        <v>922.82</v>
      </c>
    </row>
    <row r="417" spans="1:6" ht="14.25" customHeight="1" x14ac:dyDescent="0.2">
      <c r="A417" s="70">
        <f t="shared" si="6"/>
        <v>43937.666669999999</v>
      </c>
      <c r="B417" s="25">
        <v>16</v>
      </c>
      <c r="C417" s="29">
        <v>895.23</v>
      </c>
      <c r="D417" s="29">
        <v>188.14</v>
      </c>
      <c r="E417" s="29">
        <v>0</v>
      </c>
      <c r="F417" s="29">
        <v>922.68</v>
      </c>
    </row>
    <row r="418" spans="1:6" ht="14.25" customHeight="1" x14ac:dyDescent="0.2">
      <c r="A418" s="70">
        <f t="shared" si="6"/>
        <v>43937.708330000001</v>
      </c>
      <c r="B418" s="25">
        <v>17</v>
      </c>
      <c r="C418" s="29">
        <v>895.32</v>
      </c>
      <c r="D418" s="29">
        <v>189.7</v>
      </c>
      <c r="E418" s="29">
        <v>0</v>
      </c>
      <c r="F418" s="29">
        <v>922.77</v>
      </c>
    </row>
    <row r="419" spans="1:6" ht="14.25" customHeight="1" x14ac:dyDescent="0.2">
      <c r="A419" s="70">
        <f t="shared" si="6"/>
        <v>43937.75</v>
      </c>
      <c r="B419" s="25">
        <v>18</v>
      </c>
      <c r="C419" s="29">
        <v>895.23</v>
      </c>
      <c r="D419" s="29">
        <v>309.24</v>
      </c>
      <c r="E419" s="29">
        <v>0</v>
      </c>
      <c r="F419" s="29">
        <v>922.68</v>
      </c>
    </row>
    <row r="420" spans="1:6" ht="14.25" customHeight="1" x14ac:dyDescent="0.2">
      <c r="A420" s="70">
        <f t="shared" si="6"/>
        <v>43937.791669999999</v>
      </c>
      <c r="B420" s="25">
        <v>19</v>
      </c>
      <c r="C420" s="29">
        <v>1001.5</v>
      </c>
      <c r="D420" s="29">
        <v>176.59</v>
      </c>
      <c r="E420" s="29">
        <v>0</v>
      </c>
      <c r="F420" s="29">
        <v>1028.95</v>
      </c>
    </row>
    <row r="421" spans="1:6" ht="14.25" customHeight="1" x14ac:dyDescent="0.2">
      <c r="A421" s="70">
        <f t="shared" si="6"/>
        <v>43937.833330000001</v>
      </c>
      <c r="B421" s="25">
        <v>20</v>
      </c>
      <c r="C421" s="29">
        <v>1017</v>
      </c>
      <c r="D421" s="29">
        <v>188.34</v>
      </c>
      <c r="E421" s="29">
        <v>0</v>
      </c>
      <c r="F421" s="29">
        <v>1044.45</v>
      </c>
    </row>
    <row r="422" spans="1:6" ht="14.25" customHeight="1" x14ac:dyDescent="0.2">
      <c r="A422" s="70">
        <f t="shared" si="6"/>
        <v>43937.875</v>
      </c>
      <c r="B422" s="25">
        <v>21</v>
      </c>
      <c r="C422" s="29">
        <v>924.7</v>
      </c>
      <c r="D422" s="29">
        <v>403.56</v>
      </c>
      <c r="E422" s="29">
        <v>0</v>
      </c>
      <c r="F422" s="29">
        <v>952.15</v>
      </c>
    </row>
    <row r="423" spans="1:6" ht="14.25" customHeight="1" x14ac:dyDescent="0.2">
      <c r="A423" s="70">
        <f t="shared" si="6"/>
        <v>43937.916669999999</v>
      </c>
      <c r="B423" s="25">
        <v>22</v>
      </c>
      <c r="C423" s="29">
        <v>894.26</v>
      </c>
      <c r="D423" s="29">
        <v>0.03</v>
      </c>
      <c r="E423" s="29">
        <v>2.95</v>
      </c>
      <c r="F423" s="29">
        <v>921.71</v>
      </c>
    </row>
    <row r="424" spans="1:6" ht="14.25" customHeight="1" x14ac:dyDescent="0.2">
      <c r="A424" s="70">
        <f t="shared" si="6"/>
        <v>43937.958330000001</v>
      </c>
      <c r="B424" s="25">
        <v>23</v>
      </c>
      <c r="C424" s="29">
        <v>1001.77</v>
      </c>
      <c r="D424" s="29">
        <v>0</v>
      </c>
      <c r="E424" s="29">
        <v>503.51</v>
      </c>
      <c r="F424" s="29">
        <v>1029.22</v>
      </c>
    </row>
    <row r="425" spans="1:6" ht="14.25" customHeight="1" x14ac:dyDescent="0.2">
      <c r="A425" s="70">
        <f t="shared" si="6"/>
        <v>43938</v>
      </c>
      <c r="B425" s="25">
        <v>0</v>
      </c>
      <c r="C425" s="29">
        <v>918.09</v>
      </c>
      <c r="D425" s="29">
        <v>0</v>
      </c>
      <c r="E425" s="29">
        <v>143.52000000000001</v>
      </c>
      <c r="F425" s="29">
        <v>945.54</v>
      </c>
    </row>
    <row r="426" spans="1:6" ht="14.25" customHeight="1" x14ac:dyDescent="0.2">
      <c r="A426" s="70">
        <f t="shared" si="6"/>
        <v>43938.041669999999</v>
      </c>
      <c r="B426" s="25">
        <v>1</v>
      </c>
      <c r="C426" s="29">
        <v>895.25</v>
      </c>
      <c r="D426" s="29">
        <v>0.01</v>
      </c>
      <c r="E426" s="29">
        <v>7.4</v>
      </c>
      <c r="F426" s="29">
        <v>922.7</v>
      </c>
    </row>
    <row r="427" spans="1:6" ht="14.25" customHeight="1" x14ac:dyDescent="0.2">
      <c r="A427" s="70">
        <f t="shared" si="6"/>
        <v>43938.083330000001</v>
      </c>
      <c r="B427" s="25">
        <v>2</v>
      </c>
      <c r="C427" s="29">
        <v>895.62</v>
      </c>
      <c r="D427" s="29">
        <v>0</v>
      </c>
      <c r="E427" s="29">
        <v>63.55</v>
      </c>
      <c r="F427" s="29">
        <v>923.07</v>
      </c>
    </row>
    <row r="428" spans="1:6" ht="14.25" customHeight="1" x14ac:dyDescent="0.2">
      <c r="A428" s="70">
        <f t="shared" si="6"/>
        <v>43938.125</v>
      </c>
      <c r="B428" s="25">
        <v>3</v>
      </c>
      <c r="C428" s="29">
        <v>895.58</v>
      </c>
      <c r="D428" s="29">
        <v>24.19</v>
      </c>
      <c r="E428" s="29">
        <v>0</v>
      </c>
      <c r="F428" s="29">
        <v>923.03</v>
      </c>
    </row>
    <row r="429" spans="1:6" ht="14.25" customHeight="1" x14ac:dyDescent="0.2">
      <c r="A429" s="70">
        <f t="shared" si="6"/>
        <v>43938.166669999999</v>
      </c>
      <c r="B429" s="25">
        <v>4</v>
      </c>
      <c r="C429" s="29">
        <v>895.57</v>
      </c>
      <c r="D429" s="29">
        <v>538.39</v>
      </c>
      <c r="E429" s="29">
        <v>0</v>
      </c>
      <c r="F429" s="29">
        <v>923.02</v>
      </c>
    </row>
    <row r="430" spans="1:6" ht="14.25" customHeight="1" x14ac:dyDescent="0.2">
      <c r="A430" s="70">
        <f t="shared" si="6"/>
        <v>43938.208330000001</v>
      </c>
      <c r="B430" s="25">
        <v>5</v>
      </c>
      <c r="C430" s="29">
        <v>895.6</v>
      </c>
      <c r="D430" s="29">
        <v>0.38</v>
      </c>
      <c r="E430" s="29">
        <v>0.89</v>
      </c>
      <c r="F430" s="29">
        <v>923.05</v>
      </c>
    </row>
    <row r="431" spans="1:6" ht="14.25" customHeight="1" x14ac:dyDescent="0.2">
      <c r="A431" s="70">
        <f t="shared" si="6"/>
        <v>43938.25</v>
      </c>
      <c r="B431" s="25">
        <v>6</v>
      </c>
      <c r="C431" s="29">
        <v>895.16</v>
      </c>
      <c r="D431" s="29">
        <v>0</v>
      </c>
      <c r="E431" s="29">
        <v>116.81</v>
      </c>
      <c r="F431" s="29">
        <v>922.61</v>
      </c>
    </row>
    <row r="432" spans="1:6" ht="14.25" customHeight="1" x14ac:dyDescent="0.2">
      <c r="A432" s="70">
        <f t="shared" si="6"/>
        <v>43938.291669999999</v>
      </c>
      <c r="B432" s="25">
        <v>7</v>
      </c>
      <c r="C432" s="29">
        <v>905.95</v>
      </c>
      <c r="D432" s="29">
        <v>197.44</v>
      </c>
      <c r="E432" s="29">
        <v>0</v>
      </c>
      <c r="F432" s="29">
        <v>933.4</v>
      </c>
    </row>
    <row r="433" spans="1:6" ht="14.25" customHeight="1" x14ac:dyDescent="0.2">
      <c r="A433" s="70">
        <f t="shared" si="6"/>
        <v>43938.333330000001</v>
      </c>
      <c r="B433" s="25">
        <v>8</v>
      </c>
      <c r="C433" s="29">
        <v>895.26</v>
      </c>
      <c r="D433" s="29">
        <v>0</v>
      </c>
      <c r="E433" s="29">
        <v>76.64</v>
      </c>
      <c r="F433" s="29">
        <v>922.71</v>
      </c>
    </row>
    <row r="434" spans="1:6" ht="14.25" customHeight="1" x14ac:dyDescent="0.2">
      <c r="A434" s="70">
        <f t="shared" si="6"/>
        <v>43938.375</v>
      </c>
      <c r="B434" s="25">
        <v>9</v>
      </c>
      <c r="C434" s="29">
        <v>895.34</v>
      </c>
      <c r="D434" s="29">
        <v>0</v>
      </c>
      <c r="E434" s="29">
        <v>129.03</v>
      </c>
      <c r="F434" s="29">
        <v>922.79</v>
      </c>
    </row>
    <row r="435" spans="1:6" ht="14.25" customHeight="1" x14ac:dyDescent="0.2">
      <c r="A435" s="70">
        <f t="shared" si="6"/>
        <v>43938.416669999999</v>
      </c>
      <c r="B435" s="25">
        <v>10</v>
      </c>
      <c r="C435" s="29">
        <v>895.36</v>
      </c>
      <c r="D435" s="29">
        <v>0</v>
      </c>
      <c r="E435" s="29">
        <v>155.5</v>
      </c>
      <c r="F435" s="29">
        <v>922.81</v>
      </c>
    </row>
    <row r="436" spans="1:6" ht="14.25" customHeight="1" x14ac:dyDescent="0.2">
      <c r="A436" s="70">
        <f t="shared" si="6"/>
        <v>43938.458330000001</v>
      </c>
      <c r="B436" s="25">
        <v>11</v>
      </c>
      <c r="C436" s="29">
        <v>895.36</v>
      </c>
      <c r="D436" s="29">
        <v>0</v>
      </c>
      <c r="E436" s="29">
        <v>157.88999999999999</v>
      </c>
      <c r="F436" s="29">
        <v>922.81</v>
      </c>
    </row>
    <row r="437" spans="1:6" ht="14.25" customHeight="1" x14ac:dyDescent="0.2">
      <c r="A437" s="70">
        <f t="shared" si="6"/>
        <v>43938.5</v>
      </c>
      <c r="B437" s="25">
        <v>12</v>
      </c>
      <c r="C437" s="29">
        <v>895.34</v>
      </c>
      <c r="D437" s="29">
        <v>0</v>
      </c>
      <c r="E437" s="29">
        <v>148.71</v>
      </c>
      <c r="F437" s="29">
        <v>922.79</v>
      </c>
    </row>
    <row r="438" spans="1:6" ht="14.25" customHeight="1" x14ac:dyDescent="0.2">
      <c r="A438" s="70">
        <f t="shared" si="6"/>
        <v>43938.541669999999</v>
      </c>
      <c r="B438" s="25">
        <v>13</v>
      </c>
      <c r="C438" s="29">
        <v>895.35</v>
      </c>
      <c r="D438" s="29">
        <v>0</v>
      </c>
      <c r="E438" s="29">
        <v>131.24</v>
      </c>
      <c r="F438" s="29">
        <v>922.8</v>
      </c>
    </row>
    <row r="439" spans="1:6" ht="14.25" customHeight="1" x14ac:dyDescent="0.2">
      <c r="A439" s="70">
        <f t="shared" si="6"/>
        <v>43938.583330000001</v>
      </c>
      <c r="B439" s="25">
        <v>14</v>
      </c>
      <c r="C439" s="29">
        <v>895.35</v>
      </c>
      <c r="D439" s="29">
        <v>0</v>
      </c>
      <c r="E439" s="29">
        <v>127.16</v>
      </c>
      <c r="F439" s="29">
        <v>922.8</v>
      </c>
    </row>
    <row r="440" spans="1:6" ht="14.25" customHeight="1" x14ac:dyDescent="0.2">
      <c r="A440" s="70">
        <f t="shared" si="6"/>
        <v>43938.625</v>
      </c>
      <c r="B440" s="25">
        <v>15</v>
      </c>
      <c r="C440" s="29">
        <v>895.28</v>
      </c>
      <c r="D440" s="29">
        <v>0</v>
      </c>
      <c r="E440" s="29">
        <v>144.33000000000001</v>
      </c>
      <c r="F440" s="29">
        <v>922.73</v>
      </c>
    </row>
    <row r="441" spans="1:6" ht="14.25" customHeight="1" x14ac:dyDescent="0.2">
      <c r="A441" s="70">
        <f t="shared" si="6"/>
        <v>43938.666669999999</v>
      </c>
      <c r="B441" s="25">
        <v>16</v>
      </c>
      <c r="C441" s="29">
        <v>895.01</v>
      </c>
      <c r="D441" s="29">
        <v>0</v>
      </c>
      <c r="E441" s="29">
        <v>188.5</v>
      </c>
      <c r="F441" s="29">
        <v>922.46</v>
      </c>
    </row>
    <row r="442" spans="1:6" ht="14.25" customHeight="1" x14ac:dyDescent="0.2">
      <c r="A442" s="70">
        <f t="shared" si="6"/>
        <v>43938.708330000001</v>
      </c>
      <c r="B442" s="25">
        <v>17</v>
      </c>
      <c r="C442" s="29">
        <v>895.02</v>
      </c>
      <c r="D442" s="29">
        <v>0.01</v>
      </c>
      <c r="E442" s="29">
        <v>139.86000000000001</v>
      </c>
      <c r="F442" s="29">
        <v>922.47</v>
      </c>
    </row>
    <row r="443" spans="1:6" ht="14.25" customHeight="1" x14ac:dyDescent="0.2">
      <c r="A443" s="70">
        <f t="shared" si="6"/>
        <v>43938.75</v>
      </c>
      <c r="B443" s="25">
        <v>18</v>
      </c>
      <c r="C443" s="29">
        <v>894.64</v>
      </c>
      <c r="D443" s="29">
        <v>0</v>
      </c>
      <c r="E443" s="29">
        <v>93.84</v>
      </c>
      <c r="F443" s="29">
        <v>922.09</v>
      </c>
    </row>
    <row r="444" spans="1:6" ht="14.25" customHeight="1" x14ac:dyDescent="0.2">
      <c r="A444" s="70">
        <f t="shared" si="6"/>
        <v>43938.791669999999</v>
      </c>
      <c r="B444" s="25">
        <v>19</v>
      </c>
      <c r="C444" s="29">
        <v>1015.83</v>
      </c>
      <c r="D444" s="29">
        <v>0</v>
      </c>
      <c r="E444" s="29">
        <v>140.34</v>
      </c>
      <c r="F444" s="29">
        <v>1043.28</v>
      </c>
    </row>
    <row r="445" spans="1:6" ht="14.25" customHeight="1" x14ac:dyDescent="0.2">
      <c r="A445" s="70">
        <f t="shared" si="6"/>
        <v>43938.833330000001</v>
      </c>
      <c r="B445" s="25">
        <v>20</v>
      </c>
      <c r="C445" s="29">
        <v>1027.29</v>
      </c>
      <c r="D445" s="29">
        <v>0</v>
      </c>
      <c r="E445" s="29">
        <v>491.11</v>
      </c>
      <c r="F445" s="29">
        <v>1054.74</v>
      </c>
    </row>
    <row r="446" spans="1:6" ht="14.25" customHeight="1" x14ac:dyDescent="0.2">
      <c r="A446" s="70">
        <f t="shared" si="6"/>
        <v>43938.875</v>
      </c>
      <c r="B446" s="25">
        <v>21</v>
      </c>
      <c r="C446" s="29">
        <v>927.81</v>
      </c>
      <c r="D446" s="29">
        <v>0</v>
      </c>
      <c r="E446" s="29">
        <v>92.56</v>
      </c>
      <c r="F446" s="29">
        <v>955.26</v>
      </c>
    </row>
    <row r="447" spans="1:6" ht="14.25" customHeight="1" x14ac:dyDescent="0.2">
      <c r="A447" s="70">
        <f t="shared" si="6"/>
        <v>43938.916669999999</v>
      </c>
      <c r="B447" s="25">
        <v>22</v>
      </c>
      <c r="C447" s="29">
        <v>893.72</v>
      </c>
      <c r="D447" s="29">
        <v>0</v>
      </c>
      <c r="E447" s="29">
        <v>51.14</v>
      </c>
      <c r="F447" s="29">
        <v>921.17</v>
      </c>
    </row>
    <row r="448" spans="1:6" ht="14.25" customHeight="1" x14ac:dyDescent="0.2">
      <c r="A448" s="70">
        <f t="shared" si="6"/>
        <v>43938.958330000001</v>
      </c>
      <c r="B448" s="25">
        <v>23</v>
      </c>
      <c r="C448" s="29">
        <v>998.47</v>
      </c>
      <c r="D448" s="29">
        <v>33.92</v>
      </c>
      <c r="E448" s="29">
        <v>0</v>
      </c>
      <c r="F448" s="29">
        <v>1025.92</v>
      </c>
    </row>
    <row r="449" spans="1:6" ht="14.25" customHeight="1" x14ac:dyDescent="0.2">
      <c r="A449" s="70">
        <f t="shared" si="6"/>
        <v>43939</v>
      </c>
      <c r="B449" s="25">
        <v>0</v>
      </c>
      <c r="C449" s="29">
        <v>907.86</v>
      </c>
      <c r="D449" s="29">
        <v>0</v>
      </c>
      <c r="E449" s="29">
        <v>274.08</v>
      </c>
      <c r="F449" s="29">
        <v>935.31</v>
      </c>
    </row>
    <row r="450" spans="1:6" ht="14.25" customHeight="1" x14ac:dyDescent="0.2">
      <c r="A450" s="70">
        <f t="shared" ref="A450:A513" si="7">A426+1</f>
        <v>43939.041669999999</v>
      </c>
      <c r="B450" s="25">
        <v>1</v>
      </c>
      <c r="C450" s="29">
        <v>895.35</v>
      </c>
      <c r="D450" s="29">
        <v>0</v>
      </c>
      <c r="E450" s="29">
        <v>124.42</v>
      </c>
      <c r="F450" s="29">
        <v>922.8</v>
      </c>
    </row>
    <row r="451" spans="1:6" ht="14.25" customHeight="1" x14ac:dyDescent="0.2">
      <c r="A451" s="70">
        <f t="shared" si="7"/>
        <v>43939.083330000001</v>
      </c>
      <c r="B451" s="25">
        <v>2</v>
      </c>
      <c r="C451" s="29">
        <v>895.38</v>
      </c>
      <c r="D451" s="29">
        <v>0</v>
      </c>
      <c r="E451" s="29">
        <v>187.62</v>
      </c>
      <c r="F451" s="29">
        <v>922.83</v>
      </c>
    </row>
    <row r="452" spans="1:6" ht="14.25" customHeight="1" x14ac:dyDescent="0.2">
      <c r="A452" s="70">
        <f t="shared" si="7"/>
        <v>43939.125</v>
      </c>
      <c r="B452" s="25">
        <v>3</v>
      </c>
      <c r="C452" s="29">
        <v>895.3</v>
      </c>
      <c r="D452" s="29">
        <v>0</v>
      </c>
      <c r="E452" s="29">
        <v>231.21</v>
      </c>
      <c r="F452" s="29">
        <v>922.75</v>
      </c>
    </row>
    <row r="453" spans="1:6" ht="14.25" customHeight="1" x14ac:dyDescent="0.2">
      <c r="A453" s="70">
        <f t="shared" si="7"/>
        <v>43939.166669999999</v>
      </c>
      <c r="B453" s="25">
        <v>4</v>
      </c>
      <c r="C453" s="29">
        <v>895.25</v>
      </c>
      <c r="D453" s="29">
        <v>0</v>
      </c>
      <c r="E453" s="29">
        <v>189.93</v>
      </c>
      <c r="F453" s="29">
        <v>922.7</v>
      </c>
    </row>
    <row r="454" spans="1:6" ht="14.25" customHeight="1" x14ac:dyDescent="0.2">
      <c r="A454" s="70">
        <f t="shared" si="7"/>
        <v>43939.208330000001</v>
      </c>
      <c r="B454" s="25">
        <v>5</v>
      </c>
      <c r="C454" s="29">
        <v>895.51</v>
      </c>
      <c r="D454" s="29">
        <v>0</v>
      </c>
      <c r="E454" s="29">
        <v>4.46</v>
      </c>
      <c r="F454" s="29">
        <v>922.96</v>
      </c>
    </row>
    <row r="455" spans="1:6" ht="14.25" customHeight="1" x14ac:dyDescent="0.2">
      <c r="A455" s="70">
        <f t="shared" si="7"/>
        <v>43939.25</v>
      </c>
      <c r="B455" s="25">
        <v>6</v>
      </c>
      <c r="C455" s="29">
        <v>894.89</v>
      </c>
      <c r="D455" s="29">
        <v>65.260000000000005</v>
      </c>
      <c r="E455" s="29">
        <v>0</v>
      </c>
      <c r="F455" s="29">
        <v>922.34</v>
      </c>
    </row>
    <row r="456" spans="1:6" ht="14.25" customHeight="1" x14ac:dyDescent="0.2">
      <c r="A456" s="70">
        <f t="shared" si="7"/>
        <v>43939.291669999999</v>
      </c>
      <c r="B456" s="25">
        <v>7</v>
      </c>
      <c r="C456" s="29">
        <v>900.29</v>
      </c>
      <c r="D456" s="29">
        <v>0.98</v>
      </c>
      <c r="E456" s="29">
        <v>0.01</v>
      </c>
      <c r="F456" s="29">
        <v>927.74</v>
      </c>
    </row>
    <row r="457" spans="1:6" ht="14.25" customHeight="1" x14ac:dyDescent="0.2">
      <c r="A457" s="70">
        <f t="shared" si="7"/>
        <v>43939.333330000001</v>
      </c>
      <c r="B457" s="25">
        <v>8</v>
      </c>
      <c r="C457" s="29">
        <v>895.12</v>
      </c>
      <c r="D457" s="29">
        <v>303.52999999999997</v>
      </c>
      <c r="E457" s="29">
        <v>0</v>
      </c>
      <c r="F457" s="29">
        <v>922.57</v>
      </c>
    </row>
    <row r="458" spans="1:6" ht="14.25" customHeight="1" x14ac:dyDescent="0.2">
      <c r="A458" s="70">
        <f t="shared" si="7"/>
        <v>43939.375</v>
      </c>
      <c r="B458" s="25">
        <v>9</v>
      </c>
      <c r="C458" s="29">
        <v>894.92</v>
      </c>
      <c r="D458" s="29">
        <v>0</v>
      </c>
      <c r="E458" s="29">
        <v>10.26</v>
      </c>
      <c r="F458" s="29">
        <v>922.37</v>
      </c>
    </row>
    <row r="459" spans="1:6" ht="14.25" customHeight="1" x14ac:dyDescent="0.2">
      <c r="A459" s="70">
        <f t="shared" si="7"/>
        <v>43939.416669999999</v>
      </c>
      <c r="B459" s="25">
        <v>10</v>
      </c>
      <c r="C459" s="29">
        <v>894.89</v>
      </c>
      <c r="D459" s="29">
        <v>0</v>
      </c>
      <c r="E459" s="29">
        <v>27.7</v>
      </c>
      <c r="F459" s="29">
        <v>922.34</v>
      </c>
    </row>
    <row r="460" spans="1:6" ht="14.25" customHeight="1" x14ac:dyDescent="0.2">
      <c r="A460" s="70">
        <f t="shared" si="7"/>
        <v>43939.458330000001</v>
      </c>
      <c r="B460" s="25">
        <v>11</v>
      </c>
      <c r="C460" s="29">
        <v>894.94</v>
      </c>
      <c r="D460" s="29">
        <v>0</v>
      </c>
      <c r="E460" s="29">
        <v>154.12</v>
      </c>
      <c r="F460" s="29">
        <v>922.39</v>
      </c>
    </row>
    <row r="461" spans="1:6" ht="14.25" customHeight="1" x14ac:dyDescent="0.2">
      <c r="A461" s="70">
        <f t="shared" si="7"/>
        <v>43939.5</v>
      </c>
      <c r="B461" s="25">
        <v>12</v>
      </c>
      <c r="C461" s="29">
        <v>894.9</v>
      </c>
      <c r="D461" s="29">
        <v>0</v>
      </c>
      <c r="E461" s="29">
        <v>90.77</v>
      </c>
      <c r="F461" s="29">
        <v>922.35</v>
      </c>
    </row>
    <row r="462" spans="1:6" ht="14.25" customHeight="1" x14ac:dyDescent="0.2">
      <c r="A462" s="70">
        <f t="shared" si="7"/>
        <v>43939.541669999999</v>
      </c>
      <c r="B462" s="25">
        <v>13</v>
      </c>
      <c r="C462" s="29">
        <v>894.9</v>
      </c>
      <c r="D462" s="29">
        <v>0</v>
      </c>
      <c r="E462" s="29">
        <v>138.27000000000001</v>
      </c>
      <c r="F462" s="29">
        <v>922.35</v>
      </c>
    </row>
    <row r="463" spans="1:6" ht="14.25" customHeight="1" x14ac:dyDescent="0.2">
      <c r="A463" s="70">
        <f t="shared" si="7"/>
        <v>43939.583330000001</v>
      </c>
      <c r="B463" s="25">
        <v>14</v>
      </c>
      <c r="C463" s="29">
        <v>894.94</v>
      </c>
      <c r="D463" s="29">
        <v>0</v>
      </c>
      <c r="E463" s="29">
        <v>117.97</v>
      </c>
      <c r="F463" s="29">
        <v>922.39</v>
      </c>
    </row>
    <row r="464" spans="1:6" ht="14.25" customHeight="1" x14ac:dyDescent="0.2">
      <c r="A464" s="70">
        <f t="shared" si="7"/>
        <v>43939.625</v>
      </c>
      <c r="B464" s="25">
        <v>15</v>
      </c>
      <c r="C464" s="29">
        <v>894.87</v>
      </c>
      <c r="D464" s="29">
        <v>0</v>
      </c>
      <c r="E464" s="29">
        <v>11.66</v>
      </c>
      <c r="F464" s="29">
        <v>922.32</v>
      </c>
    </row>
    <row r="465" spans="1:6" ht="14.25" customHeight="1" x14ac:dyDescent="0.2">
      <c r="A465" s="70">
        <f t="shared" si="7"/>
        <v>43939.666669999999</v>
      </c>
      <c r="B465" s="25">
        <v>16</v>
      </c>
      <c r="C465" s="29">
        <v>894.74</v>
      </c>
      <c r="D465" s="29">
        <v>0</v>
      </c>
      <c r="E465" s="29">
        <v>68.67</v>
      </c>
      <c r="F465" s="29">
        <v>922.19</v>
      </c>
    </row>
    <row r="466" spans="1:6" ht="14.25" customHeight="1" x14ac:dyDescent="0.2">
      <c r="A466" s="70">
        <f t="shared" si="7"/>
        <v>43939.708330000001</v>
      </c>
      <c r="B466" s="25">
        <v>17</v>
      </c>
      <c r="C466" s="29">
        <v>894.94</v>
      </c>
      <c r="D466" s="29">
        <v>0</v>
      </c>
      <c r="E466" s="29">
        <v>15.42</v>
      </c>
      <c r="F466" s="29">
        <v>922.39</v>
      </c>
    </row>
    <row r="467" spans="1:6" ht="14.25" customHeight="1" x14ac:dyDescent="0.2">
      <c r="A467" s="70">
        <f t="shared" si="7"/>
        <v>43939.75</v>
      </c>
      <c r="B467" s="25">
        <v>18</v>
      </c>
      <c r="C467" s="29">
        <v>894.41</v>
      </c>
      <c r="D467" s="29">
        <v>69.97</v>
      </c>
      <c r="E467" s="29">
        <v>0</v>
      </c>
      <c r="F467" s="29">
        <v>921.86</v>
      </c>
    </row>
    <row r="468" spans="1:6" ht="14.25" customHeight="1" x14ac:dyDescent="0.2">
      <c r="A468" s="70">
        <f t="shared" si="7"/>
        <v>43939.791669999999</v>
      </c>
      <c r="B468" s="25">
        <v>19</v>
      </c>
      <c r="C468" s="29">
        <v>945.64</v>
      </c>
      <c r="D468" s="29">
        <v>0.43</v>
      </c>
      <c r="E468" s="29">
        <v>5.77</v>
      </c>
      <c r="F468" s="29">
        <v>973.09</v>
      </c>
    </row>
    <row r="469" spans="1:6" ht="14.25" customHeight="1" x14ac:dyDescent="0.2">
      <c r="A469" s="70">
        <f t="shared" si="7"/>
        <v>43939.833330000001</v>
      </c>
      <c r="B469" s="25">
        <v>20</v>
      </c>
      <c r="C469" s="29">
        <v>1018.81</v>
      </c>
      <c r="D469" s="29">
        <v>0</v>
      </c>
      <c r="E469" s="29">
        <v>84.3</v>
      </c>
      <c r="F469" s="29">
        <v>1046.26</v>
      </c>
    </row>
    <row r="470" spans="1:6" ht="14.25" customHeight="1" x14ac:dyDescent="0.2">
      <c r="A470" s="70">
        <f t="shared" si="7"/>
        <v>43939.875</v>
      </c>
      <c r="B470" s="25">
        <v>21</v>
      </c>
      <c r="C470" s="29">
        <v>923.78</v>
      </c>
      <c r="D470" s="29">
        <v>0</v>
      </c>
      <c r="E470" s="29">
        <v>481.47</v>
      </c>
      <c r="F470" s="29">
        <v>951.23</v>
      </c>
    </row>
    <row r="471" spans="1:6" ht="14.25" customHeight="1" x14ac:dyDescent="0.2">
      <c r="A471" s="70">
        <f t="shared" si="7"/>
        <v>43939.916669999999</v>
      </c>
      <c r="B471" s="25">
        <v>22</v>
      </c>
      <c r="C471" s="29">
        <v>893.55</v>
      </c>
      <c r="D471" s="29">
        <v>6.97</v>
      </c>
      <c r="E471" s="29">
        <v>0.06</v>
      </c>
      <c r="F471" s="29">
        <v>921</v>
      </c>
    </row>
    <row r="472" spans="1:6" ht="14.25" customHeight="1" x14ac:dyDescent="0.2">
      <c r="A472" s="70">
        <f t="shared" si="7"/>
        <v>43939.958330000001</v>
      </c>
      <c r="B472" s="25">
        <v>23</v>
      </c>
      <c r="C472" s="29">
        <v>996.76</v>
      </c>
      <c r="D472" s="29">
        <v>0</v>
      </c>
      <c r="E472" s="29">
        <v>111.88</v>
      </c>
      <c r="F472" s="29">
        <v>1024.21</v>
      </c>
    </row>
    <row r="473" spans="1:6" ht="14.25" customHeight="1" x14ac:dyDescent="0.2">
      <c r="A473" s="70">
        <f t="shared" si="7"/>
        <v>43940</v>
      </c>
      <c r="B473" s="25">
        <v>0</v>
      </c>
      <c r="C473" s="29">
        <v>905.6</v>
      </c>
      <c r="D473" s="29">
        <v>0</v>
      </c>
      <c r="E473" s="29">
        <v>289.89</v>
      </c>
      <c r="F473" s="29">
        <v>933.05</v>
      </c>
    </row>
    <row r="474" spans="1:6" ht="14.25" customHeight="1" x14ac:dyDescent="0.2">
      <c r="A474" s="70">
        <f t="shared" si="7"/>
        <v>43940.041669999999</v>
      </c>
      <c r="B474" s="25">
        <v>1</v>
      </c>
      <c r="C474" s="29">
        <v>895.35</v>
      </c>
      <c r="D474" s="29">
        <v>0</v>
      </c>
      <c r="E474" s="29">
        <v>232.74</v>
      </c>
      <c r="F474" s="29">
        <v>922.8</v>
      </c>
    </row>
    <row r="475" spans="1:6" ht="14.25" customHeight="1" x14ac:dyDescent="0.2">
      <c r="A475" s="70">
        <f t="shared" si="7"/>
        <v>43940.083330000001</v>
      </c>
      <c r="B475" s="25">
        <v>2</v>
      </c>
      <c r="C475" s="29">
        <v>895.56</v>
      </c>
      <c r="D475" s="29">
        <v>0</v>
      </c>
      <c r="E475" s="29">
        <v>17.079999999999998</v>
      </c>
      <c r="F475" s="29">
        <v>923.01</v>
      </c>
    </row>
    <row r="476" spans="1:6" ht="14.25" customHeight="1" x14ac:dyDescent="0.2">
      <c r="A476" s="70">
        <f t="shared" si="7"/>
        <v>43940.125</v>
      </c>
      <c r="B476" s="25">
        <v>3</v>
      </c>
      <c r="C476" s="29">
        <v>895.53</v>
      </c>
      <c r="D476" s="29">
        <v>0</v>
      </c>
      <c r="E476" s="29">
        <v>3.23</v>
      </c>
      <c r="F476" s="29">
        <v>922.98</v>
      </c>
    </row>
    <row r="477" spans="1:6" ht="14.25" customHeight="1" x14ac:dyDescent="0.2">
      <c r="A477" s="70">
        <f t="shared" si="7"/>
        <v>43940.166669999999</v>
      </c>
      <c r="B477" s="25">
        <v>4</v>
      </c>
      <c r="C477" s="29">
        <v>895.5</v>
      </c>
      <c r="D477" s="29">
        <v>0</v>
      </c>
      <c r="E477" s="29">
        <v>15.14</v>
      </c>
      <c r="F477" s="29">
        <v>922.95</v>
      </c>
    </row>
    <row r="478" spans="1:6" ht="14.25" customHeight="1" x14ac:dyDescent="0.2">
      <c r="A478" s="70">
        <f t="shared" si="7"/>
        <v>43940.208330000001</v>
      </c>
      <c r="B478" s="25">
        <v>5</v>
      </c>
      <c r="C478" s="29">
        <v>895.54</v>
      </c>
      <c r="D478" s="29">
        <v>0</v>
      </c>
      <c r="E478" s="29">
        <v>39.65</v>
      </c>
      <c r="F478" s="29">
        <v>922.99</v>
      </c>
    </row>
    <row r="479" spans="1:6" ht="14.25" customHeight="1" x14ac:dyDescent="0.2">
      <c r="A479" s="70">
        <f t="shared" si="7"/>
        <v>43940.25</v>
      </c>
      <c r="B479" s="25">
        <v>6</v>
      </c>
      <c r="C479" s="29">
        <v>895.11</v>
      </c>
      <c r="D479" s="29">
        <v>0</v>
      </c>
      <c r="E479" s="29">
        <v>30.03</v>
      </c>
      <c r="F479" s="29">
        <v>922.56</v>
      </c>
    </row>
    <row r="480" spans="1:6" ht="14.25" customHeight="1" x14ac:dyDescent="0.2">
      <c r="A480" s="70">
        <f t="shared" si="7"/>
        <v>43940.291669999999</v>
      </c>
      <c r="B480" s="25">
        <v>7</v>
      </c>
      <c r="C480" s="29">
        <v>895.38</v>
      </c>
      <c r="D480" s="29">
        <v>0</v>
      </c>
      <c r="E480" s="29">
        <v>25.6</v>
      </c>
      <c r="F480" s="29">
        <v>922.83</v>
      </c>
    </row>
    <row r="481" spans="1:6" ht="14.25" customHeight="1" x14ac:dyDescent="0.2">
      <c r="A481" s="70">
        <f t="shared" si="7"/>
        <v>43940.333330000001</v>
      </c>
      <c r="B481" s="25">
        <v>8</v>
      </c>
      <c r="C481" s="29">
        <v>895.36</v>
      </c>
      <c r="D481" s="29">
        <v>0</v>
      </c>
      <c r="E481" s="29">
        <v>175.31</v>
      </c>
      <c r="F481" s="29">
        <v>922.81</v>
      </c>
    </row>
    <row r="482" spans="1:6" ht="14.25" customHeight="1" x14ac:dyDescent="0.2">
      <c r="A482" s="70">
        <f t="shared" si="7"/>
        <v>43940.375</v>
      </c>
      <c r="B482" s="25">
        <v>9</v>
      </c>
      <c r="C482" s="29">
        <v>895.25</v>
      </c>
      <c r="D482" s="29">
        <v>0</v>
      </c>
      <c r="E482" s="29">
        <v>235.78</v>
      </c>
      <c r="F482" s="29">
        <v>922.7</v>
      </c>
    </row>
    <row r="483" spans="1:6" ht="14.25" customHeight="1" x14ac:dyDescent="0.2">
      <c r="A483" s="70">
        <f t="shared" si="7"/>
        <v>43940.416669999999</v>
      </c>
      <c r="B483" s="25">
        <v>10</v>
      </c>
      <c r="C483" s="29">
        <v>894.93</v>
      </c>
      <c r="D483" s="29">
        <v>0</v>
      </c>
      <c r="E483" s="29">
        <v>603.78</v>
      </c>
      <c r="F483" s="29">
        <v>922.38</v>
      </c>
    </row>
    <row r="484" spans="1:6" ht="14.25" customHeight="1" x14ac:dyDescent="0.2">
      <c r="A484" s="70">
        <f t="shared" si="7"/>
        <v>43940.458330000001</v>
      </c>
      <c r="B484" s="25">
        <v>11</v>
      </c>
      <c r="C484" s="29">
        <v>895.13</v>
      </c>
      <c r="D484" s="29">
        <v>0</v>
      </c>
      <c r="E484" s="29">
        <v>540.51</v>
      </c>
      <c r="F484" s="29">
        <v>922.58</v>
      </c>
    </row>
    <row r="485" spans="1:6" ht="14.25" customHeight="1" x14ac:dyDescent="0.2">
      <c r="A485" s="70">
        <f t="shared" si="7"/>
        <v>43940.5</v>
      </c>
      <c r="B485" s="25">
        <v>12</v>
      </c>
      <c r="C485" s="29">
        <v>895.19</v>
      </c>
      <c r="D485" s="29">
        <v>0</v>
      </c>
      <c r="E485" s="29">
        <v>305.7</v>
      </c>
      <c r="F485" s="29">
        <v>922.64</v>
      </c>
    </row>
    <row r="486" spans="1:6" ht="14.25" customHeight="1" x14ac:dyDescent="0.2">
      <c r="A486" s="70">
        <f t="shared" si="7"/>
        <v>43940.541669999999</v>
      </c>
      <c r="B486" s="25">
        <v>13</v>
      </c>
      <c r="C486" s="29">
        <v>895.12</v>
      </c>
      <c r="D486" s="29">
        <v>0</v>
      </c>
      <c r="E486" s="29">
        <v>382.37</v>
      </c>
      <c r="F486" s="29">
        <v>922.57</v>
      </c>
    </row>
    <row r="487" spans="1:6" ht="14.25" customHeight="1" x14ac:dyDescent="0.2">
      <c r="A487" s="70">
        <f t="shared" si="7"/>
        <v>43940.583330000001</v>
      </c>
      <c r="B487" s="25">
        <v>14</v>
      </c>
      <c r="C487" s="29">
        <v>895.15</v>
      </c>
      <c r="D487" s="29">
        <v>0</v>
      </c>
      <c r="E487" s="29">
        <v>384.5</v>
      </c>
      <c r="F487" s="29">
        <v>922.6</v>
      </c>
    </row>
    <row r="488" spans="1:6" ht="14.25" customHeight="1" x14ac:dyDescent="0.2">
      <c r="A488" s="70">
        <f t="shared" si="7"/>
        <v>43940.625</v>
      </c>
      <c r="B488" s="25">
        <v>15</v>
      </c>
      <c r="C488" s="29">
        <v>895.15</v>
      </c>
      <c r="D488" s="29">
        <v>0</v>
      </c>
      <c r="E488" s="29">
        <v>530.4</v>
      </c>
      <c r="F488" s="29">
        <v>922.6</v>
      </c>
    </row>
    <row r="489" spans="1:6" ht="14.25" customHeight="1" x14ac:dyDescent="0.2">
      <c r="A489" s="70">
        <f t="shared" si="7"/>
        <v>43940.666669999999</v>
      </c>
      <c r="B489" s="25">
        <v>16</v>
      </c>
      <c r="C489" s="29">
        <v>895.17</v>
      </c>
      <c r="D489" s="29">
        <v>0</v>
      </c>
      <c r="E489" s="29">
        <v>600.79</v>
      </c>
      <c r="F489" s="29">
        <v>922.62</v>
      </c>
    </row>
    <row r="490" spans="1:6" ht="14.25" customHeight="1" x14ac:dyDescent="0.2">
      <c r="A490" s="70">
        <f t="shared" si="7"/>
        <v>43940.708330000001</v>
      </c>
      <c r="B490" s="25">
        <v>17</v>
      </c>
      <c r="C490" s="29">
        <v>895.36</v>
      </c>
      <c r="D490" s="29">
        <v>0</v>
      </c>
      <c r="E490" s="29">
        <v>549.39</v>
      </c>
      <c r="F490" s="29">
        <v>922.81</v>
      </c>
    </row>
    <row r="491" spans="1:6" ht="14.25" customHeight="1" x14ac:dyDescent="0.2">
      <c r="A491" s="70">
        <f t="shared" si="7"/>
        <v>43940.75</v>
      </c>
      <c r="B491" s="25">
        <v>18</v>
      </c>
      <c r="C491" s="29">
        <v>894.73</v>
      </c>
      <c r="D491" s="29">
        <v>0</v>
      </c>
      <c r="E491" s="29">
        <v>528.61</v>
      </c>
      <c r="F491" s="29">
        <v>922.18</v>
      </c>
    </row>
    <row r="492" spans="1:6" ht="14.25" customHeight="1" x14ac:dyDescent="0.2">
      <c r="A492" s="70">
        <f t="shared" si="7"/>
        <v>43940.791669999999</v>
      </c>
      <c r="B492" s="25">
        <v>19</v>
      </c>
      <c r="C492" s="29">
        <v>994.02</v>
      </c>
      <c r="D492" s="29">
        <v>0</v>
      </c>
      <c r="E492" s="29">
        <v>468.48</v>
      </c>
      <c r="F492" s="29">
        <v>1021.47</v>
      </c>
    </row>
    <row r="493" spans="1:6" ht="14.25" customHeight="1" x14ac:dyDescent="0.2">
      <c r="A493" s="70">
        <f t="shared" si="7"/>
        <v>43940.833330000001</v>
      </c>
      <c r="B493" s="25">
        <v>20</v>
      </c>
      <c r="C493" s="29">
        <v>1002.61</v>
      </c>
      <c r="D493" s="29">
        <v>0</v>
      </c>
      <c r="E493" s="29">
        <v>582.15</v>
      </c>
      <c r="F493" s="29">
        <v>1030.06</v>
      </c>
    </row>
    <row r="494" spans="1:6" ht="14.25" customHeight="1" x14ac:dyDescent="0.2">
      <c r="A494" s="70">
        <f t="shared" si="7"/>
        <v>43940.875</v>
      </c>
      <c r="B494" s="25">
        <v>21</v>
      </c>
      <c r="C494" s="29">
        <v>922.62</v>
      </c>
      <c r="D494" s="29">
        <v>2.92</v>
      </c>
      <c r="E494" s="29">
        <v>3.5</v>
      </c>
      <c r="F494" s="29">
        <v>950.07</v>
      </c>
    </row>
    <row r="495" spans="1:6" ht="14.25" customHeight="1" x14ac:dyDescent="0.2">
      <c r="A495" s="70">
        <f t="shared" si="7"/>
        <v>43940.916669999999</v>
      </c>
      <c r="B495" s="25">
        <v>22</v>
      </c>
      <c r="C495" s="29">
        <v>893.25</v>
      </c>
      <c r="D495" s="29">
        <v>89.05</v>
      </c>
      <c r="E495" s="29">
        <v>0</v>
      </c>
      <c r="F495" s="29">
        <v>920.7</v>
      </c>
    </row>
    <row r="496" spans="1:6" ht="14.25" customHeight="1" x14ac:dyDescent="0.2">
      <c r="A496" s="70">
        <f t="shared" si="7"/>
        <v>43940.958330000001</v>
      </c>
      <c r="B496" s="25">
        <v>23</v>
      </c>
      <c r="C496" s="29">
        <v>919.1</v>
      </c>
      <c r="D496" s="29">
        <v>0</v>
      </c>
      <c r="E496" s="29">
        <v>44.24</v>
      </c>
      <c r="F496" s="29">
        <v>946.55</v>
      </c>
    </row>
    <row r="497" spans="1:6" ht="14.25" customHeight="1" x14ac:dyDescent="0.2">
      <c r="A497" s="70">
        <f t="shared" si="7"/>
        <v>43941</v>
      </c>
      <c r="B497" s="25">
        <v>0</v>
      </c>
      <c r="C497" s="29">
        <v>901.45</v>
      </c>
      <c r="D497" s="29">
        <v>0</v>
      </c>
      <c r="E497" s="29">
        <v>174.95</v>
      </c>
      <c r="F497" s="29">
        <v>928.9</v>
      </c>
    </row>
    <row r="498" spans="1:6" ht="14.25" customHeight="1" x14ac:dyDescent="0.2">
      <c r="A498" s="70">
        <f t="shared" si="7"/>
        <v>43941.041669999999</v>
      </c>
      <c r="B498" s="25">
        <v>1</v>
      </c>
      <c r="C498" s="29">
        <v>895.53</v>
      </c>
      <c r="D498" s="29">
        <v>0</v>
      </c>
      <c r="E498" s="29">
        <v>128</v>
      </c>
      <c r="F498" s="29">
        <v>922.98</v>
      </c>
    </row>
    <row r="499" spans="1:6" ht="14.25" customHeight="1" x14ac:dyDescent="0.2">
      <c r="A499" s="70">
        <f t="shared" si="7"/>
        <v>43941.083330000001</v>
      </c>
      <c r="B499" s="25">
        <v>2</v>
      </c>
      <c r="C499" s="29">
        <v>895.55</v>
      </c>
      <c r="D499" s="29">
        <v>0</v>
      </c>
      <c r="E499" s="29">
        <v>173.56</v>
      </c>
      <c r="F499" s="29">
        <v>923</v>
      </c>
    </row>
    <row r="500" spans="1:6" ht="14.25" customHeight="1" x14ac:dyDescent="0.2">
      <c r="A500" s="70">
        <f t="shared" si="7"/>
        <v>43941.125</v>
      </c>
      <c r="B500" s="25">
        <v>3</v>
      </c>
      <c r="C500" s="29">
        <v>895.54</v>
      </c>
      <c r="D500" s="29">
        <v>0</v>
      </c>
      <c r="E500" s="29">
        <v>64.37</v>
      </c>
      <c r="F500" s="29">
        <v>922.99</v>
      </c>
    </row>
    <row r="501" spans="1:6" ht="14.25" customHeight="1" x14ac:dyDescent="0.2">
      <c r="A501" s="70">
        <f t="shared" si="7"/>
        <v>43941.166669999999</v>
      </c>
      <c r="B501" s="25">
        <v>4</v>
      </c>
      <c r="C501" s="29">
        <v>895.5</v>
      </c>
      <c r="D501" s="29">
        <v>0</v>
      </c>
      <c r="E501" s="29">
        <v>56.96</v>
      </c>
      <c r="F501" s="29">
        <v>922.95</v>
      </c>
    </row>
    <row r="502" spans="1:6" ht="14.25" customHeight="1" x14ac:dyDescent="0.2">
      <c r="A502" s="70">
        <f t="shared" si="7"/>
        <v>43941.208330000001</v>
      </c>
      <c r="B502" s="25">
        <v>5</v>
      </c>
      <c r="C502" s="29">
        <v>895.5</v>
      </c>
      <c r="D502" s="29">
        <v>0</v>
      </c>
      <c r="E502" s="29">
        <v>136.71</v>
      </c>
      <c r="F502" s="29">
        <v>922.95</v>
      </c>
    </row>
    <row r="503" spans="1:6" ht="14.25" customHeight="1" x14ac:dyDescent="0.2">
      <c r="A503" s="70">
        <f t="shared" si="7"/>
        <v>43941.25</v>
      </c>
      <c r="B503" s="25">
        <v>6</v>
      </c>
      <c r="C503" s="29">
        <v>894.79</v>
      </c>
      <c r="D503" s="29">
        <v>0</v>
      </c>
      <c r="E503" s="29">
        <v>233.85</v>
      </c>
      <c r="F503" s="29">
        <v>922.24</v>
      </c>
    </row>
    <row r="504" spans="1:6" ht="14.25" customHeight="1" x14ac:dyDescent="0.2">
      <c r="A504" s="70">
        <f t="shared" si="7"/>
        <v>43941.291669999999</v>
      </c>
      <c r="B504" s="25">
        <v>7</v>
      </c>
      <c r="C504" s="29">
        <v>915.02</v>
      </c>
      <c r="D504" s="29">
        <v>0</v>
      </c>
      <c r="E504" s="29">
        <v>221.08</v>
      </c>
      <c r="F504" s="29">
        <v>942.47</v>
      </c>
    </row>
    <row r="505" spans="1:6" ht="14.25" customHeight="1" x14ac:dyDescent="0.2">
      <c r="A505" s="70">
        <f t="shared" si="7"/>
        <v>43941.333330000001</v>
      </c>
      <c r="B505" s="25">
        <v>8</v>
      </c>
      <c r="C505" s="29">
        <v>894.99</v>
      </c>
      <c r="D505" s="29">
        <v>0</v>
      </c>
      <c r="E505" s="29">
        <v>157.88999999999999</v>
      </c>
      <c r="F505" s="29">
        <v>922.44</v>
      </c>
    </row>
    <row r="506" spans="1:6" ht="14.25" customHeight="1" x14ac:dyDescent="0.2">
      <c r="A506" s="70">
        <f t="shared" si="7"/>
        <v>43941.375</v>
      </c>
      <c r="B506" s="25">
        <v>9</v>
      </c>
      <c r="C506" s="29">
        <v>894.98</v>
      </c>
      <c r="D506" s="29">
        <v>0</v>
      </c>
      <c r="E506" s="29">
        <v>395.34</v>
      </c>
      <c r="F506" s="29">
        <v>922.43</v>
      </c>
    </row>
    <row r="507" spans="1:6" ht="14.25" customHeight="1" x14ac:dyDescent="0.2">
      <c r="A507" s="70">
        <f t="shared" si="7"/>
        <v>43941.416669999999</v>
      </c>
      <c r="B507" s="25">
        <v>10</v>
      </c>
      <c r="C507" s="29">
        <v>895.11</v>
      </c>
      <c r="D507" s="29">
        <v>0</v>
      </c>
      <c r="E507" s="29">
        <v>343.83</v>
      </c>
      <c r="F507" s="29">
        <v>922.56</v>
      </c>
    </row>
    <row r="508" spans="1:6" ht="14.25" customHeight="1" x14ac:dyDescent="0.2">
      <c r="A508" s="70">
        <f t="shared" si="7"/>
        <v>43941.458330000001</v>
      </c>
      <c r="B508" s="25">
        <v>11</v>
      </c>
      <c r="C508" s="29">
        <v>895.08</v>
      </c>
      <c r="D508" s="29">
        <v>0</v>
      </c>
      <c r="E508" s="29">
        <v>355.63</v>
      </c>
      <c r="F508" s="29">
        <v>922.53</v>
      </c>
    </row>
    <row r="509" spans="1:6" ht="14.25" customHeight="1" x14ac:dyDescent="0.2">
      <c r="A509" s="70">
        <f t="shared" si="7"/>
        <v>43941.5</v>
      </c>
      <c r="B509" s="25">
        <v>12</v>
      </c>
      <c r="C509" s="29">
        <v>894.86</v>
      </c>
      <c r="D509" s="29">
        <v>0</v>
      </c>
      <c r="E509" s="29">
        <v>378.85</v>
      </c>
      <c r="F509" s="29">
        <v>922.31</v>
      </c>
    </row>
    <row r="510" spans="1:6" ht="14.25" customHeight="1" x14ac:dyDescent="0.2">
      <c r="A510" s="70">
        <f t="shared" si="7"/>
        <v>43941.541669999999</v>
      </c>
      <c r="B510" s="25">
        <v>13</v>
      </c>
      <c r="C510" s="29">
        <v>894.86</v>
      </c>
      <c r="D510" s="29">
        <v>0</v>
      </c>
      <c r="E510" s="29">
        <v>416.11</v>
      </c>
      <c r="F510" s="29">
        <v>922.31</v>
      </c>
    </row>
    <row r="511" spans="1:6" ht="14.25" customHeight="1" x14ac:dyDescent="0.2">
      <c r="A511" s="70">
        <f t="shared" si="7"/>
        <v>43941.583330000001</v>
      </c>
      <c r="B511" s="25">
        <v>14</v>
      </c>
      <c r="C511" s="29">
        <v>894.89</v>
      </c>
      <c r="D511" s="29">
        <v>0</v>
      </c>
      <c r="E511" s="29">
        <v>403.15</v>
      </c>
      <c r="F511" s="29">
        <v>922.34</v>
      </c>
    </row>
    <row r="512" spans="1:6" ht="14.25" customHeight="1" x14ac:dyDescent="0.2">
      <c r="A512" s="70">
        <f t="shared" si="7"/>
        <v>43941.625</v>
      </c>
      <c r="B512" s="25">
        <v>15</v>
      </c>
      <c r="C512" s="29">
        <v>894.93</v>
      </c>
      <c r="D512" s="29">
        <v>0</v>
      </c>
      <c r="E512" s="29">
        <v>391.02</v>
      </c>
      <c r="F512" s="29">
        <v>922.38</v>
      </c>
    </row>
    <row r="513" spans="1:6" ht="14.25" customHeight="1" x14ac:dyDescent="0.2">
      <c r="A513" s="70">
        <f t="shared" si="7"/>
        <v>43941.666669999999</v>
      </c>
      <c r="B513" s="25">
        <v>16</v>
      </c>
      <c r="C513" s="29">
        <v>894.93</v>
      </c>
      <c r="D513" s="29">
        <v>0</v>
      </c>
      <c r="E513" s="29">
        <v>505.28</v>
      </c>
      <c r="F513" s="29">
        <v>922.38</v>
      </c>
    </row>
    <row r="514" spans="1:6" ht="14.25" customHeight="1" x14ac:dyDescent="0.2">
      <c r="A514" s="70">
        <f t="shared" ref="A514:A577" si="8">A490+1</f>
        <v>43941.708330000001</v>
      </c>
      <c r="B514" s="25">
        <v>17</v>
      </c>
      <c r="C514" s="29">
        <v>895.22</v>
      </c>
      <c r="D514" s="29">
        <v>0</v>
      </c>
      <c r="E514" s="29">
        <v>516.79</v>
      </c>
      <c r="F514" s="29">
        <v>922.67</v>
      </c>
    </row>
    <row r="515" spans="1:6" ht="14.25" customHeight="1" x14ac:dyDescent="0.2">
      <c r="A515" s="70">
        <f t="shared" si="8"/>
        <v>43941.75</v>
      </c>
      <c r="B515" s="25">
        <v>18</v>
      </c>
      <c r="C515" s="29">
        <v>895.37</v>
      </c>
      <c r="D515" s="29">
        <v>0</v>
      </c>
      <c r="E515" s="29">
        <v>258.61</v>
      </c>
      <c r="F515" s="29">
        <v>922.82</v>
      </c>
    </row>
    <row r="516" spans="1:6" ht="14.25" customHeight="1" x14ac:dyDescent="0.2">
      <c r="A516" s="70">
        <f t="shared" si="8"/>
        <v>43941.791669999999</v>
      </c>
      <c r="B516" s="25">
        <v>19</v>
      </c>
      <c r="C516" s="29">
        <v>1009.17</v>
      </c>
      <c r="D516" s="29">
        <v>0</v>
      </c>
      <c r="E516" s="29">
        <v>210.75</v>
      </c>
      <c r="F516" s="29">
        <v>1036.6199999999999</v>
      </c>
    </row>
    <row r="517" spans="1:6" ht="14.25" customHeight="1" x14ac:dyDescent="0.2">
      <c r="A517" s="70">
        <f t="shared" si="8"/>
        <v>43941.833330000001</v>
      </c>
      <c r="B517" s="25">
        <v>20</v>
      </c>
      <c r="C517" s="29">
        <v>1020.66</v>
      </c>
      <c r="D517" s="29">
        <v>0</v>
      </c>
      <c r="E517" s="29">
        <v>517.34</v>
      </c>
      <c r="F517" s="29">
        <v>1048.1099999999999</v>
      </c>
    </row>
    <row r="518" spans="1:6" ht="14.25" customHeight="1" x14ac:dyDescent="0.2">
      <c r="A518" s="70">
        <f t="shared" si="8"/>
        <v>43941.875</v>
      </c>
      <c r="B518" s="25">
        <v>21</v>
      </c>
      <c r="C518" s="29">
        <v>929.43</v>
      </c>
      <c r="D518" s="29">
        <v>0</v>
      </c>
      <c r="E518" s="29">
        <v>45.19</v>
      </c>
      <c r="F518" s="29">
        <v>956.88</v>
      </c>
    </row>
    <row r="519" spans="1:6" ht="14.25" customHeight="1" x14ac:dyDescent="0.2">
      <c r="A519" s="70">
        <f t="shared" si="8"/>
        <v>43941.916669999999</v>
      </c>
      <c r="B519" s="25">
        <v>22</v>
      </c>
      <c r="C519" s="29">
        <v>893.05</v>
      </c>
      <c r="D519" s="29">
        <v>84.19</v>
      </c>
      <c r="E519" s="29">
        <v>0</v>
      </c>
      <c r="F519" s="29">
        <v>920.5</v>
      </c>
    </row>
    <row r="520" spans="1:6" ht="14.25" customHeight="1" x14ac:dyDescent="0.2">
      <c r="A520" s="70">
        <f t="shared" si="8"/>
        <v>43941.958330000001</v>
      </c>
      <c r="B520" s="25">
        <v>23</v>
      </c>
      <c r="C520" s="29">
        <v>988</v>
      </c>
      <c r="D520" s="29">
        <v>94.14</v>
      </c>
      <c r="E520" s="29">
        <v>0</v>
      </c>
      <c r="F520" s="29">
        <v>1015.45</v>
      </c>
    </row>
    <row r="521" spans="1:6" ht="14.25" customHeight="1" x14ac:dyDescent="0.2">
      <c r="A521" s="70">
        <f t="shared" si="8"/>
        <v>43942</v>
      </c>
      <c r="B521" s="25">
        <v>0</v>
      </c>
      <c r="C521" s="29">
        <v>901.3</v>
      </c>
      <c r="D521" s="29">
        <v>0</v>
      </c>
      <c r="E521" s="29">
        <v>273.01</v>
      </c>
      <c r="F521" s="29">
        <v>928.75</v>
      </c>
    </row>
    <row r="522" spans="1:6" ht="14.25" customHeight="1" x14ac:dyDescent="0.2">
      <c r="A522" s="70">
        <f t="shared" si="8"/>
        <v>43942.041669999999</v>
      </c>
      <c r="B522" s="25">
        <v>1</v>
      </c>
      <c r="C522" s="29">
        <v>895.57</v>
      </c>
      <c r="D522" s="29">
        <v>0</v>
      </c>
      <c r="E522" s="29">
        <v>167.15</v>
      </c>
      <c r="F522" s="29">
        <v>923.02</v>
      </c>
    </row>
    <row r="523" spans="1:6" ht="14.25" customHeight="1" x14ac:dyDescent="0.2">
      <c r="A523" s="70">
        <f t="shared" si="8"/>
        <v>43942.083330000001</v>
      </c>
      <c r="B523" s="25">
        <v>2</v>
      </c>
      <c r="C523" s="29">
        <v>895.63</v>
      </c>
      <c r="D523" s="29">
        <v>0</v>
      </c>
      <c r="E523" s="29">
        <v>159.66999999999999</v>
      </c>
      <c r="F523" s="29">
        <v>923.08</v>
      </c>
    </row>
    <row r="524" spans="1:6" ht="14.25" customHeight="1" x14ac:dyDescent="0.2">
      <c r="A524" s="70">
        <f t="shared" si="8"/>
        <v>43942.125</v>
      </c>
      <c r="B524" s="25">
        <v>3</v>
      </c>
      <c r="C524" s="29">
        <v>895.67</v>
      </c>
      <c r="D524" s="29">
        <v>0</v>
      </c>
      <c r="E524" s="29">
        <v>68.28</v>
      </c>
      <c r="F524" s="29">
        <v>923.12</v>
      </c>
    </row>
    <row r="525" spans="1:6" ht="14.25" customHeight="1" x14ac:dyDescent="0.2">
      <c r="A525" s="70">
        <f t="shared" si="8"/>
        <v>43942.166669999999</v>
      </c>
      <c r="B525" s="25">
        <v>4</v>
      </c>
      <c r="C525" s="29">
        <v>895.58</v>
      </c>
      <c r="D525" s="29">
        <v>0</v>
      </c>
      <c r="E525" s="29">
        <v>80.19</v>
      </c>
      <c r="F525" s="29">
        <v>923.03</v>
      </c>
    </row>
    <row r="526" spans="1:6" ht="14.25" customHeight="1" x14ac:dyDescent="0.2">
      <c r="A526" s="70">
        <f t="shared" si="8"/>
        <v>43942.208330000001</v>
      </c>
      <c r="B526" s="25">
        <v>5</v>
      </c>
      <c r="C526" s="29">
        <v>895.7</v>
      </c>
      <c r="D526" s="29">
        <v>0</v>
      </c>
      <c r="E526" s="29">
        <v>91.46</v>
      </c>
      <c r="F526" s="29">
        <v>923.15</v>
      </c>
    </row>
    <row r="527" spans="1:6" ht="14.25" customHeight="1" x14ac:dyDescent="0.2">
      <c r="A527" s="70">
        <f t="shared" si="8"/>
        <v>43942.25</v>
      </c>
      <c r="B527" s="25">
        <v>6</v>
      </c>
      <c r="C527" s="29">
        <v>895.18</v>
      </c>
      <c r="D527" s="29">
        <v>0</v>
      </c>
      <c r="E527" s="29">
        <v>24.48</v>
      </c>
      <c r="F527" s="29">
        <v>922.63</v>
      </c>
    </row>
    <row r="528" spans="1:6" ht="14.25" customHeight="1" x14ac:dyDescent="0.2">
      <c r="A528" s="70">
        <f t="shared" si="8"/>
        <v>43942.291669999999</v>
      </c>
      <c r="B528" s="25">
        <v>7</v>
      </c>
      <c r="C528" s="29">
        <v>897.56</v>
      </c>
      <c r="D528" s="29">
        <v>10.91</v>
      </c>
      <c r="E528" s="29">
        <v>0</v>
      </c>
      <c r="F528" s="29">
        <v>925.01</v>
      </c>
    </row>
    <row r="529" spans="1:6" ht="14.25" customHeight="1" x14ac:dyDescent="0.2">
      <c r="A529" s="70">
        <f t="shared" si="8"/>
        <v>43942.333330000001</v>
      </c>
      <c r="B529" s="25">
        <v>8</v>
      </c>
      <c r="C529" s="29">
        <v>895.37</v>
      </c>
      <c r="D529" s="29">
        <v>58.88</v>
      </c>
      <c r="E529" s="29">
        <v>0</v>
      </c>
      <c r="F529" s="29">
        <v>922.82</v>
      </c>
    </row>
    <row r="530" spans="1:6" ht="14.25" customHeight="1" x14ac:dyDescent="0.2">
      <c r="A530" s="70">
        <f t="shared" si="8"/>
        <v>43942.375</v>
      </c>
      <c r="B530" s="25">
        <v>9</v>
      </c>
      <c r="C530" s="29">
        <v>895.42</v>
      </c>
      <c r="D530" s="29">
        <v>0</v>
      </c>
      <c r="E530" s="29">
        <v>224.97</v>
      </c>
      <c r="F530" s="29">
        <v>922.87</v>
      </c>
    </row>
    <row r="531" spans="1:6" ht="14.25" customHeight="1" x14ac:dyDescent="0.2">
      <c r="A531" s="70">
        <f t="shared" si="8"/>
        <v>43942.416669999999</v>
      </c>
      <c r="B531" s="25">
        <v>10</v>
      </c>
      <c r="C531" s="29">
        <v>895.41</v>
      </c>
      <c r="D531" s="29">
        <v>2.23</v>
      </c>
      <c r="E531" s="29">
        <v>1.1499999999999999</v>
      </c>
      <c r="F531" s="29">
        <v>922.86</v>
      </c>
    </row>
    <row r="532" spans="1:6" ht="14.25" customHeight="1" x14ac:dyDescent="0.2">
      <c r="A532" s="70">
        <f t="shared" si="8"/>
        <v>43942.458330000001</v>
      </c>
      <c r="B532" s="25">
        <v>11</v>
      </c>
      <c r="C532" s="29">
        <v>895.4</v>
      </c>
      <c r="D532" s="29">
        <v>219.18</v>
      </c>
      <c r="E532" s="29">
        <v>0</v>
      </c>
      <c r="F532" s="29">
        <v>922.85</v>
      </c>
    </row>
    <row r="533" spans="1:6" ht="14.25" customHeight="1" x14ac:dyDescent="0.2">
      <c r="A533" s="70">
        <f t="shared" si="8"/>
        <v>43942.5</v>
      </c>
      <c r="B533" s="25">
        <v>12</v>
      </c>
      <c r="C533" s="29">
        <v>895.36</v>
      </c>
      <c r="D533" s="29">
        <v>232.21</v>
      </c>
      <c r="E533" s="29">
        <v>0</v>
      </c>
      <c r="F533" s="29">
        <v>922.81</v>
      </c>
    </row>
    <row r="534" spans="1:6" ht="14.25" customHeight="1" x14ac:dyDescent="0.2">
      <c r="A534" s="70">
        <f t="shared" si="8"/>
        <v>43942.541669999999</v>
      </c>
      <c r="B534" s="25">
        <v>13</v>
      </c>
      <c r="C534" s="29">
        <v>895.32</v>
      </c>
      <c r="D534" s="29">
        <v>0</v>
      </c>
      <c r="E534" s="29">
        <v>294.83</v>
      </c>
      <c r="F534" s="29">
        <v>922.77</v>
      </c>
    </row>
    <row r="535" spans="1:6" ht="14.25" customHeight="1" x14ac:dyDescent="0.2">
      <c r="A535" s="70">
        <f t="shared" si="8"/>
        <v>43942.583330000001</v>
      </c>
      <c r="B535" s="25">
        <v>14</v>
      </c>
      <c r="C535" s="29">
        <v>895.36</v>
      </c>
      <c r="D535" s="29">
        <v>0</v>
      </c>
      <c r="E535" s="29">
        <v>328.47</v>
      </c>
      <c r="F535" s="29">
        <v>922.81</v>
      </c>
    </row>
    <row r="536" spans="1:6" ht="14.25" customHeight="1" x14ac:dyDescent="0.2">
      <c r="A536" s="70">
        <f t="shared" si="8"/>
        <v>43942.625</v>
      </c>
      <c r="B536" s="25">
        <v>15</v>
      </c>
      <c r="C536" s="29">
        <v>895.36</v>
      </c>
      <c r="D536" s="29">
        <v>0</v>
      </c>
      <c r="E536" s="29">
        <v>326.27</v>
      </c>
      <c r="F536" s="29">
        <v>922.81</v>
      </c>
    </row>
    <row r="537" spans="1:6" ht="14.25" customHeight="1" x14ac:dyDescent="0.2">
      <c r="A537" s="70">
        <f t="shared" si="8"/>
        <v>43942.666669999999</v>
      </c>
      <c r="B537" s="25">
        <v>16</v>
      </c>
      <c r="C537" s="29">
        <v>895.33</v>
      </c>
      <c r="D537" s="29">
        <v>0.01</v>
      </c>
      <c r="E537" s="29">
        <v>282.51</v>
      </c>
      <c r="F537" s="29">
        <v>922.78</v>
      </c>
    </row>
    <row r="538" spans="1:6" ht="14.25" customHeight="1" x14ac:dyDescent="0.2">
      <c r="A538" s="70">
        <f t="shared" si="8"/>
        <v>43942.708330000001</v>
      </c>
      <c r="B538" s="25">
        <v>17</v>
      </c>
      <c r="C538" s="29">
        <v>895.57</v>
      </c>
      <c r="D538" s="29">
        <v>0</v>
      </c>
      <c r="E538" s="29">
        <v>429.78</v>
      </c>
      <c r="F538" s="29">
        <v>923.02</v>
      </c>
    </row>
    <row r="539" spans="1:6" ht="14.25" customHeight="1" x14ac:dyDescent="0.2">
      <c r="A539" s="70">
        <f t="shared" si="8"/>
        <v>43942.75</v>
      </c>
      <c r="B539" s="25">
        <v>18</v>
      </c>
      <c r="C539" s="29">
        <v>895.72</v>
      </c>
      <c r="D539" s="29">
        <v>0</v>
      </c>
      <c r="E539" s="29">
        <v>178.06</v>
      </c>
      <c r="F539" s="29">
        <v>923.17</v>
      </c>
    </row>
    <row r="540" spans="1:6" ht="14.25" customHeight="1" x14ac:dyDescent="0.2">
      <c r="A540" s="70">
        <f t="shared" si="8"/>
        <v>43942.791669999999</v>
      </c>
      <c r="B540" s="25">
        <v>19</v>
      </c>
      <c r="C540" s="29">
        <v>963.04</v>
      </c>
      <c r="D540" s="29">
        <v>71.209999999999994</v>
      </c>
      <c r="E540" s="29">
        <v>0</v>
      </c>
      <c r="F540" s="29">
        <v>990.49</v>
      </c>
    </row>
    <row r="541" spans="1:6" ht="14.25" customHeight="1" x14ac:dyDescent="0.2">
      <c r="A541" s="70">
        <f t="shared" si="8"/>
        <v>43942.833330000001</v>
      </c>
      <c r="B541" s="25">
        <v>20</v>
      </c>
      <c r="C541" s="29">
        <v>1021.22</v>
      </c>
      <c r="D541" s="29">
        <v>0.1</v>
      </c>
      <c r="E541" s="29">
        <v>26.53</v>
      </c>
      <c r="F541" s="29">
        <v>1048.67</v>
      </c>
    </row>
    <row r="542" spans="1:6" ht="14.25" customHeight="1" x14ac:dyDescent="0.2">
      <c r="A542" s="70">
        <f t="shared" si="8"/>
        <v>43942.875</v>
      </c>
      <c r="B542" s="25">
        <v>21</v>
      </c>
      <c r="C542" s="29">
        <v>931.2</v>
      </c>
      <c r="D542" s="29">
        <v>0</v>
      </c>
      <c r="E542" s="29">
        <v>873.9</v>
      </c>
      <c r="F542" s="29">
        <v>958.65</v>
      </c>
    </row>
    <row r="543" spans="1:6" ht="14.25" customHeight="1" x14ac:dyDescent="0.2">
      <c r="A543" s="70">
        <f t="shared" si="8"/>
        <v>43942.916669999999</v>
      </c>
      <c r="B543" s="25">
        <v>22</v>
      </c>
      <c r="C543" s="29">
        <v>893.98</v>
      </c>
      <c r="D543" s="29">
        <v>7.36</v>
      </c>
      <c r="E543" s="29">
        <v>0.59</v>
      </c>
      <c r="F543" s="29">
        <v>921.43</v>
      </c>
    </row>
    <row r="544" spans="1:6" ht="14.25" customHeight="1" x14ac:dyDescent="0.2">
      <c r="A544" s="70">
        <f t="shared" si="8"/>
        <v>43942.958330000001</v>
      </c>
      <c r="B544" s="25">
        <v>23</v>
      </c>
      <c r="C544" s="29">
        <v>1004.26</v>
      </c>
      <c r="D544" s="29">
        <v>0</v>
      </c>
      <c r="E544" s="29">
        <v>1075.21</v>
      </c>
      <c r="F544" s="29">
        <v>1031.71</v>
      </c>
    </row>
    <row r="545" spans="1:6" ht="14.25" customHeight="1" x14ac:dyDescent="0.2">
      <c r="A545" s="70">
        <f t="shared" si="8"/>
        <v>43943</v>
      </c>
      <c r="B545" s="25">
        <v>0</v>
      </c>
      <c r="C545" s="29">
        <v>901.68</v>
      </c>
      <c r="D545" s="29">
        <v>0</v>
      </c>
      <c r="E545" s="29">
        <v>216.61</v>
      </c>
      <c r="F545" s="29">
        <v>929.13</v>
      </c>
    </row>
    <row r="546" spans="1:6" ht="14.25" customHeight="1" x14ac:dyDescent="0.2">
      <c r="A546" s="70">
        <f t="shared" si="8"/>
        <v>43943.041669999999</v>
      </c>
      <c r="B546" s="25">
        <v>1</v>
      </c>
      <c r="C546" s="29">
        <v>895.73</v>
      </c>
      <c r="D546" s="29">
        <v>0</v>
      </c>
      <c r="E546" s="29">
        <v>44.36</v>
      </c>
      <c r="F546" s="29">
        <v>923.18</v>
      </c>
    </row>
    <row r="547" spans="1:6" ht="14.25" customHeight="1" x14ac:dyDescent="0.2">
      <c r="A547" s="70">
        <f t="shared" si="8"/>
        <v>43943.083330000001</v>
      </c>
      <c r="B547" s="25">
        <v>2</v>
      </c>
      <c r="C547" s="29">
        <v>895.75</v>
      </c>
      <c r="D547" s="29">
        <v>0</v>
      </c>
      <c r="E547" s="29">
        <v>117.19</v>
      </c>
      <c r="F547" s="29">
        <v>923.2</v>
      </c>
    </row>
    <row r="548" spans="1:6" ht="14.25" customHeight="1" x14ac:dyDescent="0.2">
      <c r="A548" s="70">
        <f t="shared" si="8"/>
        <v>43943.125</v>
      </c>
      <c r="B548" s="25">
        <v>3</v>
      </c>
      <c r="C548" s="29">
        <v>895.8</v>
      </c>
      <c r="D548" s="29">
        <v>0</v>
      </c>
      <c r="E548" s="29">
        <v>13.25</v>
      </c>
      <c r="F548" s="29">
        <v>923.25</v>
      </c>
    </row>
    <row r="549" spans="1:6" ht="14.25" customHeight="1" x14ac:dyDescent="0.2">
      <c r="A549" s="70">
        <f t="shared" si="8"/>
        <v>43943.166669999999</v>
      </c>
      <c r="B549" s="25">
        <v>4</v>
      </c>
      <c r="C549" s="29">
        <v>895.66</v>
      </c>
      <c r="D549" s="29">
        <v>0.06</v>
      </c>
      <c r="E549" s="29">
        <v>3.2</v>
      </c>
      <c r="F549" s="29">
        <v>923.11</v>
      </c>
    </row>
    <row r="550" spans="1:6" ht="14.25" customHeight="1" x14ac:dyDescent="0.2">
      <c r="A550" s="70">
        <f t="shared" si="8"/>
        <v>43943.208330000001</v>
      </c>
      <c r="B550" s="25">
        <v>5</v>
      </c>
      <c r="C550" s="29">
        <v>895.74</v>
      </c>
      <c r="D550" s="29">
        <v>0.13</v>
      </c>
      <c r="E550" s="29">
        <v>0.7</v>
      </c>
      <c r="F550" s="29">
        <v>923.19</v>
      </c>
    </row>
    <row r="551" spans="1:6" ht="14.25" customHeight="1" x14ac:dyDescent="0.2">
      <c r="A551" s="70">
        <f t="shared" si="8"/>
        <v>43943.25</v>
      </c>
      <c r="B551" s="25">
        <v>6</v>
      </c>
      <c r="C551" s="29">
        <v>895.25</v>
      </c>
      <c r="D551" s="29">
        <v>36.06</v>
      </c>
      <c r="E551" s="29">
        <v>0</v>
      </c>
      <c r="F551" s="29">
        <v>922.7</v>
      </c>
    </row>
    <row r="552" spans="1:6" ht="14.25" customHeight="1" x14ac:dyDescent="0.2">
      <c r="A552" s="70">
        <f t="shared" si="8"/>
        <v>43943.291669999999</v>
      </c>
      <c r="B552" s="25">
        <v>7</v>
      </c>
      <c r="C552" s="29">
        <v>897.72</v>
      </c>
      <c r="D552" s="29">
        <v>0.03</v>
      </c>
      <c r="E552" s="29">
        <v>7.75</v>
      </c>
      <c r="F552" s="29">
        <v>925.17</v>
      </c>
    </row>
    <row r="553" spans="1:6" ht="14.25" customHeight="1" x14ac:dyDescent="0.2">
      <c r="A553" s="70">
        <f t="shared" si="8"/>
        <v>43943.333330000001</v>
      </c>
      <c r="B553" s="25">
        <v>8</v>
      </c>
      <c r="C553" s="29">
        <v>895.41</v>
      </c>
      <c r="D553" s="29">
        <v>406.29</v>
      </c>
      <c r="E553" s="29">
        <v>0</v>
      </c>
      <c r="F553" s="29">
        <v>922.86</v>
      </c>
    </row>
    <row r="554" spans="1:6" ht="14.25" customHeight="1" x14ac:dyDescent="0.2">
      <c r="A554" s="70">
        <f t="shared" si="8"/>
        <v>43943.375</v>
      </c>
      <c r="B554" s="25">
        <v>9</v>
      </c>
      <c r="C554" s="29">
        <v>895.2</v>
      </c>
      <c r="D554" s="29">
        <v>6.86</v>
      </c>
      <c r="E554" s="29">
        <v>0</v>
      </c>
      <c r="F554" s="29">
        <v>922.65</v>
      </c>
    </row>
    <row r="555" spans="1:6" ht="14.25" customHeight="1" x14ac:dyDescent="0.2">
      <c r="A555" s="70">
        <f t="shared" si="8"/>
        <v>43943.416669999999</v>
      </c>
      <c r="B555" s="25">
        <v>10</v>
      </c>
      <c r="C555" s="29">
        <v>895.21</v>
      </c>
      <c r="D555" s="29">
        <v>22.4</v>
      </c>
      <c r="E555" s="29">
        <v>0</v>
      </c>
      <c r="F555" s="29">
        <v>922.66</v>
      </c>
    </row>
    <row r="556" spans="1:6" ht="14.25" customHeight="1" x14ac:dyDescent="0.2">
      <c r="A556" s="70">
        <f t="shared" si="8"/>
        <v>43943.458330000001</v>
      </c>
      <c r="B556" s="25">
        <v>11</v>
      </c>
      <c r="C556" s="29">
        <v>895.2</v>
      </c>
      <c r="D556" s="29">
        <v>128.99</v>
      </c>
      <c r="E556" s="29">
        <v>0</v>
      </c>
      <c r="F556" s="29">
        <v>922.65</v>
      </c>
    </row>
    <row r="557" spans="1:6" ht="14.25" customHeight="1" x14ac:dyDescent="0.2">
      <c r="A557" s="70">
        <f t="shared" si="8"/>
        <v>43943.5</v>
      </c>
      <c r="B557" s="25">
        <v>12</v>
      </c>
      <c r="C557" s="29">
        <v>895.14</v>
      </c>
      <c r="D557" s="29">
        <v>134.30000000000001</v>
      </c>
      <c r="E557" s="29">
        <v>0</v>
      </c>
      <c r="F557" s="29">
        <v>922.59</v>
      </c>
    </row>
    <row r="558" spans="1:6" ht="14.25" customHeight="1" x14ac:dyDescent="0.2">
      <c r="A558" s="70">
        <f t="shared" si="8"/>
        <v>43943.541669999999</v>
      </c>
      <c r="B558" s="25">
        <v>13</v>
      </c>
      <c r="C558" s="29">
        <v>895.13</v>
      </c>
      <c r="D558" s="29">
        <v>139.12</v>
      </c>
      <c r="E558" s="29">
        <v>0</v>
      </c>
      <c r="F558" s="29">
        <v>922.58</v>
      </c>
    </row>
    <row r="559" spans="1:6" ht="14.25" customHeight="1" x14ac:dyDescent="0.2">
      <c r="A559" s="70">
        <f t="shared" si="8"/>
        <v>43943.583330000001</v>
      </c>
      <c r="B559" s="25">
        <v>14</v>
      </c>
      <c r="C559" s="29">
        <v>895.13</v>
      </c>
      <c r="D559" s="29">
        <v>137.57</v>
      </c>
      <c r="E559" s="29">
        <v>0</v>
      </c>
      <c r="F559" s="29">
        <v>922.58</v>
      </c>
    </row>
    <row r="560" spans="1:6" ht="14.25" customHeight="1" x14ac:dyDescent="0.2">
      <c r="A560" s="70">
        <f t="shared" si="8"/>
        <v>43943.625</v>
      </c>
      <c r="B560" s="25">
        <v>15</v>
      </c>
      <c r="C560" s="29">
        <v>895.14</v>
      </c>
      <c r="D560" s="29">
        <v>159.99</v>
      </c>
      <c r="E560" s="29">
        <v>0</v>
      </c>
      <c r="F560" s="29">
        <v>922.59</v>
      </c>
    </row>
    <row r="561" spans="1:6" ht="14.25" customHeight="1" x14ac:dyDescent="0.2">
      <c r="A561" s="70">
        <f t="shared" si="8"/>
        <v>43943.666669999999</v>
      </c>
      <c r="B561" s="25">
        <v>16</v>
      </c>
      <c r="C561" s="29">
        <v>895.11</v>
      </c>
      <c r="D561" s="29">
        <v>162.22999999999999</v>
      </c>
      <c r="E561" s="29">
        <v>0</v>
      </c>
      <c r="F561" s="29">
        <v>922.56</v>
      </c>
    </row>
    <row r="562" spans="1:6" ht="14.25" customHeight="1" x14ac:dyDescent="0.2">
      <c r="A562" s="70">
        <f t="shared" si="8"/>
        <v>43943.708330000001</v>
      </c>
      <c r="B562" s="25">
        <v>17</v>
      </c>
      <c r="C562" s="29">
        <v>895.34</v>
      </c>
      <c r="D562" s="29">
        <v>23.4</v>
      </c>
      <c r="E562" s="29">
        <v>0</v>
      </c>
      <c r="F562" s="29">
        <v>922.79</v>
      </c>
    </row>
    <row r="563" spans="1:6" ht="14.25" customHeight="1" x14ac:dyDescent="0.2">
      <c r="A563" s="70">
        <f t="shared" si="8"/>
        <v>43943.75</v>
      </c>
      <c r="B563" s="25">
        <v>18</v>
      </c>
      <c r="C563" s="29">
        <v>895.75</v>
      </c>
      <c r="D563" s="29">
        <v>506.38</v>
      </c>
      <c r="E563" s="29">
        <v>0</v>
      </c>
      <c r="F563" s="29">
        <v>923.2</v>
      </c>
    </row>
    <row r="564" spans="1:6" ht="14.25" customHeight="1" x14ac:dyDescent="0.2">
      <c r="A564" s="70">
        <f t="shared" si="8"/>
        <v>43943.791669999999</v>
      </c>
      <c r="B564" s="25">
        <v>19</v>
      </c>
      <c r="C564" s="29">
        <v>1020.11</v>
      </c>
      <c r="D564" s="29">
        <v>26.01</v>
      </c>
      <c r="E564" s="29">
        <v>0</v>
      </c>
      <c r="F564" s="29">
        <v>1047.56</v>
      </c>
    </row>
    <row r="565" spans="1:6" ht="14.25" customHeight="1" x14ac:dyDescent="0.2">
      <c r="A565" s="70">
        <f t="shared" si="8"/>
        <v>43943.833330000001</v>
      </c>
      <c r="B565" s="25">
        <v>20</v>
      </c>
      <c r="C565" s="29">
        <v>1022.54</v>
      </c>
      <c r="D565" s="29">
        <v>49.29</v>
      </c>
      <c r="E565" s="29">
        <v>0</v>
      </c>
      <c r="F565" s="29">
        <v>1049.99</v>
      </c>
    </row>
    <row r="566" spans="1:6" ht="14.25" customHeight="1" x14ac:dyDescent="0.2">
      <c r="A566" s="70">
        <f t="shared" si="8"/>
        <v>43943.875</v>
      </c>
      <c r="B566" s="25">
        <v>21</v>
      </c>
      <c r="C566" s="29">
        <v>932.18</v>
      </c>
      <c r="D566" s="29">
        <v>0.83</v>
      </c>
      <c r="E566" s="29">
        <v>5.0999999999999996</v>
      </c>
      <c r="F566" s="29">
        <v>959.63</v>
      </c>
    </row>
    <row r="567" spans="1:6" ht="14.25" customHeight="1" x14ac:dyDescent="0.2">
      <c r="A567" s="70">
        <f t="shared" si="8"/>
        <v>43943.916669999999</v>
      </c>
      <c r="B567" s="25">
        <v>22</v>
      </c>
      <c r="C567" s="29">
        <v>894.13</v>
      </c>
      <c r="D567" s="29">
        <v>16.25</v>
      </c>
      <c r="E567" s="29">
        <v>0</v>
      </c>
      <c r="F567" s="29">
        <v>921.58</v>
      </c>
    </row>
    <row r="568" spans="1:6" ht="14.25" customHeight="1" x14ac:dyDescent="0.2">
      <c r="A568" s="70">
        <f t="shared" si="8"/>
        <v>43943.958330000001</v>
      </c>
      <c r="B568" s="25">
        <v>23</v>
      </c>
      <c r="C568" s="29">
        <v>1006.94</v>
      </c>
      <c r="D568" s="29">
        <v>0</v>
      </c>
      <c r="E568" s="29">
        <v>751.54</v>
      </c>
      <c r="F568" s="29">
        <v>1034.3900000000001</v>
      </c>
    </row>
    <row r="569" spans="1:6" ht="14.25" customHeight="1" x14ac:dyDescent="0.2">
      <c r="A569" s="70">
        <f t="shared" si="8"/>
        <v>43944</v>
      </c>
      <c r="B569" s="25">
        <v>0</v>
      </c>
      <c r="C569" s="29">
        <v>901.57</v>
      </c>
      <c r="D569" s="29">
        <v>0</v>
      </c>
      <c r="E569" s="29">
        <v>233.07</v>
      </c>
      <c r="F569" s="29">
        <v>929.02</v>
      </c>
    </row>
    <row r="570" spans="1:6" ht="14.25" customHeight="1" x14ac:dyDescent="0.2">
      <c r="A570" s="70">
        <f t="shared" si="8"/>
        <v>43944.041669999999</v>
      </c>
      <c r="B570" s="25">
        <v>1</v>
      </c>
      <c r="C570" s="29">
        <v>895.79</v>
      </c>
      <c r="D570" s="29">
        <v>0</v>
      </c>
      <c r="E570" s="29">
        <v>1.68</v>
      </c>
      <c r="F570" s="29">
        <v>923.24</v>
      </c>
    </row>
    <row r="571" spans="1:6" ht="14.25" customHeight="1" x14ac:dyDescent="0.2">
      <c r="A571" s="70">
        <f t="shared" si="8"/>
        <v>43944.083330000001</v>
      </c>
      <c r="B571" s="25">
        <v>2</v>
      </c>
      <c r="C571" s="29">
        <v>895.82</v>
      </c>
      <c r="D571" s="29">
        <v>0.95</v>
      </c>
      <c r="E571" s="29">
        <v>0</v>
      </c>
      <c r="F571" s="29">
        <v>923.27</v>
      </c>
    </row>
    <row r="572" spans="1:6" ht="14.25" customHeight="1" x14ac:dyDescent="0.2">
      <c r="A572" s="70">
        <f t="shared" si="8"/>
        <v>43944.125</v>
      </c>
      <c r="B572" s="25">
        <v>3</v>
      </c>
      <c r="C572" s="29">
        <v>895.81</v>
      </c>
      <c r="D572" s="29">
        <v>8.08</v>
      </c>
      <c r="E572" s="29">
        <v>0</v>
      </c>
      <c r="F572" s="29">
        <v>923.26</v>
      </c>
    </row>
    <row r="573" spans="1:6" ht="14.25" customHeight="1" x14ac:dyDescent="0.2">
      <c r="A573" s="70">
        <f t="shared" si="8"/>
        <v>43944.166669999999</v>
      </c>
      <c r="B573" s="25">
        <v>4</v>
      </c>
      <c r="C573" s="29">
        <v>895.79</v>
      </c>
      <c r="D573" s="29">
        <v>0.01</v>
      </c>
      <c r="E573" s="29">
        <v>1.95</v>
      </c>
      <c r="F573" s="29">
        <v>923.24</v>
      </c>
    </row>
    <row r="574" spans="1:6" ht="14.25" customHeight="1" x14ac:dyDescent="0.2">
      <c r="A574" s="70">
        <f t="shared" si="8"/>
        <v>43944.208330000001</v>
      </c>
      <c r="B574" s="25">
        <v>5</v>
      </c>
      <c r="C574" s="29">
        <v>895.78</v>
      </c>
      <c r="D574" s="29">
        <v>9.2100000000000009</v>
      </c>
      <c r="E574" s="29">
        <v>0</v>
      </c>
      <c r="F574" s="29">
        <v>923.23</v>
      </c>
    </row>
    <row r="575" spans="1:6" ht="14.25" customHeight="1" x14ac:dyDescent="0.2">
      <c r="A575" s="70">
        <f t="shared" si="8"/>
        <v>43944.25</v>
      </c>
      <c r="B575" s="25">
        <v>6</v>
      </c>
      <c r="C575" s="29">
        <v>895.31</v>
      </c>
      <c r="D575" s="29">
        <v>0</v>
      </c>
      <c r="E575" s="29">
        <v>8.82</v>
      </c>
      <c r="F575" s="29">
        <v>922.76</v>
      </c>
    </row>
    <row r="576" spans="1:6" ht="14.25" customHeight="1" x14ac:dyDescent="0.2">
      <c r="A576" s="70">
        <f t="shared" si="8"/>
        <v>43944.291669999999</v>
      </c>
      <c r="B576" s="25">
        <v>7</v>
      </c>
      <c r="C576" s="29">
        <v>901.12</v>
      </c>
      <c r="D576" s="29">
        <v>115.19</v>
      </c>
      <c r="E576" s="29">
        <v>0</v>
      </c>
      <c r="F576" s="29">
        <v>928.57</v>
      </c>
    </row>
    <row r="577" spans="1:6" ht="14.25" customHeight="1" x14ac:dyDescent="0.2">
      <c r="A577" s="70">
        <f t="shared" si="8"/>
        <v>43944.333330000001</v>
      </c>
      <c r="B577" s="25">
        <v>8</v>
      </c>
      <c r="C577" s="29">
        <v>895.49</v>
      </c>
      <c r="D577" s="29">
        <v>184.38</v>
      </c>
      <c r="E577" s="29">
        <v>0</v>
      </c>
      <c r="F577" s="29">
        <v>922.94</v>
      </c>
    </row>
    <row r="578" spans="1:6" ht="14.25" customHeight="1" x14ac:dyDescent="0.2">
      <c r="A578" s="70">
        <f t="shared" ref="A578:A641" si="9">A554+1</f>
        <v>43944.375</v>
      </c>
      <c r="B578" s="25">
        <v>9</v>
      </c>
      <c r="C578" s="29">
        <v>895.4</v>
      </c>
      <c r="D578" s="29">
        <v>31.96</v>
      </c>
      <c r="E578" s="29">
        <v>0</v>
      </c>
      <c r="F578" s="29">
        <v>922.85</v>
      </c>
    </row>
    <row r="579" spans="1:6" ht="14.25" customHeight="1" x14ac:dyDescent="0.2">
      <c r="A579" s="70">
        <f t="shared" si="9"/>
        <v>43944.416669999999</v>
      </c>
      <c r="B579" s="25">
        <v>10</v>
      </c>
      <c r="C579" s="29">
        <v>895.42</v>
      </c>
      <c r="D579" s="29">
        <v>22.37</v>
      </c>
      <c r="E579" s="29">
        <v>0</v>
      </c>
      <c r="F579" s="29">
        <v>922.87</v>
      </c>
    </row>
    <row r="580" spans="1:6" ht="14.25" customHeight="1" x14ac:dyDescent="0.2">
      <c r="A580" s="70">
        <f t="shared" si="9"/>
        <v>43944.458330000001</v>
      </c>
      <c r="B580" s="25">
        <v>11</v>
      </c>
      <c r="C580" s="29">
        <v>895.41</v>
      </c>
      <c r="D580" s="29">
        <v>27.77</v>
      </c>
      <c r="E580" s="29">
        <v>0</v>
      </c>
      <c r="F580" s="29">
        <v>922.86</v>
      </c>
    </row>
    <row r="581" spans="1:6" ht="14.25" customHeight="1" x14ac:dyDescent="0.2">
      <c r="A581" s="70">
        <f t="shared" si="9"/>
        <v>43944.5</v>
      </c>
      <c r="B581" s="25">
        <v>12</v>
      </c>
      <c r="C581" s="29">
        <v>895.36</v>
      </c>
      <c r="D581" s="29">
        <v>29.93</v>
      </c>
      <c r="E581" s="29">
        <v>0.01</v>
      </c>
      <c r="F581" s="29">
        <v>922.81</v>
      </c>
    </row>
    <row r="582" spans="1:6" ht="14.25" customHeight="1" x14ac:dyDescent="0.2">
      <c r="A582" s="70">
        <f t="shared" si="9"/>
        <v>43944.541669999999</v>
      </c>
      <c r="B582" s="25">
        <v>13</v>
      </c>
      <c r="C582" s="29">
        <v>895.38</v>
      </c>
      <c r="D582" s="29">
        <v>24.4</v>
      </c>
      <c r="E582" s="29">
        <v>0</v>
      </c>
      <c r="F582" s="29">
        <v>922.83</v>
      </c>
    </row>
    <row r="583" spans="1:6" ht="14.25" customHeight="1" x14ac:dyDescent="0.2">
      <c r="A583" s="70">
        <f t="shared" si="9"/>
        <v>43944.583330000001</v>
      </c>
      <c r="B583" s="25">
        <v>14</v>
      </c>
      <c r="C583" s="29">
        <v>895.35</v>
      </c>
      <c r="D583" s="29">
        <v>26.06</v>
      </c>
      <c r="E583" s="29">
        <v>0</v>
      </c>
      <c r="F583" s="29">
        <v>922.8</v>
      </c>
    </row>
    <row r="584" spans="1:6" ht="14.25" customHeight="1" x14ac:dyDescent="0.2">
      <c r="A584" s="70">
        <f t="shared" si="9"/>
        <v>43944.625</v>
      </c>
      <c r="B584" s="25">
        <v>15</v>
      </c>
      <c r="C584" s="29">
        <v>895.37</v>
      </c>
      <c r="D584" s="29">
        <v>153.4</v>
      </c>
      <c r="E584" s="29">
        <v>0</v>
      </c>
      <c r="F584" s="29">
        <v>922.82</v>
      </c>
    </row>
    <row r="585" spans="1:6" ht="14.25" customHeight="1" x14ac:dyDescent="0.2">
      <c r="A585" s="70">
        <f t="shared" si="9"/>
        <v>43944.666669999999</v>
      </c>
      <c r="B585" s="25">
        <v>16</v>
      </c>
      <c r="C585" s="29">
        <v>895.33</v>
      </c>
      <c r="D585" s="29">
        <v>156.04</v>
      </c>
      <c r="E585" s="29">
        <v>0</v>
      </c>
      <c r="F585" s="29">
        <v>922.78</v>
      </c>
    </row>
    <row r="586" spans="1:6" ht="14.25" customHeight="1" x14ac:dyDescent="0.2">
      <c r="A586" s="70">
        <f t="shared" si="9"/>
        <v>43944.708330000001</v>
      </c>
      <c r="B586" s="25">
        <v>17</v>
      </c>
      <c r="C586" s="29">
        <v>895.43</v>
      </c>
      <c r="D586" s="29">
        <v>0</v>
      </c>
      <c r="E586" s="29">
        <v>43.58</v>
      </c>
      <c r="F586" s="29">
        <v>922.88</v>
      </c>
    </row>
    <row r="587" spans="1:6" ht="14.25" customHeight="1" x14ac:dyDescent="0.2">
      <c r="A587" s="70">
        <f t="shared" si="9"/>
        <v>43944.75</v>
      </c>
      <c r="B587" s="25">
        <v>18</v>
      </c>
      <c r="C587" s="29">
        <v>895.69</v>
      </c>
      <c r="D587" s="29">
        <v>0</v>
      </c>
      <c r="E587" s="29">
        <v>61.99</v>
      </c>
      <c r="F587" s="29">
        <v>923.14</v>
      </c>
    </row>
    <row r="588" spans="1:6" ht="14.25" customHeight="1" x14ac:dyDescent="0.2">
      <c r="A588" s="70">
        <f t="shared" si="9"/>
        <v>43944.791669999999</v>
      </c>
      <c r="B588" s="25">
        <v>19</v>
      </c>
      <c r="C588" s="29">
        <v>995.41</v>
      </c>
      <c r="D588" s="29">
        <v>0</v>
      </c>
      <c r="E588" s="29">
        <v>377.59</v>
      </c>
      <c r="F588" s="29">
        <v>1022.86</v>
      </c>
    </row>
    <row r="589" spans="1:6" ht="14.25" customHeight="1" x14ac:dyDescent="0.2">
      <c r="A589" s="70">
        <f t="shared" si="9"/>
        <v>43944.833330000001</v>
      </c>
      <c r="B589" s="25">
        <v>20</v>
      </c>
      <c r="C589" s="29">
        <v>1012.3</v>
      </c>
      <c r="D589" s="29">
        <v>0</v>
      </c>
      <c r="E589" s="29">
        <v>361.59</v>
      </c>
      <c r="F589" s="29">
        <v>1039.75</v>
      </c>
    </row>
    <row r="590" spans="1:6" ht="14.25" customHeight="1" x14ac:dyDescent="0.2">
      <c r="A590" s="70">
        <f t="shared" si="9"/>
        <v>43944.875</v>
      </c>
      <c r="B590" s="25">
        <v>21</v>
      </c>
      <c r="C590" s="29">
        <v>926.6</v>
      </c>
      <c r="D590" s="29">
        <v>103.96</v>
      </c>
      <c r="E590" s="29">
        <v>0</v>
      </c>
      <c r="F590" s="29">
        <v>954.05</v>
      </c>
    </row>
    <row r="591" spans="1:6" ht="14.25" customHeight="1" x14ac:dyDescent="0.2">
      <c r="A591" s="70">
        <f t="shared" si="9"/>
        <v>43944.916669999999</v>
      </c>
      <c r="B591" s="25">
        <v>22</v>
      </c>
      <c r="C591" s="29">
        <v>894.31</v>
      </c>
      <c r="D591" s="29">
        <v>10.57</v>
      </c>
      <c r="E591" s="29">
        <v>0.39</v>
      </c>
      <c r="F591" s="29">
        <v>921.76</v>
      </c>
    </row>
    <row r="592" spans="1:6" ht="14.25" customHeight="1" x14ac:dyDescent="0.2">
      <c r="A592" s="70">
        <f t="shared" si="9"/>
        <v>43944.958330000001</v>
      </c>
      <c r="B592" s="25">
        <v>23</v>
      </c>
      <c r="C592" s="29">
        <v>1003.5</v>
      </c>
      <c r="D592" s="29">
        <v>13.27</v>
      </c>
      <c r="E592" s="29">
        <v>1.31</v>
      </c>
      <c r="F592" s="29">
        <v>1030.95</v>
      </c>
    </row>
    <row r="593" spans="1:6" ht="14.25" customHeight="1" x14ac:dyDescent="0.2">
      <c r="A593" s="70">
        <f t="shared" si="9"/>
        <v>43945</v>
      </c>
      <c r="B593" s="25">
        <v>0</v>
      </c>
      <c r="C593" s="29">
        <v>902.26</v>
      </c>
      <c r="D593" s="29">
        <v>0</v>
      </c>
      <c r="E593" s="29">
        <v>154.02000000000001</v>
      </c>
      <c r="F593" s="29">
        <v>929.71</v>
      </c>
    </row>
    <row r="594" spans="1:6" ht="14.25" customHeight="1" x14ac:dyDescent="0.2">
      <c r="A594" s="70">
        <f t="shared" si="9"/>
        <v>43945.041669999999</v>
      </c>
      <c r="B594" s="25">
        <v>1</v>
      </c>
      <c r="C594" s="29">
        <v>895.83</v>
      </c>
      <c r="D594" s="29">
        <v>12.83</v>
      </c>
      <c r="E594" s="29">
        <v>0</v>
      </c>
      <c r="F594" s="29">
        <v>923.28</v>
      </c>
    </row>
    <row r="595" spans="1:6" ht="14.25" customHeight="1" x14ac:dyDescent="0.2">
      <c r="A595" s="70">
        <f t="shared" si="9"/>
        <v>43945.083330000001</v>
      </c>
      <c r="B595" s="25">
        <v>2</v>
      </c>
      <c r="C595" s="29">
        <v>895.85</v>
      </c>
      <c r="D595" s="29">
        <v>62.28</v>
      </c>
      <c r="E595" s="29">
        <v>0</v>
      </c>
      <c r="F595" s="29">
        <v>923.3</v>
      </c>
    </row>
    <row r="596" spans="1:6" ht="14.25" customHeight="1" x14ac:dyDescent="0.2">
      <c r="A596" s="70">
        <f t="shared" si="9"/>
        <v>43945.125</v>
      </c>
      <c r="B596" s="25">
        <v>3</v>
      </c>
      <c r="C596" s="29">
        <v>895.86</v>
      </c>
      <c r="D596" s="29">
        <v>71.48</v>
      </c>
      <c r="E596" s="29">
        <v>0</v>
      </c>
      <c r="F596" s="29">
        <v>923.31</v>
      </c>
    </row>
    <row r="597" spans="1:6" ht="14.25" customHeight="1" x14ac:dyDescent="0.2">
      <c r="A597" s="70">
        <f t="shared" si="9"/>
        <v>43945.166669999999</v>
      </c>
      <c r="B597" s="25">
        <v>4</v>
      </c>
      <c r="C597" s="29">
        <v>895.82</v>
      </c>
      <c r="D597" s="29">
        <v>44.88</v>
      </c>
      <c r="E597" s="29">
        <v>0</v>
      </c>
      <c r="F597" s="29">
        <v>923.27</v>
      </c>
    </row>
    <row r="598" spans="1:6" ht="14.25" customHeight="1" x14ac:dyDescent="0.2">
      <c r="A598" s="70">
        <f t="shared" si="9"/>
        <v>43945.208330000001</v>
      </c>
      <c r="B598" s="25">
        <v>5</v>
      </c>
      <c r="C598" s="29">
        <v>895.79</v>
      </c>
      <c r="D598" s="29">
        <v>47.95</v>
      </c>
      <c r="E598" s="29">
        <v>0</v>
      </c>
      <c r="F598" s="29">
        <v>923.24</v>
      </c>
    </row>
    <row r="599" spans="1:6" ht="14.25" customHeight="1" x14ac:dyDescent="0.2">
      <c r="A599" s="70">
        <f t="shared" si="9"/>
        <v>43945.25</v>
      </c>
      <c r="B599" s="25">
        <v>6</v>
      </c>
      <c r="C599" s="29">
        <v>895.31</v>
      </c>
      <c r="D599" s="29">
        <v>136.54</v>
      </c>
      <c r="E599" s="29">
        <v>0</v>
      </c>
      <c r="F599" s="29">
        <v>922.76</v>
      </c>
    </row>
    <row r="600" spans="1:6" ht="14.25" customHeight="1" x14ac:dyDescent="0.2">
      <c r="A600" s="70">
        <f t="shared" si="9"/>
        <v>43945.291669999999</v>
      </c>
      <c r="B600" s="25">
        <v>7</v>
      </c>
      <c r="C600" s="29">
        <v>903.62</v>
      </c>
      <c r="D600" s="29">
        <v>5.55</v>
      </c>
      <c r="E600" s="29">
        <v>0</v>
      </c>
      <c r="F600" s="29">
        <v>931.07</v>
      </c>
    </row>
    <row r="601" spans="1:6" ht="14.25" customHeight="1" x14ac:dyDescent="0.2">
      <c r="A601" s="70">
        <f t="shared" si="9"/>
        <v>43945.333330000001</v>
      </c>
      <c r="B601" s="25">
        <v>8</v>
      </c>
      <c r="C601" s="29">
        <v>895.37</v>
      </c>
      <c r="D601" s="29">
        <v>230.93</v>
      </c>
      <c r="E601" s="29">
        <v>0</v>
      </c>
      <c r="F601" s="29">
        <v>922.82</v>
      </c>
    </row>
    <row r="602" spans="1:6" ht="14.25" customHeight="1" x14ac:dyDescent="0.2">
      <c r="A602" s="70">
        <f t="shared" si="9"/>
        <v>43945.375</v>
      </c>
      <c r="B602" s="25">
        <v>9</v>
      </c>
      <c r="C602" s="29">
        <v>895.39</v>
      </c>
      <c r="D602" s="29">
        <v>0.01</v>
      </c>
      <c r="E602" s="29">
        <v>24.25</v>
      </c>
      <c r="F602" s="29">
        <v>922.84</v>
      </c>
    </row>
    <row r="603" spans="1:6" ht="14.25" customHeight="1" x14ac:dyDescent="0.2">
      <c r="A603" s="70">
        <f t="shared" si="9"/>
        <v>43945.416669999999</v>
      </c>
      <c r="B603" s="25">
        <v>10</v>
      </c>
      <c r="C603" s="29">
        <v>895.4</v>
      </c>
      <c r="D603" s="29">
        <v>59.98</v>
      </c>
      <c r="E603" s="29">
        <v>0</v>
      </c>
      <c r="F603" s="29">
        <v>922.85</v>
      </c>
    </row>
    <row r="604" spans="1:6" ht="14.25" customHeight="1" x14ac:dyDescent="0.2">
      <c r="A604" s="70">
        <f t="shared" si="9"/>
        <v>43945.458330000001</v>
      </c>
      <c r="B604" s="25">
        <v>11</v>
      </c>
      <c r="C604" s="29">
        <v>895.42</v>
      </c>
      <c r="D604" s="29">
        <v>0.54</v>
      </c>
      <c r="E604" s="29">
        <v>0.02</v>
      </c>
      <c r="F604" s="29">
        <v>922.87</v>
      </c>
    </row>
    <row r="605" spans="1:6" ht="14.25" customHeight="1" x14ac:dyDescent="0.2">
      <c r="A605" s="70">
        <f t="shared" si="9"/>
        <v>43945.5</v>
      </c>
      <c r="B605" s="25">
        <v>12</v>
      </c>
      <c r="C605" s="29">
        <v>895.34</v>
      </c>
      <c r="D605" s="29">
        <v>0</v>
      </c>
      <c r="E605" s="29">
        <v>113.88</v>
      </c>
      <c r="F605" s="29">
        <v>922.79</v>
      </c>
    </row>
    <row r="606" spans="1:6" ht="14.25" customHeight="1" x14ac:dyDescent="0.2">
      <c r="A606" s="70">
        <f t="shared" si="9"/>
        <v>43945.541669999999</v>
      </c>
      <c r="B606" s="25">
        <v>13</v>
      </c>
      <c r="C606" s="29">
        <v>895.35</v>
      </c>
      <c r="D606" s="29">
        <v>0</v>
      </c>
      <c r="E606" s="29">
        <v>193.01</v>
      </c>
      <c r="F606" s="29">
        <v>922.8</v>
      </c>
    </row>
    <row r="607" spans="1:6" ht="14.25" customHeight="1" x14ac:dyDescent="0.2">
      <c r="A607" s="70">
        <f t="shared" si="9"/>
        <v>43945.583330000001</v>
      </c>
      <c r="B607" s="25">
        <v>14</v>
      </c>
      <c r="C607" s="29">
        <v>895.36</v>
      </c>
      <c r="D607" s="29">
        <v>0</v>
      </c>
      <c r="E607" s="29">
        <v>329.56</v>
      </c>
      <c r="F607" s="29">
        <v>922.81</v>
      </c>
    </row>
    <row r="608" spans="1:6" ht="14.25" customHeight="1" x14ac:dyDescent="0.2">
      <c r="A608" s="70">
        <f t="shared" si="9"/>
        <v>43945.625</v>
      </c>
      <c r="B608" s="25">
        <v>15</v>
      </c>
      <c r="C608" s="29">
        <v>895.35</v>
      </c>
      <c r="D608" s="29">
        <v>0</v>
      </c>
      <c r="E608" s="29">
        <v>343.22</v>
      </c>
      <c r="F608" s="29">
        <v>922.8</v>
      </c>
    </row>
    <row r="609" spans="1:6" ht="14.25" customHeight="1" x14ac:dyDescent="0.2">
      <c r="A609" s="70">
        <f t="shared" si="9"/>
        <v>43945.666669999999</v>
      </c>
      <c r="B609" s="25">
        <v>16</v>
      </c>
      <c r="C609" s="29">
        <v>895.33</v>
      </c>
      <c r="D609" s="29">
        <v>0</v>
      </c>
      <c r="E609" s="29">
        <v>173.63</v>
      </c>
      <c r="F609" s="29">
        <v>922.78</v>
      </c>
    </row>
    <row r="610" spans="1:6" ht="14.25" customHeight="1" x14ac:dyDescent="0.2">
      <c r="A610" s="70">
        <f t="shared" si="9"/>
        <v>43945.708330000001</v>
      </c>
      <c r="B610" s="25">
        <v>17</v>
      </c>
      <c r="C610" s="29">
        <v>895.42</v>
      </c>
      <c r="D610" s="29">
        <v>0</v>
      </c>
      <c r="E610" s="29">
        <v>149.79</v>
      </c>
      <c r="F610" s="29">
        <v>922.87</v>
      </c>
    </row>
    <row r="611" spans="1:6" ht="14.25" customHeight="1" x14ac:dyDescent="0.2">
      <c r="A611" s="70">
        <f t="shared" si="9"/>
        <v>43945.75</v>
      </c>
      <c r="B611" s="25">
        <v>18</v>
      </c>
      <c r="C611" s="29">
        <v>895.54</v>
      </c>
      <c r="D611" s="29">
        <v>110.15</v>
      </c>
      <c r="E611" s="29">
        <v>0</v>
      </c>
      <c r="F611" s="29">
        <v>922.99</v>
      </c>
    </row>
    <row r="612" spans="1:6" ht="14.25" customHeight="1" x14ac:dyDescent="0.2">
      <c r="A612" s="70">
        <f t="shared" si="9"/>
        <v>43945.791669999999</v>
      </c>
      <c r="B612" s="25">
        <v>19</v>
      </c>
      <c r="C612" s="29">
        <v>986.95</v>
      </c>
      <c r="D612" s="29">
        <v>2.3199999999999998</v>
      </c>
      <c r="E612" s="29">
        <v>0.24</v>
      </c>
      <c r="F612" s="29">
        <v>1014.4</v>
      </c>
    </row>
    <row r="613" spans="1:6" ht="14.25" customHeight="1" x14ac:dyDescent="0.2">
      <c r="A613" s="70">
        <f t="shared" si="9"/>
        <v>43945.833330000001</v>
      </c>
      <c r="B613" s="25">
        <v>20</v>
      </c>
      <c r="C613" s="29">
        <v>1009.1</v>
      </c>
      <c r="D613" s="29">
        <v>0</v>
      </c>
      <c r="E613" s="29">
        <v>145.94999999999999</v>
      </c>
      <c r="F613" s="29">
        <v>1036.55</v>
      </c>
    </row>
    <row r="614" spans="1:6" ht="14.25" customHeight="1" x14ac:dyDescent="0.2">
      <c r="A614" s="70">
        <f t="shared" si="9"/>
        <v>43945.875</v>
      </c>
      <c r="B614" s="25">
        <v>21</v>
      </c>
      <c r="C614" s="29">
        <v>928.85</v>
      </c>
      <c r="D614" s="29">
        <v>0</v>
      </c>
      <c r="E614" s="29">
        <v>202.23</v>
      </c>
      <c r="F614" s="29">
        <v>956.3</v>
      </c>
    </row>
    <row r="615" spans="1:6" ht="14.25" customHeight="1" x14ac:dyDescent="0.2">
      <c r="A615" s="70">
        <f t="shared" si="9"/>
        <v>43945.916669999999</v>
      </c>
      <c r="B615" s="25">
        <v>22</v>
      </c>
      <c r="C615" s="29">
        <v>893.71</v>
      </c>
      <c r="D615" s="29">
        <v>0</v>
      </c>
      <c r="E615" s="29">
        <v>652.04</v>
      </c>
      <c r="F615" s="29">
        <v>921.16</v>
      </c>
    </row>
    <row r="616" spans="1:6" ht="14.25" customHeight="1" x14ac:dyDescent="0.2">
      <c r="A616" s="70">
        <f t="shared" si="9"/>
        <v>43945.958330000001</v>
      </c>
      <c r="B616" s="25">
        <v>23</v>
      </c>
      <c r="C616" s="29">
        <v>1001.64</v>
      </c>
      <c r="D616" s="29">
        <v>5.21</v>
      </c>
      <c r="E616" s="29">
        <v>0</v>
      </c>
      <c r="F616" s="29">
        <v>1029.0899999999999</v>
      </c>
    </row>
    <row r="617" spans="1:6" ht="14.25" customHeight="1" x14ac:dyDescent="0.2">
      <c r="A617" s="70">
        <f t="shared" si="9"/>
        <v>43946</v>
      </c>
      <c r="B617" s="25">
        <v>0</v>
      </c>
      <c r="C617" s="29">
        <v>923.17</v>
      </c>
      <c r="D617" s="29">
        <v>0.01</v>
      </c>
      <c r="E617" s="29">
        <v>811.06</v>
      </c>
      <c r="F617" s="29">
        <v>950.62</v>
      </c>
    </row>
    <row r="618" spans="1:6" ht="14.25" customHeight="1" x14ac:dyDescent="0.2">
      <c r="A618" s="70">
        <f t="shared" si="9"/>
        <v>43946.041669999999</v>
      </c>
      <c r="B618" s="25">
        <v>1</v>
      </c>
      <c r="C618" s="29">
        <v>895.51</v>
      </c>
      <c r="D618" s="29">
        <v>18.34</v>
      </c>
      <c r="E618" s="29">
        <v>0</v>
      </c>
      <c r="F618" s="29">
        <v>922.96</v>
      </c>
    </row>
    <row r="619" spans="1:6" ht="14.25" customHeight="1" x14ac:dyDescent="0.2">
      <c r="A619" s="70">
        <f t="shared" si="9"/>
        <v>43946.083330000001</v>
      </c>
      <c r="B619" s="25">
        <v>2</v>
      </c>
      <c r="C619" s="29">
        <v>895.53</v>
      </c>
      <c r="D619" s="29">
        <v>689.09</v>
      </c>
      <c r="E619" s="29">
        <v>0</v>
      </c>
      <c r="F619" s="29">
        <v>922.98</v>
      </c>
    </row>
    <row r="620" spans="1:6" ht="14.25" customHeight="1" x14ac:dyDescent="0.2">
      <c r="A620" s="70">
        <f t="shared" si="9"/>
        <v>43946.125</v>
      </c>
      <c r="B620" s="25">
        <v>3</v>
      </c>
      <c r="C620" s="29">
        <v>895.67</v>
      </c>
      <c r="D620" s="29">
        <v>246.7</v>
      </c>
      <c r="E620" s="29">
        <v>0</v>
      </c>
      <c r="F620" s="29">
        <v>923.12</v>
      </c>
    </row>
    <row r="621" spans="1:6" ht="14.25" customHeight="1" x14ac:dyDescent="0.2">
      <c r="A621" s="70">
        <f t="shared" si="9"/>
        <v>43946.166669999999</v>
      </c>
      <c r="B621" s="25">
        <v>4</v>
      </c>
      <c r="C621" s="29">
        <v>895.65</v>
      </c>
      <c r="D621" s="29">
        <v>232</v>
      </c>
      <c r="E621" s="29">
        <v>0</v>
      </c>
      <c r="F621" s="29">
        <v>923.1</v>
      </c>
    </row>
    <row r="622" spans="1:6" ht="14.25" customHeight="1" x14ac:dyDescent="0.2">
      <c r="A622" s="70">
        <f t="shared" si="9"/>
        <v>43946.208330000001</v>
      </c>
      <c r="B622" s="25">
        <v>5</v>
      </c>
      <c r="C622" s="29">
        <v>895.68</v>
      </c>
      <c r="D622" s="29">
        <v>10.18</v>
      </c>
      <c r="E622" s="29">
        <v>0</v>
      </c>
      <c r="F622" s="29">
        <v>923.13</v>
      </c>
    </row>
    <row r="623" spans="1:6" ht="14.25" customHeight="1" x14ac:dyDescent="0.2">
      <c r="A623" s="70">
        <f t="shared" si="9"/>
        <v>43946.25</v>
      </c>
      <c r="B623" s="25">
        <v>6</v>
      </c>
      <c r="C623" s="29">
        <v>895.13</v>
      </c>
      <c r="D623" s="29">
        <v>0</v>
      </c>
      <c r="E623" s="29">
        <v>64.44</v>
      </c>
      <c r="F623" s="29">
        <v>922.58</v>
      </c>
    </row>
    <row r="624" spans="1:6" ht="14.25" customHeight="1" x14ac:dyDescent="0.2">
      <c r="A624" s="70">
        <f t="shared" si="9"/>
        <v>43946.291669999999</v>
      </c>
      <c r="B624" s="25">
        <v>7</v>
      </c>
      <c r="C624" s="29">
        <v>898.57</v>
      </c>
      <c r="D624" s="29">
        <v>0</v>
      </c>
      <c r="E624" s="29">
        <v>32.04</v>
      </c>
      <c r="F624" s="29">
        <v>926.02</v>
      </c>
    </row>
    <row r="625" spans="1:6" ht="14.25" customHeight="1" x14ac:dyDescent="0.2">
      <c r="A625" s="70">
        <f t="shared" si="9"/>
        <v>43946.333330000001</v>
      </c>
      <c r="B625" s="25">
        <v>8</v>
      </c>
      <c r="C625" s="29">
        <v>894.91</v>
      </c>
      <c r="D625" s="29">
        <v>0</v>
      </c>
      <c r="E625" s="29">
        <v>417.61</v>
      </c>
      <c r="F625" s="29">
        <v>922.36</v>
      </c>
    </row>
    <row r="626" spans="1:6" ht="14.25" customHeight="1" x14ac:dyDescent="0.2">
      <c r="A626" s="70">
        <f t="shared" si="9"/>
        <v>43946.375</v>
      </c>
      <c r="B626" s="25">
        <v>9</v>
      </c>
      <c r="C626" s="29">
        <v>894.99</v>
      </c>
      <c r="D626" s="29">
        <v>0</v>
      </c>
      <c r="E626" s="29">
        <v>382.64</v>
      </c>
      <c r="F626" s="29">
        <v>922.44</v>
      </c>
    </row>
    <row r="627" spans="1:6" ht="14.25" customHeight="1" x14ac:dyDescent="0.2">
      <c r="A627" s="70">
        <f t="shared" si="9"/>
        <v>43946.416669999999</v>
      </c>
      <c r="B627" s="25">
        <v>10</v>
      </c>
      <c r="C627" s="29">
        <v>895.13</v>
      </c>
      <c r="D627" s="29">
        <v>0</v>
      </c>
      <c r="E627" s="29">
        <v>154.30000000000001</v>
      </c>
      <c r="F627" s="29">
        <v>922.58</v>
      </c>
    </row>
    <row r="628" spans="1:6" ht="14.25" customHeight="1" x14ac:dyDescent="0.2">
      <c r="A628" s="70">
        <f t="shared" si="9"/>
        <v>43946.458330000001</v>
      </c>
      <c r="B628" s="25">
        <v>11</v>
      </c>
      <c r="C628" s="29">
        <v>895.12</v>
      </c>
      <c r="D628" s="29">
        <v>0</v>
      </c>
      <c r="E628" s="29">
        <v>483.75</v>
      </c>
      <c r="F628" s="29">
        <v>922.57</v>
      </c>
    </row>
    <row r="629" spans="1:6" ht="14.25" customHeight="1" x14ac:dyDescent="0.2">
      <c r="A629" s="70">
        <f t="shared" si="9"/>
        <v>43946.5</v>
      </c>
      <c r="B629" s="25">
        <v>12</v>
      </c>
      <c r="C629" s="29">
        <v>895.06</v>
      </c>
      <c r="D629" s="29">
        <v>0</v>
      </c>
      <c r="E629" s="29">
        <v>144.16999999999999</v>
      </c>
      <c r="F629" s="29">
        <v>922.51</v>
      </c>
    </row>
    <row r="630" spans="1:6" ht="14.25" customHeight="1" x14ac:dyDescent="0.2">
      <c r="A630" s="70">
        <f t="shared" si="9"/>
        <v>43946.541669999999</v>
      </c>
      <c r="B630" s="25">
        <v>13</v>
      </c>
      <c r="C630" s="29">
        <v>895.07</v>
      </c>
      <c r="D630" s="29">
        <v>0</v>
      </c>
      <c r="E630" s="29">
        <v>409.47</v>
      </c>
      <c r="F630" s="29">
        <v>922.52</v>
      </c>
    </row>
    <row r="631" spans="1:6" ht="14.25" customHeight="1" x14ac:dyDescent="0.2">
      <c r="A631" s="70">
        <f t="shared" si="9"/>
        <v>43946.583330000001</v>
      </c>
      <c r="B631" s="25">
        <v>14</v>
      </c>
      <c r="C631" s="29">
        <v>895.09</v>
      </c>
      <c r="D631" s="29">
        <v>3.1</v>
      </c>
      <c r="E631" s="29">
        <v>0.01</v>
      </c>
      <c r="F631" s="29">
        <v>922.54</v>
      </c>
    </row>
    <row r="632" spans="1:6" ht="14.25" customHeight="1" x14ac:dyDescent="0.2">
      <c r="A632" s="70">
        <f t="shared" si="9"/>
        <v>43946.625</v>
      </c>
      <c r="B632" s="25">
        <v>15</v>
      </c>
      <c r="C632" s="29">
        <v>895</v>
      </c>
      <c r="D632" s="29">
        <v>17.8</v>
      </c>
      <c r="E632" s="29">
        <v>0</v>
      </c>
      <c r="F632" s="29">
        <v>922.45</v>
      </c>
    </row>
    <row r="633" spans="1:6" ht="14.25" customHeight="1" x14ac:dyDescent="0.2">
      <c r="A633" s="70">
        <f t="shared" si="9"/>
        <v>43946.666669999999</v>
      </c>
      <c r="B633" s="25">
        <v>16</v>
      </c>
      <c r="C633" s="29">
        <v>894.61</v>
      </c>
      <c r="D633" s="29">
        <v>8.65</v>
      </c>
      <c r="E633" s="29">
        <v>0.02</v>
      </c>
      <c r="F633" s="29">
        <v>922.06</v>
      </c>
    </row>
    <row r="634" spans="1:6" ht="14.25" customHeight="1" x14ac:dyDescent="0.2">
      <c r="A634" s="70">
        <f t="shared" si="9"/>
        <v>43946.708330000001</v>
      </c>
      <c r="B634" s="25">
        <v>17</v>
      </c>
      <c r="C634" s="29">
        <v>894.4</v>
      </c>
      <c r="D634" s="29">
        <v>0</v>
      </c>
      <c r="E634" s="29">
        <v>417.47</v>
      </c>
      <c r="F634" s="29">
        <v>921.85</v>
      </c>
    </row>
    <row r="635" spans="1:6" ht="14.25" customHeight="1" x14ac:dyDescent="0.2">
      <c r="A635" s="70">
        <f t="shared" si="9"/>
        <v>43946.75</v>
      </c>
      <c r="B635" s="25">
        <v>18</v>
      </c>
      <c r="C635" s="29">
        <v>893.67</v>
      </c>
      <c r="D635" s="29">
        <v>26.23</v>
      </c>
      <c r="E635" s="29">
        <v>0.03</v>
      </c>
      <c r="F635" s="29">
        <v>921.12</v>
      </c>
    </row>
    <row r="636" spans="1:6" ht="14.25" customHeight="1" x14ac:dyDescent="0.2">
      <c r="A636" s="70">
        <f t="shared" si="9"/>
        <v>43946.791669999999</v>
      </c>
      <c r="B636" s="25">
        <v>19</v>
      </c>
      <c r="C636" s="29">
        <v>1015.17</v>
      </c>
      <c r="D636" s="29">
        <v>37.869999999999997</v>
      </c>
      <c r="E636" s="29">
        <v>0</v>
      </c>
      <c r="F636" s="29">
        <v>1042.6199999999999</v>
      </c>
    </row>
    <row r="637" spans="1:6" ht="14.25" customHeight="1" x14ac:dyDescent="0.2">
      <c r="A637" s="70">
        <f t="shared" si="9"/>
        <v>43946.833330000001</v>
      </c>
      <c r="B637" s="25">
        <v>20</v>
      </c>
      <c r="C637" s="29">
        <v>1024.32</v>
      </c>
      <c r="D637" s="29">
        <v>96.48</v>
      </c>
      <c r="E637" s="29">
        <v>0</v>
      </c>
      <c r="F637" s="29">
        <v>1051.77</v>
      </c>
    </row>
    <row r="638" spans="1:6" ht="14.25" customHeight="1" x14ac:dyDescent="0.2">
      <c r="A638" s="70">
        <f t="shared" si="9"/>
        <v>43946.875</v>
      </c>
      <c r="B638" s="25">
        <v>21</v>
      </c>
      <c r="C638" s="29">
        <v>932.53</v>
      </c>
      <c r="D638" s="29">
        <v>0</v>
      </c>
      <c r="E638" s="29">
        <v>179.34</v>
      </c>
      <c r="F638" s="29">
        <v>959.98</v>
      </c>
    </row>
    <row r="639" spans="1:6" ht="14.25" customHeight="1" x14ac:dyDescent="0.2">
      <c r="A639" s="70">
        <f t="shared" si="9"/>
        <v>43946.916669999999</v>
      </c>
      <c r="B639" s="25">
        <v>22</v>
      </c>
      <c r="C639" s="29">
        <v>894.01</v>
      </c>
      <c r="D639" s="29">
        <v>0</v>
      </c>
      <c r="E639" s="29">
        <v>187.17</v>
      </c>
      <c r="F639" s="29">
        <v>921.46</v>
      </c>
    </row>
    <row r="640" spans="1:6" ht="14.25" customHeight="1" x14ac:dyDescent="0.2">
      <c r="A640" s="70">
        <f t="shared" si="9"/>
        <v>43946.958330000001</v>
      </c>
      <c r="B640" s="25">
        <v>23</v>
      </c>
      <c r="C640" s="29">
        <v>1006.15</v>
      </c>
      <c r="D640" s="29">
        <v>0</v>
      </c>
      <c r="E640" s="29">
        <v>184.12</v>
      </c>
      <c r="F640" s="29">
        <v>1033.5999999999999</v>
      </c>
    </row>
    <row r="641" spans="1:6" ht="14.25" customHeight="1" x14ac:dyDescent="0.2">
      <c r="A641" s="70">
        <f t="shared" si="9"/>
        <v>43947</v>
      </c>
      <c r="B641" s="25">
        <v>0</v>
      </c>
      <c r="C641" s="29">
        <v>990.91</v>
      </c>
      <c r="D641" s="29">
        <v>0.02</v>
      </c>
      <c r="E641" s="29">
        <v>3.9</v>
      </c>
      <c r="F641" s="29">
        <v>1018.36</v>
      </c>
    </row>
    <row r="642" spans="1:6" ht="14.25" customHeight="1" x14ac:dyDescent="0.2">
      <c r="A642" s="70">
        <f t="shared" ref="A642:A705" si="10">A618+1</f>
        <v>43947.041669999999</v>
      </c>
      <c r="B642" s="25">
        <v>1</v>
      </c>
      <c r="C642" s="29">
        <v>909.37</v>
      </c>
      <c r="D642" s="29">
        <v>0</v>
      </c>
      <c r="E642" s="29">
        <v>28.71</v>
      </c>
      <c r="F642" s="29">
        <v>936.82</v>
      </c>
    </row>
    <row r="643" spans="1:6" ht="14.25" customHeight="1" x14ac:dyDescent="0.2">
      <c r="A643" s="70">
        <f t="shared" si="10"/>
        <v>43947.083330000001</v>
      </c>
      <c r="B643" s="25">
        <v>2</v>
      </c>
      <c r="C643" s="29">
        <v>896.38</v>
      </c>
      <c r="D643" s="29">
        <v>864.52</v>
      </c>
      <c r="E643" s="29">
        <v>0</v>
      </c>
      <c r="F643" s="29">
        <v>923.83</v>
      </c>
    </row>
    <row r="644" spans="1:6" ht="14.25" customHeight="1" x14ac:dyDescent="0.2">
      <c r="A644" s="70">
        <f t="shared" si="10"/>
        <v>43947.125</v>
      </c>
      <c r="B644" s="25">
        <v>3</v>
      </c>
      <c r="C644" s="29">
        <v>894.77</v>
      </c>
      <c r="D644" s="29">
        <v>38.93</v>
      </c>
      <c r="E644" s="29">
        <v>0</v>
      </c>
      <c r="F644" s="29">
        <v>922.22</v>
      </c>
    </row>
    <row r="645" spans="1:6" ht="14.25" customHeight="1" x14ac:dyDescent="0.2">
      <c r="A645" s="70">
        <f t="shared" si="10"/>
        <v>43947.166669999999</v>
      </c>
      <c r="B645" s="25">
        <v>4</v>
      </c>
      <c r="C645" s="29">
        <v>895.25</v>
      </c>
      <c r="D645" s="29">
        <v>34.450000000000003</v>
      </c>
      <c r="E645" s="29">
        <v>0</v>
      </c>
      <c r="F645" s="29">
        <v>922.7</v>
      </c>
    </row>
    <row r="646" spans="1:6" ht="14.25" customHeight="1" x14ac:dyDescent="0.2">
      <c r="A646" s="70">
        <f t="shared" si="10"/>
        <v>43947.208330000001</v>
      </c>
      <c r="B646" s="25">
        <v>5</v>
      </c>
      <c r="C646" s="29">
        <v>895.85</v>
      </c>
      <c r="D646" s="29">
        <v>43.27</v>
      </c>
      <c r="E646" s="29">
        <v>0</v>
      </c>
      <c r="F646" s="29">
        <v>923.3</v>
      </c>
    </row>
    <row r="647" spans="1:6" ht="14.25" customHeight="1" x14ac:dyDescent="0.2">
      <c r="A647" s="70">
        <f t="shared" si="10"/>
        <v>43947.25</v>
      </c>
      <c r="B647" s="25">
        <v>6</v>
      </c>
      <c r="C647" s="29">
        <v>895.42</v>
      </c>
      <c r="D647" s="29">
        <v>4.32</v>
      </c>
      <c r="E647" s="29">
        <v>0</v>
      </c>
      <c r="F647" s="29">
        <v>922.87</v>
      </c>
    </row>
    <row r="648" spans="1:6" ht="14.25" customHeight="1" x14ac:dyDescent="0.2">
      <c r="A648" s="70">
        <f t="shared" si="10"/>
        <v>43947.291669999999</v>
      </c>
      <c r="B648" s="25">
        <v>7</v>
      </c>
      <c r="C648" s="29">
        <v>885.25</v>
      </c>
      <c r="D648" s="29">
        <v>9.3800000000000008</v>
      </c>
      <c r="E648" s="29">
        <v>0</v>
      </c>
      <c r="F648" s="29">
        <v>912.7</v>
      </c>
    </row>
    <row r="649" spans="1:6" ht="14.25" customHeight="1" x14ac:dyDescent="0.2">
      <c r="A649" s="70">
        <f t="shared" si="10"/>
        <v>43947.333330000001</v>
      </c>
      <c r="B649" s="25">
        <v>8</v>
      </c>
      <c r="C649" s="29">
        <v>895.67</v>
      </c>
      <c r="D649" s="29">
        <v>0</v>
      </c>
      <c r="E649" s="29">
        <v>59.26</v>
      </c>
      <c r="F649" s="29">
        <v>923.12</v>
      </c>
    </row>
    <row r="650" spans="1:6" ht="14.25" customHeight="1" x14ac:dyDescent="0.2">
      <c r="A650" s="70">
        <f t="shared" si="10"/>
        <v>43947.375</v>
      </c>
      <c r="B650" s="25">
        <v>9</v>
      </c>
      <c r="C650" s="29">
        <v>895.58</v>
      </c>
      <c r="D650" s="29">
        <v>0</v>
      </c>
      <c r="E650" s="29">
        <v>16.55</v>
      </c>
      <c r="F650" s="29">
        <v>923.03</v>
      </c>
    </row>
    <row r="651" spans="1:6" ht="14.25" customHeight="1" x14ac:dyDescent="0.2">
      <c r="A651" s="70">
        <f t="shared" si="10"/>
        <v>43947.416669999999</v>
      </c>
      <c r="B651" s="25">
        <v>10</v>
      </c>
      <c r="C651" s="29">
        <v>895.64</v>
      </c>
      <c r="D651" s="29">
        <v>0</v>
      </c>
      <c r="E651" s="29">
        <v>113.99</v>
      </c>
      <c r="F651" s="29">
        <v>923.09</v>
      </c>
    </row>
    <row r="652" spans="1:6" ht="14.25" customHeight="1" x14ac:dyDescent="0.2">
      <c r="A652" s="70">
        <f t="shared" si="10"/>
        <v>43947.458330000001</v>
      </c>
      <c r="B652" s="25">
        <v>11</v>
      </c>
      <c r="C652" s="29">
        <v>895.25</v>
      </c>
      <c r="D652" s="29">
        <v>0</v>
      </c>
      <c r="E652" s="29">
        <v>513.71</v>
      </c>
      <c r="F652" s="29">
        <v>922.7</v>
      </c>
    </row>
    <row r="653" spans="1:6" ht="14.25" customHeight="1" x14ac:dyDescent="0.2">
      <c r="A653" s="70">
        <f t="shared" si="10"/>
        <v>43947.5</v>
      </c>
      <c r="B653" s="25">
        <v>12</v>
      </c>
      <c r="C653" s="29">
        <v>895.17</v>
      </c>
      <c r="D653" s="29">
        <v>0.01</v>
      </c>
      <c r="E653" s="29">
        <v>9.19</v>
      </c>
      <c r="F653" s="29">
        <v>922.62</v>
      </c>
    </row>
    <row r="654" spans="1:6" ht="14.25" customHeight="1" x14ac:dyDescent="0.2">
      <c r="A654" s="70">
        <f t="shared" si="10"/>
        <v>43947.541669999999</v>
      </c>
      <c r="B654" s="25">
        <v>13</v>
      </c>
      <c r="C654" s="29">
        <v>895.18</v>
      </c>
      <c r="D654" s="29">
        <v>0</v>
      </c>
      <c r="E654" s="29">
        <v>702.97</v>
      </c>
      <c r="F654" s="29">
        <v>922.63</v>
      </c>
    </row>
    <row r="655" spans="1:6" ht="14.25" customHeight="1" x14ac:dyDescent="0.2">
      <c r="A655" s="70">
        <f t="shared" si="10"/>
        <v>43947.583330000001</v>
      </c>
      <c r="B655" s="25">
        <v>14</v>
      </c>
      <c r="C655" s="29">
        <v>895.22</v>
      </c>
      <c r="D655" s="29">
        <v>0</v>
      </c>
      <c r="E655" s="29">
        <v>540.37</v>
      </c>
      <c r="F655" s="29">
        <v>922.67</v>
      </c>
    </row>
    <row r="656" spans="1:6" ht="14.25" customHeight="1" x14ac:dyDescent="0.2">
      <c r="A656" s="70">
        <f t="shared" si="10"/>
        <v>43947.625</v>
      </c>
      <c r="B656" s="25">
        <v>15</v>
      </c>
      <c r="C656" s="29">
        <v>895.12</v>
      </c>
      <c r="D656" s="29">
        <v>0</v>
      </c>
      <c r="E656" s="29">
        <v>11.23</v>
      </c>
      <c r="F656" s="29">
        <v>922.57</v>
      </c>
    </row>
    <row r="657" spans="1:6" ht="14.25" customHeight="1" x14ac:dyDescent="0.2">
      <c r="A657" s="70">
        <f t="shared" si="10"/>
        <v>43947.666669999999</v>
      </c>
      <c r="B657" s="25">
        <v>16</v>
      </c>
      <c r="C657" s="29">
        <v>894.88</v>
      </c>
      <c r="D657" s="29">
        <v>21.39</v>
      </c>
      <c r="E657" s="29">
        <v>0</v>
      </c>
      <c r="F657" s="29">
        <v>922.33</v>
      </c>
    </row>
    <row r="658" spans="1:6" ht="14.25" customHeight="1" x14ac:dyDescent="0.2">
      <c r="A658" s="70">
        <f t="shared" si="10"/>
        <v>43947.708330000001</v>
      </c>
      <c r="B658" s="25">
        <v>17</v>
      </c>
      <c r="C658" s="29">
        <v>895.28</v>
      </c>
      <c r="D658" s="29">
        <v>0</v>
      </c>
      <c r="E658" s="29">
        <v>77.77</v>
      </c>
      <c r="F658" s="29">
        <v>922.73</v>
      </c>
    </row>
    <row r="659" spans="1:6" ht="14.25" customHeight="1" x14ac:dyDescent="0.2">
      <c r="A659" s="70">
        <f t="shared" si="10"/>
        <v>43947.75</v>
      </c>
      <c r="B659" s="25">
        <v>18</v>
      </c>
      <c r="C659" s="29">
        <v>895.11</v>
      </c>
      <c r="D659" s="29">
        <v>530.03</v>
      </c>
      <c r="E659" s="29">
        <v>0</v>
      </c>
      <c r="F659" s="29">
        <v>922.56</v>
      </c>
    </row>
    <row r="660" spans="1:6" ht="14.25" customHeight="1" x14ac:dyDescent="0.2">
      <c r="A660" s="70">
        <f t="shared" si="10"/>
        <v>43947.791669999999</v>
      </c>
      <c r="B660" s="25">
        <v>19</v>
      </c>
      <c r="C660" s="29">
        <v>936.24</v>
      </c>
      <c r="D660" s="29">
        <v>424.38</v>
      </c>
      <c r="E660" s="29">
        <v>0</v>
      </c>
      <c r="F660" s="29">
        <v>963.69</v>
      </c>
    </row>
    <row r="661" spans="1:6" ht="14.25" customHeight="1" x14ac:dyDescent="0.2">
      <c r="A661" s="70">
        <f t="shared" si="10"/>
        <v>43947.833330000001</v>
      </c>
      <c r="B661" s="25">
        <v>20</v>
      </c>
      <c r="C661" s="29">
        <v>1034.6300000000001</v>
      </c>
      <c r="D661" s="29">
        <v>150.31</v>
      </c>
      <c r="E661" s="29">
        <v>0</v>
      </c>
      <c r="F661" s="29">
        <v>1062.08</v>
      </c>
    </row>
    <row r="662" spans="1:6" ht="14.25" customHeight="1" x14ac:dyDescent="0.2">
      <c r="A662" s="70">
        <f t="shared" si="10"/>
        <v>43947.875</v>
      </c>
      <c r="B662" s="25">
        <v>21</v>
      </c>
      <c r="C662" s="29">
        <v>1001.23</v>
      </c>
      <c r="D662" s="29">
        <v>153.86000000000001</v>
      </c>
      <c r="E662" s="29">
        <v>0</v>
      </c>
      <c r="F662" s="29">
        <v>1028.68</v>
      </c>
    </row>
    <row r="663" spans="1:6" ht="14.25" customHeight="1" x14ac:dyDescent="0.2">
      <c r="A663" s="70">
        <f t="shared" si="10"/>
        <v>43947.916669999999</v>
      </c>
      <c r="B663" s="25">
        <v>22</v>
      </c>
      <c r="C663" s="29">
        <v>935.88</v>
      </c>
      <c r="D663" s="29">
        <v>0</v>
      </c>
      <c r="E663" s="29">
        <v>203.74</v>
      </c>
      <c r="F663" s="29">
        <v>963.33</v>
      </c>
    </row>
    <row r="664" spans="1:6" ht="14.25" customHeight="1" x14ac:dyDescent="0.2">
      <c r="A664" s="70">
        <f t="shared" si="10"/>
        <v>43947.958330000001</v>
      </c>
      <c r="B664" s="25">
        <v>23</v>
      </c>
      <c r="C664" s="29">
        <v>1110.0899999999999</v>
      </c>
      <c r="D664" s="29">
        <v>3.84</v>
      </c>
      <c r="E664" s="29">
        <v>0.27</v>
      </c>
      <c r="F664" s="29">
        <v>1137.54</v>
      </c>
    </row>
    <row r="665" spans="1:6" ht="14.25" customHeight="1" x14ac:dyDescent="0.2">
      <c r="A665" s="70">
        <f t="shared" si="10"/>
        <v>43948</v>
      </c>
      <c r="B665" s="25">
        <v>0</v>
      </c>
      <c r="C665" s="29">
        <v>968.1</v>
      </c>
      <c r="D665" s="29">
        <v>0</v>
      </c>
      <c r="E665" s="29">
        <v>756.71</v>
      </c>
      <c r="F665" s="29">
        <v>995.55</v>
      </c>
    </row>
    <row r="666" spans="1:6" ht="14.25" customHeight="1" x14ac:dyDescent="0.2">
      <c r="A666" s="70">
        <f t="shared" si="10"/>
        <v>43948.041669999999</v>
      </c>
      <c r="B666" s="25">
        <v>1</v>
      </c>
      <c r="C666" s="29">
        <v>901.3</v>
      </c>
      <c r="D666" s="29">
        <v>4.4800000000000004</v>
      </c>
      <c r="E666" s="29">
        <v>0</v>
      </c>
      <c r="F666" s="29">
        <v>928.75</v>
      </c>
    </row>
    <row r="667" spans="1:6" ht="14.25" customHeight="1" x14ac:dyDescent="0.2">
      <c r="A667" s="70">
        <f t="shared" si="10"/>
        <v>43948.083330000001</v>
      </c>
      <c r="B667" s="25">
        <v>2</v>
      </c>
      <c r="C667" s="29">
        <v>901.06</v>
      </c>
      <c r="D667" s="29">
        <v>3.87</v>
      </c>
      <c r="E667" s="29">
        <v>0</v>
      </c>
      <c r="F667" s="29">
        <v>928.51</v>
      </c>
    </row>
    <row r="668" spans="1:6" ht="14.25" customHeight="1" x14ac:dyDescent="0.2">
      <c r="A668" s="70">
        <f t="shared" si="10"/>
        <v>43948.125</v>
      </c>
      <c r="B668" s="25">
        <v>3</v>
      </c>
      <c r="C668" s="29">
        <v>892.9</v>
      </c>
      <c r="D668" s="29">
        <v>262.85000000000002</v>
      </c>
      <c r="E668" s="29">
        <v>0</v>
      </c>
      <c r="F668" s="29">
        <v>920.35</v>
      </c>
    </row>
    <row r="669" spans="1:6" ht="14.25" customHeight="1" x14ac:dyDescent="0.2">
      <c r="A669" s="70">
        <f t="shared" si="10"/>
        <v>43948.166669999999</v>
      </c>
      <c r="B669" s="25">
        <v>4</v>
      </c>
      <c r="C669" s="29">
        <v>895.75</v>
      </c>
      <c r="D669" s="29">
        <v>0</v>
      </c>
      <c r="E669" s="29">
        <v>4.9800000000000004</v>
      </c>
      <c r="F669" s="29">
        <v>923.2</v>
      </c>
    </row>
    <row r="670" spans="1:6" ht="14.25" customHeight="1" x14ac:dyDescent="0.2">
      <c r="A670" s="70">
        <f t="shared" si="10"/>
        <v>43948.208330000001</v>
      </c>
      <c r="B670" s="25">
        <v>5</v>
      </c>
      <c r="C670" s="29">
        <v>895.78</v>
      </c>
      <c r="D670" s="29">
        <v>0</v>
      </c>
      <c r="E670" s="29">
        <v>12.42</v>
      </c>
      <c r="F670" s="29">
        <v>923.23</v>
      </c>
    </row>
    <row r="671" spans="1:6" ht="14.25" customHeight="1" x14ac:dyDescent="0.2">
      <c r="A671" s="70">
        <f t="shared" si="10"/>
        <v>43948.25</v>
      </c>
      <c r="B671" s="25">
        <v>6</v>
      </c>
      <c r="C671" s="29">
        <v>895.33</v>
      </c>
      <c r="D671" s="29">
        <v>0</v>
      </c>
      <c r="E671" s="29">
        <v>32.71</v>
      </c>
      <c r="F671" s="29">
        <v>922.78</v>
      </c>
    </row>
    <row r="672" spans="1:6" ht="14.25" customHeight="1" x14ac:dyDescent="0.2">
      <c r="A672" s="70">
        <f t="shared" si="10"/>
        <v>43948.291669999999</v>
      </c>
      <c r="B672" s="25">
        <v>7</v>
      </c>
      <c r="C672" s="29">
        <v>895.57</v>
      </c>
      <c r="D672" s="29">
        <v>56.37</v>
      </c>
      <c r="E672" s="29">
        <v>0</v>
      </c>
      <c r="F672" s="29">
        <v>923.02</v>
      </c>
    </row>
    <row r="673" spans="1:6" ht="14.25" customHeight="1" x14ac:dyDescent="0.2">
      <c r="A673" s="70">
        <f t="shared" si="10"/>
        <v>43948.333330000001</v>
      </c>
      <c r="B673" s="25">
        <v>8</v>
      </c>
      <c r="C673" s="29">
        <v>895.57</v>
      </c>
      <c r="D673" s="29">
        <v>49.12</v>
      </c>
      <c r="E673" s="29">
        <v>0</v>
      </c>
      <c r="F673" s="29">
        <v>923.02</v>
      </c>
    </row>
    <row r="674" spans="1:6" ht="14.25" customHeight="1" x14ac:dyDescent="0.2">
      <c r="A674" s="70">
        <f t="shared" si="10"/>
        <v>43948.375</v>
      </c>
      <c r="B674" s="25">
        <v>9</v>
      </c>
      <c r="C674" s="29">
        <v>895.34</v>
      </c>
      <c r="D674" s="29">
        <v>0</v>
      </c>
      <c r="E674" s="29">
        <v>120.69</v>
      </c>
      <c r="F674" s="29">
        <v>922.79</v>
      </c>
    </row>
    <row r="675" spans="1:6" ht="14.25" customHeight="1" x14ac:dyDescent="0.2">
      <c r="A675" s="70">
        <f t="shared" si="10"/>
        <v>43948.416669999999</v>
      </c>
      <c r="B675" s="25">
        <v>10</v>
      </c>
      <c r="C675" s="29">
        <v>895.37</v>
      </c>
      <c r="D675" s="29">
        <v>0</v>
      </c>
      <c r="E675" s="29">
        <v>400.58</v>
      </c>
      <c r="F675" s="29">
        <v>922.82</v>
      </c>
    </row>
    <row r="676" spans="1:6" ht="14.25" customHeight="1" x14ac:dyDescent="0.2">
      <c r="A676" s="70">
        <f t="shared" si="10"/>
        <v>43948.458330000001</v>
      </c>
      <c r="B676" s="25">
        <v>11</v>
      </c>
      <c r="C676" s="29">
        <v>895.35</v>
      </c>
      <c r="D676" s="29">
        <v>0.23</v>
      </c>
      <c r="E676" s="29">
        <v>1.06</v>
      </c>
      <c r="F676" s="29">
        <v>922.8</v>
      </c>
    </row>
    <row r="677" spans="1:6" ht="14.25" customHeight="1" x14ac:dyDescent="0.2">
      <c r="A677" s="70">
        <f t="shared" si="10"/>
        <v>43948.5</v>
      </c>
      <c r="B677" s="25">
        <v>12</v>
      </c>
      <c r="C677" s="29">
        <v>895.31</v>
      </c>
      <c r="D677" s="29">
        <v>0</v>
      </c>
      <c r="E677" s="29">
        <v>3.13</v>
      </c>
      <c r="F677" s="29">
        <v>922.76</v>
      </c>
    </row>
    <row r="678" spans="1:6" ht="14.25" customHeight="1" x14ac:dyDescent="0.2">
      <c r="A678" s="70">
        <f t="shared" si="10"/>
        <v>43948.541669999999</v>
      </c>
      <c r="B678" s="25">
        <v>13</v>
      </c>
      <c r="C678" s="29">
        <v>895.33</v>
      </c>
      <c r="D678" s="29">
        <v>0</v>
      </c>
      <c r="E678" s="29">
        <v>11.59</v>
      </c>
      <c r="F678" s="29">
        <v>922.78</v>
      </c>
    </row>
    <row r="679" spans="1:6" ht="14.25" customHeight="1" x14ac:dyDescent="0.2">
      <c r="A679" s="70">
        <f t="shared" si="10"/>
        <v>43948.583330000001</v>
      </c>
      <c r="B679" s="25">
        <v>14</v>
      </c>
      <c r="C679" s="29">
        <v>895.32</v>
      </c>
      <c r="D679" s="29">
        <v>0</v>
      </c>
      <c r="E679" s="29">
        <v>9.91</v>
      </c>
      <c r="F679" s="29">
        <v>922.77</v>
      </c>
    </row>
    <row r="680" spans="1:6" ht="14.25" customHeight="1" x14ac:dyDescent="0.2">
      <c r="A680" s="70">
        <f t="shared" si="10"/>
        <v>43948.625</v>
      </c>
      <c r="B680" s="25">
        <v>15</v>
      </c>
      <c r="C680" s="29">
        <v>895.26</v>
      </c>
      <c r="D680" s="29">
        <v>0</v>
      </c>
      <c r="E680" s="29">
        <v>340.76</v>
      </c>
      <c r="F680" s="29">
        <v>922.71</v>
      </c>
    </row>
    <row r="681" spans="1:6" ht="14.25" customHeight="1" x14ac:dyDescent="0.2">
      <c r="A681" s="70">
        <f t="shared" si="10"/>
        <v>43948.666669999999</v>
      </c>
      <c r="B681" s="25">
        <v>16</v>
      </c>
      <c r="C681" s="29">
        <v>894.95</v>
      </c>
      <c r="D681" s="29">
        <v>0</v>
      </c>
      <c r="E681" s="29">
        <v>4.79</v>
      </c>
      <c r="F681" s="29">
        <v>922.4</v>
      </c>
    </row>
    <row r="682" spans="1:6" ht="14.25" customHeight="1" x14ac:dyDescent="0.2">
      <c r="A682" s="70">
        <f t="shared" si="10"/>
        <v>43948.708330000001</v>
      </c>
      <c r="B682" s="25">
        <v>17</v>
      </c>
      <c r="C682" s="29">
        <v>894.84</v>
      </c>
      <c r="D682" s="29">
        <v>0</v>
      </c>
      <c r="E682" s="29">
        <v>329.84</v>
      </c>
      <c r="F682" s="29">
        <v>922.29</v>
      </c>
    </row>
    <row r="683" spans="1:6" ht="14.25" customHeight="1" x14ac:dyDescent="0.2">
      <c r="A683" s="70">
        <f t="shared" si="10"/>
        <v>43948.75</v>
      </c>
      <c r="B683" s="25">
        <v>18</v>
      </c>
      <c r="C683" s="29">
        <v>894.78</v>
      </c>
      <c r="D683" s="29">
        <v>204.03</v>
      </c>
      <c r="E683" s="29">
        <v>0</v>
      </c>
      <c r="F683" s="29">
        <v>922.23</v>
      </c>
    </row>
    <row r="684" spans="1:6" ht="14.25" customHeight="1" x14ac:dyDescent="0.2">
      <c r="A684" s="70">
        <f t="shared" si="10"/>
        <v>43948.791669999999</v>
      </c>
      <c r="B684" s="25">
        <v>19</v>
      </c>
      <c r="C684" s="29">
        <v>895.15</v>
      </c>
      <c r="D684" s="29">
        <v>63.59</v>
      </c>
      <c r="E684" s="29">
        <v>0</v>
      </c>
      <c r="F684" s="29">
        <v>922.6</v>
      </c>
    </row>
    <row r="685" spans="1:6" ht="14.25" customHeight="1" x14ac:dyDescent="0.2">
      <c r="A685" s="70">
        <f t="shared" si="10"/>
        <v>43948.833330000001</v>
      </c>
      <c r="B685" s="25">
        <v>20</v>
      </c>
      <c r="C685" s="29">
        <v>894.77</v>
      </c>
      <c r="D685" s="29">
        <v>12.02</v>
      </c>
      <c r="E685" s="29">
        <v>0</v>
      </c>
      <c r="F685" s="29">
        <v>922.22</v>
      </c>
    </row>
    <row r="686" spans="1:6" ht="14.25" customHeight="1" x14ac:dyDescent="0.2">
      <c r="A686" s="70">
        <f t="shared" si="10"/>
        <v>43948.875</v>
      </c>
      <c r="B686" s="25">
        <v>21</v>
      </c>
      <c r="C686" s="29">
        <v>894.88</v>
      </c>
      <c r="D686" s="29">
        <v>0</v>
      </c>
      <c r="E686" s="29">
        <v>578.83000000000004</v>
      </c>
      <c r="F686" s="29">
        <v>922.33</v>
      </c>
    </row>
    <row r="687" spans="1:6" ht="14.25" customHeight="1" x14ac:dyDescent="0.2">
      <c r="A687" s="70">
        <f t="shared" si="10"/>
        <v>43948.916669999999</v>
      </c>
      <c r="B687" s="25">
        <v>22</v>
      </c>
      <c r="C687" s="29">
        <v>894.58</v>
      </c>
      <c r="D687" s="29">
        <v>0</v>
      </c>
      <c r="E687" s="29">
        <v>222.78</v>
      </c>
      <c r="F687" s="29">
        <v>922.03</v>
      </c>
    </row>
    <row r="688" spans="1:6" ht="14.25" customHeight="1" x14ac:dyDescent="0.2">
      <c r="A688" s="70">
        <f t="shared" si="10"/>
        <v>43948.958330000001</v>
      </c>
      <c r="B688" s="25">
        <v>23</v>
      </c>
      <c r="C688" s="29">
        <v>989.34</v>
      </c>
      <c r="D688" s="29">
        <v>0</v>
      </c>
      <c r="E688" s="29">
        <v>232.96</v>
      </c>
      <c r="F688" s="29">
        <v>1016.79</v>
      </c>
    </row>
    <row r="689" spans="1:6" ht="14.25" customHeight="1" x14ac:dyDescent="0.2">
      <c r="A689" s="70">
        <f t="shared" si="10"/>
        <v>43949</v>
      </c>
      <c r="B689" s="25">
        <v>0</v>
      </c>
      <c r="C689" s="29">
        <v>1013.43</v>
      </c>
      <c r="D689" s="29">
        <v>0</v>
      </c>
      <c r="E689" s="29">
        <v>173.32</v>
      </c>
      <c r="F689" s="29">
        <v>1040.8800000000001</v>
      </c>
    </row>
    <row r="690" spans="1:6" ht="14.25" customHeight="1" x14ac:dyDescent="0.2">
      <c r="A690" s="70">
        <f t="shared" si="10"/>
        <v>43949.041669999999</v>
      </c>
      <c r="B690" s="25">
        <v>1</v>
      </c>
      <c r="C690" s="29">
        <v>956.32</v>
      </c>
      <c r="D690" s="29">
        <v>0</v>
      </c>
      <c r="E690" s="29">
        <v>700.01</v>
      </c>
      <c r="F690" s="29">
        <v>983.77</v>
      </c>
    </row>
    <row r="691" spans="1:6" ht="14.25" customHeight="1" x14ac:dyDescent="0.2">
      <c r="A691" s="70">
        <f t="shared" si="10"/>
        <v>43949.083330000001</v>
      </c>
      <c r="B691" s="25">
        <v>2</v>
      </c>
      <c r="C691" s="29">
        <v>901.55</v>
      </c>
      <c r="D691" s="29">
        <v>0.09</v>
      </c>
      <c r="E691" s="29">
        <v>0.27</v>
      </c>
      <c r="F691" s="29">
        <v>929</v>
      </c>
    </row>
    <row r="692" spans="1:6" ht="14.25" customHeight="1" x14ac:dyDescent="0.2">
      <c r="A692" s="70">
        <f t="shared" si="10"/>
        <v>43949.125</v>
      </c>
      <c r="B692" s="25">
        <v>3</v>
      </c>
      <c r="C692" s="29">
        <v>901.88</v>
      </c>
      <c r="D692" s="29">
        <v>0</v>
      </c>
      <c r="E692" s="29">
        <v>4.7300000000000004</v>
      </c>
      <c r="F692" s="29">
        <v>929.33</v>
      </c>
    </row>
    <row r="693" spans="1:6" ht="14.25" customHeight="1" x14ac:dyDescent="0.2">
      <c r="A693" s="70">
        <f t="shared" si="10"/>
        <v>43949.166669999999</v>
      </c>
      <c r="B693" s="25">
        <v>4</v>
      </c>
      <c r="C693" s="29">
        <v>901.79</v>
      </c>
      <c r="D693" s="29">
        <v>0</v>
      </c>
      <c r="E693" s="29">
        <v>411.22</v>
      </c>
      <c r="F693" s="29">
        <v>929.24</v>
      </c>
    </row>
    <row r="694" spans="1:6" ht="14.25" customHeight="1" x14ac:dyDescent="0.2">
      <c r="A694" s="70">
        <f t="shared" si="10"/>
        <v>43949.208330000001</v>
      </c>
      <c r="B694" s="25">
        <v>5</v>
      </c>
      <c r="C694" s="29">
        <v>889.39</v>
      </c>
      <c r="D694" s="29">
        <v>0</v>
      </c>
      <c r="E694" s="29">
        <v>17.62</v>
      </c>
      <c r="F694" s="29">
        <v>916.84</v>
      </c>
    </row>
    <row r="695" spans="1:6" ht="14.25" customHeight="1" x14ac:dyDescent="0.2">
      <c r="A695" s="70">
        <f t="shared" si="10"/>
        <v>43949.25</v>
      </c>
      <c r="B695" s="25">
        <v>6</v>
      </c>
      <c r="C695" s="29">
        <v>894.14</v>
      </c>
      <c r="D695" s="29">
        <v>0</v>
      </c>
      <c r="E695" s="29">
        <v>8.34</v>
      </c>
      <c r="F695" s="29">
        <v>921.59</v>
      </c>
    </row>
    <row r="696" spans="1:6" ht="14.25" customHeight="1" x14ac:dyDescent="0.2">
      <c r="A696" s="70">
        <f t="shared" si="10"/>
        <v>43949.291669999999</v>
      </c>
      <c r="B696" s="25">
        <v>7</v>
      </c>
      <c r="C696" s="29">
        <v>898.3</v>
      </c>
      <c r="D696" s="29">
        <v>122.19</v>
      </c>
      <c r="E696" s="29">
        <v>0</v>
      </c>
      <c r="F696" s="29">
        <v>925.75</v>
      </c>
    </row>
    <row r="697" spans="1:6" ht="14.25" customHeight="1" x14ac:dyDescent="0.2">
      <c r="A697" s="70">
        <f t="shared" si="10"/>
        <v>43949.333330000001</v>
      </c>
      <c r="B697" s="25">
        <v>8</v>
      </c>
      <c r="C697" s="29">
        <v>895.55</v>
      </c>
      <c r="D697" s="29">
        <v>59.11</v>
      </c>
      <c r="E697" s="29">
        <v>0</v>
      </c>
      <c r="F697" s="29">
        <v>923</v>
      </c>
    </row>
    <row r="698" spans="1:6" ht="14.25" customHeight="1" x14ac:dyDescent="0.2">
      <c r="A698" s="70">
        <f t="shared" si="10"/>
        <v>43949.375</v>
      </c>
      <c r="B698" s="25">
        <v>9</v>
      </c>
      <c r="C698" s="29">
        <v>895.23</v>
      </c>
      <c r="D698" s="29">
        <v>0</v>
      </c>
      <c r="E698" s="29">
        <v>394.79</v>
      </c>
      <c r="F698" s="29">
        <v>922.68</v>
      </c>
    </row>
    <row r="699" spans="1:6" ht="14.25" customHeight="1" x14ac:dyDescent="0.2">
      <c r="A699" s="70">
        <f t="shared" si="10"/>
        <v>43949.416669999999</v>
      </c>
      <c r="B699" s="25">
        <v>10</v>
      </c>
      <c r="C699" s="29">
        <v>895.14</v>
      </c>
      <c r="D699" s="29">
        <v>0.24</v>
      </c>
      <c r="E699" s="29">
        <v>4.21</v>
      </c>
      <c r="F699" s="29">
        <v>922.59</v>
      </c>
    </row>
    <row r="700" spans="1:6" ht="14.25" customHeight="1" x14ac:dyDescent="0.2">
      <c r="A700" s="70">
        <f t="shared" si="10"/>
        <v>43949.458330000001</v>
      </c>
      <c r="B700" s="25">
        <v>11</v>
      </c>
      <c r="C700" s="29">
        <v>895.18</v>
      </c>
      <c r="D700" s="29">
        <v>1.06</v>
      </c>
      <c r="E700" s="29">
        <v>1.1599999999999999</v>
      </c>
      <c r="F700" s="29">
        <v>922.63</v>
      </c>
    </row>
    <row r="701" spans="1:6" ht="14.25" customHeight="1" x14ac:dyDescent="0.2">
      <c r="A701" s="70">
        <f t="shared" si="10"/>
        <v>43949.5</v>
      </c>
      <c r="B701" s="25">
        <v>12</v>
      </c>
      <c r="C701" s="29">
        <v>895.08</v>
      </c>
      <c r="D701" s="29">
        <v>17.29</v>
      </c>
      <c r="E701" s="29">
        <v>0</v>
      </c>
      <c r="F701" s="29">
        <v>922.53</v>
      </c>
    </row>
    <row r="702" spans="1:6" ht="14.25" customHeight="1" x14ac:dyDescent="0.2">
      <c r="A702" s="70">
        <f t="shared" si="10"/>
        <v>43949.541669999999</v>
      </c>
      <c r="B702" s="25">
        <v>13</v>
      </c>
      <c r="C702" s="29">
        <v>895.19</v>
      </c>
      <c r="D702" s="29">
        <v>10.27</v>
      </c>
      <c r="E702" s="29">
        <v>0.14000000000000001</v>
      </c>
      <c r="F702" s="29">
        <v>922.64</v>
      </c>
    </row>
    <row r="703" spans="1:6" ht="14.25" customHeight="1" x14ac:dyDescent="0.2">
      <c r="A703" s="70">
        <f t="shared" si="10"/>
        <v>43949.583330000001</v>
      </c>
      <c r="B703" s="25">
        <v>14</v>
      </c>
      <c r="C703" s="29">
        <v>895.21</v>
      </c>
      <c r="D703" s="29">
        <v>3.06</v>
      </c>
      <c r="E703" s="29">
        <v>0.06</v>
      </c>
      <c r="F703" s="29">
        <v>922.66</v>
      </c>
    </row>
    <row r="704" spans="1:6" ht="14.25" customHeight="1" x14ac:dyDescent="0.2">
      <c r="A704" s="70">
        <f t="shared" si="10"/>
        <v>43949.625</v>
      </c>
      <c r="B704" s="25">
        <v>15</v>
      </c>
      <c r="C704" s="29">
        <v>895.15</v>
      </c>
      <c r="D704" s="29">
        <v>6.56</v>
      </c>
      <c r="E704" s="29">
        <v>0</v>
      </c>
      <c r="F704" s="29">
        <v>922.6</v>
      </c>
    </row>
    <row r="705" spans="1:6" ht="14.25" customHeight="1" x14ac:dyDescent="0.2">
      <c r="A705" s="70">
        <f t="shared" si="10"/>
        <v>43949.666669999999</v>
      </c>
      <c r="B705" s="25">
        <v>16</v>
      </c>
      <c r="C705" s="29">
        <v>894.99</v>
      </c>
      <c r="D705" s="29">
        <v>0</v>
      </c>
      <c r="E705" s="29">
        <v>182.23</v>
      </c>
      <c r="F705" s="29">
        <v>922.44</v>
      </c>
    </row>
    <row r="706" spans="1:6" ht="14.25" customHeight="1" x14ac:dyDescent="0.2">
      <c r="A706" s="70">
        <f t="shared" ref="A706:A769" si="11">A682+1</f>
        <v>43949.708330000001</v>
      </c>
      <c r="B706" s="25">
        <v>17</v>
      </c>
      <c r="C706" s="29">
        <v>894.6</v>
      </c>
      <c r="D706" s="29">
        <v>12.81</v>
      </c>
      <c r="E706" s="29">
        <v>0.01</v>
      </c>
      <c r="F706" s="29">
        <v>922.05</v>
      </c>
    </row>
    <row r="707" spans="1:6" ht="14.25" customHeight="1" x14ac:dyDescent="0.2">
      <c r="A707" s="70">
        <f t="shared" si="11"/>
        <v>43949.75</v>
      </c>
      <c r="B707" s="25">
        <v>18</v>
      </c>
      <c r="C707" s="29">
        <v>894.63</v>
      </c>
      <c r="D707" s="29">
        <v>0</v>
      </c>
      <c r="E707" s="29">
        <v>396.68</v>
      </c>
      <c r="F707" s="29">
        <v>922.08</v>
      </c>
    </row>
    <row r="708" spans="1:6" ht="14.25" customHeight="1" x14ac:dyDescent="0.2">
      <c r="A708" s="70">
        <f t="shared" si="11"/>
        <v>43949.791669999999</v>
      </c>
      <c r="B708" s="25">
        <v>19</v>
      </c>
      <c r="C708" s="29">
        <v>944.7</v>
      </c>
      <c r="D708" s="29">
        <v>43.6</v>
      </c>
      <c r="E708" s="29">
        <v>0</v>
      </c>
      <c r="F708" s="29">
        <v>972.15</v>
      </c>
    </row>
    <row r="709" spans="1:6" ht="14.25" customHeight="1" x14ac:dyDescent="0.2">
      <c r="A709" s="70">
        <f t="shared" si="11"/>
        <v>43949.833330000001</v>
      </c>
      <c r="B709" s="25">
        <v>20</v>
      </c>
      <c r="C709" s="29">
        <v>1068.3699999999999</v>
      </c>
      <c r="D709" s="29">
        <v>3.48</v>
      </c>
      <c r="E709" s="29">
        <v>0</v>
      </c>
      <c r="F709" s="29">
        <v>1095.82</v>
      </c>
    </row>
    <row r="710" spans="1:6" ht="14.25" customHeight="1" x14ac:dyDescent="0.2">
      <c r="A710" s="70">
        <f t="shared" si="11"/>
        <v>43949.875</v>
      </c>
      <c r="B710" s="25">
        <v>21</v>
      </c>
      <c r="C710" s="29">
        <v>1027.44</v>
      </c>
      <c r="D710" s="29">
        <v>0</v>
      </c>
      <c r="E710" s="29">
        <v>207.61</v>
      </c>
      <c r="F710" s="29">
        <v>1054.8900000000001</v>
      </c>
    </row>
    <row r="711" spans="1:6" ht="14.25" customHeight="1" x14ac:dyDescent="0.2">
      <c r="A711" s="70">
        <f t="shared" si="11"/>
        <v>43949.916669999999</v>
      </c>
      <c r="B711" s="25">
        <v>22</v>
      </c>
      <c r="C711" s="29">
        <v>934.44</v>
      </c>
      <c r="D711" s="29">
        <v>0</v>
      </c>
      <c r="E711" s="29">
        <v>218.46</v>
      </c>
      <c r="F711" s="29">
        <v>961.89</v>
      </c>
    </row>
    <row r="712" spans="1:6" ht="14.25" customHeight="1" x14ac:dyDescent="0.2">
      <c r="A712" s="70">
        <f t="shared" si="11"/>
        <v>43949.958330000001</v>
      </c>
      <c r="B712" s="25">
        <v>23</v>
      </c>
      <c r="C712" s="29">
        <v>1093.68</v>
      </c>
      <c r="D712" s="29">
        <v>0</v>
      </c>
      <c r="E712" s="29">
        <v>164.54</v>
      </c>
      <c r="F712" s="29">
        <v>1121.1300000000001</v>
      </c>
    </row>
    <row r="713" spans="1:6" x14ac:dyDescent="0.2">
      <c r="A713" s="70">
        <f t="shared" si="11"/>
        <v>43950</v>
      </c>
      <c r="B713" s="25">
        <v>0</v>
      </c>
      <c r="C713" s="29">
        <v>971.04</v>
      </c>
      <c r="D713" s="29">
        <v>0</v>
      </c>
      <c r="E713" s="29">
        <v>719.02</v>
      </c>
      <c r="F713" s="29">
        <v>998.49</v>
      </c>
    </row>
    <row r="714" spans="1:6" x14ac:dyDescent="0.2">
      <c r="A714" s="70">
        <f t="shared" si="11"/>
        <v>43950.041669999999</v>
      </c>
      <c r="B714" s="25">
        <v>1</v>
      </c>
      <c r="C714" s="29">
        <v>907.68</v>
      </c>
      <c r="D714" s="29">
        <v>0.22</v>
      </c>
      <c r="E714" s="29">
        <v>0.03</v>
      </c>
      <c r="F714" s="29">
        <v>935.13</v>
      </c>
    </row>
    <row r="715" spans="1:6" x14ac:dyDescent="0.2">
      <c r="A715" s="70">
        <f t="shared" si="11"/>
        <v>43950.083330000001</v>
      </c>
      <c r="B715" s="25">
        <v>2</v>
      </c>
      <c r="C715" s="29">
        <v>894.57</v>
      </c>
      <c r="D715" s="29">
        <v>222.49</v>
      </c>
      <c r="E715" s="29">
        <v>0</v>
      </c>
      <c r="F715" s="29">
        <v>922.02</v>
      </c>
    </row>
    <row r="716" spans="1:6" x14ac:dyDescent="0.2">
      <c r="A716" s="70">
        <f t="shared" si="11"/>
        <v>43950.125</v>
      </c>
      <c r="B716" s="25">
        <v>3</v>
      </c>
      <c r="C716" s="29">
        <v>894.48</v>
      </c>
      <c r="D716" s="29">
        <v>2.5</v>
      </c>
      <c r="E716" s="29">
        <v>0</v>
      </c>
      <c r="F716" s="29">
        <v>921.93</v>
      </c>
    </row>
    <row r="717" spans="1:6" x14ac:dyDescent="0.2">
      <c r="A717" s="70">
        <f t="shared" si="11"/>
        <v>43950.166669999999</v>
      </c>
      <c r="B717" s="25">
        <v>4</v>
      </c>
      <c r="C717" s="29">
        <v>892.83</v>
      </c>
      <c r="D717" s="29">
        <v>2.2000000000000002</v>
      </c>
      <c r="E717" s="29">
        <v>0</v>
      </c>
      <c r="F717" s="29">
        <v>920.28</v>
      </c>
    </row>
    <row r="718" spans="1:6" x14ac:dyDescent="0.2">
      <c r="A718" s="70">
        <f t="shared" si="11"/>
        <v>43950.208330000001</v>
      </c>
      <c r="B718" s="25">
        <v>5</v>
      </c>
      <c r="C718" s="29">
        <v>895.82</v>
      </c>
      <c r="D718" s="29">
        <v>72.08</v>
      </c>
      <c r="E718" s="29">
        <v>0</v>
      </c>
      <c r="F718" s="29">
        <v>923.27</v>
      </c>
    </row>
    <row r="719" spans="1:6" x14ac:dyDescent="0.2">
      <c r="A719" s="70">
        <f t="shared" si="11"/>
        <v>43950.25</v>
      </c>
      <c r="B719" s="25">
        <v>6</v>
      </c>
      <c r="C719" s="29">
        <v>895.26</v>
      </c>
      <c r="D719" s="29">
        <v>119.33</v>
      </c>
      <c r="E719" s="29">
        <v>0</v>
      </c>
      <c r="F719" s="29">
        <v>922.71</v>
      </c>
    </row>
    <row r="720" spans="1:6" x14ac:dyDescent="0.2">
      <c r="A720" s="70">
        <f t="shared" si="11"/>
        <v>43950.291669999999</v>
      </c>
      <c r="B720" s="25">
        <v>7</v>
      </c>
      <c r="C720" s="29">
        <v>895.38</v>
      </c>
      <c r="D720" s="29">
        <v>38.24</v>
      </c>
      <c r="E720" s="29">
        <v>0</v>
      </c>
      <c r="F720" s="29">
        <v>922.83</v>
      </c>
    </row>
    <row r="721" spans="1:6" x14ac:dyDescent="0.2">
      <c r="A721" s="70">
        <f t="shared" si="11"/>
        <v>43950.333330000001</v>
      </c>
      <c r="B721" s="25">
        <v>8</v>
      </c>
      <c r="C721" s="29">
        <v>895.42</v>
      </c>
      <c r="D721" s="29">
        <v>236.82</v>
      </c>
      <c r="E721" s="29">
        <v>0</v>
      </c>
      <c r="F721" s="29">
        <v>922.87</v>
      </c>
    </row>
    <row r="722" spans="1:6" x14ac:dyDescent="0.2">
      <c r="A722" s="70">
        <f t="shared" si="11"/>
        <v>43950.375</v>
      </c>
      <c r="B722" s="25">
        <v>9</v>
      </c>
      <c r="C722" s="29">
        <v>895.27</v>
      </c>
      <c r="D722" s="29">
        <v>0</v>
      </c>
      <c r="E722" s="29">
        <v>168.63</v>
      </c>
      <c r="F722" s="29">
        <v>922.72</v>
      </c>
    </row>
    <row r="723" spans="1:6" x14ac:dyDescent="0.2">
      <c r="A723" s="70">
        <f t="shared" si="11"/>
        <v>43950.416669999999</v>
      </c>
      <c r="B723" s="25">
        <v>10</v>
      </c>
      <c r="C723" s="29">
        <v>895.28</v>
      </c>
      <c r="D723" s="29">
        <v>0</v>
      </c>
      <c r="E723" s="29">
        <v>153.47</v>
      </c>
      <c r="F723" s="29">
        <v>922.73</v>
      </c>
    </row>
    <row r="724" spans="1:6" x14ac:dyDescent="0.2">
      <c r="A724" s="70">
        <f t="shared" si="11"/>
        <v>43950.458330000001</v>
      </c>
      <c r="B724" s="25">
        <v>11</v>
      </c>
      <c r="C724" s="29">
        <v>895.3</v>
      </c>
      <c r="D724" s="29">
        <v>0</v>
      </c>
      <c r="E724" s="29">
        <v>191.64</v>
      </c>
      <c r="F724" s="29">
        <v>922.75</v>
      </c>
    </row>
    <row r="725" spans="1:6" x14ac:dyDescent="0.2">
      <c r="A725" s="70">
        <f t="shared" si="11"/>
        <v>43950.5</v>
      </c>
      <c r="B725" s="25">
        <v>12</v>
      </c>
      <c r="C725" s="29">
        <v>895.29</v>
      </c>
      <c r="D725" s="29">
        <v>0</v>
      </c>
      <c r="E725" s="29">
        <v>164.31</v>
      </c>
      <c r="F725" s="29">
        <v>922.74</v>
      </c>
    </row>
    <row r="726" spans="1:6" x14ac:dyDescent="0.2">
      <c r="A726" s="70">
        <f t="shared" si="11"/>
        <v>43950.541669999999</v>
      </c>
      <c r="B726" s="25">
        <v>13</v>
      </c>
      <c r="C726" s="29">
        <v>895.33</v>
      </c>
      <c r="D726" s="29">
        <v>0</v>
      </c>
      <c r="E726" s="29">
        <v>174.44</v>
      </c>
      <c r="F726" s="29">
        <v>922.78</v>
      </c>
    </row>
    <row r="727" spans="1:6" x14ac:dyDescent="0.2">
      <c r="A727" s="70">
        <f t="shared" si="11"/>
        <v>43950.583330000001</v>
      </c>
      <c r="B727" s="25">
        <v>14</v>
      </c>
      <c r="C727" s="29">
        <v>895.38</v>
      </c>
      <c r="D727" s="29">
        <v>0</v>
      </c>
      <c r="E727" s="29">
        <v>204.44</v>
      </c>
      <c r="F727" s="29">
        <v>922.83</v>
      </c>
    </row>
    <row r="728" spans="1:6" x14ac:dyDescent="0.2">
      <c r="A728" s="70">
        <f t="shared" si="11"/>
        <v>43950.625</v>
      </c>
      <c r="B728" s="25">
        <v>15</v>
      </c>
      <c r="C728" s="29">
        <v>895.28</v>
      </c>
      <c r="D728" s="29">
        <v>0.01</v>
      </c>
      <c r="E728" s="29">
        <v>2.96</v>
      </c>
      <c r="F728" s="29">
        <v>922.73</v>
      </c>
    </row>
    <row r="729" spans="1:6" x14ac:dyDescent="0.2">
      <c r="A729" s="70">
        <f t="shared" si="11"/>
        <v>43950.666669999999</v>
      </c>
      <c r="B729" s="25">
        <v>16</v>
      </c>
      <c r="C729" s="29">
        <v>895.13</v>
      </c>
      <c r="D729" s="29">
        <v>0</v>
      </c>
      <c r="E729" s="29">
        <v>155.80000000000001</v>
      </c>
      <c r="F729" s="29">
        <v>922.58</v>
      </c>
    </row>
    <row r="730" spans="1:6" x14ac:dyDescent="0.2">
      <c r="A730" s="70">
        <f t="shared" si="11"/>
        <v>43950.708330000001</v>
      </c>
      <c r="B730" s="25">
        <v>17</v>
      </c>
      <c r="C730" s="29">
        <v>895.36</v>
      </c>
      <c r="D730" s="29">
        <v>58.65</v>
      </c>
      <c r="E730" s="29">
        <v>0</v>
      </c>
      <c r="F730" s="29">
        <v>922.81</v>
      </c>
    </row>
    <row r="731" spans="1:6" x14ac:dyDescent="0.2">
      <c r="A731" s="70">
        <f t="shared" si="11"/>
        <v>43950.75</v>
      </c>
      <c r="B731" s="25">
        <v>18</v>
      </c>
      <c r="C731" s="29">
        <v>895.09</v>
      </c>
      <c r="D731" s="29">
        <v>192.66</v>
      </c>
      <c r="E731" s="29">
        <v>0</v>
      </c>
      <c r="F731" s="29">
        <v>922.54</v>
      </c>
    </row>
    <row r="732" spans="1:6" x14ac:dyDescent="0.2">
      <c r="A732" s="70">
        <f t="shared" si="11"/>
        <v>43950.791669999999</v>
      </c>
      <c r="B732" s="25">
        <v>19</v>
      </c>
      <c r="C732" s="29">
        <v>910.53</v>
      </c>
      <c r="D732" s="29">
        <v>301.25</v>
      </c>
      <c r="E732" s="29">
        <v>0</v>
      </c>
      <c r="F732" s="29">
        <v>937.98</v>
      </c>
    </row>
    <row r="733" spans="1:6" x14ac:dyDescent="0.2">
      <c r="A733" s="70">
        <f t="shared" si="11"/>
        <v>43950.833330000001</v>
      </c>
      <c r="B733" s="25">
        <v>20</v>
      </c>
      <c r="C733" s="29">
        <v>989.38</v>
      </c>
      <c r="D733" s="29">
        <v>0</v>
      </c>
      <c r="E733" s="29">
        <v>76.7</v>
      </c>
      <c r="F733" s="29">
        <v>1016.83</v>
      </c>
    </row>
    <row r="734" spans="1:6" x14ac:dyDescent="0.2">
      <c r="A734" s="70">
        <f t="shared" si="11"/>
        <v>43950.875</v>
      </c>
      <c r="B734" s="25">
        <v>21</v>
      </c>
      <c r="C734" s="29">
        <v>933.01</v>
      </c>
      <c r="D734" s="29">
        <v>0</v>
      </c>
      <c r="E734" s="29">
        <v>213.75</v>
      </c>
      <c r="F734" s="29">
        <v>960.46</v>
      </c>
    </row>
    <row r="735" spans="1:6" x14ac:dyDescent="0.2">
      <c r="A735" s="70">
        <f t="shared" si="11"/>
        <v>43950.916669999999</v>
      </c>
      <c r="B735" s="25">
        <v>22</v>
      </c>
      <c r="C735" s="29">
        <v>894.88</v>
      </c>
      <c r="D735" s="29">
        <v>0</v>
      </c>
      <c r="E735" s="29">
        <v>396.72</v>
      </c>
      <c r="F735" s="29">
        <v>922.33</v>
      </c>
    </row>
    <row r="736" spans="1:6" x14ac:dyDescent="0.2">
      <c r="A736" s="70">
        <f t="shared" si="11"/>
        <v>43950.958330000001</v>
      </c>
      <c r="B736" s="25">
        <v>23</v>
      </c>
      <c r="C736" s="29">
        <v>1072.9000000000001</v>
      </c>
      <c r="D736" s="29">
        <v>0</v>
      </c>
      <c r="E736" s="29">
        <v>813.5</v>
      </c>
      <c r="F736" s="29">
        <v>1100.3499999999999</v>
      </c>
    </row>
    <row r="737" spans="1:6" x14ac:dyDescent="0.2">
      <c r="A737" s="70">
        <f t="shared" si="11"/>
        <v>43951</v>
      </c>
      <c r="B737" s="25">
        <v>0</v>
      </c>
      <c r="C737" s="29">
        <v>907.19</v>
      </c>
      <c r="D737" s="29">
        <v>0</v>
      </c>
      <c r="E737" s="29">
        <v>153.11000000000001</v>
      </c>
      <c r="F737" s="29">
        <v>934.64</v>
      </c>
    </row>
    <row r="738" spans="1:6" x14ac:dyDescent="0.2">
      <c r="A738" s="70">
        <f t="shared" si="11"/>
        <v>43951.041669999999</v>
      </c>
      <c r="B738" s="25">
        <v>1</v>
      </c>
      <c r="C738" s="29">
        <v>896.48</v>
      </c>
      <c r="D738" s="29">
        <v>0</v>
      </c>
      <c r="E738" s="29">
        <v>13.04</v>
      </c>
      <c r="F738" s="29">
        <v>923.93</v>
      </c>
    </row>
    <row r="739" spans="1:6" x14ac:dyDescent="0.2">
      <c r="A739" s="70">
        <f t="shared" si="11"/>
        <v>43951.083330000001</v>
      </c>
      <c r="B739" s="25">
        <v>2</v>
      </c>
      <c r="C739" s="29">
        <v>894.97</v>
      </c>
      <c r="D739" s="29">
        <v>0</v>
      </c>
      <c r="E739" s="29">
        <v>35.26</v>
      </c>
      <c r="F739" s="29">
        <v>922.42</v>
      </c>
    </row>
    <row r="740" spans="1:6" x14ac:dyDescent="0.2">
      <c r="A740" s="70">
        <f t="shared" si="11"/>
        <v>43951.125</v>
      </c>
      <c r="B740" s="25">
        <v>3</v>
      </c>
      <c r="C740" s="29">
        <v>894.8</v>
      </c>
      <c r="D740" s="29">
        <v>0</v>
      </c>
      <c r="E740" s="29">
        <v>52.22</v>
      </c>
      <c r="F740" s="29">
        <v>922.25</v>
      </c>
    </row>
    <row r="741" spans="1:6" x14ac:dyDescent="0.2">
      <c r="A741" s="70">
        <f t="shared" si="11"/>
        <v>43951.166669999999</v>
      </c>
      <c r="B741" s="25">
        <v>4</v>
      </c>
      <c r="C741" s="29">
        <v>895.51</v>
      </c>
      <c r="D741" s="29">
        <v>0</v>
      </c>
      <c r="E741" s="29">
        <v>45.29</v>
      </c>
      <c r="F741" s="29">
        <v>922.96</v>
      </c>
    </row>
    <row r="742" spans="1:6" x14ac:dyDescent="0.2">
      <c r="A742" s="70">
        <f t="shared" si="11"/>
        <v>43951.208330000001</v>
      </c>
      <c r="B742" s="25">
        <v>5</v>
      </c>
      <c r="C742" s="29">
        <v>895.58</v>
      </c>
      <c r="D742" s="29">
        <v>9.66</v>
      </c>
      <c r="E742" s="29">
        <v>0</v>
      </c>
      <c r="F742" s="29">
        <v>923.03</v>
      </c>
    </row>
    <row r="743" spans="1:6" x14ac:dyDescent="0.2">
      <c r="A743" s="70">
        <f t="shared" si="11"/>
        <v>43951.25</v>
      </c>
      <c r="B743" s="25">
        <v>6</v>
      </c>
      <c r="C743" s="29">
        <v>895</v>
      </c>
      <c r="D743" s="29">
        <v>60.13</v>
      </c>
      <c r="E743" s="29">
        <v>0</v>
      </c>
      <c r="F743" s="29">
        <v>922.45</v>
      </c>
    </row>
    <row r="744" spans="1:6" x14ac:dyDescent="0.2">
      <c r="A744" s="70">
        <f t="shared" si="11"/>
        <v>43951.291669999999</v>
      </c>
      <c r="B744" s="25">
        <v>7</v>
      </c>
      <c r="C744" s="29">
        <v>900.72</v>
      </c>
      <c r="D744" s="29">
        <v>90.01</v>
      </c>
      <c r="E744" s="29">
        <v>0</v>
      </c>
      <c r="F744" s="29">
        <v>928.17</v>
      </c>
    </row>
    <row r="745" spans="1:6" x14ac:dyDescent="0.2">
      <c r="A745" s="70">
        <f t="shared" si="11"/>
        <v>43951.333330000001</v>
      </c>
      <c r="B745" s="25">
        <v>8</v>
      </c>
      <c r="C745" s="29">
        <v>895.48</v>
      </c>
      <c r="D745" s="29">
        <v>184.28</v>
      </c>
      <c r="E745" s="29">
        <v>0</v>
      </c>
      <c r="F745" s="29">
        <v>922.93</v>
      </c>
    </row>
    <row r="746" spans="1:6" x14ac:dyDescent="0.2">
      <c r="A746" s="70">
        <f t="shared" si="11"/>
        <v>43951.375</v>
      </c>
      <c r="B746" s="25">
        <v>9</v>
      </c>
      <c r="C746" s="29">
        <v>895.17</v>
      </c>
      <c r="D746" s="29">
        <v>63.79</v>
      </c>
      <c r="E746" s="29">
        <v>0</v>
      </c>
      <c r="F746" s="29">
        <v>922.62</v>
      </c>
    </row>
    <row r="747" spans="1:6" x14ac:dyDescent="0.2">
      <c r="A747" s="70">
        <f t="shared" si="11"/>
        <v>43951.416669999999</v>
      </c>
      <c r="B747" s="25">
        <v>10</v>
      </c>
      <c r="C747" s="29">
        <v>894.96</v>
      </c>
      <c r="D747" s="29">
        <v>0</v>
      </c>
      <c r="E747" s="29">
        <v>67.7</v>
      </c>
      <c r="F747" s="29">
        <v>922.41</v>
      </c>
    </row>
    <row r="748" spans="1:6" x14ac:dyDescent="0.2">
      <c r="A748" s="70">
        <f t="shared" si="11"/>
        <v>43951.458330000001</v>
      </c>
      <c r="B748" s="25">
        <v>11</v>
      </c>
      <c r="C748" s="29">
        <v>895.12</v>
      </c>
      <c r="D748" s="29">
        <v>0</v>
      </c>
      <c r="E748" s="29">
        <v>72.13</v>
      </c>
      <c r="F748" s="29">
        <v>922.57</v>
      </c>
    </row>
    <row r="749" spans="1:6" x14ac:dyDescent="0.2">
      <c r="A749" s="70">
        <f t="shared" si="11"/>
        <v>43951.5</v>
      </c>
      <c r="B749" s="25">
        <v>12</v>
      </c>
      <c r="C749" s="29">
        <v>895.18</v>
      </c>
      <c r="D749" s="29">
        <v>0</v>
      </c>
      <c r="E749" s="29">
        <v>7.1</v>
      </c>
      <c r="F749" s="29">
        <v>922.63</v>
      </c>
    </row>
    <row r="750" spans="1:6" x14ac:dyDescent="0.2">
      <c r="A750" s="70">
        <f t="shared" si="11"/>
        <v>43951.541669999999</v>
      </c>
      <c r="B750" s="25">
        <v>13</v>
      </c>
      <c r="C750" s="29">
        <v>895.14</v>
      </c>
      <c r="D750" s="29">
        <v>0</v>
      </c>
      <c r="E750" s="29">
        <v>306.35000000000002</v>
      </c>
      <c r="F750" s="29">
        <v>922.59</v>
      </c>
    </row>
    <row r="751" spans="1:6" x14ac:dyDescent="0.2">
      <c r="A751" s="70">
        <f t="shared" si="11"/>
        <v>43951.583330000001</v>
      </c>
      <c r="B751" s="25">
        <v>14</v>
      </c>
      <c r="C751" s="29">
        <v>895.26</v>
      </c>
      <c r="D751" s="29">
        <v>0</v>
      </c>
      <c r="E751" s="29">
        <v>320.64</v>
      </c>
      <c r="F751" s="29">
        <v>922.71</v>
      </c>
    </row>
    <row r="752" spans="1:6" x14ac:dyDescent="0.2">
      <c r="A752" s="70">
        <f t="shared" si="11"/>
        <v>43951.625</v>
      </c>
      <c r="B752" s="25">
        <v>15</v>
      </c>
      <c r="C752" s="29">
        <v>895.15</v>
      </c>
      <c r="D752" s="29">
        <v>0</v>
      </c>
      <c r="E752" s="29">
        <v>190.37</v>
      </c>
      <c r="F752" s="29">
        <v>922.6</v>
      </c>
    </row>
    <row r="753" spans="1:6" x14ac:dyDescent="0.2">
      <c r="A753" s="70">
        <f t="shared" si="11"/>
        <v>43951.666669999999</v>
      </c>
      <c r="B753" s="25">
        <v>16</v>
      </c>
      <c r="C753" s="29">
        <v>894.75</v>
      </c>
      <c r="D753" s="29">
        <v>0</v>
      </c>
      <c r="E753" s="29">
        <v>300.54000000000002</v>
      </c>
      <c r="F753" s="29">
        <v>922.2</v>
      </c>
    </row>
    <row r="754" spans="1:6" x14ac:dyDescent="0.2">
      <c r="A754" s="70">
        <f t="shared" si="11"/>
        <v>43951.708330000001</v>
      </c>
      <c r="B754" s="25">
        <v>17</v>
      </c>
      <c r="C754" s="29">
        <v>894.73</v>
      </c>
      <c r="D754" s="29">
        <v>0</v>
      </c>
      <c r="E754" s="29">
        <v>229.61</v>
      </c>
      <c r="F754" s="29">
        <v>922.18</v>
      </c>
    </row>
    <row r="755" spans="1:6" x14ac:dyDescent="0.2">
      <c r="A755" s="70">
        <f t="shared" si="11"/>
        <v>43951.75</v>
      </c>
      <c r="B755" s="25">
        <v>18</v>
      </c>
      <c r="C755" s="29">
        <v>894.23</v>
      </c>
      <c r="D755" s="29">
        <v>0</v>
      </c>
      <c r="E755" s="29">
        <v>126.54</v>
      </c>
      <c r="F755" s="29">
        <v>921.68</v>
      </c>
    </row>
    <row r="756" spans="1:6" x14ac:dyDescent="0.2">
      <c r="A756" s="70">
        <f t="shared" si="11"/>
        <v>43951.791669999999</v>
      </c>
      <c r="B756" s="25">
        <v>19</v>
      </c>
      <c r="C756" s="29">
        <v>894.51</v>
      </c>
      <c r="D756" s="29">
        <v>0</v>
      </c>
      <c r="E756" s="29">
        <v>172.67</v>
      </c>
      <c r="F756" s="29">
        <v>921.96</v>
      </c>
    </row>
    <row r="757" spans="1:6" x14ac:dyDescent="0.2">
      <c r="A757" s="70">
        <f t="shared" si="11"/>
        <v>43951.833330000001</v>
      </c>
      <c r="B757" s="25">
        <v>20</v>
      </c>
      <c r="C757" s="29">
        <v>894.08</v>
      </c>
      <c r="D757" s="29">
        <v>0</v>
      </c>
      <c r="E757" s="29">
        <v>277.55</v>
      </c>
      <c r="F757" s="29">
        <v>921.53</v>
      </c>
    </row>
    <row r="758" spans="1:6" x14ac:dyDescent="0.2">
      <c r="A758" s="70">
        <f t="shared" si="11"/>
        <v>43951.875</v>
      </c>
      <c r="B758" s="25">
        <v>21</v>
      </c>
      <c r="C758" s="29">
        <v>894.29</v>
      </c>
      <c r="D758" s="29">
        <v>0</v>
      </c>
      <c r="E758" s="29">
        <v>530.27</v>
      </c>
      <c r="F758" s="29">
        <v>921.74</v>
      </c>
    </row>
    <row r="759" spans="1:6" x14ac:dyDescent="0.2">
      <c r="A759" s="70">
        <f t="shared" si="11"/>
        <v>43951.916669999999</v>
      </c>
      <c r="B759" s="25">
        <v>22</v>
      </c>
      <c r="C759" s="29">
        <v>894.08</v>
      </c>
      <c r="D759" s="29">
        <v>0</v>
      </c>
      <c r="E759" s="29">
        <v>817.92</v>
      </c>
      <c r="F759" s="29">
        <v>921.53</v>
      </c>
    </row>
    <row r="760" spans="1:6" x14ac:dyDescent="0.2">
      <c r="A760" s="70">
        <f t="shared" si="11"/>
        <v>43951.958330000001</v>
      </c>
      <c r="B760" s="25">
        <v>23</v>
      </c>
      <c r="C760" s="29">
        <v>933.82</v>
      </c>
      <c r="D760" s="29">
        <v>0</v>
      </c>
      <c r="E760" s="29">
        <v>444.01</v>
      </c>
      <c r="F760" s="29">
        <v>961.27</v>
      </c>
    </row>
    <row r="761" spans="1:6" hidden="1" x14ac:dyDescent="0.2">
      <c r="A761" s="70">
        <f t="shared" si="11"/>
        <v>43952</v>
      </c>
      <c r="B761" s="25">
        <v>0</v>
      </c>
      <c r="C761" s="29"/>
      <c r="D761" s="29"/>
      <c r="E761" s="29"/>
      <c r="F761" s="29"/>
    </row>
    <row r="762" spans="1:6" hidden="1" x14ac:dyDescent="0.2">
      <c r="A762" s="70">
        <f t="shared" si="11"/>
        <v>43952.041669999999</v>
      </c>
      <c r="B762" s="25">
        <v>1</v>
      </c>
      <c r="C762" s="29"/>
      <c r="D762" s="29"/>
      <c r="E762" s="29"/>
      <c r="F762" s="29"/>
    </row>
    <row r="763" spans="1:6" hidden="1" x14ac:dyDescent="0.2">
      <c r="A763" s="70">
        <f t="shared" si="11"/>
        <v>43952.083330000001</v>
      </c>
      <c r="B763" s="25">
        <v>2</v>
      </c>
      <c r="C763" s="29"/>
      <c r="D763" s="29"/>
      <c r="E763" s="29"/>
      <c r="F763" s="29"/>
    </row>
    <row r="764" spans="1:6" hidden="1" x14ac:dyDescent="0.2">
      <c r="A764" s="70">
        <f t="shared" si="11"/>
        <v>43952.125</v>
      </c>
      <c r="B764" s="25">
        <v>3</v>
      </c>
      <c r="C764" s="29"/>
      <c r="D764" s="29"/>
      <c r="E764" s="29"/>
      <c r="F764" s="29"/>
    </row>
    <row r="765" spans="1:6" hidden="1" x14ac:dyDescent="0.2">
      <c r="A765" s="70">
        <f t="shared" si="11"/>
        <v>43952.166669999999</v>
      </c>
      <c r="B765" s="25">
        <v>4</v>
      </c>
      <c r="C765" s="29"/>
      <c r="D765" s="29"/>
      <c r="E765" s="29"/>
      <c r="F765" s="29"/>
    </row>
    <row r="766" spans="1:6" hidden="1" x14ac:dyDescent="0.2">
      <c r="A766" s="70">
        <f t="shared" si="11"/>
        <v>43952.208330000001</v>
      </c>
      <c r="B766" s="25">
        <v>5</v>
      </c>
      <c r="C766" s="29"/>
      <c r="D766" s="29"/>
      <c r="E766" s="29"/>
      <c r="F766" s="29"/>
    </row>
    <row r="767" spans="1:6" hidden="1" x14ac:dyDescent="0.2">
      <c r="A767" s="70">
        <f t="shared" si="11"/>
        <v>43952.25</v>
      </c>
      <c r="B767" s="25">
        <v>6</v>
      </c>
      <c r="C767" s="29"/>
      <c r="D767" s="29"/>
      <c r="E767" s="29"/>
      <c r="F767" s="29"/>
    </row>
    <row r="768" spans="1:6" hidden="1" x14ac:dyDescent="0.2">
      <c r="A768" s="70">
        <f t="shared" si="11"/>
        <v>43952.291669999999</v>
      </c>
      <c r="B768" s="25">
        <v>7</v>
      </c>
      <c r="C768" s="29"/>
      <c r="D768" s="29"/>
      <c r="E768" s="29"/>
      <c r="F768" s="29"/>
    </row>
    <row r="769" spans="1:6" hidden="1" x14ac:dyDescent="0.2">
      <c r="A769" s="70">
        <f t="shared" si="11"/>
        <v>43952.333330000001</v>
      </c>
      <c r="B769" s="25">
        <v>8</v>
      </c>
      <c r="C769" s="29"/>
      <c r="D769" s="29"/>
      <c r="E769" s="29"/>
      <c r="F769" s="29"/>
    </row>
    <row r="770" spans="1:6" hidden="1" x14ac:dyDescent="0.2">
      <c r="A770" s="70">
        <f t="shared" ref="A770:A784" si="12">A746+1</f>
        <v>43952.375</v>
      </c>
      <c r="B770" s="25">
        <v>9</v>
      </c>
      <c r="C770" s="29"/>
      <c r="D770" s="29"/>
      <c r="E770" s="29"/>
      <c r="F770" s="29"/>
    </row>
    <row r="771" spans="1:6" hidden="1" x14ac:dyDescent="0.2">
      <c r="A771" s="70">
        <f t="shared" si="12"/>
        <v>43952.416669999999</v>
      </c>
      <c r="B771" s="25">
        <v>10</v>
      </c>
      <c r="C771" s="29"/>
      <c r="D771" s="29"/>
      <c r="E771" s="29"/>
      <c r="F771" s="29"/>
    </row>
    <row r="772" spans="1:6" hidden="1" x14ac:dyDescent="0.2">
      <c r="A772" s="70">
        <f t="shared" si="12"/>
        <v>43952.458330000001</v>
      </c>
      <c r="B772" s="25">
        <v>11</v>
      </c>
      <c r="C772" s="29"/>
      <c r="D772" s="29"/>
      <c r="E772" s="29"/>
      <c r="F772" s="29"/>
    </row>
    <row r="773" spans="1:6" hidden="1" x14ac:dyDescent="0.2">
      <c r="A773" s="70">
        <f t="shared" si="12"/>
        <v>43952.5</v>
      </c>
      <c r="B773" s="25">
        <v>12</v>
      </c>
      <c r="C773" s="29"/>
      <c r="D773" s="29"/>
      <c r="E773" s="29"/>
      <c r="F773" s="29"/>
    </row>
    <row r="774" spans="1:6" hidden="1" x14ac:dyDescent="0.2">
      <c r="A774" s="70">
        <f t="shared" si="12"/>
        <v>43952.541669999999</v>
      </c>
      <c r="B774" s="25">
        <v>13</v>
      </c>
      <c r="C774" s="29"/>
      <c r="D774" s="29"/>
      <c r="E774" s="29"/>
      <c r="F774" s="29"/>
    </row>
    <row r="775" spans="1:6" hidden="1" x14ac:dyDescent="0.2">
      <c r="A775" s="70">
        <f t="shared" si="12"/>
        <v>43952.583330000001</v>
      </c>
      <c r="B775" s="25">
        <v>14</v>
      </c>
      <c r="C775" s="29"/>
      <c r="D775" s="29"/>
      <c r="E775" s="29"/>
      <c r="F775" s="29"/>
    </row>
    <row r="776" spans="1:6" hidden="1" x14ac:dyDescent="0.2">
      <c r="A776" s="70">
        <f t="shared" si="12"/>
        <v>43952.625</v>
      </c>
      <c r="B776" s="25">
        <v>15</v>
      </c>
      <c r="C776" s="29"/>
      <c r="D776" s="29"/>
      <c r="E776" s="29"/>
      <c r="F776" s="29"/>
    </row>
    <row r="777" spans="1:6" hidden="1" x14ac:dyDescent="0.2">
      <c r="A777" s="70">
        <f t="shared" si="12"/>
        <v>43952.666669999999</v>
      </c>
      <c r="B777" s="25">
        <v>16</v>
      </c>
      <c r="C777" s="29"/>
      <c r="D777" s="29"/>
      <c r="E777" s="29"/>
      <c r="F777" s="29"/>
    </row>
    <row r="778" spans="1:6" hidden="1" x14ac:dyDescent="0.2">
      <c r="A778" s="70">
        <f t="shared" si="12"/>
        <v>43952.708330000001</v>
      </c>
      <c r="B778" s="25">
        <v>17</v>
      </c>
      <c r="C778" s="29"/>
      <c r="D778" s="29"/>
      <c r="E778" s="29"/>
      <c r="F778" s="29"/>
    </row>
    <row r="779" spans="1:6" hidden="1" x14ac:dyDescent="0.2">
      <c r="A779" s="70">
        <f t="shared" si="12"/>
        <v>43952.75</v>
      </c>
      <c r="B779" s="25">
        <v>18</v>
      </c>
      <c r="C779" s="29"/>
      <c r="D779" s="29"/>
      <c r="E779" s="29"/>
      <c r="F779" s="29"/>
    </row>
    <row r="780" spans="1:6" hidden="1" x14ac:dyDescent="0.2">
      <c r="A780" s="70">
        <f t="shared" si="12"/>
        <v>43952.791669999999</v>
      </c>
      <c r="B780" s="25">
        <v>19</v>
      </c>
      <c r="C780" s="29"/>
      <c r="D780" s="29"/>
      <c r="E780" s="29"/>
      <c r="F780" s="29"/>
    </row>
    <row r="781" spans="1:6" hidden="1" x14ac:dyDescent="0.2">
      <c r="A781" s="70">
        <f t="shared" si="12"/>
        <v>43952.833330000001</v>
      </c>
      <c r="B781" s="25">
        <v>20</v>
      </c>
      <c r="C781" s="29"/>
      <c r="D781" s="29"/>
      <c r="E781" s="29"/>
      <c r="F781" s="29"/>
    </row>
    <row r="782" spans="1:6" hidden="1" x14ac:dyDescent="0.2">
      <c r="A782" s="70">
        <f t="shared" si="12"/>
        <v>43952.875</v>
      </c>
      <c r="B782" s="25">
        <v>21</v>
      </c>
      <c r="C782" s="29"/>
      <c r="D782" s="29"/>
      <c r="E782" s="29"/>
      <c r="F782" s="29"/>
    </row>
    <row r="783" spans="1:6" hidden="1" x14ac:dyDescent="0.2">
      <c r="A783" s="70">
        <f t="shared" si="12"/>
        <v>43952.916669999999</v>
      </c>
      <c r="B783" s="25">
        <v>22</v>
      </c>
      <c r="C783" s="29"/>
      <c r="D783" s="29"/>
      <c r="E783" s="29"/>
      <c r="F783" s="29"/>
    </row>
    <row r="784" spans="1:6" hidden="1" x14ac:dyDescent="0.2">
      <c r="A784" s="70">
        <f t="shared" si="12"/>
        <v>43952.958330000001</v>
      </c>
      <c r="B784" s="25">
        <v>23</v>
      </c>
      <c r="C784" s="29"/>
      <c r="D784" s="29"/>
      <c r="E784" s="29"/>
      <c r="F784" s="2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defaultRowHeight="15" x14ac:dyDescent="0.25"/>
  <cols>
    <col min="1" max="1" width="56.25" style="42" customWidth="1"/>
    <col min="2" max="2" width="24.625" style="42" customWidth="1"/>
    <col min="3" max="5" width="12.125" style="42" customWidth="1"/>
    <col min="6" max="6" width="25.5" style="42" customWidth="1"/>
    <col min="7" max="7" width="25.125" style="42" customWidth="1"/>
    <col min="8" max="8" width="24.625" style="42" customWidth="1"/>
    <col min="9" max="12" width="12.125" style="42" customWidth="1"/>
    <col min="13" max="16384" width="9" style="38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153</v>
      </c>
      <c r="B2" s="210"/>
      <c r="C2" s="210"/>
      <c r="D2" s="210"/>
      <c r="E2" s="210"/>
      <c r="F2" s="210"/>
      <c r="G2" s="120" t="s">
        <v>160</v>
      </c>
      <c r="H2" s="120"/>
      <c r="I2" s="120"/>
      <c r="J2" s="120"/>
      <c r="K2" s="120"/>
      <c r="L2" s="120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92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149</v>
      </c>
      <c r="G5" s="9" t="s">
        <v>7</v>
      </c>
      <c r="H5" s="9" t="s">
        <v>6</v>
      </c>
      <c r="I5" s="39" t="s">
        <v>0</v>
      </c>
      <c r="J5" s="39" t="s">
        <v>1</v>
      </c>
      <c r="K5" s="39" t="s">
        <v>2</v>
      </c>
      <c r="L5" s="39" t="s">
        <v>3</v>
      </c>
    </row>
    <row r="6" spans="1:12" ht="70.5" customHeight="1" x14ac:dyDescent="0.2">
      <c r="A6" s="40" t="s">
        <v>50</v>
      </c>
      <c r="B6" s="96" t="s">
        <v>156</v>
      </c>
      <c r="C6" s="61">
        <v>43831</v>
      </c>
      <c r="D6" s="61">
        <v>44043</v>
      </c>
      <c r="E6" s="39" t="s">
        <v>150</v>
      </c>
      <c r="F6" s="41"/>
      <c r="G6" s="41"/>
      <c r="H6" s="41"/>
      <c r="I6" s="96">
        <v>2148.75</v>
      </c>
      <c r="J6" s="96">
        <v>2887.51</v>
      </c>
      <c r="K6" s="96">
        <v>3221.45</v>
      </c>
      <c r="L6" s="96">
        <v>3769.77</v>
      </c>
    </row>
    <row r="7" spans="1:12" ht="60" x14ac:dyDescent="0.2">
      <c r="A7" s="40" t="s">
        <v>51</v>
      </c>
      <c r="B7" s="96" t="s">
        <v>156</v>
      </c>
      <c r="C7" s="61">
        <v>43831</v>
      </c>
      <c r="D7" s="61">
        <v>44043</v>
      </c>
      <c r="E7" s="117" t="s">
        <v>150</v>
      </c>
      <c r="F7" s="41"/>
      <c r="G7" s="41"/>
      <c r="H7" s="41"/>
      <c r="I7" s="119">
        <v>47.99</v>
      </c>
      <c r="J7" s="119">
        <v>72.19</v>
      </c>
      <c r="K7" s="119">
        <v>254.2</v>
      </c>
      <c r="L7" s="119">
        <v>670.19</v>
      </c>
    </row>
    <row r="8" spans="1:12" ht="57.75" customHeight="1" x14ac:dyDescent="0.2">
      <c r="A8" s="40" t="s">
        <v>52</v>
      </c>
      <c r="B8" s="96" t="s">
        <v>156</v>
      </c>
      <c r="C8" s="61">
        <v>43831</v>
      </c>
      <c r="D8" s="61">
        <v>44043</v>
      </c>
      <c r="E8" s="39" t="s">
        <v>53</v>
      </c>
      <c r="F8" s="41"/>
      <c r="G8" s="41"/>
      <c r="H8" s="41"/>
      <c r="I8" s="96">
        <v>1336745.71</v>
      </c>
      <c r="J8" s="96">
        <v>2086416.75</v>
      </c>
      <c r="K8" s="96">
        <v>1559979.92</v>
      </c>
      <c r="L8" s="96">
        <v>1602941.08</v>
      </c>
    </row>
    <row r="9" spans="1:12" ht="57.75" customHeight="1" x14ac:dyDescent="0.2">
      <c r="A9" s="40" t="s">
        <v>151</v>
      </c>
      <c r="B9" s="96" t="s">
        <v>157</v>
      </c>
      <c r="C9" s="61">
        <v>43831</v>
      </c>
      <c r="D9" s="61">
        <v>44043</v>
      </c>
      <c r="E9" s="39" t="s">
        <v>150</v>
      </c>
      <c r="F9" s="121">
        <v>345.57</v>
      </c>
      <c r="G9" s="121">
        <v>235.93</v>
      </c>
      <c r="H9" s="121">
        <v>146.24</v>
      </c>
      <c r="I9" s="39"/>
      <c r="J9" s="39"/>
      <c r="K9" s="39"/>
      <c r="L9" s="39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F6" sqref="F6"/>
    </sheetView>
  </sheetViews>
  <sheetFormatPr defaultRowHeight="12.75" x14ac:dyDescent="0.2"/>
  <cols>
    <col min="1" max="1" width="86.75" style="31" customWidth="1"/>
    <col min="2" max="3" width="14" style="31" customWidth="1"/>
    <col min="4" max="4" width="13.625" style="31" customWidth="1"/>
    <col min="5" max="16384" width="9" style="31"/>
  </cols>
  <sheetData>
    <row r="1" spans="1:3" ht="47.25" customHeight="1" x14ac:dyDescent="0.2">
      <c r="A1" s="211" t="s">
        <v>144</v>
      </c>
      <c r="B1" s="211"/>
      <c r="C1" s="211"/>
    </row>
    <row r="2" spans="1:3" ht="18" x14ac:dyDescent="0.25">
      <c r="A2" s="32"/>
      <c r="B2" s="32"/>
      <c r="C2" s="32"/>
    </row>
    <row r="3" spans="1:3" ht="22.5" customHeight="1" x14ac:dyDescent="0.2">
      <c r="A3" s="212" t="str">
        <f>'РСТ РСО-А'!$G$2</f>
        <v>апрель 2020 г.</v>
      </c>
      <c r="B3" s="213"/>
      <c r="C3" s="213"/>
    </row>
    <row r="4" spans="1:3" ht="36" customHeight="1" x14ac:dyDescent="0.2">
      <c r="A4" s="33" t="s">
        <v>8</v>
      </c>
      <c r="B4" s="34" t="s">
        <v>4</v>
      </c>
      <c r="C4" s="33" t="s">
        <v>41</v>
      </c>
    </row>
    <row r="5" spans="1:3" ht="44.25" customHeight="1" x14ac:dyDescent="0.2">
      <c r="A5" s="95" t="s">
        <v>143</v>
      </c>
      <c r="B5" s="34" t="s">
        <v>140</v>
      </c>
      <c r="C5" s="100">
        <f>ROUND((C6+C8+C7)/C9,2)</f>
        <v>3.33</v>
      </c>
    </row>
    <row r="6" spans="1:3" ht="68.25" customHeight="1" x14ac:dyDescent="0.2">
      <c r="A6" s="37" t="s">
        <v>161</v>
      </c>
      <c r="B6" s="36" t="s">
        <v>141</v>
      </c>
      <c r="C6" s="101">
        <v>157399.41</v>
      </c>
    </row>
    <row r="7" spans="1:3" ht="48.75" customHeight="1" x14ac:dyDescent="0.2">
      <c r="A7" s="35" t="s">
        <v>162</v>
      </c>
      <c r="B7" s="36" t="s">
        <v>141</v>
      </c>
      <c r="C7" s="101">
        <v>204470.86</v>
      </c>
    </row>
    <row r="8" spans="1:3" ht="68.25" customHeight="1" x14ac:dyDescent="0.2">
      <c r="A8" s="37" t="s">
        <v>163</v>
      </c>
      <c r="B8" s="36" t="s">
        <v>141</v>
      </c>
      <c r="C8" s="101">
        <v>45145.57</v>
      </c>
    </row>
    <row r="9" spans="1:3" ht="38.25" customHeight="1" x14ac:dyDescent="0.2">
      <c r="A9" s="35" t="s">
        <v>164</v>
      </c>
      <c r="B9" s="36" t="s">
        <v>142</v>
      </c>
      <c r="C9" s="118">
        <v>122184.61799999999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2020-06-15T07:09:44Z</dcterms:modified>
</cp:coreProperties>
</file>