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7.2017" sheetId="1" r:id="rId1"/>
  </sheets>
  <definedNames>
    <definedName name="_xlnm.Print_Area" localSheetId="0">'07.2017'!$A$1:$S$33</definedName>
  </definedNames>
  <calcPr calcId="145621" calcMode="autoNoTable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<sst xmlns="http://schemas.openxmlformats.org/spreadsheetml/2006/main" count="58" uniqueCount="33">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</sst>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I26" sqref="I26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42917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1347.768</v>
      </c>
      <c r="D9" s="5"/>
      <c r="E9" s="5">
        <f>F9+G9+H9+I9</f>
        <v>680.29</v>
      </c>
      <c r="F9" s="20">
        <v>0</v>
      </c>
      <c r="G9" s="20">
        <v>6.88</v>
      </c>
      <c r="H9" s="20">
        <v>526.25099999999998</v>
      </c>
      <c r="I9" s="20">
        <v>147.15899999999999</v>
      </c>
      <c r="J9" s="5">
        <f t="shared" ref="J9:J19" si="1">K9+L9+M9+N9</f>
        <v>667.47800000000007</v>
      </c>
      <c r="K9" s="20">
        <v>308</v>
      </c>
      <c r="L9" s="20">
        <v>0</v>
      </c>
      <c r="M9" s="20">
        <v>359.47800000000001</v>
      </c>
      <c r="N9" s="20">
        <v>0</v>
      </c>
      <c r="O9" s="39">
        <f>P9+Q9+R9+S9</f>
        <v>0.85099999999999998</v>
      </c>
      <c r="P9" s="29">
        <v>0.41099999999999998</v>
      </c>
      <c r="Q9" s="29">
        <v>0</v>
      </c>
      <c r="R9" s="29">
        <v>0.44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10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10350.6078</v>
      </c>
      <c r="D12" s="2"/>
      <c r="E12" s="2">
        <f t="shared" si="2"/>
        <v>3960.2417999999993</v>
      </c>
      <c r="F12" s="21">
        <v>0</v>
      </c>
      <c r="G12" s="21">
        <v>26.806999999999999</v>
      </c>
      <c r="H12" s="21">
        <v>2860.3492799999995</v>
      </c>
      <c r="I12" s="21">
        <v>1073.0855200000001</v>
      </c>
      <c r="J12" s="2">
        <f t="shared" si="1"/>
        <v>6390.3660000000009</v>
      </c>
      <c r="K12" s="21">
        <v>0</v>
      </c>
      <c r="L12" s="21">
        <v>1237.2639999999999</v>
      </c>
      <c r="M12" s="21">
        <v>5153.1020000000008</v>
      </c>
      <c r="N12" s="21">
        <v>0</v>
      </c>
      <c r="O12" s="40">
        <f t="shared" si="3"/>
        <v>8.375</v>
      </c>
      <c r="P12" s="29">
        <v>0</v>
      </c>
      <c r="Q12" s="29">
        <v>1.663</v>
      </c>
      <c r="R12" s="29">
        <v>6.7120000000000006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131.94</v>
      </c>
      <c r="D13" s="2"/>
      <c r="E13" s="2">
        <f t="shared" si="2"/>
        <v>49.58</v>
      </c>
      <c r="F13" s="21">
        <v>0</v>
      </c>
      <c r="G13" s="21">
        <v>0</v>
      </c>
      <c r="H13" s="21">
        <v>32.647999999999996</v>
      </c>
      <c r="I13" s="21">
        <v>16.931999999999999</v>
      </c>
      <c r="J13" s="2">
        <f t="shared" si="1"/>
        <v>82.36</v>
      </c>
      <c r="K13" s="21">
        <v>82.36</v>
      </c>
      <c r="L13" s="21">
        <v>0</v>
      </c>
      <c r="M13" s="21">
        <v>0</v>
      </c>
      <c r="N13" s="21">
        <v>0</v>
      </c>
      <c r="O13" s="40">
        <f t="shared" si="3"/>
        <v>0.104</v>
      </c>
      <c r="P13" s="29">
        <v>0.104</v>
      </c>
      <c r="Q13" s="29">
        <v>0</v>
      </c>
      <c r="R13" s="29">
        <v>0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5695.5140000000001</v>
      </c>
      <c r="D14" s="2"/>
      <c r="E14" s="2">
        <f t="shared" si="2"/>
        <v>4932.5020000000004</v>
      </c>
      <c r="F14" s="21">
        <v>1.5620000000000001</v>
      </c>
      <c r="G14" s="21">
        <v>37.200000000000003</v>
      </c>
      <c r="H14" s="21">
        <v>3329.55</v>
      </c>
      <c r="I14" s="21">
        <v>1564.1900000000003</v>
      </c>
      <c r="J14" s="2">
        <f t="shared" si="1"/>
        <v>763.01200000000006</v>
      </c>
      <c r="K14" s="21">
        <v>7.9240000000000004</v>
      </c>
      <c r="L14" s="21">
        <v>0</v>
      </c>
      <c r="M14" s="21">
        <v>755.08800000000008</v>
      </c>
      <c r="N14" s="21">
        <v>0</v>
      </c>
      <c r="O14" s="40">
        <f t="shared" si="3"/>
        <v>1.0259999999999998</v>
      </c>
      <c r="P14" s="29">
        <v>1.0999999999999999E-2</v>
      </c>
      <c r="Q14" s="29">
        <v>0</v>
      </c>
      <c r="R14" s="29">
        <v>1.0149999999999999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6986.8539999999994</v>
      </c>
      <c r="D16" s="3">
        <v>6986.8539999999994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14197.424000000001</v>
      </c>
      <c r="D17" s="3">
        <v>14197.424000000001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77"/>
      <c r="B18" s="11" t="s">
        <v>25</v>
      </c>
      <c r="C18" s="17">
        <f t="shared" si="0"/>
        <v>144.94600000000003</v>
      </c>
      <c r="D18" s="3">
        <v>144.94600000000003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38855.053800000002</v>
      </c>
      <c r="D20" s="42">
        <f>SUM(D9:D19)</f>
        <v>21329.223999999998</v>
      </c>
      <c r="E20" s="43">
        <f>F20+G20+H20+I20</f>
        <v>9622.6137999999992</v>
      </c>
      <c r="F20" s="42">
        <f>SUM(F9:F19)</f>
        <v>1.5620000000000001</v>
      </c>
      <c r="G20" s="42">
        <f t="shared" ref="G20" si="4">SUM(G9:G19)</f>
        <v>70.887</v>
      </c>
      <c r="H20" s="42">
        <f>SUM(H9:H19)</f>
        <v>6748.79828</v>
      </c>
      <c r="I20" s="42">
        <f>SUM(I9:I19)</f>
        <v>2801.3665200000005</v>
      </c>
      <c r="J20" s="43">
        <f t="shared" ref="J20:S20" si="5">SUM(J9:J19)</f>
        <v>7903.2160000000003</v>
      </c>
      <c r="K20" s="42">
        <f t="shared" si="5"/>
        <v>398.28399999999999</v>
      </c>
      <c r="L20" s="42">
        <f t="shared" si="5"/>
        <v>1237.2639999999999</v>
      </c>
      <c r="M20" s="42">
        <f t="shared" si="5"/>
        <v>6267.6680000000006</v>
      </c>
      <c r="N20" s="42">
        <f t="shared" si="5"/>
        <v>0</v>
      </c>
      <c r="O20" s="44">
        <f t="shared" si="5"/>
        <v>10.355999999999998</v>
      </c>
      <c r="P20" s="45">
        <f t="shared" si="5"/>
        <v>0.52600000000000002</v>
      </c>
      <c r="Q20" s="45">
        <f t="shared" si="5"/>
        <v>1.663</v>
      </c>
      <c r="R20" s="45">
        <f t="shared" si="5"/>
        <v>8.1670000000000016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8.4019999999999992</v>
      </c>
      <c r="D24" s="2"/>
      <c r="E24" s="2">
        <f t="shared" si="7"/>
        <v>8.4019999999999992</v>
      </c>
      <c r="F24" s="21"/>
      <c r="G24" s="21"/>
      <c r="H24" s="21"/>
      <c r="I24" s="21">
        <v>8.4019999999999992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152.65299999999999</v>
      </c>
      <c r="D26" s="2"/>
      <c r="E26" s="2">
        <f t="shared" si="7"/>
        <v>152.65299999999999</v>
      </c>
      <c r="F26" s="21"/>
      <c r="G26" s="21"/>
      <c r="H26" s="21"/>
      <c r="I26" s="21">
        <v>152.65299999999999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77"/>
      <c r="B30" s="11" t="s">
        <v>25</v>
      </c>
      <c r="C30" s="17">
        <f t="shared" si="6"/>
        <v>58.265000000000001</v>
      </c>
      <c r="D30" s="3">
        <v>58.265000000000001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219.32</v>
      </c>
      <c r="D32" s="42">
        <f>SUM(D21:D31)</f>
        <v>58.265000000000001</v>
      </c>
      <c r="E32" s="43">
        <f t="shared" si="7"/>
        <v>161.05499999999998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161.05499999999998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39074.373800000001</v>
      </c>
      <c r="D33" s="33">
        <f>D20+D32</f>
        <v>21387.488999999998</v>
      </c>
      <c r="E33" s="32">
        <f>E20+E32</f>
        <v>9783.6687999999995</v>
      </c>
      <c r="F33" s="33">
        <f t="shared" ref="F33:S33" si="13">F20+F32</f>
        <v>1.5620000000000001</v>
      </c>
      <c r="G33" s="33">
        <f t="shared" si="13"/>
        <v>70.887</v>
      </c>
      <c r="H33" s="33">
        <f t="shared" si="13"/>
        <v>6748.79828</v>
      </c>
      <c r="I33" s="33">
        <f t="shared" si="13"/>
        <v>2962.4215200000003</v>
      </c>
      <c r="J33" s="32">
        <f t="shared" si="13"/>
        <v>7903.2160000000003</v>
      </c>
      <c r="K33" s="33">
        <f t="shared" si="13"/>
        <v>398.28399999999999</v>
      </c>
      <c r="L33" s="33">
        <f t="shared" si="13"/>
        <v>1237.2639999999999</v>
      </c>
      <c r="M33" s="33">
        <f t="shared" si="13"/>
        <v>6267.6680000000006</v>
      </c>
      <c r="N33" s="33">
        <f t="shared" si="13"/>
        <v>0</v>
      </c>
      <c r="O33" s="34">
        <f t="shared" si="13"/>
        <v>10.355999999999998</v>
      </c>
      <c r="P33" s="35">
        <f t="shared" si="13"/>
        <v>0.52600000000000002</v>
      </c>
      <c r="Q33" s="35">
        <f t="shared" si="13"/>
        <v>1.663</v>
      </c>
      <c r="R33" s="35">
        <f t="shared" si="13"/>
        <v>8.1670000000000016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07.2017</vt:lpstr>
      <vt:lpstr>'07.2017'!Область_печати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2018-02-14T07:49:46Z</dcterms:modified>
</cp:coreProperties>
</file>