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60" windowWidth="11505" windowHeight="12585"/>
  </bookViews>
  <sheets>
    <sheet name="19г_3" sheetId="1" r:id="rId1"/>
  </sheets>
  <definedNames>
    <definedName name="_xlnm.Print_Area" localSheetId="0">'19г_3'!$A$1:$L$15</definedName>
  </definedNames>
  <calcPr calcId="145621"/>
</workbook>
</file>

<file path=xl/calcChain.xml><?xml version="1.0" encoding="utf-8"?>
<calcChain xmlns="http://schemas.openxmlformats.org/spreadsheetml/2006/main">
  <c r="E6" i="1" l="1"/>
  <c r="L6" i="1" l="1"/>
  <c r="K6" i="1"/>
  <c r="J6" i="1"/>
  <c r="I6" i="1"/>
  <c r="G6" i="1"/>
  <c r="F6" i="1"/>
  <c r="D8" i="1" l="1"/>
  <c r="C8" i="1" s="1"/>
  <c r="H6" i="1"/>
  <c r="D11" i="1"/>
  <c r="C11" i="1" s="1"/>
  <c r="D10" i="1"/>
  <c r="C10" i="1" s="1"/>
  <c r="D9" i="1"/>
  <c r="C9" i="1" s="1"/>
  <c r="C6" i="1" l="1"/>
  <c r="C24" i="1" s="1"/>
  <c r="D6" i="1"/>
</calcChain>
</file>

<file path=xl/sharedStrings.xml><?xml version="1.0" encoding="utf-8"?>
<sst xmlns="http://schemas.openxmlformats.org/spreadsheetml/2006/main" count="26" uniqueCount="22">
  <si>
    <t>Потери оплаченные покупателями электроэнергии</t>
  </si>
  <si>
    <t>Ед. изм.</t>
  </si>
  <si>
    <t>в том числе по филиалам:</t>
  </si>
  <si>
    <t>млн.кВт*ч</t>
  </si>
  <si>
    <t>в том числе по уровням напряжения:</t>
  </si>
  <si>
    <t>ВН</t>
  </si>
  <si>
    <t>СН1</t>
  </si>
  <si>
    <t>СН2</t>
  </si>
  <si>
    <t>НН</t>
  </si>
  <si>
    <t>ВСЕГО по группе компаний ПАО "МРСК Северного Кавказа"</t>
  </si>
  <si>
    <t>Итого по филиалам ПАО "МРСК Северного Кавказа"</t>
  </si>
  <si>
    <t>АО "Чеченэнерго"</t>
  </si>
  <si>
    <t>АО "Дагестанская сетевая компания"</t>
  </si>
  <si>
    <t>Филиал ПАО "МРСК Северного Кавказа"-"Дагэнерго" *</t>
  </si>
  <si>
    <t>* Филиал Дагэнерго не осуществляет операционной деятельности с 01.07.2015</t>
  </si>
  <si>
    <t>Филиал ПАО "МРСК Северного Кавказа" - "Каббалкэнерго"</t>
  </si>
  <si>
    <t>Филиал ПАО "МРСК Северного Кавказа"-"Карачаево-Черкесскэнерго"</t>
  </si>
  <si>
    <t>Филиал ПАО "МРСК Северного Кавказа"-"Севкавказэнерго"</t>
  </si>
  <si>
    <t>Филиал ОАО "МРСК Северного Кавказа" - "Ставропольэнерго"</t>
  </si>
  <si>
    <t>Филиал ПАО "МРСК Северного Кавказа"-"Ингушэнерго"</t>
  </si>
  <si>
    <t xml:space="preserve">абз.3 п. 19 "г" ПП РФ № 24 от 21.01.2004  </t>
  </si>
  <si>
    <t>О размере фактических потерь, оплачиваемых покупателями при осуществлении расчётов за электрическую энергию по уровням напряжения 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</si>
</sst>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00000"/>
    <numFmt numFmtId="165" formatCode="0.000000"/>
    <numFmt numFmtId="166" formatCode="_-* #,##0.00_р_._-;\-* #,##0.00_р_._-;_-* &quot;-&quot;??_р_._-;_-@_-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9"/>
      <name val="Arial Narrow"/>
      <family val="2"/>
      <charset val="204"/>
    </font>
    <font>
      <b/>
      <sz val="12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1"/>
      <name val="Arial Narrow"/>
      <family val="2"/>
      <charset val="204"/>
    </font>
    <font>
      <sz val="9"/>
      <name val="Arial Narrow"/>
      <family val="2"/>
      <charset val="204"/>
    </font>
    <font>
      <sz val="12"/>
      <name val="Arial Narrow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1" fillId="0" borderId="0"/>
    <xf numFmtId="0" fontId="1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166" fontId="1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" fillId="0" borderId="0"/>
    <xf numFmtId="0" fontId="13" fillId="0" borderId="0"/>
  </cellStyleXfs>
  <cellXfs count="35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1" fontId="6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9" fillId="0" borderId="4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1" fontId="3" fillId="0" borderId="0" xfId="0" applyNumberFormat="1" applyFont="1"/>
    <xf numFmtId="0" fontId="5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3" fillId="0" borderId="11" xfId="0" applyFont="1" applyBorder="1"/>
    <xf numFmtId="0" fontId="3" fillId="0" borderId="13" xfId="0" applyFont="1" applyBorder="1"/>
    <xf numFmtId="1" fontId="10" fillId="0" borderId="14" xfId="0" applyNumberFormat="1" applyFont="1" applyBorder="1" applyAlignment="1">
      <alignment horizontal="center" vertical="center" wrapText="1"/>
    </xf>
    <xf numFmtId="1" fontId="7" fillId="0" borderId="14" xfId="0" applyNumberFormat="1" applyFont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1" fontId="11" fillId="0" borderId="14" xfId="0" applyNumberFormat="1" applyFont="1" applyFill="1" applyBorder="1" applyAlignment="1">
      <alignment horizontal="center" vertical="center" wrapText="1"/>
    </xf>
    <xf numFmtId="164" fontId="3" fillId="0" borderId="0" xfId="0" applyNumberFormat="1" applyFont="1"/>
    <xf numFmtId="1" fontId="11" fillId="0" borderId="2" xfId="0" applyNumberFormat="1" applyFont="1" applyFill="1" applyBorder="1" applyAlignment="1">
      <alignment horizontal="center" vertical="center" wrapText="1"/>
    </xf>
    <xf numFmtId="1" fontId="11" fillId="0" borderId="9" xfId="0" applyNumberFormat="1" applyFont="1" applyFill="1" applyBorder="1" applyAlignment="1">
      <alignment horizontal="center" vertical="center" wrapText="1"/>
    </xf>
    <xf numFmtId="1" fontId="11" fillId="0" borderId="16" xfId="0" applyNumberFormat="1" applyFont="1" applyFill="1" applyBorder="1" applyAlignment="1">
      <alignment horizontal="center" vertical="center" wrapText="1"/>
    </xf>
    <xf numFmtId="1" fontId="11" fillId="0" borderId="15" xfId="0" applyNumberFormat="1" applyFont="1" applyFill="1" applyBorder="1" applyAlignment="1">
      <alignment horizontal="center" vertical="center" wrapText="1"/>
    </xf>
    <xf numFmtId="165" fontId="3" fillId="0" borderId="0" xfId="0" applyNumberFormat="1" applyFont="1"/>
    <xf numFmtId="0" fontId="4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1">
    <cellStyle name="Обычный" xfId="0" builtinId="0"/>
    <cellStyle name="Обычный 2" xfId="1"/>
    <cellStyle name="Обычный 2 2" xfId="9"/>
    <cellStyle name="Обычный 2 3" xfId="7"/>
    <cellStyle name="Обычный 3" xfId="10"/>
    <cellStyle name="Обычный 8" xfId="2"/>
    <cellStyle name="Процентный 2" xfId="4"/>
    <cellStyle name="Процентный 3" xfId="3"/>
    <cellStyle name="Процентный 3 2" xfId="8"/>
    <cellStyle name="Стиль 1" xfId="5"/>
    <cellStyle name="Финансов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tabSelected="1" view="pageBreakPreview" zoomScale="80" zoomScaleNormal="100" zoomScaleSheetLayoutView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E6" sqref="E6"/>
    </sheetView>
  </sheetViews>
  <sheetFormatPr defaultRowHeight="16.5" x14ac:dyDescent="0.3"/>
  <cols>
    <col min="1" max="1" width="29.42578125" style="2" customWidth="1"/>
    <col min="2" max="2" width="18.85546875" style="2" customWidth="1"/>
    <col min="3" max="3" width="21.85546875" style="2" customWidth="1"/>
    <col min="4" max="4" width="20.85546875" style="2" customWidth="1"/>
    <col min="5" max="5" width="21.42578125" style="2" customWidth="1"/>
    <col min="6" max="6" width="21.85546875" style="2" customWidth="1"/>
    <col min="7" max="7" width="22.5703125" style="2" customWidth="1"/>
    <col min="8" max="8" width="22" style="2" customWidth="1"/>
    <col min="9" max="9" width="21.85546875" style="2" customWidth="1"/>
    <col min="10" max="10" width="18.85546875" style="2" customWidth="1"/>
    <col min="11" max="12" width="21.85546875" style="2" customWidth="1"/>
    <col min="13" max="16384" width="9.140625" style="2"/>
  </cols>
  <sheetData>
    <row r="1" spans="1:12" x14ac:dyDescent="0.3">
      <c r="A1" s="1"/>
      <c r="J1" s="3"/>
      <c r="L1" s="3" t="s">
        <v>20</v>
      </c>
    </row>
    <row r="2" spans="1:12" ht="28.5" customHeight="1" x14ac:dyDescent="0.3">
      <c r="A2" s="27" t="s">
        <v>21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17.25" thickBot="1" x14ac:dyDescent="0.35"/>
    <row r="4" spans="1:12" ht="15.75" customHeight="1" x14ac:dyDescent="0.3">
      <c r="A4" s="30" t="s">
        <v>0</v>
      </c>
      <c r="B4" s="33" t="s">
        <v>1</v>
      </c>
      <c r="C4" s="33" t="s">
        <v>9</v>
      </c>
      <c r="D4" s="33" t="s">
        <v>2</v>
      </c>
      <c r="E4" s="33"/>
      <c r="F4" s="33"/>
      <c r="G4" s="33"/>
      <c r="H4" s="33"/>
      <c r="I4" s="33"/>
      <c r="J4" s="33"/>
      <c r="K4" s="33" t="s">
        <v>12</v>
      </c>
      <c r="L4" s="28" t="s">
        <v>11</v>
      </c>
    </row>
    <row r="5" spans="1:12" ht="81" customHeight="1" x14ac:dyDescent="0.3">
      <c r="A5" s="31"/>
      <c r="B5" s="34"/>
      <c r="C5" s="34"/>
      <c r="D5" s="12" t="s">
        <v>10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13</v>
      </c>
      <c r="K5" s="34"/>
      <c r="L5" s="29"/>
    </row>
    <row r="6" spans="1:12" x14ac:dyDescent="0.3">
      <c r="A6" s="32"/>
      <c r="B6" s="4" t="s">
        <v>3</v>
      </c>
      <c r="C6" s="5">
        <f t="shared" ref="C6:L6" si="0">C8+C9+C10+C11</f>
        <v>5315.0597719999996</v>
      </c>
      <c r="D6" s="5">
        <f t="shared" si="0"/>
        <v>1577.0448220000003</v>
      </c>
      <c r="E6" s="5">
        <f t="shared" si="0"/>
        <v>224.95029299999999</v>
      </c>
      <c r="F6" s="6">
        <f t="shared" si="0"/>
        <v>180.54561900000002</v>
      </c>
      <c r="G6" s="5">
        <f t="shared" si="0"/>
        <v>287.68023199999999</v>
      </c>
      <c r="H6" s="5">
        <f t="shared" si="0"/>
        <v>692.73988099999997</v>
      </c>
      <c r="I6" s="5">
        <f t="shared" si="0"/>
        <v>191.12879700000002</v>
      </c>
      <c r="J6" s="5">
        <f t="shared" si="0"/>
        <v>0</v>
      </c>
      <c r="K6" s="5">
        <f t="shared" si="0"/>
        <v>2668.9746720000003</v>
      </c>
      <c r="L6" s="5">
        <f t="shared" si="0"/>
        <v>1069.0402779999999</v>
      </c>
    </row>
    <row r="7" spans="1:12" ht="24.75" customHeight="1" x14ac:dyDescent="0.3">
      <c r="A7" s="13" t="s">
        <v>4</v>
      </c>
      <c r="B7" s="7"/>
      <c r="C7" s="8"/>
      <c r="D7" s="8"/>
      <c r="E7" s="8"/>
      <c r="F7" s="8"/>
      <c r="G7" s="8"/>
      <c r="H7" s="8"/>
      <c r="I7" s="8"/>
      <c r="J7" s="9"/>
      <c r="K7" s="8"/>
      <c r="L7" s="14"/>
    </row>
    <row r="8" spans="1:12" x14ac:dyDescent="0.3">
      <c r="A8" s="15" t="s">
        <v>5</v>
      </c>
      <c r="B8" s="10" t="s">
        <v>3</v>
      </c>
      <c r="C8" s="5">
        <f>D8+L8+K8</f>
        <v>735.09197799999993</v>
      </c>
      <c r="D8" s="5">
        <f>E8+F8+G8+H8+I8+J8</f>
        <v>380.797594</v>
      </c>
      <c r="E8" s="19">
        <v>41.010942999999997</v>
      </c>
      <c r="F8" s="19">
        <v>41.577106000000001</v>
      </c>
      <c r="G8" s="19">
        <v>32.015360999999999</v>
      </c>
      <c r="H8" s="19">
        <v>247.08506</v>
      </c>
      <c r="I8" s="19">
        <v>19.109124000000001</v>
      </c>
      <c r="J8" s="19">
        <v>0</v>
      </c>
      <c r="K8" s="22">
        <v>216.813335</v>
      </c>
      <c r="L8" s="23">
        <v>137.48104900000001</v>
      </c>
    </row>
    <row r="9" spans="1:12" x14ac:dyDescent="0.3">
      <c r="A9" s="15" t="s">
        <v>6</v>
      </c>
      <c r="B9" s="10" t="s">
        <v>3</v>
      </c>
      <c r="C9" s="5">
        <f t="shared" ref="C9:C11" si="1">D9+L9+K9</f>
        <v>273.19929200000001</v>
      </c>
      <c r="D9" s="5">
        <f t="shared" ref="D9:D11" si="2">E9+F9+G9+H9+I9+J9</f>
        <v>114.68911500000002</v>
      </c>
      <c r="E9" s="19">
        <v>8.9142030000000005</v>
      </c>
      <c r="F9" s="19">
        <v>6.0874059999999997</v>
      </c>
      <c r="G9" s="19">
        <v>8.7642880000000005</v>
      </c>
      <c r="H9" s="19">
        <v>73.166984999999997</v>
      </c>
      <c r="I9" s="19">
        <v>17.756233000000002</v>
      </c>
      <c r="J9" s="19">
        <v>0</v>
      </c>
      <c r="K9" s="22">
        <v>92.855316999999999</v>
      </c>
      <c r="L9" s="23">
        <v>65.654859999999999</v>
      </c>
    </row>
    <row r="10" spans="1:12" x14ac:dyDescent="0.3">
      <c r="A10" s="15" t="s">
        <v>7</v>
      </c>
      <c r="B10" s="10" t="s">
        <v>3</v>
      </c>
      <c r="C10" s="5">
        <f t="shared" si="1"/>
        <v>1585.8314479999999</v>
      </c>
      <c r="D10" s="5">
        <f t="shared" si="2"/>
        <v>403.86487600000004</v>
      </c>
      <c r="E10" s="19">
        <v>106.105448</v>
      </c>
      <c r="F10" s="19">
        <v>77.356497000000005</v>
      </c>
      <c r="G10" s="19">
        <v>120.492664</v>
      </c>
      <c r="H10" s="19">
        <v>148.81271100000001</v>
      </c>
      <c r="I10" s="19">
        <v>-48.902444000000003</v>
      </c>
      <c r="J10" s="19">
        <v>0</v>
      </c>
      <c r="K10" s="22">
        <v>685.482259</v>
      </c>
      <c r="L10" s="23">
        <v>496.48431299999999</v>
      </c>
    </row>
    <row r="11" spans="1:12" ht="17.25" thickBot="1" x14ac:dyDescent="0.35">
      <c r="A11" s="16" t="s">
        <v>8</v>
      </c>
      <c r="B11" s="17" t="s">
        <v>3</v>
      </c>
      <c r="C11" s="18">
        <f t="shared" si="1"/>
        <v>2720.937054</v>
      </c>
      <c r="D11" s="18">
        <f t="shared" si="2"/>
        <v>677.69323700000007</v>
      </c>
      <c r="E11" s="20">
        <v>68.919698999999994</v>
      </c>
      <c r="F11" s="20">
        <v>55.524610000000003</v>
      </c>
      <c r="G11" s="20">
        <v>126.40791900000001</v>
      </c>
      <c r="H11" s="20">
        <v>223.67512500000001</v>
      </c>
      <c r="I11" s="20">
        <v>203.16588400000001</v>
      </c>
      <c r="J11" s="20">
        <v>0</v>
      </c>
      <c r="K11" s="24">
        <v>1673.8237610000001</v>
      </c>
      <c r="L11" s="25">
        <v>369.42005599999999</v>
      </c>
    </row>
    <row r="12" spans="1:12" x14ac:dyDescent="0.3">
      <c r="A12" s="2" t="s">
        <v>14</v>
      </c>
      <c r="E12" s="11"/>
      <c r="F12" s="11"/>
      <c r="H12" s="21"/>
    </row>
    <row r="14" spans="1:12" x14ac:dyDescent="0.3">
      <c r="H14" s="26"/>
    </row>
    <row r="18" spans="3:12" x14ac:dyDescent="0.3">
      <c r="C18" s="2">
        <v>4690797.327789234</v>
      </c>
      <c r="D18" s="2">
        <v>1676337.0793520017</v>
      </c>
      <c r="E18" s="2">
        <v>221173.02499999991</v>
      </c>
      <c r="F18" s="2">
        <v>178531.9004540004</v>
      </c>
      <c r="G18" s="2">
        <v>313356.02424999967</v>
      </c>
      <c r="H18" s="2">
        <v>736389.15200000152</v>
      </c>
      <c r="I18" s="2">
        <v>226886.97764800023</v>
      </c>
      <c r="J18" s="2">
        <v>0</v>
      </c>
      <c r="K18" s="2">
        <v>2026394.0672872316</v>
      </c>
      <c r="L18" s="2">
        <v>988066.18115000008</v>
      </c>
    </row>
    <row r="19" spans="3:12" x14ac:dyDescent="0.3">
      <c r="C19" s="2">
        <v>705560.49404741195</v>
      </c>
      <c r="D19" s="2">
        <v>392987.05049741105</v>
      </c>
      <c r="E19" s="2">
        <v>38829.476000000024</v>
      </c>
      <c r="F19" s="2">
        <v>37428.233929700451</v>
      </c>
      <c r="G19" s="2">
        <v>38736.435808744747</v>
      </c>
      <c r="H19" s="2">
        <v>257989.43500000201</v>
      </c>
      <c r="I19" s="2">
        <v>18872.669758963515</v>
      </c>
      <c r="K19" s="2">
        <v>215352.63655000087</v>
      </c>
      <c r="L19" s="2">
        <v>97220.80700000003</v>
      </c>
    </row>
    <row r="20" spans="3:12" x14ac:dyDescent="0.3">
      <c r="C20" s="2">
        <v>287823.02721813985</v>
      </c>
      <c r="D20" s="2">
        <v>116618.72569663977</v>
      </c>
      <c r="E20" s="2">
        <v>7500.7930000000051</v>
      </c>
      <c r="F20" s="2">
        <v>6404.8608979999262</v>
      </c>
      <c r="G20" s="2">
        <v>10141.854499275039</v>
      </c>
      <c r="H20" s="2">
        <v>77856.641999999993</v>
      </c>
      <c r="I20" s="2">
        <v>14714.577299364784</v>
      </c>
      <c r="K20" s="2">
        <v>85304.349521499826</v>
      </c>
      <c r="L20" s="2">
        <v>85899.952000000281</v>
      </c>
    </row>
    <row r="21" spans="3:12" x14ac:dyDescent="0.3">
      <c r="C21" s="2">
        <v>1500502.7010322493</v>
      </c>
      <c r="D21" s="2">
        <v>523270.99688759015</v>
      </c>
      <c r="E21" s="2">
        <v>110003.31499999994</v>
      </c>
      <c r="F21" s="2">
        <v>84703.380402340437</v>
      </c>
      <c r="G21" s="2">
        <v>124981.03383461501</v>
      </c>
      <c r="H21" s="2">
        <v>164200.08990000002</v>
      </c>
      <c r="I21" s="2">
        <v>41754.95930063515</v>
      </c>
      <c r="K21" s="2">
        <v>568895.16199465934</v>
      </c>
      <c r="L21" s="2">
        <v>408336.54214999988</v>
      </c>
    </row>
    <row r="22" spans="3:12" x14ac:dyDescent="0.3">
      <c r="C22" s="2">
        <v>2196911.1054914324</v>
      </c>
      <c r="D22" s="2">
        <v>643460.30627036071</v>
      </c>
      <c r="E22" s="2">
        <v>64839.440999999933</v>
      </c>
      <c r="F22" s="2">
        <v>49995.425223959581</v>
      </c>
      <c r="G22" s="2">
        <v>139496.69965736516</v>
      </c>
      <c r="H22" s="2">
        <v>236342.98509999947</v>
      </c>
      <c r="I22" s="2">
        <v>151544.77128903678</v>
      </c>
      <c r="K22" s="2">
        <v>1156841.9192210715</v>
      </c>
      <c r="L22" s="2">
        <v>396608.87999999989</v>
      </c>
    </row>
    <row r="24" spans="3:12" x14ac:dyDescent="0.3">
      <c r="C24" s="2">
        <f>C6*1000-C18</f>
        <v>624262.44421076588</v>
      </c>
    </row>
  </sheetData>
  <mergeCells count="7">
    <mergeCell ref="A2:L2"/>
    <mergeCell ref="L4:L5"/>
    <mergeCell ref="A4:A6"/>
    <mergeCell ref="B4:B5"/>
    <mergeCell ref="C4:C5"/>
    <mergeCell ref="D4:J4"/>
    <mergeCell ref="K4:K5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19г_3</vt:lpstr>
      <vt:lpstr>'19г_3'!Область_печати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Елисеева Виктория Викторовна</dc:creator>
  <cp:lastModifiedBy>Черкасов Дмитрий Сергеевич</cp:lastModifiedBy>
  <cp:lastPrinted>2018-02-22T10:12:09Z</cp:lastPrinted>
  <dcterms:created xsi:type="dcterms:W3CDTF">2015-06-15T14:31:25Z</dcterms:created>
  <dcterms:modified xsi:type="dcterms:W3CDTF">2020-02-25T16:26:02Z</dcterms:modified>
</cp:coreProperties>
</file>