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384" windowHeight="9168"/>
  </bookViews>
  <sheets>
    <sheet name="котловые" sheetId="1" r:id="rId1"/>
    <sheet name="индивидуальные" sheetId="2" r:id="rId2"/>
  </sheets>
  <calcPr calcId="162913"/>
</workbook>
</file>

<file path=xl/calcChain.xml><?xml version="1.0" encoding="utf-8"?>
<calcChain xmlns="http://schemas.openxmlformats.org/spreadsheetml/2006/main">
  <c r="E35" i="2" l="1"/>
  <c r="M11" i="1" l="1"/>
  <c r="M12" i="1" s="1"/>
  <c r="M13" i="1" s="1"/>
  <c r="J12" i="1"/>
  <c r="J13" i="1" s="1"/>
  <c r="J11" i="1"/>
</calcChain>
</file>

<file path=xl/sharedStrings.xml><?xml version="1.0" encoding="utf-8"?>
<sst xmlns="http://schemas.openxmlformats.org/spreadsheetml/2006/main" count="265" uniqueCount="128">
  <si>
    <t>№</t>
  </si>
  <si>
    <t>Наименование организации</t>
  </si>
  <si>
    <t>N, дата тарифного решения</t>
  </si>
  <si>
    <t>Дата публикации</t>
  </si>
  <si>
    <t>Источник публикации</t>
  </si>
  <si>
    <t xml:space="preserve">Группа потребителей </t>
  </si>
  <si>
    <t>Диапазоны напряжения</t>
  </si>
  <si>
    <t>ВН</t>
  </si>
  <si>
    <t>СН1</t>
  </si>
  <si>
    <t>СН2</t>
  </si>
  <si>
    <t>НН</t>
  </si>
  <si>
    <t>Прочие потребители</t>
  </si>
  <si>
    <t>№, дата принятия тарифного решения</t>
  </si>
  <si>
    <t>Двуставочный тариф</t>
  </si>
  <si>
    <t>Филиал ОАО "МРСК Северного Кавказа" - "Ставропольэнерго"</t>
  </si>
  <si>
    <t>ГУП СК "Ставрополькоммунэлектро"</t>
  </si>
  <si>
    <t>Северо-Осетинский филиал ОАО " МРСК Северного Кавказа"</t>
  </si>
  <si>
    <t>Сетевая организация - получатель платы</t>
  </si>
  <si>
    <t>Население всего (без НДС)</t>
  </si>
  <si>
    <t>АО «Георгиевские городкие электросети»</t>
  </si>
  <si>
    <t>МУП г. Буденновска «Электросетевая компания»</t>
  </si>
  <si>
    <t>АО «Невинномысский Азот»</t>
  </si>
  <si>
    <t>Ставка за содержание эл. сетей (руб./МВт. Мес.)</t>
  </si>
  <si>
    <t>Ставка за оплату потерь э/э  в сетях (руб./МВт*ч)</t>
  </si>
  <si>
    <t>Одноставочный тариф (руб./МВт*ч)</t>
  </si>
  <si>
    <t>ООО "Ставропольская сетевая компания"</t>
  </si>
  <si>
    <t>Ставка за содержание электрических сетей (руб./МВт.Мес.)</t>
  </si>
  <si>
    <t>Двухставочный тариф (без НДС)</t>
  </si>
  <si>
    <t>Одноставочный тариф (руб./МВт*ч)
(без учета НДС)</t>
  </si>
  <si>
    <t>Категория 1*</t>
  </si>
  <si>
    <t>Категория 2*</t>
  </si>
  <si>
    <t>Категория 3*</t>
  </si>
  <si>
    <t>Категория 4.1*</t>
  </si>
  <si>
    <t>Категория 4.2*</t>
  </si>
  <si>
    <t>Категория 4.3*</t>
  </si>
  <si>
    <t>Категория 4.4*</t>
  </si>
  <si>
    <t>Население и приравненные к нему категории потребителей</t>
  </si>
  <si>
    <t xml:space="preserve">Прочие потребители </t>
  </si>
  <si>
    <t>1.</t>
  </si>
  <si>
    <t>Население и приравненные к нему категории потребителей, за исключением указанного в пунктах 2 и  3: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</si>
  <si>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</si>
  <si>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</si>
  <si>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2.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</si>
  <si>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</t>
  </si>
  <si>
    <t>3.</t>
  </si>
  <si>
    <t>Население, проживающее в сельских населенных пунктах и приравненные к ним:</t>
  </si>
  <si>
    <t>Приравненные к населению категории потребителей, за исключением указанных в пункте 71(1) Основ ценообразования:</t>
  </si>
  <si>
    <t>4.1.</t>
  </si>
  <si>
    <t>4.2.</t>
  </si>
  <si>
    <t>4.3.</t>
  </si>
  <si>
    <t>4.4.</t>
  </si>
  <si>
    <t>*Население и приравненные к нему категории потребителей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</si>
  <si>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</t>
    </r>
  </si>
  <si>
    <r>
  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</t>
    </r>
  </si>
  <si>
    <r>
      <t xml:space="preserve"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</t>
    </r>
  </si>
  <si>
    <r>
      <t xml:space="preserve">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</t>
    </r>
  </si>
  <si>
    <r>
      <t xml:space="preserve"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</t>
    </r>
  </si>
  <si>
    <r>
      <t>_____</t>
    </r>
    <r>
      <rPr>
        <vertAlign val="superscript"/>
        <sz val="12"/>
        <rFont val="Times New Roman"/>
        <family val="1"/>
        <charset val="204"/>
      </rPr>
      <t>3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  </r>
  </si>
  <si>
    <t>АО "Кисловодская сетевая компания"</t>
  </si>
  <si>
    <t>АО «Невинномысская электросетевая компания»</t>
  </si>
  <si>
    <t>АО «Оборонэнерго» (филиал Северо-Кавказский)</t>
  </si>
  <si>
    <t xml:space="preserve"> Филиал ПАО "МРСК Северного Кавказа"  "Каббалкэнерго"</t>
  </si>
  <si>
    <t>Филиал ПАО "МРСК Северного Кавказа"- "Севкавказэнерго"</t>
  </si>
  <si>
    <t xml:space="preserve">Филиал ПАО "МРСК Северного Кавказа"- "Севкавказэнерго" - МП " АРИС" </t>
  </si>
  <si>
    <t>Филиал 
"ПАО МРСК Северного Кавказа" - "Карачаево-Черкесскэнерго"</t>
  </si>
  <si>
    <t>Филиал "ПАО МРСК Северного Кавказа" - "Карачаево-Черкесскэнерго"</t>
  </si>
  <si>
    <t>Филиал ПАО "МРСК Северного Кавказа" - "Ставропольэнерго"</t>
  </si>
  <si>
    <t>Филиал ПАО "МРСК Северного Кавказа" - "Ингушэнерго"</t>
  </si>
  <si>
    <t>Газета "День Республики" Официальная среда</t>
  </si>
  <si>
    <t>Постановление Главного управления Карачаево-Черкесской Республики по тарифам и ценам                      №162 от 29.12.2017</t>
  </si>
  <si>
    <t>18.01.2018                 №1</t>
  </si>
  <si>
    <t>http://gketkbr.ru/index.php/2013-02-04-20-44-46/prikazy-komiteta/2068-prikaz-18-20181</t>
  </si>
  <si>
    <t>Единые (котловые) тарифы на услуги по передаче электрической энергии на  2020 год</t>
  </si>
  <si>
    <t>с 01.01.2020 по 30.06.2020</t>
  </si>
  <si>
    <t>http://rst.alania.gov.ru/node/495</t>
  </si>
  <si>
    <t xml:space="preserve"> с 01.07.2020 по 31.12.2020</t>
  </si>
  <si>
    <t>http://rst.alania.gov.ru/documents/496</t>
  </si>
  <si>
    <t>https://minenergo.kbr.ru/index.php/2013-02-04-20-44-46/prikazy-komiteta/2820-prikaz-gk-kbr-ot-30-dekabrya-2019-g-110</t>
  </si>
  <si>
    <t>Индивидуальные тарифы на услуги по передаче электрической энергии на  2020 год</t>
  </si>
  <si>
    <t>https://tarifkchr.net/sgrc/elektrosnabzhenie-mip-2020/385-postanovlenie-ot-30-dekabrya-2019g-137.html</t>
  </si>
  <si>
    <t>http://pravo.stavregion.ru/docs/9321</t>
  </si>
  <si>
    <t xml:space="preserve"> 25.12.2019                        </t>
  </si>
  <si>
    <t>http://pravo.stavregion.ru/docs/9324</t>
  </si>
  <si>
    <t>АО «Ставропольские городские электрические сети»</t>
  </si>
  <si>
    <t>АО «Ессентукская сетевая компания»</t>
  </si>
  <si>
    <t>ОАО «Пятигорские электрические сети»</t>
  </si>
  <si>
    <t xml:space="preserve">ООО «КЭУК» филиал «Железноводские электрические сети» </t>
  </si>
  <si>
    <t>ОАО «РЖД», Северо-Кавказский филиал, в границах Ставропольского края</t>
  </si>
  <si>
    <t>ООО «Газпром энерго», Северо-Кавказский филиал,  в границах Ставропольского края</t>
  </si>
  <si>
    <t>ООО «РИТМ-Б»</t>
  </si>
  <si>
    <t>ЗАО «Люминофор-Сервис»</t>
  </si>
  <si>
    <t>ГУП СК «Корпорация развития Ставропольского края»</t>
  </si>
  <si>
    <t>http://komitetri.ru/?attachment_id=976</t>
  </si>
  <si>
    <t>http://komitetri.ru/?attachment_id=978</t>
  </si>
  <si>
    <t>Сетевая организация- плательщик</t>
  </si>
  <si>
    <t>ОАО "Городские электрические сети" г. Прохладный</t>
  </si>
  <si>
    <t xml:space="preserve"> МУП "Чегемэнерго"</t>
  </si>
  <si>
    <t>ООО "Промэлектросеть"</t>
  </si>
  <si>
    <t>ОАО "РЖД" на территории КБР</t>
  </si>
  <si>
    <t xml:space="preserve"> МУП "Каббалккоммунэнерго" </t>
  </si>
  <si>
    <t xml:space="preserve"> АО "Распределительная
сетевая компания"</t>
  </si>
  <si>
    <t>АО "Оборонэнерго"</t>
  </si>
  <si>
    <t>ООО "Энергосеть Юга"</t>
  </si>
  <si>
    <t>Филиал"Трансэнерго" ОАО " РЖД"</t>
  </si>
  <si>
    <t>МУП «Моздокские электрические сети»</t>
  </si>
  <si>
    <t>ООО " Осетия- энергосети"</t>
  </si>
  <si>
    <t xml:space="preserve">филиал " Северо- Кавказский " ОАО " Оборонэнерго" </t>
  </si>
  <si>
    <t>ОАО " Ириностекло"</t>
  </si>
  <si>
    <t>ООО " ПРОСВЕТ"</t>
  </si>
  <si>
    <t>ООО «Бесланэнерго»</t>
  </si>
  <si>
    <t>Филиал ПАО "МРСК Северного Кавказа"- "Ингушэнерго"</t>
  </si>
  <si>
    <t xml:space="preserve">Филиал "Северокавказский" - АО "Оборонэнерго" </t>
  </si>
  <si>
    <t>ООО "Теплоэнергосети"</t>
  </si>
  <si>
    <t xml:space="preserve">Приказ Государственного комитета Кабардино-Балкарской Республики по тарифам и жилищному надзору от 30.12.2019 №110         </t>
  </si>
  <si>
    <t xml:space="preserve">Постановление Главного управления Карачаево-Черкесской Республики по тарифам и ценам от 30.12.2019                      №137 </t>
  </si>
  <si>
    <t xml:space="preserve">Постановление Комитета транспорта, энергетики, связи и информатизации от 30.12.2019 №18 </t>
  </si>
  <si>
    <t xml:space="preserve">Постановление  Региональной тарифной комиссии Ставропольского края от 24.12.2019 г. № 74/7                  </t>
  </si>
  <si>
    <t xml:space="preserve">Приказ Государственного комитета Кабардино-Балкарской Республики по тарифам и жилищному надзору от 30.12.2019 г. №110         </t>
  </si>
  <si>
    <t xml:space="preserve">Постановление Главного управления Карачаево-Черкесской Республики по тарифам и ценам                      от 30.12.2019 г. №137 </t>
  </si>
  <si>
    <t>Постановление Региональной службы по тарифам Республики Северная Осетия-Алания от 25.12.2019 г. №28</t>
  </si>
  <si>
    <t xml:space="preserve">Постановление Региональной службы по тарифам Республики Северная Осетия-Алания                                  от 25.12.2019 №27 </t>
  </si>
  <si>
    <t xml:space="preserve">Постановления Региональной тарифной комиссии Ставропольского края от 24.12.2019 №74/6 </t>
  </si>
  <si>
    <t xml:space="preserve">Постановление Комитета транспорта, энергетики, связи и информатизации от 30.12.2019 №17 </t>
  </si>
  <si>
    <t>http://rst.e-dag.ru/-normativnye-pravovye-akty-v-sfere-elektrosnabzheniya/item/id/1541</t>
  </si>
  <si>
    <t>30.12.2019, 28.04.2020</t>
  </si>
  <si>
    <t>Филиал ПАО "Россети Северный Кавказ" - "Дагэнерго" **</t>
  </si>
  <si>
    <t xml:space="preserve">**Филиал ПАО "Россети Северный Кавказ" - "Дагэнерго" начал осуществлять операционную деятельность с 25.06.2020 года.  В соответствии с  1 абзацем пункта 36 Правил государственного регулирования  (пересмотра, применения) цен (тарифов) в электроэнергетике"), утвержденного Постановлением Правительства РФ от 29.12.2011 N 1178, в случае перехода от одного лица к другому права собственности или иного предусмотренного законом права на объекты электроэнергетики до истечения срока, предусмотренного пунктом 7 настоящих Правил, при поставке товаров (оказании услуг) с использованием указанных объектов до начала очередного годового периода регулирования применяются регулируемые цены (тарифы), установленные для прежнего владельца таких объектов электроэнергетики.
</t>
  </si>
  <si>
    <t>Постановление Республиканской службы по тарифам Республики Дагестан от 27.12.2019 №125 (в  ред. Постановления Республиканской службы по тарифам Республики Дагестан от 14.02.2020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</si>
</sst>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#,##0.000"/>
    <numFmt numFmtId="166" formatCode="_-* #,##0.00_р_._-;\-* #,##0.00_р_._-;_-* &quot;-&quot;??_р_._-;_-@_-"/>
    <numFmt numFmtId="167" formatCode="_-* #,##0.00[$€-1]_-;\-* #,##0.00[$€-1]_-;_-* &quot;-&quot;??[$€-1]_-"/>
    <numFmt numFmtId="168" formatCode="General_)"/>
    <numFmt numFmtId="169" formatCode="_-* #,##0&quot;đ.&quot;_-;\-* #,##0&quot;đ.&quot;_-;_-* &quot;-&quot;&quot;đ.&quot;_-;_-@_-"/>
    <numFmt numFmtId="170" formatCode="_-* #,##0.00&quot;đ.&quot;_-;\-* #,##0.00&quot;đ.&quot;_-;_-* &quot;-&quot;??&quot;đ.&quot;_-;_-@_-"/>
    <numFmt numFmtId="171" formatCode="_(* #,##0_);_(* \(#,##0\);_(* &quot;-&quot;_);_(@_)"/>
    <numFmt numFmtId="172" formatCode="&quot;$&quot;#,##0_);[Red]\(&quot;$&quot;#,##0\)"/>
    <numFmt numFmtId="173" formatCode="_(&quot;$&quot;* #,##0.00_);_(&quot;$&quot;* \(#,##0.00\);_(&quot;$&quot;* &quot;-&quot;??_);_(@_)"/>
    <numFmt numFmtId="174" formatCode="_-* #,##0_đ_._-;\-* #,##0_đ_._-;_-* &quot;-&quot;_đ_._-;_-@_-"/>
    <numFmt numFmtId="175" formatCode="_-* #,##0.00_đ_._-;\-* #,##0.00_đ_._-;_-* &quot;-&quot;??_đ_._-;_-@_-"/>
    <numFmt numFmtId="176" formatCode="_-* #,##0.00\ _р_._-;\-* #,##0.00\ _р_._-;_-* &quot;-&quot;??\ _р_.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11">
    <xf numFmtId="0" fontId="0" fillId="0" borderId="0"/>
    <xf numFmtId="0" fontId="8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167" fontId="16" fillId="0" borderId="0"/>
    <xf numFmtId="0" fontId="17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8" fontId="22" fillId="0" borderId="39">
      <protection locked="0"/>
    </xf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40" applyNumberFormat="0" applyAlignment="0">
      <protection locked="0"/>
    </xf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4" fillId="33" borderId="39"/>
    <xf numFmtId="172" fontId="25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34" borderId="40" applyNumberFormat="0" applyAlignment="0"/>
    <xf numFmtId="0" fontId="28" fillId="0" borderId="0" applyNumberFormat="0" applyFill="0" applyBorder="0" applyAlignment="0" applyProtection="0">
      <alignment vertical="top"/>
      <protection locked="0"/>
    </xf>
    <xf numFmtId="168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/>
    <xf numFmtId="0" fontId="26" fillId="0" borderId="0" applyFill="0" applyBorder="0" applyProtection="0">
      <alignment vertic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0" fontId="33" fillId="0" borderId="0">
      <protection locked="0"/>
    </xf>
    <xf numFmtId="0" fontId="34" fillId="35" borderId="0">
      <alignment horizontal="left" vertical="top"/>
    </xf>
    <xf numFmtId="0" fontId="35" fillId="34" borderId="0">
      <alignment horizontal="center" vertical="center"/>
    </xf>
    <xf numFmtId="49" fontId="36" fillId="36" borderId="41" applyNumberFormat="0">
      <alignment horizontal="center" vertical="center"/>
    </xf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168" fontId="22" fillId="0" borderId="39">
      <protection locked="0"/>
    </xf>
    <xf numFmtId="0" fontId="37" fillId="15" borderId="40" applyNumberFormat="0" applyAlignment="0" applyProtection="0"/>
    <xf numFmtId="0" fontId="37" fillId="16" borderId="40" applyNumberFormat="0" applyAlignment="0" applyProtection="0"/>
    <xf numFmtId="0" fontId="38" fillId="45" borderId="42" applyNumberFormat="0" applyAlignment="0" applyProtection="0"/>
    <xf numFmtId="0" fontId="38" fillId="34" borderId="42" applyNumberFormat="0" applyAlignment="0" applyProtection="0"/>
    <xf numFmtId="0" fontId="39" fillId="45" borderId="40" applyNumberFormat="0" applyAlignment="0" applyProtection="0"/>
    <xf numFmtId="0" fontId="39" fillId="34" borderId="40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3" fillId="0" borderId="0" applyBorder="0">
      <alignment horizontal="center" vertical="center" wrapText="1"/>
    </xf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15" fillId="0" borderId="13" applyBorder="0">
      <alignment horizontal="center" vertical="center" wrapText="1"/>
    </xf>
    <xf numFmtId="168" fontId="24" fillId="33" borderId="39"/>
    <xf numFmtId="4" fontId="47" fillId="46" borderId="2" applyBorder="0">
      <alignment horizontal="right"/>
    </xf>
    <xf numFmtId="0" fontId="48" fillId="0" borderId="46" applyNumberFormat="0" applyFill="0" applyAlignment="0" applyProtection="0"/>
    <xf numFmtId="0" fontId="49" fillId="47" borderId="47" applyNumberFormat="0" applyAlignment="0" applyProtection="0"/>
    <xf numFmtId="0" fontId="49" fillId="48" borderId="47" applyNumberFormat="0" applyAlignment="0" applyProtection="0"/>
    <xf numFmtId="0" fontId="50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22" fillId="0" borderId="0"/>
    <xf numFmtId="49" fontId="47" fillId="0" borderId="0" applyBorder="0">
      <alignment vertical="top"/>
    </xf>
    <xf numFmtId="0" fontId="22" fillId="0" borderId="0"/>
    <xf numFmtId="0" fontId="22" fillId="0" borderId="0"/>
    <xf numFmtId="0" fontId="19" fillId="0" borderId="0"/>
    <xf numFmtId="0" fontId="22" fillId="0" borderId="0"/>
    <xf numFmtId="49" fontId="47" fillId="0" borderId="0" applyBorder="0">
      <alignment vertical="top"/>
    </xf>
    <xf numFmtId="0" fontId="22" fillId="0" borderId="0"/>
    <xf numFmtId="0" fontId="2" fillId="0" borderId="0"/>
    <xf numFmtId="0" fontId="22" fillId="0" borderId="0"/>
    <xf numFmtId="0" fontId="52" fillId="51" borderId="0" applyNumberFormat="0" applyBorder="0" applyAlignment="0">
      <alignment horizontal="left" vertical="center"/>
    </xf>
    <xf numFmtId="0" fontId="2" fillId="0" borderId="0"/>
    <xf numFmtId="0" fontId="22" fillId="0" borderId="0"/>
    <xf numFmtId="0" fontId="4" fillId="0" borderId="0"/>
    <xf numFmtId="49" fontId="47" fillId="51" borderId="0" applyBorder="0">
      <alignment vertical="top"/>
    </xf>
    <xf numFmtId="0" fontId="22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0" borderId="0" applyNumberFormat="0" applyFill="0" applyBorder="0" applyAlignment="0" applyProtection="0"/>
    <xf numFmtId="0" fontId="2" fillId="52" borderId="48" applyNumberFormat="0" applyFont="0" applyAlignment="0" applyProtection="0"/>
    <xf numFmtId="0" fontId="2" fillId="52" borderId="4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49" applyNumberFormat="0" applyFill="0" applyAlignment="0" applyProtection="0"/>
    <xf numFmtId="0" fontId="16" fillId="0" borderId="0"/>
    <xf numFmtId="0" fontId="8" fillId="0" borderId="0"/>
    <xf numFmtId="38" fontId="18" fillId="0" borderId="0">
      <alignment vertical="top"/>
    </xf>
    <xf numFmtId="0" fontId="16" fillId="0" borderId="0"/>
    <xf numFmtId="0" fontId="5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47" fillId="53" borderId="0" applyFont="0" applyBorder="0">
      <alignment horizontal="right"/>
    </xf>
    <xf numFmtId="4" fontId="47" fillId="53" borderId="0" applyBorder="0">
      <alignment horizontal="right"/>
    </xf>
    <xf numFmtId="4" fontId="47" fillId="53" borderId="23" applyBorder="0">
      <alignment horizontal="right"/>
    </xf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37" fillId="16" borderId="40" applyNumberFormat="0" applyAlignment="0" applyProtection="0"/>
    <xf numFmtId="0" fontId="37" fillId="16" borderId="40" applyNumberFormat="0" applyAlignment="0" applyProtection="0"/>
    <xf numFmtId="0" fontId="37" fillId="16" borderId="40" applyNumberFormat="0" applyAlignment="0" applyProtection="0"/>
    <xf numFmtId="0" fontId="1" fillId="0" borderId="0"/>
    <xf numFmtId="0" fontId="17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" fillId="0" borderId="0" applyFont="0" applyFill="0" applyBorder="0" applyAlignment="0" applyProtection="0"/>
    <xf numFmtId="0" fontId="1" fillId="4" borderId="38" applyNumberFormat="0" applyFont="0" applyAlignment="0" applyProtection="0"/>
    <xf numFmtId="0" fontId="59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2" xfId="0" applyFont="1" applyBorder="1" applyAlignment="1">
      <alignment wrapText="1"/>
    </xf>
    <xf numFmtId="164" fontId="3" fillId="0" borderId="2" xfId="4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10" fillId="0" borderId="21" xfId="0" applyFont="1" applyBorder="1" applyAlignment="1">
      <alignment vertical="center" wrapText="1"/>
    </xf>
    <xf numFmtId="0" fontId="4" fillId="0" borderId="21" xfId="0" applyFont="1" applyBorder="1" applyAlignment="1">
      <alignment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3" borderId="15" xfId="0" applyNumberFormat="1" applyFont="1" applyFill="1" applyBorder="1"/>
    <xf numFmtId="4" fontId="4" fillId="3" borderId="16" xfId="0" applyNumberFormat="1" applyFont="1" applyFill="1" applyBorder="1"/>
    <xf numFmtId="4" fontId="4" fillId="3" borderId="2" xfId="0" applyNumberFormat="1" applyFont="1" applyFill="1" applyBorder="1"/>
    <xf numFmtId="4" fontId="4" fillId="3" borderId="18" xfId="0" applyNumberFormat="1" applyFont="1" applyFill="1" applyBorder="1"/>
    <xf numFmtId="4" fontId="4" fillId="0" borderId="2" xfId="0" applyNumberFormat="1" applyFont="1" applyBorder="1"/>
    <xf numFmtId="4" fontId="4" fillId="0" borderId="18" xfId="0" applyNumberFormat="1" applyFont="1" applyBorder="1" applyAlignment="1">
      <alignment horizontal="right"/>
    </xf>
    <xf numFmtId="4" fontId="4" fillId="0" borderId="18" xfId="0" applyNumberFormat="1" applyFont="1" applyBorder="1"/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right"/>
    </xf>
    <xf numFmtId="4" fontId="4" fillId="0" borderId="22" xfId="0" applyNumberFormat="1" applyFont="1" applyBorder="1"/>
    <xf numFmtId="0" fontId="4" fillId="3" borderId="2" xfId="0" applyFont="1" applyFill="1" applyBorder="1" applyAlignment="1">
      <alignment vertical="center" wrapText="1"/>
    </xf>
    <xf numFmtId="4" fontId="4" fillId="3" borderId="21" xfId="0" applyNumberFormat="1" applyFont="1" applyFill="1" applyBorder="1"/>
    <xf numFmtId="4" fontId="4" fillId="3" borderId="22" xfId="0" applyNumberFormat="1" applyFont="1" applyFill="1" applyBorder="1"/>
    <xf numFmtId="4" fontId="4" fillId="3" borderId="2" xfId="0" applyNumberFormat="1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/>
    </xf>
    <xf numFmtId="4" fontId="4" fillId="3" borderId="7" xfId="0" applyNumberFormat="1" applyFont="1" applyFill="1" applyBorder="1"/>
    <xf numFmtId="4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" fontId="4" fillId="3" borderId="18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right"/>
    </xf>
    <xf numFmtId="4" fontId="4" fillId="3" borderId="15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right"/>
    </xf>
    <xf numFmtId="4" fontId="4" fillId="3" borderId="22" xfId="0" applyNumberFormat="1" applyFont="1" applyFill="1" applyBorder="1" applyAlignment="1">
      <alignment horizontal="right"/>
    </xf>
    <xf numFmtId="4" fontId="4" fillId="3" borderId="32" xfId="0" applyNumberFormat="1" applyFont="1" applyFill="1" applyBorder="1"/>
    <xf numFmtId="0" fontId="11" fillId="0" borderId="0" xfId="0" applyFont="1"/>
    <xf numFmtId="0" fontId="11" fillId="3" borderId="0" xfId="0" applyFont="1" applyFill="1"/>
    <xf numFmtId="0" fontId="12" fillId="0" borderId="0" xfId="0" applyFont="1"/>
    <xf numFmtId="0" fontId="4" fillId="0" borderId="12" xfId="5" applyFont="1" applyBorder="1" applyAlignment="1">
      <alignment vertical="top" wrapText="1"/>
    </xf>
    <xf numFmtId="0" fontId="4" fillId="0" borderId="5" xfId="5" applyFont="1" applyBorder="1" applyAlignment="1">
      <alignment vertical="top" wrapText="1"/>
    </xf>
    <xf numFmtId="0" fontId="10" fillId="0" borderId="0" xfId="0" applyFont="1"/>
    <xf numFmtId="0" fontId="4" fillId="0" borderId="0" xfId="5" applyFont="1" applyBorder="1" applyAlignment="1">
      <alignment vertical="top" wrapText="1"/>
    </xf>
    <xf numFmtId="0" fontId="4" fillId="0" borderId="6" xfId="5" applyFont="1" applyBorder="1" applyAlignment="1">
      <alignment vertical="top" wrapText="1"/>
    </xf>
    <xf numFmtId="0" fontId="4" fillId="0" borderId="3" xfId="5" applyFont="1" applyBorder="1" applyAlignment="1">
      <alignment vertical="top" wrapText="1"/>
    </xf>
    <xf numFmtId="0" fontId="4" fillId="0" borderId="8" xfId="5" applyFont="1" applyBorder="1" applyAlignment="1">
      <alignment vertical="top" wrapText="1"/>
    </xf>
    <xf numFmtId="0" fontId="4" fillId="0" borderId="9" xfId="5" applyFont="1" applyBorder="1" applyAlignment="1">
      <alignment vertical="top"/>
    </xf>
    <xf numFmtId="0" fontId="4" fillId="0" borderId="10" xfId="5" applyFont="1" applyBorder="1" applyAlignment="1">
      <alignment vertical="top" wrapText="1"/>
    </xf>
    <xf numFmtId="0" fontId="4" fillId="0" borderId="11" xfId="5" applyFont="1" applyBorder="1" applyAlignment="1">
      <alignment vertical="top" wrapText="1"/>
    </xf>
    <xf numFmtId="4" fontId="4" fillId="0" borderId="2" xfId="0" applyNumberFormat="1" applyFont="1" applyFill="1" applyBorder="1"/>
    <xf numFmtId="4" fontId="4" fillId="0" borderId="18" xfId="0" applyNumberFormat="1" applyFont="1" applyFill="1" applyBorder="1"/>
    <xf numFmtId="4" fontId="10" fillId="0" borderId="2" xfId="0" applyNumberFormat="1" applyFont="1" applyBorder="1"/>
    <xf numFmtId="4" fontId="10" fillId="0" borderId="18" xfId="0" applyNumberFormat="1" applyFont="1" applyBorder="1"/>
    <xf numFmtId="4" fontId="4" fillId="0" borderId="21" xfId="0" applyNumberFormat="1" applyFont="1" applyFill="1" applyBorder="1"/>
    <xf numFmtId="4" fontId="4" fillId="0" borderId="22" xfId="0" applyNumberFormat="1" applyFont="1" applyFill="1" applyBorder="1"/>
    <xf numFmtId="4" fontId="4" fillId="0" borderId="2" xfId="0" applyNumberFormat="1" applyFont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" fontId="4" fillId="3" borderId="32" xfId="0" applyNumberFormat="1" applyFont="1" applyFill="1" applyBorder="1" applyAlignment="1">
      <alignment horizontal="right"/>
    </xf>
    <xf numFmtId="0" fontId="0" fillId="0" borderId="0" xfId="0"/>
    <xf numFmtId="0" fontId="4" fillId="3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4" fontId="4" fillId="0" borderId="14" xfId="0" applyNumberFormat="1" applyFont="1" applyFill="1" applyBorder="1" applyAlignment="1" applyProtection="1">
      <alignment vertical="center" wrapText="1"/>
      <protection locked="0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0" fillId="0" borderId="0" xfId="0" applyBorder="1"/>
    <xf numFmtId="0" fontId="3" fillId="0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59" fillId="3" borderId="15" xfId="410" applyFill="1" applyBorder="1" applyAlignment="1">
      <alignment horizontal="center" vertical="center" wrapText="1"/>
    </xf>
    <xf numFmtId="0" fontId="4" fillId="0" borderId="12" xfId="5" applyFont="1" applyBorder="1" applyAlignment="1">
      <alignment horizontal="left" vertical="top" wrapText="1"/>
    </xf>
    <xf numFmtId="0" fontId="14" fillId="0" borderId="0" xfId="5" applyFont="1" applyAlignment="1">
      <alignment horizontal="justify" wrapText="1"/>
    </xf>
    <xf numFmtId="0" fontId="4" fillId="0" borderId="0" xfId="5" applyFont="1" applyAlignment="1">
      <alignment horizontal="justify" wrapText="1"/>
    </xf>
    <xf numFmtId="0" fontId="4" fillId="0" borderId="34" xfId="5" applyFont="1" applyBorder="1" applyAlignment="1">
      <alignment horizontal="center" vertical="top"/>
    </xf>
    <xf numFmtId="0" fontId="4" fillId="0" borderId="35" xfId="5" applyFont="1" applyBorder="1" applyAlignment="1">
      <alignment horizontal="center" vertical="top"/>
    </xf>
    <xf numFmtId="0" fontId="4" fillId="0" borderId="36" xfId="5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59" fillId="0" borderId="4" xfId="410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wrapText="1"/>
    </xf>
    <xf numFmtId="0" fontId="4" fillId="3" borderId="1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9" fillId="3" borderId="14" xfId="410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59" fillId="0" borderId="20" xfId="410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0" fontId="59" fillId="0" borderId="14" xfId="410" applyFill="1" applyBorder="1" applyAlignment="1">
      <alignment horizontal="center" vertical="center" wrapText="1"/>
    </xf>
    <xf numFmtId="0" fontId="60" fillId="0" borderId="4" xfId="410" applyFont="1" applyFill="1" applyBorder="1" applyAlignment="1">
      <alignment horizontal="center" vertical="center" wrapText="1"/>
    </xf>
    <xf numFmtId="0" fontId="60" fillId="0" borderId="20" xfId="410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20" xfId="0" applyNumberFormat="1" applyFont="1" applyFill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0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/>
    </xf>
    <xf numFmtId="0" fontId="3" fillId="0" borderId="15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3" fillId="0" borderId="31" xfId="3" applyFont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9" fillId="0" borderId="1" xfId="410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4" fontId="59" fillId="0" borderId="1" xfId="410" applyNumberFormat="1" applyFill="1" applyBorder="1" applyAlignment="1">
      <alignment horizontal="center" vertical="center" wrapText="1"/>
    </xf>
    <xf numFmtId="4" fontId="59" fillId="0" borderId="4" xfId="410" applyNumberFormat="1" applyFill="1" applyBorder="1" applyAlignment="1">
      <alignment horizontal="center" vertical="center" wrapText="1"/>
    </xf>
    <xf numFmtId="4" fontId="59" fillId="0" borderId="20" xfId="410" applyNumberForma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5" xfId="1" applyFont="1" applyFill="1" applyBorder="1" applyAlignment="1">
      <alignment horizontal="center" vertical="center" wrapText="1"/>
    </xf>
    <xf numFmtId="164" fontId="3" fillId="0" borderId="15" xfId="4" applyFont="1" applyFill="1" applyBorder="1" applyAlignment="1">
      <alignment horizontal="center" vertical="center"/>
    </xf>
    <xf numFmtId="164" fontId="3" fillId="0" borderId="15" xfId="4" applyFont="1" applyFill="1" applyBorder="1" applyAlignment="1">
      <alignment horizontal="center" vertical="center" wrapText="1"/>
    </xf>
    <xf numFmtId="164" fontId="3" fillId="0" borderId="2" xfId="4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164" fontId="3" fillId="0" borderId="16" xfId="4" applyFont="1" applyFill="1" applyBorder="1" applyAlignment="1">
      <alignment horizontal="center" vertical="center" wrapText="1"/>
    </xf>
    <xf numFmtId="164" fontId="3" fillId="0" borderId="18" xfId="4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59" fillId="3" borderId="1" xfId="410" applyFill="1" applyBorder="1" applyAlignment="1">
      <alignment horizontal="center" vertical="center" wrapText="1"/>
    </xf>
    <xf numFmtId="0" fontId="59" fillId="3" borderId="4" xfId="410" applyFill="1" applyBorder="1" applyAlignment="1">
      <alignment horizontal="center" vertical="center" wrapText="1"/>
    </xf>
    <xf numFmtId="0" fontId="59" fillId="3" borderId="20" xfId="410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 wrapText="1"/>
    </xf>
    <xf numFmtId="14" fontId="11" fillId="3" borderId="21" xfId="0" applyNumberFormat="1" applyFont="1" applyFill="1" applyBorder="1" applyAlignment="1">
      <alignment horizontal="center" vertical="center" wrapText="1"/>
    </xf>
    <xf numFmtId="4" fontId="59" fillId="3" borderId="2" xfId="410" applyNumberFormat="1" applyFill="1" applyBorder="1" applyAlignment="1">
      <alignment horizontal="center" vertical="center" wrapText="1"/>
    </xf>
    <xf numFmtId="4" fontId="59" fillId="3" borderId="21" xfId="410" applyNumberFormat="1" applyFill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411">
    <cellStyle name=" 1" xfId="9"/>
    <cellStyle name=" 1 2" xfId="10"/>
    <cellStyle name=" 1_Stage1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Книга1" xfId="16"/>
    <cellStyle name="_Книга1_Копия АРМ_БП_РСК_V10 0_20100213" xfId="17"/>
    <cellStyle name="_Книга1_Копия АРМ_БП_РСК_V10 0_20100213_Копия МРСК_СК_ARM_BP_RSK_V10_0" xfId="18"/>
    <cellStyle name="_Книга1_Копия АРМ_БП_РСК_V10 0_20100213_Копия МРСК_СК_ARM_BP_RSK_V10_0 (2)" xfId="19"/>
    <cellStyle name="_Книга1_Копия МРСК_СК_ARM_BP_RSK_V10_0" xfId="20"/>
    <cellStyle name="_Книга1_Копия МРСК_СК_ARM_BP_RSK_V10_0 (2)" xfId="21"/>
    <cellStyle name="_МОДЕЛЬ_1 (2)_PR.PROG.WARM.NOTCOMBI.2012.2.16_v1.4(04.04.11) " xfId="22"/>
    <cellStyle name="_МОДЕЛЬ_1 (2)_Книга2_PR.PROG.WARM.NOTCOMBI.2012.2.16_v1.4(04.04.11) " xfId="23"/>
    <cellStyle name="_пр 5 тариф RAB_PR.PROG.WARM.NOTCOMBI.2012.2.16_v1.4(04.04.11) " xfId="24"/>
    <cellStyle name="_пр 5 тариф RAB_Книга2_PR.PROG.WARM.NOTCOMBI.2012.2.16_v1.4(04.04.11) " xfId="25"/>
    <cellStyle name="_Расчет RAB_22072008_PR.PROG.WARM.NOTCOMBI.2012.2.16_v1.4(04.04.11) " xfId="26"/>
    <cellStyle name="_Расчет RAB_22072008_Книга2_PR.PROG.WARM.NOTCOMBI.2012.2.16_v1.4(04.04.11) " xfId="27"/>
    <cellStyle name="_Расчет RAB_Лен и МОЭСК_с 2010 года_14.04.2009_со сглаж_version 3.0_без ФСК_PR.PROG.WARM.NOTCOMBI.2012.2.16_v1.4(04.04.11) " xfId="28"/>
    <cellStyle name="_Расчет RAB_Лен и МОЭСК_с 2010 года_14.04.2009_со сглаж_version 3.0_без ФСК_Книга2_PR.PROG.WARM.NOTCOMBI.2012.2.16_v1.4(04.04.11) " xfId="29"/>
    <cellStyle name="20% - Акцент1 2" xfId="30"/>
    <cellStyle name="20% - Акцент1 3" xfId="31"/>
    <cellStyle name="20% - Акцент2 2" xfId="32"/>
    <cellStyle name="20% - Акцент2 3" xfId="33"/>
    <cellStyle name="20% - Акцент3 2" xfId="34"/>
    <cellStyle name="20% - Акцент3 3" xfId="35"/>
    <cellStyle name="20% - Акцент4 2" xfId="36"/>
    <cellStyle name="20% - Акцент4 3" xfId="37"/>
    <cellStyle name="20% - Акцент5 2" xfId="38"/>
    <cellStyle name="20% - Акцент5 3" xfId="39"/>
    <cellStyle name="20% - Акцент6 2" xfId="40"/>
    <cellStyle name="20% - Акцент6 3" xfId="41"/>
    <cellStyle name="40% - Акцент1 2" xfId="42"/>
    <cellStyle name="40% - Акцент1 3" xfId="43"/>
    <cellStyle name="40% - Акцент2 2" xfId="44"/>
    <cellStyle name="40% - Акцент2 3" xfId="45"/>
    <cellStyle name="40% - Акцент3 2" xfId="46"/>
    <cellStyle name="40% - Акцент3 3" xfId="47"/>
    <cellStyle name="40% - Акцент4 2" xfId="48"/>
    <cellStyle name="40% - Акцент4 3" xfId="49"/>
    <cellStyle name="40% - Акцент5 2" xfId="50"/>
    <cellStyle name="40% - Акцент5 3" xfId="51"/>
    <cellStyle name="40% - Акцент6 2" xfId="52"/>
    <cellStyle name="40% - Акцент6 3" xfId="53"/>
    <cellStyle name="60% - Акцент1 2" xfId="54"/>
    <cellStyle name="60% - Акцент1 3" xfId="55"/>
    <cellStyle name="60% - Акцент2 2" xfId="56"/>
    <cellStyle name="60% - Акцент2 3" xfId="57"/>
    <cellStyle name="60% - Акцент3 2" xfId="58"/>
    <cellStyle name="60% - Акцент3 3" xfId="59"/>
    <cellStyle name="60% - Акцент4 2" xfId="60"/>
    <cellStyle name="60% - Акцент4 3" xfId="61"/>
    <cellStyle name="60% - Акцент5 2" xfId="62"/>
    <cellStyle name="60% - Акцент5 3" xfId="63"/>
    <cellStyle name="60% - Акцент6 2" xfId="64"/>
    <cellStyle name="60% - Акцент6 3" xfId="65"/>
    <cellStyle name="Ăčďĺđńńűëęŕ" xfId="66"/>
    <cellStyle name="Áĺççŕůčňíűé" xfId="67"/>
    <cellStyle name="Äĺíĺćíűé [0]_(ňŕá 3č)" xfId="68"/>
    <cellStyle name="Äĺíĺćíűé_(ňŕá 3č)" xfId="69"/>
    <cellStyle name="Cells 2" xfId="70"/>
    <cellStyle name="Comma [0]_Mod1" xfId="71"/>
    <cellStyle name="Comma_Mod1" xfId="72"/>
    <cellStyle name="Çŕůčňíűé" xfId="73"/>
    <cellStyle name="Currency [0]" xfId="74"/>
    <cellStyle name="Currency_Mod1" xfId="75"/>
    <cellStyle name="Currency2" xfId="76"/>
    <cellStyle name="Followed Hyperlink" xfId="77"/>
    <cellStyle name="Header 3" xfId="78"/>
    <cellStyle name="Hyperlink" xfId="79"/>
    <cellStyle name="Îáű÷íűé__FES" xfId="80"/>
    <cellStyle name="Îňęđűâŕâřŕ˙ń˙ ăčďĺđńńűëęŕ" xfId="81"/>
    <cellStyle name="normal" xfId="82"/>
    <cellStyle name="Normal1" xfId="83"/>
    <cellStyle name="Normal2" xfId="84"/>
    <cellStyle name="Ôčíŕíńîâűé [0]_(ňŕá 3č)" xfId="85"/>
    <cellStyle name="Ôčíŕíńîâűé_(ňŕá 3č)" xfId="86"/>
    <cellStyle name="Percent1" xfId="87"/>
    <cellStyle name="PillarText" xfId="88"/>
    <cellStyle name="S0" xfId="89"/>
    <cellStyle name="S3_Лист4 (2)" xfId="90"/>
    <cellStyle name="Title 4" xfId="91"/>
    <cellStyle name="Акцент1 2" xfId="92"/>
    <cellStyle name="Акцент1 3" xfId="93"/>
    <cellStyle name="Акцент2 2" xfId="94"/>
    <cellStyle name="Акцент2 3" xfId="95"/>
    <cellStyle name="Акцент3 2" xfId="96"/>
    <cellStyle name="Акцент3 3" xfId="97"/>
    <cellStyle name="Акцент4 2" xfId="98"/>
    <cellStyle name="Акцент4 3" xfId="99"/>
    <cellStyle name="Акцент5 2" xfId="100"/>
    <cellStyle name="Акцент5 3" xfId="101"/>
    <cellStyle name="Акцент6 2" xfId="102"/>
    <cellStyle name="Акцент6 3" xfId="103"/>
    <cellStyle name="Беззащитный" xfId="104"/>
    <cellStyle name="Ввод  2" xfId="105"/>
    <cellStyle name="Ввод  3" xfId="106"/>
    <cellStyle name="Вывод 2" xfId="107"/>
    <cellStyle name="Вывод 3" xfId="108"/>
    <cellStyle name="Вычисление 2" xfId="109"/>
    <cellStyle name="Вычисление 3" xfId="110"/>
    <cellStyle name="Гиперссылка" xfId="410" builtinId="8"/>
    <cellStyle name="Гиперссылка 2" xfId="111"/>
    <cellStyle name="Гиперссылка 2 2" xfId="112"/>
    <cellStyle name="Гиперссылка 4" xfId="113"/>
    <cellStyle name="Є_x0004_ЄЄЄЄ_x0004_ЄЄ_x0004_" xfId="114"/>
    <cellStyle name="Є_x0004_ЄЄЄЄ_x0004_ЄЄ_x0004_ 2" xfId="115"/>
    <cellStyle name="Заголовок" xfId="116"/>
    <cellStyle name="Заголовок 1 2" xfId="117"/>
    <cellStyle name="Заголовок 2 2" xfId="118"/>
    <cellStyle name="Заголовок 3 2" xfId="119"/>
    <cellStyle name="Заголовок 4 2" xfId="120"/>
    <cellStyle name="ЗаголовокСтолбца" xfId="121"/>
    <cellStyle name="Защитный" xfId="122"/>
    <cellStyle name="Значение" xfId="123"/>
    <cellStyle name="Итог 2" xfId="124"/>
    <cellStyle name="Контрольная ячейка 2" xfId="125"/>
    <cellStyle name="Контрольная ячейка 3" xfId="126"/>
    <cellStyle name="Название 2" xfId="127"/>
    <cellStyle name="Нейтральный 2" xfId="128"/>
    <cellStyle name="Нейтральный 3" xfId="129"/>
    <cellStyle name="Обычный" xfId="0" builtinId="0"/>
    <cellStyle name="Обычный 10" xfId="130"/>
    <cellStyle name="Обычный 10 2" xfId="131"/>
    <cellStyle name="Обычный 11" xfId="132"/>
    <cellStyle name="Обычный 11 2" xfId="5"/>
    <cellStyle name="Обычный 12" xfId="133"/>
    <cellStyle name="Обычный 12 2" xfId="134"/>
    <cellStyle name="Обычный 13" xfId="135"/>
    <cellStyle name="Обычный 14" xfId="136"/>
    <cellStyle name="Обычный 15" xfId="137"/>
    <cellStyle name="Обычный 16" xfId="258"/>
    <cellStyle name="Обычный 2" xfId="6"/>
    <cellStyle name="Обычный 2 10 2" xfId="138"/>
    <cellStyle name="Обычный 2 2" xfId="139"/>
    <cellStyle name="Обычный 2 3" xfId="140"/>
    <cellStyle name="Обычный 2_Копия Регламент предоставления отчетности" xfId="141"/>
    <cellStyle name="Обычный 3" xfId="1"/>
    <cellStyle name="Обычный 3 2" xfId="143"/>
    <cellStyle name="Обычный 3 3" xfId="144"/>
    <cellStyle name="Обычный 3 4" xfId="142"/>
    <cellStyle name="Обычный 4" xfId="145"/>
    <cellStyle name="Обычный 4 2" xfId="146"/>
    <cellStyle name="Обычный 4_test_расчет тепловой энергии - для разработки 30 03 11" xfId="147"/>
    <cellStyle name="Обычный 5" xfId="148"/>
    <cellStyle name="Обычный 5 2" xfId="149"/>
    <cellStyle name="Обычный 5_Копия Регламент предоставления отчетности" xfId="150"/>
    <cellStyle name="Обычный 6" xfId="151"/>
    <cellStyle name="Обычный 7" xfId="152"/>
    <cellStyle name="Обычный 8" xfId="153"/>
    <cellStyle name="Обычный 9" xfId="154"/>
    <cellStyle name="Обычный_19 07 2007 Тарифы на передачу РСК на 2007 год (2)" xfId="2"/>
    <cellStyle name="Обычный_Приложение 2" xfId="3"/>
    <cellStyle name="Плохой 2" xfId="155"/>
    <cellStyle name="Плохой 3" xfId="156"/>
    <cellStyle name="Пояснение 2" xfId="157"/>
    <cellStyle name="Примечание 2" xfId="158"/>
    <cellStyle name="Примечание 3" xfId="159"/>
    <cellStyle name="Примечание 3 2" xfId="409"/>
    <cellStyle name="Процентный 10" xfId="160"/>
    <cellStyle name="Процентный 10 10" xfId="161"/>
    <cellStyle name="Процентный 10 2" xfId="162"/>
    <cellStyle name="Процентный 10 2 2" xfId="163"/>
    <cellStyle name="Процентный 11" xfId="164"/>
    <cellStyle name="Процентный 11 2" xfId="165"/>
    <cellStyle name="Процентный 12" xfId="166"/>
    <cellStyle name="Процентный 2" xfId="8"/>
    <cellStyle name="Процентный 2 10" xfId="167"/>
    <cellStyle name="Процентный 2 10 2" xfId="168"/>
    <cellStyle name="Процентный 2 11" xfId="169"/>
    <cellStyle name="Процентный 2 2" xfId="170"/>
    <cellStyle name="Процентный 2 2 2" xfId="171"/>
    <cellStyle name="Процентный 2 3" xfId="172"/>
    <cellStyle name="Процентный 2 3 2" xfId="173"/>
    <cellStyle name="Процентный 2 4" xfId="174"/>
    <cellStyle name="Процентный 2 4 2" xfId="175"/>
    <cellStyle name="Процентный 2 5" xfId="176"/>
    <cellStyle name="Процентный 2 5 2" xfId="177"/>
    <cellStyle name="Процентный 2 6" xfId="178"/>
    <cellStyle name="Процентный 2 6 2" xfId="179"/>
    <cellStyle name="Процентный 2 7" xfId="180"/>
    <cellStyle name="Процентный 2 7 2" xfId="181"/>
    <cellStyle name="Процентный 2 8" xfId="182"/>
    <cellStyle name="Процентный 2 8 2" xfId="183"/>
    <cellStyle name="Процентный 2 9" xfId="184"/>
    <cellStyle name="Процентный 2 9 2" xfId="185"/>
    <cellStyle name="Процентный 2_Отчетность_транспорт_ээ_МРСК СК октябрь 10 мес" xfId="186"/>
    <cellStyle name="Процентный 3" xfId="187"/>
    <cellStyle name="Процентный 3 2" xfId="188"/>
    <cellStyle name="Процентный 4" xfId="189"/>
    <cellStyle name="Процентный 4 2" xfId="190"/>
    <cellStyle name="Процентный 4_Отчетность_транспорт_ээ_МРСК СК октябрь 10 мес" xfId="191"/>
    <cellStyle name="Процентный 5" xfId="192"/>
    <cellStyle name="Процентный 5 2" xfId="193"/>
    <cellStyle name="Процентный 6" xfId="194"/>
    <cellStyle name="Процентный 6 2" xfId="195"/>
    <cellStyle name="Процентный 7" xfId="196"/>
    <cellStyle name="Процентный 7 2" xfId="197"/>
    <cellStyle name="Процентный 8" xfId="198"/>
    <cellStyle name="Процентный 8 2" xfId="199"/>
    <cellStyle name="Процентный 9" xfId="200"/>
    <cellStyle name="Процентный 9 2" xfId="201"/>
    <cellStyle name="Связанная ячейка 2" xfId="202"/>
    <cellStyle name="Стиль 1" xfId="203"/>
    <cellStyle name="Стиль 1 10" xfId="259"/>
    <cellStyle name="Стиль 1 11" xfId="260"/>
    <cellStyle name="Стиль 1 11 2" xfId="261"/>
    <cellStyle name="Стиль 1 12" xfId="262"/>
    <cellStyle name="Стиль 1 12 2" xfId="263"/>
    <cellStyle name="Стиль 1 12 3" xfId="264"/>
    <cellStyle name="Стиль 1 12 4" xfId="265"/>
    <cellStyle name="Стиль 1 12 5" xfId="266"/>
    <cellStyle name="Стиль 1 12 6" xfId="267"/>
    <cellStyle name="Стиль 1 12 7" xfId="268"/>
    <cellStyle name="Стиль 1 12 8" xfId="269"/>
    <cellStyle name="Стиль 1 12 9" xfId="270"/>
    <cellStyle name="Стиль 1 13" xfId="271"/>
    <cellStyle name="Стиль 1 14" xfId="272"/>
    <cellStyle name="Стиль 1 15" xfId="273"/>
    <cellStyle name="Стиль 1 16" xfId="274"/>
    <cellStyle name="Стиль 1 17" xfId="275"/>
    <cellStyle name="Стиль 1 18" xfId="276"/>
    <cellStyle name="Стиль 1 19" xfId="277"/>
    <cellStyle name="Стиль 1 2" xfId="204"/>
    <cellStyle name="Стиль 1 2 10" xfId="278"/>
    <cellStyle name="Стиль 1 2 11" xfId="279"/>
    <cellStyle name="Стиль 1 2 12" xfId="280"/>
    <cellStyle name="Стиль 1 2 13" xfId="281"/>
    <cellStyle name="Стиль 1 2 14" xfId="282"/>
    <cellStyle name="Стиль 1 2 15" xfId="283"/>
    <cellStyle name="Стиль 1 2 16" xfId="284"/>
    <cellStyle name="Стиль 1 2 17" xfId="285"/>
    <cellStyle name="Стиль 1 2 18" xfId="286"/>
    <cellStyle name="Стиль 1 2 19" xfId="287"/>
    <cellStyle name="Стиль 1 2 2" xfId="288"/>
    <cellStyle name="Стиль 1 2 2 10" xfId="289"/>
    <cellStyle name="Стиль 1 2 2 11" xfId="290"/>
    <cellStyle name="Стиль 1 2 2 12" xfId="291"/>
    <cellStyle name="Стиль 1 2 2 13" xfId="292"/>
    <cellStyle name="Стиль 1 2 2 14" xfId="293"/>
    <cellStyle name="Стиль 1 2 2 15" xfId="294"/>
    <cellStyle name="Стиль 1 2 2 16" xfId="295"/>
    <cellStyle name="Стиль 1 2 2 17" xfId="296"/>
    <cellStyle name="Стиль 1 2 2 18" xfId="297"/>
    <cellStyle name="Стиль 1 2 2 19" xfId="298"/>
    <cellStyle name="Стиль 1 2 2 2" xfId="299"/>
    <cellStyle name="Стиль 1 2 2 2 10" xfId="300"/>
    <cellStyle name="Стиль 1 2 2 2 11" xfId="301"/>
    <cellStyle name="Стиль 1 2 2 2 12" xfId="302"/>
    <cellStyle name="Стиль 1 2 2 2 13" xfId="303"/>
    <cellStyle name="Стиль 1 2 2 2 14" xfId="304"/>
    <cellStyle name="Стиль 1 2 2 2 15" xfId="305"/>
    <cellStyle name="Стиль 1 2 2 2 16" xfId="306"/>
    <cellStyle name="Стиль 1 2 2 2 17" xfId="307"/>
    <cellStyle name="Стиль 1 2 2 2 18" xfId="308"/>
    <cellStyle name="Стиль 1 2 2 2 19" xfId="309"/>
    <cellStyle name="Стиль 1 2 2 2 2" xfId="310"/>
    <cellStyle name="Стиль 1 2 2 2 2 10" xfId="311"/>
    <cellStyle name="Стиль 1 2 2 2 2 11" xfId="312"/>
    <cellStyle name="Стиль 1 2 2 2 2 12" xfId="313"/>
    <cellStyle name="Стиль 1 2 2 2 2 13" xfId="314"/>
    <cellStyle name="Стиль 1 2 2 2 2 14" xfId="315"/>
    <cellStyle name="Стиль 1 2 2 2 2 15" xfId="316"/>
    <cellStyle name="Стиль 1 2 2 2 2 16" xfId="317"/>
    <cellStyle name="Стиль 1 2 2 2 2 17" xfId="318"/>
    <cellStyle name="Стиль 1 2 2 2 2 18" xfId="319"/>
    <cellStyle name="Стиль 1 2 2 2 2 19" xfId="320"/>
    <cellStyle name="Стиль 1 2 2 2 2 2" xfId="321"/>
    <cellStyle name="Стиль 1 2 2 2 2 2 2" xfId="322"/>
    <cellStyle name="Стиль 1 2 2 2 2 2 3" xfId="323"/>
    <cellStyle name="Стиль 1 2 2 2 2 2 4" xfId="324"/>
    <cellStyle name="Стиль 1 2 2 2 2 2 5" xfId="325"/>
    <cellStyle name="Стиль 1 2 2 2 2 2 6" xfId="326"/>
    <cellStyle name="Стиль 1 2 2 2 2 2 7" xfId="327"/>
    <cellStyle name="Стиль 1 2 2 2 2 2 8" xfId="328"/>
    <cellStyle name="Стиль 1 2 2 2 2 2 9" xfId="329"/>
    <cellStyle name="Стиль 1 2 2 2 2 20" xfId="330"/>
    <cellStyle name="Стиль 1 2 2 2 2 21" xfId="331"/>
    <cellStyle name="Стиль 1 2 2 2 2 3" xfId="332"/>
    <cellStyle name="Стиль 1 2 2 2 2 4" xfId="333"/>
    <cellStyle name="Стиль 1 2 2 2 2 5" xfId="334"/>
    <cellStyle name="Стиль 1 2 2 2 2 6" xfId="335"/>
    <cellStyle name="Стиль 1 2 2 2 2 7" xfId="336"/>
    <cellStyle name="Стиль 1 2 2 2 2 8" xfId="337"/>
    <cellStyle name="Стиль 1 2 2 2 2 9" xfId="338"/>
    <cellStyle name="Стиль 1 2 2 2 20" xfId="339"/>
    <cellStyle name="Стиль 1 2 2 2 21" xfId="340"/>
    <cellStyle name="Стиль 1 2 2 2 3" xfId="341"/>
    <cellStyle name="Стиль 1 2 2 2 3 2" xfId="342"/>
    <cellStyle name="Стиль 1 2 2 2 3 3" xfId="343"/>
    <cellStyle name="Стиль 1 2 2 2 3 4" xfId="344"/>
    <cellStyle name="Стиль 1 2 2 2 3 5" xfId="345"/>
    <cellStyle name="Стиль 1 2 2 2 3 6" xfId="346"/>
    <cellStyle name="Стиль 1 2 2 2 3 7" xfId="347"/>
    <cellStyle name="Стиль 1 2 2 2 3 8" xfId="348"/>
    <cellStyle name="Стиль 1 2 2 2 3 9" xfId="349"/>
    <cellStyle name="Стиль 1 2 2 2 4" xfId="350"/>
    <cellStyle name="Стиль 1 2 2 2 5" xfId="351"/>
    <cellStyle name="Стиль 1 2 2 2 6" xfId="352"/>
    <cellStyle name="Стиль 1 2 2 2 7" xfId="353"/>
    <cellStyle name="Стиль 1 2 2 2 8" xfId="354"/>
    <cellStyle name="Стиль 1 2 2 2 9" xfId="355"/>
    <cellStyle name="Стиль 1 2 2 20" xfId="356"/>
    <cellStyle name="Стиль 1 2 2 21" xfId="357"/>
    <cellStyle name="Стиль 1 2 2 3" xfId="358"/>
    <cellStyle name="Стиль 1 2 2 3 2" xfId="359"/>
    <cellStyle name="Стиль 1 2 2 3 3" xfId="360"/>
    <cellStyle name="Стиль 1 2 2 3 4" xfId="361"/>
    <cellStyle name="Стиль 1 2 2 3 5" xfId="362"/>
    <cellStyle name="Стиль 1 2 2 3 6" xfId="363"/>
    <cellStyle name="Стиль 1 2 2 3 7" xfId="364"/>
    <cellStyle name="Стиль 1 2 2 3 8" xfId="365"/>
    <cellStyle name="Стиль 1 2 2 3 9" xfId="366"/>
    <cellStyle name="Стиль 1 2 2 4" xfId="367"/>
    <cellStyle name="Стиль 1 2 2 5" xfId="368"/>
    <cellStyle name="Стиль 1 2 2 6" xfId="369"/>
    <cellStyle name="Стиль 1 2 2 7" xfId="370"/>
    <cellStyle name="Стиль 1 2 2 8" xfId="371"/>
    <cellStyle name="Стиль 1 2 2 9" xfId="372"/>
    <cellStyle name="Стиль 1 2 20" xfId="373"/>
    <cellStyle name="Стиль 1 2 21" xfId="374"/>
    <cellStyle name="Стиль 1 2 22" xfId="375"/>
    <cellStyle name="Стиль 1 2 3" xfId="376"/>
    <cellStyle name="Стиль 1 2 4" xfId="377"/>
    <cellStyle name="Стиль 1 2 4 2" xfId="378"/>
    <cellStyle name="Стиль 1 2 4 3" xfId="379"/>
    <cellStyle name="Стиль 1 2 4 4" xfId="380"/>
    <cellStyle name="Стиль 1 2 4 5" xfId="381"/>
    <cellStyle name="Стиль 1 2 4 6" xfId="382"/>
    <cellStyle name="Стиль 1 2 4 7" xfId="383"/>
    <cellStyle name="Стиль 1 2 4 8" xfId="384"/>
    <cellStyle name="Стиль 1 2 4 9" xfId="385"/>
    <cellStyle name="Стиль 1 2 5" xfId="386"/>
    <cellStyle name="Стиль 1 2 6" xfId="387"/>
    <cellStyle name="Стиль 1 2 7" xfId="388"/>
    <cellStyle name="Стиль 1 2 8" xfId="389"/>
    <cellStyle name="Стиль 1 2 9" xfId="390"/>
    <cellStyle name="Стиль 1 20" xfId="391"/>
    <cellStyle name="Стиль 1 21" xfId="392"/>
    <cellStyle name="Стиль 1 22" xfId="393"/>
    <cellStyle name="Стиль 1 23" xfId="394"/>
    <cellStyle name="Стиль 1 24" xfId="395"/>
    <cellStyle name="Стиль 1 25" xfId="396"/>
    <cellStyle name="Стиль 1 26" xfId="397"/>
    <cellStyle name="Стиль 1 27" xfId="398"/>
    <cellStyle name="Стиль 1 28" xfId="399"/>
    <cellStyle name="Стиль 1 29" xfId="400"/>
    <cellStyle name="Стиль 1 3" xfId="205"/>
    <cellStyle name="Стиль 1 30" xfId="401"/>
    <cellStyle name="Стиль 1 4" xfId="402"/>
    <cellStyle name="Стиль 1 5" xfId="403"/>
    <cellStyle name="Стиль 1 6" xfId="404"/>
    <cellStyle name="Стиль 1 7" xfId="405"/>
    <cellStyle name="Стиль 1 8" xfId="406"/>
    <cellStyle name="Стиль 1 9" xfId="407"/>
    <cellStyle name="Стиль 1_Отчетность_транспорт_ээ_МРСК СК октябрь 10 мес" xfId="206"/>
    <cellStyle name="Текст предупреждения 2" xfId="207"/>
    <cellStyle name="Финансовый 10" xfId="208"/>
    <cellStyle name="Финансовый 10 10" xfId="209"/>
    <cellStyle name="Финансовый 10 10 2" xfId="210"/>
    <cellStyle name="Финансовый 10 2" xfId="211"/>
    <cellStyle name="Финансовый 10 2 2" xfId="212"/>
    <cellStyle name="Финансовый 10 3" xfId="213"/>
    <cellStyle name="Финансовый 11" xfId="214"/>
    <cellStyle name="Финансовый 12" xfId="215"/>
    <cellStyle name="Финансовый 2" xfId="7"/>
    <cellStyle name="Финансовый 2 10" xfId="216"/>
    <cellStyle name="Финансовый 2 10 2" xfId="217"/>
    <cellStyle name="Финансовый 2 11" xfId="218"/>
    <cellStyle name="Финансовый 2 12" xfId="408"/>
    <cellStyle name="Финансовый 2 2" xfId="219"/>
    <cellStyle name="Финансовый 2 2 2" xfId="220"/>
    <cellStyle name="Финансовый 2 3" xfId="221"/>
    <cellStyle name="Финансовый 2 3 2" xfId="222"/>
    <cellStyle name="Финансовый 2 4" xfId="223"/>
    <cellStyle name="Финансовый 2 4 2" xfId="224"/>
    <cellStyle name="Финансовый 2 5" xfId="225"/>
    <cellStyle name="Финансовый 2 5 2" xfId="226"/>
    <cellStyle name="Финансовый 2 6" xfId="227"/>
    <cellStyle name="Финансовый 2 6 2" xfId="228"/>
    <cellStyle name="Финансовый 2 7" xfId="229"/>
    <cellStyle name="Финансовый 2 7 2" xfId="230"/>
    <cellStyle name="Финансовый 2 8" xfId="231"/>
    <cellStyle name="Финансовый 2 8 2" xfId="232"/>
    <cellStyle name="Финансовый 2 9" xfId="233"/>
    <cellStyle name="Финансовый 2 9 2" xfId="234"/>
    <cellStyle name="Финансовый 2_Отчетность_транспорт_ээ_МРСК СК октябрь 10 мес" xfId="235"/>
    <cellStyle name="Финансовый 3" xfId="236"/>
    <cellStyle name="Финансовый 3 2" xfId="237"/>
    <cellStyle name="Финансовый 4" xfId="238"/>
    <cellStyle name="Финансовый 4 2" xfId="239"/>
    <cellStyle name="Финансовый 5" xfId="240"/>
    <cellStyle name="Финансовый 5 2" xfId="4"/>
    <cellStyle name="Финансовый 5 2 2" xfId="241"/>
    <cellStyle name="Финансовый 6" xfId="242"/>
    <cellStyle name="Финансовый 6 2" xfId="243"/>
    <cellStyle name="Финансовый 7" xfId="244"/>
    <cellStyle name="Финансовый 7 2" xfId="245"/>
    <cellStyle name="Финансовый 8" xfId="246"/>
    <cellStyle name="Финансовый 8 2" xfId="247"/>
    <cellStyle name="Финансовый 9" xfId="248"/>
    <cellStyle name="Финансовый 9 2" xfId="249"/>
    <cellStyle name="Формула" xfId="250"/>
    <cellStyle name="Формула 2" xfId="251"/>
    <cellStyle name="ФормулаВБ" xfId="252"/>
    <cellStyle name="Хороший 2" xfId="253"/>
    <cellStyle name="Хороший 3" xfId="254"/>
    <cellStyle name="㼿" xfId="255"/>
    <cellStyle name="㼿_ОРЭМ_2011.11.06-02" xfId="256"/>
    <cellStyle name="㼿_СКЭ_2011.11.06-06" xfId="2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inenergo.kbr.ru/index.php/2013-02-04-20-44-46/prikazy-komiteta/2820-prikaz-gk-kbr-ot-30-dekabrya-2019-g-11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st.alania.gov.ru/node/495" TargetMode="External"/><Relationship Id="rId1" Type="http://schemas.openxmlformats.org/officeDocument/2006/relationships/hyperlink" Target="http://komitetri.ru/?attachment_id=978" TargetMode="External"/><Relationship Id="rId6" Type="http://schemas.openxmlformats.org/officeDocument/2006/relationships/hyperlink" Target="http://rst.e-dag.ru/-normativnye-pravovye-akty-v-sfere-elektrosnabzheniya/item/id/1541" TargetMode="External"/><Relationship Id="rId5" Type="http://schemas.openxmlformats.org/officeDocument/2006/relationships/hyperlink" Target="http://pravo.stavregion.ru/docs/9321" TargetMode="External"/><Relationship Id="rId4" Type="http://schemas.openxmlformats.org/officeDocument/2006/relationships/hyperlink" Target="https://tarifkchr.net/sgrc/elektrosnabzhenie-mip-2020/385-postanovlenie-ot-30-dekabrya-2019g-13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st.alania.gov.ru/documents/496" TargetMode="External"/><Relationship Id="rId2" Type="http://schemas.openxmlformats.org/officeDocument/2006/relationships/hyperlink" Target="http://gketkbr.ru/index.php/2013-02-04-20-44-46/prikazy-komiteta/2068-prikaz-18-20181" TargetMode="External"/><Relationship Id="rId1" Type="http://schemas.openxmlformats.org/officeDocument/2006/relationships/hyperlink" Target="http://pravo.stavregion.ru/docs/9324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komitetri.ru/?attachment_id=976" TargetMode="External"/><Relationship Id="rId4" Type="http://schemas.openxmlformats.org/officeDocument/2006/relationships/hyperlink" Target="https://tarifkchr.net/sgrc/elektrosnabzhenie-mip-2020/385-postanovlenie-ot-30-dekabrya-2019g-13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102"/>
  <sheetViews>
    <sheetView tabSelected="1" zoomScale="50" zoomScaleNormal="50" workbookViewId="0">
      <pane ySplit="5" topLeftCell="A56" activePane="bottomLeft" state="frozen"/>
      <selection pane="bottomLeft" activeCell="E67" sqref="E67:E78"/>
    </sheetView>
  </sheetViews>
  <sheetFormatPr defaultColWidth="9.109375" defaultRowHeight="13.8"/>
  <cols>
    <col min="1" max="1" width="5.33203125" style="45" customWidth="1"/>
    <col min="2" max="2" width="20.88671875" style="45" customWidth="1"/>
    <col min="3" max="3" width="31.77734375" style="45" customWidth="1"/>
    <col min="4" max="4" width="24.109375" style="45" customWidth="1"/>
    <col min="5" max="5" width="31.109375" style="45" customWidth="1"/>
    <col min="6" max="6" width="48.6640625" style="45" customWidth="1"/>
    <col min="7" max="7" width="15" style="45" customWidth="1"/>
    <col min="8" max="13" width="20.109375" style="45" customWidth="1"/>
    <col min="14" max="21" width="9.109375" style="45"/>
    <col min="22" max="22" width="16.33203125" style="45" customWidth="1"/>
    <col min="23" max="26" width="9.109375" style="45"/>
    <col min="27" max="27" width="12.88671875" style="45" customWidth="1"/>
    <col min="28" max="16384" width="9.109375" style="45"/>
  </cols>
  <sheetData>
    <row r="2" spans="1:13" ht="15.6">
      <c r="A2" s="127" t="s">
        <v>72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3" ht="16.2" thickBot="1">
      <c r="H3" s="128" t="s">
        <v>73</v>
      </c>
      <c r="I3" s="128"/>
      <c r="J3" s="128"/>
      <c r="K3" s="128" t="s">
        <v>75</v>
      </c>
      <c r="L3" s="128"/>
      <c r="M3" s="128"/>
    </row>
    <row r="4" spans="1:13" ht="15.75" customHeight="1">
      <c r="A4" s="139" t="s">
        <v>0</v>
      </c>
      <c r="B4" s="141" t="s">
        <v>1</v>
      </c>
      <c r="C4" s="141" t="s">
        <v>2</v>
      </c>
      <c r="D4" s="141" t="s">
        <v>3</v>
      </c>
      <c r="E4" s="141" t="s">
        <v>4</v>
      </c>
      <c r="F4" s="141" t="s">
        <v>5</v>
      </c>
      <c r="G4" s="143" t="s">
        <v>6</v>
      </c>
      <c r="H4" s="145" t="s">
        <v>27</v>
      </c>
      <c r="I4" s="145"/>
      <c r="J4" s="146" t="s">
        <v>28</v>
      </c>
      <c r="K4" s="145" t="s">
        <v>27</v>
      </c>
      <c r="L4" s="145"/>
      <c r="M4" s="148" t="s">
        <v>28</v>
      </c>
    </row>
    <row r="5" spans="1:13" ht="114" customHeight="1">
      <c r="A5" s="140"/>
      <c r="B5" s="142"/>
      <c r="C5" s="142"/>
      <c r="D5" s="142"/>
      <c r="E5" s="142"/>
      <c r="F5" s="142"/>
      <c r="G5" s="144"/>
      <c r="H5" s="72" t="s">
        <v>26</v>
      </c>
      <c r="I5" s="72" t="s">
        <v>23</v>
      </c>
      <c r="J5" s="147"/>
      <c r="K5" s="72" t="s">
        <v>26</v>
      </c>
      <c r="L5" s="72" t="s">
        <v>23</v>
      </c>
      <c r="M5" s="149"/>
    </row>
    <row r="6" spans="1:13" ht="31.2">
      <c r="A6" s="78"/>
      <c r="B6" s="71"/>
      <c r="C6" s="71"/>
      <c r="D6" s="71"/>
      <c r="E6" s="71"/>
      <c r="F6" s="80" t="s">
        <v>36</v>
      </c>
      <c r="G6" s="71"/>
      <c r="H6" s="71"/>
      <c r="I6" s="71"/>
      <c r="J6" s="71"/>
      <c r="K6" s="71"/>
      <c r="L6" s="71"/>
      <c r="M6" s="79"/>
    </row>
    <row r="7" spans="1:13" s="46" customFormat="1" ht="15.6">
      <c r="A7" s="95">
        <v>1</v>
      </c>
      <c r="B7" s="103" t="s">
        <v>66</v>
      </c>
      <c r="C7" s="103" t="s">
        <v>121</v>
      </c>
      <c r="D7" s="129">
        <v>43824</v>
      </c>
      <c r="E7" s="116" t="s">
        <v>80</v>
      </c>
      <c r="F7" s="77" t="s">
        <v>29</v>
      </c>
      <c r="G7" s="10" t="s">
        <v>10</v>
      </c>
      <c r="H7" s="36"/>
      <c r="I7" s="36"/>
      <c r="J7" s="36">
        <v>2706.65</v>
      </c>
      <c r="K7" s="36"/>
      <c r="L7" s="36"/>
      <c r="M7" s="44">
        <v>2835.46</v>
      </c>
    </row>
    <row r="8" spans="1:13" s="46" customFormat="1" ht="15.6">
      <c r="A8" s="96"/>
      <c r="B8" s="103"/>
      <c r="C8" s="103"/>
      <c r="D8" s="129"/>
      <c r="E8" s="116"/>
      <c r="F8" s="31" t="s">
        <v>30</v>
      </c>
      <c r="G8" s="9" t="s">
        <v>10</v>
      </c>
      <c r="H8" s="23"/>
      <c r="I8" s="23"/>
      <c r="J8" s="23">
        <v>1548.31</v>
      </c>
      <c r="K8" s="23"/>
      <c r="L8" s="23"/>
      <c r="M8" s="24">
        <v>1618.8</v>
      </c>
    </row>
    <row r="9" spans="1:13" s="46" customFormat="1" ht="15.6">
      <c r="A9" s="96"/>
      <c r="B9" s="103"/>
      <c r="C9" s="103"/>
      <c r="D9" s="129"/>
      <c r="E9" s="116"/>
      <c r="F9" s="31" t="s">
        <v>31</v>
      </c>
      <c r="G9" s="9" t="s">
        <v>10</v>
      </c>
      <c r="H9" s="23"/>
      <c r="I9" s="23"/>
      <c r="J9" s="23">
        <v>1548.31</v>
      </c>
      <c r="K9" s="23"/>
      <c r="L9" s="23"/>
      <c r="M9" s="24">
        <v>1618.8</v>
      </c>
    </row>
    <row r="10" spans="1:13" s="46" customFormat="1" ht="15.6">
      <c r="A10" s="96"/>
      <c r="B10" s="103"/>
      <c r="C10" s="103"/>
      <c r="D10" s="129"/>
      <c r="E10" s="116"/>
      <c r="F10" s="31" t="s">
        <v>32</v>
      </c>
      <c r="G10" s="9" t="s">
        <v>10</v>
      </c>
      <c r="H10" s="23"/>
      <c r="I10" s="23"/>
      <c r="J10" s="23">
        <v>2706.65</v>
      </c>
      <c r="K10" s="23"/>
      <c r="L10" s="23"/>
      <c r="M10" s="24">
        <v>2835.46</v>
      </c>
    </row>
    <row r="11" spans="1:13" s="46" customFormat="1" ht="15.6">
      <c r="A11" s="96"/>
      <c r="B11" s="103"/>
      <c r="C11" s="103"/>
      <c r="D11" s="129"/>
      <c r="E11" s="116"/>
      <c r="F11" s="31" t="s">
        <v>33</v>
      </c>
      <c r="G11" s="9" t="s">
        <v>10</v>
      </c>
      <c r="H11" s="23"/>
      <c r="I11" s="23"/>
      <c r="J11" s="23">
        <f>J10</f>
        <v>2706.65</v>
      </c>
      <c r="K11" s="23"/>
      <c r="L11" s="23"/>
      <c r="M11" s="24">
        <f>M10</f>
        <v>2835.46</v>
      </c>
    </row>
    <row r="12" spans="1:13" s="46" customFormat="1" ht="15.6">
      <c r="A12" s="96"/>
      <c r="B12" s="103"/>
      <c r="C12" s="103"/>
      <c r="D12" s="129"/>
      <c r="E12" s="116"/>
      <c r="F12" s="31" t="s">
        <v>34</v>
      </c>
      <c r="G12" s="9" t="s">
        <v>10</v>
      </c>
      <c r="H12" s="23"/>
      <c r="I12" s="23"/>
      <c r="J12" s="23">
        <f>J11</f>
        <v>2706.65</v>
      </c>
      <c r="K12" s="23"/>
      <c r="L12" s="23"/>
      <c r="M12" s="24">
        <f>M11</f>
        <v>2835.46</v>
      </c>
    </row>
    <row r="13" spans="1:13" s="46" customFormat="1" ht="15.6">
      <c r="A13" s="96"/>
      <c r="B13" s="103"/>
      <c r="C13" s="103"/>
      <c r="D13" s="129"/>
      <c r="E13" s="116"/>
      <c r="F13" s="31" t="s">
        <v>35</v>
      </c>
      <c r="G13" s="9" t="s">
        <v>10</v>
      </c>
      <c r="H13" s="23"/>
      <c r="I13" s="23"/>
      <c r="J13" s="23">
        <f>J12</f>
        <v>2706.65</v>
      </c>
      <c r="K13" s="23"/>
      <c r="L13" s="23"/>
      <c r="M13" s="24">
        <f>M12</f>
        <v>2835.46</v>
      </c>
    </row>
    <row r="14" spans="1:13" s="46" customFormat="1" ht="15.6">
      <c r="A14" s="96"/>
      <c r="B14" s="103"/>
      <c r="C14" s="103"/>
      <c r="D14" s="129"/>
      <c r="E14" s="116"/>
      <c r="F14" s="100" t="s">
        <v>11</v>
      </c>
      <c r="G14" s="9" t="s">
        <v>7</v>
      </c>
      <c r="H14" s="23">
        <v>710222.93</v>
      </c>
      <c r="I14" s="23">
        <v>84.76</v>
      </c>
      <c r="J14" s="23">
        <v>1255.04</v>
      </c>
      <c r="K14" s="23">
        <v>729986.49</v>
      </c>
      <c r="L14" s="23">
        <v>87.3</v>
      </c>
      <c r="M14" s="24">
        <v>1292.69</v>
      </c>
    </row>
    <row r="15" spans="1:13" s="46" customFormat="1" ht="15.6">
      <c r="A15" s="96"/>
      <c r="B15" s="103"/>
      <c r="C15" s="103"/>
      <c r="D15" s="129"/>
      <c r="E15" s="116"/>
      <c r="F15" s="100"/>
      <c r="G15" s="9" t="s">
        <v>8</v>
      </c>
      <c r="H15" s="23">
        <v>752357.02</v>
      </c>
      <c r="I15" s="23">
        <v>340.29</v>
      </c>
      <c r="J15" s="23">
        <v>1660.36</v>
      </c>
      <c r="K15" s="23">
        <v>770986.23</v>
      </c>
      <c r="L15" s="23">
        <v>350.5</v>
      </c>
      <c r="M15" s="24">
        <v>1708.51</v>
      </c>
    </row>
    <row r="16" spans="1:13" s="46" customFormat="1" ht="15.6">
      <c r="A16" s="96"/>
      <c r="B16" s="103"/>
      <c r="C16" s="103"/>
      <c r="D16" s="129"/>
      <c r="E16" s="116"/>
      <c r="F16" s="100"/>
      <c r="G16" s="9" t="s">
        <v>9</v>
      </c>
      <c r="H16" s="23">
        <v>999262.85</v>
      </c>
      <c r="I16" s="23">
        <v>618.13</v>
      </c>
      <c r="J16" s="23">
        <v>2303.08</v>
      </c>
      <c r="K16" s="23">
        <v>1018879.19</v>
      </c>
      <c r="L16" s="23">
        <v>636.67999999999995</v>
      </c>
      <c r="M16" s="24">
        <v>2369.87</v>
      </c>
    </row>
    <row r="17" spans="1:14" s="46" customFormat="1" ht="16.2" thickBot="1">
      <c r="A17" s="97"/>
      <c r="B17" s="104"/>
      <c r="C17" s="104"/>
      <c r="D17" s="130"/>
      <c r="E17" s="131"/>
      <c r="F17" s="101"/>
      <c r="G17" s="12" t="s">
        <v>10</v>
      </c>
      <c r="H17" s="32">
        <v>1277522.9099999999</v>
      </c>
      <c r="I17" s="32">
        <v>1012.26</v>
      </c>
      <c r="J17" s="32">
        <v>3721.39</v>
      </c>
      <c r="K17" s="32">
        <v>1299705.06</v>
      </c>
      <c r="L17" s="32">
        <v>1042.6199999999999</v>
      </c>
      <c r="M17" s="33">
        <v>3829.16</v>
      </c>
    </row>
    <row r="18" spans="1:14" s="46" customFormat="1" ht="31.2">
      <c r="A18" s="122">
        <v>2</v>
      </c>
      <c r="B18" s="102" t="s">
        <v>62</v>
      </c>
      <c r="C18" s="102" t="s">
        <v>120</v>
      </c>
      <c r="D18" s="132">
        <v>43829</v>
      </c>
      <c r="E18" s="133" t="s">
        <v>74</v>
      </c>
      <c r="F18" s="17" t="s">
        <v>36</v>
      </c>
      <c r="G18" s="11"/>
      <c r="H18" s="21"/>
      <c r="I18" s="21"/>
      <c r="J18" s="21"/>
      <c r="K18" s="21"/>
      <c r="L18" s="21"/>
      <c r="M18" s="22"/>
    </row>
    <row r="19" spans="1:14" s="46" customFormat="1" ht="23.25" customHeight="1">
      <c r="A19" s="124"/>
      <c r="B19" s="103"/>
      <c r="C19" s="103"/>
      <c r="D19" s="129"/>
      <c r="E19" s="134"/>
      <c r="F19" s="19" t="s">
        <v>29</v>
      </c>
      <c r="G19" s="9" t="s">
        <v>10</v>
      </c>
      <c r="H19" s="36"/>
      <c r="I19" s="36"/>
      <c r="J19" s="36">
        <v>2258.27</v>
      </c>
      <c r="K19" s="36"/>
      <c r="L19" s="36"/>
      <c r="M19" s="44">
        <v>2391.77</v>
      </c>
    </row>
    <row r="20" spans="1:14" s="46" customFormat="1" ht="15.75" customHeight="1">
      <c r="A20" s="124"/>
      <c r="B20" s="103"/>
      <c r="C20" s="103"/>
      <c r="D20" s="129"/>
      <c r="E20" s="134"/>
      <c r="F20" s="18" t="s">
        <v>30</v>
      </c>
      <c r="G20" s="9" t="s">
        <v>10</v>
      </c>
      <c r="H20" s="34"/>
      <c r="I20" s="23"/>
      <c r="J20" s="23">
        <v>1315.27</v>
      </c>
      <c r="K20" s="34"/>
      <c r="L20" s="34"/>
      <c r="M20" s="24">
        <v>1445.48</v>
      </c>
    </row>
    <row r="21" spans="1:14" s="46" customFormat="1" ht="16.8">
      <c r="A21" s="124"/>
      <c r="B21" s="103"/>
      <c r="C21" s="103"/>
      <c r="D21" s="129"/>
      <c r="E21" s="134"/>
      <c r="F21" s="18" t="s">
        <v>31</v>
      </c>
      <c r="G21" s="9" t="s">
        <v>10</v>
      </c>
      <c r="H21" s="34"/>
      <c r="I21" s="23"/>
      <c r="J21" s="23">
        <v>1315.27</v>
      </c>
      <c r="K21" s="34"/>
      <c r="L21" s="34"/>
      <c r="M21" s="24">
        <v>1445.48</v>
      </c>
      <c r="N21" s="8"/>
    </row>
    <row r="22" spans="1:14" s="46" customFormat="1" ht="21" customHeight="1">
      <c r="A22" s="124"/>
      <c r="B22" s="103"/>
      <c r="C22" s="103"/>
      <c r="D22" s="129"/>
      <c r="E22" s="134"/>
      <c r="F22" s="18" t="s">
        <v>32</v>
      </c>
      <c r="G22" s="9" t="s">
        <v>10</v>
      </c>
      <c r="H22" s="23"/>
      <c r="I22" s="23"/>
      <c r="J22" s="23">
        <v>1315.27</v>
      </c>
      <c r="K22" s="23"/>
      <c r="L22" s="23"/>
      <c r="M22" s="24">
        <v>1445.48</v>
      </c>
    </row>
    <row r="23" spans="1:14" s="46" customFormat="1" ht="19.5" customHeight="1">
      <c r="A23" s="124"/>
      <c r="B23" s="103"/>
      <c r="C23" s="103"/>
      <c r="D23" s="129"/>
      <c r="E23" s="134"/>
      <c r="F23" s="18" t="s">
        <v>33</v>
      </c>
      <c r="G23" s="9" t="s">
        <v>10</v>
      </c>
      <c r="H23" s="23"/>
      <c r="I23" s="23"/>
      <c r="J23" s="23">
        <v>2258.27</v>
      </c>
      <c r="K23" s="23"/>
      <c r="L23" s="23"/>
      <c r="M23" s="24">
        <v>2391.77</v>
      </c>
    </row>
    <row r="24" spans="1:14" s="46" customFormat="1" ht="20.25" customHeight="1">
      <c r="A24" s="124"/>
      <c r="B24" s="103"/>
      <c r="C24" s="103"/>
      <c r="D24" s="129"/>
      <c r="E24" s="134"/>
      <c r="F24" s="18" t="s">
        <v>34</v>
      </c>
      <c r="G24" s="9" t="s">
        <v>10</v>
      </c>
      <c r="H24" s="23"/>
      <c r="I24" s="23"/>
      <c r="J24" s="23">
        <v>1315.27</v>
      </c>
      <c r="K24" s="23"/>
      <c r="L24" s="23"/>
      <c r="M24" s="24">
        <v>1445.48</v>
      </c>
    </row>
    <row r="25" spans="1:14" s="46" customFormat="1" ht="23.25" customHeight="1">
      <c r="A25" s="124"/>
      <c r="B25" s="103"/>
      <c r="C25" s="103"/>
      <c r="D25" s="129"/>
      <c r="E25" s="134"/>
      <c r="F25" s="18" t="s">
        <v>35</v>
      </c>
      <c r="G25" s="9" t="s">
        <v>10</v>
      </c>
      <c r="H25" s="23"/>
      <c r="I25" s="23"/>
      <c r="J25" s="23">
        <v>2258.27</v>
      </c>
      <c r="K25" s="23"/>
      <c r="L25" s="23"/>
      <c r="M25" s="24">
        <v>2391.77</v>
      </c>
    </row>
    <row r="26" spans="1:14" s="46" customFormat="1" ht="20.25" customHeight="1">
      <c r="A26" s="124"/>
      <c r="B26" s="103"/>
      <c r="C26" s="103"/>
      <c r="D26" s="129"/>
      <c r="E26" s="134"/>
      <c r="F26" s="115" t="s">
        <v>37</v>
      </c>
      <c r="G26" s="9" t="s">
        <v>7</v>
      </c>
      <c r="H26" s="23">
        <v>1336745.71</v>
      </c>
      <c r="I26" s="23">
        <v>47.99</v>
      </c>
      <c r="J26" s="23">
        <v>2148.75</v>
      </c>
      <c r="K26" s="23">
        <v>1457052.82</v>
      </c>
      <c r="L26" s="23">
        <v>52.31</v>
      </c>
      <c r="M26" s="24">
        <v>2342.14</v>
      </c>
    </row>
    <row r="27" spans="1:14" s="46" customFormat="1" ht="20.25" customHeight="1">
      <c r="A27" s="124"/>
      <c r="B27" s="103"/>
      <c r="C27" s="103"/>
      <c r="D27" s="129"/>
      <c r="E27" s="134"/>
      <c r="F27" s="103"/>
      <c r="G27" s="9" t="s">
        <v>8</v>
      </c>
      <c r="H27" s="23">
        <v>2086416.75</v>
      </c>
      <c r="I27" s="23">
        <v>72.19</v>
      </c>
      <c r="J27" s="23">
        <v>2887.51</v>
      </c>
      <c r="K27" s="23">
        <v>2274194.2599999998</v>
      </c>
      <c r="L27" s="23">
        <v>78.69</v>
      </c>
      <c r="M27" s="24">
        <v>3147.38</v>
      </c>
    </row>
    <row r="28" spans="1:14" s="46" customFormat="1" ht="19.5" customHeight="1">
      <c r="A28" s="124"/>
      <c r="B28" s="103"/>
      <c r="C28" s="103"/>
      <c r="D28" s="129"/>
      <c r="E28" s="134"/>
      <c r="F28" s="103"/>
      <c r="G28" s="9" t="s">
        <v>9</v>
      </c>
      <c r="H28" s="23">
        <v>1559979.92</v>
      </c>
      <c r="I28" s="23">
        <v>254.2</v>
      </c>
      <c r="J28" s="23">
        <v>3221.45</v>
      </c>
      <c r="K28" s="23">
        <v>1700378.11</v>
      </c>
      <c r="L28" s="23">
        <v>277.08</v>
      </c>
      <c r="M28" s="24">
        <v>3511.38</v>
      </c>
    </row>
    <row r="29" spans="1:14" s="46" customFormat="1" ht="23.25" customHeight="1" thickBot="1">
      <c r="A29" s="125"/>
      <c r="B29" s="104"/>
      <c r="C29" s="104"/>
      <c r="D29" s="130"/>
      <c r="E29" s="135"/>
      <c r="F29" s="104"/>
      <c r="G29" s="12" t="s">
        <v>10</v>
      </c>
      <c r="H29" s="32">
        <v>1602941.08</v>
      </c>
      <c r="I29" s="32">
        <v>670.19</v>
      </c>
      <c r="J29" s="32">
        <v>3769.77</v>
      </c>
      <c r="K29" s="32">
        <v>1747205.78</v>
      </c>
      <c r="L29" s="32">
        <v>730.5</v>
      </c>
      <c r="M29" s="33">
        <v>4109.04</v>
      </c>
    </row>
    <row r="30" spans="1:14" s="46" customFormat="1" ht="40.5" customHeight="1">
      <c r="A30" s="122">
        <v>3</v>
      </c>
      <c r="B30" s="102" t="s">
        <v>61</v>
      </c>
      <c r="C30" s="102" t="s">
        <v>113</v>
      </c>
      <c r="D30" s="136">
        <v>43830</v>
      </c>
      <c r="E30" s="126" t="s">
        <v>77</v>
      </c>
      <c r="F30" s="74" t="s">
        <v>36</v>
      </c>
      <c r="G30" s="11" t="s">
        <v>10</v>
      </c>
      <c r="H30" s="76"/>
      <c r="I30" s="76"/>
      <c r="J30" s="21"/>
      <c r="K30" s="76"/>
      <c r="L30" s="76"/>
      <c r="M30" s="22"/>
    </row>
    <row r="31" spans="1:14" s="46" customFormat="1" ht="25.5" customHeight="1">
      <c r="A31" s="124"/>
      <c r="B31" s="103"/>
      <c r="C31" s="103"/>
      <c r="D31" s="137"/>
      <c r="E31" s="103"/>
      <c r="F31" s="75" t="s">
        <v>29</v>
      </c>
      <c r="G31" s="10" t="s">
        <v>10</v>
      </c>
      <c r="H31" s="35"/>
      <c r="I31" s="35"/>
      <c r="J31" s="36">
        <v>1779.16</v>
      </c>
      <c r="K31" s="35"/>
      <c r="L31" s="35"/>
      <c r="M31" s="44">
        <v>2047.78</v>
      </c>
    </row>
    <row r="32" spans="1:14" s="46" customFormat="1" ht="25.5" customHeight="1">
      <c r="A32" s="124"/>
      <c r="B32" s="103"/>
      <c r="C32" s="103"/>
      <c r="D32" s="137"/>
      <c r="E32" s="103"/>
      <c r="F32" s="75" t="s">
        <v>30</v>
      </c>
      <c r="G32" s="10" t="s">
        <v>10</v>
      </c>
      <c r="H32" s="35"/>
      <c r="I32" s="35"/>
      <c r="J32" s="36">
        <v>1200.76</v>
      </c>
      <c r="K32" s="35"/>
      <c r="L32" s="35"/>
      <c r="M32" s="44">
        <v>1261.28</v>
      </c>
    </row>
    <row r="33" spans="1:13" s="46" customFormat="1" ht="25.5" customHeight="1">
      <c r="A33" s="124"/>
      <c r="B33" s="103"/>
      <c r="C33" s="103"/>
      <c r="D33" s="137"/>
      <c r="E33" s="103"/>
      <c r="F33" s="75" t="s">
        <v>31</v>
      </c>
      <c r="G33" s="10" t="s">
        <v>10</v>
      </c>
      <c r="H33" s="35"/>
      <c r="I33" s="35"/>
      <c r="J33" s="36">
        <v>1200.76</v>
      </c>
      <c r="K33" s="35"/>
      <c r="L33" s="35"/>
      <c r="M33" s="44">
        <v>1261.28</v>
      </c>
    </row>
    <row r="34" spans="1:13" s="46" customFormat="1" ht="25.5" customHeight="1">
      <c r="A34" s="124"/>
      <c r="B34" s="103"/>
      <c r="C34" s="103"/>
      <c r="D34" s="137"/>
      <c r="E34" s="103"/>
      <c r="F34" s="75" t="s">
        <v>32</v>
      </c>
      <c r="G34" s="10" t="s">
        <v>10</v>
      </c>
      <c r="H34" s="35"/>
      <c r="I34" s="35"/>
      <c r="J34" s="36">
        <v>1200.76</v>
      </c>
      <c r="K34" s="35"/>
      <c r="L34" s="35"/>
      <c r="M34" s="44">
        <v>1261.28</v>
      </c>
    </row>
    <row r="35" spans="1:13" s="46" customFormat="1" ht="25.5" customHeight="1">
      <c r="A35" s="124"/>
      <c r="B35" s="103"/>
      <c r="C35" s="103"/>
      <c r="D35" s="137"/>
      <c r="E35" s="103"/>
      <c r="F35" s="75" t="s">
        <v>33</v>
      </c>
      <c r="G35" s="10" t="s">
        <v>10</v>
      </c>
      <c r="H35" s="35"/>
      <c r="I35" s="35"/>
      <c r="J35" s="36">
        <v>1779.16</v>
      </c>
      <c r="K35" s="35"/>
      <c r="L35" s="35"/>
      <c r="M35" s="44">
        <v>2047.78</v>
      </c>
    </row>
    <row r="36" spans="1:13" s="46" customFormat="1" ht="25.5" customHeight="1">
      <c r="A36" s="124"/>
      <c r="B36" s="103"/>
      <c r="C36" s="103"/>
      <c r="D36" s="137"/>
      <c r="E36" s="103"/>
      <c r="F36" s="73" t="s">
        <v>34</v>
      </c>
      <c r="G36" s="10" t="s">
        <v>10</v>
      </c>
      <c r="H36" s="37"/>
      <c r="I36" s="37"/>
      <c r="J36" s="23">
        <v>1200.76</v>
      </c>
      <c r="K36" s="37"/>
      <c r="L36" s="37"/>
      <c r="M36" s="24">
        <v>1261.28</v>
      </c>
    </row>
    <row r="37" spans="1:13" s="46" customFormat="1" ht="25.5" customHeight="1">
      <c r="A37" s="124"/>
      <c r="B37" s="103"/>
      <c r="C37" s="103"/>
      <c r="D37" s="137"/>
      <c r="E37" s="103"/>
      <c r="F37" s="73" t="s">
        <v>35</v>
      </c>
      <c r="G37" s="10" t="s">
        <v>10</v>
      </c>
      <c r="H37" s="37"/>
      <c r="I37" s="37"/>
      <c r="J37" s="23">
        <v>1779.16</v>
      </c>
      <c r="K37" s="37"/>
      <c r="L37" s="37"/>
      <c r="M37" s="24">
        <v>2047.78</v>
      </c>
    </row>
    <row r="38" spans="1:13" s="46" customFormat="1" ht="39" customHeight="1">
      <c r="A38" s="124"/>
      <c r="B38" s="103"/>
      <c r="C38" s="103"/>
      <c r="D38" s="137"/>
      <c r="E38" s="103"/>
      <c r="F38" s="115" t="s">
        <v>11</v>
      </c>
      <c r="G38" s="9" t="s">
        <v>7</v>
      </c>
      <c r="H38" s="23">
        <v>1029174.96</v>
      </c>
      <c r="I38" s="23">
        <v>141.49</v>
      </c>
      <c r="J38" s="23">
        <v>2189.86</v>
      </c>
      <c r="K38" s="23">
        <v>1060050.21</v>
      </c>
      <c r="L38" s="23">
        <v>149.41</v>
      </c>
      <c r="M38" s="24">
        <v>2255.56</v>
      </c>
    </row>
    <row r="39" spans="1:13" s="46" customFormat="1" ht="35.25" customHeight="1">
      <c r="A39" s="124"/>
      <c r="B39" s="103"/>
      <c r="C39" s="103"/>
      <c r="D39" s="137"/>
      <c r="E39" s="103"/>
      <c r="F39" s="103"/>
      <c r="G39" s="9" t="s">
        <v>8</v>
      </c>
      <c r="H39" s="23">
        <v>1213132.6000000001</v>
      </c>
      <c r="I39" s="23">
        <v>180.8</v>
      </c>
      <c r="J39" s="23">
        <v>2350.75</v>
      </c>
      <c r="K39" s="23">
        <v>1249526.58</v>
      </c>
      <c r="L39" s="23">
        <v>190.92</v>
      </c>
      <c r="M39" s="24">
        <v>2421.27</v>
      </c>
    </row>
    <row r="40" spans="1:13" s="46" customFormat="1" ht="39.75" customHeight="1">
      <c r="A40" s="124"/>
      <c r="B40" s="103"/>
      <c r="C40" s="103"/>
      <c r="D40" s="137"/>
      <c r="E40" s="103"/>
      <c r="F40" s="103"/>
      <c r="G40" s="9" t="s">
        <v>9</v>
      </c>
      <c r="H40" s="23">
        <v>1378986.95</v>
      </c>
      <c r="I40" s="23">
        <v>365.54</v>
      </c>
      <c r="J40" s="23">
        <v>2843.28</v>
      </c>
      <c r="K40" s="23">
        <v>1420356.56</v>
      </c>
      <c r="L40" s="23">
        <v>386.01</v>
      </c>
      <c r="M40" s="24">
        <v>2928.58</v>
      </c>
    </row>
    <row r="41" spans="1:13" s="46" customFormat="1" ht="36.75" customHeight="1" thickBot="1">
      <c r="A41" s="125"/>
      <c r="B41" s="104"/>
      <c r="C41" s="104"/>
      <c r="D41" s="138"/>
      <c r="E41" s="104"/>
      <c r="F41" s="104"/>
      <c r="G41" s="12" t="s">
        <v>10</v>
      </c>
      <c r="H41" s="32">
        <v>1117022.8999999999</v>
      </c>
      <c r="I41" s="32">
        <v>533.25</v>
      </c>
      <c r="J41" s="32">
        <v>3653.5</v>
      </c>
      <c r="K41" s="32">
        <v>1150533.5900000001</v>
      </c>
      <c r="L41" s="32">
        <v>563.11</v>
      </c>
      <c r="M41" s="33">
        <v>3763.11</v>
      </c>
    </row>
    <row r="42" spans="1:13" s="46" customFormat="1" ht="0.75" customHeight="1">
      <c r="A42" s="122">
        <v>4</v>
      </c>
      <c r="B42" s="102" t="s">
        <v>64</v>
      </c>
      <c r="C42" s="68" t="s">
        <v>69</v>
      </c>
      <c r="D42" s="70" t="s">
        <v>70</v>
      </c>
      <c r="E42" s="69" t="s">
        <v>68</v>
      </c>
      <c r="F42" s="17" t="s">
        <v>18</v>
      </c>
      <c r="G42" s="11"/>
      <c r="H42" s="21"/>
      <c r="I42" s="21"/>
      <c r="J42" s="21"/>
      <c r="K42" s="21"/>
      <c r="L42" s="21"/>
      <c r="M42" s="22"/>
    </row>
    <row r="43" spans="1:13" s="46" customFormat="1" ht="53.25" customHeight="1">
      <c r="A43" s="123"/>
      <c r="B43" s="115"/>
      <c r="C43" s="103" t="s">
        <v>114</v>
      </c>
      <c r="D43" s="119">
        <v>43829</v>
      </c>
      <c r="E43" s="116" t="s">
        <v>79</v>
      </c>
      <c r="F43" s="18" t="s">
        <v>36</v>
      </c>
      <c r="G43" s="9"/>
      <c r="H43" s="34"/>
      <c r="I43" s="34"/>
      <c r="J43" s="23"/>
      <c r="K43" s="34"/>
      <c r="L43" s="23"/>
      <c r="M43" s="24"/>
    </row>
    <row r="44" spans="1:13" s="46" customFormat="1" ht="21.75" customHeight="1">
      <c r="A44" s="124"/>
      <c r="B44" s="103"/>
      <c r="C44" s="103"/>
      <c r="D44" s="119"/>
      <c r="E44" s="117"/>
      <c r="F44" s="18" t="s">
        <v>29</v>
      </c>
      <c r="G44" s="9" t="s">
        <v>10</v>
      </c>
      <c r="H44" s="34"/>
      <c r="I44" s="34"/>
      <c r="J44" s="23">
        <v>2331.7600000000002</v>
      </c>
      <c r="K44" s="34"/>
      <c r="L44" s="23"/>
      <c r="M44" s="24">
        <v>2469.79</v>
      </c>
    </row>
    <row r="45" spans="1:13" s="46" customFormat="1" ht="21.75" customHeight="1">
      <c r="A45" s="124"/>
      <c r="B45" s="103"/>
      <c r="C45" s="103"/>
      <c r="D45" s="119"/>
      <c r="E45" s="117"/>
      <c r="F45" s="18" t="s">
        <v>30</v>
      </c>
      <c r="G45" s="9" t="s">
        <v>10</v>
      </c>
      <c r="H45" s="34"/>
      <c r="I45" s="34"/>
      <c r="J45" s="23">
        <v>1323.43</v>
      </c>
      <c r="K45" s="34"/>
      <c r="L45" s="23"/>
      <c r="M45" s="24">
        <v>1411.46</v>
      </c>
    </row>
    <row r="46" spans="1:13" s="46" customFormat="1" ht="21.75" customHeight="1">
      <c r="A46" s="124"/>
      <c r="B46" s="103"/>
      <c r="C46" s="103"/>
      <c r="D46" s="119"/>
      <c r="E46" s="117"/>
      <c r="F46" s="18" t="s">
        <v>31</v>
      </c>
      <c r="G46" s="9" t="s">
        <v>10</v>
      </c>
      <c r="H46" s="34"/>
      <c r="I46" s="34"/>
      <c r="J46" s="23">
        <v>1323.43</v>
      </c>
      <c r="K46" s="34"/>
      <c r="L46" s="23"/>
      <c r="M46" s="24">
        <v>1411.46</v>
      </c>
    </row>
    <row r="47" spans="1:13" s="46" customFormat="1" ht="21.75" customHeight="1">
      <c r="A47" s="124"/>
      <c r="B47" s="103"/>
      <c r="C47" s="103"/>
      <c r="D47" s="119"/>
      <c r="E47" s="117"/>
      <c r="F47" s="18" t="s">
        <v>32</v>
      </c>
      <c r="G47" s="9" t="s">
        <v>10</v>
      </c>
      <c r="H47" s="34"/>
      <c r="I47" s="34"/>
      <c r="J47" s="23">
        <v>1323.43</v>
      </c>
      <c r="K47" s="34"/>
      <c r="L47" s="23"/>
      <c r="M47" s="24">
        <v>1411.46</v>
      </c>
    </row>
    <row r="48" spans="1:13" s="46" customFormat="1" ht="21.75" customHeight="1">
      <c r="A48" s="124"/>
      <c r="B48" s="103"/>
      <c r="C48" s="103"/>
      <c r="D48" s="119"/>
      <c r="E48" s="117"/>
      <c r="F48" s="18" t="s">
        <v>33</v>
      </c>
      <c r="G48" s="9" t="s">
        <v>10</v>
      </c>
      <c r="H48" s="34"/>
      <c r="I48" s="34"/>
      <c r="J48" s="23">
        <v>2331.7600000000002</v>
      </c>
      <c r="K48" s="34"/>
      <c r="L48" s="23"/>
      <c r="M48" s="24">
        <v>2469.79</v>
      </c>
    </row>
    <row r="49" spans="1:13" s="46" customFormat="1" ht="21.75" customHeight="1">
      <c r="A49" s="124"/>
      <c r="B49" s="103"/>
      <c r="C49" s="103"/>
      <c r="D49" s="119"/>
      <c r="E49" s="117"/>
      <c r="F49" s="18" t="s">
        <v>34</v>
      </c>
      <c r="G49" s="9" t="s">
        <v>10</v>
      </c>
      <c r="H49" s="34"/>
      <c r="I49" s="34"/>
      <c r="J49" s="23">
        <v>1323.43</v>
      </c>
      <c r="K49" s="34"/>
      <c r="L49" s="23"/>
      <c r="M49" s="24">
        <v>1411.46</v>
      </c>
    </row>
    <row r="50" spans="1:13" s="46" customFormat="1" ht="21.75" customHeight="1">
      <c r="A50" s="124"/>
      <c r="B50" s="103"/>
      <c r="C50" s="103"/>
      <c r="D50" s="119"/>
      <c r="E50" s="117"/>
      <c r="F50" s="18" t="s">
        <v>35</v>
      </c>
      <c r="G50" s="9" t="s">
        <v>10</v>
      </c>
      <c r="H50" s="34"/>
      <c r="I50" s="34"/>
      <c r="J50" s="23">
        <v>2331.7600000000002</v>
      </c>
      <c r="K50" s="34"/>
      <c r="L50" s="23"/>
      <c r="M50" s="24">
        <v>2469.79</v>
      </c>
    </row>
    <row r="51" spans="1:13" s="46" customFormat="1" ht="15.6" customHeight="1">
      <c r="A51" s="124"/>
      <c r="B51" s="103"/>
      <c r="C51" s="103"/>
      <c r="D51" s="119"/>
      <c r="E51" s="117"/>
      <c r="F51" s="100" t="s">
        <v>11</v>
      </c>
      <c r="G51" s="9" t="s">
        <v>7</v>
      </c>
      <c r="H51" s="38">
        <v>1291011</v>
      </c>
      <c r="I51" s="38">
        <v>101.22</v>
      </c>
      <c r="J51" s="38">
        <v>1955.59</v>
      </c>
      <c r="K51" s="38">
        <v>1329741.33</v>
      </c>
      <c r="L51" s="38">
        <v>106.89</v>
      </c>
      <c r="M51" s="39">
        <v>2014.2600000000002</v>
      </c>
    </row>
    <row r="52" spans="1:13" s="46" customFormat="1" ht="15.6">
      <c r="A52" s="124"/>
      <c r="B52" s="103"/>
      <c r="C52" s="103"/>
      <c r="D52" s="119"/>
      <c r="E52" s="117"/>
      <c r="F52" s="100"/>
      <c r="G52" s="9" t="s">
        <v>8</v>
      </c>
      <c r="H52" s="38">
        <v>789813</v>
      </c>
      <c r="I52" s="38">
        <v>171.01</v>
      </c>
      <c r="J52" s="38">
        <v>2149.94</v>
      </c>
      <c r="K52" s="38">
        <v>813507.39</v>
      </c>
      <c r="L52" s="38">
        <v>180.58</v>
      </c>
      <c r="M52" s="39">
        <v>2214.44</v>
      </c>
    </row>
    <row r="53" spans="1:13" s="46" customFormat="1" ht="15.6">
      <c r="A53" s="124"/>
      <c r="B53" s="103"/>
      <c r="C53" s="103"/>
      <c r="D53" s="119"/>
      <c r="E53" s="117"/>
      <c r="F53" s="100"/>
      <c r="G53" s="9" t="s">
        <v>9</v>
      </c>
      <c r="H53" s="38">
        <v>922757.5</v>
      </c>
      <c r="I53" s="38">
        <v>335.44</v>
      </c>
      <c r="J53" s="38">
        <v>2702.25</v>
      </c>
      <c r="K53" s="38">
        <v>950440.23</v>
      </c>
      <c r="L53" s="38">
        <v>354.22</v>
      </c>
      <c r="M53" s="39">
        <v>2783.3199999999997</v>
      </c>
    </row>
    <row r="54" spans="1:13" s="46" customFormat="1" ht="22.8" customHeight="1" thickBot="1">
      <c r="A54" s="125"/>
      <c r="B54" s="104"/>
      <c r="C54" s="104"/>
      <c r="D54" s="120"/>
      <c r="E54" s="118"/>
      <c r="F54" s="101"/>
      <c r="G54" s="12" t="s">
        <v>10</v>
      </c>
      <c r="H54" s="40">
        <v>1036129.95</v>
      </c>
      <c r="I54" s="40">
        <v>653.59</v>
      </c>
      <c r="J54" s="32">
        <v>3558.38</v>
      </c>
      <c r="K54" s="32">
        <v>1067213.8500000001</v>
      </c>
      <c r="L54" s="40">
        <v>690.19</v>
      </c>
      <c r="M54" s="33">
        <v>3665.13</v>
      </c>
    </row>
    <row r="55" spans="1:13" s="46" customFormat="1" ht="52.5" customHeight="1">
      <c r="A55" s="94">
        <v>5</v>
      </c>
      <c r="B55" s="98" t="s">
        <v>67</v>
      </c>
      <c r="C55" s="102" t="s">
        <v>115</v>
      </c>
      <c r="D55" s="105">
        <v>43829</v>
      </c>
      <c r="E55" s="108" t="s">
        <v>93</v>
      </c>
      <c r="F55" s="17" t="s">
        <v>36</v>
      </c>
      <c r="G55" s="11"/>
      <c r="H55" s="41"/>
      <c r="I55" s="41"/>
      <c r="J55" s="41"/>
      <c r="K55" s="41"/>
      <c r="L55" s="41"/>
      <c r="M55" s="42"/>
    </row>
    <row r="56" spans="1:13" s="46" customFormat="1" ht="21.75" customHeight="1">
      <c r="A56" s="95"/>
      <c r="B56" s="99"/>
      <c r="C56" s="103"/>
      <c r="D56" s="106"/>
      <c r="E56" s="99"/>
      <c r="F56" s="19" t="s">
        <v>29</v>
      </c>
      <c r="G56" s="10" t="s">
        <v>10</v>
      </c>
      <c r="H56" s="65"/>
      <c r="I56" s="65"/>
      <c r="J56" s="65">
        <v>1717.21</v>
      </c>
      <c r="K56" s="65"/>
      <c r="L56" s="65"/>
      <c r="M56" s="66">
        <v>1843.3840925226168</v>
      </c>
    </row>
    <row r="57" spans="1:13" s="46" customFormat="1" ht="21.75" customHeight="1">
      <c r="A57" s="95"/>
      <c r="B57" s="99"/>
      <c r="C57" s="103"/>
      <c r="D57" s="106"/>
      <c r="E57" s="99"/>
      <c r="F57" s="19" t="s">
        <v>30</v>
      </c>
      <c r="G57" s="10" t="s">
        <v>10</v>
      </c>
      <c r="H57" s="65"/>
      <c r="I57" s="65"/>
      <c r="J57" s="65">
        <v>825.21</v>
      </c>
      <c r="K57" s="65"/>
      <c r="L57" s="65"/>
      <c r="M57" s="66">
        <v>910.38409252261704</v>
      </c>
    </row>
    <row r="58" spans="1:13" s="46" customFormat="1" ht="21.75" customHeight="1">
      <c r="A58" s="95"/>
      <c r="B58" s="99"/>
      <c r="C58" s="103"/>
      <c r="D58" s="106"/>
      <c r="E58" s="99"/>
      <c r="F58" s="19" t="s">
        <v>31</v>
      </c>
      <c r="G58" s="10" t="s">
        <v>10</v>
      </c>
      <c r="H58" s="65"/>
      <c r="I58" s="65"/>
      <c r="J58" s="65">
        <v>825.21</v>
      </c>
      <c r="K58" s="65"/>
      <c r="L58" s="65"/>
      <c r="M58" s="66">
        <v>910.38409252261704</v>
      </c>
    </row>
    <row r="59" spans="1:13" s="46" customFormat="1" ht="21.75" customHeight="1">
      <c r="A59" s="95"/>
      <c r="B59" s="99"/>
      <c r="C59" s="103"/>
      <c r="D59" s="106"/>
      <c r="E59" s="99"/>
      <c r="F59" s="19" t="s">
        <v>32</v>
      </c>
      <c r="G59" s="10" t="s">
        <v>10</v>
      </c>
      <c r="H59" s="65"/>
      <c r="I59" s="65"/>
      <c r="J59" s="65">
        <v>1717.21</v>
      </c>
      <c r="K59" s="65"/>
      <c r="L59" s="65"/>
      <c r="M59" s="66">
        <v>1843.3840925226168</v>
      </c>
    </row>
    <row r="60" spans="1:13" s="46" customFormat="1" ht="21.75" customHeight="1">
      <c r="A60" s="95"/>
      <c r="B60" s="99"/>
      <c r="C60" s="103"/>
      <c r="D60" s="106"/>
      <c r="E60" s="99"/>
      <c r="F60" s="19" t="s">
        <v>33</v>
      </c>
      <c r="G60" s="10" t="s">
        <v>10</v>
      </c>
      <c r="H60" s="65"/>
      <c r="I60" s="65"/>
      <c r="J60" s="65">
        <v>1717.21</v>
      </c>
      <c r="K60" s="65"/>
      <c r="L60" s="65"/>
      <c r="M60" s="66">
        <v>1843.3840925226168</v>
      </c>
    </row>
    <row r="61" spans="1:13" s="46" customFormat="1" ht="21.75" customHeight="1">
      <c r="A61" s="96"/>
      <c r="B61" s="100"/>
      <c r="C61" s="103"/>
      <c r="D61" s="106"/>
      <c r="E61" s="100"/>
      <c r="F61" s="18" t="s">
        <v>34</v>
      </c>
      <c r="G61" s="9" t="s">
        <v>10</v>
      </c>
      <c r="H61" s="38"/>
      <c r="I61" s="38"/>
      <c r="J61" s="38">
        <v>1717.21</v>
      </c>
      <c r="K61" s="38"/>
      <c r="L61" s="38"/>
      <c r="M61" s="39">
        <v>1843.3840925226168</v>
      </c>
    </row>
    <row r="62" spans="1:13" s="46" customFormat="1" ht="21.75" customHeight="1">
      <c r="A62" s="96"/>
      <c r="B62" s="100"/>
      <c r="C62" s="103"/>
      <c r="D62" s="106"/>
      <c r="E62" s="100"/>
      <c r="F62" s="18" t="s">
        <v>35</v>
      </c>
      <c r="G62" s="9" t="s">
        <v>10</v>
      </c>
      <c r="H62" s="38"/>
      <c r="I62" s="38"/>
      <c r="J62" s="38">
        <v>1717.21</v>
      </c>
      <c r="K62" s="38"/>
      <c r="L62" s="38"/>
      <c r="M62" s="39">
        <v>1843.3840925226168</v>
      </c>
    </row>
    <row r="63" spans="1:13" s="46" customFormat="1" ht="24.75" customHeight="1">
      <c r="A63" s="96"/>
      <c r="B63" s="100"/>
      <c r="C63" s="103"/>
      <c r="D63" s="106"/>
      <c r="E63" s="100"/>
      <c r="F63" s="100" t="s">
        <v>11</v>
      </c>
      <c r="G63" s="9" t="s">
        <v>7</v>
      </c>
      <c r="H63" s="38">
        <v>1607848.42</v>
      </c>
      <c r="I63" s="38">
        <v>14.26</v>
      </c>
      <c r="J63" s="38">
        <v>2742.88</v>
      </c>
      <c r="K63" s="38">
        <v>1736476.29</v>
      </c>
      <c r="L63" s="38">
        <v>15.4</v>
      </c>
      <c r="M63" s="39">
        <v>2962.31</v>
      </c>
    </row>
    <row r="64" spans="1:13" s="46" customFormat="1" ht="28.5" customHeight="1">
      <c r="A64" s="96"/>
      <c r="B64" s="100"/>
      <c r="C64" s="103"/>
      <c r="D64" s="106"/>
      <c r="E64" s="100"/>
      <c r="F64" s="100"/>
      <c r="G64" s="9" t="s">
        <v>8</v>
      </c>
      <c r="H64" s="38">
        <v>1647483.76</v>
      </c>
      <c r="I64" s="38">
        <v>95.59</v>
      </c>
      <c r="J64" s="38">
        <v>2872.37</v>
      </c>
      <c r="K64" s="38">
        <v>1779282.46</v>
      </c>
      <c r="L64" s="38">
        <v>103.24</v>
      </c>
      <c r="M64" s="39">
        <v>3102.16</v>
      </c>
    </row>
    <row r="65" spans="1:13" s="46" customFormat="1" ht="30.75" customHeight="1">
      <c r="A65" s="96"/>
      <c r="B65" s="100"/>
      <c r="C65" s="103"/>
      <c r="D65" s="106"/>
      <c r="E65" s="100"/>
      <c r="F65" s="100"/>
      <c r="G65" s="9" t="s">
        <v>9</v>
      </c>
      <c r="H65" s="38">
        <v>2341396.62</v>
      </c>
      <c r="I65" s="38">
        <v>224.1</v>
      </c>
      <c r="J65" s="23">
        <v>3366.79</v>
      </c>
      <c r="K65" s="38">
        <v>2528708.35</v>
      </c>
      <c r="L65" s="38">
        <v>242.03</v>
      </c>
      <c r="M65" s="24">
        <v>3636.13</v>
      </c>
    </row>
    <row r="66" spans="1:13" s="46" customFormat="1" ht="29.25" customHeight="1" thickBot="1">
      <c r="A66" s="97"/>
      <c r="B66" s="101"/>
      <c r="C66" s="104"/>
      <c r="D66" s="107"/>
      <c r="E66" s="101"/>
      <c r="F66" s="101"/>
      <c r="G66" s="12" t="s">
        <v>10</v>
      </c>
      <c r="H66" s="40">
        <v>1449969.55</v>
      </c>
      <c r="I66" s="40">
        <v>636.76</v>
      </c>
      <c r="J66" s="40">
        <v>3643.43</v>
      </c>
      <c r="K66" s="40">
        <v>1565967.11</v>
      </c>
      <c r="L66" s="40">
        <v>687.7</v>
      </c>
      <c r="M66" s="43">
        <v>3934.9</v>
      </c>
    </row>
    <row r="67" spans="1:13" s="46" customFormat="1" ht="52.5" customHeight="1">
      <c r="A67" s="94">
        <v>6</v>
      </c>
      <c r="B67" s="98" t="s">
        <v>125</v>
      </c>
      <c r="C67" s="102" t="s">
        <v>127</v>
      </c>
      <c r="D67" s="105" t="s">
        <v>124</v>
      </c>
      <c r="E67" s="108" t="s">
        <v>123</v>
      </c>
      <c r="F67" s="93" t="s">
        <v>36</v>
      </c>
      <c r="G67" s="11"/>
      <c r="H67" s="41"/>
      <c r="I67" s="41"/>
      <c r="J67" s="41"/>
      <c r="K67" s="41"/>
      <c r="L67" s="41"/>
      <c r="M67" s="42"/>
    </row>
    <row r="68" spans="1:13" s="46" customFormat="1" ht="21.75" customHeight="1">
      <c r="A68" s="95"/>
      <c r="B68" s="99"/>
      <c r="C68" s="103"/>
      <c r="D68" s="106"/>
      <c r="E68" s="99"/>
      <c r="F68" s="91" t="s">
        <v>29</v>
      </c>
      <c r="G68" s="10" t="s">
        <v>10</v>
      </c>
      <c r="H68" s="65"/>
      <c r="I68" s="65"/>
      <c r="J68" s="65">
        <v>1100.67</v>
      </c>
      <c r="K68" s="65"/>
      <c r="L68" s="65"/>
      <c r="M68" s="66">
        <v>1081.26</v>
      </c>
    </row>
    <row r="69" spans="1:13" s="46" customFormat="1" ht="21.75" customHeight="1">
      <c r="A69" s="95"/>
      <c r="B69" s="99"/>
      <c r="C69" s="103"/>
      <c r="D69" s="106"/>
      <c r="E69" s="99"/>
      <c r="F69" s="91" t="s">
        <v>30</v>
      </c>
      <c r="G69" s="10" t="s">
        <v>10</v>
      </c>
      <c r="H69" s="65"/>
      <c r="I69" s="65"/>
      <c r="J69" s="65">
        <v>552.88</v>
      </c>
      <c r="K69" s="65"/>
      <c r="L69" s="65"/>
      <c r="M69" s="66">
        <v>580.85</v>
      </c>
    </row>
    <row r="70" spans="1:13" s="46" customFormat="1" ht="21.75" customHeight="1">
      <c r="A70" s="95"/>
      <c r="B70" s="99"/>
      <c r="C70" s="103"/>
      <c r="D70" s="106"/>
      <c r="E70" s="99"/>
      <c r="F70" s="91" t="s">
        <v>31</v>
      </c>
      <c r="G70" s="10" t="s">
        <v>10</v>
      </c>
      <c r="H70" s="65"/>
      <c r="I70" s="65"/>
      <c r="J70" s="65">
        <v>552.88</v>
      </c>
      <c r="K70" s="65"/>
      <c r="L70" s="65"/>
      <c r="M70" s="66">
        <v>580.85</v>
      </c>
    </row>
    <row r="71" spans="1:13" s="46" customFormat="1" ht="21.75" customHeight="1">
      <c r="A71" s="95"/>
      <c r="B71" s="99"/>
      <c r="C71" s="103"/>
      <c r="D71" s="106"/>
      <c r="E71" s="99"/>
      <c r="F71" s="91" t="s">
        <v>32</v>
      </c>
      <c r="G71" s="10" t="s">
        <v>10</v>
      </c>
      <c r="H71" s="65"/>
      <c r="I71" s="65"/>
      <c r="J71" s="65">
        <v>552.88</v>
      </c>
      <c r="K71" s="65"/>
      <c r="L71" s="65"/>
      <c r="M71" s="66">
        <v>580.85</v>
      </c>
    </row>
    <row r="72" spans="1:13" s="46" customFormat="1" ht="21.75" customHeight="1">
      <c r="A72" s="95"/>
      <c r="B72" s="99"/>
      <c r="C72" s="103"/>
      <c r="D72" s="106"/>
      <c r="E72" s="99"/>
      <c r="F72" s="91" t="s">
        <v>33</v>
      </c>
      <c r="G72" s="10" t="s">
        <v>10</v>
      </c>
      <c r="H72" s="65"/>
      <c r="I72" s="65"/>
      <c r="J72" s="65">
        <v>552.88</v>
      </c>
      <c r="K72" s="65"/>
      <c r="L72" s="65"/>
      <c r="M72" s="66">
        <v>580.85</v>
      </c>
    </row>
    <row r="73" spans="1:13" s="46" customFormat="1" ht="21.75" customHeight="1">
      <c r="A73" s="96"/>
      <c r="B73" s="100"/>
      <c r="C73" s="103"/>
      <c r="D73" s="106"/>
      <c r="E73" s="100"/>
      <c r="F73" s="92" t="s">
        <v>34</v>
      </c>
      <c r="G73" s="9" t="s">
        <v>10</v>
      </c>
      <c r="H73" s="38"/>
      <c r="I73" s="38"/>
      <c r="J73" s="65">
        <v>552.88</v>
      </c>
      <c r="K73" s="38"/>
      <c r="L73" s="38"/>
      <c r="M73" s="66">
        <v>580.85</v>
      </c>
    </row>
    <row r="74" spans="1:13" s="46" customFormat="1" ht="21.75" customHeight="1">
      <c r="A74" s="96"/>
      <c r="B74" s="100"/>
      <c r="C74" s="103"/>
      <c r="D74" s="106"/>
      <c r="E74" s="100"/>
      <c r="F74" s="92" t="s">
        <v>35</v>
      </c>
      <c r="G74" s="9" t="s">
        <v>10</v>
      </c>
      <c r="H74" s="38"/>
      <c r="I74" s="38"/>
      <c r="J74" s="65">
        <v>552.88</v>
      </c>
      <c r="K74" s="38"/>
      <c r="L74" s="38"/>
      <c r="M74" s="66">
        <v>580.85</v>
      </c>
    </row>
    <row r="75" spans="1:13" s="46" customFormat="1" ht="24.75" customHeight="1">
      <c r="A75" s="96"/>
      <c r="B75" s="100"/>
      <c r="C75" s="103"/>
      <c r="D75" s="106"/>
      <c r="E75" s="100"/>
      <c r="F75" s="100" t="s">
        <v>11</v>
      </c>
      <c r="G75" s="9" t="s">
        <v>7</v>
      </c>
      <c r="H75" s="38">
        <v>546026.32999999996</v>
      </c>
      <c r="I75" s="38">
        <v>130.91999999999999</v>
      </c>
      <c r="J75" s="38">
        <v>1107.73</v>
      </c>
      <c r="K75" s="38">
        <v>627930.28</v>
      </c>
      <c r="L75" s="38">
        <v>150.56</v>
      </c>
      <c r="M75" s="39">
        <v>1273.8900000000001</v>
      </c>
    </row>
    <row r="76" spans="1:13" s="46" customFormat="1" ht="28.5" customHeight="1">
      <c r="A76" s="96"/>
      <c r="B76" s="100"/>
      <c r="C76" s="103"/>
      <c r="D76" s="106"/>
      <c r="E76" s="100"/>
      <c r="F76" s="100"/>
      <c r="G76" s="9" t="s">
        <v>8</v>
      </c>
      <c r="H76" s="38">
        <v>665732.4</v>
      </c>
      <c r="I76" s="38">
        <v>254</v>
      </c>
      <c r="J76" s="38">
        <v>1455.73</v>
      </c>
      <c r="K76" s="38">
        <v>765592.26</v>
      </c>
      <c r="L76" s="38">
        <v>292.10000000000002</v>
      </c>
      <c r="M76" s="39">
        <v>1674.09</v>
      </c>
    </row>
    <row r="77" spans="1:13" s="46" customFormat="1" ht="30.75" customHeight="1">
      <c r="A77" s="96"/>
      <c r="B77" s="100"/>
      <c r="C77" s="103"/>
      <c r="D77" s="106"/>
      <c r="E77" s="100"/>
      <c r="F77" s="100"/>
      <c r="G77" s="9" t="s">
        <v>9</v>
      </c>
      <c r="H77" s="38">
        <v>852899.65</v>
      </c>
      <c r="I77" s="38">
        <v>297.06</v>
      </c>
      <c r="J77" s="23">
        <v>1855.94</v>
      </c>
      <c r="K77" s="38">
        <v>980834.6</v>
      </c>
      <c r="L77" s="38">
        <v>341.62</v>
      </c>
      <c r="M77" s="24">
        <v>2134.33</v>
      </c>
    </row>
    <row r="78" spans="1:13" s="46" customFormat="1" ht="29.25" customHeight="1" thickBot="1">
      <c r="A78" s="97"/>
      <c r="B78" s="101"/>
      <c r="C78" s="104"/>
      <c r="D78" s="107"/>
      <c r="E78" s="101"/>
      <c r="F78" s="101"/>
      <c r="G78" s="12" t="s">
        <v>10</v>
      </c>
      <c r="H78" s="40">
        <v>682571.98</v>
      </c>
      <c r="I78" s="40">
        <v>567.97</v>
      </c>
      <c r="J78" s="40">
        <v>1711.33</v>
      </c>
      <c r="K78" s="40">
        <v>784957.78</v>
      </c>
      <c r="L78" s="40">
        <v>653.16999999999996</v>
      </c>
      <c r="M78" s="43">
        <v>1968.03</v>
      </c>
    </row>
    <row r="79" spans="1:13" ht="15.6">
      <c r="G79" s="20"/>
    </row>
    <row r="80" spans="1:13" ht="81.599999999999994" customHeight="1">
      <c r="B80" s="121" t="s">
        <v>126</v>
      </c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</row>
    <row r="81" spans="2:115" ht="15.6">
      <c r="G81" s="20"/>
    </row>
    <row r="82" spans="2:115" ht="15.6">
      <c r="G82" s="20"/>
    </row>
    <row r="83" spans="2:115" ht="15.6">
      <c r="B83" s="47" t="s">
        <v>51</v>
      </c>
      <c r="G83" s="20"/>
    </row>
    <row r="85" spans="2:115" ht="22.5" customHeight="1">
      <c r="B85" s="112" t="s">
        <v>38</v>
      </c>
      <c r="C85" s="109" t="s">
        <v>39</v>
      </c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9"/>
      <c r="DE85" s="50"/>
      <c r="DF85" s="50"/>
      <c r="DG85" s="50"/>
      <c r="DH85" s="50"/>
      <c r="DI85" s="50"/>
      <c r="DJ85" s="50"/>
      <c r="DK85" s="50"/>
    </row>
    <row r="86" spans="2:115" ht="99.75" customHeight="1">
      <c r="B86" s="113"/>
      <c r="C86" s="109" t="s">
        <v>40</v>
      </c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2"/>
      <c r="DE86" s="50"/>
      <c r="DF86" s="50"/>
      <c r="DG86" s="50"/>
      <c r="DH86" s="50"/>
      <c r="DI86" s="50"/>
      <c r="DJ86" s="50"/>
      <c r="DK86" s="50"/>
    </row>
    <row r="87" spans="2:115" ht="99.75" customHeight="1">
      <c r="B87" s="113"/>
      <c r="C87" s="109" t="s">
        <v>41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2"/>
      <c r="DE87" s="50"/>
      <c r="DF87" s="50"/>
      <c r="DG87" s="50"/>
      <c r="DH87" s="50"/>
      <c r="DI87" s="50"/>
      <c r="DJ87" s="50"/>
      <c r="DK87" s="50"/>
    </row>
    <row r="88" spans="2:115" ht="99.75" customHeight="1">
      <c r="B88" s="114"/>
      <c r="C88" s="109" t="s">
        <v>52</v>
      </c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4"/>
      <c r="DE88" s="50"/>
      <c r="DF88" s="50"/>
      <c r="DG88" s="50"/>
      <c r="DH88" s="50"/>
      <c r="DI88" s="50"/>
      <c r="DJ88" s="50"/>
      <c r="DK88" s="50"/>
    </row>
    <row r="89" spans="2:115" ht="32.25" customHeight="1">
      <c r="B89" s="112" t="s">
        <v>42</v>
      </c>
      <c r="C89" s="109" t="s">
        <v>43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9"/>
      <c r="DE89" s="50"/>
      <c r="DF89" s="50"/>
      <c r="DG89" s="50"/>
      <c r="DH89" s="50"/>
      <c r="DI89" s="50"/>
      <c r="DJ89" s="50"/>
      <c r="DK89" s="50"/>
    </row>
    <row r="90" spans="2:115" ht="102" customHeight="1">
      <c r="B90" s="113"/>
      <c r="C90" s="109" t="s">
        <v>40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2"/>
      <c r="DE90" s="50"/>
      <c r="DF90" s="50"/>
      <c r="DG90" s="50"/>
      <c r="DH90" s="50"/>
      <c r="DI90" s="50"/>
      <c r="DJ90" s="50"/>
      <c r="DK90" s="50"/>
    </row>
    <row r="91" spans="2:115" ht="102" customHeight="1">
      <c r="B91" s="113"/>
      <c r="C91" s="109" t="s">
        <v>41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2"/>
      <c r="DE91" s="50"/>
      <c r="DF91" s="50"/>
      <c r="DG91" s="50"/>
      <c r="DH91" s="50"/>
      <c r="DI91" s="50"/>
      <c r="DJ91" s="50"/>
      <c r="DK91" s="50"/>
    </row>
    <row r="92" spans="2:115" ht="102" customHeight="1">
      <c r="B92" s="114"/>
      <c r="C92" s="109" t="s">
        <v>52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4"/>
      <c r="DE92" s="50"/>
      <c r="DF92" s="50"/>
      <c r="DG92" s="50"/>
      <c r="DH92" s="50"/>
      <c r="DI92" s="50"/>
      <c r="DJ92" s="50"/>
      <c r="DK92" s="50"/>
    </row>
    <row r="93" spans="2:115" ht="24.75" customHeight="1">
      <c r="B93" s="112" t="s">
        <v>44</v>
      </c>
      <c r="C93" s="109" t="s">
        <v>45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9"/>
      <c r="DE93" s="50"/>
      <c r="DF93" s="50"/>
      <c r="DG93" s="50"/>
      <c r="DH93" s="50"/>
      <c r="DI93" s="50"/>
      <c r="DJ93" s="50"/>
      <c r="DK93" s="50"/>
    </row>
    <row r="94" spans="2:115" ht="84" customHeight="1">
      <c r="B94" s="113"/>
      <c r="C94" s="109" t="s">
        <v>40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2"/>
      <c r="DE94" s="50"/>
      <c r="DF94" s="50"/>
      <c r="DG94" s="50"/>
      <c r="DH94" s="50"/>
      <c r="DI94" s="50"/>
      <c r="DJ94" s="50"/>
      <c r="DK94" s="50"/>
    </row>
    <row r="95" spans="2:115" ht="84" customHeight="1">
      <c r="B95" s="113"/>
      <c r="C95" s="109" t="s">
        <v>41</v>
      </c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2"/>
      <c r="DE95" s="50"/>
      <c r="DF95" s="50"/>
      <c r="DG95" s="50"/>
      <c r="DH95" s="50"/>
      <c r="DI95" s="50"/>
      <c r="DJ95" s="50"/>
      <c r="DK95" s="50"/>
    </row>
    <row r="96" spans="2:115" ht="84" customHeight="1">
      <c r="B96" s="114"/>
      <c r="C96" s="109" t="s">
        <v>52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4"/>
      <c r="DE96" s="50"/>
      <c r="DF96" s="50"/>
      <c r="DG96" s="50"/>
      <c r="DH96" s="50"/>
      <c r="DI96" s="50"/>
      <c r="DJ96" s="50"/>
      <c r="DK96" s="50"/>
    </row>
    <row r="97" spans="2:115" ht="30" customHeight="1">
      <c r="B97" s="55">
        <v>4</v>
      </c>
      <c r="C97" s="109" t="s">
        <v>46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7"/>
      <c r="DE97" s="50"/>
      <c r="DF97" s="50"/>
      <c r="DG97" s="50"/>
      <c r="DH97" s="50"/>
      <c r="DI97" s="50"/>
      <c r="DJ97" s="50"/>
      <c r="DK97" s="50"/>
    </row>
    <row r="98" spans="2:115" ht="65.25" customHeight="1">
      <c r="B98" s="55" t="s">
        <v>47</v>
      </c>
      <c r="C98" s="109" t="s">
        <v>53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4"/>
      <c r="DE98" s="50"/>
      <c r="DF98" s="50"/>
      <c r="DG98" s="50"/>
      <c r="DH98" s="50"/>
      <c r="DI98" s="50"/>
      <c r="DJ98" s="50"/>
      <c r="DK98" s="50"/>
    </row>
    <row r="99" spans="2:115" ht="65.25" customHeight="1">
      <c r="B99" s="55" t="s">
        <v>48</v>
      </c>
      <c r="C99" s="109" t="s">
        <v>54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4"/>
      <c r="DE99" s="50"/>
      <c r="DF99" s="50"/>
      <c r="DG99" s="50"/>
      <c r="DH99" s="50"/>
      <c r="DI99" s="50"/>
      <c r="DJ99" s="50"/>
      <c r="DK99" s="50"/>
    </row>
    <row r="100" spans="2:115" ht="65.25" customHeight="1">
      <c r="B100" s="55" t="s">
        <v>49</v>
      </c>
      <c r="C100" s="109" t="s">
        <v>55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4"/>
      <c r="DE100" s="50"/>
      <c r="DF100" s="50"/>
      <c r="DG100" s="50"/>
      <c r="DH100" s="50"/>
      <c r="DI100" s="50"/>
      <c r="DJ100" s="50"/>
      <c r="DK100" s="50"/>
    </row>
    <row r="101" spans="2:115" ht="65.25" customHeight="1">
      <c r="B101" s="55" t="s">
        <v>50</v>
      </c>
      <c r="C101" s="109" t="s">
        <v>56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4"/>
      <c r="DE101" s="50"/>
      <c r="DF101" s="50"/>
      <c r="DG101" s="50"/>
      <c r="DH101" s="50"/>
      <c r="DI101" s="50"/>
      <c r="DJ101" s="50"/>
      <c r="DK101" s="50"/>
    </row>
    <row r="102" spans="2:115" ht="15.6">
      <c r="B102" s="110" t="s">
        <v>57</v>
      </c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</row>
  </sheetData>
  <mergeCells count="72">
    <mergeCell ref="K3:M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  <mergeCell ref="M4:M5"/>
    <mergeCell ref="A7:A17"/>
    <mergeCell ref="B7:B17"/>
    <mergeCell ref="E30:E41"/>
    <mergeCell ref="A2:J2"/>
    <mergeCell ref="H3:J3"/>
    <mergeCell ref="D7:D17"/>
    <mergeCell ref="F14:F17"/>
    <mergeCell ref="E7:E17"/>
    <mergeCell ref="C7:C17"/>
    <mergeCell ref="A18:A29"/>
    <mergeCell ref="B18:B29"/>
    <mergeCell ref="C18:C29"/>
    <mergeCell ref="F26:F29"/>
    <mergeCell ref="D18:D29"/>
    <mergeCell ref="E18:E29"/>
    <mergeCell ref="D30:D41"/>
    <mergeCell ref="A55:A66"/>
    <mergeCell ref="A42:A54"/>
    <mergeCell ref="C30:C41"/>
    <mergeCell ref="A30:A41"/>
    <mergeCell ref="B30:B41"/>
    <mergeCell ref="B55:B66"/>
    <mergeCell ref="B42:B54"/>
    <mergeCell ref="B85:B88"/>
    <mergeCell ref="E55:E66"/>
    <mergeCell ref="F63:F66"/>
    <mergeCell ref="F51:F54"/>
    <mergeCell ref="F38:F41"/>
    <mergeCell ref="C85:M85"/>
    <mergeCell ref="C86:M86"/>
    <mergeCell ref="C87:M87"/>
    <mergeCell ref="C88:M88"/>
    <mergeCell ref="C43:C54"/>
    <mergeCell ref="E43:E54"/>
    <mergeCell ref="D43:D54"/>
    <mergeCell ref="C55:C66"/>
    <mergeCell ref="D55:D66"/>
    <mergeCell ref="F75:F78"/>
    <mergeCell ref="B80:M80"/>
    <mergeCell ref="C89:M89"/>
    <mergeCell ref="B102:DK102"/>
    <mergeCell ref="C100:M100"/>
    <mergeCell ref="C101:M101"/>
    <mergeCell ref="C97:M97"/>
    <mergeCell ref="C98:M98"/>
    <mergeCell ref="C99:M99"/>
    <mergeCell ref="B89:B92"/>
    <mergeCell ref="B93:B96"/>
    <mergeCell ref="C92:M92"/>
    <mergeCell ref="C93:M93"/>
    <mergeCell ref="C94:M94"/>
    <mergeCell ref="C95:M95"/>
    <mergeCell ref="C96:M96"/>
    <mergeCell ref="C90:M90"/>
    <mergeCell ref="C91:M91"/>
    <mergeCell ref="A67:A78"/>
    <mergeCell ref="B67:B78"/>
    <mergeCell ref="C67:C78"/>
    <mergeCell ref="D67:D78"/>
    <mergeCell ref="E67:E78"/>
  </mergeCells>
  <phoneticPr fontId="0" type="noConversion"/>
  <hyperlinks>
    <hyperlink ref="E55" r:id="rId1"/>
    <hyperlink ref="E18" r:id="rId2"/>
    <hyperlink ref="E30" r:id="rId3"/>
    <hyperlink ref="E43" r:id="rId4"/>
    <hyperlink ref="E7" r:id="rId5"/>
    <hyperlink ref="E67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4" zoomScale="66" zoomScaleNormal="66" workbookViewId="0">
      <selection activeCell="F62" sqref="F62"/>
    </sheetView>
  </sheetViews>
  <sheetFormatPr defaultRowHeight="14.4"/>
  <cols>
    <col min="1" max="1" width="6.88671875" customWidth="1"/>
    <col min="2" max="2" width="46.88671875" customWidth="1"/>
    <col min="3" max="3" width="18.44140625" customWidth="1"/>
    <col min="4" max="4" width="29" customWidth="1"/>
    <col min="5" max="5" width="43.109375" customWidth="1"/>
    <col min="6" max="6" width="25.33203125" customWidth="1"/>
    <col min="7" max="7" width="23.6640625" customWidth="1"/>
    <col min="8" max="8" width="22.5546875" customWidth="1"/>
    <col min="9" max="9" width="25.44140625" customWidth="1"/>
    <col min="10" max="10" width="21.33203125" customWidth="1"/>
    <col min="11" max="11" width="18.6640625" customWidth="1"/>
    <col min="14" max="14" width="11.44140625" bestFit="1" customWidth="1"/>
  </cols>
  <sheetData>
    <row r="1" spans="1:2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89"/>
    </row>
    <row r="2" spans="1:22" ht="15.6">
      <c r="A2" s="174" t="s">
        <v>78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89"/>
    </row>
    <row r="3" spans="1:22" ht="16.2" thickBot="1">
      <c r="A3" s="81"/>
      <c r="B3" s="82"/>
      <c r="C3" s="82"/>
      <c r="D3" s="82"/>
      <c r="E3" s="82"/>
      <c r="F3" s="128" t="s">
        <v>73</v>
      </c>
      <c r="G3" s="128"/>
      <c r="H3" s="128"/>
      <c r="I3" s="128" t="s">
        <v>75</v>
      </c>
      <c r="J3" s="128"/>
      <c r="K3" s="128"/>
      <c r="L3" s="89"/>
    </row>
    <row r="4" spans="1:22" ht="69.75" customHeight="1">
      <c r="A4" s="182" t="s">
        <v>0</v>
      </c>
      <c r="B4" s="180" t="s">
        <v>12</v>
      </c>
      <c r="C4" s="180" t="s">
        <v>3</v>
      </c>
      <c r="D4" s="180" t="s">
        <v>4</v>
      </c>
      <c r="E4" s="176" t="s">
        <v>1</v>
      </c>
      <c r="F4" s="177" t="s">
        <v>13</v>
      </c>
      <c r="G4" s="177"/>
      <c r="H4" s="178" t="s">
        <v>24</v>
      </c>
      <c r="I4" s="177" t="s">
        <v>13</v>
      </c>
      <c r="J4" s="177"/>
      <c r="K4" s="183" t="s">
        <v>24</v>
      </c>
      <c r="T4" s="7"/>
      <c r="U4" s="7"/>
      <c r="V4" s="7"/>
    </row>
    <row r="5" spans="1:22" ht="69.75" customHeight="1">
      <c r="A5" s="150"/>
      <c r="B5" s="181"/>
      <c r="C5" s="181"/>
      <c r="D5" s="181"/>
      <c r="E5" s="151"/>
      <c r="F5" s="2" t="s">
        <v>22</v>
      </c>
      <c r="G5" s="2" t="s">
        <v>23</v>
      </c>
      <c r="H5" s="179"/>
      <c r="I5" s="2" t="s">
        <v>22</v>
      </c>
      <c r="J5" s="2" t="s">
        <v>23</v>
      </c>
      <c r="K5" s="184"/>
    </row>
    <row r="6" spans="1:22" ht="26.25" customHeight="1">
      <c r="A6" s="150" t="s">
        <v>14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</row>
    <row r="7" spans="1:22" ht="24" customHeight="1">
      <c r="A7" s="165">
        <v>1</v>
      </c>
      <c r="B7" s="160" t="s">
        <v>116</v>
      </c>
      <c r="C7" s="163" t="s">
        <v>81</v>
      </c>
      <c r="D7" s="164" t="s">
        <v>82</v>
      </c>
      <c r="E7" s="83" t="s">
        <v>94</v>
      </c>
      <c r="F7" s="151"/>
      <c r="G7" s="151"/>
      <c r="H7" s="151"/>
      <c r="I7" s="151"/>
      <c r="J7" s="151"/>
      <c r="K7" s="152"/>
    </row>
    <row r="8" spans="1:22" s="7" customFormat="1" ht="15.6" customHeight="1">
      <c r="A8" s="166"/>
      <c r="B8" s="161"/>
      <c r="C8" s="129"/>
      <c r="D8" s="116"/>
      <c r="E8" s="6" t="s">
        <v>15</v>
      </c>
      <c r="F8" s="23">
        <v>212117.52</v>
      </c>
      <c r="G8" s="23">
        <v>220</v>
      </c>
      <c r="H8" s="23">
        <v>587.02</v>
      </c>
      <c r="I8" s="23">
        <v>277866.94</v>
      </c>
      <c r="J8" s="23">
        <v>220</v>
      </c>
      <c r="K8" s="24">
        <v>694.1</v>
      </c>
    </row>
    <row r="9" spans="1:22" s="7" customFormat="1" ht="31.2">
      <c r="A9" s="166"/>
      <c r="B9" s="161"/>
      <c r="C9" s="129"/>
      <c r="D9" s="116"/>
      <c r="E9" s="6" t="s">
        <v>83</v>
      </c>
      <c r="F9" s="23">
        <v>467050.63</v>
      </c>
      <c r="G9" s="23">
        <v>220</v>
      </c>
      <c r="H9" s="23">
        <v>1059.52</v>
      </c>
      <c r="I9" s="23">
        <v>510488.32000000001</v>
      </c>
      <c r="J9" s="23">
        <v>220</v>
      </c>
      <c r="K9" s="24">
        <v>1106.74</v>
      </c>
    </row>
    <row r="10" spans="1:22" s="7" customFormat="1" ht="15.6">
      <c r="A10" s="166"/>
      <c r="B10" s="161"/>
      <c r="C10" s="129"/>
      <c r="D10" s="116"/>
      <c r="E10" s="6" t="s">
        <v>84</v>
      </c>
      <c r="F10" s="23">
        <v>505090.33</v>
      </c>
      <c r="G10" s="23">
        <v>220</v>
      </c>
      <c r="H10" s="23">
        <v>1169.76</v>
      </c>
      <c r="I10" s="23">
        <v>493820.33</v>
      </c>
      <c r="J10" s="23">
        <v>220</v>
      </c>
      <c r="K10" s="24">
        <v>1174.6099999999999</v>
      </c>
    </row>
    <row r="11" spans="1:22" s="7" customFormat="1" ht="15.6">
      <c r="A11" s="166"/>
      <c r="B11" s="161"/>
      <c r="C11" s="129"/>
      <c r="D11" s="116"/>
      <c r="E11" s="6" t="s">
        <v>85</v>
      </c>
      <c r="F11" s="23">
        <v>381496.49</v>
      </c>
      <c r="G11" s="23">
        <v>220</v>
      </c>
      <c r="H11" s="23">
        <v>864.25</v>
      </c>
      <c r="I11" s="23">
        <v>346422.86</v>
      </c>
      <c r="J11" s="23">
        <v>220</v>
      </c>
      <c r="K11" s="24">
        <v>815.96</v>
      </c>
    </row>
    <row r="12" spans="1:22" s="7" customFormat="1" ht="16.2" customHeight="1">
      <c r="A12" s="166"/>
      <c r="B12" s="161"/>
      <c r="C12" s="129"/>
      <c r="D12" s="116"/>
      <c r="E12" s="6" t="s">
        <v>58</v>
      </c>
      <c r="F12" s="23">
        <v>603262.53</v>
      </c>
      <c r="G12" s="23">
        <v>220</v>
      </c>
      <c r="H12" s="23">
        <v>1713.95</v>
      </c>
      <c r="I12" s="23">
        <v>593918.14</v>
      </c>
      <c r="J12" s="23">
        <v>220</v>
      </c>
      <c r="K12" s="24">
        <v>1700.33</v>
      </c>
    </row>
    <row r="13" spans="1:22" s="7" customFormat="1" ht="31.2">
      <c r="A13" s="166"/>
      <c r="B13" s="161"/>
      <c r="C13" s="129"/>
      <c r="D13" s="116"/>
      <c r="E13" s="6" t="s">
        <v>59</v>
      </c>
      <c r="F13" s="23">
        <v>576207.82999999996</v>
      </c>
      <c r="G13" s="23">
        <v>220</v>
      </c>
      <c r="H13" s="23">
        <v>1512.54</v>
      </c>
      <c r="I13" s="23">
        <v>659176.23</v>
      </c>
      <c r="J13" s="23">
        <v>220</v>
      </c>
      <c r="K13" s="24">
        <v>1635.54</v>
      </c>
    </row>
    <row r="14" spans="1:22" s="7" customFormat="1" ht="15.6">
      <c r="A14" s="166"/>
      <c r="B14" s="161"/>
      <c r="C14" s="129"/>
      <c r="D14" s="116"/>
      <c r="E14" s="6" t="s">
        <v>19</v>
      </c>
      <c r="F14" s="23">
        <v>289438.32</v>
      </c>
      <c r="G14" s="23">
        <v>220</v>
      </c>
      <c r="H14" s="23">
        <v>757.54</v>
      </c>
      <c r="I14" s="23">
        <v>317110.34999999998</v>
      </c>
      <c r="J14" s="23">
        <v>220</v>
      </c>
      <c r="K14" s="24">
        <v>803.87</v>
      </c>
    </row>
    <row r="15" spans="1:22" s="7" customFormat="1" ht="31.2">
      <c r="A15" s="166"/>
      <c r="B15" s="161"/>
      <c r="C15" s="129"/>
      <c r="D15" s="116"/>
      <c r="E15" s="6" t="s">
        <v>20</v>
      </c>
      <c r="F15" s="23">
        <v>653306.03</v>
      </c>
      <c r="G15" s="23">
        <v>220</v>
      </c>
      <c r="H15" s="23">
        <v>1776.64</v>
      </c>
      <c r="I15" s="23">
        <v>700584.54</v>
      </c>
      <c r="J15" s="23">
        <v>220</v>
      </c>
      <c r="K15" s="24">
        <v>1886.07</v>
      </c>
    </row>
    <row r="16" spans="1:22" s="7" customFormat="1" ht="31.2">
      <c r="A16" s="166"/>
      <c r="B16" s="161"/>
      <c r="C16" s="129"/>
      <c r="D16" s="116"/>
      <c r="E16" s="6" t="s">
        <v>86</v>
      </c>
      <c r="F16" s="23">
        <v>287097.31</v>
      </c>
      <c r="G16" s="23">
        <v>220</v>
      </c>
      <c r="H16" s="23">
        <v>855.31</v>
      </c>
      <c r="I16" s="23">
        <v>305902.03000000003</v>
      </c>
      <c r="J16" s="23">
        <v>220</v>
      </c>
      <c r="K16" s="24">
        <v>877.5</v>
      </c>
    </row>
    <row r="17" spans="1:14" s="7" customFormat="1" ht="15.6">
      <c r="A17" s="166"/>
      <c r="B17" s="161"/>
      <c r="C17" s="129"/>
      <c r="D17" s="116"/>
      <c r="E17" s="6" t="s">
        <v>21</v>
      </c>
      <c r="F17" s="23">
        <v>514031.47</v>
      </c>
      <c r="G17" s="23">
        <v>220</v>
      </c>
      <c r="H17" s="23">
        <v>1353.69</v>
      </c>
      <c r="I17" s="23">
        <v>530552.65</v>
      </c>
      <c r="J17" s="23">
        <v>220</v>
      </c>
      <c r="K17" s="24">
        <v>1343.62</v>
      </c>
    </row>
    <row r="18" spans="1:14" s="7" customFormat="1" ht="31.8" customHeight="1">
      <c r="A18" s="166"/>
      <c r="B18" s="161"/>
      <c r="C18" s="129"/>
      <c r="D18" s="116"/>
      <c r="E18" s="6" t="s">
        <v>60</v>
      </c>
      <c r="F18" s="23">
        <v>734731.58</v>
      </c>
      <c r="G18" s="23">
        <v>220</v>
      </c>
      <c r="H18" s="23">
        <v>1893.74</v>
      </c>
      <c r="I18" s="23">
        <v>685216.31</v>
      </c>
      <c r="J18" s="23">
        <v>220</v>
      </c>
      <c r="K18" s="24">
        <v>1829.64</v>
      </c>
    </row>
    <row r="19" spans="1:14" ht="31.2">
      <c r="A19" s="166"/>
      <c r="B19" s="161"/>
      <c r="C19" s="129"/>
      <c r="D19" s="116"/>
      <c r="E19" s="85" t="s">
        <v>17</v>
      </c>
      <c r="F19" s="153"/>
      <c r="G19" s="153"/>
      <c r="H19" s="153"/>
      <c r="I19" s="153"/>
      <c r="J19" s="153"/>
      <c r="K19" s="154"/>
    </row>
    <row r="20" spans="1:14" ht="29.4" customHeight="1">
      <c r="A20" s="166"/>
      <c r="B20" s="161"/>
      <c r="C20" s="129"/>
      <c r="D20" s="116"/>
      <c r="E20" s="1" t="s">
        <v>87</v>
      </c>
      <c r="F20" s="25">
        <v>63246.86</v>
      </c>
      <c r="G20" s="25">
        <v>30</v>
      </c>
      <c r="H20" s="25">
        <v>175.46</v>
      </c>
      <c r="I20" s="25">
        <v>66928.33</v>
      </c>
      <c r="J20" s="25">
        <v>30</v>
      </c>
      <c r="K20" s="26">
        <v>179.04</v>
      </c>
    </row>
    <row r="21" spans="1:14" ht="33" customHeight="1">
      <c r="A21" s="166"/>
      <c r="B21" s="161"/>
      <c r="C21" s="129"/>
      <c r="D21" s="116"/>
      <c r="E21" s="1" t="s">
        <v>88</v>
      </c>
      <c r="F21" s="25">
        <v>40468.730000000003</v>
      </c>
      <c r="G21" s="25">
        <v>7.12</v>
      </c>
      <c r="H21" s="25">
        <v>83.77</v>
      </c>
      <c r="I21" s="25">
        <v>42417.91</v>
      </c>
      <c r="J21" s="25">
        <v>7.7</v>
      </c>
      <c r="K21" s="27">
        <v>90.11</v>
      </c>
    </row>
    <row r="22" spans="1:14" ht="15.6">
      <c r="A22" s="166"/>
      <c r="B22" s="161"/>
      <c r="C22" s="129"/>
      <c r="D22" s="116"/>
      <c r="E22" s="1" t="s">
        <v>89</v>
      </c>
      <c r="F22" s="25">
        <v>77466.87</v>
      </c>
      <c r="G22" s="25">
        <v>72.52</v>
      </c>
      <c r="H22" s="25">
        <v>231.19</v>
      </c>
      <c r="I22" s="25">
        <v>82447.27</v>
      </c>
      <c r="J22" s="25">
        <v>74.28</v>
      </c>
      <c r="K22" s="27">
        <v>251.56</v>
      </c>
      <c r="N22" s="3"/>
    </row>
    <row r="23" spans="1:14" ht="15.6">
      <c r="A23" s="166"/>
      <c r="B23" s="161"/>
      <c r="C23" s="129"/>
      <c r="D23" s="116"/>
      <c r="E23" s="1" t="s">
        <v>90</v>
      </c>
      <c r="F23" s="25">
        <v>83978.42</v>
      </c>
      <c r="G23" s="25">
        <v>0</v>
      </c>
      <c r="H23" s="25">
        <v>246.5</v>
      </c>
      <c r="I23" s="25">
        <v>89297.83</v>
      </c>
      <c r="J23" s="25">
        <v>0</v>
      </c>
      <c r="K23" s="27">
        <v>262.11</v>
      </c>
    </row>
    <row r="24" spans="1:14" s="67" customFormat="1" ht="15.6">
      <c r="A24" s="166"/>
      <c r="B24" s="161"/>
      <c r="C24" s="129"/>
      <c r="D24" s="116"/>
      <c r="E24" s="1" t="s">
        <v>25</v>
      </c>
      <c r="F24" s="25">
        <v>391047.02</v>
      </c>
      <c r="G24" s="25">
        <v>315.52</v>
      </c>
      <c r="H24" s="25">
        <v>1013.83</v>
      </c>
      <c r="I24" s="25">
        <v>415817</v>
      </c>
      <c r="J24" s="25">
        <v>323.17</v>
      </c>
      <c r="K24" s="27">
        <v>1065.68</v>
      </c>
    </row>
    <row r="25" spans="1:14" ht="31.8" thickBot="1">
      <c r="A25" s="167"/>
      <c r="B25" s="162"/>
      <c r="C25" s="130"/>
      <c r="D25" s="131"/>
      <c r="E25" s="16" t="s">
        <v>91</v>
      </c>
      <c r="F25" s="28">
        <v>565557.84</v>
      </c>
      <c r="G25" s="29">
        <v>77.39</v>
      </c>
      <c r="H25" s="28">
        <v>957.26</v>
      </c>
      <c r="I25" s="28">
        <v>601381.80000000005</v>
      </c>
      <c r="J25" s="29">
        <v>78.58</v>
      </c>
      <c r="K25" s="30">
        <v>1014.38</v>
      </c>
    </row>
    <row r="26" spans="1:14" ht="0.75" customHeight="1" thickBot="1">
      <c r="A26" s="155" t="s">
        <v>16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</row>
    <row r="27" spans="1:14" ht="15.6">
      <c r="A27" s="157" t="s">
        <v>61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9"/>
    </row>
    <row r="28" spans="1:14" s="67" customFormat="1" ht="15.6">
      <c r="A28" s="165">
        <v>2</v>
      </c>
      <c r="B28" s="115" t="s">
        <v>117</v>
      </c>
      <c r="C28" s="210">
        <v>43830</v>
      </c>
      <c r="D28" s="188" t="s">
        <v>71</v>
      </c>
      <c r="E28" s="84" t="s">
        <v>94</v>
      </c>
      <c r="F28" s="191"/>
      <c r="G28" s="192"/>
      <c r="H28" s="192"/>
      <c r="I28" s="192"/>
      <c r="J28" s="192"/>
      <c r="K28" s="193"/>
    </row>
    <row r="29" spans="1:14" ht="31.2" customHeight="1">
      <c r="A29" s="166"/>
      <c r="B29" s="103"/>
      <c r="C29" s="137"/>
      <c r="D29" s="189"/>
      <c r="E29" s="4" t="s">
        <v>95</v>
      </c>
      <c r="F29" s="25">
        <v>502344</v>
      </c>
      <c r="G29" s="25">
        <v>2.5000000000000001E-2</v>
      </c>
      <c r="H29" s="25">
        <v>207.76</v>
      </c>
      <c r="I29" s="25">
        <v>467279</v>
      </c>
      <c r="J29" s="25">
        <v>2.5000000000000001E-2</v>
      </c>
      <c r="K29" s="27">
        <v>151.81</v>
      </c>
    </row>
    <row r="30" spans="1:14" s="67" customFormat="1" ht="15.6">
      <c r="A30" s="166"/>
      <c r="B30" s="103"/>
      <c r="C30" s="137"/>
      <c r="D30" s="189"/>
      <c r="E30" s="4" t="s">
        <v>96</v>
      </c>
      <c r="F30" s="25">
        <v>340332</v>
      </c>
      <c r="G30" s="25">
        <v>4.9000000000000002E-2</v>
      </c>
      <c r="H30" s="25">
        <v>868.75</v>
      </c>
      <c r="I30" s="25">
        <v>361242</v>
      </c>
      <c r="J30" s="25">
        <v>4.9000000000000002E-2</v>
      </c>
      <c r="K30" s="27">
        <v>970.94</v>
      </c>
    </row>
    <row r="31" spans="1:14" s="67" customFormat="1" ht="15.6">
      <c r="A31" s="166"/>
      <c r="B31" s="103"/>
      <c r="C31" s="137"/>
      <c r="D31" s="189"/>
      <c r="E31" s="4" t="s">
        <v>97</v>
      </c>
      <c r="F31" s="25">
        <v>961691</v>
      </c>
      <c r="G31" s="25">
        <v>0.126</v>
      </c>
      <c r="H31" s="25">
        <v>828.07</v>
      </c>
      <c r="I31" s="25">
        <v>977311</v>
      </c>
      <c r="J31" s="25">
        <v>0.126</v>
      </c>
      <c r="K31" s="27">
        <v>803.38</v>
      </c>
    </row>
    <row r="32" spans="1:14" s="67" customFormat="1" ht="15.6">
      <c r="A32" s="166"/>
      <c r="B32" s="103"/>
      <c r="C32" s="137"/>
      <c r="D32" s="189"/>
      <c r="E32" s="4" t="s">
        <v>98</v>
      </c>
      <c r="F32" s="25">
        <v>69675</v>
      </c>
      <c r="G32" s="25">
        <v>5.2999999999999999E-2</v>
      </c>
      <c r="H32" s="25">
        <v>14.64</v>
      </c>
      <c r="I32" s="25">
        <v>70806</v>
      </c>
      <c r="J32" s="25">
        <v>5.2999999999999999E-2</v>
      </c>
      <c r="K32" s="27">
        <v>18.809999999999999</v>
      </c>
    </row>
    <row r="33" spans="1:11" s="67" customFormat="1" ht="31.2">
      <c r="A33" s="166"/>
      <c r="B33" s="103"/>
      <c r="C33" s="137"/>
      <c r="D33" s="189"/>
      <c r="E33" s="90" t="s">
        <v>17</v>
      </c>
      <c r="F33" s="194"/>
      <c r="G33" s="195"/>
      <c r="H33" s="195"/>
      <c r="I33" s="195"/>
      <c r="J33" s="195"/>
      <c r="K33" s="196"/>
    </row>
    <row r="34" spans="1:11" ht="15.6">
      <c r="A34" s="166"/>
      <c r="B34" s="103"/>
      <c r="C34" s="137"/>
      <c r="D34" s="189"/>
      <c r="E34" s="4" t="s">
        <v>99</v>
      </c>
      <c r="F34" s="25">
        <v>288078</v>
      </c>
      <c r="G34" s="25">
        <v>0.33400000000000002</v>
      </c>
      <c r="H34" s="25">
        <v>995.47</v>
      </c>
      <c r="I34" s="25">
        <v>317781</v>
      </c>
      <c r="J34" s="25">
        <v>0.33400000000000002</v>
      </c>
      <c r="K34" s="27">
        <v>1040.69</v>
      </c>
    </row>
    <row r="35" spans="1:11" ht="16.2" thickBot="1">
      <c r="A35" s="167"/>
      <c r="B35" s="104"/>
      <c r="C35" s="138"/>
      <c r="D35" s="190"/>
      <c r="E35" s="88" t="str">
        <f>E32</f>
        <v>ОАО "РЖД" на территории КБР</v>
      </c>
      <c r="F35" s="28">
        <v>836722</v>
      </c>
      <c r="G35" s="28">
        <v>0.626</v>
      </c>
      <c r="H35" s="28">
        <v>2911.38</v>
      </c>
      <c r="I35" s="28">
        <v>922955</v>
      </c>
      <c r="J35" s="28">
        <v>0.626</v>
      </c>
      <c r="K35" s="30">
        <v>3904.2</v>
      </c>
    </row>
    <row r="36" spans="1:11" ht="15.6">
      <c r="A36" s="199" t="s">
        <v>65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9"/>
    </row>
    <row r="37" spans="1:11" s="67" customFormat="1" ht="15.6">
      <c r="A37" s="165">
        <v>3</v>
      </c>
      <c r="B37" s="115" t="s">
        <v>118</v>
      </c>
      <c r="C37" s="185">
        <v>43829</v>
      </c>
      <c r="D37" s="188" t="s">
        <v>79</v>
      </c>
      <c r="E37" s="84" t="s">
        <v>94</v>
      </c>
      <c r="F37" s="191"/>
      <c r="G37" s="192"/>
      <c r="H37" s="192"/>
      <c r="I37" s="192"/>
      <c r="J37" s="192"/>
      <c r="K37" s="193"/>
    </row>
    <row r="38" spans="1:11" ht="31.2" customHeight="1">
      <c r="A38" s="166"/>
      <c r="B38" s="103"/>
      <c r="C38" s="186"/>
      <c r="D38" s="189"/>
      <c r="E38" s="4" t="s">
        <v>100</v>
      </c>
      <c r="F38" s="25">
        <v>517262.3</v>
      </c>
      <c r="G38" s="25">
        <v>101.22</v>
      </c>
      <c r="H38" s="25">
        <v>1013.0600000000001</v>
      </c>
      <c r="I38" s="25">
        <v>567177.03</v>
      </c>
      <c r="J38" s="25">
        <v>106.89</v>
      </c>
      <c r="K38" s="27">
        <v>1022.6800000000001</v>
      </c>
    </row>
    <row r="39" spans="1:11" ht="15.6">
      <c r="A39" s="166"/>
      <c r="B39" s="103"/>
      <c r="C39" s="186"/>
      <c r="D39" s="189"/>
      <c r="E39" s="4" t="s">
        <v>101</v>
      </c>
      <c r="F39" s="64">
        <v>700386.46</v>
      </c>
      <c r="G39" s="25">
        <v>101.22</v>
      </c>
      <c r="H39" s="25">
        <v>1573.9</v>
      </c>
      <c r="I39" s="25">
        <v>681905.24</v>
      </c>
      <c r="J39" s="25">
        <v>106.89</v>
      </c>
      <c r="K39" s="27">
        <v>1540.72</v>
      </c>
    </row>
    <row r="40" spans="1:11" ht="15.6">
      <c r="A40" s="166"/>
      <c r="B40" s="103"/>
      <c r="C40" s="186"/>
      <c r="D40" s="189"/>
      <c r="E40" s="4" t="s">
        <v>112</v>
      </c>
      <c r="F40" s="25">
        <v>160616.59</v>
      </c>
      <c r="G40" s="25">
        <v>101.22</v>
      </c>
      <c r="H40" s="25">
        <v>387.79</v>
      </c>
      <c r="I40" s="25">
        <v>217890.91</v>
      </c>
      <c r="J40" s="25">
        <v>106.89</v>
      </c>
      <c r="K40" s="27">
        <v>498.31</v>
      </c>
    </row>
    <row r="41" spans="1:11" s="67" customFormat="1" ht="16.2" thickBot="1">
      <c r="A41" s="167"/>
      <c r="B41" s="104"/>
      <c r="C41" s="187"/>
      <c r="D41" s="190"/>
      <c r="E41" s="88" t="s">
        <v>102</v>
      </c>
      <c r="F41" s="28">
        <v>12021.13</v>
      </c>
      <c r="G41" s="28">
        <v>101.22</v>
      </c>
      <c r="H41" s="28">
        <v>57.9</v>
      </c>
      <c r="I41" s="28">
        <v>11136.21</v>
      </c>
      <c r="J41" s="28">
        <v>106.89</v>
      </c>
      <c r="K41" s="30">
        <v>45.650000000000006</v>
      </c>
    </row>
    <row r="42" spans="1:11" ht="15.6" customHeight="1">
      <c r="A42" s="87"/>
      <c r="B42" s="200" t="s">
        <v>62</v>
      </c>
      <c r="C42" s="158"/>
      <c r="D42" s="158"/>
      <c r="E42" s="158"/>
      <c r="F42" s="158"/>
      <c r="G42" s="158"/>
      <c r="H42" s="158"/>
      <c r="I42" s="158"/>
      <c r="J42" s="158"/>
      <c r="K42" s="159"/>
    </row>
    <row r="43" spans="1:11" s="67" customFormat="1" ht="15.6" customHeight="1">
      <c r="A43" s="211">
        <v>4</v>
      </c>
      <c r="B43" s="115" t="s">
        <v>119</v>
      </c>
      <c r="C43" s="168">
        <v>43829</v>
      </c>
      <c r="D43" s="171" t="s">
        <v>76</v>
      </c>
      <c r="E43" s="84" t="s">
        <v>94</v>
      </c>
      <c r="F43" s="191"/>
      <c r="G43" s="192"/>
      <c r="H43" s="192"/>
      <c r="I43" s="192"/>
      <c r="J43" s="192"/>
      <c r="K43" s="193"/>
    </row>
    <row r="44" spans="1:11" ht="15.6">
      <c r="A44" s="212"/>
      <c r="B44" s="103"/>
      <c r="C44" s="169"/>
      <c r="D44" s="172"/>
      <c r="E44" s="5" t="s">
        <v>104</v>
      </c>
      <c r="F44" s="58">
        <v>212791.44</v>
      </c>
      <c r="G44" s="58">
        <v>103.9</v>
      </c>
      <c r="H44" s="58">
        <v>513</v>
      </c>
      <c r="I44" s="58">
        <v>246749.61</v>
      </c>
      <c r="J44" s="58">
        <v>86.57</v>
      </c>
      <c r="K44" s="59">
        <v>561</v>
      </c>
    </row>
    <row r="45" spans="1:11" ht="15.6">
      <c r="A45" s="212"/>
      <c r="B45" s="103"/>
      <c r="C45" s="169"/>
      <c r="D45" s="172"/>
      <c r="E45" s="5" t="s">
        <v>105</v>
      </c>
      <c r="F45" s="58">
        <v>832037.54</v>
      </c>
      <c r="G45" s="58">
        <v>179.98</v>
      </c>
      <c r="H45" s="58">
        <v>1518</v>
      </c>
      <c r="I45" s="58">
        <v>894732.65</v>
      </c>
      <c r="J45" s="58">
        <v>104.53</v>
      </c>
      <c r="K45" s="59">
        <v>1556</v>
      </c>
    </row>
    <row r="46" spans="1:11" ht="31.2">
      <c r="A46" s="212"/>
      <c r="B46" s="103"/>
      <c r="C46" s="169"/>
      <c r="D46" s="172"/>
      <c r="E46" s="5" t="s">
        <v>106</v>
      </c>
      <c r="F46" s="58">
        <v>187.75</v>
      </c>
      <c r="G46" s="58">
        <v>383.7</v>
      </c>
      <c r="H46" s="58">
        <v>384</v>
      </c>
      <c r="I46" s="58">
        <v>4071.7</v>
      </c>
      <c r="J46" s="58">
        <v>384.31</v>
      </c>
      <c r="K46" s="59">
        <v>395</v>
      </c>
    </row>
    <row r="47" spans="1:11" ht="15.6">
      <c r="A47" s="212"/>
      <c r="B47" s="103"/>
      <c r="C47" s="169"/>
      <c r="D47" s="172"/>
      <c r="E47" s="5" t="s">
        <v>107</v>
      </c>
      <c r="F47" s="58">
        <v>690432.48</v>
      </c>
      <c r="G47" s="58">
        <v>161.69</v>
      </c>
      <c r="H47" s="58">
        <v>1312</v>
      </c>
      <c r="I47" s="58">
        <v>802355.03</v>
      </c>
      <c r="J47" s="58">
        <v>152.85</v>
      </c>
      <c r="K47" s="59">
        <v>1472</v>
      </c>
    </row>
    <row r="48" spans="1:11" ht="31.2" hidden="1" customHeight="1">
      <c r="A48" s="212"/>
      <c r="B48" s="103"/>
      <c r="C48" s="169"/>
      <c r="D48" s="172"/>
      <c r="E48" s="5" t="s">
        <v>63</v>
      </c>
      <c r="F48" s="60"/>
      <c r="G48" s="60"/>
      <c r="H48" s="60"/>
      <c r="I48" s="60"/>
      <c r="J48" s="60"/>
      <c r="K48" s="61"/>
    </row>
    <row r="49" spans="1:11" s="67" customFormat="1" ht="15.6">
      <c r="A49" s="212"/>
      <c r="B49" s="103"/>
      <c r="C49" s="169"/>
      <c r="D49" s="172"/>
      <c r="E49" s="5" t="s">
        <v>108</v>
      </c>
      <c r="F49" s="60">
        <v>311998.14</v>
      </c>
      <c r="G49" s="60">
        <v>57.68</v>
      </c>
      <c r="H49" s="60">
        <v>486</v>
      </c>
      <c r="I49" s="60">
        <v>348689.19</v>
      </c>
      <c r="J49" s="60">
        <v>53.14</v>
      </c>
      <c r="K49" s="61">
        <v>528</v>
      </c>
    </row>
    <row r="50" spans="1:11" ht="15.6">
      <c r="A50" s="212"/>
      <c r="B50" s="103"/>
      <c r="C50" s="169"/>
      <c r="D50" s="172"/>
      <c r="E50" s="5" t="s">
        <v>109</v>
      </c>
      <c r="F50" s="58">
        <v>108256.02</v>
      </c>
      <c r="G50" s="58">
        <v>118.79</v>
      </c>
      <c r="H50" s="58">
        <v>638</v>
      </c>
      <c r="I50" s="58">
        <v>153746.46</v>
      </c>
      <c r="J50" s="58">
        <v>107.69</v>
      </c>
      <c r="K50" s="59">
        <v>846</v>
      </c>
    </row>
    <row r="51" spans="1:11" s="67" customFormat="1" ht="16.2" customHeight="1">
      <c r="A51" s="212"/>
      <c r="B51" s="103"/>
      <c r="C51" s="169"/>
      <c r="D51" s="172"/>
      <c r="E51" s="86" t="s">
        <v>17</v>
      </c>
      <c r="F51" s="58"/>
      <c r="G51" s="58"/>
      <c r="H51" s="58"/>
      <c r="I51" s="58"/>
      <c r="J51" s="58"/>
      <c r="K51" s="59"/>
    </row>
    <row r="52" spans="1:11" s="67" customFormat="1" ht="16.2" thickBot="1">
      <c r="A52" s="213"/>
      <c r="B52" s="104"/>
      <c r="C52" s="170"/>
      <c r="D52" s="173"/>
      <c r="E52" s="15" t="s">
        <v>103</v>
      </c>
      <c r="F52" s="62">
        <v>55577.08</v>
      </c>
      <c r="G52" s="62">
        <v>61.26</v>
      </c>
      <c r="H52" s="62">
        <v>172</v>
      </c>
      <c r="I52" s="62">
        <v>14672.2</v>
      </c>
      <c r="J52" s="62">
        <v>92.71</v>
      </c>
      <c r="K52" s="63">
        <v>122</v>
      </c>
    </row>
    <row r="53" spans="1:11" s="67" customFormat="1" ht="15.6">
      <c r="A53" s="205" t="s">
        <v>110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7"/>
    </row>
    <row r="54" spans="1:11" s="67" customFormat="1" ht="19.2" customHeight="1">
      <c r="A54" s="197">
        <v>5</v>
      </c>
      <c r="B54" s="100" t="s">
        <v>122</v>
      </c>
      <c r="C54" s="201">
        <v>43829</v>
      </c>
      <c r="D54" s="203" t="s">
        <v>92</v>
      </c>
      <c r="E54" s="86" t="s">
        <v>17</v>
      </c>
      <c r="F54" s="208"/>
      <c r="G54" s="208"/>
      <c r="H54" s="208"/>
      <c r="I54" s="208"/>
      <c r="J54" s="208"/>
      <c r="K54" s="209"/>
    </row>
    <row r="55" spans="1:11" ht="31.8" thickBot="1">
      <c r="A55" s="198"/>
      <c r="B55" s="101"/>
      <c r="C55" s="202"/>
      <c r="D55" s="204"/>
      <c r="E55" s="15" t="s">
        <v>111</v>
      </c>
      <c r="F55" s="62">
        <v>1003.94165897037</v>
      </c>
      <c r="G55" s="62">
        <v>264.62929670932903</v>
      </c>
      <c r="H55" s="62">
        <v>2970</v>
      </c>
      <c r="I55" s="62">
        <v>837.75521637147995</v>
      </c>
      <c r="J55" s="62">
        <v>262.63159791932799</v>
      </c>
      <c r="K55" s="63">
        <v>2970</v>
      </c>
    </row>
  </sheetData>
  <mergeCells count="45">
    <mergeCell ref="F28:K28"/>
    <mergeCell ref="F37:K37"/>
    <mergeCell ref="F43:K43"/>
    <mergeCell ref="F33:K33"/>
    <mergeCell ref="A54:A55"/>
    <mergeCell ref="A36:K36"/>
    <mergeCell ref="B42:K42"/>
    <mergeCell ref="B54:B55"/>
    <mergeCell ref="C54:C55"/>
    <mergeCell ref="D54:D55"/>
    <mergeCell ref="A53:K53"/>
    <mergeCell ref="F54:K54"/>
    <mergeCell ref="B28:B35"/>
    <mergeCell ref="C28:C35"/>
    <mergeCell ref="D28:D35"/>
    <mergeCell ref="A43:A52"/>
    <mergeCell ref="A37:A41"/>
    <mergeCell ref="A28:A35"/>
    <mergeCell ref="B37:B41"/>
    <mergeCell ref="C37:C41"/>
    <mergeCell ref="D37:D41"/>
    <mergeCell ref="B43:B52"/>
    <mergeCell ref="C43:C52"/>
    <mergeCell ref="D43:D52"/>
    <mergeCell ref="A2:K2"/>
    <mergeCell ref="E4:E5"/>
    <mergeCell ref="F4:G4"/>
    <mergeCell ref="H4:H5"/>
    <mergeCell ref="C4:C5"/>
    <mergeCell ref="D4:D5"/>
    <mergeCell ref="A4:A5"/>
    <mergeCell ref="B4:B5"/>
    <mergeCell ref="F3:H3"/>
    <mergeCell ref="I4:J4"/>
    <mergeCell ref="K4:K5"/>
    <mergeCell ref="I3:K3"/>
    <mergeCell ref="F7:K7"/>
    <mergeCell ref="A6:K6"/>
    <mergeCell ref="F19:K19"/>
    <mergeCell ref="A26:K26"/>
    <mergeCell ref="A27:K27"/>
    <mergeCell ref="B7:B25"/>
    <mergeCell ref="C7:C25"/>
    <mergeCell ref="D7:D25"/>
    <mergeCell ref="A7:A25"/>
  </mergeCells>
  <phoneticPr fontId="0" type="noConversion"/>
  <hyperlinks>
    <hyperlink ref="D7" r:id="rId1"/>
    <hyperlink ref="D28" r:id="rId2"/>
    <hyperlink ref="D43" r:id="rId3"/>
    <hyperlink ref="D37" r:id="rId4"/>
    <hyperlink ref="D54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котловые</vt:lpstr>
      <vt:lpstr>индивидуальные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2020-07-29T08:37:29Z</dcterms:modified>
</cp:coreProperties>
</file>