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75" windowWidth="28890" windowHeight="7530"/>
  </bookViews>
  <sheets>
    <sheet name="1" sheetId="11" r:id="rId1"/>
  </sheets>
  <definedNames>
    <definedName name="_xlnm._FilterDatabase" localSheetId="0" hidden="1">'1'!$A$12:$I$48</definedName>
    <definedName name="_xlnm.Print_Titles" localSheetId="0">'1'!$8:$12</definedName>
    <definedName name="_xlnm.Print_Area" localSheetId="0">'1'!$A$1:$J$48</definedName>
  </definedNames>
  <calcPr calcId="145621"/>
</workbook>
</file>

<file path=xl/calcChain.xml><?xml version="1.0" encoding="utf-8"?>
<calcChain xmlns="http://schemas.openxmlformats.org/spreadsheetml/2006/main">
  <c r="B12" i="11" l="1"/>
  <c r="C12" i="11" s="1"/>
  <c r="D12" i="11" s="1"/>
  <c r="E12" i="11" s="1"/>
  <c r="F12" i="11" s="1"/>
  <c r="G12" i="11" s="1"/>
  <c r="H12" i="11" s="1"/>
  <c r="I12" i="11" s="1"/>
  <c r="B7" i="11" l="1"/>
</calcChain>
</file>

<file path=xl/sharedStrings.xml><?xml version="1.0" encoding="utf-8"?>
<sst xmlns="http://schemas.openxmlformats.org/spreadsheetml/2006/main" count="254" uniqueCount="89">
  <si>
    <t>Субъект РФ</t>
  </si>
  <si>
    <t>у.е.</t>
  </si>
  <si>
    <t>да/нет</t>
  </si>
  <si>
    <t>Наименование бесхозяйного электросетевого объекта</t>
  </si>
  <si>
    <t>Предварительный расчет количества у.е., приходящихся на бесхозяйный электросетевой объект</t>
  </si>
  <si>
    <t>район, населенный пункт и т.д.</t>
  </si>
  <si>
    <t>Местоположение бесхозяйного электросетевого объекта</t>
  </si>
  <si>
    <t>Имеется технологическая связь бесхозяйного электросетевого объекта с сетями филиала ФСК ЕЭС/МРСК и ДЗО МРСК</t>
  </si>
  <si>
    <t>Наименование ДЗО
(в т.ч. филиала ФСК ЕЭС/МРСК и ДЗО МРСК)</t>
  </si>
  <si>
    <t>Бесхозяйный электросетевой объект обслуживается персоналом филиала ФСК ЕЭС/МРСК и ДЗО МРСК</t>
  </si>
  <si>
    <t>да</t>
  </si>
  <si>
    <t>ТП 4-1 ПС Птицефабрика</t>
  </si>
  <si>
    <t>ТП 21-8 ПС Карца</t>
  </si>
  <si>
    <t>ТП  7-9 ПС Ольгинская</t>
  </si>
  <si>
    <t>ТП 3-12 ПС Гизель</t>
  </si>
  <si>
    <t>ТП 5-8 ПС Цалык</t>
  </si>
  <si>
    <t>ТП 6-14 ПС Хумалаг</t>
  </si>
  <si>
    <t>ТП 1-3 ПС Цалык</t>
  </si>
  <si>
    <t>ТП 1-24 ПС Комарово</t>
  </si>
  <si>
    <t>ТП 3-4 ПС Терек-110</t>
  </si>
  <si>
    <t>ТП 4-7 ф-2/0,4 кВ ПС 40 лет Октября</t>
  </si>
  <si>
    <t>ТП 2-17  ПС Мичурино</t>
  </si>
  <si>
    <t>ТП 3-40 ПС Чикола</t>
  </si>
  <si>
    <t>ТП 10-16 ПС Чикола</t>
  </si>
  <si>
    <t>ПС 35/0,4 100 КВА</t>
  </si>
  <si>
    <t>ТП 2-35 ПС Бекан</t>
  </si>
  <si>
    <t>Республика Северная Осетия-Алания</t>
  </si>
  <si>
    <t>с.Чермен</t>
  </si>
  <si>
    <t>с.Дачное</t>
  </si>
  <si>
    <t>с.Комбилеевское</t>
  </si>
  <si>
    <t>с.Ир (Восход)</t>
  </si>
  <si>
    <t>с.Ногир</t>
  </si>
  <si>
    <t>с.Кармадон</t>
  </si>
  <si>
    <t>с.В.Саниба</t>
  </si>
  <si>
    <t>с.Хумалаг</t>
  </si>
  <si>
    <t>с.Цалык</t>
  </si>
  <si>
    <t>ст.Терская</t>
  </si>
  <si>
    <t>пос.Октябрьский</t>
  </si>
  <si>
    <t>пос.Калининский</t>
  </si>
  <si>
    <t>пос.Дружба</t>
  </si>
  <si>
    <t>с.Веселое</t>
  </si>
  <si>
    <t>пос.Советский</t>
  </si>
  <si>
    <t>с.Предгорное</t>
  </si>
  <si>
    <t>ст.Черноярская</t>
  </si>
  <si>
    <t>пос.Садовый</t>
  </si>
  <si>
    <t>с.Мичурино</t>
  </si>
  <si>
    <t>с.Сурх-Дигора</t>
  </si>
  <si>
    <t>с.Чикола</t>
  </si>
  <si>
    <t>с.Комунта, с. Дунта</t>
  </si>
  <si>
    <t>ст.Змейская</t>
  </si>
  <si>
    <t>с.Эльхотово</t>
  </si>
  <si>
    <t>с.Комсомольское</t>
  </si>
  <si>
    <t>с.Карджин</t>
  </si>
  <si>
    <t>-</t>
  </si>
  <si>
    <t>Трансформаторная мощность, всего</t>
  </si>
  <si>
    <t>Протяженность линий электропередачи, всего</t>
  </si>
  <si>
    <t>МВА</t>
  </si>
  <si>
    <t>км</t>
  </si>
  <si>
    <t>ф-л "Севкавказэнерго"</t>
  </si>
  <si>
    <t>ТП 20-9 ф-1,2/0,4 кВ ПС Карца (ВЛ-0,4 кВ)</t>
  </si>
  <si>
    <t>ТП 20-10 ф-1,2/0,4 кВ ПС Карца (ВЛ-0,4 кВ)</t>
  </si>
  <si>
    <t>ТП 8-20 ПС Ногир (ВЛ-0,4 кВ)</t>
  </si>
  <si>
    <t>участок ф-8/6 кВ ПС Ногир (ВЛ-6 кВ)</t>
  </si>
  <si>
    <t>ТП 2-3 ПС Кармадон (ВЛ-0,4 кВ)</t>
  </si>
  <si>
    <t>ТП 5-2 ПС Предмостная ВЛ-0,4 кВ (ВЛ-0,4 кВ)</t>
  </si>
  <si>
    <t>ТП 5-16 ф-1,2/0,4 кВ ПС Предмостная (ВЛ-0,4 кВ)</t>
  </si>
  <si>
    <t>ТП 8-3 ф-2,3/0,4 кВ ПС Предмостная (ВЛ-0,4 кВ)</t>
  </si>
  <si>
    <t>ТП 3-2 ф-1/0,4 кВ ПС Предмостная  (ВЛ-0,4 кВ)</t>
  </si>
  <si>
    <t>ТП 2-10 ф-1/0,4 кВ ПС Троицкая (ВЛ-0,4 кВ)</t>
  </si>
  <si>
    <t>ТП 1-3 ф-1/0,4 кВ ПС Моздок-330 (ВЛ-0,4 кВ)</t>
  </si>
  <si>
    <t>ТП 8-12 ф-1,2/0,4 кВ ПС Терская (ВЛ-0,4 кВ)</t>
  </si>
  <si>
    <t>ТП 8-11 ф-,2/0,4 кВ ПС Терская (ВЛ-0,4 кВ)</t>
  </si>
  <si>
    <t>ТП 2-11 ПС Змейская (ВЛ-10 кВ)</t>
  </si>
  <si>
    <t>ТП 12-1 ПС Эльхотово (ВЛ-0,4 кВ)</t>
  </si>
  <si>
    <t>ТП 13-8 ПС Эльхотово (ВЛ-10 кВ)</t>
  </si>
  <si>
    <t>ТП 13-10 ПС Эльхотово (ВЛ-10 кВ)</t>
  </si>
  <si>
    <t xml:space="preserve"> -</t>
  </si>
  <si>
    <t>к приказу ПАО "МРСК Северного Кавказа"</t>
  </si>
  <si>
    <t>Приложение 2</t>
  </si>
  <si>
    <t xml:space="preserve">Перечень объектов электросетевого хозяйства, выявленных
на территории Ставропольского края, Карачаево-Черкесской Республики и РСО-Алания
</t>
  </si>
  <si>
    <t>от 15.05.2019 №256</t>
  </si>
  <si>
    <t>Выявлен правопреемник</t>
  </si>
  <si>
    <t>Примечания</t>
  </si>
  <si>
    <t>ТП1-38 ПС 35кВ Толдзгун</t>
  </si>
  <si>
    <t>Ирафский р-н   С. Лескен</t>
  </si>
  <si>
    <t>ВЛ 0,4 кВ  ПС 35кВ Камунта</t>
  </si>
  <si>
    <t>Ирафский р-н   С. Камунта</t>
  </si>
  <si>
    <t>Ирафский р-н  с. Галиат</t>
  </si>
  <si>
    <t>Ирафский р-н  с. Дунта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</si>
</sst>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9"/>
      <name val="Tahoma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4" fontId="6" fillId="3" borderId="1" applyBorder="0">
      <alignment horizontal="right"/>
    </xf>
    <xf numFmtId="0" fontId="2" fillId="0" borderId="0"/>
    <xf numFmtId="0" fontId="2" fillId="0" borderId="0"/>
    <xf numFmtId="0" fontId="2" fillId="0" borderId="0"/>
    <xf numFmtId="0" fontId="8" fillId="0" borderId="0"/>
    <xf numFmtId="0" fontId="7" fillId="0" borderId="0"/>
    <xf numFmtId="0" fontId="3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4" fontId="6" fillId="4" borderId="0" applyFont="0" applyBorder="0">
      <alignment horizontal="right"/>
    </xf>
    <xf numFmtId="0" fontId="3" fillId="0" borderId="0"/>
  </cellStyleXfs>
  <cellXfs count="23">
    <xf numFmtId="0" fontId="0" fillId="0" borderId="0" xfId="0"/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</cellXfs>
  <cellStyles count="21">
    <cellStyle name="Значение" xfId="4"/>
    <cellStyle name="Обычный" xfId="0" builtinId="0"/>
    <cellStyle name="Обычный 10" xfId="5"/>
    <cellStyle name="Обычный 2" xfId="6"/>
    <cellStyle name="Обычный 2 2" xfId="7"/>
    <cellStyle name="Обычный 2 3" xfId="20"/>
    <cellStyle name="Обычный 3" xfId="2"/>
    <cellStyle name="Обычный 3 2" xfId="8"/>
    <cellStyle name="Обычный 3 4 3" xfId="9"/>
    <cellStyle name="Обычный 4" xfId="1"/>
    <cellStyle name="Обычный 4 2" xfId="10"/>
    <cellStyle name="Обычный 5" xfId="3"/>
    <cellStyle name="Процентный 2" xfId="12"/>
    <cellStyle name="Процентный 3" xfId="11"/>
    <cellStyle name="Стиль 1" xfId="13"/>
    <cellStyle name="Стиль 1 2" xfId="14"/>
    <cellStyle name="Стиль 1 3" xfId="15"/>
    <cellStyle name="Финансовый 2" xfId="17"/>
    <cellStyle name="Финансовый 3" xfId="16"/>
    <cellStyle name="Финансовый 4" xfId="18"/>
    <cellStyle name="Формула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8"/>
  <sheetViews>
    <sheetView tabSelected="1" view="pageBreakPreview" zoomScale="85" zoomScaleNormal="85" zoomScaleSheetLayoutView="85" workbookViewId="0">
      <pane ySplit="12" topLeftCell="A25" activePane="bottomLeft" state="frozen"/>
      <selection pane="bottomLeft" activeCell="A13" sqref="A13:A48"/>
    </sheetView>
  </sheetViews>
  <sheetFormatPr defaultRowHeight="12.75" x14ac:dyDescent="0.25"/>
  <cols>
    <col min="1" max="1" width="24.5703125" style="4" customWidth="1"/>
    <col min="2" max="2" width="21.140625" style="6" customWidth="1"/>
    <col min="3" max="3" width="32.85546875" style="6" customWidth="1"/>
    <col min="4" max="4" width="34.42578125" style="6" customWidth="1"/>
    <col min="5" max="5" width="22.28515625" style="6" customWidth="1"/>
    <col min="6" max="6" width="20.85546875" style="6" customWidth="1"/>
    <col min="7" max="9" width="21.140625" style="6" customWidth="1"/>
    <col min="10" max="10" width="46.7109375" style="15" customWidth="1"/>
    <col min="11" max="16384" width="9.140625" style="6"/>
  </cols>
  <sheetData>
    <row r="1" spans="1:10" s="8" customFormat="1" x14ac:dyDescent="0.25">
      <c r="A1" s="4"/>
      <c r="H1" s="19" t="s">
        <v>78</v>
      </c>
      <c r="I1" s="19"/>
      <c r="J1" s="15"/>
    </row>
    <row r="2" spans="1:10" s="8" customFormat="1" x14ac:dyDescent="0.25">
      <c r="A2" s="4"/>
      <c r="H2" s="19" t="s">
        <v>77</v>
      </c>
      <c r="I2" s="19"/>
      <c r="J2" s="15"/>
    </row>
    <row r="3" spans="1:10" s="8" customFormat="1" x14ac:dyDescent="0.25">
      <c r="A3" s="4"/>
      <c r="H3" s="19" t="s">
        <v>80</v>
      </c>
      <c r="I3" s="19"/>
      <c r="J3" s="15"/>
    </row>
    <row r="4" spans="1:10" s="8" customFormat="1" x14ac:dyDescent="0.25">
      <c r="A4" s="4"/>
      <c r="J4" s="15"/>
    </row>
    <row r="6" spans="1:10" s="2" customFormat="1" ht="60" customHeight="1" x14ac:dyDescent="0.25">
      <c r="A6" s="20" t="s">
        <v>79</v>
      </c>
      <c r="B6" s="20"/>
      <c r="C6" s="20"/>
      <c r="D6" s="20"/>
      <c r="E6" s="20"/>
      <c r="F6" s="20"/>
      <c r="G6" s="20"/>
      <c r="H6" s="20"/>
      <c r="I6" s="20"/>
      <c r="J6" s="13"/>
    </row>
    <row r="7" spans="1:10" x14ac:dyDescent="0.25">
      <c r="B7" s="6">
        <f>SUBTOTAL(3,B13:B48)</f>
        <v>36</v>
      </c>
    </row>
    <row r="8" spans="1:10" ht="12.75" customHeight="1" x14ac:dyDescent="0.25">
      <c r="A8" s="18" t="s">
        <v>0</v>
      </c>
      <c r="B8" s="18" t="s">
        <v>8</v>
      </c>
      <c r="C8" s="18" t="s">
        <v>3</v>
      </c>
      <c r="D8" s="18" t="s">
        <v>6</v>
      </c>
      <c r="E8" s="18" t="s">
        <v>7</v>
      </c>
      <c r="F8" s="18" t="s">
        <v>9</v>
      </c>
      <c r="G8" s="18" t="s">
        <v>4</v>
      </c>
      <c r="H8" s="18" t="s">
        <v>54</v>
      </c>
      <c r="I8" s="18" t="s">
        <v>55</v>
      </c>
      <c r="J8" s="18" t="s">
        <v>82</v>
      </c>
    </row>
    <row r="9" spans="1:10" ht="52.5" customHeight="1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 ht="51" customHeight="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25.5" customHeight="1" x14ac:dyDescent="0.25">
      <c r="A11" s="18"/>
      <c r="B11" s="18"/>
      <c r="C11" s="18"/>
      <c r="D11" s="3" t="s">
        <v>5</v>
      </c>
      <c r="E11" s="3" t="s">
        <v>2</v>
      </c>
      <c r="F11" s="3" t="s">
        <v>2</v>
      </c>
      <c r="G11" s="3" t="s">
        <v>1</v>
      </c>
      <c r="H11" s="3" t="s">
        <v>56</v>
      </c>
      <c r="I11" s="3" t="s">
        <v>57</v>
      </c>
      <c r="J11" s="18"/>
    </row>
    <row r="12" spans="1:10" s="1" customFormat="1" x14ac:dyDescent="0.25">
      <c r="A12" s="3">
        <v>1</v>
      </c>
      <c r="B12" s="3">
        <f>A12+1</f>
        <v>2</v>
      </c>
      <c r="C12" s="3">
        <f t="shared" ref="C12:I12" si="0">B12+1</f>
        <v>3</v>
      </c>
      <c r="D12" s="3">
        <f t="shared" si="0"/>
        <v>4</v>
      </c>
      <c r="E12" s="3">
        <f t="shared" si="0"/>
        <v>5</v>
      </c>
      <c r="F12" s="3">
        <f>E12+1</f>
        <v>6</v>
      </c>
      <c r="G12" s="3">
        <f t="shared" si="0"/>
        <v>7</v>
      </c>
      <c r="H12" s="3">
        <f t="shared" si="0"/>
        <v>8</v>
      </c>
      <c r="I12" s="3">
        <f t="shared" si="0"/>
        <v>9</v>
      </c>
      <c r="J12" s="14">
        <v>10</v>
      </c>
    </row>
    <row r="13" spans="1:10" ht="22.5" customHeight="1" x14ac:dyDescent="0.25">
      <c r="A13" s="5" t="s">
        <v>26</v>
      </c>
      <c r="B13" s="7" t="s">
        <v>58</v>
      </c>
      <c r="C13" s="9" t="s">
        <v>11</v>
      </c>
      <c r="D13" s="7" t="s">
        <v>28</v>
      </c>
      <c r="E13" s="7" t="s">
        <v>10</v>
      </c>
      <c r="F13" s="7" t="s">
        <v>10</v>
      </c>
      <c r="G13" s="7">
        <v>2.2999999999999998</v>
      </c>
      <c r="H13" s="7">
        <v>0.4</v>
      </c>
      <c r="I13" s="7" t="s">
        <v>53</v>
      </c>
      <c r="J13" s="17"/>
    </row>
    <row r="14" spans="1:10" ht="22.5" customHeight="1" x14ac:dyDescent="0.25">
      <c r="A14" s="5" t="s">
        <v>26</v>
      </c>
      <c r="B14" s="7" t="s">
        <v>58</v>
      </c>
      <c r="C14" s="9" t="s">
        <v>12</v>
      </c>
      <c r="D14" s="7" t="s">
        <v>29</v>
      </c>
      <c r="E14" s="7" t="s">
        <v>10</v>
      </c>
      <c r="F14" s="7" t="s">
        <v>10</v>
      </c>
      <c r="G14" s="7">
        <v>2.2999999999999998</v>
      </c>
      <c r="H14" s="7">
        <v>0.1</v>
      </c>
      <c r="I14" s="7" t="s">
        <v>53</v>
      </c>
      <c r="J14" s="16" t="s">
        <v>81</v>
      </c>
    </row>
    <row r="15" spans="1:10" ht="22.5" customHeight="1" x14ac:dyDescent="0.25">
      <c r="A15" s="5" t="s">
        <v>26</v>
      </c>
      <c r="B15" s="7" t="s">
        <v>58</v>
      </c>
      <c r="C15" s="9" t="s">
        <v>13</v>
      </c>
      <c r="D15" s="7" t="s">
        <v>27</v>
      </c>
      <c r="E15" s="7" t="s">
        <v>10</v>
      </c>
      <c r="F15" s="7" t="s">
        <v>10</v>
      </c>
      <c r="G15" s="7">
        <v>2.2999999999999998</v>
      </c>
      <c r="H15" s="7">
        <v>0.1</v>
      </c>
      <c r="I15" s="7" t="s">
        <v>53</v>
      </c>
      <c r="J15" s="17"/>
    </row>
    <row r="16" spans="1:10" ht="22.5" customHeight="1" x14ac:dyDescent="0.25">
      <c r="A16" s="5" t="s">
        <v>26</v>
      </c>
      <c r="B16" s="7" t="s">
        <v>58</v>
      </c>
      <c r="C16" s="9" t="s">
        <v>59</v>
      </c>
      <c r="D16" s="7" t="s">
        <v>30</v>
      </c>
      <c r="E16" s="7" t="s">
        <v>10</v>
      </c>
      <c r="F16" s="7" t="s">
        <v>10</v>
      </c>
      <c r="G16" s="7">
        <v>5.55</v>
      </c>
      <c r="H16" s="7" t="s">
        <v>53</v>
      </c>
      <c r="I16" s="7">
        <v>3.7</v>
      </c>
      <c r="J16" s="17"/>
    </row>
    <row r="17" spans="1:10" ht="22.5" customHeight="1" x14ac:dyDescent="0.25">
      <c r="A17" s="5" t="s">
        <v>26</v>
      </c>
      <c r="B17" s="7" t="s">
        <v>58</v>
      </c>
      <c r="C17" s="9" t="s">
        <v>60</v>
      </c>
      <c r="D17" s="7" t="s">
        <v>30</v>
      </c>
      <c r="E17" s="7" t="s">
        <v>10</v>
      </c>
      <c r="F17" s="7" t="s">
        <v>10</v>
      </c>
      <c r="G17" s="7">
        <v>11.4</v>
      </c>
      <c r="H17" s="7" t="s">
        <v>53</v>
      </c>
      <c r="I17" s="7">
        <v>7.6</v>
      </c>
      <c r="J17" s="17"/>
    </row>
    <row r="18" spans="1:10" ht="22.5" customHeight="1" x14ac:dyDescent="0.25">
      <c r="A18" s="5" t="s">
        <v>26</v>
      </c>
      <c r="B18" s="7" t="s">
        <v>58</v>
      </c>
      <c r="C18" s="9" t="s">
        <v>61</v>
      </c>
      <c r="D18" s="7" t="s">
        <v>31</v>
      </c>
      <c r="E18" s="7" t="s">
        <v>10</v>
      </c>
      <c r="F18" s="7" t="s">
        <v>10</v>
      </c>
      <c r="G18" s="7">
        <v>2.41</v>
      </c>
      <c r="H18" s="7" t="s">
        <v>53</v>
      </c>
      <c r="I18" s="7">
        <v>0.21</v>
      </c>
      <c r="J18" s="17"/>
    </row>
    <row r="19" spans="1:10" ht="22.5" customHeight="1" x14ac:dyDescent="0.25">
      <c r="A19" s="5" t="s">
        <v>26</v>
      </c>
      <c r="B19" s="7" t="s">
        <v>58</v>
      </c>
      <c r="C19" s="9" t="s">
        <v>62</v>
      </c>
      <c r="D19" s="7" t="s">
        <v>31</v>
      </c>
      <c r="E19" s="7" t="s">
        <v>10</v>
      </c>
      <c r="F19" s="7" t="s">
        <v>10</v>
      </c>
      <c r="G19" s="7">
        <v>0.55000000000000004</v>
      </c>
      <c r="H19" s="7" t="s">
        <v>53</v>
      </c>
      <c r="I19" s="7">
        <v>0.3</v>
      </c>
      <c r="J19" s="17"/>
    </row>
    <row r="20" spans="1:10" ht="22.5" customHeight="1" x14ac:dyDescent="0.25">
      <c r="A20" s="5" t="s">
        <v>26</v>
      </c>
      <c r="B20" s="7" t="s">
        <v>58</v>
      </c>
      <c r="C20" s="9" t="s">
        <v>63</v>
      </c>
      <c r="D20" s="7" t="s">
        <v>32</v>
      </c>
      <c r="E20" s="7" t="s">
        <v>10</v>
      </c>
      <c r="F20" s="7" t="s">
        <v>10</v>
      </c>
      <c r="G20" s="7">
        <v>0.34</v>
      </c>
      <c r="H20" s="7" t="s">
        <v>53</v>
      </c>
      <c r="I20" s="7">
        <v>0.24</v>
      </c>
      <c r="J20" s="17"/>
    </row>
    <row r="21" spans="1:10" ht="22.5" customHeight="1" x14ac:dyDescent="0.25">
      <c r="A21" s="5" t="s">
        <v>26</v>
      </c>
      <c r="B21" s="7" t="s">
        <v>58</v>
      </c>
      <c r="C21" s="9" t="s">
        <v>14</v>
      </c>
      <c r="D21" s="7" t="s">
        <v>33</v>
      </c>
      <c r="E21" s="7" t="s">
        <v>10</v>
      </c>
      <c r="F21" s="7" t="s">
        <v>10</v>
      </c>
      <c r="G21" s="7">
        <v>2.2999999999999998</v>
      </c>
      <c r="H21" s="7">
        <v>0.16</v>
      </c>
      <c r="I21" s="7">
        <v>0.89</v>
      </c>
      <c r="J21" s="17"/>
    </row>
    <row r="22" spans="1:10" ht="22.5" customHeight="1" x14ac:dyDescent="0.25">
      <c r="A22" s="5" t="s">
        <v>26</v>
      </c>
      <c r="B22" s="7" t="s">
        <v>58</v>
      </c>
      <c r="C22" s="9" t="s">
        <v>15</v>
      </c>
      <c r="D22" s="7" t="s">
        <v>35</v>
      </c>
      <c r="E22" s="7" t="s">
        <v>10</v>
      </c>
      <c r="F22" s="7" t="s">
        <v>10</v>
      </c>
      <c r="G22" s="7">
        <v>2.2999999999999998</v>
      </c>
      <c r="H22" s="7">
        <v>0.1</v>
      </c>
      <c r="I22" s="7" t="s">
        <v>53</v>
      </c>
      <c r="J22" s="17"/>
    </row>
    <row r="23" spans="1:10" ht="22.5" customHeight="1" x14ac:dyDescent="0.25">
      <c r="A23" s="5" t="s">
        <v>26</v>
      </c>
      <c r="B23" s="7" t="s">
        <v>58</v>
      </c>
      <c r="C23" s="9" t="s">
        <v>16</v>
      </c>
      <c r="D23" s="7" t="s">
        <v>34</v>
      </c>
      <c r="E23" s="7" t="s">
        <v>10</v>
      </c>
      <c r="F23" s="7" t="s">
        <v>10</v>
      </c>
      <c r="G23" s="7">
        <v>3.82</v>
      </c>
      <c r="H23" s="7">
        <v>0.16</v>
      </c>
      <c r="I23" s="7" t="s">
        <v>53</v>
      </c>
      <c r="J23" s="17"/>
    </row>
    <row r="24" spans="1:10" ht="22.5" customHeight="1" x14ac:dyDescent="0.25">
      <c r="A24" s="5" t="s">
        <v>26</v>
      </c>
      <c r="B24" s="7" t="s">
        <v>58</v>
      </c>
      <c r="C24" s="9" t="s">
        <v>17</v>
      </c>
      <c r="D24" s="7" t="s">
        <v>35</v>
      </c>
      <c r="E24" s="7" t="s">
        <v>10</v>
      </c>
      <c r="F24" s="7" t="s">
        <v>10</v>
      </c>
      <c r="G24" s="7">
        <v>2.52</v>
      </c>
      <c r="H24" s="7">
        <v>0.1</v>
      </c>
      <c r="I24" s="7" t="s">
        <v>53</v>
      </c>
      <c r="J24" s="17"/>
    </row>
    <row r="25" spans="1:10" ht="22.5" customHeight="1" x14ac:dyDescent="0.25">
      <c r="A25" s="5" t="s">
        <v>26</v>
      </c>
      <c r="B25" s="7" t="s">
        <v>58</v>
      </c>
      <c r="C25" s="9" t="s">
        <v>64</v>
      </c>
      <c r="D25" s="7" t="s">
        <v>36</v>
      </c>
      <c r="E25" s="7" t="s">
        <v>10</v>
      </c>
      <c r="F25" s="7" t="s">
        <v>10</v>
      </c>
      <c r="G25" s="7">
        <v>0.6</v>
      </c>
      <c r="H25" s="7">
        <v>0.32</v>
      </c>
      <c r="I25" s="7">
        <v>0.4</v>
      </c>
      <c r="J25" s="17"/>
    </row>
    <row r="26" spans="1:10" ht="22.5" customHeight="1" x14ac:dyDescent="0.25">
      <c r="A26" s="5" t="s">
        <v>26</v>
      </c>
      <c r="B26" s="7" t="s">
        <v>58</v>
      </c>
      <c r="C26" s="9" t="s">
        <v>65</v>
      </c>
      <c r="D26" s="7" t="s">
        <v>36</v>
      </c>
      <c r="E26" s="7" t="s">
        <v>10</v>
      </c>
      <c r="F26" s="7" t="s">
        <v>10</v>
      </c>
      <c r="G26" s="7">
        <v>0.3</v>
      </c>
      <c r="H26" s="7">
        <v>0.16</v>
      </c>
      <c r="I26" s="7">
        <v>0.2</v>
      </c>
      <c r="J26" s="17"/>
    </row>
    <row r="27" spans="1:10" ht="22.5" customHeight="1" x14ac:dyDescent="0.25">
      <c r="A27" s="5" t="s">
        <v>26</v>
      </c>
      <c r="B27" s="7" t="s">
        <v>58</v>
      </c>
      <c r="C27" s="9" t="s">
        <v>66</v>
      </c>
      <c r="D27" s="7" t="s">
        <v>37</v>
      </c>
      <c r="E27" s="7" t="s">
        <v>10</v>
      </c>
      <c r="F27" s="7" t="s">
        <v>10</v>
      </c>
      <c r="G27" s="7">
        <v>1.23</v>
      </c>
      <c r="H27" s="7">
        <v>0.16</v>
      </c>
      <c r="I27" s="7">
        <v>0.82</v>
      </c>
      <c r="J27" s="17"/>
    </row>
    <row r="28" spans="1:10" ht="22.5" customHeight="1" x14ac:dyDescent="0.25">
      <c r="A28" s="5" t="s">
        <v>26</v>
      </c>
      <c r="B28" s="7" t="s">
        <v>58</v>
      </c>
      <c r="C28" s="9" t="s">
        <v>67</v>
      </c>
      <c r="D28" s="7" t="s">
        <v>38</v>
      </c>
      <c r="E28" s="7" t="s">
        <v>10</v>
      </c>
      <c r="F28" s="7" t="s">
        <v>10</v>
      </c>
      <c r="G28" s="7">
        <v>0.54</v>
      </c>
      <c r="H28" s="7">
        <v>0.16</v>
      </c>
      <c r="I28" s="7">
        <v>0.36</v>
      </c>
      <c r="J28" s="17"/>
    </row>
    <row r="29" spans="1:10" ht="22.5" customHeight="1" x14ac:dyDescent="0.25">
      <c r="A29" s="5" t="s">
        <v>26</v>
      </c>
      <c r="B29" s="7" t="s">
        <v>58</v>
      </c>
      <c r="C29" s="9" t="s">
        <v>18</v>
      </c>
      <c r="D29" s="7" t="s">
        <v>39</v>
      </c>
      <c r="E29" s="7" t="s">
        <v>10</v>
      </c>
      <c r="F29" s="7" t="s">
        <v>10</v>
      </c>
      <c r="G29" s="7">
        <v>2.2999999999999998</v>
      </c>
      <c r="H29" s="7">
        <v>0.4</v>
      </c>
      <c r="I29" s="7" t="s">
        <v>76</v>
      </c>
      <c r="J29" s="17"/>
    </row>
    <row r="30" spans="1:10" ht="22.5" customHeight="1" x14ac:dyDescent="0.25">
      <c r="A30" s="5" t="s">
        <v>26</v>
      </c>
      <c r="B30" s="7" t="s">
        <v>58</v>
      </c>
      <c r="C30" s="9" t="s">
        <v>68</v>
      </c>
      <c r="D30" s="7" t="s">
        <v>40</v>
      </c>
      <c r="E30" s="7" t="s">
        <v>10</v>
      </c>
      <c r="F30" s="7" t="s">
        <v>10</v>
      </c>
      <c r="G30" s="7">
        <v>3.29</v>
      </c>
      <c r="H30" s="7">
        <v>0.4</v>
      </c>
      <c r="I30" s="7">
        <v>0.66</v>
      </c>
      <c r="J30" s="17"/>
    </row>
    <row r="31" spans="1:10" ht="22.5" customHeight="1" x14ac:dyDescent="0.25">
      <c r="A31" s="5" t="s">
        <v>26</v>
      </c>
      <c r="B31" s="7" t="s">
        <v>58</v>
      </c>
      <c r="C31" s="9" t="s">
        <v>69</v>
      </c>
      <c r="D31" s="7" t="s">
        <v>41</v>
      </c>
      <c r="E31" s="7" t="s">
        <v>10</v>
      </c>
      <c r="F31" s="7" t="s">
        <v>10</v>
      </c>
      <c r="G31" s="7">
        <v>0.32</v>
      </c>
      <c r="H31" s="7">
        <v>0.1</v>
      </c>
      <c r="I31" s="7">
        <v>0.21</v>
      </c>
      <c r="J31" s="17"/>
    </row>
    <row r="32" spans="1:10" ht="22.5" customHeight="1" x14ac:dyDescent="0.25">
      <c r="A32" s="5" t="s">
        <v>26</v>
      </c>
      <c r="B32" s="7" t="s">
        <v>58</v>
      </c>
      <c r="C32" s="9" t="s">
        <v>70</v>
      </c>
      <c r="D32" s="7" t="s">
        <v>42</v>
      </c>
      <c r="E32" s="7" t="s">
        <v>10</v>
      </c>
      <c r="F32" s="7" t="s">
        <v>10</v>
      </c>
      <c r="G32" s="7">
        <v>0.45</v>
      </c>
      <c r="H32" s="7">
        <v>0.16</v>
      </c>
      <c r="I32" s="7">
        <v>0.3</v>
      </c>
      <c r="J32" s="17"/>
    </row>
    <row r="33" spans="1:10" ht="22.5" customHeight="1" x14ac:dyDescent="0.25">
      <c r="A33" s="5" t="s">
        <v>26</v>
      </c>
      <c r="B33" s="7" t="s">
        <v>58</v>
      </c>
      <c r="C33" s="9" t="s">
        <v>71</v>
      </c>
      <c r="D33" s="7" t="s">
        <v>42</v>
      </c>
      <c r="E33" s="7" t="s">
        <v>10</v>
      </c>
      <c r="F33" s="7" t="s">
        <v>10</v>
      </c>
      <c r="G33" s="7">
        <v>0.36</v>
      </c>
      <c r="H33" s="7" t="s">
        <v>76</v>
      </c>
      <c r="I33" s="7">
        <v>0.24</v>
      </c>
      <c r="J33" s="17"/>
    </row>
    <row r="34" spans="1:10" ht="22.5" customHeight="1" x14ac:dyDescent="0.25">
      <c r="A34" s="5" t="s">
        <v>26</v>
      </c>
      <c r="B34" s="7" t="s">
        <v>58</v>
      </c>
      <c r="C34" s="9" t="s">
        <v>19</v>
      </c>
      <c r="D34" s="7" t="s">
        <v>43</v>
      </c>
      <c r="E34" s="7" t="s">
        <v>10</v>
      </c>
      <c r="F34" s="7" t="s">
        <v>10</v>
      </c>
      <c r="G34" s="7">
        <v>2.2999999999999998</v>
      </c>
      <c r="H34" s="7">
        <v>0.1</v>
      </c>
      <c r="I34" s="7" t="s">
        <v>76</v>
      </c>
      <c r="J34" s="17"/>
    </row>
    <row r="35" spans="1:10" ht="22.5" customHeight="1" x14ac:dyDescent="0.25">
      <c r="A35" s="5" t="s">
        <v>26</v>
      </c>
      <c r="B35" s="7" t="s">
        <v>58</v>
      </c>
      <c r="C35" s="9" t="s">
        <v>20</v>
      </c>
      <c r="D35" s="7" t="s">
        <v>44</v>
      </c>
      <c r="E35" s="7" t="s">
        <v>10</v>
      </c>
      <c r="F35" s="7" t="s">
        <v>10</v>
      </c>
      <c r="G35" s="7">
        <v>2.2999999999999998</v>
      </c>
      <c r="H35" s="7">
        <v>0.16</v>
      </c>
      <c r="I35" s="7" t="s">
        <v>76</v>
      </c>
      <c r="J35" s="17"/>
    </row>
    <row r="36" spans="1:10" s="22" customFormat="1" ht="22.5" customHeight="1" x14ac:dyDescent="0.25">
      <c r="A36" s="11" t="s">
        <v>26</v>
      </c>
      <c r="B36" s="12" t="s">
        <v>58</v>
      </c>
      <c r="C36" s="12" t="s">
        <v>21</v>
      </c>
      <c r="D36" s="12" t="s">
        <v>45</v>
      </c>
      <c r="E36" s="12" t="s">
        <v>10</v>
      </c>
      <c r="F36" s="12" t="s">
        <v>10</v>
      </c>
      <c r="G36" s="12">
        <v>2.2999999999999998</v>
      </c>
      <c r="H36" s="12">
        <v>0.1</v>
      </c>
      <c r="I36" s="12" t="s">
        <v>76</v>
      </c>
      <c r="J36" s="21"/>
    </row>
    <row r="37" spans="1:10" ht="22.5" customHeight="1" x14ac:dyDescent="0.25">
      <c r="A37" s="5" t="s">
        <v>26</v>
      </c>
      <c r="B37" s="7" t="s">
        <v>58</v>
      </c>
      <c r="C37" s="9" t="s">
        <v>22</v>
      </c>
      <c r="D37" s="7" t="s">
        <v>46</v>
      </c>
      <c r="E37" s="7" t="s">
        <v>10</v>
      </c>
      <c r="F37" s="7" t="s">
        <v>10</v>
      </c>
      <c r="G37" s="7">
        <v>2.2999999999999998</v>
      </c>
      <c r="H37" s="7">
        <v>0.25</v>
      </c>
      <c r="I37" s="7"/>
      <c r="J37" s="17"/>
    </row>
    <row r="38" spans="1:10" ht="22.5" customHeight="1" x14ac:dyDescent="0.25">
      <c r="A38" s="5" t="s">
        <v>26</v>
      </c>
      <c r="B38" s="7" t="s">
        <v>58</v>
      </c>
      <c r="C38" s="9" t="s">
        <v>23</v>
      </c>
      <c r="D38" s="7" t="s">
        <v>47</v>
      </c>
      <c r="E38" s="7" t="s">
        <v>10</v>
      </c>
      <c r="F38" s="7" t="s">
        <v>10</v>
      </c>
      <c r="G38" s="7">
        <v>2.2999999999999998</v>
      </c>
      <c r="H38" s="7">
        <v>0.4</v>
      </c>
      <c r="I38" s="7"/>
      <c r="J38" s="17"/>
    </row>
    <row r="39" spans="1:10" ht="22.5" customHeight="1" x14ac:dyDescent="0.25">
      <c r="A39" s="5" t="s">
        <v>26</v>
      </c>
      <c r="B39" s="7" t="s">
        <v>58</v>
      </c>
      <c r="C39" s="9" t="s">
        <v>24</v>
      </c>
      <c r="D39" s="7" t="s">
        <v>48</v>
      </c>
      <c r="E39" s="7" t="s">
        <v>10</v>
      </c>
      <c r="F39" s="7" t="s">
        <v>10</v>
      </c>
      <c r="G39" s="7">
        <v>2.2999999999999998</v>
      </c>
      <c r="H39" s="7">
        <v>0.1</v>
      </c>
      <c r="I39" s="7"/>
      <c r="J39" s="17"/>
    </row>
    <row r="40" spans="1:10" ht="22.5" customHeight="1" x14ac:dyDescent="0.25">
      <c r="A40" s="5" t="s">
        <v>26</v>
      </c>
      <c r="B40" s="7" t="s">
        <v>58</v>
      </c>
      <c r="C40" s="9" t="s">
        <v>72</v>
      </c>
      <c r="D40" s="7" t="s">
        <v>49</v>
      </c>
      <c r="E40" s="7" t="s">
        <v>10</v>
      </c>
      <c r="F40" s="7" t="s">
        <v>10</v>
      </c>
      <c r="G40" s="7">
        <v>4.5</v>
      </c>
      <c r="H40" s="7">
        <v>0.25</v>
      </c>
      <c r="I40" s="7">
        <v>2</v>
      </c>
      <c r="J40" s="17"/>
    </row>
    <row r="41" spans="1:10" ht="22.5" customHeight="1" x14ac:dyDescent="0.25">
      <c r="A41" s="5" t="s">
        <v>26</v>
      </c>
      <c r="B41" s="7" t="s">
        <v>58</v>
      </c>
      <c r="C41" s="9" t="s">
        <v>73</v>
      </c>
      <c r="D41" s="7" t="s">
        <v>51</v>
      </c>
      <c r="E41" s="7" t="s">
        <v>10</v>
      </c>
      <c r="F41" s="7" t="s">
        <v>10</v>
      </c>
      <c r="G41" s="7">
        <v>4.28</v>
      </c>
      <c r="H41" s="7">
        <v>0.16</v>
      </c>
      <c r="I41" s="7">
        <v>1.8</v>
      </c>
      <c r="J41" s="17"/>
    </row>
    <row r="42" spans="1:10" ht="22.5" customHeight="1" x14ac:dyDescent="0.25">
      <c r="A42" s="5" t="s">
        <v>26</v>
      </c>
      <c r="B42" s="7" t="s">
        <v>58</v>
      </c>
      <c r="C42" s="9" t="s">
        <v>74</v>
      </c>
      <c r="D42" s="7" t="s">
        <v>50</v>
      </c>
      <c r="E42" s="7" t="s">
        <v>10</v>
      </c>
      <c r="F42" s="7" t="s">
        <v>10</v>
      </c>
      <c r="G42" s="7">
        <v>3.84</v>
      </c>
      <c r="H42" s="7">
        <v>0.16</v>
      </c>
      <c r="I42" s="7">
        <v>1.4</v>
      </c>
      <c r="J42" s="17"/>
    </row>
    <row r="43" spans="1:10" ht="22.5" customHeight="1" x14ac:dyDescent="0.25">
      <c r="A43" s="5" t="s">
        <v>26</v>
      </c>
      <c r="B43" s="7" t="s">
        <v>58</v>
      </c>
      <c r="C43" s="9" t="s">
        <v>75</v>
      </c>
      <c r="D43" s="7" t="s">
        <v>50</v>
      </c>
      <c r="E43" s="7" t="s">
        <v>10</v>
      </c>
      <c r="F43" s="7" t="s">
        <v>10</v>
      </c>
      <c r="G43" s="7">
        <v>3.95</v>
      </c>
      <c r="H43" s="7">
        <v>0.16</v>
      </c>
      <c r="I43" s="7">
        <v>1.5</v>
      </c>
      <c r="J43" s="17"/>
    </row>
    <row r="44" spans="1:10" ht="22.5" customHeight="1" x14ac:dyDescent="0.25">
      <c r="A44" s="5" t="s">
        <v>26</v>
      </c>
      <c r="B44" s="7" t="s">
        <v>58</v>
      </c>
      <c r="C44" s="9" t="s">
        <v>25</v>
      </c>
      <c r="D44" s="7" t="s">
        <v>52</v>
      </c>
      <c r="E44" s="7" t="s">
        <v>10</v>
      </c>
      <c r="F44" s="7" t="s">
        <v>10</v>
      </c>
      <c r="G44" s="7">
        <v>2.2999999999999998</v>
      </c>
      <c r="H44" s="7">
        <v>0.4</v>
      </c>
      <c r="I44" s="7" t="s">
        <v>76</v>
      </c>
      <c r="J44" s="17"/>
    </row>
    <row r="45" spans="1:10" s="10" customFormat="1" ht="22.5" customHeight="1" x14ac:dyDescent="0.25">
      <c r="A45" s="11" t="s">
        <v>26</v>
      </c>
      <c r="B45" s="12" t="s">
        <v>58</v>
      </c>
      <c r="C45" s="12" t="s">
        <v>83</v>
      </c>
      <c r="D45" s="12" t="s">
        <v>84</v>
      </c>
      <c r="E45" s="12" t="s">
        <v>10</v>
      </c>
      <c r="F45" s="12" t="s">
        <v>10</v>
      </c>
      <c r="G45" s="12">
        <v>2.2999999999999998</v>
      </c>
      <c r="H45" s="12">
        <v>0.1</v>
      </c>
      <c r="I45" s="12"/>
      <c r="J45" s="12"/>
    </row>
    <row r="46" spans="1:10" s="10" customFormat="1" ht="22.5" customHeight="1" x14ac:dyDescent="0.25">
      <c r="A46" s="11" t="s">
        <v>26</v>
      </c>
      <c r="B46" s="12" t="s">
        <v>58</v>
      </c>
      <c r="C46" s="12" t="s">
        <v>85</v>
      </c>
      <c r="D46" s="12" t="s">
        <v>86</v>
      </c>
      <c r="E46" s="12" t="s">
        <v>10</v>
      </c>
      <c r="F46" s="12" t="s">
        <v>10</v>
      </c>
      <c r="G46" s="12">
        <v>1.2</v>
      </c>
      <c r="H46" s="12"/>
      <c r="I46" s="12">
        <v>0.8</v>
      </c>
      <c r="J46" s="12"/>
    </row>
    <row r="47" spans="1:10" s="10" customFormat="1" ht="22.5" customHeight="1" x14ac:dyDescent="0.25">
      <c r="A47" s="11" t="s">
        <v>26</v>
      </c>
      <c r="B47" s="12" t="s">
        <v>58</v>
      </c>
      <c r="C47" s="12" t="s">
        <v>85</v>
      </c>
      <c r="D47" s="12" t="s">
        <v>87</v>
      </c>
      <c r="E47" s="12" t="s">
        <v>10</v>
      </c>
      <c r="F47" s="12" t="s">
        <v>10</v>
      </c>
      <c r="G47" s="12">
        <v>3.15</v>
      </c>
      <c r="H47" s="12"/>
      <c r="I47" s="12">
        <v>2.1</v>
      </c>
      <c r="J47" s="12"/>
    </row>
    <row r="48" spans="1:10" s="10" customFormat="1" ht="22.5" customHeight="1" x14ac:dyDescent="0.25">
      <c r="A48" s="11" t="s">
        <v>26</v>
      </c>
      <c r="B48" s="12" t="s">
        <v>58</v>
      </c>
      <c r="C48" s="12" t="s">
        <v>85</v>
      </c>
      <c r="D48" s="12" t="s">
        <v>88</v>
      </c>
      <c r="E48" s="12" t="s">
        <v>10</v>
      </c>
      <c r="F48" s="12" t="s">
        <v>10</v>
      </c>
      <c r="G48" s="12">
        <v>1.8</v>
      </c>
      <c r="H48" s="12"/>
      <c r="I48" s="12">
        <v>1.2</v>
      </c>
      <c r="J48" s="12"/>
    </row>
  </sheetData>
  <autoFilter ref="A12:I48"/>
  <mergeCells count="14">
    <mergeCell ref="J8:J11"/>
    <mergeCell ref="H1:I1"/>
    <mergeCell ref="H2:I2"/>
    <mergeCell ref="H3:I3"/>
    <mergeCell ref="A6:I6"/>
    <mergeCell ref="A8:A11"/>
    <mergeCell ref="C8:C11"/>
    <mergeCell ref="D8:D10"/>
    <mergeCell ref="E8:E10"/>
    <mergeCell ref="B8:B11"/>
    <mergeCell ref="F8:F10"/>
    <mergeCell ref="G8:G10"/>
    <mergeCell ref="H8:H10"/>
    <mergeCell ref="I8:I10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Когин И.Л.</dc:creator>
  <cp:lastModifiedBy>Ткачев Михаил Федорович</cp:lastModifiedBy>
  <cp:lastPrinted>2019-07-18T06:03:53Z</cp:lastPrinted>
  <dcterms:created xsi:type="dcterms:W3CDTF">2014-07-24T11:35:07Z</dcterms:created>
  <dcterms:modified xsi:type="dcterms:W3CDTF">2019-07-18T06:25:14Z</dcterms:modified>
</cp:coreProperties>
</file>