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15" windowWidth="28890" windowHeight="7590"/>
  </bookViews>
  <sheets>
    <sheet name="1" sheetId="11" r:id="rId1"/>
  </sheets>
  <definedNames>
    <definedName name="_xlnm._FilterDatabase" localSheetId="0" hidden="1">'1'!$A$12:$I$30</definedName>
    <definedName name="_xlnm.Print_Titles" localSheetId="0">'1'!$8:$12</definedName>
    <definedName name="_xlnm.Print_Area" localSheetId="0">'1'!$A$1:$I$30</definedName>
  </definedNames>
  <calcPr calcId="145621"/>
</workbook>
</file>

<file path=xl/calcChain.xml><?xml version="1.0" encoding="utf-8"?>
<calcChain xmlns="http://schemas.openxmlformats.org/spreadsheetml/2006/main">
  <c r="B12" i="11" l="1"/>
  <c r="C12" i="11" s="1"/>
  <c r="D12" i="11" s="1"/>
  <c r="E12" i="11" s="1"/>
  <c r="F12" i="11" s="1"/>
  <c r="G12" i="11" s="1"/>
  <c r="H12" i="11" s="1"/>
  <c r="I12" i="11" s="1"/>
  <c r="B7" i="11" l="1"/>
</calcChain>
</file>

<file path=xl/sharedStrings.xml><?xml version="1.0" encoding="utf-8"?>
<sst xmlns="http://schemas.openxmlformats.org/spreadsheetml/2006/main" count="160" uniqueCount="49">
  <si>
    <t>Субъект РФ</t>
  </si>
  <si>
    <t>у.е.</t>
  </si>
  <si>
    <t>да/нет</t>
  </si>
  <si>
    <t>Наименование бесхозяйного электросетевого объекта</t>
  </si>
  <si>
    <t>Предварительный расчет количества у.е., приходящихся на бесхозяйный электросетевой объект</t>
  </si>
  <si>
    <t>район, населенный пункт и т.д.</t>
  </si>
  <si>
    <t>Местоположение бесхозяйного электросетевого объекта</t>
  </si>
  <si>
    <t>Имеется технологическая связь бесхозяйного электросетевого объекта с сетями филиала ФСК ЕЭС/МРСК и ДЗО МРСК</t>
  </si>
  <si>
    <t>Наименование ДЗО
(в т.ч. филиала ФСК ЕЭС/МРСК и ДЗО МРСК)</t>
  </si>
  <si>
    <t>Бесхозяйный электросетевой объект обслуживается персоналом филиала ФСК ЕЭС/МРСК и ДЗО МРСК</t>
  </si>
  <si>
    <t>да</t>
  </si>
  <si>
    <t>ЗТП-1/427</t>
  </si>
  <si>
    <t>ВЛ-0,4 кВ от ТП-14/801 0,6 км</t>
  </si>
  <si>
    <t>ВЛ-0,4 кВ от ТП-12/801 0,25 км</t>
  </si>
  <si>
    <t>ЗТП-7/409 РАЙПО</t>
  </si>
  <si>
    <t>КТП-9/421 Д/САД</t>
  </si>
  <si>
    <t>Ногайский р-он,а.Эркен-Халк, ул.Ахлова</t>
  </si>
  <si>
    <t>Ногайский р-он,а.Икон-Халк, ул.Новая</t>
  </si>
  <si>
    <t>Ногайский р-он,а.Икон-Халк, ул.Сеитова</t>
  </si>
  <si>
    <t>Адыге-Хабльский р-он а.Адыге-Хабльул.Набережная</t>
  </si>
  <si>
    <t>Адыге-Хабльский р-он а.Вако-Жиле ул.Комсомольская</t>
  </si>
  <si>
    <t>а.Хабез ул. У.Хабекова (центр)</t>
  </si>
  <si>
    <t>а. Зеюко ул. У.Хабекова  (центр)</t>
  </si>
  <si>
    <t>Карачаево-Черкесская Республика</t>
  </si>
  <si>
    <t>ЗТПП-201/501 250кВа</t>
  </si>
  <si>
    <t>ТП-91/533 160кВа</t>
  </si>
  <si>
    <t>нет</t>
  </si>
  <si>
    <t>-</t>
  </si>
  <si>
    <t>Трансформаторная мощность, всего</t>
  </si>
  <si>
    <t>Протяженность линий электропередачи, всего</t>
  </si>
  <si>
    <t>МВА</t>
  </si>
  <si>
    <t>км</t>
  </si>
  <si>
    <t>н/д</t>
  </si>
  <si>
    <t>ВЛ-10кВ  Ф-487 1,6 км</t>
  </si>
  <si>
    <t>ВЛ-0,4 кВ от КТП 2/487  2,4 км</t>
  </si>
  <si>
    <t>ВЛ-0,4 кВ от КТП 1/487 2,6 км</t>
  </si>
  <si>
    <t xml:space="preserve"> КТП 2/487  400 кВА </t>
  </si>
  <si>
    <t xml:space="preserve"> КТП 1/487  400 кВА </t>
  </si>
  <si>
    <t>КЛ-0,4 кВ от ЗТП-11/469  -0,61 км</t>
  </si>
  <si>
    <t>КЛ-0,4 кВ от ЗТП-15/469- 0,69 км</t>
  </si>
  <si>
    <t>КЛ-0,4 кВ от ЗТП-9/469- 0,7 км</t>
  </si>
  <si>
    <t>КЛ-0,4 кВ от ЗТП-19/469- 0,4 км</t>
  </si>
  <si>
    <t>КЛ-0,4 кВ от ЗТП-19/720- 0,5 км</t>
  </si>
  <si>
    <t>КЛ-0,4 кВ от ЗТП-4/яч 4,28 - 2,5 км</t>
  </si>
  <si>
    <t xml:space="preserve">Карачаевское городское поселение  п Эльбрусский ул.Горняцкая </t>
  </si>
  <si>
    <t xml:space="preserve">г Теберда </t>
  </si>
  <si>
    <t>п.Домбай</t>
  </si>
  <si>
    <t>ф-л "Карачаево-Черкесскэнерго"</t>
  </si>
  <si>
    <t xml:space="preserve">Перечень объектов электросетевого хозяйства, выявленных
на территории Карачаево-Черкесской Республики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</si>
</sst>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9"/>
      <name val="Tahoma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4" fontId="6" fillId="3" borderId="1" applyBorder="0">
      <alignment horizontal="right"/>
    </xf>
    <xf numFmtId="0" fontId="2" fillId="0" borderId="0"/>
    <xf numFmtId="0" fontId="2" fillId="0" borderId="0"/>
    <xf numFmtId="0" fontId="2" fillId="0" borderId="0"/>
    <xf numFmtId="0" fontId="8" fillId="0" borderId="0"/>
    <xf numFmtId="0" fontId="7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" fontId="6" fillId="4" borderId="0" applyFont="0" applyBorder="0">
      <alignment horizontal="right"/>
    </xf>
    <xf numFmtId="0" fontId="3" fillId="0" borderId="0"/>
  </cellStyleXfs>
  <cellXfs count="13">
    <xf numFmtId="0" fontId="0" fillId="0" borderId="0" xfId="0"/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21">
    <cellStyle name="Значение" xfId="4"/>
    <cellStyle name="Обычный" xfId="0" builtinId="0"/>
    <cellStyle name="Обычный 10" xfId="5"/>
    <cellStyle name="Обычный 2" xfId="6"/>
    <cellStyle name="Обычный 2 2" xfId="7"/>
    <cellStyle name="Обычный 2 3" xfId="20"/>
    <cellStyle name="Обычный 3" xfId="2"/>
    <cellStyle name="Обычный 3 2" xfId="8"/>
    <cellStyle name="Обычный 3 4 3" xfId="9"/>
    <cellStyle name="Обычный 4" xfId="1"/>
    <cellStyle name="Обычный 4 2" xfId="10"/>
    <cellStyle name="Обычный 5" xfId="3"/>
    <cellStyle name="Процентный 2" xfId="12"/>
    <cellStyle name="Процентный 3" xfId="11"/>
    <cellStyle name="Стиль 1" xfId="13"/>
    <cellStyle name="Стиль 1 2" xfId="14"/>
    <cellStyle name="Стиль 1 3" xfId="15"/>
    <cellStyle name="Финансовый 2" xfId="17"/>
    <cellStyle name="Финансовый 3" xfId="16"/>
    <cellStyle name="Финансовый 4" xfId="18"/>
    <cellStyle name="Формула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0"/>
  <sheetViews>
    <sheetView tabSelected="1" view="pageBreakPreview" zoomScale="85" zoomScaleNormal="85" zoomScaleSheetLayoutView="85" workbookViewId="0">
      <pane ySplit="12" topLeftCell="A13" activePane="bottomLeft" state="frozen"/>
      <selection pane="bottomLeft" activeCell="A30" sqref="A30"/>
    </sheetView>
  </sheetViews>
  <sheetFormatPr defaultRowHeight="12.75" x14ac:dyDescent="0.25"/>
  <cols>
    <col min="1" max="1" width="24.5703125" style="4" customWidth="1"/>
    <col min="2" max="2" width="21.140625" style="7" customWidth="1"/>
    <col min="3" max="3" width="32.85546875" style="7" customWidth="1"/>
    <col min="4" max="4" width="34.42578125" style="7" customWidth="1"/>
    <col min="5" max="5" width="22.28515625" style="7" customWidth="1"/>
    <col min="6" max="6" width="20.85546875" style="7" customWidth="1"/>
    <col min="7" max="9" width="21.140625" style="7" customWidth="1"/>
    <col min="10" max="16384" width="9.140625" style="7"/>
  </cols>
  <sheetData>
    <row r="1" spans="1:9" s="9" customFormat="1" x14ac:dyDescent="0.25">
      <c r="A1" s="4"/>
      <c r="H1" s="10"/>
      <c r="I1" s="10"/>
    </row>
    <row r="2" spans="1:9" s="9" customFormat="1" x14ac:dyDescent="0.25">
      <c r="A2" s="4"/>
      <c r="H2" s="10"/>
      <c r="I2" s="10"/>
    </row>
    <row r="3" spans="1:9" s="9" customFormat="1" x14ac:dyDescent="0.25">
      <c r="A3" s="4"/>
      <c r="H3" s="10"/>
      <c r="I3" s="10"/>
    </row>
    <row r="4" spans="1:9" s="9" customFormat="1" x14ac:dyDescent="0.25">
      <c r="A4" s="4"/>
    </row>
    <row r="6" spans="1:9" s="2" customFormat="1" ht="60" customHeight="1" x14ac:dyDescent="0.25">
      <c r="A6" s="11" t="s">
        <v>48</v>
      </c>
      <c r="B6" s="11"/>
      <c r="C6" s="11"/>
      <c r="D6" s="11"/>
      <c r="E6" s="11"/>
      <c r="F6" s="11"/>
      <c r="G6" s="11"/>
      <c r="H6" s="11"/>
      <c r="I6" s="11"/>
    </row>
    <row r="7" spans="1:9" x14ac:dyDescent="0.25">
      <c r="B7" s="7">
        <f>SUBTOTAL(3,B13:B30)</f>
        <v>18</v>
      </c>
    </row>
    <row r="8" spans="1:9" ht="12.75" customHeight="1" x14ac:dyDescent="0.25">
      <c r="A8" s="12" t="s">
        <v>0</v>
      </c>
      <c r="B8" s="12" t="s">
        <v>8</v>
      </c>
      <c r="C8" s="12" t="s">
        <v>3</v>
      </c>
      <c r="D8" s="12" t="s">
        <v>6</v>
      </c>
      <c r="E8" s="12" t="s">
        <v>7</v>
      </c>
      <c r="F8" s="12" t="s">
        <v>9</v>
      </c>
      <c r="G8" s="12" t="s">
        <v>4</v>
      </c>
      <c r="H8" s="12" t="s">
        <v>28</v>
      </c>
      <c r="I8" s="12" t="s">
        <v>29</v>
      </c>
    </row>
    <row r="9" spans="1:9" ht="52.5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51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5.5" customHeight="1" x14ac:dyDescent="0.25">
      <c r="A11" s="12"/>
      <c r="B11" s="12"/>
      <c r="C11" s="12"/>
      <c r="D11" s="3" t="s">
        <v>5</v>
      </c>
      <c r="E11" s="3" t="s">
        <v>2</v>
      </c>
      <c r="F11" s="3" t="s">
        <v>2</v>
      </c>
      <c r="G11" s="3" t="s">
        <v>1</v>
      </c>
      <c r="H11" s="3" t="s">
        <v>30</v>
      </c>
      <c r="I11" s="3" t="s">
        <v>31</v>
      </c>
    </row>
    <row r="12" spans="1:9" s="1" customFormat="1" x14ac:dyDescent="0.25">
      <c r="A12" s="3">
        <v>1</v>
      </c>
      <c r="B12" s="3">
        <f>A12+1</f>
        <v>2</v>
      </c>
      <c r="C12" s="3">
        <f t="shared" ref="C12:I12" si="0">B12+1</f>
        <v>3</v>
      </c>
      <c r="D12" s="3">
        <f t="shared" si="0"/>
        <v>4</v>
      </c>
      <c r="E12" s="3">
        <f t="shared" si="0"/>
        <v>5</v>
      </c>
      <c r="F12" s="3">
        <f>E12+1</f>
        <v>6</v>
      </c>
      <c r="G12" s="3">
        <f t="shared" si="0"/>
        <v>7</v>
      </c>
      <c r="H12" s="3">
        <f t="shared" si="0"/>
        <v>8</v>
      </c>
      <c r="I12" s="3">
        <f t="shared" si="0"/>
        <v>9</v>
      </c>
    </row>
    <row r="13" spans="1:9" ht="30" customHeight="1" x14ac:dyDescent="0.25">
      <c r="A13" s="6" t="s">
        <v>23</v>
      </c>
      <c r="B13" s="8" t="s">
        <v>47</v>
      </c>
      <c r="C13" s="8" t="s">
        <v>11</v>
      </c>
      <c r="D13" s="8" t="s">
        <v>16</v>
      </c>
      <c r="E13" s="8" t="s">
        <v>10</v>
      </c>
      <c r="F13" s="8" t="s">
        <v>26</v>
      </c>
      <c r="G13" s="8" t="s">
        <v>32</v>
      </c>
      <c r="H13" s="8">
        <v>0.25</v>
      </c>
      <c r="I13" s="8" t="s">
        <v>27</v>
      </c>
    </row>
    <row r="14" spans="1:9" ht="28.5" customHeight="1" x14ac:dyDescent="0.25">
      <c r="A14" s="6" t="s">
        <v>23</v>
      </c>
      <c r="B14" s="8" t="s">
        <v>47</v>
      </c>
      <c r="C14" s="8" t="s">
        <v>12</v>
      </c>
      <c r="D14" s="8" t="s">
        <v>17</v>
      </c>
      <c r="E14" s="8" t="s">
        <v>10</v>
      </c>
      <c r="F14" s="8" t="s">
        <v>26</v>
      </c>
      <c r="G14" s="8" t="s">
        <v>32</v>
      </c>
      <c r="H14" s="8" t="s">
        <v>27</v>
      </c>
      <c r="I14" s="8">
        <v>0.6</v>
      </c>
    </row>
    <row r="15" spans="1:9" ht="25.5" customHeight="1" x14ac:dyDescent="0.25">
      <c r="A15" s="6" t="s">
        <v>23</v>
      </c>
      <c r="B15" s="8" t="s">
        <v>47</v>
      </c>
      <c r="C15" s="8" t="s">
        <v>13</v>
      </c>
      <c r="D15" s="8" t="s">
        <v>18</v>
      </c>
      <c r="E15" s="8" t="s">
        <v>10</v>
      </c>
      <c r="F15" s="8" t="s">
        <v>26</v>
      </c>
      <c r="G15" s="8" t="s">
        <v>32</v>
      </c>
      <c r="H15" s="8" t="s">
        <v>27</v>
      </c>
      <c r="I15" s="8">
        <v>0.25</v>
      </c>
    </row>
    <row r="16" spans="1:9" ht="25.5" customHeight="1" x14ac:dyDescent="0.25">
      <c r="A16" s="6" t="s">
        <v>23</v>
      </c>
      <c r="B16" s="8" t="s">
        <v>47</v>
      </c>
      <c r="C16" s="8" t="s">
        <v>14</v>
      </c>
      <c r="D16" s="8" t="s">
        <v>19</v>
      </c>
      <c r="E16" s="8" t="s">
        <v>10</v>
      </c>
      <c r="F16" s="8" t="s">
        <v>26</v>
      </c>
      <c r="G16" s="8" t="s">
        <v>32</v>
      </c>
      <c r="H16" s="8">
        <v>0.25</v>
      </c>
      <c r="I16" s="8" t="s">
        <v>27</v>
      </c>
    </row>
    <row r="17" spans="1:9" ht="25.5" customHeight="1" x14ac:dyDescent="0.25">
      <c r="A17" s="6" t="s">
        <v>23</v>
      </c>
      <c r="B17" s="8" t="s">
        <v>47</v>
      </c>
      <c r="C17" s="8" t="s">
        <v>15</v>
      </c>
      <c r="D17" s="8" t="s">
        <v>20</v>
      </c>
      <c r="E17" s="8" t="s">
        <v>10</v>
      </c>
      <c r="F17" s="8" t="s">
        <v>26</v>
      </c>
      <c r="G17" s="8" t="s">
        <v>32</v>
      </c>
      <c r="H17" s="8">
        <v>0.25</v>
      </c>
      <c r="I17" s="8" t="s">
        <v>27</v>
      </c>
    </row>
    <row r="18" spans="1:9" ht="25.5" customHeight="1" x14ac:dyDescent="0.25">
      <c r="A18" s="6" t="s">
        <v>23</v>
      </c>
      <c r="B18" s="8" t="s">
        <v>47</v>
      </c>
      <c r="C18" s="8" t="s">
        <v>33</v>
      </c>
      <c r="D18" s="8" t="s">
        <v>44</v>
      </c>
      <c r="E18" s="8" t="s">
        <v>10</v>
      </c>
      <c r="F18" s="8" t="s">
        <v>26</v>
      </c>
      <c r="G18" s="8" t="s">
        <v>32</v>
      </c>
      <c r="H18" s="8" t="s">
        <v>27</v>
      </c>
      <c r="I18" s="8">
        <v>1.6</v>
      </c>
    </row>
    <row r="19" spans="1:9" ht="25.5" customHeight="1" x14ac:dyDescent="0.25">
      <c r="A19" s="6" t="s">
        <v>23</v>
      </c>
      <c r="B19" s="8" t="s">
        <v>47</v>
      </c>
      <c r="C19" s="8" t="s">
        <v>34</v>
      </c>
      <c r="D19" s="8" t="s">
        <v>44</v>
      </c>
      <c r="E19" s="8" t="s">
        <v>10</v>
      </c>
      <c r="F19" s="8" t="s">
        <v>26</v>
      </c>
      <c r="G19" s="8" t="s">
        <v>32</v>
      </c>
      <c r="H19" s="8" t="s">
        <v>27</v>
      </c>
      <c r="I19" s="8">
        <v>2.4</v>
      </c>
    </row>
    <row r="20" spans="1:9" ht="25.5" customHeight="1" x14ac:dyDescent="0.25">
      <c r="A20" s="6" t="s">
        <v>23</v>
      </c>
      <c r="B20" s="8" t="s">
        <v>47</v>
      </c>
      <c r="C20" s="8" t="s">
        <v>35</v>
      </c>
      <c r="D20" s="8" t="s">
        <v>44</v>
      </c>
      <c r="E20" s="8" t="s">
        <v>10</v>
      </c>
      <c r="F20" s="8" t="s">
        <v>26</v>
      </c>
      <c r="G20" s="8" t="s">
        <v>32</v>
      </c>
      <c r="H20" s="8" t="s">
        <v>27</v>
      </c>
      <c r="I20" s="8">
        <v>2.6</v>
      </c>
    </row>
    <row r="21" spans="1:9" ht="25.5" customHeight="1" x14ac:dyDescent="0.25">
      <c r="A21" s="6" t="s">
        <v>23</v>
      </c>
      <c r="B21" s="8" t="s">
        <v>47</v>
      </c>
      <c r="C21" s="8" t="s">
        <v>36</v>
      </c>
      <c r="D21" s="8" t="s">
        <v>44</v>
      </c>
      <c r="E21" s="8" t="s">
        <v>10</v>
      </c>
      <c r="F21" s="8" t="s">
        <v>26</v>
      </c>
      <c r="G21" s="8" t="s">
        <v>32</v>
      </c>
      <c r="H21" s="8">
        <v>0.4</v>
      </c>
      <c r="I21" s="8" t="s">
        <v>27</v>
      </c>
    </row>
    <row r="22" spans="1:9" ht="25.5" customHeight="1" x14ac:dyDescent="0.25">
      <c r="A22" s="6" t="s">
        <v>23</v>
      </c>
      <c r="B22" s="8" t="s">
        <v>47</v>
      </c>
      <c r="C22" s="8" t="s">
        <v>37</v>
      </c>
      <c r="D22" s="8" t="s">
        <v>44</v>
      </c>
      <c r="E22" s="8" t="s">
        <v>10</v>
      </c>
      <c r="F22" s="8" t="s">
        <v>26</v>
      </c>
      <c r="G22" s="8" t="s">
        <v>32</v>
      </c>
      <c r="H22" s="8">
        <v>0.4</v>
      </c>
      <c r="I22" s="8" t="s">
        <v>27</v>
      </c>
    </row>
    <row r="23" spans="1:9" ht="25.5" customHeight="1" x14ac:dyDescent="0.25">
      <c r="A23" s="6" t="s">
        <v>23</v>
      </c>
      <c r="B23" s="8" t="s">
        <v>47</v>
      </c>
      <c r="C23" s="8" t="s">
        <v>38</v>
      </c>
      <c r="D23" s="8" t="s">
        <v>45</v>
      </c>
      <c r="E23" s="8" t="s">
        <v>10</v>
      </c>
      <c r="F23" s="8" t="s">
        <v>26</v>
      </c>
      <c r="G23" s="8" t="s">
        <v>32</v>
      </c>
      <c r="H23" s="8" t="s">
        <v>27</v>
      </c>
      <c r="I23" s="8">
        <v>0.61</v>
      </c>
    </row>
    <row r="24" spans="1:9" ht="25.5" customHeight="1" x14ac:dyDescent="0.25">
      <c r="A24" s="6" t="s">
        <v>23</v>
      </c>
      <c r="B24" s="8" t="s">
        <v>47</v>
      </c>
      <c r="C24" s="8" t="s">
        <v>39</v>
      </c>
      <c r="D24" s="8" t="s">
        <v>45</v>
      </c>
      <c r="E24" s="8" t="s">
        <v>10</v>
      </c>
      <c r="F24" s="8" t="s">
        <v>26</v>
      </c>
      <c r="G24" s="8" t="s">
        <v>32</v>
      </c>
      <c r="H24" s="8" t="s">
        <v>27</v>
      </c>
      <c r="I24" s="8">
        <v>0.69</v>
      </c>
    </row>
    <row r="25" spans="1:9" ht="25.5" customHeight="1" x14ac:dyDescent="0.25">
      <c r="A25" s="6" t="s">
        <v>23</v>
      </c>
      <c r="B25" s="8" t="s">
        <v>47</v>
      </c>
      <c r="C25" s="8" t="s">
        <v>40</v>
      </c>
      <c r="D25" s="8" t="s">
        <v>45</v>
      </c>
      <c r="E25" s="8" t="s">
        <v>10</v>
      </c>
      <c r="F25" s="8" t="s">
        <v>26</v>
      </c>
      <c r="G25" s="8" t="s">
        <v>32</v>
      </c>
      <c r="H25" s="8" t="s">
        <v>27</v>
      </c>
      <c r="I25" s="8">
        <v>0.7</v>
      </c>
    </row>
    <row r="26" spans="1:9" ht="25.5" customHeight="1" x14ac:dyDescent="0.25">
      <c r="A26" s="6" t="s">
        <v>23</v>
      </c>
      <c r="B26" s="8" t="s">
        <v>47</v>
      </c>
      <c r="C26" s="8" t="s">
        <v>41</v>
      </c>
      <c r="D26" s="8" t="s">
        <v>45</v>
      </c>
      <c r="E26" s="8" t="s">
        <v>10</v>
      </c>
      <c r="F26" s="8" t="s">
        <v>26</v>
      </c>
      <c r="G26" s="8" t="s">
        <v>32</v>
      </c>
      <c r="H26" s="5" t="s">
        <v>27</v>
      </c>
      <c r="I26" s="8">
        <v>0.4</v>
      </c>
    </row>
    <row r="27" spans="1:9" ht="25.5" customHeight="1" x14ac:dyDescent="0.25">
      <c r="A27" s="6" t="s">
        <v>23</v>
      </c>
      <c r="B27" s="8" t="s">
        <v>47</v>
      </c>
      <c r="C27" s="8" t="s">
        <v>42</v>
      </c>
      <c r="D27" s="8" t="s">
        <v>45</v>
      </c>
      <c r="E27" s="8" t="s">
        <v>10</v>
      </c>
      <c r="F27" s="8" t="s">
        <v>26</v>
      </c>
      <c r="G27" s="8" t="s">
        <v>32</v>
      </c>
      <c r="H27" s="8" t="s">
        <v>27</v>
      </c>
      <c r="I27" s="8">
        <v>0.5</v>
      </c>
    </row>
    <row r="28" spans="1:9" ht="25.5" customHeight="1" x14ac:dyDescent="0.25">
      <c r="A28" s="6" t="s">
        <v>23</v>
      </c>
      <c r="B28" s="8" t="s">
        <v>47</v>
      </c>
      <c r="C28" s="8" t="s">
        <v>43</v>
      </c>
      <c r="D28" s="8" t="s">
        <v>46</v>
      </c>
      <c r="E28" s="8" t="s">
        <v>10</v>
      </c>
      <c r="F28" s="8" t="s">
        <v>26</v>
      </c>
      <c r="G28" s="8" t="s">
        <v>32</v>
      </c>
      <c r="H28" s="8" t="s">
        <v>27</v>
      </c>
      <c r="I28" s="8">
        <v>2.5</v>
      </c>
    </row>
    <row r="29" spans="1:9" ht="26.25" customHeight="1" x14ac:dyDescent="0.25">
      <c r="A29" s="6" t="s">
        <v>23</v>
      </c>
      <c r="B29" s="8" t="s">
        <v>47</v>
      </c>
      <c r="C29" s="8" t="s">
        <v>24</v>
      </c>
      <c r="D29" s="8" t="s">
        <v>21</v>
      </c>
      <c r="E29" s="8" t="s">
        <v>10</v>
      </c>
      <c r="F29" s="8" t="s">
        <v>26</v>
      </c>
      <c r="G29" s="8" t="s">
        <v>32</v>
      </c>
      <c r="H29" s="8">
        <v>0.25</v>
      </c>
      <c r="I29" s="8" t="s">
        <v>27</v>
      </c>
    </row>
    <row r="30" spans="1:9" ht="26.25" customHeight="1" x14ac:dyDescent="0.25">
      <c r="A30" s="6" t="s">
        <v>23</v>
      </c>
      <c r="B30" s="8" t="s">
        <v>47</v>
      </c>
      <c r="C30" s="8" t="s">
        <v>25</v>
      </c>
      <c r="D30" s="8" t="s">
        <v>22</v>
      </c>
      <c r="E30" s="8" t="s">
        <v>10</v>
      </c>
      <c r="F30" s="8" t="s">
        <v>26</v>
      </c>
      <c r="G30" s="8" t="s">
        <v>32</v>
      </c>
      <c r="H30" s="8">
        <v>0.1</v>
      </c>
      <c r="I30" s="8" t="s">
        <v>27</v>
      </c>
    </row>
  </sheetData>
  <autoFilter ref="A12:I30"/>
  <mergeCells count="13">
    <mergeCell ref="H1:I1"/>
    <mergeCell ref="H2:I2"/>
    <mergeCell ref="H3:I3"/>
    <mergeCell ref="A6:I6"/>
    <mergeCell ref="A8:A11"/>
    <mergeCell ref="C8:C11"/>
    <mergeCell ref="D8:D10"/>
    <mergeCell ref="E8:E10"/>
    <mergeCell ref="B8:B11"/>
    <mergeCell ref="F8:F10"/>
    <mergeCell ref="G8:G10"/>
    <mergeCell ref="H8:H10"/>
    <mergeCell ref="I8:I10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Когин И.Л.</dc:creator>
  <cp:lastModifiedBy>Штурбин Денис Сергеевич</cp:lastModifiedBy>
  <cp:lastPrinted>2019-04-26T16:18:52Z</cp:lastPrinted>
  <dcterms:created xsi:type="dcterms:W3CDTF">2014-07-24T11:35:07Z</dcterms:created>
  <dcterms:modified xsi:type="dcterms:W3CDTF">2019-05-21T09:40:30Z</dcterms:modified>
</cp:coreProperties>
</file>