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5" windowWidth="18165" windowHeight="12360" tabRatio="740"/>
  </bookViews>
  <sheets>
    <sheet name="19г_2_Баланс" sheetId="6" r:id="rId1"/>
  </sheets>
  <definedNames>
    <definedName name="_xlnm.Print_Area" localSheetId="0">'19г_2_Баланс'!$A$1:$H$58</definedName>
  </definedNames>
  <calcPr calcId="145621" iterateDelta="9.999999999999998E-4"/>
</workbook>
</file>

<file path=xl/calcChain.xml><?xml version="1.0" encoding="utf-8"?>
<calcChain xmlns="http://schemas.openxmlformats.org/spreadsheetml/2006/main">
  <c r="H13" i="6" l="1"/>
  <c r="G13" i="6"/>
  <c r="F13" i="6"/>
  <c r="D13" i="6"/>
  <c r="E13" i="6"/>
  <c r="H67" i="6" l="1"/>
  <c r="G67" i="6"/>
  <c r="F67" i="6"/>
  <c r="E67" i="6"/>
  <c r="D67" i="6"/>
  <c r="H58" i="6"/>
  <c r="G58" i="6"/>
  <c r="F58" i="6"/>
  <c r="E58" i="6"/>
  <c r="D58" i="6"/>
  <c r="H49" i="6"/>
  <c r="G49" i="6"/>
  <c r="F49" i="6"/>
  <c r="E49" i="6"/>
  <c r="D49" i="6"/>
  <c r="H40" i="6"/>
  <c r="G40" i="6"/>
  <c r="F40" i="6"/>
  <c r="E40" i="6"/>
  <c r="D40" i="6"/>
  <c r="H31" i="6"/>
  <c r="G31" i="6"/>
  <c r="F31" i="6"/>
  <c r="E31" i="6"/>
  <c r="D31" i="6"/>
  <c r="H22" i="6"/>
  <c r="G22" i="6"/>
  <c r="F22" i="6"/>
  <c r="E22" i="6"/>
  <c r="D22" i="6"/>
</calcChain>
</file>

<file path=xl/sharedStrings.xml><?xml version="1.0" encoding="utf-8"?>
<sst xmlns="http://schemas.openxmlformats.org/spreadsheetml/2006/main" count="164" uniqueCount="30">
  <si>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</si>
  <si>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</si>
  <si>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</si>
  <si>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</si>
  <si>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</si>
  <si>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</si>
  <si>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</si>
  <si>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</si>
  <si>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</si>
  <si>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</si>
  <si>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</si>
  <si>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</si>
  <si>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</si>
  <si>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</si>
  <si>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</si>
  <si>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</si>
  <si>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</si>
  <si>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</si>
  <si>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</si>
  <si>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</si>
  <si>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</si>
  <si>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Филиал ОАО "МРСК Северного Кавказа" - "Ставропольэнерго"</t>
  </si>
  <si>
    <t>АО "Чеченэнерго"</t>
  </si>
  <si>
    <t>Филиал ПАО "МРСК Северного Кавказа"-"Карачаево-Черкесскэнерго"</t>
  </si>
  <si>
    <t>Филиал ПАО "МРСК Северного Кавказа"-"Каббалкэнерго"</t>
  </si>
  <si>
    <t>Филиал ПАО "МРСК Северного Кавказа"-"Севкавказэнерго"</t>
  </si>
  <si>
    <t>Филиал ПАО "МРСК Северного Кавказа"-"Ингушэнерго"</t>
  </si>
  <si>
    <t>АО "Дагестанская сетевая компания"</t>
  </si>
  <si>
    <t>2018 год</t>
  </si>
  <si>
    <t>(абз. 2 п. 19 "г" ПП РФ № 24 от 21.01.2004 )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</si>
</sst>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"/>
    <numFmt numFmtId="165" formatCode="#\ ###\ ###\ ##0.000"/>
    <numFmt numFmtId="166" formatCode="#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6" fontId="5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85" zoomScaleNormal="85" zoomScaleSheetLayoutView="80" workbookViewId="0">
      <selection activeCell="J13" sqref="J13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2.710937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11" x14ac:dyDescent="0.3">
      <c r="A1" s="1"/>
      <c r="E1" s="3" t="s">
        <v>29</v>
      </c>
    </row>
    <row r="3" spans="1:11" ht="70.5" customHeight="1" x14ac:dyDescent="0.3">
      <c r="A3" s="17" t="s">
        <v>20</v>
      </c>
      <c r="B3" s="18"/>
      <c r="C3" s="18"/>
      <c r="D3" s="18"/>
      <c r="E3" s="18"/>
      <c r="F3" s="18"/>
      <c r="G3" s="18"/>
      <c r="H3" s="18"/>
    </row>
    <row r="4" spans="1:11" ht="17.25" x14ac:dyDescent="0.3">
      <c r="A4" s="17" t="s">
        <v>28</v>
      </c>
      <c r="B4" s="17"/>
      <c r="C4" s="17"/>
      <c r="D4" s="17"/>
      <c r="E4" s="17"/>
      <c r="F4" s="17"/>
      <c r="G4" s="17"/>
      <c r="H4" s="17"/>
    </row>
    <row r="6" spans="1:11" ht="17.25" x14ac:dyDescent="0.3">
      <c r="A6" s="17" t="s">
        <v>24</v>
      </c>
      <c r="B6" s="18"/>
      <c r="C6" s="18"/>
      <c r="D6" s="18"/>
      <c r="E6" s="18"/>
      <c r="F6" s="18"/>
      <c r="G6" s="18"/>
      <c r="H6" s="18"/>
    </row>
    <row r="7" spans="1:11" x14ac:dyDescent="0.3">
      <c r="A7" s="19" t="s">
        <v>4</v>
      </c>
      <c r="B7" s="22" t="s">
        <v>5</v>
      </c>
      <c r="C7" s="19" t="s">
        <v>12</v>
      </c>
      <c r="D7" s="22" t="s">
        <v>6</v>
      </c>
      <c r="E7" s="22"/>
      <c r="F7" s="22"/>
      <c r="G7" s="22"/>
      <c r="H7" s="25"/>
    </row>
    <row r="8" spans="1:11" x14ac:dyDescent="0.3">
      <c r="A8" s="20"/>
      <c r="B8" s="23"/>
      <c r="C8" s="20"/>
      <c r="D8" s="26" t="s">
        <v>7</v>
      </c>
      <c r="E8" s="28" t="s">
        <v>8</v>
      </c>
      <c r="F8" s="29"/>
      <c r="G8" s="29"/>
      <c r="H8" s="30"/>
    </row>
    <row r="9" spans="1:11" x14ac:dyDescent="0.3">
      <c r="A9" s="21"/>
      <c r="B9" s="24"/>
      <c r="C9" s="21"/>
      <c r="D9" s="27"/>
      <c r="E9" s="4" t="s">
        <v>0</v>
      </c>
      <c r="F9" s="15" t="s">
        <v>1</v>
      </c>
      <c r="G9" s="4" t="s">
        <v>2</v>
      </c>
      <c r="H9" s="16" t="s">
        <v>3</v>
      </c>
    </row>
    <row r="10" spans="1:11" x14ac:dyDescent="0.3">
      <c r="A10" s="5" t="s">
        <v>9</v>
      </c>
      <c r="B10" s="6" t="s">
        <v>14</v>
      </c>
      <c r="C10" s="7" t="s">
        <v>11</v>
      </c>
      <c r="D10" s="14">
        <v>1525.209018</v>
      </c>
      <c r="E10" s="14">
        <v>1501.247378</v>
      </c>
      <c r="F10" s="14">
        <v>303.379122</v>
      </c>
      <c r="G10" s="14">
        <v>689.25780699999996</v>
      </c>
      <c r="H10" s="14">
        <v>418.42804799999999</v>
      </c>
    </row>
    <row r="11" spans="1:11" x14ac:dyDescent="0.3">
      <c r="A11" s="9" t="s">
        <v>15</v>
      </c>
      <c r="B11" s="10" t="s">
        <v>13</v>
      </c>
      <c r="C11" s="11" t="s">
        <v>11</v>
      </c>
      <c r="D11" s="14">
        <v>1304.035993</v>
      </c>
      <c r="E11" s="14">
        <v>740.78928399999995</v>
      </c>
      <c r="F11" s="14">
        <v>48.831658000000004</v>
      </c>
      <c r="G11" s="14">
        <v>160.82644399999995</v>
      </c>
      <c r="H11" s="14">
        <v>353.58860700000008</v>
      </c>
    </row>
    <row r="12" spans="1:11" x14ac:dyDescent="0.3">
      <c r="A12" s="9" t="s">
        <v>16</v>
      </c>
      <c r="B12" s="10" t="s">
        <v>17</v>
      </c>
      <c r="C12" s="11" t="s">
        <v>11</v>
      </c>
      <c r="D12" s="13">
        <v>221.17302499999991</v>
      </c>
      <c r="E12" s="13">
        <v>38.829476000000021</v>
      </c>
      <c r="F12" s="13">
        <v>7.5007930000000052</v>
      </c>
      <c r="G12" s="13">
        <v>110.00331499999994</v>
      </c>
      <c r="H12" s="13">
        <v>64.839440999999937</v>
      </c>
    </row>
    <row r="13" spans="1:11" ht="31.5" x14ac:dyDescent="0.3">
      <c r="A13" s="9" t="s">
        <v>19</v>
      </c>
      <c r="B13" s="10" t="s">
        <v>18</v>
      </c>
      <c r="C13" s="11" t="s">
        <v>10</v>
      </c>
      <c r="D13" s="12">
        <f>D12/D10</f>
        <v>0.14501161636850479</v>
      </c>
      <c r="E13" s="12">
        <f>E12/E10</f>
        <v>2.5864808537903752E-2</v>
      </c>
      <c r="F13" s="12">
        <f>F12/F10</f>
        <v>2.4724156858757094E-2</v>
      </c>
      <c r="G13" s="12">
        <f>G12/G10</f>
        <v>0.1595967631890747</v>
      </c>
      <c r="H13" s="12">
        <f>H12/H10</f>
        <v>0.15495959534720277</v>
      </c>
      <c r="K13" s="3"/>
    </row>
    <row r="15" spans="1:11" ht="17.25" x14ac:dyDescent="0.3">
      <c r="A15" s="17" t="s">
        <v>23</v>
      </c>
      <c r="B15" s="18"/>
      <c r="C15" s="18"/>
      <c r="D15" s="18"/>
      <c r="E15" s="18"/>
      <c r="F15" s="18"/>
      <c r="G15" s="18"/>
      <c r="H15" s="18"/>
    </row>
    <row r="16" spans="1:11" x14ac:dyDescent="0.3">
      <c r="A16" s="19" t="s">
        <v>4</v>
      </c>
      <c r="B16" s="22" t="s">
        <v>5</v>
      </c>
      <c r="C16" s="19" t="s">
        <v>12</v>
      </c>
      <c r="D16" s="22" t="s">
        <v>6</v>
      </c>
      <c r="E16" s="22"/>
      <c r="F16" s="22"/>
      <c r="G16" s="22"/>
      <c r="H16" s="25"/>
    </row>
    <row r="17" spans="1:8" x14ac:dyDescent="0.3">
      <c r="A17" s="20"/>
      <c r="B17" s="23"/>
      <c r="C17" s="20"/>
      <c r="D17" s="26" t="s">
        <v>7</v>
      </c>
      <c r="E17" s="28" t="s">
        <v>8</v>
      </c>
      <c r="F17" s="29"/>
      <c r="G17" s="29"/>
      <c r="H17" s="30"/>
    </row>
    <row r="18" spans="1:8" x14ac:dyDescent="0.3">
      <c r="A18" s="21"/>
      <c r="B18" s="24"/>
      <c r="C18" s="21"/>
      <c r="D18" s="27"/>
      <c r="E18" s="4" t="s">
        <v>0</v>
      </c>
      <c r="F18" s="15" t="s">
        <v>1</v>
      </c>
      <c r="G18" s="4" t="s">
        <v>2</v>
      </c>
      <c r="H18" s="16" t="s">
        <v>3</v>
      </c>
    </row>
    <row r="19" spans="1:8" x14ac:dyDescent="0.3">
      <c r="A19" s="5" t="s">
        <v>9</v>
      </c>
      <c r="B19" s="6" t="s">
        <v>14</v>
      </c>
      <c r="C19" s="7" t="s">
        <v>11</v>
      </c>
      <c r="D19" s="8">
        <v>1162.6541474000003</v>
      </c>
      <c r="E19" s="8">
        <v>1146.4088024000005</v>
      </c>
      <c r="F19" s="8">
        <v>148.18667369999997</v>
      </c>
      <c r="G19" s="8">
        <v>476.90310032630003</v>
      </c>
      <c r="H19" s="8">
        <v>277.86236352395957</v>
      </c>
    </row>
    <row r="20" spans="1:8" x14ac:dyDescent="0.3">
      <c r="A20" s="9" t="s">
        <v>15</v>
      </c>
      <c r="B20" s="10" t="s">
        <v>13</v>
      </c>
      <c r="C20" s="11" t="s">
        <v>11</v>
      </c>
      <c r="D20" s="8">
        <v>984.12224694600002</v>
      </c>
      <c r="E20" s="8">
        <v>623.52605424600006</v>
      </c>
      <c r="F20" s="8">
        <v>18.440036000000003</v>
      </c>
      <c r="G20" s="8">
        <v>114.28921839999998</v>
      </c>
      <c r="H20" s="8">
        <v>227.86693830000002</v>
      </c>
    </row>
    <row r="21" spans="1:8" x14ac:dyDescent="0.3">
      <c r="A21" s="9" t="s">
        <v>16</v>
      </c>
      <c r="B21" s="10" t="s">
        <v>17</v>
      </c>
      <c r="C21" s="11" t="s">
        <v>11</v>
      </c>
      <c r="D21" s="8">
        <v>178.53190045400041</v>
      </c>
      <c r="E21" s="8">
        <v>37.428233929700454</v>
      </c>
      <c r="F21" s="8">
        <v>6.4048608979999262</v>
      </c>
      <c r="G21" s="8">
        <v>84.703380402340443</v>
      </c>
      <c r="H21" s="8">
        <v>49.995425223959579</v>
      </c>
    </row>
    <row r="22" spans="1:8" ht="31.5" x14ac:dyDescent="0.3">
      <c r="A22" s="9" t="s">
        <v>19</v>
      </c>
      <c r="B22" s="10" t="s">
        <v>18</v>
      </c>
      <c r="C22" s="11" t="s">
        <v>10</v>
      </c>
      <c r="D22" s="12">
        <f>D21/D19</f>
        <v>0.15355546690582456</v>
      </c>
      <c r="E22" s="12">
        <f>E21/E19</f>
        <v>3.2648243673063793E-2</v>
      </c>
      <c r="F22" s="12">
        <f>F21/F19</f>
        <v>4.322157140099115E-2</v>
      </c>
      <c r="G22" s="12">
        <f>G21/G19</f>
        <v>0.17761130163420172</v>
      </c>
      <c r="H22" s="12">
        <f>H21/H19</f>
        <v>0.17992874094173089</v>
      </c>
    </row>
    <row r="24" spans="1:8" ht="17.25" x14ac:dyDescent="0.3">
      <c r="A24" s="17" t="s">
        <v>25</v>
      </c>
      <c r="B24" s="18"/>
      <c r="C24" s="18"/>
      <c r="D24" s="18"/>
      <c r="E24" s="18"/>
      <c r="F24" s="18"/>
      <c r="G24" s="18"/>
      <c r="H24" s="18"/>
    </row>
    <row r="25" spans="1:8" x14ac:dyDescent="0.3">
      <c r="A25" s="19" t="s">
        <v>4</v>
      </c>
      <c r="B25" s="22" t="s">
        <v>5</v>
      </c>
      <c r="C25" s="19" t="s">
        <v>12</v>
      </c>
      <c r="D25" s="22" t="s">
        <v>6</v>
      </c>
      <c r="E25" s="22"/>
      <c r="F25" s="22"/>
      <c r="G25" s="22"/>
      <c r="H25" s="25"/>
    </row>
    <row r="26" spans="1:8" x14ac:dyDescent="0.3">
      <c r="A26" s="20"/>
      <c r="B26" s="23"/>
      <c r="C26" s="20"/>
      <c r="D26" s="26" t="s">
        <v>7</v>
      </c>
      <c r="E26" s="28" t="s">
        <v>8</v>
      </c>
      <c r="F26" s="29"/>
      <c r="G26" s="29"/>
      <c r="H26" s="30"/>
    </row>
    <row r="27" spans="1:8" x14ac:dyDescent="0.3">
      <c r="A27" s="21"/>
      <c r="B27" s="24"/>
      <c r="C27" s="21"/>
      <c r="D27" s="27"/>
      <c r="E27" s="4" t="s">
        <v>0</v>
      </c>
      <c r="F27" s="15" t="s">
        <v>1</v>
      </c>
      <c r="G27" s="4" t="s">
        <v>2</v>
      </c>
      <c r="H27" s="16" t="s">
        <v>3</v>
      </c>
    </row>
    <row r="28" spans="1:8" x14ac:dyDescent="0.3">
      <c r="A28" s="5" t="s">
        <v>9</v>
      </c>
      <c r="B28" s="6" t="s">
        <v>14</v>
      </c>
      <c r="C28" s="7" t="s">
        <v>11</v>
      </c>
      <c r="D28" s="8">
        <v>1531.1261358000002</v>
      </c>
      <c r="E28" s="8">
        <v>1421.0731331999998</v>
      </c>
      <c r="F28" s="8">
        <v>297.60357005320003</v>
      </c>
      <c r="G28" s="8">
        <v>1093.04109094198</v>
      </c>
      <c r="H28" s="8">
        <v>634.48031365736529</v>
      </c>
    </row>
    <row r="29" spans="1:8" x14ac:dyDescent="0.3">
      <c r="A29" s="9" t="s">
        <v>15</v>
      </c>
      <c r="B29" s="10" t="s">
        <v>13</v>
      </c>
      <c r="C29" s="11" t="s">
        <v>11</v>
      </c>
      <c r="D29" s="8">
        <v>1217.7705835500001</v>
      </c>
      <c r="E29" s="8">
        <v>349.08776555000003</v>
      </c>
      <c r="F29" s="8">
        <v>38.988191000000008</v>
      </c>
      <c r="G29" s="8">
        <v>335.95152500000006</v>
      </c>
      <c r="H29" s="8">
        <v>493.74310200000008</v>
      </c>
    </row>
    <row r="30" spans="1:8" x14ac:dyDescent="0.3">
      <c r="A30" s="9" t="s">
        <v>16</v>
      </c>
      <c r="B30" s="10" t="s">
        <v>17</v>
      </c>
      <c r="C30" s="11" t="s">
        <v>11</v>
      </c>
      <c r="D30" s="8">
        <v>313.35555224999985</v>
      </c>
      <c r="E30" s="8">
        <v>39.867235808745029</v>
      </c>
      <c r="F30" s="8">
        <v>10.14185249927506</v>
      </c>
      <c r="G30" s="8">
        <v>122.6092522846146</v>
      </c>
      <c r="H30" s="8">
        <v>140.73721165736515</v>
      </c>
    </row>
    <row r="31" spans="1:8" ht="31.5" x14ac:dyDescent="0.3">
      <c r="A31" s="9" t="s">
        <v>19</v>
      </c>
      <c r="B31" s="10" t="s">
        <v>18</v>
      </c>
      <c r="C31" s="11" t="s">
        <v>10</v>
      </c>
      <c r="D31" s="12">
        <f>D30/D28</f>
        <v>0.20465691553640306</v>
      </c>
      <c r="E31" s="12">
        <f>E30/E28</f>
        <v>2.8054316753544712E-2</v>
      </c>
      <c r="F31" s="12">
        <f>F30/F28</f>
        <v>3.4078396631673766E-2</v>
      </c>
      <c r="G31" s="12">
        <f>G30/G28</f>
        <v>0.11217259195530359</v>
      </c>
      <c r="H31" s="12">
        <f>H30/H28</f>
        <v>0.22181493834868871</v>
      </c>
    </row>
    <row r="33" spans="1:8" ht="17.25" x14ac:dyDescent="0.3">
      <c r="A33" s="17" t="s">
        <v>21</v>
      </c>
      <c r="B33" s="18"/>
      <c r="C33" s="18"/>
      <c r="D33" s="18"/>
      <c r="E33" s="18"/>
      <c r="F33" s="18"/>
      <c r="G33" s="18"/>
      <c r="H33" s="18"/>
    </row>
    <row r="34" spans="1:8" x14ac:dyDescent="0.3">
      <c r="A34" s="19" t="s">
        <v>4</v>
      </c>
      <c r="B34" s="22" t="s">
        <v>5</v>
      </c>
      <c r="C34" s="19" t="s">
        <v>12</v>
      </c>
      <c r="D34" s="22" t="s">
        <v>6</v>
      </c>
      <c r="E34" s="22"/>
      <c r="F34" s="22"/>
      <c r="G34" s="22"/>
      <c r="H34" s="25"/>
    </row>
    <row r="35" spans="1:8" x14ac:dyDescent="0.3">
      <c r="A35" s="20"/>
      <c r="B35" s="23"/>
      <c r="C35" s="20"/>
      <c r="D35" s="26" t="s">
        <v>7</v>
      </c>
      <c r="E35" s="28" t="s">
        <v>8</v>
      </c>
      <c r="F35" s="29"/>
      <c r="G35" s="29"/>
      <c r="H35" s="30"/>
    </row>
    <row r="36" spans="1:8" x14ac:dyDescent="0.3">
      <c r="A36" s="21"/>
      <c r="B36" s="24"/>
      <c r="C36" s="21"/>
      <c r="D36" s="27"/>
      <c r="E36" s="4" t="s">
        <v>0</v>
      </c>
      <c r="F36" s="15" t="s">
        <v>1</v>
      </c>
      <c r="G36" s="4" t="s">
        <v>2</v>
      </c>
      <c r="H36" s="16" t="s">
        <v>3</v>
      </c>
    </row>
    <row r="37" spans="1:8" x14ac:dyDescent="0.3">
      <c r="A37" s="5" t="s">
        <v>9</v>
      </c>
      <c r="B37" s="6" t="s">
        <v>14</v>
      </c>
      <c r="C37" s="7" t="s">
        <v>11</v>
      </c>
      <c r="D37" s="8">
        <v>7359.7705290000013</v>
      </c>
      <c r="E37" s="8">
        <v>7197.0708820000009</v>
      </c>
      <c r="F37" s="8">
        <v>1725.1641729999999</v>
      </c>
      <c r="G37" s="8">
        <v>2053.9267769999992</v>
      </c>
      <c r="H37" s="8">
        <v>1204.4627210999997</v>
      </c>
    </row>
    <row r="38" spans="1:8" x14ac:dyDescent="0.3">
      <c r="A38" s="9" t="s">
        <v>15</v>
      </c>
      <c r="B38" s="10" t="s">
        <v>13</v>
      </c>
      <c r="C38" s="11" t="s">
        <v>11</v>
      </c>
      <c r="D38" s="8">
        <v>6622.8657270000003</v>
      </c>
      <c r="E38" s="8">
        <v>495.68649000000005</v>
      </c>
      <c r="F38" s="8">
        <v>652.57116400000007</v>
      </c>
      <c r="G38" s="8">
        <v>685.26396599999964</v>
      </c>
      <c r="H38" s="8">
        <v>968.1197360000001</v>
      </c>
    </row>
    <row r="39" spans="1:8" x14ac:dyDescent="0.3">
      <c r="A39" s="9" t="s">
        <v>16</v>
      </c>
      <c r="B39" s="10" t="s">
        <v>17</v>
      </c>
      <c r="C39" s="11" t="s">
        <v>11</v>
      </c>
      <c r="D39" s="8">
        <v>736.90480200000127</v>
      </c>
      <c r="E39" s="8">
        <v>258.50508500000183</v>
      </c>
      <c r="F39" s="8">
        <v>77.856641999999994</v>
      </c>
      <c r="G39" s="8">
        <v>164.20008990000002</v>
      </c>
      <c r="H39" s="8">
        <v>236.34298509999945</v>
      </c>
    </row>
    <row r="40" spans="1:8" ht="31.5" x14ac:dyDescent="0.3">
      <c r="A40" s="9" t="s">
        <v>19</v>
      </c>
      <c r="B40" s="10" t="s">
        <v>18</v>
      </c>
      <c r="C40" s="11" t="s">
        <v>10</v>
      </c>
      <c r="D40" s="12">
        <f>D39/D37</f>
        <v>0.10012605679706256</v>
      </c>
      <c r="E40" s="12">
        <f>E39/E37</f>
        <v>3.591809629755454E-2</v>
      </c>
      <c r="F40" s="12">
        <f>F39/F37</f>
        <v>4.5129990071965165E-2</v>
      </c>
      <c r="G40" s="12">
        <f>G39/G37</f>
        <v>7.9944471116849408E-2</v>
      </c>
      <c r="H40" s="12">
        <f>H39/H37</f>
        <v>0.19622274808485105</v>
      </c>
    </row>
    <row r="42" spans="1:8" ht="17.25" x14ac:dyDescent="0.3">
      <c r="A42" s="17" t="s">
        <v>26</v>
      </c>
      <c r="B42" s="18"/>
      <c r="C42" s="18"/>
      <c r="D42" s="18"/>
      <c r="E42" s="18"/>
      <c r="F42" s="18"/>
      <c r="G42" s="18"/>
      <c r="H42" s="18"/>
    </row>
    <row r="43" spans="1:8" x14ac:dyDescent="0.3">
      <c r="A43" s="19" t="s">
        <v>4</v>
      </c>
      <c r="B43" s="22" t="s">
        <v>5</v>
      </c>
      <c r="C43" s="19" t="s">
        <v>12</v>
      </c>
      <c r="D43" s="22" t="s">
        <v>6</v>
      </c>
      <c r="E43" s="22"/>
      <c r="F43" s="22"/>
      <c r="G43" s="22"/>
      <c r="H43" s="25"/>
    </row>
    <row r="44" spans="1:8" x14ac:dyDescent="0.3">
      <c r="A44" s="20"/>
      <c r="B44" s="23"/>
      <c r="C44" s="20"/>
      <c r="D44" s="26" t="s">
        <v>7</v>
      </c>
      <c r="E44" s="28" t="s">
        <v>8</v>
      </c>
      <c r="F44" s="29"/>
      <c r="G44" s="29"/>
      <c r="H44" s="30"/>
    </row>
    <row r="45" spans="1:8" x14ac:dyDescent="0.3">
      <c r="A45" s="21"/>
      <c r="B45" s="24"/>
      <c r="C45" s="21"/>
      <c r="D45" s="27"/>
      <c r="E45" s="4" t="s">
        <v>0</v>
      </c>
      <c r="F45" s="15" t="s">
        <v>1</v>
      </c>
      <c r="G45" s="4" t="s">
        <v>2</v>
      </c>
      <c r="H45" s="16" t="s">
        <v>3</v>
      </c>
    </row>
    <row r="46" spans="1:8" x14ac:dyDescent="0.3">
      <c r="A46" s="5" t="s">
        <v>9</v>
      </c>
      <c r="B46" s="6" t="s">
        <v>14</v>
      </c>
      <c r="C46" s="7" t="s">
        <v>11</v>
      </c>
      <c r="D46" s="8">
        <v>768.57317100000023</v>
      </c>
      <c r="E46" s="8">
        <v>746.80146600000023</v>
      </c>
      <c r="F46" s="8">
        <v>469.08580000000001</v>
      </c>
      <c r="G46" s="8">
        <v>695.92732794167193</v>
      </c>
      <c r="H46" s="8">
        <v>473.36658504103679</v>
      </c>
    </row>
    <row r="47" spans="1:8" x14ac:dyDescent="0.3">
      <c r="A47" s="9" t="s">
        <v>15</v>
      </c>
      <c r="B47" s="10" t="s">
        <v>13</v>
      </c>
      <c r="C47" s="11" t="s">
        <v>11</v>
      </c>
      <c r="D47" s="8">
        <v>541.68619335200015</v>
      </c>
      <c r="E47" s="8">
        <v>16.827264000000003</v>
      </c>
      <c r="F47" s="8">
        <v>22.231332000000002</v>
      </c>
      <c r="G47" s="8">
        <v>180.80578360000001</v>
      </c>
      <c r="H47" s="8">
        <v>321.82181375199997</v>
      </c>
    </row>
    <row r="48" spans="1:8" x14ac:dyDescent="0.3">
      <c r="A48" s="9" t="s">
        <v>16</v>
      </c>
      <c r="B48" s="10" t="s">
        <v>17</v>
      </c>
      <c r="C48" s="11" t="s">
        <v>11</v>
      </c>
      <c r="D48" s="8">
        <v>226.88697764800023</v>
      </c>
      <c r="E48" s="8">
        <v>18.872669758963514</v>
      </c>
      <c r="F48" s="8">
        <v>14.714577299364784</v>
      </c>
      <c r="G48" s="8">
        <v>41.75495930063515</v>
      </c>
      <c r="H48" s="8">
        <v>151.54477128903679</v>
      </c>
    </row>
    <row r="49" spans="1:8" ht="31.5" x14ac:dyDescent="0.3">
      <c r="A49" s="9" t="s">
        <v>19</v>
      </c>
      <c r="B49" s="10" t="s">
        <v>18</v>
      </c>
      <c r="C49" s="11" t="s">
        <v>10</v>
      </c>
      <c r="D49" s="12">
        <f>D48/D46</f>
        <v>0.29520543548611605</v>
      </c>
      <c r="E49" s="12">
        <f>E48/E46</f>
        <v>2.5271334642724855E-2</v>
      </c>
      <c r="F49" s="12">
        <f>F48/F46</f>
        <v>3.1368626591051753E-2</v>
      </c>
      <c r="G49" s="12">
        <f>G48/G46</f>
        <v>5.9999022346388986E-2</v>
      </c>
      <c r="H49" s="12">
        <f>H48/H46</f>
        <v>0.32014251972580443</v>
      </c>
    </row>
    <row r="51" spans="1:8" ht="17.25" x14ac:dyDescent="0.3">
      <c r="A51" s="17" t="s">
        <v>27</v>
      </c>
      <c r="B51" s="18"/>
      <c r="C51" s="18"/>
      <c r="D51" s="18"/>
      <c r="E51" s="18"/>
      <c r="F51" s="18"/>
      <c r="G51" s="18"/>
      <c r="H51" s="18"/>
    </row>
    <row r="52" spans="1:8" x14ac:dyDescent="0.3">
      <c r="A52" s="19" t="s">
        <v>4</v>
      </c>
      <c r="B52" s="22" t="s">
        <v>5</v>
      </c>
      <c r="C52" s="19" t="s">
        <v>12</v>
      </c>
      <c r="D52" s="22" t="s">
        <v>6</v>
      </c>
      <c r="E52" s="22"/>
      <c r="F52" s="22"/>
      <c r="G52" s="22"/>
      <c r="H52" s="25"/>
    </row>
    <row r="53" spans="1:8" x14ac:dyDescent="0.3">
      <c r="A53" s="20"/>
      <c r="B53" s="23"/>
      <c r="C53" s="20"/>
      <c r="D53" s="26" t="s">
        <v>7</v>
      </c>
      <c r="E53" s="28" t="s">
        <v>8</v>
      </c>
      <c r="F53" s="29"/>
      <c r="G53" s="29"/>
      <c r="H53" s="30"/>
    </row>
    <row r="54" spans="1:8" x14ac:dyDescent="0.3">
      <c r="A54" s="21"/>
      <c r="B54" s="24"/>
      <c r="C54" s="21"/>
      <c r="D54" s="27"/>
      <c r="E54" s="4" t="s">
        <v>0</v>
      </c>
      <c r="F54" s="15" t="s">
        <v>1</v>
      </c>
      <c r="G54" s="4" t="s">
        <v>2</v>
      </c>
      <c r="H54" s="16" t="s">
        <v>3</v>
      </c>
    </row>
    <row r="55" spans="1:8" x14ac:dyDescent="0.3">
      <c r="A55" s="5" t="s">
        <v>9</v>
      </c>
      <c r="B55" s="6" t="s">
        <v>14</v>
      </c>
      <c r="C55" s="7" t="s">
        <v>11</v>
      </c>
      <c r="D55" s="8">
        <v>6183.7781672825013</v>
      </c>
      <c r="E55" s="8">
        <v>5925.4413938800017</v>
      </c>
      <c r="F55" s="8">
        <v>2001.5301829045</v>
      </c>
      <c r="G55" s="8">
        <v>5214.2877826477516</v>
      </c>
      <c r="H55" s="8">
        <v>4264.7929789999998</v>
      </c>
    </row>
    <row r="56" spans="1:8" x14ac:dyDescent="0.3">
      <c r="A56" s="9" t="s">
        <v>15</v>
      </c>
      <c r="B56" s="10" t="s">
        <v>13</v>
      </c>
      <c r="C56" s="11" t="s">
        <v>11</v>
      </c>
      <c r="D56" s="8">
        <v>4157.384099995269</v>
      </c>
      <c r="E56" s="8">
        <v>130.91687688000013</v>
      </c>
      <c r="F56" s="8">
        <v>131.154406017204</v>
      </c>
      <c r="G56" s="8">
        <v>380.599641653091</v>
      </c>
      <c r="H56" s="8">
        <v>3107.9510597789285</v>
      </c>
    </row>
    <row r="57" spans="1:8" x14ac:dyDescent="0.3">
      <c r="A57" s="9" t="s">
        <v>16</v>
      </c>
      <c r="B57" s="10" t="s">
        <v>17</v>
      </c>
      <c r="C57" s="11" t="s">
        <v>11</v>
      </c>
      <c r="D57" s="8">
        <v>2026.3940672872316</v>
      </c>
      <c r="E57" s="8">
        <v>215.35263655000088</v>
      </c>
      <c r="F57" s="8">
        <v>85.30434952149983</v>
      </c>
      <c r="G57" s="8">
        <v>568.89516199465936</v>
      </c>
      <c r="H57" s="8">
        <v>1156.8419192210715</v>
      </c>
    </row>
    <row r="58" spans="1:8" ht="31.5" x14ac:dyDescent="0.3">
      <c r="A58" s="9" t="s">
        <v>19</v>
      </c>
      <c r="B58" s="10" t="s">
        <v>18</v>
      </c>
      <c r="C58" s="11" t="s">
        <v>10</v>
      </c>
      <c r="D58" s="12">
        <f>D57/D55</f>
        <v>0.32769514243065784</v>
      </c>
      <c r="E58" s="12">
        <f>E57/E55</f>
        <v>3.6343729054923141E-2</v>
      </c>
      <c r="F58" s="12">
        <f>F57/F55</f>
        <v>4.2619566894420396E-2</v>
      </c>
      <c r="G58" s="12">
        <f>G57/G55</f>
        <v>0.10910313847422157</v>
      </c>
      <c r="H58" s="12">
        <f>H57/H55</f>
        <v>0.27125394477936077</v>
      </c>
    </row>
    <row r="60" spans="1:8" ht="17.25" x14ac:dyDescent="0.3">
      <c r="A60" s="17" t="s">
        <v>22</v>
      </c>
      <c r="B60" s="18"/>
      <c r="C60" s="18"/>
      <c r="D60" s="18"/>
      <c r="E60" s="18"/>
      <c r="F60" s="18"/>
      <c r="G60" s="18"/>
      <c r="H60" s="18"/>
    </row>
    <row r="61" spans="1:8" x14ac:dyDescent="0.3">
      <c r="A61" s="19" t="s">
        <v>4</v>
      </c>
      <c r="B61" s="22" t="s">
        <v>5</v>
      </c>
      <c r="C61" s="19" t="s">
        <v>12</v>
      </c>
      <c r="D61" s="22" t="s">
        <v>6</v>
      </c>
      <c r="E61" s="22"/>
      <c r="F61" s="22"/>
      <c r="G61" s="22"/>
      <c r="H61" s="25"/>
    </row>
    <row r="62" spans="1:8" x14ac:dyDescent="0.3">
      <c r="A62" s="20"/>
      <c r="B62" s="23"/>
      <c r="C62" s="20"/>
      <c r="D62" s="26" t="s">
        <v>7</v>
      </c>
      <c r="E62" s="28" t="s">
        <v>8</v>
      </c>
      <c r="F62" s="29"/>
      <c r="G62" s="29"/>
      <c r="H62" s="30"/>
    </row>
    <row r="63" spans="1:8" x14ac:dyDescent="0.3">
      <c r="A63" s="21"/>
      <c r="B63" s="24"/>
      <c r="C63" s="21"/>
      <c r="D63" s="27"/>
      <c r="E63" s="4" t="s">
        <v>0</v>
      </c>
      <c r="F63" s="15" t="s">
        <v>1</v>
      </c>
      <c r="G63" s="4" t="s">
        <v>2</v>
      </c>
      <c r="H63" s="16" t="s">
        <v>3</v>
      </c>
    </row>
    <row r="64" spans="1:8" x14ac:dyDescent="0.3">
      <c r="A64" s="5" t="s">
        <v>9</v>
      </c>
      <c r="B64" s="6" t="s">
        <v>14</v>
      </c>
      <c r="C64" s="7" t="s">
        <v>11</v>
      </c>
      <c r="D64" s="8">
        <v>2754.4185310000003</v>
      </c>
      <c r="E64" s="8">
        <v>2743.3184730000003</v>
      </c>
      <c r="F64" s="8">
        <v>1387.4392440000001</v>
      </c>
      <c r="G64" s="8">
        <v>2314.7405253999996</v>
      </c>
      <c r="H64" s="8">
        <v>1630.6746459999999</v>
      </c>
    </row>
    <row r="65" spans="1:8" x14ac:dyDescent="0.3">
      <c r="A65" s="9" t="s">
        <v>15</v>
      </c>
      <c r="B65" s="10" t="s">
        <v>13</v>
      </c>
      <c r="C65" s="11" t="s">
        <v>11</v>
      </c>
      <c r="D65" s="8">
        <v>1766.3523498500001</v>
      </c>
      <c r="E65" s="8">
        <v>161.78394</v>
      </c>
      <c r="F65" s="8">
        <v>94.773306599999998</v>
      </c>
      <c r="G65" s="8">
        <v>275.72933725000001</v>
      </c>
      <c r="H65" s="8">
        <v>1234.0657660000002</v>
      </c>
    </row>
    <row r="66" spans="1:8" x14ac:dyDescent="0.3">
      <c r="A66" s="9" t="s">
        <v>16</v>
      </c>
      <c r="B66" s="10" t="s">
        <v>17</v>
      </c>
      <c r="C66" s="11" t="s">
        <v>11</v>
      </c>
      <c r="D66" s="8">
        <v>988.06618115000003</v>
      </c>
      <c r="E66" s="8">
        <v>97.220807000000036</v>
      </c>
      <c r="F66" s="8">
        <v>85.899952000000283</v>
      </c>
      <c r="G66" s="8">
        <v>408.3365421499999</v>
      </c>
      <c r="H66" s="8">
        <v>396.60887999999989</v>
      </c>
    </row>
    <row r="67" spans="1:8" ht="31.5" x14ac:dyDescent="0.3">
      <c r="A67" s="9" t="s">
        <v>19</v>
      </c>
      <c r="B67" s="10" t="s">
        <v>18</v>
      </c>
      <c r="C67" s="11" t="s">
        <v>10</v>
      </c>
      <c r="D67" s="12">
        <f>D66/D64</f>
        <v>0.35872042321443415</v>
      </c>
      <c r="E67" s="12">
        <f>E66/E64</f>
        <v>3.5439125262654123E-2</v>
      </c>
      <c r="F67" s="12">
        <f>F66/F64</f>
        <v>6.1912586350339874E-2</v>
      </c>
      <c r="G67" s="12">
        <f>G66/G64</f>
        <v>0.17640704764497833</v>
      </c>
      <c r="H67" s="12">
        <f>H66/H64</f>
        <v>0.24321766513808904</v>
      </c>
    </row>
  </sheetData>
  <mergeCells count="51">
    <mergeCell ref="A60:H60"/>
    <mergeCell ref="A61:A63"/>
    <mergeCell ref="B61:B63"/>
    <mergeCell ref="C61:C63"/>
    <mergeCell ref="D61:H61"/>
    <mergeCell ref="D62:D63"/>
    <mergeCell ref="E62:H62"/>
    <mergeCell ref="A3:H3"/>
    <mergeCell ref="A7:A9"/>
    <mergeCell ref="B7:B9"/>
    <mergeCell ref="D7:H7"/>
    <mergeCell ref="D8:D9"/>
    <mergeCell ref="E8:H8"/>
    <mergeCell ref="C7:C9"/>
    <mergeCell ref="A6:H6"/>
    <mergeCell ref="A4:H4"/>
    <mergeCell ref="A24:H24"/>
    <mergeCell ref="A25:A27"/>
    <mergeCell ref="B25:B27"/>
    <mergeCell ref="C25:C27"/>
    <mergeCell ref="D25:H25"/>
    <mergeCell ref="D26:D27"/>
    <mergeCell ref="E26:H26"/>
    <mergeCell ref="A15:H15"/>
    <mergeCell ref="A16:A18"/>
    <mergeCell ref="B16:B18"/>
    <mergeCell ref="C16:C18"/>
    <mergeCell ref="D16:H16"/>
    <mergeCell ref="D17:D18"/>
    <mergeCell ref="E17:H17"/>
    <mergeCell ref="A33:H33"/>
    <mergeCell ref="A34:A36"/>
    <mergeCell ref="B34:B36"/>
    <mergeCell ref="C34:C36"/>
    <mergeCell ref="D34:H34"/>
    <mergeCell ref="D35:D36"/>
    <mergeCell ref="E35:H35"/>
    <mergeCell ref="A42:H42"/>
    <mergeCell ref="A43:A45"/>
    <mergeCell ref="B43:B45"/>
    <mergeCell ref="C43:C45"/>
    <mergeCell ref="D43:H43"/>
    <mergeCell ref="D44:D45"/>
    <mergeCell ref="E44:H44"/>
    <mergeCell ref="A51:H51"/>
    <mergeCell ref="A52:A54"/>
    <mergeCell ref="B52:B54"/>
    <mergeCell ref="C52:C54"/>
    <mergeCell ref="D52:H52"/>
    <mergeCell ref="D53:D54"/>
    <mergeCell ref="E53:H53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28:H30 D28">
      <formula1>-7.92281625142643E+28</formula1>
      <formula2>7.92281625142643E+28</formula2>
    </dataValidation>
    <dataValidation allowBlank="1" sqref="A10:C13 A19:C22 A28:C31 A37:C40 A46:C49 A55:C58 A64:C67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2019-02-19T15:02:42Z</dcterms:modified>
</cp:coreProperties>
</file>