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6\4 квартал\"/>
    </mc:Choice>
  </mc:AlternateContent>
  <bookViews>
    <workbookView xWindow="0" yWindow="0" windowWidth="28800" windowHeight="12300"/>
  </bookViews>
  <sheets>
    <sheet name="11б_16" sheetId="1" r:id="rId1"/>
  </sheets>
  <externalReferences>
    <externalReference r:id="rId2"/>
  </externalReferences>
  <definedNames>
    <definedName name="_xlnm.Print_Area" localSheetId="0">'11б_16'!$A$1:$I$87</definedName>
  </definedNames>
  <calcPr calcId="162913"/>
</workbook>
</file>

<file path=xl/calcChain.xml><?xml version="1.0" encoding="utf-8"?>
<calcChain xmlns="http://schemas.openxmlformats.org/spreadsheetml/2006/main">
  <c r="H45" i="1" l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4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8" i="1"/>
</calcChain>
</file>

<file path=xl/sharedStrings.xml><?xml version="1.0" encoding="utf-8"?>
<sst xmlns="http://schemas.openxmlformats.org/spreadsheetml/2006/main" count="384" uniqueCount="113">
  <si>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</si>
  <si>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</si>
  <si>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</si>
  <si>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</si>
  <si>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</si>
  <si>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</si>
  <si>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</si>
  <si>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</si>
  <si>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</si>
  <si>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</si>
  <si>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</si>
  <si>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</si>
  <si>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</si>
  <si>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____ г.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</si>
  <si>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</si>
  <si>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</si>
  <si>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</si>
  <si>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Приложение 2
к приложению к распоряжению  
ПАО «МРСК Северного Кавказа»
от  _____________  №  _________
</t>
  </si>
  <si>
    <t xml:space="preserve"> ПС Нальчик - 110 </t>
  </si>
  <si>
    <t xml:space="preserve">ПС СКЭП  </t>
  </si>
  <si>
    <t xml:space="preserve">ПС Телемеханика-1  </t>
  </si>
  <si>
    <t xml:space="preserve">ПС Искож              </t>
  </si>
  <si>
    <t xml:space="preserve">ПС Долинск         </t>
  </si>
  <si>
    <t xml:space="preserve">ПС Дубки              </t>
  </si>
  <si>
    <t xml:space="preserve">ПС Птицефабрика  </t>
  </si>
  <si>
    <t xml:space="preserve">ПС Чегем-2           </t>
  </si>
  <si>
    <t xml:space="preserve">ПС Водозабор </t>
  </si>
  <si>
    <t xml:space="preserve">ПС Баксан-110  </t>
  </si>
  <si>
    <t xml:space="preserve">ПС Кызбурун   </t>
  </si>
  <si>
    <t xml:space="preserve">ПС Гунделен      </t>
  </si>
  <si>
    <t xml:space="preserve">ПС Плотина     </t>
  </si>
  <si>
    <t xml:space="preserve">ПС Малка                </t>
  </si>
  <si>
    <t xml:space="preserve">ПС Залукокоаже     </t>
  </si>
  <si>
    <t xml:space="preserve">ПС Каменномостская  </t>
  </si>
  <si>
    <t xml:space="preserve">ПС Нарткала        </t>
  </si>
  <si>
    <t xml:space="preserve">ПС Кахун                  </t>
  </si>
  <si>
    <t xml:space="preserve">ПС Герменчик       </t>
  </si>
  <si>
    <t xml:space="preserve">ПС Заводская         </t>
  </si>
  <si>
    <t xml:space="preserve">ПС Псыгансу    </t>
  </si>
  <si>
    <t xml:space="preserve">ПС Ст.Лескен   </t>
  </si>
  <si>
    <t xml:space="preserve">ПС Кашхатау           </t>
  </si>
  <si>
    <t xml:space="preserve">ПС Аушигер             </t>
  </si>
  <si>
    <t xml:space="preserve">ПС Прохладная-1    </t>
  </si>
  <si>
    <t xml:space="preserve">ПС Екатериноградская </t>
  </si>
  <si>
    <t xml:space="preserve">ПС Майская          </t>
  </si>
  <si>
    <t xml:space="preserve">ПС Котляревская  </t>
  </si>
  <si>
    <t xml:space="preserve">ПС Терек-2           </t>
  </si>
  <si>
    <t xml:space="preserve">ПС В. Акбаш   </t>
  </si>
  <si>
    <t xml:space="preserve">ПС ЦРУ                      </t>
  </si>
  <si>
    <t xml:space="preserve">ПС Адыл-Су      </t>
  </si>
  <si>
    <t xml:space="preserve">ПС Соцгородок </t>
  </si>
  <si>
    <t xml:space="preserve">ПС Нейтрино </t>
  </si>
  <si>
    <t xml:space="preserve">ПС РМЗ       </t>
  </si>
  <si>
    <t>ПС 35 кВ</t>
  </si>
  <si>
    <t xml:space="preserve">ПС Чегем-1   </t>
  </si>
  <si>
    <t xml:space="preserve">ПС Лечинкай          </t>
  </si>
  <si>
    <t xml:space="preserve">ПС Н.Чегем    </t>
  </si>
  <si>
    <t xml:space="preserve">ПС Баксан-35     </t>
  </si>
  <si>
    <t xml:space="preserve">ПС Куркужин       </t>
  </si>
  <si>
    <t>ПС Кр.Константиновка</t>
  </si>
  <si>
    <t xml:space="preserve">ПС Баксаненок   </t>
  </si>
  <si>
    <t xml:space="preserve">ПС Залукодес      </t>
  </si>
  <si>
    <t xml:space="preserve">ПС Сармаково      </t>
  </si>
  <si>
    <t xml:space="preserve">ПС Аргудан   </t>
  </si>
  <si>
    <t xml:space="preserve">ПС Ст.Урух       </t>
  </si>
  <si>
    <t xml:space="preserve">ПС Лескен-1          </t>
  </si>
  <si>
    <t xml:space="preserve">ПС Советская           </t>
  </si>
  <si>
    <t xml:space="preserve">ПС ЦСБ                 </t>
  </si>
  <si>
    <t xml:space="preserve">ПС Бабугент           </t>
  </si>
  <si>
    <t xml:space="preserve">ПС Кара-Су            </t>
  </si>
  <si>
    <t xml:space="preserve">ПС Н-Полтавская     </t>
  </si>
  <si>
    <t xml:space="preserve">ПС Саратовская   </t>
  </si>
  <si>
    <t xml:space="preserve">ПС Солдатская       </t>
  </si>
  <si>
    <t xml:space="preserve">ПС Пролетарская    </t>
  </si>
  <si>
    <t xml:space="preserve">ПС Прималкинская  </t>
  </si>
  <si>
    <t xml:space="preserve">ПС Заречная         </t>
  </si>
  <si>
    <t xml:space="preserve">ПС Дальняя           </t>
  </si>
  <si>
    <t xml:space="preserve">ПС Малакановская  </t>
  </si>
  <si>
    <t xml:space="preserve">ПС Н-Ивановская    </t>
  </si>
  <si>
    <t xml:space="preserve">ПС Красная Нива    </t>
  </si>
  <si>
    <t xml:space="preserve">ПС Александровская </t>
  </si>
  <si>
    <t xml:space="preserve">ПС Терек-1          </t>
  </si>
  <si>
    <t xml:space="preserve">ПС ЗАИ          </t>
  </si>
  <si>
    <t xml:space="preserve">ПС Акбаш-35          </t>
  </si>
  <si>
    <t xml:space="preserve">ПС В-Курп          </t>
  </si>
  <si>
    <t xml:space="preserve">ПС Н.Курп     </t>
  </si>
  <si>
    <t xml:space="preserve">ПС Пенькозавод    </t>
  </si>
  <si>
    <t xml:space="preserve">ПС Терекская     </t>
  </si>
  <si>
    <t xml:space="preserve">ПС Терскол       </t>
  </si>
  <si>
    <t xml:space="preserve">ПС Чегет       </t>
  </si>
  <si>
    <t xml:space="preserve">ПС Джайлык        </t>
  </si>
  <si>
    <t xml:space="preserve">ПС Чалмас              </t>
  </si>
  <si>
    <t>КБ филиал</t>
  </si>
  <si>
    <t>КБР</t>
  </si>
  <si>
    <t>г.Нальчик</t>
  </si>
  <si>
    <t>Чегемский р-н</t>
  </si>
  <si>
    <t>Баксанский р-н</t>
  </si>
  <si>
    <t>Зольский р-н</t>
  </si>
  <si>
    <t>Урванский р-н</t>
  </si>
  <si>
    <t>Лескенский р-н</t>
  </si>
  <si>
    <t>Черекский р-н</t>
  </si>
  <si>
    <t>Прохладненский р-н</t>
  </si>
  <si>
    <t>Майский р-н</t>
  </si>
  <si>
    <t>Терский р-н</t>
  </si>
  <si>
    <t>Эльбрусский р-н</t>
  </si>
  <si>
    <t>110/10/6</t>
  </si>
  <si>
    <t>110/6</t>
  </si>
  <si>
    <t>110/35/10</t>
  </si>
  <si>
    <t>110/10</t>
  </si>
  <si>
    <t>110/35/6</t>
  </si>
  <si>
    <t>35/6</t>
  </si>
  <si>
    <t>35/10</t>
  </si>
  <si>
    <t>35/0.4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</si>
</sst>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2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8" fillId="3" borderId="0"/>
    <xf numFmtId="0" fontId="18" fillId="0" borderId="4"/>
    <xf numFmtId="0" fontId="18" fillId="0" borderId="0"/>
    <xf numFmtId="0" fontId="20" fillId="0" borderId="0"/>
    <xf numFmtId="0" fontId="14" fillId="0" borderId="0"/>
    <xf numFmtId="0" fontId="1" fillId="0" borderId="0"/>
    <xf numFmtId="0" fontId="19" fillId="0" borderId="0"/>
    <xf numFmtId="0" fontId="1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165" fontId="12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 vertical="top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</cellXfs>
  <cellStyles count="32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8" xfId="2"/>
    <cellStyle name="Процентный 3" xfId="3"/>
    <cellStyle name="Стиль 1" xfId="24"/>
    <cellStyle name="Стиль 1 2" xfId="25"/>
    <cellStyle name="Стиль 1 3" xfId="26"/>
    <cellStyle name="Стиль 1 4" xfId="27"/>
    <cellStyle name="Тысячи [0]_Chart1 (Sales &amp; Costs)" xfId="28"/>
    <cellStyle name="Тысячи_Chart1 (Sales &amp; Costs)" xfId="29"/>
    <cellStyle name="Финансовый 2" xfId="30"/>
    <cellStyle name="Финансовый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zarov-UI\AppData\Local\Microsoft\Windows\Temporary%20Internet%20Files\Content.Outlook\UOTDNUYA\&#1055;&#1088;&#1080;&#1083;&#1086;&#1078;&#1077;&#1085;&#1080;&#1077;%204%20&#1072;&#1082;&#1090;&#1091;&#1072;&#1083;&#1080;&#1079;&#1080;&#1088;&#1086;&#1074;&#1072;&#1085;&#1085;&#1086;&#1077;%20&#1085;&#1072;%201%20&#1103;&#1085;&#1074;&#1072;&#1088;&#1103;%20%202017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ил.20 (форма 1)"/>
      <sheetName val="Прил.21 (форма 2)"/>
      <sheetName val="Прил. 22 (форма 3)"/>
      <sheetName val="Прил.23 (форма 4)"/>
      <sheetName val="Прил. 24 (форма 5)"/>
    </sheetNames>
    <sheetDataSet>
      <sheetData sheetId="0"/>
      <sheetData sheetId="1"/>
      <sheetData sheetId="2"/>
      <sheetData sheetId="3">
        <row r="9">
          <cell r="K9">
            <v>21.241</v>
          </cell>
        </row>
        <row r="10">
          <cell r="K10">
            <v>9.7850000000000001</v>
          </cell>
        </row>
        <row r="11">
          <cell r="K11">
            <v>12.068</v>
          </cell>
        </row>
        <row r="12">
          <cell r="K12">
            <v>5.3029999999999999</v>
          </cell>
        </row>
        <row r="13">
          <cell r="K13">
            <v>19.905999999999999</v>
          </cell>
        </row>
        <row r="14">
          <cell r="K14">
            <v>4.5659999999999998</v>
          </cell>
        </row>
        <row r="15">
          <cell r="K15">
            <v>-0.192</v>
          </cell>
        </row>
        <row r="16">
          <cell r="K16">
            <v>8.4000000000000005E-2</v>
          </cell>
        </row>
        <row r="17">
          <cell r="K17">
            <v>0.5</v>
          </cell>
        </row>
        <row r="18">
          <cell r="K18">
            <v>1.3080000000000001</v>
          </cell>
        </row>
        <row r="19">
          <cell r="K19">
            <v>1.82</v>
          </cell>
        </row>
        <row r="20">
          <cell r="K20">
            <v>4.5339999999999998</v>
          </cell>
        </row>
        <row r="21">
          <cell r="K21">
            <v>5.4029999999999996</v>
          </cell>
        </row>
        <row r="22">
          <cell r="K22">
            <v>-0.86899999999999999</v>
          </cell>
        </row>
        <row r="23">
          <cell r="K23">
            <v>1.8380000000000001</v>
          </cell>
        </row>
        <row r="24">
          <cell r="K24">
            <v>4.8819999999999997</v>
          </cell>
        </row>
        <row r="25">
          <cell r="K25">
            <v>-0.622</v>
          </cell>
        </row>
        <row r="26">
          <cell r="K26">
            <v>5.0000000000000001E-3</v>
          </cell>
        </row>
        <row r="27">
          <cell r="K27">
            <v>4.0469999999999997</v>
          </cell>
        </row>
        <row r="28">
          <cell r="K28">
            <v>11.372999999999999</v>
          </cell>
        </row>
        <row r="29">
          <cell r="K29">
            <v>3.81</v>
          </cell>
        </row>
        <row r="30">
          <cell r="K30">
            <v>4.41</v>
          </cell>
        </row>
        <row r="31">
          <cell r="K31">
            <v>3.7389999999999999</v>
          </cell>
        </row>
        <row r="32">
          <cell r="K32">
            <v>5.1829999999999998</v>
          </cell>
        </row>
        <row r="33">
          <cell r="K33">
            <v>-4.2560000000000002</v>
          </cell>
        </row>
        <row r="34">
          <cell r="K34">
            <v>0.51200000000000001</v>
          </cell>
        </row>
        <row r="35">
          <cell r="K35">
            <v>-1.22</v>
          </cell>
        </row>
        <row r="36">
          <cell r="K36">
            <v>7.7030000000000003</v>
          </cell>
        </row>
        <row r="37">
          <cell r="K37">
            <v>0.96199999999999997</v>
          </cell>
        </row>
        <row r="38">
          <cell r="K38">
            <v>4.4530000000000003</v>
          </cell>
        </row>
        <row r="39">
          <cell r="K39">
            <v>2.3559999999999999</v>
          </cell>
        </row>
        <row r="40">
          <cell r="K40">
            <v>2.427</v>
          </cell>
        </row>
        <row r="41">
          <cell r="K41">
            <v>13.446</v>
          </cell>
        </row>
        <row r="42">
          <cell r="K42">
            <v>4.1559999999999997</v>
          </cell>
        </row>
        <row r="43">
          <cell r="K43">
            <v>9.5150000000000006</v>
          </cell>
        </row>
        <row r="44">
          <cell r="K44">
            <v>-1.64</v>
          </cell>
        </row>
        <row r="45">
          <cell r="K45">
            <v>2.3340000000000001</v>
          </cell>
        </row>
        <row r="46">
          <cell r="K46">
            <v>2.093</v>
          </cell>
        </row>
        <row r="47">
          <cell r="K47">
            <v>7.6999999999999999E-2</v>
          </cell>
        </row>
        <row r="48">
          <cell r="K48">
            <v>0.41</v>
          </cell>
        </row>
        <row r="49">
          <cell r="K49">
            <v>1.8620000000000001</v>
          </cell>
        </row>
        <row r="50">
          <cell r="K50">
            <v>2.1779999999999999</v>
          </cell>
        </row>
        <row r="51">
          <cell r="K51">
            <v>4.1379999999999999</v>
          </cell>
        </row>
        <row r="52">
          <cell r="K52">
            <v>1.25</v>
          </cell>
        </row>
        <row r="53">
          <cell r="K53">
            <v>2.0129999999999999</v>
          </cell>
        </row>
        <row r="54">
          <cell r="K54">
            <v>2.097</v>
          </cell>
        </row>
        <row r="55">
          <cell r="K55">
            <v>2.1059999999999999</v>
          </cell>
        </row>
        <row r="56">
          <cell r="K56">
            <v>1.488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1.25</v>
          </cell>
        </row>
        <row r="60">
          <cell r="K60">
            <v>1.55</v>
          </cell>
        </row>
        <row r="61">
          <cell r="K61">
            <v>0.68799999999999994</v>
          </cell>
        </row>
        <row r="62">
          <cell r="K62">
            <v>1.107</v>
          </cell>
        </row>
        <row r="63">
          <cell r="K63">
            <v>1.59</v>
          </cell>
        </row>
        <row r="64">
          <cell r="K64">
            <v>3.1259999999999999</v>
          </cell>
        </row>
        <row r="65">
          <cell r="K65">
            <v>2.7930000000000001</v>
          </cell>
        </row>
        <row r="66">
          <cell r="K66">
            <v>1.3109999999999999</v>
          </cell>
        </row>
        <row r="67">
          <cell r="K67">
            <v>1.361</v>
          </cell>
        </row>
        <row r="68">
          <cell r="K68">
            <v>2.83</v>
          </cell>
        </row>
        <row r="69">
          <cell r="K69">
            <v>1.9159999999999999</v>
          </cell>
        </row>
        <row r="70">
          <cell r="K70">
            <v>1.8879999999999999</v>
          </cell>
        </row>
        <row r="71">
          <cell r="K71">
            <v>1.121</v>
          </cell>
        </row>
        <row r="72">
          <cell r="K72">
            <v>3.9529999999999998</v>
          </cell>
        </row>
        <row r="73">
          <cell r="K73">
            <v>2.9289999999999998</v>
          </cell>
        </row>
        <row r="74">
          <cell r="K74">
            <v>2.718</v>
          </cell>
        </row>
        <row r="75">
          <cell r="K75">
            <v>3.23</v>
          </cell>
        </row>
        <row r="76">
          <cell r="K76">
            <v>1.518</v>
          </cell>
        </row>
        <row r="77">
          <cell r="K77">
            <v>2.335</v>
          </cell>
        </row>
        <row r="78">
          <cell r="K78">
            <v>3.0379999999999998</v>
          </cell>
        </row>
        <row r="79">
          <cell r="K79">
            <v>1.2230000000000001</v>
          </cell>
        </row>
        <row r="80">
          <cell r="K80">
            <v>0.186</v>
          </cell>
        </row>
        <row r="81">
          <cell r="K81">
            <v>1.006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view="pageBreakPreview" zoomScale="90" zoomScaleNormal="90" zoomScaleSheetLayoutView="90" workbookViewId="0">
      <selection activeCell="K3" sqref="K3"/>
    </sheetView>
  </sheetViews>
  <sheetFormatPr defaultRowHeight="15" x14ac:dyDescent="0.25"/>
  <cols>
    <col min="1" max="1" width="4.7109375" customWidth="1"/>
    <col min="2" max="2" width="30.28515625" style="9" customWidth="1"/>
    <col min="3" max="3" width="19.85546875" customWidth="1"/>
    <col min="4" max="4" width="18" customWidth="1"/>
    <col min="5" max="5" width="18.5703125" customWidth="1"/>
    <col min="6" max="6" width="11.5703125" customWidth="1"/>
    <col min="7" max="7" width="11.7109375" customWidth="1"/>
    <col min="8" max="8" width="12.5703125" style="32" customWidth="1"/>
    <col min="9" max="9" width="16.140625" customWidth="1"/>
  </cols>
  <sheetData>
    <row r="1" spans="1:9" s="2" customFormat="1" ht="60.75" customHeight="1" x14ac:dyDescent="0.3">
      <c r="A1" s="1"/>
      <c r="B1" s="8"/>
      <c r="G1" s="24" t="s">
        <v>17</v>
      </c>
      <c r="H1" s="25"/>
      <c r="I1" s="25"/>
    </row>
    <row r="3" spans="1:9" ht="36" customHeight="1" x14ac:dyDescent="0.3">
      <c r="A3" s="26" t="s">
        <v>13</v>
      </c>
      <c r="B3" s="26"/>
      <c r="C3" s="26"/>
      <c r="D3" s="26"/>
      <c r="E3" s="26"/>
      <c r="F3" s="26"/>
      <c r="G3" s="26"/>
      <c r="H3" s="26"/>
      <c r="I3" s="26"/>
    </row>
    <row r="5" spans="1:9" x14ac:dyDescent="0.25">
      <c r="A5" s="27" t="s">
        <v>0</v>
      </c>
      <c r="B5" s="28" t="s">
        <v>1</v>
      </c>
      <c r="C5" s="27" t="s">
        <v>2</v>
      </c>
      <c r="D5" s="27" t="s">
        <v>3</v>
      </c>
      <c r="E5" s="27"/>
      <c r="F5" s="27" t="s">
        <v>4</v>
      </c>
      <c r="G5" s="27"/>
      <c r="H5" s="27"/>
      <c r="I5" s="27"/>
    </row>
    <row r="6" spans="1:9" ht="79.5" customHeight="1" x14ac:dyDescent="0.25">
      <c r="A6" s="27"/>
      <c r="B6" s="28"/>
      <c r="C6" s="27"/>
      <c r="D6" s="3" t="s">
        <v>5</v>
      </c>
      <c r="E6" s="3" t="s">
        <v>6</v>
      </c>
      <c r="F6" s="3" t="s">
        <v>7</v>
      </c>
      <c r="G6" s="3" t="s">
        <v>8</v>
      </c>
      <c r="H6" s="29" t="s">
        <v>9</v>
      </c>
      <c r="I6" s="3" t="s">
        <v>10</v>
      </c>
    </row>
    <row r="7" spans="1:9" x14ac:dyDescent="0.25">
      <c r="A7" s="4" t="s">
        <v>11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30">
        <v>7</v>
      </c>
      <c r="I7" s="4">
        <v>8</v>
      </c>
    </row>
    <row r="8" spans="1:9" x14ac:dyDescent="0.25">
      <c r="A8" s="4"/>
      <c r="B8" s="10" t="s">
        <v>18</v>
      </c>
      <c r="C8" s="4" t="s">
        <v>92</v>
      </c>
      <c r="D8" s="4" t="s">
        <v>93</v>
      </c>
      <c r="E8" s="4" t="s">
        <v>94</v>
      </c>
      <c r="F8" s="4" t="s">
        <v>105</v>
      </c>
      <c r="G8" s="14">
        <v>75</v>
      </c>
      <c r="H8" s="30">
        <f>'[1]Прил. 22 (форма 3)'!$K9</f>
        <v>21.241</v>
      </c>
      <c r="I8" s="4">
        <v>13.15</v>
      </c>
    </row>
    <row r="9" spans="1:9" x14ac:dyDescent="0.25">
      <c r="A9" s="4"/>
      <c r="B9" s="10" t="s">
        <v>19</v>
      </c>
      <c r="C9" s="4" t="s">
        <v>92</v>
      </c>
      <c r="D9" s="4" t="s">
        <v>93</v>
      </c>
      <c r="E9" s="4" t="s">
        <v>94</v>
      </c>
      <c r="F9" s="4" t="s">
        <v>105</v>
      </c>
      <c r="G9" s="15">
        <v>50</v>
      </c>
      <c r="H9" s="30">
        <f>'[1]Прил. 22 (форма 3)'!$K10</f>
        <v>9.7850000000000001</v>
      </c>
      <c r="I9" s="22">
        <v>8.5100000000000016</v>
      </c>
    </row>
    <row r="10" spans="1:9" x14ac:dyDescent="0.25">
      <c r="A10" s="4"/>
      <c r="B10" s="10" t="s">
        <v>20</v>
      </c>
      <c r="C10" s="4" t="s">
        <v>92</v>
      </c>
      <c r="D10" s="4" t="s">
        <v>93</v>
      </c>
      <c r="E10" s="4" t="s">
        <v>94</v>
      </c>
      <c r="F10" s="4" t="s">
        <v>105</v>
      </c>
      <c r="G10" s="15">
        <v>65</v>
      </c>
      <c r="H10" s="30">
        <f>'[1]Прил. 22 (форма 3)'!$K11</f>
        <v>12.068</v>
      </c>
      <c r="I10" s="22">
        <v>23.98</v>
      </c>
    </row>
    <row r="11" spans="1:9" x14ac:dyDescent="0.25">
      <c r="A11" s="4"/>
      <c r="B11" s="10" t="s">
        <v>21</v>
      </c>
      <c r="C11" s="4" t="s">
        <v>92</v>
      </c>
      <c r="D11" s="4" t="s">
        <v>93</v>
      </c>
      <c r="E11" s="4" t="s">
        <v>94</v>
      </c>
      <c r="F11" s="4" t="s">
        <v>106</v>
      </c>
      <c r="G11" s="15">
        <v>32</v>
      </c>
      <c r="H11" s="30">
        <f>'[1]Прил. 22 (форма 3)'!$K12</f>
        <v>5.3029999999999999</v>
      </c>
      <c r="I11" s="22">
        <v>5.47</v>
      </c>
    </row>
    <row r="12" spans="1:9" x14ac:dyDescent="0.25">
      <c r="A12" s="4"/>
      <c r="B12" s="10" t="s">
        <v>22</v>
      </c>
      <c r="C12" s="4" t="s">
        <v>92</v>
      </c>
      <c r="D12" s="4" t="s">
        <v>93</v>
      </c>
      <c r="E12" s="4" t="s">
        <v>94</v>
      </c>
      <c r="F12" s="4" t="s">
        <v>105</v>
      </c>
      <c r="G12" s="15">
        <v>75</v>
      </c>
      <c r="H12" s="30">
        <f>'[1]Прил. 22 (форма 3)'!$K13</f>
        <v>19.905999999999999</v>
      </c>
      <c r="I12" s="22">
        <v>11.68</v>
      </c>
    </row>
    <row r="13" spans="1:9" x14ac:dyDescent="0.25">
      <c r="A13" s="4"/>
      <c r="B13" s="10" t="s">
        <v>23</v>
      </c>
      <c r="C13" s="4" t="s">
        <v>92</v>
      </c>
      <c r="D13" s="4" t="s">
        <v>93</v>
      </c>
      <c r="E13" s="4" t="s">
        <v>94</v>
      </c>
      <c r="F13" s="4" t="s">
        <v>106</v>
      </c>
      <c r="G13" s="14">
        <v>32</v>
      </c>
      <c r="H13" s="30">
        <f>'[1]Прил. 22 (форма 3)'!$K14</f>
        <v>4.5659999999999998</v>
      </c>
      <c r="I13" s="22">
        <v>5.6</v>
      </c>
    </row>
    <row r="14" spans="1:9" x14ac:dyDescent="0.25">
      <c r="A14" s="4"/>
      <c r="B14" s="10" t="s">
        <v>24</v>
      </c>
      <c r="C14" s="4" t="s">
        <v>92</v>
      </c>
      <c r="D14" s="4" t="s">
        <v>93</v>
      </c>
      <c r="E14" s="4" t="s">
        <v>94</v>
      </c>
      <c r="F14" s="4" t="s">
        <v>106</v>
      </c>
      <c r="G14" s="15">
        <v>16.3</v>
      </c>
      <c r="H14" s="30">
        <f>'[1]Прил. 22 (форма 3)'!$K15</f>
        <v>-0.192</v>
      </c>
      <c r="I14" s="22">
        <v>3.282</v>
      </c>
    </row>
    <row r="15" spans="1:9" x14ac:dyDescent="0.25">
      <c r="A15" s="4"/>
      <c r="B15" s="10" t="s">
        <v>25</v>
      </c>
      <c r="C15" s="4" t="s">
        <v>92</v>
      </c>
      <c r="D15" s="4" t="s">
        <v>93</v>
      </c>
      <c r="E15" s="4" t="s">
        <v>95</v>
      </c>
      <c r="F15" s="4" t="s">
        <v>107</v>
      </c>
      <c r="G15" s="15">
        <v>32</v>
      </c>
      <c r="H15" s="30">
        <f>'[1]Прил. 22 (форма 3)'!$K16</f>
        <v>8.4000000000000005E-2</v>
      </c>
      <c r="I15" s="22">
        <v>1.1499999999999999</v>
      </c>
    </row>
    <row r="16" spans="1:9" x14ac:dyDescent="0.25">
      <c r="A16" s="4"/>
      <c r="B16" s="10" t="s">
        <v>26</v>
      </c>
      <c r="C16" s="4" t="s">
        <v>92</v>
      </c>
      <c r="D16" s="4" t="s">
        <v>93</v>
      </c>
      <c r="E16" s="4" t="s">
        <v>95</v>
      </c>
      <c r="F16" s="4" t="s">
        <v>106</v>
      </c>
      <c r="G16" s="15">
        <v>12.6</v>
      </c>
      <c r="H16" s="30">
        <f>'[1]Прил. 22 (форма 3)'!$K17</f>
        <v>0.5</v>
      </c>
      <c r="I16" s="22">
        <v>0.33499999999999996</v>
      </c>
    </row>
    <row r="17" spans="1:9" x14ac:dyDescent="0.25">
      <c r="A17" s="4"/>
      <c r="B17" s="10" t="s">
        <v>27</v>
      </c>
      <c r="C17" s="4" t="s">
        <v>92</v>
      </c>
      <c r="D17" s="4" t="s">
        <v>93</v>
      </c>
      <c r="E17" s="4" t="s">
        <v>96</v>
      </c>
      <c r="F17" s="4" t="s">
        <v>107</v>
      </c>
      <c r="G17" s="15">
        <v>32</v>
      </c>
      <c r="H17" s="30">
        <f>'[1]Прил. 22 (форма 3)'!$K18</f>
        <v>1.3080000000000001</v>
      </c>
      <c r="I17" s="22">
        <v>0.12599999999999989</v>
      </c>
    </row>
    <row r="18" spans="1:9" x14ac:dyDescent="0.25">
      <c r="A18" s="4"/>
      <c r="B18" s="10" t="s">
        <v>28</v>
      </c>
      <c r="C18" s="4" t="s">
        <v>92</v>
      </c>
      <c r="D18" s="4" t="s">
        <v>93</v>
      </c>
      <c r="E18" s="4" t="s">
        <v>96</v>
      </c>
      <c r="F18" s="4" t="s">
        <v>108</v>
      </c>
      <c r="G18" s="15">
        <v>20</v>
      </c>
      <c r="H18" s="30">
        <f>'[1]Прил. 22 (форма 3)'!$K19</f>
        <v>1.82</v>
      </c>
      <c r="I18" s="22">
        <v>-1.044</v>
      </c>
    </row>
    <row r="19" spans="1:9" x14ac:dyDescent="0.25">
      <c r="A19" s="4"/>
      <c r="B19" s="10" t="s">
        <v>29</v>
      </c>
      <c r="C19" s="4" t="s">
        <v>92</v>
      </c>
      <c r="D19" s="4" t="s">
        <v>93</v>
      </c>
      <c r="E19" s="4" t="s">
        <v>96</v>
      </c>
      <c r="F19" s="4" t="s">
        <v>108</v>
      </c>
      <c r="G19" s="15">
        <v>12.6</v>
      </c>
      <c r="H19" s="30">
        <f>'[1]Прил. 22 (форма 3)'!$K20</f>
        <v>4.5339999999999998</v>
      </c>
      <c r="I19" s="22">
        <v>4.04</v>
      </c>
    </row>
    <row r="20" spans="1:9" x14ac:dyDescent="0.25">
      <c r="A20" s="4"/>
      <c r="B20" s="10" t="s">
        <v>30</v>
      </c>
      <c r="C20" s="4" t="s">
        <v>92</v>
      </c>
      <c r="D20" s="4" t="s">
        <v>93</v>
      </c>
      <c r="E20" s="4" t="s">
        <v>96</v>
      </c>
      <c r="F20" s="4" t="s">
        <v>108</v>
      </c>
      <c r="G20" s="15">
        <v>6.3</v>
      </c>
      <c r="H20" s="30">
        <f>'[1]Прил. 22 (форма 3)'!$K21</f>
        <v>5.4029999999999996</v>
      </c>
      <c r="I20" s="22">
        <v>4.97</v>
      </c>
    </row>
    <row r="21" spans="1:9" x14ac:dyDescent="0.25">
      <c r="A21" s="4"/>
      <c r="B21" s="10" t="s">
        <v>31</v>
      </c>
      <c r="C21" s="4" t="s">
        <v>92</v>
      </c>
      <c r="D21" s="4" t="s">
        <v>93</v>
      </c>
      <c r="E21" s="4" t="s">
        <v>97</v>
      </c>
      <c r="F21" s="4" t="s">
        <v>107</v>
      </c>
      <c r="G21" s="15">
        <v>35</v>
      </c>
      <c r="H21" s="30">
        <f>'[1]Прил. 22 (форма 3)'!$K22</f>
        <v>-0.86899999999999999</v>
      </c>
      <c r="I21" s="22">
        <v>7.7439999999999998</v>
      </c>
    </row>
    <row r="22" spans="1:9" x14ac:dyDescent="0.25">
      <c r="A22" s="4"/>
      <c r="B22" s="10" t="s">
        <v>32</v>
      </c>
      <c r="C22" s="4" t="s">
        <v>92</v>
      </c>
      <c r="D22" s="4" t="s">
        <v>93</v>
      </c>
      <c r="E22" s="4" t="s">
        <v>97</v>
      </c>
      <c r="F22" s="4" t="s">
        <v>108</v>
      </c>
      <c r="G22" s="15">
        <v>16.3</v>
      </c>
      <c r="H22" s="30">
        <f>'[1]Прил. 22 (форма 3)'!$K23</f>
        <v>1.8380000000000001</v>
      </c>
      <c r="I22" s="22">
        <v>1.6019999999999999</v>
      </c>
    </row>
    <row r="23" spans="1:9" x14ac:dyDescent="0.25">
      <c r="A23" s="4"/>
      <c r="B23" s="10" t="s">
        <v>33</v>
      </c>
      <c r="C23" s="4" t="s">
        <v>92</v>
      </c>
      <c r="D23" s="4" t="s">
        <v>93</v>
      </c>
      <c r="E23" s="4" t="s">
        <v>97</v>
      </c>
      <c r="F23" s="4" t="s">
        <v>107</v>
      </c>
      <c r="G23" s="15">
        <v>12.6</v>
      </c>
      <c r="H23" s="30">
        <f>'[1]Прил. 22 (форма 3)'!$K24</f>
        <v>4.8819999999999997</v>
      </c>
      <c r="I23" s="22">
        <v>4.3639999999999999</v>
      </c>
    </row>
    <row r="24" spans="1:9" x14ac:dyDescent="0.25">
      <c r="A24" s="4"/>
      <c r="B24" s="10" t="s">
        <v>34</v>
      </c>
      <c r="C24" s="4" t="s">
        <v>92</v>
      </c>
      <c r="D24" s="4" t="s">
        <v>93</v>
      </c>
      <c r="E24" s="4" t="s">
        <v>98</v>
      </c>
      <c r="F24" s="4" t="s">
        <v>106</v>
      </c>
      <c r="G24" s="15">
        <v>16.3</v>
      </c>
      <c r="H24" s="30">
        <f>'[1]Прил. 22 (форма 3)'!$K25</f>
        <v>-0.622</v>
      </c>
      <c r="I24" s="22">
        <v>2.0670000000000002</v>
      </c>
    </row>
    <row r="25" spans="1:9" x14ac:dyDescent="0.25">
      <c r="A25" s="4"/>
      <c r="B25" s="10" t="s">
        <v>35</v>
      </c>
      <c r="C25" s="4" t="s">
        <v>92</v>
      </c>
      <c r="D25" s="4" t="s">
        <v>93</v>
      </c>
      <c r="E25" s="4" t="s">
        <v>98</v>
      </c>
      <c r="F25" s="4" t="s">
        <v>108</v>
      </c>
      <c r="G25" s="15">
        <v>12.6</v>
      </c>
      <c r="H25" s="30">
        <f>'[1]Прил. 22 (форма 3)'!$K26</f>
        <v>5.0000000000000001E-3</v>
      </c>
      <c r="I25" s="22">
        <v>0.18699999999999994</v>
      </c>
    </row>
    <row r="26" spans="1:9" x14ac:dyDescent="0.25">
      <c r="A26" s="4"/>
      <c r="B26" s="10" t="s">
        <v>36</v>
      </c>
      <c r="C26" s="4" t="s">
        <v>92</v>
      </c>
      <c r="D26" s="4" t="s">
        <v>93</v>
      </c>
      <c r="E26" s="4" t="s">
        <v>98</v>
      </c>
      <c r="F26" s="4" t="s">
        <v>108</v>
      </c>
      <c r="G26" s="15">
        <v>6.3</v>
      </c>
      <c r="H26" s="30">
        <f>'[1]Прил. 22 (форма 3)'!$K27</f>
        <v>4.0469999999999997</v>
      </c>
      <c r="I26" s="22">
        <v>2.44</v>
      </c>
    </row>
    <row r="27" spans="1:9" x14ac:dyDescent="0.25">
      <c r="A27" s="4"/>
      <c r="B27" s="10" t="s">
        <v>37</v>
      </c>
      <c r="C27" s="4" t="s">
        <v>92</v>
      </c>
      <c r="D27" s="4" t="s">
        <v>93</v>
      </c>
      <c r="E27" s="4" t="s">
        <v>98</v>
      </c>
      <c r="F27" s="4" t="s">
        <v>108</v>
      </c>
      <c r="G27" s="15">
        <v>32</v>
      </c>
      <c r="H27" s="30">
        <f>'[1]Прил. 22 (форма 3)'!$K28</f>
        <v>11.372999999999999</v>
      </c>
      <c r="I27" s="22">
        <v>10.697000000000001</v>
      </c>
    </row>
    <row r="28" spans="1:9" x14ac:dyDescent="0.25">
      <c r="A28" s="4"/>
      <c r="B28" s="10" t="s">
        <v>38</v>
      </c>
      <c r="C28" s="4" t="s">
        <v>92</v>
      </c>
      <c r="D28" s="4" t="s">
        <v>93</v>
      </c>
      <c r="E28" s="4" t="s">
        <v>98</v>
      </c>
      <c r="F28" s="4" t="s">
        <v>108</v>
      </c>
      <c r="G28" s="15">
        <v>12.6</v>
      </c>
      <c r="H28" s="30">
        <f>'[1]Прил. 22 (форма 3)'!$K29</f>
        <v>3.81</v>
      </c>
      <c r="I28" s="22">
        <v>3.9740000000000002</v>
      </c>
    </row>
    <row r="29" spans="1:9" x14ac:dyDescent="0.25">
      <c r="A29" s="4"/>
      <c r="B29" s="10" t="s">
        <v>39</v>
      </c>
      <c r="C29" s="4" t="s">
        <v>92</v>
      </c>
      <c r="D29" s="4" t="s">
        <v>93</v>
      </c>
      <c r="E29" s="4" t="s">
        <v>99</v>
      </c>
      <c r="F29" s="4" t="s">
        <v>107</v>
      </c>
      <c r="G29" s="14">
        <v>20</v>
      </c>
      <c r="H29" s="30">
        <f>'[1]Прил. 22 (форма 3)'!$K30</f>
        <v>4.41</v>
      </c>
      <c r="I29" s="22">
        <v>4.34</v>
      </c>
    </row>
    <row r="30" spans="1:9" x14ac:dyDescent="0.25">
      <c r="A30" s="4"/>
      <c r="B30" s="10" t="s">
        <v>40</v>
      </c>
      <c r="C30" s="4" t="s">
        <v>92</v>
      </c>
      <c r="D30" s="4" t="s">
        <v>93</v>
      </c>
      <c r="E30" s="4" t="s">
        <v>100</v>
      </c>
      <c r="F30" s="4" t="s">
        <v>107</v>
      </c>
      <c r="G30" s="15">
        <v>26</v>
      </c>
      <c r="H30" s="30">
        <f>'[1]Прил. 22 (форма 3)'!$K31</f>
        <v>3.7389999999999999</v>
      </c>
      <c r="I30" s="22">
        <v>11.36</v>
      </c>
    </row>
    <row r="31" spans="1:9" x14ac:dyDescent="0.25">
      <c r="A31" s="4"/>
      <c r="B31" s="10" t="s">
        <v>41</v>
      </c>
      <c r="C31" s="4" t="s">
        <v>92</v>
      </c>
      <c r="D31" s="4" t="s">
        <v>93</v>
      </c>
      <c r="E31" s="4" t="s">
        <v>100</v>
      </c>
      <c r="F31" s="4" t="s">
        <v>107</v>
      </c>
      <c r="G31" s="15">
        <v>10</v>
      </c>
      <c r="H31" s="30">
        <f>'[1]Прил. 22 (форма 3)'!$K32</f>
        <v>5.1829999999999998</v>
      </c>
      <c r="I31" s="22">
        <v>7.5699999999999994</v>
      </c>
    </row>
    <row r="32" spans="1:9" x14ac:dyDescent="0.25">
      <c r="A32" s="4"/>
      <c r="B32" s="10" t="s">
        <v>42</v>
      </c>
      <c r="C32" s="4" t="s">
        <v>92</v>
      </c>
      <c r="D32" s="4" t="s">
        <v>93</v>
      </c>
      <c r="E32" s="4" t="s">
        <v>101</v>
      </c>
      <c r="F32" s="4" t="s">
        <v>107</v>
      </c>
      <c r="G32" s="16">
        <v>32</v>
      </c>
      <c r="H32" s="30">
        <f>'[1]Прил. 22 (форма 3)'!$K33</f>
        <v>-4.2560000000000002</v>
      </c>
      <c r="I32" s="22">
        <v>-2.81</v>
      </c>
    </row>
    <row r="33" spans="1:9" x14ac:dyDescent="0.25">
      <c r="A33" s="4"/>
      <c r="B33" s="10" t="s">
        <v>43</v>
      </c>
      <c r="C33" s="4" t="s">
        <v>92</v>
      </c>
      <c r="D33" s="4" t="s">
        <v>93</v>
      </c>
      <c r="E33" s="4" t="s">
        <v>101</v>
      </c>
      <c r="F33" s="4" t="s">
        <v>108</v>
      </c>
      <c r="G33" s="15">
        <v>2.5</v>
      </c>
      <c r="H33" s="30">
        <f>'[1]Прил. 22 (форма 3)'!$K34</f>
        <v>0.51200000000000001</v>
      </c>
      <c r="I33" s="22">
        <v>1.39</v>
      </c>
    </row>
    <row r="34" spans="1:9" x14ac:dyDescent="0.25">
      <c r="A34" s="4"/>
      <c r="B34" s="10" t="s">
        <v>44</v>
      </c>
      <c r="C34" s="4" t="s">
        <v>92</v>
      </c>
      <c r="D34" s="4" t="s">
        <v>93</v>
      </c>
      <c r="E34" s="4" t="s">
        <v>102</v>
      </c>
      <c r="F34" s="4" t="s">
        <v>107</v>
      </c>
      <c r="G34" s="16">
        <v>26</v>
      </c>
      <c r="H34" s="30">
        <f>'[1]Прил. 22 (форма 3)'!$K35</f>
        <v>-1.22</v>
      </c>
      <c r="I34" s="22">
        <v>3.0329999999999999</v>
      </c>
    </row>
    <row r="35" spans="1:9" x14ac:dyDescent="0.25">
      <c r="A35" s="4"/>
      <c r="B35" s="10" t="s">
        <v>45</v>
      </c>
      <c r="C35" s="4" t="s">
        <v>92</v>
      </c>
      <c r="D35" s="4" t="s">
        <v>93</v>
      </c>
      <c r="E35" s="4" t="s">
        <v>102</v>
      </c>
      <c r="F35" s="4" t="s">
        <v>108</v>
      </c>
      <c r="G35" s="15">
        <v>10</v>
      </c>
      <c r="H35" s="30">
        <f>'[1]Прил. 22 (форма 3)'!$K36</f>
        <v>7.7030000000000003</v>
      </c>
      <c r="I35" s="22">
        <v>6.9259999999999993</v>
      </c>
    </row>
    <row r="36" spans="1:9" x14ac:dyDescent="0.25">
      <c r="A36" s="4"/>
      <c r="B36" s="10" t="s">
        <v>46</v>
      </c>
      <c r="C36" s="4" t="s">
        <v>92</v>
      </c>
      <c r="D36" s="4" t="s">
        <v>93</v>
      </c>
      <c r="E36" s="4" t="s">
        <v>103</v>
      </c>
      <c r="F36" s="4" t="s">
        <v>107</v>
      </c>
      <c r="G36" s="15">
        <v>26</v>
      </c>
      <c r="H36" s="30">
        <f>'[1]Прил. 22 (форма 3)'!$K37</f>
        <v>0.96199999999999997</v>
      </c>
      <c r="I36" s="22">
        <v>7.181</v>
      </c>
    </row>
    <row r="37" spans="1:9" x14ac:dyDescent="0.25">
      <c r="A37" s="4"/>
      <c r="B37" s="10" t="s">
        <v>47</v>
      </c>
      <c r="C37" s="4" t="s">
        <v>92</v>
      </c>
      <c r="D37" s="4" t="s">
        <v>93</v>
      </c>
      <c r="E37" s="4" t="s">
        <v>103</v>
      </c>
      <c r="F37" s="4" t="s">
        <v>107</v>
      </c>
      <c r="G37" s="15">
        <v>6.3</v>
      </c>
      <c r="H37" s="30">
        <f>'[1]Прил. 22 (форма 3)'!$K38</f>
        <v>4.4530000000000003</v>
      </c>
      <c r="I37" s="22">
        <v>4.54</v>
      </c>
    </row>
    <row r="38" spans="1:9" x14ac:dyDescent="0.25">
      <c r="A38" s="4"/>
      <c r="B38" s="10" t="s">
        <v>48</v>
      </c>
      <c r="C38" s="4" t="s">
        <v>92</v>
      </c>
      <c r="D38" s="4" t="s">
        <v>93</v>
      </c>
      <c r="E38" s="4" t="s">
        <v>104</v>
      </c>
      <c r="F38" s="4" t="s">
        <v>106</v>
      </c>
      <c r="G38" s="15">
        <v>12.6</v>
      </c>
      <c r="H38" s="30">
        <f>'[1]Прил. 22 (форма 3)'!$K39</f>
        <v>2.3559999999999999</v>
      </c>
      <c r="I38" s="22">
        <v>1.9259999999999997</v>
      </c>
    </row>
    <row r="39" spans="1:9" x14ac:dyDescent="0.25">
      <c r="A39" s="4"/>
      <c r="B39" s="10" t="s">
        <v>49</v>
      </c>
      <c r="C39" s="4" t="s">
        <v>92</v>
      </c>
      <c r="D39" s="4" t="s">
        <v>93</v>
      </c>
      <c r="E39" s="4" t="s">
        <v>104</v>
      </c>
      <c r="F39" s="4" t="s">
        <v>107</v>
      </c>
      <c r="G39" s="15">
        <v>16.3</v>
      </c>
      <c r="H39" s="30">
        <f>'[1]Прил. 22 (форма 3)'!$K40</f>
        <v>2.427</v>
      </c>
      <c r="I39" s="22">
        <v>6.85</v>
      </c>
    </row>
    <row r="40" spans="1:9" x14ac:dyDescent="0.25">
      <c r="A40" s="4"/>
      <c r="B40" s="10" t="s">
        <v>50</v>
      </c>
      <c r="C40" s="4" t="s">
        <v>92</v>
      </c>
      <c r="D40" s="4" t="s">
        <v>93</v>
      </c>
      <c r="E40" s="4" t="s">
        <v>104</v>
      </c>
      <c r="F40" s="4" t="s">
        <v>109</v>
      </c>
      <c r="G40" s="14">
        <v>16</v>
      </c>
      <c r="H40" s="30">
        <f>'[1]Прил. 22 (форма 3)'!$K41</f>
        <v>13.446</v>
      </c>
      <c r="I40" s="22">
        <v>12.67</v>
      </c>
    </row>
    <row r="41" spans="1:9" x14ac:dyDescent="0.25">
      <c r="A41" s="4"/>
      <c r="B41" s="10" t="s">
        <v>51</v>
      </c>
      <c r="C41" s="4" t="s">
        <v>92</v>
      </c>
      <c r="D41" s="4" t="s">
        <v>93</v>
      </c>
      <c r="E41" s="4" t="s">
        <v>104</v>
      </c>
      <c r="F41" s="4" t="s">
        <v>106</v>
      </c>
      <c r="G41" s="15">
        <v>8.1</v>
      </c>
      <c r="H41" s="30">
        <f>'[1]Прил. 22 (форма 3)'!$K42</f>
        <v>4.1559999999999997</v>
      </c>
      <c r="I41" s="22">
        <v>4.7</v>
      </c>
    </row>
    <row r="42" spans="1:9" x14ac:dyDescent="0.25">
      <c r="A42" s="4"/>
      <c r="B42" s="10" t="s">
        <v>52</v>
      </c>
      <c r="C42" s="4" t="s">
        <v>92</v>
      </c>
      <c r="D42" s="4" t="s">
        <v>93</v>
      </c>
      <c r="E42" s="4" t="s">
        <v>104</v>
      </c>
      <c r="F42" s="4" t="s">
        <v>106</v>
      </c>
      <c r="G42" s="17">
        <v>10</v>
      </c>
      <c r="H42" s="30">
        <f>'[1]Прил. 22 (форма 3)'!$K43</f>
        <v>9.5150000000000006</v>
      </c>
      <c r="I42" s="22">
        <v>8.83</v>
      </c>
    </row>
    <row r="43" spans="1:9" x14ac:dyDescent="0.25">
      <c r="A43" s="4"/>
      <c r="B43" s="11" t="s">
        <v>53</v>
      </c>
      <c r="C43" s="4"/>
      <c r="D43" s="4"/>
      <c r="E43" s="4"/>
      <c r="F43" s="4"/>
      <c r="G43" s="15"/>
      <c r="H43" s="30"/>
      <c r="I43" s="22"/>
    </row>
    <row r="44" spans="1:9" x14ac:dyDescent="0.25">
      <c r="A44" s="4"/>
      <c r="B44" s="10" t="s">
        <v>54</v>
      </c>
      <c r="C44" s="4" t="s">
        <v>92</v>
      </c>
      <c r="D44" s="4" t="s">
        <v>93</v>
      </c>
      <c r="E44" s="4" t="s">
        <v>95</v>
      </c>
      <c r="F44" s="4" t="s">
        <v>110</v>
      </c>
      <c r="G44" s="16">
        <v>10.3</v>
      </c>
      <c r="H44" s="30">
        <f>'[1]Прил. 22 (форма 3)'!$K44</f>
        <v>-1.64</v>
      </c>
      <c r="I44" s="22">
        <v>0.64</v>
      </c>
    </row>
    <row r="45" spans="1:9" x14ac:dyDescent="0.25">
      <c r="A45" s="4"/>
      <c r="B45" s="10" t="s">
        <v>55</v>
      </c>
      <c r="C45" s="4" t="s">
        <v>92</v>
      </c>
      <c r="D45" s="4" t="s">
        <v>93</v>
      </c>
      <c r="E45" s="4" t="s">
        <v>95</v>
      </c>
      <c r="F45" s="4" t="s">
        <v>110</v>
      </c>
      <c r="G45" s="15">
        <v>4</v>
      </c>
      <c r="H45" s="30">
        <f>'[1]Прил. 22 (форма 3)'!$K45</f>
        <v>2.3340000000000001</v>
      </c>
      <c r="I45" s="22">
        <v>1.9909999999999999</v>
      </c>
    </row>
    <row r="46" spans="1:9" x14ac:dyDescent="0.25">
      <c r="A46" s="4"/>
      <c r="B46" s="10" t="s">
        <v>56</v>
      </c>
      <c r="C46" s="4" t="s">
        <v>92</v>
      </c>
      <c r="D46" s="4" t="s">
        <v>93</v>
      </c>
      <c r="E46" s="4" t="s">
        <v>95</v>
      </c>
      <c r="F46" s="4" t="s">
        <v>111</v>
      </c>
      <c r="G46" s="15">
        <v>2.5</v>
      </c>
      <c r="H46" s="30">
        <f>'[1]Прил. 22 (форма 3)'!$K46</f>
        <v>2.093</v>
      </c>
      <c r="I46" s="22">
        <v>1.4</v>
      </c>
    </row>
    <row r="47" spans="1:9" x14ac:dyDescent="0.25">
      <c r="A47" s="4"/>
      <c r="B47" s="12" t="s">
        <v>57</v>
      </c>
      <c r="C47" s="4" t="s">
        <v>92</v>
      </c>
      <c r="D47" s="4" t="s">
        <v>93</v>
      </c>
      <c r="E47" s="4" t="s">
        <v>96</v>
      </c>
      <c r="F47" s="4" t="s">
        <v>111</v>
      </c>
      <c r="G47" s="15">
        <v>12.6</v>
      </c>
      <c r="H47" s="30">
        <f>'[1]Прил. 22 (форма 3)'!$K47</f>
        <v>7.6999999999999999E-2</v>
      </c>
      <c r="I47" s="22">
        <v>-0.18699999999999994</v>
      </c>
    </row>
    <row r="48" spans="1:9" x14ac:dyDescent="0.25">
      <c r="A48" s="4"/>
      <c r="B48" s="12" t="s">
        <v>58</v>
      </c>
      <c r="C48" s="4" t="s">
        <v>92</v>
      </c>
      <c r="D48" s="4" t="s">
        <v>93</v>
      </c>
      <c r="E48" s="4" t="s">
        <v>96</v>
      </c>
      <c r="F48" s="4" t="s">
        <v>111</v>
      </c>
      <c r="G48" s="15">
        <v>8</v>
      </c>
      <c r="H48" s="30">
        <f>'[1]Прил. 22 (форма 3)'!$K48</f>
        <v>0.41</v>
      </c>
      <c r="I48" s="22">
        <v>0.92</v>
      </c>
    </row>
    <row r="49" spans="1:9" x14ac:dyDescent="0.25">
      <c r="A49" s="4"/>
      <c r="B49" s="13" t="s">
        <v>59</v>
      </c>
      <c r="C49" s="4" t="s">
        <v>92</v>
      </c>
      <c r="D49" s="4" t="s">
        <v>93</v>
      </c>
      <c r="E49" s="4" t="s">
        <v>96</v>
      </c>
      <c r="F49" s="4" t="s">
        <v>111</v>
      </c>
      <c r="G49" s="18">
        <v>5</v>
      </c>
      <c r="H49" s="30">
        <f>'[1]Прил. 22 (форма 3)'!$K49</f>
        <v>1.8620000000000001</v>
      </c>
      <c r="I49" s="22">
        <v>1.82</v>
      </c>
    </row>
    <row r="50" spans="1:9" x14ac:dyDescent="0.25">
      <c r="A50" s="4"/>
      <c r="B50" s="12" t="s">
        <v>60</v>
      </c>
      <c r="C50" s="4" t="s">
        <v>92</v>
      </c>
      <c r="D50" s="4" t="s">
        <v>93</v>
      </c>
      <c r="E50" s="4" t="s">
        <v>96</v>
      </c>
      <c r="F50" s="4" t="s">
        <v>111</v>
      </c>
      <c r="G50" s="15">
        <v>4</v>
      </c>
      <c r="H50" s="30">
        <f>'[1]Прил. 22 (форма 3)'!$K50</f>
        <v>2.1779999999999999</v>
      </c>
      <c r="I50" s="22">
        <v>1.8829999999999998</v>
      </c>
    </row>
    <row r="51" spans="1:9" x14ac:dyDescent="0.25">
      <c r="A51" s="4"/>
      <c r="B51" s="10" t="s">
        <v>61</v>
      </c>
      <c r="C51" s="4" t="s">
        <v>92</v>
      </c>
      <c r="D51" s="4" t="s">
        <v>93</v>
      </c>
      <c r="E51" s="4" t="s">
        <v>97</v>
      </c>
      <c r="F51" s="4" t="s">
        <v>111</v>
      </c>
      <c r="G51" s="15">
        <v>12.6</v>
      </c>
      <c r="H51" s="30">
        <f>'[1]Прил. 22 (форма 3)'!$K51</f>
        <v>4.1379999999999999</v>
      </c>
      <c r="I51" s="22">
        <v>4.3739999999999997</v>
      </c>
    </row>
    <row r="52" spans="1:9" x14ac:dyDescent="0.25">
      <c r="A52" s="4"/>
      <c r="B52" s="10" t="s">
        <v>62</v>
      </c>
      <c r="C52" s="4" t="s">
        <v>92</v>
      </c>
      <c r="D52" s="4" t="s">
        <v>93</v>
      </c>
      <c r="E52" s="4" t="s">
        <v>97</v>
      </c>
      <c r="F52" s="4" t="s">
        <v>111</v>
      </c>
      <c r="G52" s="19">
        <v>10.3</v>
      </c>
      <c r="H52" s="30">
        <f>'[1]Прил. 22 (форма 3)'!$K52</f>
        <v>1.25</v>
      </c>
      <c r="I52" s="22">
        <v>4.04</v>
      </c>
    </row>
    <row r="53" spans="1:9" x14ac:dyDescent="0.25">
      <c r="A53" s="4"/>
      <c r="B53" s="10" t="s">
        <v>63</v>
      </c>
      <c r="C53" s="4" t="s">
        <v>92</v>
      </c>
      <c r="D53" s="4" t="s">
        <v>93</v>
      </c>
      <c r="E53" s="4" t="s">
        <v>98</v>
      </c>
      <c r="F53" s="4" t="s">
        <v>111</v>
      </c>
      <c r="G53" s="19">
        <v>4</v>
      </c>
      <c r="H53" s="30">
        <f>'[1]Прил. 22 (форма 3)'!$K53</f>
        <v>2.0129999999999999</v>
      </c>
      <c r="I53" s="22">
        <v>2.2999999999999998</v>
      </c>
    </row>
    <row r="54" spans="1:9" x14ac:dyDescent="0.25">
      <c r="A54" s="4"/>
      <c r="B54" s="10" t="s">
        <v>64</v>
      </c>
      <c r="C54" s="4" t="s">
        <v>92</v>
      </c>
      <c r="D54" s="4" t="s">
        <v>93</v>
      </c>
      <c r="E54" s="4" t="s">
        <v>98</v>
      </c>
      <c r="F54" s="4" t="s">
        <v>111</v>
      </c>
      <c r="G54" s="19">
        <v>4</v>
      </c>
      <c r="H54" s="30">
        <f>'[1]Прил. 22 (форма 3)'!$K54</f>
        <v>2.097</v>
      </c>
      <c r="I54" s="22">
        <v>2.17</v>
      </c>
    </row>
    <row r="55" spans="1:9" x14ac:dyDescent="0.25">
      <c r="A55" s="4"/>
      <c r="B55" s="10" t="s">
        <v>65</v>
      </c>
      <c r="C55" s="4" t="s">
        <v>92</v>
      </c>
      <c r="D55" s="4" t="s">
        <v>93</v>
      </c>
      <c r="E55" s="4" t="s">
        <v>98</v>
      </c>
      <c r="F55" s="4" t="s">
        <v>111</v>
      </c>
      <c r="G55" s="19">
        <v>2.5</v>
      </c>
      <c r="H55" s="30">
        <f>'[1]Прил. 22 (форма 3)'!$K55</f>
        <v>2.1059999999999999</v>
      </c>
      <c r="I55" s="22">
        <v>2.06</v>
      </c>
    </row>
    <row r="56" spans="1:9" x14ac:dyDescent="0.25">
      <c r="A56" s="4"/>
      <c r="B56" s="12" t="s">
        <v>66</v>
      </c>
      <c r="C56" s="4" t="s">
        <v>92</v>
      </c>
      <c r="D56" s="4" t="s">
        <v>93</v>
      </c>
      <c r="E56" s="4" t="s">
        <v>100</v>
      </c>
      <c r="F56" s="4" t="s">
        <v>111</v>
      </c>
      <c r="G56" s="19">
        <v>4</v>
      </c>
      <c r="H56" s="30">
        <f>'[1]Прил. 22 (форма 3)'!$K56</f>
        <v>1.488</v>
      </c>
      <c r="I56" s="22">
        <v>2.6</v>
      </c>
    </row>
    <row r="57" spans="1:9" x14ac:dyDescent="0.25">
      <c r="A57" s="4"/>
      <c r="B57" s="12" t="s">
        <v>67</v>
      </c>
      <c r="C57" s="4" t="s">
        <v>92</v>
      </c>
      <c r="D57" s="4" t="s">
        <v>93</v>
      </c>
      <c r="E57" s="4" t="s">
        <v>100</v>
      </c>
      <c r="F57" s="4" t="s">
        <v>111</v>
      </c>
      <c r="G57" s="19">
        <v>4</v>
      </c>
      <c r="H57" s="30">
        <f>'[1]Прил. 22 (форма 3)'!$K57</f>
        <v>0</v>
      </c>
      <c r="I57" s="22">
        <v>3.38</v>
      </c>
    </row>
    <row r="58" spans="1:9" x14ac:dyDescent="0.25">
      <c r="A58" s="4"/>
      <c r="B58" s="12" t="s">
        <v>68</v>
      </c>
      <c r="C58" s="4" t="s">
        <v>92</v>
      </c>
      <c r="D58" s="4" t="s">
        <v>93</v>
      </c>
      <c r="E58" s="4" t="s">
        <v>100</v>
      </c>
      <c r="F58" s="4" t="s">
        <v>111</v>
      </c>
      <c r="G58" s="20">
        <v>2.5</v>
      </c>
      <c r="H58" s="30">
        <f>'[1]Прил. 22 (форма 3)'!$K58</f>
        <v>0</v>
      </c>
      <c r="I58" s="22">
        <v>0.94900000000000007</v>
      </c>
    </row>
    <row r="59" spans="1:9" x14ac:dyDescent="0.25">
      <c r="A59" s="4"/>
      <c r="B59" s="12" t="s">
        <v>69</v>
      </c>
      <c r="C59" s="4" t="s">
        <v>92</v>
      </c>
      <c r="D59" s="4" t="s">
        <v>93</v>
      </c>
      <c r="E59" s="4" t="s">
        <v>100</v>
      </c>
      <c r="F59" s="4" t="s">
        <v>111</v>
      </c>
      <c r="G59" s="19">
        <v>4</v>
      </c>
      <c r="H59" s="30">
        <f>'[1]Прил. 22 (форма 3)'!$K59</f>
        <v>1.25</v>
      </c>
      <c r="I59" s="22">
        <v>3.0960000000000001</v>
      </c>
    </row>
    <row r="60" spans="1:9" x14ac:dyDescent="0.25">
      <c r="A60" s="4"/>
      <c r="B60" s="10" t="s">
        <v>70</v>
      </c>
      <c r="C60" s="4" t="s">
        <v>92</v>
      </c>
      <c r="D60" s="4" t="s">
        <v>93</v>
      </c>
      <c r="E60" s="4" t="s">
        <v>101</v>
      </c>
      <c r="F60" s="4" t="s">
        <v>111</v>
      </c>
      <c r="G60" s="19">
        <v>8</v>
      </c>
      <c r="H60" s="30">
        <f>'[1]Прил. 22 (форма 3)'!$K60</f>
        <v>1.55</v>
      </c>
      <c r="I60" s="22">
        <v>-0.43700000000000006</v>
      </c>
    </row>
    <row r="61" spans="1:9" x14ac:dyDescent="0.25">
      <c r="A61" s="4"/>
      <c r="B61" s="10" t="s">
        <v>71</v>
      </c>
      <c r="C61" s="4" t="s">
        <v>92</v>
      </c>
      <c r="D61" s="4" t="s">
        <v>93</v>
      </c>
      <c r="E61" s="4" t="s">
        <v>101</v>
      </c>
      <c r="F61" s="4" t="s">
        <v>111</v>
      </c>
      <c r="G61" s="19">
        <v>8</v>
      </c>
      <c r="H61" s="30">
        <f>'[1]Прил. 22 (форма 3)'!$K61</f>
        <v>0.68799999999999994</v>
      </c>
      <c r="I61" s="22">
        <v>1.32</v>
      </c>
    </row>
    <row r="62" spans="1:9" x14ac:dyDescent="0.25">
      <c r="A62" s="4"/>
      <c r="B62" s="10" t="s">
        <v>72</v>
      </c>
      <c r="C62" s="4" t="s">
        <v>92</v>
      </c>
      <c r="D62" s="4" t="s">
        <v>93</v>
      </c>
      <c r="E62" s="4" t="s">
        <v>101</v>
      </c>
      <c r="F62" s="4" t="s">
        <v>111</v>
      </c>
      <c r="G62" s="19">
        <v>8</v>
      </c>
      <c r="H62" s="30">
        <f>'[1]Прил. 22 (форма 3)'!$K62</f>
        <v>1.107</v>
      </c>
      <c r="I62" s="22">
        <v>0.71099999999999985</v>
      </c>
    </row>
    <row r="63" spans="1:9" x14ac:dyDescent="0.25">
      <c r="A63" s="4"/>
      <c r="B63" s="10" t="s">
        <v>73</v>
      </c>
      <c r="C63" s="4" t="s">
        <v>92</v>
      </c>
      <c r="D63" s="4" t="s">
        <v>93</v>
      </c>
      <c r="E63" s="4" t="s">
        <v>101</v>
      </c>
      <c r="F63" s="4" t="s">
        <v>111</v>
      </c>
      <c r="G63" s="19">
        <v>2.5</v>
      </c>
      <c r="H63" s="30">
        <f>'[1]Прил. 22 (форма 3)'!$K63</f>
        <v>1.59</v>
      </c>
      <c r="I63" s="22">
        <v>1.49</v>
      </c>
    </row>
    <row r="64" spans="1:9" x14ac:dyDescent="0.25">
      <c r="A64" s="4"/>
      <c r="B64" s="10" t="s">
        <v>74</v>
      </c>
      <c r="C64" s="4" t="s">
        <v>92</v>
      </c>
      <c r="D64" s="4" t="s">
        <v>93</v>
      </c>
      <c r="E64" s="4" t="s">
        <v>101</v>
      </c>
      <c r="F64" s="4" t="s">
        <v>111</v>
      </c>
      <c r="G64" s="19">
        <v>10.3</v>
      </c>
      <c r="H64" s="30">
        <f>'[1]Прил. 22 (форма 3)'!$K64</f>
        <v>3.1259999999999999</v>
      </c>
      <c r="I64" s="22">
        <v>5.04</v>
      </c>
    </row>
    <row r="65" spans="1:9" x14ac:dyDescent="0.25">
      <c r="A65" s="4"/>
      <c r="B65" s="10" t="s">
        <v>75</v>
      </c>
      <c r="C65" s="4" t="s">
        <v>92</v>
      </c>
      <c r="D65" s="4" t="s">
        <v>93</v>
      </c>
      <c r="E65" s="4" t="s">
        <v>101</v>
      </c>
      <c r="F65" s="4" t="s">
        <v>111</v>
      </c>
      <c r="G65" s="19">
        <v>4</v>
      </c>
      <c r="H65" s="30">
        <f>'[1]Прил. 22 (форма 3)'!$K65</f>
        <v>2.7930000000000001</v>
      </c>
      <c r="I65" s="22">
        <v>2.75</v>
      </c>
    </row>
    <row r="66" spans="1:9" x14ac:dyDescent="0.25">
      <c r="A66" s="4"/>
      <c r="B66" s="10" t="s">
        <v>76</v>
      </c>
      <c r="C66" s="4" t="s">
        <v>92</v>
      </c>
      <c r="D66" s="4" t="s">
        <v>93</v>
      </c>
      <c r="E66" s="4" t="s">
        <v>101</v>
      </c>
      <c r="F66" s="4" t="s">
        <v>111</v>
      </c>
      <c r="G66" s="19">
        <v>1.6</v>
      </c>
      <c r="H66" s="30">
        <f>'[1]Прил. 22 (форма 3)'!$K66</f>
        <v>1.3109999999999999</v>
      </c>
      <c r="I66" s="22">
        <v>1.33</v>
      </c>
    </row>
    <row r="67" spans="1:9" x14ac:dyDescent="0.25">
      <c r="A67" s="4"/>
      <c r="B67" s="10" t="s">
        <v>77</v>
      </c>
      <c r="C67" s="4" t="s">
        <v>92</v>
      </c>
      <c r="D67" s="4" t="s">
        <v>93</v>
      </c>
      <c r="E67" s="4" t="s">
        <v>101</v>
      </c>
      <c r="F67" s="4" t="s">
        <v>111</v>
      </c>
      <c r="G67" s="19">
        <v>1.6</v>
      </c>
      <c r="H67" s="30">
        <f>'[1]Прил. 22 (форма 3)'!$K67</f>
        <v>1.361</v>
      </c>
      <c r="I67" s="22">
        <v>1.36</v>
      </c>
    </row>
    <row r="68" spans="1:9" x14ac:dyDescent="0.25">
      <c r="A68" s="4"/>
      <c r="B68" s="10" t="s">
        <v>78</v>
      </c>
      <c r="C68" s="4" t="s">
        <v>92</v>
      </c>
      <c r="D68" s="4" t="s">
        <v>93</v>
      </c>
      <c r="E68" s="4" t="s">
        <v>102</v>
      </c>
      <c r="F68" s="4" t="s">
        <v>111</v>
      </c>
      <c r="G68" s="21">
        <v>5</v>
      </c>
      <c r="H68" s="30">
        <f>'[1]Прил. 22 (форма 3)'!$K68</f>
        <v>2.83</v>
      </c>
      <c r="I68" s="22">
        <v>3.65</v>
      </c>
    </row>
    <row r="69" spans="1:9" x14ac:dyDescent="0.25">
      <c r="A69" s="4"/>
      <c r="B69" s="10" t="s">
        <v>79</v>
      </c>
      <c r="C69" s="4" t="s">
        <v>92</v>
      </c>
      <c r="D69" s="4" t="s">
        <v>93</v>
      </c>
      <c r="E69" s="4" t="s">
        <v>102</v>
      </c>
      <c r="F69" s="4" t="s">
        <v>111</v>
      </c>
      <c r="G69" s="19">
        <v>2.5</v>
      </c>
      <c r="H69" s="30">
        <f>'[1]Прил. 22 (форма 3)'!$K69</f>
        <v>1.9159999999999999</v>
      </c>
      <c r="I69" s="22">
        <v>1.73</v>
      </c>
    </row>
    <row r="70" spans="1:9" x14ac:dyDescent="0.25">
      <c r="A70" s="4"/>
      <c r="B70" s="10" t="s">
        <v>80</v>
      </c>
      <c r="C70" s="4" t="s">
        <v>92</v>
      </c>
      <c r="D70" s="4" t="s">
        <v>93</v>
      </c>
      <c r="E70" s="4" t="s">
        <v>102</v>
      </c>
      <c r="F70" s="4" t="s">
        <v>111</v>
      </c>
      <c r="G70" s="19">
        <v>9.5</v>
      </c>
      <c r="H70" s="30">
        <f>'[1]Прил. 22 (форма 3)'!$K70</f>
        <v>1.8879999999999999</v>
      </c>
      <c r="I70" s="22">
        <v>3.85</v>
      </c>
    </row>
    <row r="71" spans="1:9" x14ac:dyDescent="0.25">
      <c r="A71" s="4"/>
      <c r="B71" s="10" t="s">
        <v>81</v>
      </c>
      <c r="C71" s="4" t="s">
        <v>92</v>
      </c>
      <c r="D71" s="4" t="s">
        <v>93</v>
      </c>
      <c r="E71" s="4" t="s">
        <v>103</v>
      </c>
      <c r="F71" s="4" t="s">
        <v>111</v>
      </c>
      <c r="G71" s="19">
        <v>4</v>
      </c>
      <c r="H71" s="30">
        <f>'[1]Прил. 22 (форма 3)'!$K71</f>
        <v>1.121</v>
      </c>
      <c r="I71" s="22">
        <v>1.097</v>
      </c>
    </row>
    <row r="72" spans="1:9" x14ac:dyDescent="0.25">
      <c r="A72" s="4"/>
      <c r="B72" s="10" t="s">
        <v>82</v>
      </c>
      <c r="C72" s="4" t="s">
        <v>92</v>
      </c>
      <c r="D72" s="4" t="s">
        <v>93</v>
      </c>
      <c r="E72" s="4" t="s">
        <v>103</v>
      </c>
      <c r="F72" s="4" t="s">
        <v>111</v>
      </c>
      <c r="G72" s="19">
        <v>12.6</v>
      </c>
      <c r="H72" s="30">
        <f>'[1]Прил. 22 (форма 3)'!$K72</f>
        <v>3.9529999999999998</v>
      </c>
      <c r="I72" s="22">
        <v>4.6100000000000003</v>
      </c>
    </row>
    <row r="73" spans="1:9" x14ac:dyDescent="0.25">
      <c r="A73" s="4"/>
      <c r="B73" s="12" t="s">
        <v>83</v>
      </c>
      <c r="C73" s="4" t="s">
        <v>92</v>
      </c>
      <c r="D73" s="4" t="s">
        <v>93</v>
      </c>
      <c r="E73" s="4" t="s">
        <v>103</v>
      </c>
      <c r="F73" s="4" t="s">
        <v>111</v>
      </c>
      <c r="G73" s="19">
        <v>4</v>
      </c>
      <c r="H73" s="30">
        <f>'[1]Прил. 22 (форма 3)'!$K73</f>
        <v>2.9289999999999998</v>
      </c>
      <c r="I73" s="22">
        <v>2.86</v>
      </c>
    </row>
    <row r="74" spans="1:9" x14ac:dyDescent="0.25">
      <c r="A74" s="4"/>
      <c r="B74" s="12" t="s">
        <v>84</v>
      </c>
      <c r="C74" s="4" t="s">
        <v>92</v>
      </c>
      <c r="D74" s="4" t="s">
        <v>93</v>
      </c>
      <c r="E74" s="4" t="s">
        <v>103</v>
      </c>
      <c r="F74" s="4" t="s">
        <v>111</v>
      </c>
      <c r="G74" s="19">
        <v>4</v>
      </c>
      <c r="H74" s="30">
        <f>'[1]Прил. 22 (форма 3)'!$K74</f>
        <v>2.718</v>
      </c>
      <c r="I74" s="22">
        <v>2.92</v>
      </c>
    </row>
    <row r="75" spans="1:9" x14ac:dyDescent="0.25">
      <c r="A75" s="4"/>
      <c r="B75" s="10" t="s">
        <v>85</v>
      </c>
      <c r="C75" s="4" t="s">
        <v>92</v>
      </c>
      <c r="D75" s="4" t="s">
        <v>93</v>
      </c>
      <c r="E75" s="4" t="s">
        <v>103</v>
      </c>
      <c r="F75" s="4" t="s">
        <v>111</v>
      </c>
      <c r="G75" s="19">
        <v>4</v>
      </c>
      <c r="H75" s="30">
        <f>'[1]Прил. 22 (форма 3)'!$K75</f>
        <v>3.23</v>
      </c>
      <c r="I75" s="22">
        <v>2.71</v>
      </c>
    </row>
    <row r="76" spans="1:9" x14ac:dyDescent="0.25">
      <c r="A76" s="4"/>
      <c r="B76" s="10" t="s">
        <v>86</v>
      </c>
      <c r="C76" s="4" t="s">
        <v>92</v>
      </c>
      <c r="D76" s="4" t="s">
        <v>93</v>
      </c>
      <c r="E76" s="4" t="s">
        <v>103</v>
      </c>
      <c r="F76" s="4" t="s">
        <v>111</v>
      </c>
      <c r="G76" s="19">
        <v>2.5</v>
      </c>
      <c r="H76" s="30">
        <f>'[1]Прил. 22 (форма 3)'!$K76</f>
        <v>1.518</v>
      </c>
      <c r="I76" s="22">
        <v>1.62</v>
      </c>
    </row>
    <row r="77" spans="1:9" x14ac:dyDescent="0.25">
      <c r="A77" s="4"/>
      <c r="B77" s="10" t="s">
        <v>87</v>
      </c>
      <c r="C77" s="4" t="s">
        <v>92</v>
      </c>
      <c r="D77" s="4" t="s">
        <v>93</v>
      </c>
      <c r="E77" s="4" t="s">
        <v>103</v>
      </c>
      <c r="F77" s="4" t="s">
        <v>111</v>
      </c>
      <c r="G77" s="19">
        <v>4</v>
      </c>
      <c r="H77" s="30">
        <f>'[1]Прил. 22 (форма 3)'!$K77</f>
        <v>2.335</v>
      </c>
      <c r="I77" s="22">
        <v>2.52</v>
      </c>
    </row>
    <row r="78" spans="1:9" x14ac:dyDescent="0.25">
      <c r="A78" s="4"/>
      <c r="B78" s="12" t="s">
        <v>88</v>
      </c>
      <c r="C78" s="4" t="s">
        <v>92</v>
      </c>
      <c r="D78" s="4" t="s">
        <v>93</v>
      </c>
      <c r="E78" s="4" t="s">
        <v>104</v>
      </c>
      <c r="F78" s="4" t="s">
        <v>111</v>
      </c>
      <c r="G78" s="19">
        <v>12.6</v>
      </c>
      <c r="H78" s="30">
        <f>'[1]Прил. 22 (форма 3)'!$K78</f>
        <v>3.0379999999999998</v>
      </c>
      <c r="I78" s="22">
        <v>2.0169999999999999</v>
      </c>
    </row>
    <row r="79" spans="1:9" x14ac:dyDescent="0.25">
      <c r="A79" s="4"/>
      <c r="B79" s="12" t="s">
        <v>89</v>
      </c>
      <c r="C79" s="4" t="s">
        <v>92</v>
      </c>
      <c r="D79" s="4" t="s">
        <v>93</v>
      </c>
      <c r="E79" s="4" t="s">
        <v>104</v>
      </c>
      <c r="F79" s="4" t="s">
        <v>111</v>
      </c>
      <c r="G79" s="19">
        <v>4.3</v>
      </c>
      <c r="H79" s="30">
        <f>'[1]Прил. 22 (форма 3)'!$K79</f>
        <v>1.2230000000000001</v>
      </c>
      <c r="I79" s="22">
        <v>3.56</v>
      </c>
    </row>
    <row r="80" spans="1:9" x14ac:dyDescent="0.25">
      <c r="A80" s="4"/>
      <c r="B80" s="12" t="s">
        <v>90</v>
      </c>
      <c r="C80" s="4" t="s">
        <v>92</v>
      </c>
      <c r="D80" s="4" t="s">
        <v>93</v>
      </c>
      <c r="E80" s="4" t="s">
        <v>104</v>
      </c>
      <c r="F80" s="4" t="s">
        <v>111</v>
      </c>
      <c r="G80" s="19">
        <v>1</v>
      </c>
      <c r="H80" s="30">
        <f>'[1]Прил. 22 (форма 3)'!$K80</f>
        <v>0.186</v>
      </c>
      <c r="I80" s="22">
        <v>0.71</v>
      </c>
    </row>
    <row r="81" spans="1:9" x14ac:dyDescent="0.25">
      <c r="A81" s="4"/>
      <c r="B81" s="12" t="s">
        <v>91</v>
      </c>
      <c r="C81" s="4" t="s">
        <v>92</v>
      </c>
      <c r="D81" s="4" t="s">
        <v>93</v>
      </c>
      <c r="E81" s="4" t="s">
        <v>104</v>
      </c>
      <c r="F81" s="4" t="s">
        <v>112</v>
      </c>
      <c r="G81" s="19">
        <v>1.6</v>
      </c>
      <c r="H81" s="30">
        <f>'[1]Прил. 22 (форма 3)'!$K81</f>
        <v>1.006</v>
      </c>
      <c r="I81" s="22">
        <v>1.36</v>
      </c>
    </row>
    <row r="82" spans="1:9" x14ac:dyDescent="0.25">
      <c r="A82" s="7"/>
      <c r="B82" s="7"/>
      <c r="C82" s="7"/>
      <c r="D82" s="7"/>
      <c r="E82" s="7"/>
      <c r="F82" s="7"/>
      <c r="G82" s="7"/>
      <c r="H82" s="31"/>
      <c r="I82" s="7"/>
    </row>
    <row r="83" spans="1:9" x14ac:dyDescent="0.25">
      <c r="A83" s="5" t="s">
        <v>12</v>
      </c>
      <c r="B83"/>
    </row>
    <row r="84" spans="1:9" x14ac:dyDescent="0.25">
      <c r="A84" s="6" t="s">
        <v>14</v>
      </c>
      <c r="B84"/>
    </row>
    <row r="85" spans="1:9" x14ac:dyDescent="0.25">
      <c r="A85" s="6" t="s">
        <v>15</v>
      </c>
      <c r="B85"/>
    </row>
    <row r="86" spans="1:9" ht="27" customHeight="1" x14ac:dyDescent="0.25">
      <c r="A86" s="23" t="s">
        <v>16</v>
      </c>
      <c r="B86" s="23"/>
      <c r="C86" s="23"/>
      <c r="D86" s="23"/>
      <c r="E86" s="23"/>
      <c r="F86" s="23"/>
      <c r="G86" s="23"/>
      <c r="H86" s="23"/>
      <c r="I86" s="23"/>
    </row>
    <row r="87" spans="1:9" x14ac:dyDescent="0.25">
      <c r="A87" s="7"/>
      <c r="B87" s="7"/>
      <c r="C87" s="7"/>
      <c r="D87" s="7"/>
      <c r="E87" s="7"/>
      <c r="F87" s="7"/>
      <c r="G87" s="7"/>
      <c r="H87" s="31"/>
      <c r="I87" s="7"/>
    </row>
  </sheetData>
  <mergeCells count="8">
    <mergeCell ref="G1:I1"/>
    <mergeCell ref="A3:I3"/>
    <mergeCell ref="A5:A6"/>
    <mergeCell ref="B5:B6"/>
    <mergeCell ref="C5:C6"/>
    <mergeCell ref="D5:E5"/>
    <mergeCell ref="F5:I5"/>
    <mergeCell ref="A86:I86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2017-01-16T08:56:16Z</dcterms:modified>
</cp:coreProperties>
</file>