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0" windowWidth="19440" windowHeight="12270" activeTab="0"/>
  </bookViews>
  <sheets>
    <sheet name="11б_16" sheetId="1" r:id="rId1"/>
  </sheets>
  <definedNames>
    <definedName name="_xlnm.Print_Area" localSheetId="0">'11б_16'!$A$1:$I$121</definedName>
  </definedNames>
  <calcPr calcId="145621"/>
</workbook>
</file>

<file path=xl/sharedStrings.xml><?xml version="1.0" encoding="utf-8"?>
<sst xmlns="http://schemas.openxmlformats.org/spreadsheetml/2006/main" count="319" uniqueCount="100">
  <si>
    <t>Форма 10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</si>
  <si>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</si>
  <si>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</si>
  <si>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№ п/п</t>
  </si>
  <si>
    <t>Наименование центра питания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</si>
  <si>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</si>
  <si>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</si>
  <si>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</si>
  <si>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</si>
  <si>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</si>
  <si>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</si>
  <si>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Установленная мощность, МВА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</si>
  <si>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</rPr>
      <t>2</t>
    </r>
    <r>
      <rPr>
        <b/>
        <sz val="10"/>
        <color theme="1"/>
        <rFont val="Arial Narrow"/>
        <family val="2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</si>
  <si>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</rPr>
      <t>3</t>
    </r>
    <r>
      <rPr>
        <b/>
        <sz val="10"/>
        <color theme="1"/>
        <rFont val="Arial Narrow"/>
        <family val="2"/>
      </rPr>
      <t>, МВт</t>
    </r>
  </si>
  <si>
    <t>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</si>
  <si>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</si>
  <si>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</si>
  <si>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</si>
  <si>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</si>
  <si>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>Карачаевсо-Черкесская республика</t>
  </si>
  <si>
    <t>ПС 110/10 кВ "Заречная"</t>
  </si>
  <si>
    <t xml:space="preserve">ПС 110/10 кВ "Ильичевская" </t>
  </si>
  <si>
    <t>ПС 110/10 кВ "ПРП"</t>
  </si>
  <si>
    <t xml:space="preserve">ПС 110/10/6 кВ "Северная" </t>
  </si>
  <si>
    <t>ПС 110/10 кВ  "Южная "</t>
  </si>
  <si>
    <t xml:space="preserve">ПС 110/6 кВ "Головная" </t>
  </si>
  <si>
    <t>ПС 35/10 кВ "Николаевская"</t>
  </si>
  <si>
    <t>ПС 35/10 кВ "Новая-Джегута "</t>
  </si>
  <si>
    <t>ПС110/10/6 кВ "Ток Москвы"</t>
  </si>
  <si>
    <t xml:space="preserve">ПС110/35/10/6кВ                                "Усть-Джегута" </t>
  </si>
  <si>
    <t>ПС 110/6 кВ "Цементная "</t>
  </si>
  <si>
    <t>ПС 35/10 кВ "Эльтаркач"</t>
  </si>
  <si>
    <t>ПС 110/10/6 кВ "Береговая "</t>
  </si>
  <si>
    <t>ПС 110/10 кВ "Кавказская "</t>
  </si>
  <si>
    <t xml:space="preserve">ПС110/10 кВ "Майская" </t>
  </si>
  <si>
    <t>ПС 110/10/6 кВ "Октябрьская "</t>
  </si>
  <si>
    <t xml:space="preserve">ПС 35/10 кВ "Бесленей" </t>
  </si>
  <si>
    <t xml:space="preserve">ПС 35/10кВ "Икон-Халк" </t>
  </si>
  <si>
    <t>ПС 35/10кВ "Кубан-Халк"</t>
  </si>
  <si>
    <t xml:space="preserve">ПС35/10/35 кВ "Полевая " </t>
  </si>
  <si>
    <t>ПС 35/10 кВ "Псаучье-Дахе"</t>
  </si>
  <si>
    <t>ПС 110/10 кВ "Садовая "</t>
  </si>
  <si>
    <t xml:space="preserve">ПС 110/35/10 кВ "Старокувинская" </t>
  </si>
  <si>
    <t xml:space="preserve">ПС 110/35/10/6 кВ "Эркин-Шахар" </t>
  </si>
  <si>
    <t>ПС 35/10 кВ "Эрсакон"</t>
  </si>
  <si>
    <t>ПС 110/10/6 кВ "Академическая"</t>
  </si>
  <si>
    <t>ПС 110/10/6кВ "Архыз"</t>
  </si>
  <si>
    <t xml:space="preserve">ПС 35/10кВ "Буково" </t>
  </si>
  <si>
    <t>ПС 110/35/10 кВ "Зеленчук "</t>
  </si>
  <si>
    <t xml:space="preserve">ПС 35/10 кВ "Исправная" </t>
  </si>
  <si>
    <t xml:space="preserve">ПС 35/10кВ "Кардоникская" </t>
  </si>
  <si>
    <t>ПС 110/10кВ "Кош-Хабль"</t>
  </si>
  <si>
    <t xml:space="preserve">ПС 110/10кВ "Курджиново" </t>
  </si>
  <si>
    <t xml:space="preserve">ПС 110/10кВ "Маруха" </t>
  </si>
  <si>
    <t xml:space="preserve">ПС 110/35/6кВ "Преградная" </t>
  </si>
  <si>
    <t>ПС 35/10 кВ "Ратан"</t>
  </si>
  <si>
    <t>ПС 110/10 кВ "Салихо"</t>
  </si>
  <si>
    <t>ПС 110/10 кВ "Сторожевая"</t>
  </si>
  <si>
    <t xml:space="preserve">ПС 110/10 кВ "Хабез" </t>
  </si>
  <si>
    <t xml:space="preserve">ПС 110/10 кВ "Чапалы" </t>
  </si>
  <si>
    <t xml:space="preserve">ПС 35/10 кВ "Электроизолит" </t>
  </si>
  <si>
    <t xml:space="preserve">ПС 110/10 кВ "БСР" </t>
  </si>
  <si>
    <t>ПС 110/10 кВ "Гоначхир"</t>
  </si>
  <si>
    <t xml:space="preserve">ПС 110/10 кВ "Горная" </t>
  </si>
  <si>
    <t xml:space="preserve">ПС 110/10 кВ "Карачаевск" </t>
  </si>
  <si>
    <t xml:space="preserve">ПС 110/10 кВ "Кубанская" </t>
  </si>
  <si>
    <t xml:space="preserve">ПС110/35/10 кВ "Поляна" </t>
  </si>
  <si>
    <t xml:space="preserve">ПС 110/10 кВ "Сары-Тюз" </t>
  </si>
  <si>
    <t xml:space="preserve">ПС 110/10 кВ "Теберда" </t>
  </si>
  <si>
    <t xml:space="preserve">ПС 35/6 кВ "Учкулан" </t>
  </si>
  <si>
    <t xml:space="preserve">ПС35/10 кВ "Худес" </t>
  </si>
  <si>
    <t>ПС 35/10 кВ "Биче-Сын"</t>
  </si>
  <si>
    <t xml:space="preserve">ПС 35/10 кВ "Конзаводская" </t>
  </si>
  <si>
    <t>ПС 35/10 кВ "Красный Восток"</t>
  </si>
  <si>
    <t>ПС 35/10 кВ "Кичи-Балык "</t>
  </si>
  <si>
    <t>ПС 35/10 кВ "Первомайская"</t>
  </si>
  <si>
    <t xml:space="preserve">ПС 35/10 кВ "Терезе" </t>
  </si>
  <si>
    <t xml:space="preserve">ПС 110/35/10 кВ "Учкекен" </t>
  </si>
  <si>
    <t xml:space="preserve">ПС 35/6 кВ "Эшкакон" </t>
  </si>
  <si>
    <t>ПС 110/10 кВ "Горный Воздух"</t>
  </si>
  <si>
    <t>110/10</t>
  </si>
  <si>
    <t>110/10/6</t>
  </si>
  <si>
    <t>110/6</t>
  </si>
  <si>
    <t>35/10</t>
  </si>
  <si>
    <t>110/35/10/6</t>
  </si>
  <si>
    <t>110/35/10</t>
  </si>
  <si>
    <t>110/35/6</t>
  </si>
  <si>
    <t>35/6</t>
  </si>
  <si>
    <t>Прикубанский р-он</t>
  </si>
  <si>
    <t>Прикубанский р-н</t>
  </si>
  <si>
    <t>г. Черкесск</t>
  </si>
  <si>
    <t>Усть-Джегутинский р-н</t>
  </si>
  <si>
    <t>Хабезский р-н</t>
  </si>
  <si>
    <t>Адыге-Хабльский р-н</t>
  </si>
  <si>
    <t>Зеленчукский р-н</t>
  </si>
  <si>
    <t>Урупский р-н</t>
  </si>
  <si>
    <t>Карачаевский р-н</t>
  </si>
  <si>
    <t>г. Карачаевск</t>
  </si>
  <si>
    <t>Мало-Крачаевский р-н</t>
  </si>
  <si>
    <t>КЧФ ПАО "МРСК Северного Кавказа"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</si>
</sst>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[&gt;0]&quot;+j&quot;0.0;[&lt;0]&quot;-j&quot;0.0;General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3"/>
      <color theme="1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Helv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color theme="1"/>
      <name val="Arial Cyr"/>
      <family val="2"/>
    </font>
    <font>
      <sz val="12"/>
      <color theme="1"/>
      <name val="Times New Roman"/>
      <family val="1"/>
    </font>
    <font>
      <sz val="10"/>
      <color indexed="8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</fonts>
  <fills count="5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21" fillId="2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27" fillId="0" borderId="0">
      <alignment/>
      <protection/>
    </xf>
    <xf numFmtId="0" fontId="0" fillId="6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7" borderId="0">
      <alignment/>
      <protection/>
    </xf>
    <xf numFmtId="0" fontId="30" fillId="0" borderId="2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7" borderId="0" applyNumberFormat="0" applyBorder="0" applyAlignment="0" applyProtection="0"/>
    <xf numFmtId="0" fontId="25" fillId="19" borderId="0" applyNumberFormat="0" applyBorder="0" applyAlignment="0" applyProtection="0"/>
    <xf numFmtId="0" fontId="25" fillId="29" borderId="0" applyNumberFormat="0" applyBorder="0" applyAlignment="0" applyProtection="0"/>
    <xf numFmtId="0" fontId="25" fillId="1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0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2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4" borderId="0" applyNumberFormat="0" applyBorder="0" applyAlignment="0" applyProtection="0"/>
    <xf numFmtId="0" fontId="2" fillId="0" borderId="0">
      <alignment/>
      <protection/>
    </xf>
    <xf numFmtId="165" fontId="2" fillId="0" borderId="0" applyFont="0" applyFill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30" borderId="0" applyNumberFormat="0" applyBorder="0" applyAlignment="0" applyProtection="0"/>
    <xf numFmtId="0" fontId="25" fillId="42" borderId="0" applyNumberFormat="0" applyBorder="0" applyAlignment="0" applyProtection="0"/>
    <xf numFmtId="0" fontId="25" fillId="30" borderId="0" applyNumberFormat="0" applyBorder="0" applyAlignment="0" applyProtection="0"/>
    <xf numFmtId="0" fontId="25" fillId="4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3" borderId="0" applyNumberFormat="0" applyBorder="0" applyAlignment="0" applyProtection="0"/>
    <xf numFmtId="0" fontId="17" fillId="15" borderId="3" applyNumberFormat="0" applyAlignment="0" applyProtection="0"/>
    <xf numFmtId="0" fontId="17" fillId="45" borderId="3" applyNumberFormat="0" applyAlignment="0" applyProtection="0"/>
    <xf numFmtId="0" fontId="17" fillId="15" borderId="3" applyNumberFormat="0" applyAlignment="0" applyProtection="0"/>
    <xf numFmtId="0" fontId="18" fillId="15" borderId="4" applyNumberFormat="0" applyAlignment="0" applyProtection="0"/>
    <xf numFmtId="0" fontId="18" fillId="46" borderId="4" applyNumberFormat="0" applyAlignment="0" applyProtection="0"/>
    <xf numFmtId="0" fontId="18" fillId="15" borderId="4" applyNumberFormat="0" applyAlignment="0" applyProtection="0"/>
    <xf numFmtId="0" fontId="40" fillId="15" borderId="3" applyNumberFormat="0" applyAlignment="0" applyProtection="0"/>
    <xf numFmtId="0" fontId="19" fillId="46" borderId="3" applyNumberFormat="0" applyAlignment="0" applyProtection="0"/>
    <xf numFmtId="0" fontId="40" fillId="15" borderId="3" applyNumberFormat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5" fillId="0" borderId="5" applyNumberFormat="0" applyFill="0" applyAlignment="0" applyProtection="0"/>
    <xf numFmtId="0" fontId="36" fillId="0" borderId="7" applyNumberFormat="0" applyFill="0" applyAlignment="0" applyProtection="0"/>
    <xf numFmtId="0" fontId="12" fillId="0" borderId="8" applyNumberFormat="0" applyFill="0" applyAlignment="0" applyProtection="0"/>
    <xf numFmtId="0" fontId="36" fillId="0" borderId="7" applyNumberFormat="0" applyFill="0" applyAlignment="0" applyProtection="0"/>
    <xf numFmtId="0" fontId="37" fillId="0" borderId="9" applyNumberFormat="0" applyFill="0" applyAlignment="0" applyProtection="0"/>
    <xf numFmtId="0" fontId="13" fillId="0" borderId="10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1" applyNumberFormat="0" applyFill="0" applyAlignment="0" applyProtection="0"/>
    <xf numFmtId="0" fontId="21" fillId="2" borderId="1" applyNumberFormat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1" fillId="47" borderId="0" applyNumberFormat="0" applyBorder="0" applyAlignment="0" applyProtection="0"/>
    <xf numFmtId="0" fontId="16" fillId="47" borderId="0" applyNumberFormat="0" applyBorder="0" applyAlignment="0" applyProtection="0"/>
    <xf numFmtId="0" fontId="41" fillId="47" borderId="0" applyNumberFormat="0" applyBorder="0" applyAlignment="0" applyProtection="0"/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0" borderId="0" applyNumberFormat="0" applyFont="0" applyFill="0" applyBorder="0" applyProtection="0">
      <alignment/>
    </xf>
    <xf numFmtId="0" fontId="27" fillId="0" borderId="0">
      <alignment/>
      <protection/>
    </xf>
    <xf numFmtId="0" fontId="3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1" fillId="0" borderId="0" applyProtection="0">
      <alignment/>
    </xf>
    <xf numFmtId="0" fontId="33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5" fillId="9" borderId="0" applyNumberFormat="0" applyBorder="0" applyAlignment="0" applyProtection="0"/>
    <xf numFmtId="0" fontId="15" fillId="48" borderId="0" applyNumberFormat="0" applyBorder="0" applyAlignment="0" applyProtection="0"/>
    <xf numFmtId="0" fontId="15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7" fillId="49" borderId="13" applyNumberFormat="0" applyFont="0" applyAlignment="0" applyProtection="0"/>
    <xf numFmtId="0" fontId="27" fillId="49" borderId="13" applyNumberFormat="0" applyFont="0" applyAlignment="0" applyProtection="0"/>
    <xf numFmtId="0" fontId="27" fillId="49" borderId="13" applyNumberFormat="0" applyFont="0" applyAlignment="0" applyProtection="0"/>
    <xf numFmtId="0" fontId="27" fillId="49" borderId="13" applyNumberFormat="0" applyFont="0" applyAlignment="0" applyProtection="0"/>
    <xf numFmtId="9" fontId="27" fillId="0" borderId="0" applyFont="0" applyFill="0" applyBorder="0" applyAlignment="0" applyProtection="0"/>
    <xf numFmtId="0" fontId="39" fillId="0" borderId="14" applyNumberFormat="0" applyFill="0" applyAlignment="0" applyProtection="0"/>
    <xf numFmtId="0" fontId="20" fillId="0" borderId="15" applyNumberFormat="0" applyFill="0" applyAlignment="0" applyProtection="0"/>
    <xf numFmtId="0" fontId="39" fillId="0" borderId="14" applyNumberFormat="0" applyFill="0" applyAlignment="0" applyProtection="0"/>
    <xf numFmtId="0" fontId="2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50" borderId="0" applyNumberFormat="0" applyBorder="0" applyAlignment="0" applyProtection="0"/>
    <xf numFmtId="0" fontId="14" fillId="11" borderId="0" applyNumberFormat="0" applyBorder="0" applyAlignment="0" applyProtection="0"/>
  </cellStyleXfs>
  <cellXfs count="30">
    <xf numFmtId="0" fontId="0" fillId="0" borderId="0" xfId="0"/>
    <xf numFmtId="0" fontId="3" fillId="0" borderId="0" xfId="20" applyFont="1">
      <alignment/>
      <protection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16" xfId="0" applyFont="1" applyBorder="1" applyAlignment="1">
      <alignment horizontal="center" vertical="top" wrapText="1"/>
    </xf>
    <xf numFmtId="0" fontId="9" fillId="51" borderId="16" xfId="0" applyFont="1" applyFill="1" applyBorder="1" applyAlignment="1">
      <alignment horizontal="center" vertical="center"/>
    </xf>
    <xf numFmtId="0" fontId="0" fillId="0" borderId="16" xfId="0" applyBorder="1"/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26" fillId="0" borderId="16" xfId="0" applyFont="1" applyBorder="1" applyAlignment="1">
      <alignment horizontal="center" vertical="center" wrapText="1"/>
    </xf>
    <xf numFmtId="0" fontId="28" fillId="52" borderId="16" xfId="29" applyFont="1" applyFill="1" applyBorder="1" applyAlignment="1">
      <alignment horizontal="center" vertical="center"/>
      <protection/>
    </xf>
    <xf numFmtId="0" fontId="28" fillId="52" borderId="16" xfId="29" applyFont="1" applyFill="1" applyBorder="1" applyAlignment="1">
      <alignment horizontal="center" vertical="center" wrapText="1"/>
      <protection/>
    </xf>
    <xf numFmtId="0" fontId="33" fillId="52" borderId="16" xfId="0" applyFont="1" applyFill="1" applyBorder="1" applyAlignment="1">
      <alignment horizontal="left" vertical="center" wrapText="1"/>
    </xf>
    <xf numFmtId="0" fontId="33" fillId="52" borderId="17" xfId="0" applyFont="1" applyFill="1" applyBorder="1" applyAlignment="1">
      <alignment horizontal="left" vertical="center" wrapText="1"/>
    </xf>
    <xf numFmtId="0" fontId="26" fillId="52" borderId="16" xfId="0" applyFont="1" applyFill="1" applyBorder="1" applyAlignment="1">
      <alignment horizontal="center" vertical="center" wrapText="1"/>
    </xf>
    <xf numFmtId="0" fontId="0" fillId="52" borderId="16" xfId="0" applyFill="1" applyBorder="1" applyAlignment="1">
      <alignment horizontal="center" vertical="center" wrapText="1"/>
    </xf>
    <xf numFmtId="0" fontId="0" fillId="52" borderId="16" xfId="0" applyFill="1" applyBorder="1" applyAlignment="1">
      <alignment horizontal="center" vertical="center" wrapText="1"/>
    </xf>
    <xf numFmtId="0" fontId="33" fillId="52" borderId="16" xfId="0" applyFont="1" applyFill="1" applyBorder="1" applyAlignment="1">
      <alignment horizontal="left" vertical="center" wrapText="1"/>
    </xf>
    <xf numFmtId="0" fontId="28" fillId="52" borderId="16" xfId="0" applyNumberFormat="1" applyFont="1" applyFill="1" applyBorder="1" applyAlignment="1" applyProtection="1">
      <alignment horizontal="center" vertical="center" wrapText="1"/>
      <protection/>
    </xf>
    <xf numFmtId="2" fontId="0" fillId="52" borderId="16" xfId="0" applyNumberFormat="1" applyFill="1" applyBorder="1" applyAlignment="1">
      <alignment horizontal="center" vertical="center" wrapText="1"/>
    </xf>
    <xf numFmtId="0" fontId="26" fillId="52" borderId="16" xfId="0" applyFont="1" applyFill="1" applyBorder="1" applyAlignment="1">
      <alignment horizontal="center" vertical="center" wrapText="1"/>
    </xf>
    <xf numFmtId="0" fontId="28" fillId="52" borderId="16" xfId="0" applyNumberFormat="1" applyFont="1" applyFill="1" applyBorder="1" applyAlignment="1" applyProtection="1">
      <alignment horizontal="center" vertical="center" wrapText="1"/>
      <protection/>
    </xf>
    <xf numFmtId="1" fontId="28" fillId="52" borderId="16" xfId="0" applyNumberFormat="1" applyFont="1" applyFill="1" applyBorder="1" applyAlignment="1" applyProtection="1">
      <alignment horizontal="center" vertical="center" wrapText="1"/>
      <protection/>
    </xf>
    <xf numFmtId="164" fontId="28" fillId="52" borderId="16" xfId="0" applyNumberFormat="1" applyFont="1" applyFill="1" applyBorder="1" applyAlignment="1" applyProtection="1">
      <alignment horizontal="center" vertical="center" wrapText="1"/>
      <protection/>
    </xf>
    <xf numFmtId="2" fontId="28" fillId="52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16" xfId="0" applyFont="1" applyBorder="1" applyAlignment="1">
      <alignment horizontal="center" vertical="top" wrapText="1"/>
    </xf>
  </cellXfs>
  <cellStyles count="17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8" xfId="21"/>
    <cellStyle name="Процентный 3" xfId="22"/>
    <cellStyle name="Контрольная ячейка" xfId="23"/>
    <cellStyle name="Текст предупреждения" xfId="24"/>
    <cellStyle name="Пояснение" xfId="25"/>
    <cellStyle name="40% - Акцент2" xfId="26"/>
    <cellStyle name="Акцент5" xfId="27"/>
    <cellStyle name="20% - Акцент5" xfId="28"/>
    <cellStyle name="Обычный 4" xfId="29"/>
    <cellStyle name="20% - Акцент1 4" xfId="30"/>
    <cellStyle name="_ИП 17032006" xfId="31"/>
    <cellStyle name="_ИП СО 2006-2010 отпр 22 01 07" xfId="32"/>
    <cellStyle name="_ИП ФСК 10_10_07 куцанкиной" xfId="33"/>
    <cellStyle name="_ИП ФСК на 2008-2012 17 12 071" xfId="34"/>
    <cellStyle name="_Копия Прил 2(Показатели ИП)" xfId="35"/>
    <cellStyle name="_Прил1-1 (МГИ) (Дубинину) 22 01 07" xfId="36"/>
    <cellStyle name="_Программа СО 7-09 для СД от 29 марта" xfId="37"/>
    <cellStyle name="_Расшифровка по приоритетам_МРСК 2" xfId="38"/>
    <cellStyle name="_СО 2006-2010  Прил1-1 (Дубинину)" xfId="39"/>
    <cellStyle name="_Табл П2-5 (вар18-10-2006)" xfId="40"/>
    <cellStyle name="_ХОЛДИНГ_МРСК_09 10 2008" xfId="41"/>
    <cellStyle name="1Normal" xfId="42"/>
    <cellStyle name="Norma11l" xfId="43"/>
    <cellStyle name="Normal_MACRO" xfId="44"/>
    <cellStyle name="Обычный 14" xfId="45"/>
    <cellStyle name="Обычный 2 2" xfId="46"/>
    <cellStyle name="Обычный 3" xfId="47"/>
    <cellStyle name="Обычный 3 2" xfId="48"/>
    <cellStyle name="Обычный 5" xfId="49"/>
    <cellStyle name="Стиль 1" xfId="50"/>
    <cellStyle name="Стиль 1 2" xfId="51"/>
    <cellStyle name="Стиль 1 3" xfId="52"/>
    <cellStyle name="Стиль 1 4" xfId="53"/>
    <cellStyle name="Тысячи [0]_Chart1 (Sales &amp; Costs)" xfId="54"/>
    <cellStyle name="Тысячи_Chart1 (Sales &amp; Costs)" xfId="55"/>
    <cellStyle name="Финансовый 4" xfId="56"/>
    <cellStyle name="20% - Акцент1 2" xfId="57"/>
    <cellStyle name="20% - Акцент1 3" xfId="58"/>
    <cellStyle name="20% - Акцент2 4" xfId="59"/>
    <cellStyle name="20% - Акцент2 2" xfId="60"/>
    <cellStyle name="20% - Акцент2 3" xfId="61"/>
    <cellStyle name="20% - Акцент3 4" xfId="62"/>
    <cellStyle name="20% - Акцент3 2" xfId="63"/>
    <cellStyle name="20% - Акцент3 3" xfId="64"/>
    <cellStyle name="20% - Акцент4 4" xfId="65"/>
    <cellStyle name="20% - Акцент4 2" xfId="66"/>
    <cellStyle name="20% - Акцент4 3" xfId="67"/>
    <cellStyle name="20% - Акцент5 2" xfId="68"/>
    <cellStyle name="20% - Акцент6 4" xfId="69"/>
    <cellStyle name="20% - Акцент6 2" xfId="70"/>
    <cellStyle name="20% - Акцент6 3" xfId="71"/>
    <cellStyle name="40% - Акцент1 4" xfId="72"/>
    <cellStyle name="40% - Акцент1 2" xfId="73"/>
    <cellStyle name="40% - Акцент1 3" xfId="74"/>
    <cellStyle name="40% - Акцент2 2" xfId="75"/>
    <cellStyle name="40% - Акцент3 4" xfId="76"/>
    <cellStyle name="40% - Акцент3 2" xfId="77"/>
    <cellStyle name="40% - Акцент3 3" xfId="78"/>
    <cellStyle name="40% - Акцент4 4" xfId="79"/>
    <cellStyle name="40% - Акцент4 2" xfId="80"/>
    <cellStyle name="40% - Акцент4 3" xfId="81"/>
    <cellStyle name="40% - Акцент5 4" xfId="82"/>
    <cellStyle name="40% - Акцент5 2" xfId="83"/>
    <cellStyle name="40% - Акцент5 3" xfId="84"/>
    <cellStyle name="40% - Акцент6 4" xfId="85"/>
    <cellStyle name="40% - Акцент6 2" xfId="86"/>
    <cellStyle name="40% - Акцент6 3" xfId="87"/>
    <cellStyle name="60% - Акцент1 4" xfId="88"/>
    <cellStyle name="60% - Акцент1 2" xfId="89"/>
    <cellStyle name="60% - Акцент1 3" xfId="90"/>
    <cellStyle name="60% - Акцент2 4" xfId="91"/>
    <cellStyle name="60% - Акцент2 2" xfId="92"/>
    <cellStyle name="60% - Акцент2 3" xfId="93"/>
    <cellStyle name="60% - Акцент3 4" xfId="94"/>
    <cellStyle name="60% - Акцент3 2" xfId="95"/>
    <cellStyle name="60% - Акцент3 3" xfId="96"/>
    <cellStyle name="60% - Акцент4 4" xfId="97"/>
    <cellStyle name="60% - Акцент4 2" xfId="98"/>
    <cellStyle name="60% - Акцент4 3" xfId="99"/>
    <cellStyle name="60% - Акцент5 4" xfId="100"/>
    <cellStyle name="60% - Акцент5 2" xfId="101"/>
    <cellStyle name="60% - Акцент5 3" xfId="102"/>
    <cellStyle name="60% - Акцент6 4" xfId="103"/>
    <cellStyle name="60% - Акцент6 2" xfId="104"/>
    <cellStyle name="60% - Акцент6 3" xfId="105"/>
    <cellStyle name="Normal 3" xfId="106"/>
    <cellStyle name="а" xfId="107"/>
    <cellStyle name="Акцент1 4" xfId="108"/>
    <cellStyle name="Акцент1 2" xfId="109"/>
    <cellStyle name="Акцент1 3" xfId="110"/>
    <cellStyle name="Акцент2 4" xfId="111"/>
    <cellStyle name="Акцент2 2" xfId="112"/>
    <cellStyle name="Акцент2 3" xfId="113"/>
    <cellStyle name="Акцент3 4" xfId="114"/>
    <cellStyle name="Акцент3 2" xfId="115"/>
    <cellStyle name="Акцент3 3" xfId="116"/>
    <cellStyle name="Акцент4 4" xfId="117"/>
    <cellStyle name="Акцент4 2" xfId="118"/>
    <cellStyle name="Акцент4 3" xfId="119"/>
    <cellStyle name="Акцент5 2" xfId="120"/>
    <cellStyle name="Акцент6 4" xfId="121"/>
    <cellStyle name="Акцент6 2" xfId="122"/>
    <cellStyle name="Акцент6 3" xfId="123"/>
    <cellStyle name="Ввод  4" xfId="124"/>
    <cellStyle name="Ввод  2" xfId="125"/>
    <cellStyle name="Ввод  3" xfId="126"/>
    <cellStyle name="Вывод 4" xfId="127"/>
    <cellStyle name="Вывод 2" xfId="128"/>
    <cellStyle name="Вывод 3" xfId="129"/>
    <cellStyle name="Вычисление 4" xfId="130"/>
    <cellStyle name="Вычисление 2" xfId="131"/>
    <cellStyle name="Вычисление 3" xfId="132"/>
    <cellStyle name="Заголовок 1 4" xfId="133"/>
    <cellStyle name="Заголовок 1 2" xfId="134"/>
    <cellStyle name="Заголовок 1 3" xfId="135"/>
    <cellStyle name="Заголовок 2 4" xfId="136"/>
    <cellStyle name="Заголовок 2 2" xfId="137"/>
    <cellStyle name="Заголовок 2 3" xfId="138"/>
    <cellStyle name="Заголовок 3 4" xfId="139"/>
    <cellStyle name="Заголовок 3 2" xfId="140"/>
    <cellStyle name="Заголовок 3 3" xfId="141"/>
    <cellStyle name="Заголовок 4 4" xfId="142"/>
    <cellStyle name="Заголовок 4 2" xfId="143"/>
    <cellStyle name="Заголовок 4 3" xfId="144"/>
    <cellStyle name="Итог 4" xfId="145"/>
    <cellStyle name="Итог 2" xfId="146"/>
    <cellStyle name="Итог 3" xfId="147"/>
    <cellStyle name="Контрольная ячейка 2" xfId="148"/>
    <cellStyle name="Название 4" xfId="149"/>
    <cellStyle name="Название 2" xfId="150"/>
    <cellStyle name="Название 3" xfId="151"/>
    <cellStyle name="Нейтральный 4" xfId="152"/>
    <cellStyle name="Нейтральный 2" xfId="153"/>
    <cellStyle name="Нейтральный 3" xfId="154"/>
    <cellStyle name="Обычный 2 2 2" xfId="155"/>
    <cellStyle name="Обычный 2 3" xfId="156"/>
    <cellStyle name="Обычный 2 4" xfId="157"/>
    <cellStyle name="Обычный 2 5" xfId="158"/>
    <cellStyle name="Обычный 3 5" xfId="159"/>
    <cellStyle name="Обычный 3 3" xfId="160"/>
    <cellStyle name="Обычный 3 4" xfId="161"/>
    <cellStyle name="Обычный 376" xfId="162"/>
    <cellStyle name="Обычный 4 4" xfId="163"/>
    <cellStyle name="Обычный 4 2" xfId="164"/>
    <cellStyle name="Обычный 4 3" xfId="165"/>
    <cellStyle name="Обычный 5 3" xfId="166"/>
    <cellStyle name="Обычный 5 2" xfId="167"/>
    <cellStyle name="Обычный 6" xfId="168"/>
    <cellStyle name="Обычный 6 2" xfId="169"/>
    <cellStyle name="Обычный 6 3" xfId="170"/>
    <cellStyle name="Обычный 7" xfId="171"/>
    <cellStyle name="Обычный 76" xfId="172"/>
    <cellStyle name="Плохой 4" xfId="173"/>
    <cellStyle name="Плохой 2" xfId="174"/>
    <cellStyle name="Плохой 3" xfId="175"/>
    <cellStyle name="Пояснение 2" xfId="176"/>
    <cellStyle name="Примечание 4" xfId="177"/>
    <cellStyle name="Примечание 2" xfId="178"/>
    <cellStyle name="Примечание 2 2" xfId="179"/>
    <cellStyle name="Примечание 3" xfId="180"/>
    <cellStyle name="Процентный 2" xfId="181"/>
    <cellStyle name="Связанная ячейка 4" xfId="182"/>
    <cellStyle name="Связанная ячейка 2" xfId="183"/>
    <cellStyle name="Связанная ячейка 3" xfId="184"/>
    <cellStyle name="Текст предупреждения 2" xfId="185"/>
    <cellStyle name="Финансовый 2" xfId="186"/>
    <cellStyle name="Финансовый 2 2" xfId="187"/>
    <cellStyle name="Хороший 4" xfId="188"/>
    <cellStyle name="Хороший 2" xfId="189"/>
    <cellStyle name="Хороший 3" xfId="1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view="pageBreakPreview" zoomScale="80" zoomScaleSheetLayoutView="80" workbookViewId="0" topLeftCell="A1">
      <selection activeCell="N6" sqref="N6"/>
    </sheetView>
  </sheetViews>
  <sheetFormatPr defaultColWidth="9.140625" defaultRowHeight="15"/>
  <cols>
    <col min="1" max="1" width="4.7109375" style="0" customWidth="1"/>
    <col min="2" max="2" width="34.421875" style="0" customWidth="1"/>
    <col min="3" max="3" width="37.7109375" style="0" customWidth="1"/>
    <col min="4" max="4" width="31.57421875" style="0" customWidth="1"/>
    <col min="5" max="5" width="33.421875" style="0" customWidth="1"/>
    <col min="6" max="6" width="18.57421875" style="0" customWidth="1"/>
    <col min="7" max="7" width="18.140625" style="0" customWidth="1"/>
    <col min="8" max="8" width="28.421875" style="0" customWidth="1"/>
    <col min="9" max="9" width="23.140625" style="0" customWidth="1"/>
    <col min="10" max="10" width="14.8515625" style="0" customWidth="1"/>
  </cols>
  <sheetData>
    <row r="1" spans="1:13" s="2" customFormat="1" ht="16.5">
      <c r="A1" s="1" t="s">
        <v>0</v>
      </c>
      <c r="H1" s="3" t="s">
        <v>1</v>
      </c>
      <c r="J1" s="4"/>
      <c r="K1" s="4"/>
      <c r="L1" s="4"/>
      <c r="M1" s="4"/>
    </row>
    <row r="3" spans="1:9" ht="36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</row>
    <row r="5" spans="1:9" ht="15">
      <c r="A5" s="29" t="s">
        <v>3</v>
      </c>
      <c r="B5" s="29" t="s">
        <v>4</v>
      </c>
      <c r="C5" s="29" t="s">
        <v>5</v>
      </c>
      <c r="D5" s="29" t="s">
        <v>6</v>
      </c>
      <c r="E5" s="29"/>
      <c r="F5" s="29" t="s">
        <v>7</v>
      </c>
      <c r="G5" s="29"/>
      <c r="H5" s="29"/>
      <c r="I5" s="29"/>
    </row>
    <row r="6" spans="1:9" ht="68.25" customHeight="1">
      <c r="A6" s="29"/>
      <c r="B6" s="29"/>
      <c r="C6" s="29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</row>
    <row r="7" spans="1:9" ht="15">
      <c r="A7" s="6" t="s">
        <v>14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9" ht="15.75">
      <c r="A8" s="7">
        <v>1</v>
      </c>
      <c r="B8" s="12" t="s">
        <v>20</v>
      </c>
      <c r="C8" s="7" t="s">
        <v>99</v>
      </c>
      <c r="D8" s="11" t="s">
        <v>19</v>
      </c>
      <c r="E8" s="14" t="s">
        <v>88</v>
      </c>
      <c r="F8" s="22" t="s">
        <v>80</v>
      </c>
      <c r="G8" s="23">
        <v>6.3</v>
      </c>
      <c r="H8" s="26">
        <v>2.65285</v>
      </c>
      <c r="I8" s="18">
        <v>2.6438499999999996</v>
      </c>
    </row>
    <row r="9" spans="1:9" ht="15.75">
      <c r="A9" s="7">
        <f aca="true" t="shared" si="0" ref="A9:A67">A8+1</f>
        <v>2</v>
      </c>
      <c r="B9" s="13" t="s">
        <v>21</v>
      </c>
      <c r="C9" s="7" t="s">
        <v>99</v>
      </c>
      <c r="D9" s="11" t="s">
        <v>19</v>
      </c>
      <c r="E9" s="14" t="s">
        <v>89</v>
      </c>
      <c r="F9" s="22" t="s">
        <v>80</v>
      </c>
      <c r="G9" s="23">
        <v>6.3</v>
      </c>
      <c r="H9" s="21">
        <v>4.3996</v>
      </c>
      <c r="I9" s="18">
        <v>4.3996</v>
      </c>
    </row>
    <row r="10" spans="1:9" ht="15.75">
      <c r="A10" s="7">
        <f t="shared" si="0"/>
        <v>3</v>
      </c>
      <c r="B10" s="13" t="s">
        <v>22</v>
      </c>
      <c r="C10" s="7" t="s">
        <v>99</v>
      </c>
      <c r="D10" s="11" t="s">
        <v>19</v>
      </c>
      <c r="E10" s="14" t="s">
        <v>90</v>
      </c>
      <c r="F10" s="22" t="s">
        <v>80</v>
      </c>
      <c r="G10" s="23">
        <v>16</v>
      </c>
      <c r="H10" s="21">
        <v>11.00835</v>
      </c>
      <c r="I10" s="18">
        <v>11.00835</v>
      </c>
    </row>
    <row r="11" spans="1:9" ht="15.75">
      <c r="A11" s="7">
        <f t="shared" si="0"/>
        <v>4</v>
      </c>
      <c r="B11" s="13" t="s">
        <v>23</v>
      </c>
      <c r="C11" s="7" t="s">
        <v>99</v>
      </c>
      <c r="D11" s="11" t="s">
        <v>19</v>
      </c>
      <c r="E11" s="14" t="s">
        <v>90</v>
      </c>
      <c r="F11" s="22" t="s">
        <v>81</v>
      </c>
      <c r="G11" s="23">
        <v>20</v>
      </c>
      <c r="H11" s="17"/>
      <c r="I11" s="18">
        <v>-0.2014500000000016</v>
      </c>
    </row>
    <row r="12" spans="1:9" ht="15" customHeight="1">
      <c r="A12" s="7">
        <f t="shared" si="0"/>
        <v>5</v>
      </c>
      <c r="B12" s="13" t="s">
        <v>24</v>
      </c>
      <c r="C12" s="7" t="s">
        <v>99</v>
      </c>
      <c r="D12" s="11" t="s">
        <v>19</v>
      </c>
      <c r="E12" s="14" t="s">
        <v>90</v>
      </c>
      <c r="F12" s="22" t="s">
        <v>80</v>
      </c>
      <c r="G12" s="23">
        <v>16</v>
      </c>
      <c r="H12" s="17"/>
      <c r="I12" s="18">
        <v>-1.461999999999999</v>
      </c>
    </row>
    <row r="13" spans="1:9" ht="15" customHeight="1">
      <c r="A13" s="7">
        <f t="shared" si="0"/>
        <v>6</v>
      </c>
      <c r="B13" s="13" t="s">
        <v>25</v>
      </c>
      <c r="C13" s="7" t="s">
        <v>99</v>
      </c>
      <c r="D13" s="11" t="s">
        <v>19</v>
      </c>
      <c r="E13" s="14" t="s">
        <v>91</v>
      </c>
      <c r="F13" s="22" t="s">
        <v>82</v>
      </c>
      <c r="G13" s="23">
        <v>6.3</v>
      </c>
      <c r="H13" s="21">
        <v>3.17985</v>
      </c>
      <c r="I13" s="18">
        <v>3.17985</v>
      </c>
    </row>
    <row r="14" spans="1:9" ht="15.75">
      <c r="A14" s="7">
        <f t="shared" si="0"/>
        <v>7</v>
      </c>
      <c r="B14" s="13" t="s">
        <v>26</v>
      </c>
      <c r="C14" s="7" t="s">
        <v>99</v>
      </c>
      <c r="D14" s="11" t="s">
        <v>19</v>
      </c>
      <c r="E14" s="14" t="s">
        <v>89</v>
      </c>
      <c r="F14" s="22" t="s">
        <v>83</v>
      </c>
      <c r="G14" s="23">
        <v>2.5</v>
      </c>
      <c r="H14" s="17">
        <v>1.5827</v>
      </c>
      <c r="I14" s="18">
        <v>1.5796999999999999</v>
      </c>
    </row>
    <row r="15" spans="1:9" ht="15.75">
      <c r="A15" s="7">
        <f t="shared" si="0"/>
        <v>8</v>
      </c>
      <c r="B15" s="13" t="s">
        <v>27</v>
      </c>
      <c r="C15" s="7" t="s">
        <v>99</v>
      </c>
      <c r="D15" s="11" t="s">
        <v>19</v>
      </c>
      <c r="E15" s="14" t="s">
        <v>91</v>
      </c>
      <c r="F15" s="22" t="s">
        <v>83</v>
      </c>
      <c r="G15" s="23">
        <v>2.5</v>
      </c>
      <c r="H15" s="21">
        <v>1.1679000000000002</v>
      </c>
      <c r="I15" s="18">
        <v>1.1629</v>
      </c>
    </row>
    <row r="16" spans="1:9" ht="15.75">
      <c r="A16" s="7">
        <f t="shared" si="0"/>
        <v>9</v>
      </c>
      <c r="B16" s="13" t="s">
        <v>28</v>
      </c>
      <c r="C16" s="7" t="s">
        <v>99</v>
      </c>
      <c r="D16" s="11" t="s">
        <v>19</v>
      </c>
      <c r="E16" s="14" t="s">
        <v>91</v>
      </c>
      <c r="F16" s="22" t="s">
        <v>81</v>
      </c>
      <c r="G16" s="23">
        <v>10</v>
      </c>
      <c r="H16" s="17">
        <v>3.9746</v>
      </c>
      <c r="I16" s="18">
        <v>3.9746</v>
      </c>
    </row>
    <row r="17" spans="1:9" ht="25.5">
      <c r="A17" s="7">
        <f t="shared" si="0"/>
        <v>10</v>
      </c>
      <c r="B17" s="13" t="s">
        <v>29</v>
      </c>
      <c r="C17" s="7" t="s">
        <v>99</v>
      </c>
      <c r="D17" s="11" t="s">
        <v>19</v>
      </c>
      <c r="E17" s="14" t="s">
        <v>91</v>
      </c>
      <c r="F17" s="22" t="s">
        <v>84</v>
      </c>
      <c r="G17" s="23">
        <v>20</v>
      </c>
      <c r="H17" s="17">
        <v>7.72905</v>
      </c>
      <c r="I17" s="18">
        <v>7.671049999999999</v>
      </c>
    </row>
    <row r="18" spans="1:9" ht="15.75">
      <c r="A18" s="7">
        <f t="shared" si="0"/>
        <v>11</v>
      </c>
      <c r="B18" s="13" t="s">
        <v>30</v>
      </c>
      <c r="C18" s="7" t="s">
        <v>99</v>
      </c>
      <c r="D18" s="11" t="s">
        <v>19</v>
      </c>
      <c r="E18" s="14" t="s">
        <v>91</v>
      </c>
      <c r="F18" s="22" t="s">
        <v>82</v>
      </c>
      <c r="G18" s="24">
        <v>40</v>
      </c>
      <c r="H18" s="17">
        <v>12.632266499999997</v>
      </c>
      <c r="I18" s="18">
        <v>12.632266499999997</v>
      </c>
    </row>
    <row r="19" spans="1:9" ht="15.75">
      <c r="A19" s="7">
        <f t="shared" si="0"/>
        <v>12</v>
      </c>
      <c r="B19" s="13" t="s">
        <v>31</v>
      </c>
      <c r="C19" s="7" t="s">
        <v>99</v>
      </c>
      <c r="D19" s="11" t="s">
        <v>19</v>
      </c>
      <c r="E19" s="14" t="s">
        <v>91</v>
      </c>
      <c r="F19" s="22" t="s">
        <v>83</v>
      </c>
      <c r="G19" s="23">
        <v>2.5</v>
      </c>
      <c r="H19" s="17">
        <v>1.8266499999999999</v>
      </c>
      <c r="I19" s="18">
        <v>1.8266499999999999</v>
      </c>
    </row>
    <row r="20" spans="1:9" ht="15.75">
      <c r="A20" s="7">
        <f t="shared" si="0"/>
        <v>13</v>
      </c>
      <c r="B20" s="13" t="s">
        <v>32</v>
      </c>
      <c r="C20" s="7" t="s">
        <v>99</v>
      </c>
      <c r="D20" s="11" t="s">
        <v>19</v>
      </c>
      <c r="E20" s="14" t="s">
        <v>89</v>
      </c>
      <c r="F20" s="22" t="s">
        <v>81</v>
      </c>
      <c r="G20" s="23">
        <v>10</v>
      </c>
      <c r="H20" s="17">
        <v>8.541649999999999</v>
      </c>
      <c r="I20" s="18">
        <v>8.53565</v>
      </c>
    </row>
    <row r="21" spans="1:9" ht="15.75">
      <c r="A21" s="7">
        <f t="shared" si="0"/>
        <v>14</v>
      </c>
      <c r="B21" s="13" t="s">
        <v>33</v>
      </c>
      <c r="C21" s="7" t="s">
        <v>99</v>
      </c>
      <c r="D21" s="11" t="s">
        <v>19</v>
      </c>
      <c r="E21" s="14" t="s">
        <v>89</v>
      </c>
      <c r="F21" s="22" t="s">
        <v>80</v>
      </c>
      <c r="G21" s="23">
        <v>6.3</v>
      </c>
      <c r="H21" s="17">
        <v>4.4914000000000005</v>
      </c>
      <c r="I21" s="18">
        <v>4.486400000000001</v>
      </c>
    </row>
    <row r="22" spans="1:9" ht="15.75">
      <c r="A22" s="7">
        <f t="shared" si="0"/>
        <v>15</v>
      </c>
      <c r="B22" s="13" t="s">
        <v>34</v>
      </c>
      <c r="C22" s="7" t="s">
        <v>99</v>
      </c>
      <c r="D22" s="11" t="s">
        <v>19</v>
      </c>
      <c r="E22" s="14" t="s">
        <v>89</v>
      </c>
      <c r="F22" s="22" t="s">
        <v>80</v>
      </c>
      <c r="G22" s="23">
        <v>6.3</v>
      </c>
      <c r="H22" s="17">
        <v>5.02945</v>
      </c>
      <c r="I22" s="18">
        <v>4.96945</v>
      </c>
    </row>
    <row r="23" spans="1:9" ht="15.75">
      <c r="A23" s="7">
        <f t="shared" si="0"/>
        <v>16</v>
      </c>
      <c r="B23" s="13" t="s">
        <v>35</v>
      </c>
      <c r="C23" s="7" t="s">
        <v>99</v>
      </c>
      <c r="D23" s="11" t="s">
        <v>19</v>
      </c>
      <c r="E23" s="14" t="s">
        <v>89</v>
      </c>
      <c r="F23" s="22" t="s">
        <v>81</v>
      </c>
      <c r="G23" s="25">
        <v>10</v>
      </c>
      <c r="H23" s="17">
        <v>8.0886</v>
      </c>
      <c r="I23" s="18">
        <v>8.0886</v>
      </c>
    </row>
    <row r="24" spans="1:9" ht="15.75">
      <c r="A24" s="7">
        <f t="shared" si="0"/>
        <v>17</v>
      </c>
      <c r="B24" s="13" t="s">
        <v>36</v>
      </c>
      <c r="C24" s="7" t="s">
        <v>99</v>
      </c>
      <c r="D24" s="11" t="s">
        <v>19</v>
      </c>
      <c r="E24" s="14" t="s">
        <v>92</v>
      </c>
      <c r="F24" s="22" t="s">
        <v>83</v>
      </c>
      <c r="G24" s="23">
        <v>2.5</v>
      </c>
      <c r="H24" s="17">
        <v>1.2971</v>
      </c>
      <c r="I24" s="18">
        <v>1.2971</v>
      </c>
    </row>
    <row r="25" spans="1:9" ht="15.75">
      <c r="A25" s="7">
        <f t="shared" si="0"/>
        <v>18</v>
      </c>
      <c r="B25" s="13" t="s">
        <v>37</v>
      </c>
      <c r="C25" s="7" t="s">
        <v>99</v>
      </c>
      <c r="D25" s="11" t="s">
        <v>19</v>
      </c>
      <c r="E25" s="14" t="s">
        <v>93</v>
      </c>
      <c r="F25" s="22" t="s">
        <v>83</v>
      </c>
      <c r="G25" s="23">
        <v>2.5</v>
      </c>
      <c r="H25" s="17">
        <v>1.5368</v>
      </c>
      <c r="I25" s="18">
        <v>1.5337999999999998</v>
      </c>
    </row>
    <row r="26" spans="1:9" ht="15.75">
      <c r="A26" s="7">
        <f t="shared" si="0"/>
        <v>19</v>
      </c>
      <c r="B26" s="13" t="s">
        <v>38</v>
      </c>
      <c r="C26" s="7" t="s">
        <v>99</v>
      </c>
      <c r="D26" s="11" t="s">
        <v>19</v>
      </c>
      <c r="E26" s="14" t="s">
        <v>93</v>
      </c>
      <c r="F26" s="22" t="s">
        <v>83</v>
      </c>
      <c r="G26" s="23">
        <v>4</v>
      </c>
      <c r="H26" s="17">
        <v>2.2882000000000002</v>
      </c>
      <c r="I26" s="18">
        <v>2.2692</v>
      </c>
    </row>
    <row r="27" spans="1:9" ht="15.75">
      <c r="A27" s="7">
        <f t="shared" si="0"/>
        <v>20</v>
      </c>
      <c r="B27" s="13" t="s">
        <v>39</v>
      </c>
      <c r="C27" s="7" t="s">
        <v>99</v>
      </c>
      <c r="D27" s="11" t="s">
        <v>19</v>
      </c>
      <c r="E27" s="14" t="s">
        <v>93</v>
      </c>
      <c r="F27" s="22" t="s">
        <v>83</v>
      </c>
      <c r="G27" s="23">
        <v>2.5</v>
      </c>
      <c r="H27" s="17">
        <v>2.04595</v>
      </c>
      <c r="I27" s="18">
        <v>2.03495</v>
      </c>
    </row>
    <row r="28" spans="1:9" ht="15.75">
      <c r="A28" s="7">
        <f t="shared" si="0"/>
        <v>21</v>
      </c>
      <c r="B28" s="13" t="s">
        <v>40</v>
      </c>
      <c r="C28" s="7" t="s">
        <v>99</v>
      </c>
      <c r="D28" s="11" t="s">
        <v>19</v>
      </c>
      <c r="E28" s="14" t="s">
        <v>92</v>
      </c>
      <c r="F28" s="22" t="s">
        <v>83</v>
      </c>
      <c r="G28" s="23">
        <v>4</v>
      </c>
      <c r="H28" s="17">
        <v>2.7982</v>
      </c>
      <c r="I28" s="18">
        <v>2.7852</v>
      </c>
    </row>
    <row r="29" spans="1:9" ht="15.75">
      <c r="A29" s="7">
        <f t="shared" si="0"/>
        <v>22</v>
      </c>
      <c r="B29" s="13" t="s">
        <v>41</v>
      </c>
      <c r="C29" s="7" t="s">
        <v>99</v>
      </c>
      <c r="D29" s="11" t="s">
        <v>19</v>
      </c>
      <c r="E29" s="14" t="s">
        <v>93</v>
      </c>
      <c r="F29" s="22" t="s">
        <v>80</v>
      </c>
      <c r="G29" s="23">
        <v>6.3</v>
      </c>
      <c r="H29" s="17">
        <v>3.7629499999999996</v>
      </c>
      <c r="I29" s="18">
        <v>3.75095</v>
      </c>
    </row>
    <row r="30" spans="1:9" ht="25.5" customHeight="1">
      <c r="A30" s="7">
        <f t="shared" si="0"/>
        <v>23</v>
      </c>
      <c r="B30" s="13" t="s">
        <v>42</v>
      </c>
      <c r="C30" s="7" t="s">
        <v>99</v>
      </c>
      <c r="D30" s="11" t="s">
        <v>19</v>
      </c>
      <c r="E30" s="14" t="s">
        <v>93</v>
      </c>
      <c r="F30" s="22" t="s">
        <v>85</v>
      </c>
      <c r="G30" s="23">
        <v>6.3</v>
      </c>
      <c r="H30" s="17">
        <v>5.3142000000000005</v>
      </c>
      <c r="I30" s="18">
        <v>5.3082</v>
      </c>
    </row>
    <row r="31" spans="1:9" ht="25.5" customHeight="1">
      <c r="A31" s="7">
        <f t="shared" si="0"/>
        <v>24</v>
      </c>
      <c r="B31" s="13" t="s">
        <v>43</v>
      </c>
      <c r="C31" s="7" t="s">
        <v>99</v>
      </c>
      <c r="D31" s="11" t="s">
        <v>19</v>
      </c>
      <c r="E31" s="14" t="s">
        <v>93</v>
      </c>
      <c r="F31" s="22" t="s">
        <v>84</v>
      </c>
      <c r="G31" s="23">
        <v>10</v>
      </c>
      <c r="H31" s="17">
        <v>1.10075</v>
      </c>
      <c r="I31" s="18">
        <v>1.0837500000000002</v>
      </c>
    </row>
    <row r="32" spans="1:9" ht="15.75">
      <c r="A32" s="7">
        <f t="shared" si="0"/>
        <v>25</v>
      </c>
      <c r="B32" s="13" t="s">
        <v>44</v>
      </c>
      <c r="C32" s="7" t="s">
        <v>99</v>
      </c>
      <c r="D32" s="11" t="s">
        <v>19</v>
      </c>
      <c r="E32" s="14" t="s">
        <v>93</v>
      </c>
      <c r="F32" s="22" t="s">
        <v>83</v>
      </c>
      <c r="G32" s="23">
        <v>4</v>
      </c>
      <c r="H32" s="17">
        <v>2.78254725</v>
      </c>
      <c r="I32" s="18">
        <v>2.7795472500000002</v>
      </c>
    </row>
    <row r="33" spans="1:9" ht="25.5" customHeight="1">
      <c r="A33" s="7">
        <f t="shared" si="0"/>
        <v>26</v>
      </c>
      <c r="B33" s="13" t="s">
        <v>45</v>
      </c>
      <c r="C33" s="7" t="s">
        <v>99</v>
      </c>
      <c r="D33" s="11" t="s">
        <v>19</v>
      </c>
      <c r="E33" s="14" t="s">
        <v>94</v>
      </c>
      <c r="F33" s="22" t="s">
        <v>81</v>
      </c>
      <c r="G33" s="23">
        <v>25</v>
      </c>
      <c r="H33" s="17">
        <v>19.484550000000002</v>
      </c>
      <c r="I33" s="18">
        <v>19.484550000000002</v>
      </c>
    </row>
    <row r="34" spans="1:9" ht="15.75">
      <c r="A34" s="7">
        <f t="shared" si="0"/>
        <v>27</v>
      </c>
      <c r="B34" s="13" t="s">
        <v>46</v>
      </c>
      <c r="C34" s="7" t="s">
        <v>99</v>
      </c>
      <c r="D34" s="11" t="s">
        <v>19</v>
      </c>
      <c r="E34" s="14" t="s">
        <v>94</v>
      </c>
      <c r="F34" s="22" t="s">
        <v>81</v>
      </c>
      <c r="G34" s="23">
        <v>2.5</v>
      </c>
      <c r="H34" s="17">
        <v>0.47429999999999983</v>
      </c>
      <c r="I34" s="18">
        <v>0.4642999999999999</v>
      </c>
    </row>
    <row r="35" spans="1:9" ht="15.75">
      <c r="A35" s="7">
        <f t="shared" si="0"/>
        <v>28</v>
      </c>
      <c r="B35" s="13" t="s">
        <v>47</v>
      </c>
      <c r="C35" s="7" t="s">
        <v>99</v>
      </c>
      <c r="D35" s="11" t="s">
        <v>19</v>
      </c>
      <c r="E35" s="14" t="s">
        <v>94</v>
      </c>
      <c r="F35" s="22" t="s">
        <v>83</v>
      </c>
      <c r="G35" s="23">
        <v>2.5</v>
      </c>
      <c r="H35" s="17">
        <v>1.39825</v>
      </c>
      <c r="I35" s="18">
        <v>1.39825</v>
      </c>
    </row>
    <row r="36" spans="1:9" ht="15.75">
      <c r="A36" s="7">
        <f t="shared" si="0"/>
        <v>29</v>
      </c>
      <c r="B36" s="13" t="s">
        <v>48</v>
      </c>
      <c r="C36" s="7" t="s">
        <v>99</v>
      </c>
      <c r="D36" s="11" t="s">
        <v>19</v>
      </c>
      <c r="E36" s="14" t="s">
        <v>94</v>
      </c>
      <c r="F36" s="22" t="s">
        <v>85</v>
      </c>
      <c r="G36" s="23">
        <v>16</v>
      </c>
      <c r="H36" s="17">
        <v>2.6282000000000005</v>
      </c>
      <c r="I36" s="18">
        <v>2.581200000000001</v>
      </c>
    </row>
    <row r="37" spans="1:9" ht="15.75">
      <c r="A37" s="7">
        <f t="shared" si="0"/>
        <v>30</v>
      </c>
      <c r="B37" s="13" t="s">
        <v>49</v>
      </c>
      <c r="C37" s="7" t="s">
        <v>99</v>
      </c>
      <c r="D37" s="11" t="s">
        <v>19</v>
      </c>
      <c r="E37" s="14" t="s">
        <v>94</v>
      </c>
      <c r="F37" s="22" t="s">
        <v>83</v>
      </c>
      <c r="G37" s="23">
        <v>4</v>
      </c>
      <c r="H37" s="17">
        <v>2.737</v>
      </c>
      <c r="I37" s="18">
        <v>2.721</v>
      </c>
    </row>
    <row r="38" spans="1:9" ht="15.75">
      <c r="A38" s="7">
        <f t="shared" si="0"/>
        <v>31</v>
      </c>
      <c r="B38" s="13" t="s">
        <v>50</v>
      </c>
      <c r="C38" s="7" t="s">
        <v>99</v>
      </c>
      <c r="D38" s="11" t="s">
        <v>19</v>
      </c>
      <c r="E38" s="14" t="s">
        <v>94</v>
      </c>
      <c r="F38" s="22" t="s">
        <v>83</v>
      </c>
      <c r="G38" s="23">
        <v>6.3</v>
      </c>
      <c r="H38" s="17">
        <v>3.9244499999999998</v>
      </c>
      <c r="I38" s="18">
        <v>3.9024499999999995</v>
      </c>
    </row>
    <row r="39" spans="1:9" ht="15.75">
      <c r="A39" s="7">
        <f t="shared" si="0"/>
        <v>32</v>
      </c>
      <c r="B39" s="13" t="s">
        <v>51</v>
      </c>
      <c r="C39" s="7" t="s">
        <v>99</v>
      </c>
      <c r="D39" s="11" t="s">
        <v>19</v>
      </c>
      <c r="E39" s="14" t="s">
        <v>92</v>
      </c>
      <c r="F39" s="22" t="s">
        <v>80</v>
      </c>
      <c r="G39" s="23">
        <v>6.3</v>
      </c>
      <c r="H39" s="17">
        <v>4.48545</v>
      </c>
      <c r="I39" s="18">
        <v>4.453449999999999</v>
      </c>
    </row>
    <row r="40" spans="1:9" ht="15.75">
      <c r="A40" s="7">
        <f t="shared" si="0"/>
        <v>33</v>
      </c>
      <c r="B40" s="13" t="s">
        <v>52</v>
      </c>
      <c r="C40" s="7" t="s">
        <v>99</v>
      </c>
      <c r="D40" s="11" t="s">
        <v>19</v>
      </c>
      <c r="E40" s="14" t="s">
        <v>95</v>
      </c>
      <c r="F40" s="22" t="s">
        <v>80</v>
      </c>
      <c r="G40" s="23">
        <v>6.3</v>
      </c>
      <c r="H40" s="17">
        <v>3.8182</v>
      </c>
      <c r="I40" s="18">
        <v>3.7822</v>
      </c>
    </row>
    <row r="41" spans="1:9" ht="15.75">
      <c r="A41" s="7">
        <f t="shared" si="0"/>
        <v>34</v>
      </c>
      <c r="B41" s="13" t="s">
        <v>53</v>
      </c>
      <c r="C41" s="7" t="s">
        <v>99</v>
      </c>
      <c r="D41" s="11" t="s">
        <v>19</v>
      </c>
      <c r="E41" s="14" t="s">
        <v>94</v>
      </c>
      <c r="F41" s="22" t="s">
        <v>80</v>
      </c>
      <c r="G41" s="23">
        <v>2.5</v>
      </c>
      <c r="H41" s="17">
        <v>1.2983647999999999</v>
      </c>
      <c r="I41" s="18">
        <v>1.2923647999999999</v>
      </c>
    </row>
    <row r="42" spans="1:9" ht="15.75">
      <c r="A42" s="7">
        <f t="shared" si="0"/>
        <v>35</v>
      </c>
      <c r="B42" s="13" t="s">
        <v>54</v>
      </c>
      <c r="C42" s="7" t="s">
        <v>99</v>
      </c>
      <c r="D42" s="11" t="s">
        <v>19</v>
      </c>
      <c r="E42" s="14" t="s">
        <v>95</v>
      </c>
      <c r="F42" s="22" t="s">
        <v>86</v>
      </c>
      <c r="G42" s="23">
        <v>25</v>
      </c>
      <c r="H42" s="17">
        <v>12.21535</v>
      </c>
      <c r="I42" s="18">
        <v>12.16835</v>
      </c>
    </row>
    <row r="43" spans="1:9" ht="15.75">
      <c r="A43" s="7">
        <f t="shared" si="0"/>
        <v>36</v>
      </c>
      <c r="B43" s="13" t="s">
        <v>55</v>
      </c>
      <c r="C43" s="7" t="s">
        <v>99</v>
      </c>
      <c r="D43" s="11" t="s">
        <v>19</v>
      </c>
      <c r="E43" s="14" t="s">
        <v>94</v>
      </c>
      <c r="F43" s="22" t="s">
        <v>83</v>
      </c>
      <c r="G43" s="23">
        <v>4</v>
      </c>
      <c r="H43" s="17">
        <v>2.6316</v>
      </c>
      <c r="I43" s="18">
        <v>2.6186</v>
      </c>
    </row>
    <row r="44" spans="1:9" ht="15.75">
      <c r="A44" s="7">
        <f t="shared" si="0"/>
        <v>37</v>
      </c>
      <c r="B44" s="13" t="s">
        <v>56</v>
      </c>
      <c r="C44" s="7" t="s">
        <v>99</v>
      </c>
      <c r="D44" s="11" t="s">
        <v>19</v>
      </c>
      <c r="E44" s="14" t="s">
        <v>95</v>
      </c>
      <c r="F44" s="22" t="s">
        <v>80</v>
      </c>
      <c r="G44" s="23">
        <v>2.5</v>
      </c>
      <c r="H44" s="17">
        <v>2.2003950000000003</v>
      </c>
      <c r="I44" s="18">
        <v>2.2003950000000003</v>
      </c>
    </row>
    <row r="45" spans="1:9" ht="15.75">
      <c r="A45" s="7">
        <f t="shared" si="0"/>
        <v>38</v>
      </c>
      <c r="B45" s="13" t="s">
        <v>57</v>
      </c>
      <c r="C45" s="7" t="s">
        <v>99</v>
      </c>
      <c r="D45" s="11" t="s">
        <v>19</v>
      </c>
      <c r="E45" s="14" t="s">
        <v>94</v>
      </c>
      <c r="F45" s="22" t="s">
        <v>80</v>
      </c>
      <c r="G45" s="23">
        <v>6.3</v>
      </c>
      <c r="H45" s="17">
        <v>4.2126</v>
      </c>
      <c r="I45" s="18">
        <v>4.1976</v>
      </c>
    </row>
    <row r="46" spans="1:9" ht="15.75">
      <c r="A46" s="7">
        <f t="shared" si="0"/>
        <v>39</v>
      </c>
      <c r="B46" s="13" t="s">
        <v>58</v>
      </c>
      <c r="C46" s="7" t="s">
        <v>99</v>
      </c>
      <c r="D46" s="11" t="s">
        <v>19</v>
      </c>
      <c r="E46" s="14" t="s">
        <v>92</v>
      </c>
      <c r="F46" s="22" t="s">
        <v>80</v>
      </c>
      <c r="G46" s="23">
        <v>6.3</v>
      </c>
      <c r="H46" s="17">
        <v>1.0183000000000002</v>
      </c>
      <c r="I46" s="18">
        <v>0.9853000000000002</v>
      </c>
    </row>
    <row r="47" spans="1:9" ht="15.75">
      <c r="A47" s="7">
        <f t="shared" si="0"/>
        <v>40</v>
      </c>
      <c r="B47" s="13" t="s">
        <v>59</v>
      </c>
      <c r="C47" s="7" t="s">
        <v>99</v>
      </c>
      <c r="D47" s="11" t="s">
        <v>19</v>
      </c>
      <c r="E47" s="14" t="s">
        <v>94</v>
      </c>
      <c r="F47" s="22" t="s">
        <v>80</v>
      </c>
      <c r="G47" s="23">
        <v>16</v>
      </c>
      <c r="H47" s="17">
        <v>13.950199999999999</v>
      </c>
      <c r="I47" s="18">
        <v>13.950199999999999</v>
      </c>
    </row>
    <row r="48" spans="1:9" ht="15.75">
      <c r="A48" s="7">
        <f t="shared" si="0"/>
        <v>41</v>
      </c>
      <c r="B48" s="13" t="s">
        <v>60</v>
      </c>
      <c r="C48" s="7" t="s">
        <v>99</v>
      </c>
      <c r="D48" s="11" t="s">
        <v>19</v>
      </c>
      <c r="E48" s="14" t="s">
        <v>94</v>
      </c>
      <c r="F48" s="22" t="s">
        <v>83</v>
      </c>
      <c r="G48" s="23">
        <v>4</v>
      </c>
      <c r="H48" s="17">
        <v>3.36005</v>
      </c>
      <c r="I48" s="18">
        <v>3.36005</v>
      </c>
    </row>
    <row r="49" spans="1:9" ht="15.75">
      <c r="A49" s="7">
        <f t="shared" si="0"/>
        <v>42</v>
      </c>
      <c r="B49" s="13" t="s">
        <v>61</v>
      </c>
      <c r="C49" s="7" t="s">
        <v>99</v>
      </c>
      <c r="D49" s="11" t="s">
        <v>19</v>
      </c>
      <c r="E49" s="14" t="s">
        <v>96</v>
      </c>
      <c r="F49" s="22" t="s">
        <v>80</v>
      </c>
      <c r="G49" s="26">
        <v>2.5</v>
      </c>
      <c r="H49" s="17">
        <v>1.9431</v>
      </c>
      <c r="I49" s="18">
        <v>1.9431</v>
      </c>
    </row>
    <row r="50" spans="1:9" ht="15.75">
      <c r="A50" s="7">
        <f t="shared" si="0"/>
        <v>43</v>
      </c>
      <c r="B50" s="13" t="s">
        <v>62</v>
      </c>
      <c r="C50" s="7" t="s">
        <v>99</v>
      </c>
      <c r="D50" s="11" t="s">
        <v>19</v>
      </c>
      <c r="E50" s="14" t="s">
        <v>96</v>
      </c>
      <c r="F50" s="22" t="s">
        <v>80</v>
      </c>
      <c r="G50" s="23">
        <v>10</v>
      </c>
      <c r="H50" s="17">
        <v>6.55435</v>
      </c>
      <c r="I50" s="18">
        <v>6.55435</v>
      </c>
    </row>
    <row r="51" spans="1:9" ht="15.75">
      <c r="A51" s="7">
        <f t="shared" si="0"/>
        <v>44</v>
      </c>
      <c r="B51" s="13" t="s">
        <v>63</v>
      </c>
      <c r="C51" s="7" t="s">
        <v>99</v>
      </c>
      <c r="D51" s="11" t="s">
        <v>19</v>
      </c>
      <c r="E51" s="14" t="s">
        <v>96</v>
      </c>
      <c r="F51" s="22" t="s">
        <v>80</v>
      </c>
      <c r="G51" s="23">
        <v>6.3</v>
      </c>
      <c r="H51" s="17">
        <v>4.2993</v>
      </c>
      <c r="I51" s="18">
        <v>4.2293</v>
      </c>
    </row>
    <row r="52" spans="1:9" ht="15.75">
      <c r="A52" s="7">
        <f t="shared" si="0"/>
        <v>45</v>
      </c>
      <c r="B52" s="13" t="s">
        <v>64</v>
      </c>
      <c r="C52" s="7" t="s">
        <v>99</v>
      </c>
      <c r="D52" s="11" t="s">
        <v>19</v>
      </c>
      <c r="E52" s="15" t="s">
        <v>97</v>
      </c>
      <c r="F52" s="22" t="s">
        <v>80</v>
      </c>
      <c r="G52" s="23">
        <v>10</v>
      </c>
      <c r="H52" s="17">
        <v>3.34135</v>
      </c>
      <c r="I52" s="18">
        <v>3.34135</v>
      </c>
    </row>
    <row r="53" spans="1:9" ht="15.75">
      <c r="A53" s="7">
        <f t="shared" si="0"/>
        <v>46</v>
      </c>
      <c r="B53" s="13" t="s">
        <v>65</v>
      </c>
      <c r="C53" s="7" t="s">
        <v>99</v>
      </c>
      <c r="D53" s="11" t="s">
        <v>19</v>
      </c>
      <c r="E53" s="14" t="s">
        <v>96</v>
      </c>
      <c r="F53" s="22" t="s">
        <v>80</v>
      </c>
      <c r="G53" s="24">
        <v>10</v>
      </c>
      <c r="H53" s="17">
        <v>3.0463999999999998</v>
      </c>
      <c r="I53" s="18">
        <v>3.0463999999999998</v>
      </c>
    </row>
    <row r="54" spans="1:9" ht="15.75">
      <c r="A54" s="7">
        <f t="shared" si="0"/>
        <v>47</v>
      </c>
      <c r="B54" s="13" t="s">
        <v>66</v>
      </c>
      <c r="C54" s="7" t="s">
        <v>99</v>
      </c>
      <c r="D54" s="11" t="s">
        <v>19</v>
      </c>
      <c r="E54" s="14" t="s">
        <v>96</v>
      </c>
      <c r="F54" s="22" t="s">
        <v>85</v>
      </c>
      <c r="G54" s="23">
        <v>2.5</v>
      </c>
      <c r="H54" s="17">
        <v>2.0961000000000003</v>
      </c>
      <c r="I54" s="18">
        <v>2.0961000000000003</v>
      </c>
    </row>
    <row r="55" spans="1:9" ht="15.75">
      <c r="A55" s="7">
        <f t="shared" si="0"/>
        <v>48</v>
      </c>
      <c r="B55" s="13" t="s">
        <v>67</v>
      </c>
      <c r="C55" s="7" t="s">
        <v>99</v>
      </c>
      <c r="D55" s="11" t="s">
        <v>19</v>
      </c>
      <c r="E55" s="14" t="s">
        <v>96</v>
      </c>
      <c r="F55" s="22" t="s">
        <v>80</v>
      </c>
      <c r="G55" s="23">
        <v>10</v>
      </c>
      <c r="H55" s="17">
        <v>7.14255</v>
      </c>
      <c r="I55" s="18">
        <v>7.107550000000001</v>
      </c>
    </row>
    <row r="56" spans="1:9" ht="15.75">
      <c r="A56" s="7">
        <f t="shared" si="0"/>
        <v>49</v>
      </c>
      <c r="B56" s="13" t="s">
        <v>68</v>
      </c>
      <c r="C56" s="7" t="s">
        <v>99</v>
      </c>
      <c r="D56" s="11" t="s">
        <v>19</v>
      </c>
      <c r="E56" s="14" t="s">
        <v>96</v>
      </c>
      <c r="F56" s="22" t="s">
        <v>80</v>
      </c>
      <c r="G56" s="23">
        <v>10</v>
      </c>
      <c r="H56" s="17">
        <v>4.93595</v>
      </c>
      <c r="I56" s="18">
        <v>4.93595</v>
      </c>
    </row>
    <row r="57" spans="1:9" ht="15.75">
      <c r="A57" s="7">
        <f t="shared" si="0"/>
        <v>50</v>
      </c>
      <c r="B57" s="13" t="s">
        <v>69</v>
      </c>
      <c r="C57" s="7" t="s">
        <v>99</v>
      </c>
      <c r="D57" s="11" t="s">
        <v>19</v>
      </c>
      <c r="E57" s="14" t="s">
        <v>96</v>
      </c>
      <c r="F57" s="22" t="s">
        <v>87</v>
      </c>
      <c r="G57" s="23">
        <v>2.5</v>
      </c>
      <c r="H57" s="17">
        <v>1.04295</v>
      </c>
      <c r="I57" s="18">
        <v>1.04295</v>
      </c>
    </row>
    <row r="58" spans="1:9" ht="15.75">
      <c r="A58" s="7">
        <f t="shared" si="0"/>
        <v>51</v>
      </c>
      <c r="B58" s="13" t="s">
        <v>70</v>
      </c>
      <c r="C58" s="7" t="s">
        <v>99</v>
      </c>
      <c r="D58" s="11" t="s">
        <v>19</v>
      </c>
      <c r="E58" s="14" t="s">
        <v>96</v>
      </c>
      <c r="F58" s="22" t="s">
        <v>83</v>
      </c>
      <c r="G58" s="23">
        <v>2.5</v>
      </c>
      <c r="H58" s="17">
        <v>2.2312499999999997</v>
      </c>
      <c r="I58" s="18">
        <v>2.2312499999999997</v>
      </c>
    </row>
    <row r="59" spans="1:9" ht="15.75">
      <c r="A59" s="7">
        <f t="shared" si="0"/>
        <v>52</v>
      </c>
      <c r="B59" s="13" t="s">
        <v>71</v>
      </c>
      <c r="C59" s="7" t="s">
        <v>99</v>
      </c>
      <c r="D59" s="16" t="s">
        <v>19</v>
      </c>
      <c r="E59" s="19" t="s">
        <v>98</v>
      </c>
      <c r="F59" s="22" t="s">
        <v>83</v>
      </c>
      <c r="G59" s="23">
        <v>1.6</v>
      </c>
      <c r="H59" s="18">
        <v>1.3982500000000002</v>
      </c>
      <c r="I59" s="18">
        <v>1.3982500000000002</v>
      </c>
    </row>
    <row r="60" spans="1:9" ht="15.75">
      <c r="A60" s="7">
        <f t="shared" si="0"/>
        <v>53</v>
      </c>
      <c r="B60" s="13" t="s">
        <v>72</v>
      </c>
      <c r="C60" s="7" t="s">
        <v>99</v>
      </c>
      <c r="D60" s="16" t="s">
        <v>19</v>
      </c>
      <c r="E60" s="19" t="s">
        <v>98</v>
      </c>
      <c r="F60" s="22" t="s">
        <v>83</v>
      </c>
      <c r="G60" s="23">
        <v>4</v>
      </c>
      <c r="H60" s="18">
        <v>2.31115</v>
      </c>
      <c r="I60" s="18">
        <v>2.31115</v>
      </c>
    </row>
    <row r="61" spans="1:9" ht="25.5" customHeight="1">
      <c r="A61" s="7">
        <f t="shared" si="0"/>
        <v>54</v>
      </c>
      <c r="B61" s="13" t="s">
        <v>73</v>
      </c>
      <c r="C61" s="7" t="s">
        <v>99</v>
      </c>
      <c r="D61" s="16" t="s">
        <v>19</v>
      </c>
      <c r="E61" s="19" t="s">
        <v>98</v>
      </c>
      <c r="F61" s="22" t="s">
        <v>83</v>
      </c>
      <c r="G61" s="23">
        <v>4</v>
      </c>
      <c r="H61" s="18">
        <v>2.75145</v>
      </c>
      <c r="I61" s="18">
        <v>2.75145</v>
      </c>
    </row>
    <row r="62" spans="1:9" ht="15.75">
      <c r="A62" s="7">
        <f t="shared" si="0"/>
        <v>55</v>
      </c>
      <c r="B62" s="13" t="s">
        <v>74</v>
      </c>
      <c r="C62" s="7" t="s">
        <v>99</v>
      </c>
      <c r="D62" s="16" t="s">
        <v>19</v>
      </c>
      <c r="E62" s="19" t="s">
        <v>98</v>
      </c>
      <c r="F62" s="22" t="s">
        <v>83</v>
      </c>
      <c r="G62" s="23">
        <v>2.5</v>
      </c>
      <c r="H62" s="18">
        <v>2.1233</v>
      </c>
      <c r="I62" s="18">
        <v>2.1233</v>
      </c>
    </row>
    <row r="63" spans="1:9" ht="15.75">
      <c r="A63" s="7">
        <f t="shared" si="0"/>
        <v>56</v>
      </c>
      <c r="B63" s="13" t="s">
        <v>75</v>
      </c>
      <c r="C63" s="7" t="s">
        <v>99</v>
      </c>
      <c r="D63" s="16" t="s">
        <v>19</v>
      </c>
      <c r="E63" s="19" t="s">
        <v>98</v>
      </c>
      <c r="F63" s="22" t="s">
        <v>83</v>
      </c>
      <c r="G63" s="23">
        <v>4</v>
      </c>
      <c r="H63" s="18">
        <v>1.7425000000000002</v>
      </c>
      <c r="I63" s="18">
        <v>1.7275000000000003</v>
      </c>
    </row>
    <row r="64" spans="1:9" ht="15.75">
      <c r="A64" s="7">
        <f t="shared" si="0"/>
        <v>57</v>
      </c>
      <c r="B64" s="13" t="s">
        <v>76</v>
      </c>
      <c r="C64" s="7" t="s">
        <v>99</v>
      </c>
      <c r="D64" s="16" t="s">
        <v>19</v>
      </c>
      <c r="E64" s="19" t="s">
        <v>98</v>
      </c>
      <c r="F64" s="22" t="s">
        <v>83</v>
      </c>
      <c r="G64" s="23">
        <v>2.5</v>
      </c>
      <c r="H64" s="18">
        <v>0.35615</v>
      </c>
      <c r="I64" s="18">
        <v>0.31615000000000015</v>
      </c>
    </row>
    <row r="65" spans="1:9" ht="15.75">
      <c r="A65" s="7">
        <f t="shared" si="0"/>
        <v>58</v>
      </c>
      <c r="B65" s="13" t="s">
        <v>77</v>
      </c>
      <c r="C65" s="7" t="s">
        <v>99</v>
      </c>
      <c r="D65" s="16" t="s">
        <v>19</v>
      </c>
      <c r="E65" s="19" t="s">
        <v>98</v>
      </c>
      <c r="F65" s="22" t="s">
        <v>85</v>
      </c>
      <c r="G65" s="23">
        <v>16</v>
      </c>
      <c r="H65" s="18">
        <v>2.4182500000000005</v>
      </c>
      <c r="I65" s="18">
        <v>2.33225</v>
      </c>
    </row>
    <row r="66" spans="1:9" ht="15.75">
      <c r="A66" s="7">
        <f t="shared" si="0"/>
        <v>59</v>
      </c>
      <c r="B66" s="13" t="s">
        <v>78</v>
      </c>
      <c r="C66" s="7" t="s">
        <v>99</v>
      </c>
      <c r="D66" s="16" t="s">
        <v>19</v>
      </c>
      <c r="E66" s="19" t="s">
        <v>98</v>
      </c>
      <c r="F66" s="22" t="s">
        <v>87</v>
      </c>
      <c r="G66" s="23">
        <v>1.6</v>
      </c>
      <c r="H66" s="18">
        <v>1.29455</v>
      </c>
      <c r="I66" s="18">
        <v>1.29455</v>
      </c>
    </row>
    <row r="67" spans="1:9" ht="25.5" customHeight="1">
      <c r="A67" s="7">
        <f t="shared" si="0"/>
        <v>60</v>
      </c>
      <c r="B67" s="20" t="s">
        <v>79</v>
      </c>
      <c r="C67" s="7" t="s">
        <v>99</v>
      </c>
      <c r="D67" s="16" t="s">
        <v>19</v>
      </c>
      <c r="E67" s="19" t="s">
        <v>96</v>
      </c>
      <c r="F67" s="22" t="s">
        <v>80</v>
      </c>
      <c r="G67" s="23">
        <v>2.5</v>
      </c>
      <c r="H67" s="18">
        <v>1.4441499999999998</v>
      </c>
      <c r="I67" s="18">
        <v>1.4441499999999998</v>
      </c>
    </row>
    <row r="68" ht="15">
      <c r="A68" s="8" t="s">
        <v>15</v>
      </c>
    </row>
    <row r="69" ht="15">
      <c r="A69" s="9" t="s">
        <v>16</v>
      </c>
    </row>
    <row r="70" ht="15">
      <c r="A70" s="9" t="s">
        <v>17</v>
      </c>
    </row>
    <row r="71" spans="1:10" ht="27" customHeight="1">
      <c r="A71" s="27" t="s">
        <v>18</v>
      </c>
      <c r="B71" s="27"/>
      <c r="C71" s="27"/>
      <c r="D71" s="27"/>
      <c r="E71" s="27"/>
      <c r="F71" s="27"/>
      <c r="G71" s="27"/>
      <c r="H71" s="27"/>
      <c r="I71" s="27"/>
      <c r="J71" s="10"/>
    </row>
  </sheetData>
  <mergeCells count="7">
    <mergeCell ref="A71:I71"/>
    <mergeCell ref="A3:I3"/>
    <mergeCell ref="A5:A6"/>
    <mergeCell ref="B5:B6"/>
    <mergeCell ref="C5:C6"/>
    <mergeCell ref="D5:E5"/>
    <mergeCell ref="F5:I5"/>
  </mergeCells>
  <printOptions/>
  <pageMargins left="0.7" right="0.7" top="0.75" bottom="0.75" header="0.3" footer="0.3"/>
  <pageSetup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Данченко Игорь Васильевич</dc:creator>
  <cp:keywords/>
  <dc:description/>
  <cp:lastModifiedBy>Есаков Александр Владимирович</cp:lastModifiedBy>
  <dcterms:created xsi:type="dcterms:W3CDTF">2015-10-05T14:04:53Z</dcterms:created>
  <dcterms:modified xsi:type="dcterms:W3CDTF">2016-07-05T07:49:13Z</dcterms:modified>
  <cp:category/>
  <cp:version/>
  <cp:contentType/>
  <cp:contentStatus/>
</cp:coreProperties>
</file>