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30" yWindow="-15" windowWidth="12570" windowHeight="12855"/>
  </bookViews>
  <sheets>
    <sheet name="11б_10" sheetId="1" r:id="rId1"/>
  </sheets>
  <definedNames>
    <definedName name="_xlnm.Print_Area" localSheetId="0">'11б_10'!$A$1:$G$20</definedName>
  </definedNames>
  <calcPr calcId="145621"/>
</workbook>
</file>

<file path=xl/calcChain.xml><?xml version="1.0" encoding="utf-8"?>
<calcChain xmlns="http://schemas.openxmlformats.org/spreadsheetml/2006/main">
  <c r="F18" i="1" l="1"/>
  <c r="G17" i="1"/>
  <c r="F17" i="1"/>
  <c r="D17" i="1"/>
  <c r="D18" i="1" s="1"/>
  <c r="G14" i="1"/>
  <c r="F14" i="1"/>
  <c r="D8" i="1"/>
  <c r="D14" i="1" s="1"/>
  <c r="G18" i="1" l="1"/>
</calcChain>
</file>

<file path=xl/sharedStrings.xml><?xml version="1.0" encoding="utf-8"?>
<sst xmlns="http://schemas.openxmlformats.org/spreadsheetml/2006/main" count="42" uniqueCount="39">
  <si>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</si>
  <si>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</si>
  <si>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</si>
  <si>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</si>
  <si>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</si>
  <si>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</si>
  <si>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</si>
  <si>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</si>
  <si>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Карачаево-Черкесский филиал ОАО "МРСК Северного Кавказа"</t>
  </si>
  <si>
    <t>Северо-Осетинский филиал 
ОАО "МРСК Северного Кавказа"</t>
  </si>
  <si>
    <t>Филиал ОАО "МРСК Северного Кавказа"-"Ставропольэнерго"</t>
  </si>
  <si>
    <t>Ингушский филиал ОАО "МРСК Северного Кавказа"</t>
  </si>
  <si>
    <t>Филиал Дагэнерго ОАО "МРСК Северного Кавказа"</t>
  </si>
  <si>
    <t>Итого по ОАО "МРСК Северного Кавказа"</t>
  </si>
  <si>
    <t>ОАО "Дагэнергосеть"</t>
  </si>
  <si>
    <t>ОАО "Чеченэнерго"</t>
  </si>
  <si>
    <t>Итого по Управляемым Обществам ОАО "МРСК Северного Кавказа"</t>
  </si>
  <si>
    <t>Всего по группе компаний 
ОАО "МРСК Северного Кавказа"</t>
  </si>
  <si>
    <t>О закупке ОАО "МРСК Северного Кавказа" электрической энергии для компенсации потерь в сетях и её стоимости за 2014 год</t>
  </si>
  <si>
    <t>Кабардино-Балкарский филиал 
ОАО "МРСК Северного Кавказа"</t>
  </si>
  <si>
    <t>договор № 166/2012 
от 01.04.2012</t>
  </si>
  <si>
    <t>договор № 167/2012
 от 01.04.2012</t>
  </si>
  <si>
    <t>договор № 481/2014 
от 10.11.2014</t>
  </si>
  <si>
    <t>ОАО "Каббалкэнерго"</t>
  </si>
  <si>
    <t>ОАО "Карачаево-Черкесскэнерго"</t>
  </si>
  <si>
    <t>ЗАО "Фотон"</t>
  </si>
  <si>
    <t>договор № 168/2012 
от 01.04.2012</t>
  </si>
  <si>
    <t>ОАО "Севкавказэнерго"</t>
  </si>
  <si>
    <t>ОАО "Ессентукская горэлектросеть"</t>
  </si>
  <si>
    <t>договор № 322/650 
от 15.10.2008</t>
  </si>
  <si>
    <t>ОАО "Ставропольэнергосбыт"</t>
  </si>
  <si>
    <t>договор № СЭ04454
от 01.12.2011</t>
  </si>
  <si>
    <t>договор № 01/2013-ИФ
от 25.06.2013</t>
  </si>
  <si>
    <t>ОАО "Ингушэнерго"</t>
  </si>
  <si>
    <t>договор № 03
от 01.07.2014</t>
  </si>
  <si>
    <t>ОАО "Дагестанская энергосбытовая компания"</t>
  </si>
  <si>
    <t>договор № 171/2012-ДЭС
от 01.04.2012</t>
  </si>
  <si>
    <t>договор № 03
от 23.09.2013</t>
  </si>
  <si>
    <t>ОАО "Нурэнерго"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</si>
</sst>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3" fillId="0" borderId="0" xfId="0" applyNumberFormat="1" applyFont="1"/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80" zoomScaleNormal="100" zoomScaleSheetLayoutView="80" workbookViewId="0">
      <selection activeCell="D13" sqref="D13"/>
    </sheetView>
  </sheetViews>
  <sheetFormatPr defaultRowHeight="16.5" x14ac:dyDescent="0.3"/>
  <cols>
    <col min="1" max="1" width="3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0</v>
      </c>
    </row>
    <row r="3" spans="1:7" ht="29.25" customHeight="1" x14ac:dyDescent="0.3">
      <c r="A3" s="44" t="s">
        <v>18</v>
      </c>
      <c r="B3" s="44"/>
      <c r="C3" s="44"/>
      <c r="D3" s="44"/>
      <c r="E3" s="44"/>
      <c r="F3" s="44"/>
      <c r="G3" s="44"/>
    </row>
    <row r="4" spans="1:7" ht="18.75" thickBot="1" x14ac:dyDescent="0.35">
      <c r="B4" s="5"/>
      <c r="C4" s="5"/>
      <c r="D4" s="5"/>
      <c r="E4" s="5"/>
      <c r="F4" s="5"/>
    </row>
    <row r="5" spans="1:7" s="6" customFormat="1" ht="85.5" customHeight="1" thickBot="1" x14ac:dyDescent="0.3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4" t="s">
        <v>7</v>
      </c>
    </row>
    <row r="6" spans="1:7" ht="33" x14ac:dyDescent="0.3">
      <c r="A6" s="17" t="s">
        <v>19</v>
      </c>
      <c r="B6" s="41" t="s">
        <v>20</v>
      </c>
      <c r="C6" s="25" t="s">
        <v>23</v>
      </c>
      <c r="D6" s="45">
        <v>231.473378</v>
      </c>
      <c r="E6" s="26">
        <v>1.1393690000000001</v>
      </c>
      <c r="F6" s="27">
        <v>38.756</v>
      </c>
      <c r="G6" s="28">
        <v>224.97759121848199</v>
      </c>
    </row>
    <row r="7" spans="1:7" ht="33" x14ac:dyDescent="0.3">
      <c r="A7" s="18" t="s">
        <v>8</v>
      </c>
      <c r="B7" s="42" t="s">
        <v>21</v>
      </c>
      <c r="C7" s="8" t="s">
        <v>24</v>
      </c>
      <c r="D7" s="46">
        <v>187.90588299999999</v>
      </c>
      <c r="E7" s="9">
        <v>1.0644769999999999</v>
      </c>
      <c r="F7" s="10">
        <v>61.4316897</v>
      </c>
      <c r="G7" s="11">
        <v>138.58980091819097</v>
      </c>
    </row>
    <row r="8" spans="1:7" ht="33" x14ac:dyDescent="0.3">
      <c r="A8" s="18" t="s">
        <v>8</v>
      </c>
      <c r="B8" s="42" t="s">
        <v>22</v>
      </c>
      <c r="C8" s="8" t="s">
        <v>25</v>
      </c>
      <c r="D8" s="46">
        <f>3.254836-0.473715</f>
        <v>2.7811210000000002</v>
      </c>
      <c r="E8" s="9">
        <v>3.5453600000000001</v>
      </c>
      <c r="F8" s="10">
        <v>0</v>
      </c>
      <c r="G8" s="11">
        <v>9.86007514856</v>
      </c>
    </row>
    <row r="9" spans="1:7" ht="33" x14ac:dyDescent="0.3">
      <c r="A9" s="18" t="s">
        <v>9</v>
      </c>
      <c r="B9" s="42" t="s">
        <v>26</v>
      </c>
      <c r="C9" s="8" t="s">
        <v>27</v>
      </c>
      <c r="D9" s="46">
        <v>148.04828699999999</v>
      </c>
      <c r="E9" s="9">
        <v>1.1696420000000001</v>
      </c>
      <c r="F9" s="10">
        <v>40.268869199999997</v>
      </c>
      <c r="G9" s="11">
        <v>132.89462530325397</v>
      </c>
    </row>
    <row r="10" spans="1:7" ht="33" x14ac:dyDescent="0.3">
      <c r="A10" s="18" t="s">
        <v>10</v>
      </c>
      <c r="B10" s="42" t="s">
        <v>29</v>
      </c>
      <c r="C10" s="7" t="s">
        <v>28</v>
      </c>
      <c r="D10" s="46">
        <v>910.55974900000001</v>
      </c>
      <c r="E10" s="9">
        <v>2.0875530000000002</v>
      </c>
      <c r="F10" s="10">
        <v>297.27914060000001</v>
      </c>
      <c r="G10" s="11">
        <v>1603.562595104197</v>
      </c>
    </row>
    <row r="11" spans="1:7" ht="33" x14ac:dyDescent="0.3">
      <c r="A11" s="18" t="s">
        <v>10</v>
      </c>
      <c r="B11" s="42" t="s">
        <v>31</v>
      </c>
      <c r="C11" s="8" t="s">
        <v>30</v>
      </c>
      <c r="D11" s="46">
        <v>39.485044000000002</v>
      </c>
      <c r="E11" s="9">
        <v>2.166839</v>
      </c>
      <c r="F11" s="10">
        <v>0</v>
      </c>
      <c r="G11" s="11">
        <v>85.557733255916006</v>
      </c>
    </row>
    <row r="12" spans="1:7" ht="33" x14ac:dyDescent="0.3">
      <c r="A12" s="18" t="s">
        <v>11</v>
      </c>
      <c r="B12" s="42" t="s">
        <v>32</v>
      </c>
      <c r="C12" s="8" t="s">
        <v>33</v>
      </c>
      <c r="D12" s="46">
        <v>219.60769300000001</v>
      </c>
      <c r="E12" s="9">
        <v>1.170358</v>
      </c>
      <c r="F12" s="10">
        <v>6.4484165999999998</v>
      </c>
      <c r="G12" s="11">
        <v>250.57120376409401</v>
      </c>
    </row>
    <row r="13" spans="1:7" ht="47.25" x14ac:dyDescent="0.3">
      <c r="A13" s="18" t="s">
        <v>12</v>
      </c>
      <c r="B13" s="42" t="s">
        <v>34</v>
      </c>
      <c r="C13" s="8" t="s">
        <v>35</v>
      </c>
      <c r="D13" s="46">
        <v>199.427493</v>
      </c>
      <c r="E13" s="9">
        <v>1.1514139249999999</v>
      </c>
      <c r="F13" s="10">
        <v>0</v>
      </c>
      <c r="G13" s="11">
        <v>229.62359246804002</v>
      </c>
    </row>
    <row r="14" spans="1:7" ht="32.25" x14ac:dyDescent="0.3">
      <c r="A14" s="19" t="s">
        <v>13</v>
      </c>
      <c r="B14" s="43"/>
      <c r="C14" s="30"/>
      <c r="D14" s="47">
        <f>SUM(D6:D13)</f>
        <v>1939.288648</v>
      </c>
      <c r="E14" s="39">
        <v>1.6087452151582617</v>
      </c>
      <c r="F14" s="39">
        <f>SUM(F6:F13)</f>
        <v>444.18411609999998</v>
      </c>
      <c r="G14" s="40">
        <f>SUM(G6:G13)</f>
        <v>2675.6372171807343</v>
      </c>
    </row>
    <row r="15" spans="1:7" ht="47.25" x14ac:dyDescent="0.3">
      <c r="A15" s="18" t="s">
        <v>14</v>
      </c>
      <c r="B15" s="42" t="s">
        <v>36</v>
      </c>
      <c r="C15" s="8" t="s">
        <v>35</v>
      </c>
      <c r="D15" s="48">
        <v>1630.1806309999999</v>
      </c>
      <c r="E15" s="13">
        <v>1.101012967</v>
      </c>
      <c r="F15" s="14">
        <v>217.94463909999999</v>
      </c>
      <c r="G15" s="15">
        <v>1576.9053741832422</v>
      </c>
    </row>
    <row r="16" spans="1:7" ht="33" x14ac:dyDescent="0.3">
      <c r="A16" s="18" t="s">
        <v>15</v>
      </c>
      <c r="B16" s="42" t="s">
        <v>37</v>
      </c>
      <c r="C16" s="12" t="s">
        <v>38</v>
      </c>
      <c r="D16" s="48">
        <v>944.80418399999996</v>
      </c>
      <c r="E16" s="13">
        <v>0.97397199999999995</v>
      </c>
      <c r="F16" s="14">
        <v>82.362048619999996</v>
      </c>
      <c r="G16" s="15">
        <v>837.85077207884797</v>
      </c>
    </row>
    <row r="17" spans="1:11" ht="32.25" x14ac:dyDescent="0.3">
      <c r="A17" s="19" t="s">
        <v>16</v>
      </c>
      <c r="B17" s="29"/>
      <c r="C17" s="30"/>
      <c r="D17" s="49">
        <f>D15+D16</f>
        <v>2574.9848149999998</v>
      </c>
      <c r="E17" s="31">
        <v>1.0543995514715647</v>
      </c>
      <c r="F17" s="32">
        <f t="shared" ref="F17:G17" si="0">F15+F16</f>
        <v>300.30668772000001</v>
      </c>
      <c r="G17" s="33">
        <f t="shared" si="0"/>
        <v>2414.7561462620902</v>
      </c>
    </row>
    <row r="18" spans="1:11" ht="33" thickBot="1" x14ac:dyDescent="0.35">
      <c r="A18" s="20" t="s">
        <v>17</v>
      </c>
      <c r="B18" s="34"/>
      <c r="C18" s="35"/>
      <c r="D18" s="50">
        <f>D17+D14</f>
        <v>4514.2734629999995</v>
      </c>
      <c r="E18" s="36">
        <v>1.2925411398061832</v>
      </c>
      <c r="F18" s="37">
        <f t="shared" ref="F18:G18" si="1">F17+F14</f>
        <v>744.49080382</v>
      </c>
      <c r="G18" s="38">
        <f t="shared" si="1"/>
        <v>5090.3933634428249</v>
      </c>
    </row>
    <row r="19" spans="1:11" x14ac:dyDescent="0.3">
      <c r="D19" s="51"/>
      <c r="E19" s="16"/>
      <c r="F19" s="16"/>
      <c r="G19" s="16"/>
    </row>
    <row r="20" spans="1:11" x14ac:dyDescent="0.3">
      <c r="I20" s="16"/>
      <c r="K20" s="16"/>
    </row>
  </sheetData>
  <mergeCells count="1">
    <mergeCell ref="A3:G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2015-06-15T13:47:01Z</dcterms:created>
  <dcterms:modified xsi:type="dcterms:W3CDTF">2015-06-16T14:13:01Z</dcterms:modified>
</cp:coreProperties>
</file>