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13725" windowHeight="12825"/>
  </bookViews>
  <sheets>
    <sheet name="11б_4" sheetId="1" r:id="rId1"/>
  </sheets>
  <calcPr calcId="145621"/>
</workbook>
</file>

<file path=xl/calcChain.xml><?xml version="1.0" encoding="utf-8"?>
<calcChain xmlns="http://schemas.openxmlformats.org/spreadsheetml/2006/main">
  <c r="F14" i="1" l="1"/>
  <c r="E18" i="1" l="1"/>
  <c r="F18" i="1"/>
  <c r="G18" i="1"/>
  <c r="D18" i="1"/>
  <c r="E15" i="1"/>
  <c r="E19" i="1" s="1"/>
  <c r="F15" i="1"/>
  <c r="G15" i="1"/>
  <c r="G19" i="1" s="1"/>
  <c r="D15" i="1"/>
  <c r="C17" i="1"/>
  <c r="C16" i="1"/>
  <c r="C14" i="1"/>
  <c r="C13" i="1"/>
  <c r="C12" i="1"/>
  <c r="C11" i="1"/>
  <c r="C10" i="1"/>
  <c r="C9" i="1"/>
  <c r="F19" i="1" l="1"/>
  <c r="C18" i="1"/>
  <c r="C15" i="1"/>
  <c r="D19" i="1"/>
  <c r="C19" i="1" l="1"/>
</calcChain>
</file>

<file path=xl/sharedStrings.xml><?xml version="1.0" encoding="utf-8"?>
<sst xmlns="http://schemas.openxmlformats.org/spreadsheetml/2006/main" count="34" uniqueCount="33">
  <si>
    <t>№ п/п</t>
  </si>
  <si>
    <t>всего</t>
  </si>
  <si>
    <t>ВН</t>
  </si>
  <si>
    <t>СН1</t>
  </si>
  <si>
    <t>СН2</t>
  </si>
  <si>
    <t>НН</t>
  </si>
  <si>
    <t>1</t>
  </si>
  <si>
    <t>2</t>
  </si>
  <si>
    <t>3</t>
  </si>
  <si>
    <t>4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</si>
  <si>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</si>
  <si>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</si>
  <si>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</si>
  <si>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5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</si>
  <si>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</si>
  <si>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>Кабардино-Балкарский филиал 
ОАО "МРСК Северного Кавказа"</t>
  </si>
  <si>
    <t>Карачаево-Черкесский филиал ОАО "МРСК Северного Кавказа"</t>
  </si>
  <si>
    <t>Северо-Осетинский филиал 
ОАО "МРСК Северного Кавказа"</t>
  </si>
  <si>
    <t>Филиал ОАО "МРСК Северного Кавказа"-"Ставропольэнерго"</t>
  </si>
  <si>
    <t>Ингушский филиал ОАО "МРСК Северного Кавказа"</t>
  </si>
  <si>
    <t>Филиал Дагэнерго ОАО "МРСК Северного Кавказа"</t>
  </si>
  <si>
    <t>Итого по ОАО "МРСК Северного Кавказа"</t>
  </si>
  <si>
    <t>ОАО "Дагэнергосеть"</t>
  </si>
  <si>
    <t>ОАО "Чеченэнерго"</t>
  </si>
  <si>
    <t>Итого по Управляемым Обществам ОАО "МРСК Северного Кавказа"</t>
  </si>
  <si>
    <t>Всего по группе компаний 
ОАО "МРСК Северного Кавказа"</t>
  </si>
  <si>
    <t>6</t>
  </si>
  <si>
    <t>7</t>
  </si>
  <si>
    <t>8</t>
  </si>
  <si>
    <t>9</t>
  </si>
  <si>
    <t>10</t>
  </si>
  <si>
    <t>11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</si>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</sst>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1" applyFont="1" applyAlignment="1"/>
    <xf numFmtId="0" fontId="10" fillId="0" borderId="0" xfId="1" applyFont="1"/>
    <xf numFmtId="0" fontId="2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0" fontId="2" fillId="0" borderId="0" xfId="0" applyFont="1" applyAlignment="1"/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80" zoomScaleNormal="90" zoomScaleSheetLayoutView="80" workbookViewId="0">
      <selection activeCell="B26" sqref="B26"/>
    </sheetView>
  </sheetViews>
  <sheetFormatPr defaultRowHeight="16.5" x14ac:dyDescent="0.3"/>
  <cols>
    <col min="1" max="1" width="9.140625" style="1"/>
    <col min="2" max="2" width="60.28515625" style="1" customWidth="1"/>
    <col min="3" max="3" width="14.140625" style="1" customWidth="1"/>
    <col min="4" max="4" width="11.42578125" style="1" bestFit="1" customWidth="1"/>
    <col min="5" max="5" width="9.85546875" style="1" bestFit="1" customWidth="1"/>
    <col min="6" max="7" width="11.42578125" style="1" bestFit="1" customWidth="1"/>
    <col min="8" max="16384" width="9.140625" style="1"/>
  </cols>
  <sheetData>
    <row r="1" spans="1:8" x14ac:dyDescent="0.3">
      <c r="D1" s="2" t="s">
        <v>10</v>
      </c>
    </row>
    <row r="3" spans="1:8" ht="50.25" customHeight="1" x14ac:dyDescent="0.3">
      <c r="A3" s="3" t="s">
        <v>14</v>
      </c>
      <c r="B3" s="3"/>
      <c r="C3" s="3"/>
      <c r="D3" s="3"/>
      <c r="E3" s="3"/>
      <c r="F3" s="3"/>
      <c r="G3" s="3"/>
      <c r="H3" s="3"/>
    </row>
    <row r="4" spans="1:8" ht="17.25" thickBot="1" x14ac:dyDescent="0.35"/>
    <row r="5" spans="1:8" ht="42" customHeight="1" x14ac:dyDescent="0.3">
      <c r="A5" s="18" t="s">
        <v>0</v>
      </c>
      <c r="B5" s="19" t="s">
        <v>11</v>
      </c>
      <c r="C5" s="19" t="s">
        <v>32</v>
      </c>
      <c r="D5" s="19"/>
      <c r="E5" s="19"/>
      <c r="F5" s="19"/>
      <c r="G5" s="20"/>
    </row>
    <row r="6" spans="1:8" x14ac:dyDescent="0.3">
      <c r="A6" s="21"/>
      <c r="B6" s="6"/>
      <c r="C6" s="7" t="s">
        <v>1</v>
      </c>
      <c r="D6" s="7" t="s">
        <v>12</v>
      </c>
      <c r="E6" s="7"/>
      <c r="F6" s="7"/>
      <c r="G6" s="22"/>
    </row>
    <row r="7" spans="1:8" x14ac:dyDescent="0.3">
      <c r="A7" s="21"/>
      <c r="B7" s="6"/>
      <c r="C7" s="7"/>
      <c r="D7" s="4" t="s">
        <v>2</v>
      </c>
      <c r="E7" s="4" t="s">
        <v>3</v>
      </c>
      <c r="F7" s="4" t="s">
        <v>4</v>
      </c>
      <c r="G7" s="23" t="s">
        <v>5</v>
      </c>
    </row>
    <row r="8" spans="1:8" x14ac:dyDescent="0.3">
      <c r="A8" s="24" t="s">
        <v>6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25">
        <v>6</v>
      </c>
    </row>
    <row r="9" spans="1:8" ht="32.25" x14ac:dyDescent="0.3">
      <c r="A9" s="24" t="s">
        <v>6</v>
      </c>
      <c r="B9" s="16" t="s">
        <v>15</v>
      </c>
      <c r="C9" s="14">
        <f>SUM(D9:G9)</f>
        <v>1237.1520870046411</v>
      </c>
      <c r="D9" s="15">
        <v>710.55010300000004</v>
      </c>
      <c r="E9" s="15">
        <v>45.065387999999999</v>
      </c>
      <c r="F9" s="15">
        <v>107.88910299999999</v>
      </c>
      <c r="G9" s="26">
        <v>373.64749300464103</v>
      </c>
    </row>
    <row r="10" spans="1:8" ht="32.25" x14ac:dyDescent="0.3">
      <c r="A10" s="24" t="s">
        <v>7</v>
      </c>
      <c r="B10" s="16" t="s">
        <v>16</v>
      </c>
      <c r="C10" s="14">
        <f t="shared" ref="C10:C19" si="0">SUM(D10:G10)</f>
        <v>981.66473700300003</v>
      </c>
      <c r="D10" s="15">
        <v>650.62793604000001</v>
      </c>
      <c r="E10" s="15">
        <v>2.9517720000000001</v>
      </c>
      <c r="F10" s="15">
        <v>93.715475962999989</v>
      </c>
      <c r="G10" s="26">
        <v>234.369553</v>
      </c>
    </row>
    <row r="11" spans="1:8" ht="32.25" x14ac:dyDescent="0.3">
      <c r="A11" s="24" t="s">
        <v>8</v>
      </c>
      <c r="B11" s="16" t="s">
        <v>17</v>
      </c>
      <c r="C11" s="14">
        <f t="shared" si="0"/>
        <v>1453.0115920000001</v>
      </c>
      <c r="D11" s="15">
        <v>1013.6844400000002</v>
      </c>
      <c r="E11" s="15">
        <v>122.42996600000001</v>
      </c>
      <c r="F11" s="15">
        <v>145.48810399999996</v>
      </c>
      <c r="G11" s="26">
        <v>171.40908199999998</v>
      </c>
    </row>
    <row r="12" spans="1:8" x14ac:dyDescent="0.3">
      <c r="A12" s="24" t="s">
        <v>9</v>
      </c>
      <c r="B12" s="16" t="s">
        <v>18</v>
      </c>
      <c r="C12" s="14">
        <f t="shared" si="0"/>
        <v>5782.4731410000004</v>
      </c>
      <c r="D12" s="15">
        <v>2452.7710360000001</v>
      </c>
      <c r="E12" s="15">
        <v>574.80075699999986</v>
      </c>
      <c r="F12" s="15">
        <v>1441.3213060000003</v>
      </c>
      <c r="G12" s="26">
        <v>1313.5800419999996</v>
      </c>
    </row>
    <row r="13" spans="1:8" x14ac:dyDescent="0.3">
      <c r="A13" s="24" t="s">
        <v>13</v>
      </c>
      <c r="B13" s="16" t="s">
        <v>19</v>
      </c>
      <c r="C13" s="14">
        <f t="shared" si="0"/>
        <v>435.78897312000004</v>
      </c>
      <c r="D13" s="15">
        <v>0</v>
      </c>
      <c r="E13" s="15">
        <v>16.583593619999998</v>
      </c>
      <c r="F13" s="15">
        <v>122.52758569000001</v>
      </c>
      <c r="G13" s="26">
        <v>296.67779381000003</v>
      </c>
    </row>
    <row r="14" spans="1:8" x14ac:dyDescent="0.3">
      <c r="A14" s="24" t="s">
        <v>26</v>
      </c>
      <c r="B14" s="16" t="s">
        <v>20</v>
      </c>
      <c r="C14" s="14">
        <f t="shared" si="0"/>
        <v>431.413838</v>
      </c>
      <c r="D14" s="15">
        <v>0.1638</v>
      </c>
      <c r="E14" s="15">
        <v>0</v>
      </c>
      <c r="F14" s="15">
        <f>(26216.349)/1000</f>
        <v>26.216348999999997</v>
      </c>
      <c r="G14" s="26">
        <v>405.03368899999998</v>
      </c>
    </row>
    <row r="15" spans="1:8" x14ac:dyDescent="0.3">
      <c r="A15" s="24" t="s">
        <v>27</v>
      </c>
      <c r="B15" s="17" t="s">
        <v>21</v>
      </c>
      <c r="C15" s="30">
        <f t="shared" si="0"/>
        <v>10321.504368127642</v>
      </c>
      <c r="D15" s="30">
        <f>SUM(D9:D14)</f>
        <v>4827.7973150400003</v>
      </c>
      <c r="E15" s="30">
        <f>SUM(E9:E14)</f>
        <v>761.83147661999988</v>
      </c>
      <c r="F15" s="30">
        <f>SUM(F9:F14)</f>
        <v>1937.1579236530004</v>
      </c>
      <c r="G15" s="31">
        <f>SUM(G9:G14)</f>
        <v>2794.7176528146406</v>
      </c>
    </row>
    <row r="16" spans="1:8" x14ac:dyDescent="0.3">
      <c r="A16" s="24" t="s">
        <v>28</v>
      </c>
      <c r="B16" s="16" t="s">
        <v>22</v>
      </c>
      <c r="C16" s="14">
        <f t="shared" si="0"/>
        <v>3951.9383361760001</v>
      </c>
      <c r="D16" s="14">
        <v>1620.0505654760002</v>
      </c>
      <c r="E16" s="14">
        <v>210.48333760000003</v>
      </c>
      <c r="F16" s="14">
        <v>328.63462069999997</v>
      </c>
      <c r="G16" s="27">
        <v>1792.7698124000001</v>
      </c>
    </row>
    <row r="17" spans="1:9" x14ac:dyDescent="0.3">
      <c r="A17" s="24" t="s">
        <v>29</v>
      </c>
      <c r="B17" s="16" t="s">
        <v>23</v>
      </c>
      <c r="C17" s="14">
        <f t="shared" si="0"/>
        <v>1588.5278160000003</v>
      </c>
      <c r="D17" s="14">
        <v>135.10569100000001</v>
      </c>
      <c r="E17" s="14">
        <v>73.075698000000003</v>
      </c>
      <c r="F17" s="14">
        <v>262.74268599999999</v>
      </c>
      <c r="G17" s="27">
        <v>1117.6037410000001</v>
      </c>
    </row>
    <row r="18" spans="1:9" ht="32.25" x14ac:dyDescent="0.3">
      <c r="A18" s="24" t="s">
        <v>30</v>
      </c>
      <c r="B18" s="17" t="s">
        <v>24</v>
      </c>
      <c r="C18" s="30">
        <f t="shared" si="0"/>
        <v>5540.4661521760008</v>
      </c>
      <c r="D18" s="30">
        <f>D17+D16</f>
        <v>1755.1562564760002</v>
      </c>
      <c r="E18" s="30">
        <f t="shared" ref="E18:G18" si="1">E17+E16</f>
        <v>283.55903560000002</v>
      </c>
      <c r="F18" s="30">
        <f t="shared" si="1"/>
        <v>591.37730669999996</v>
      </c>
      <c r="G18" s="31">
        <f t="shared" si="1"/>
        <v>2910.3735534000002</v>
      </c>
    </row>
    <row r="19" spans="1:9" ht="33" thickBot="1" x14ac:dyDescent="0.35">
      <c r="A19" s="28" t="s">
        <v>31</v>
      </c>
      <c r="B19" s="29" t="s">
        <v>25</v>
      </c>
      <c r="C19" s="32">
        <f t="shared" si="0"/>
        <v>15861.970520303639</v>
      </c>
      <c r="D19" s="32">
        <f>D18+D15</f>
        <v>6582.953571516</v>
      </c>
      <c r="E19" s="32">
        <f t="shared" ref="E19:G19" si="2">E18+E15</f>
        <v>1045.3905122199999</v>
      </c>
      <c r="F19" s="32">
        <f t="shared" si="2"/>
        <v>2528.5352303530003</v>
      </c>
      <c r="G19" s="33">
        <f t="shared" si="2"/>
        <v>5705.0912062146408</v>
      </c>
    </row>
    <row r="21" spans="1:9" x14ac:dyDescent="0.3">
      <c r="A21" s="9"/>
      <c r="C21" s="10"/>
      <c r="D21" s="10"/>
      <c r="E21" s="10"/>
      <c r="F21" s="10"/>
    </row>
    <row r="22" spans="1:9" ht="34.5" customHeight="1" x14ac:dyDescent="0.3">
      <c r="A22" s="11"/>
      <c r="B22" s="11"/>
      <c r="C22" s="11"/>
      <c r="D22" s="11"/>
      <c r="E22" s="11"/>
      <c r="F22" s="11"/>
      <c r="G22" s="11"/>
      <c r="H22" s="11"/>
      <c r="I22" s="12"/>
    </row>
    <row r="23" spans="1:9" ht="10.5" customHeight="1" x14ac:dyDescent="0.3">
      <c r="A23" s="13"/>
    </row>
    <row r="24" spans="1:9" x14ac:dyDescent="0.3">
      <c r="A24" s="5"/>
    </row>
  </sheetData>
  <mergeCells count="7">
    <mergeCell ref="A22:H22"/>
    <mergeCell ref="A3:H3"/>
    <mergeCell ref="A5:A7"/>
    <mergeCell ref="B5:B7"/>
    <mergeCell ref="C5:G5"/>
    <mergeCell ref="C6:C7"/>
    <mergeCell ref="D6:G6"/>
  </mergeCells>
  <dataValidations count="1">
    <dataValidation allowBlank="1" sqref="A8:A19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2015-06-16T07:23:02Z</dcterms:created>
  <dcterms:modified xsi:type="dcterms:W3CDTF">2015-06-16T09:52:45Z</dcterms:modified>
</cp:coreProperties>
</file>