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13_ncr:1_{DE8B389E-D860-4F6D-92FB-94A4994616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6" i="2" l="1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21" i="2"/>
  <c r="C13" i="2"/>
  <c r="C5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<sst xmlns="http://schemas.openxmlformats.org/spreadsheetml/2006/main" count="31" uniqueCount="17">
  <si>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</si>
  <si>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</si>
  <si>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</si>
  <si>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</si>
  <si>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</si>
  <si>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</si>
  <si>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</si>
  <si>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</si>
  <si>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</si>
  <si>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</si>
  <si>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</si>
  <si>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</si>
  <si>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</si>
  <si>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</si>
  <si>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</si>
  <si>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</si>
  <si>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июль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</si>
</sst>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&#1048;&#1102;&#1083;&#1100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8">
          <cell r="AH18">
            <v>2.2200000000000002</v>
          </cell>
        </row>
        <row r="25">
          <cell r="F25">
            <v>0</v>
          </cell>
        </row>
        <row r="27">
          <cell r="F27">
            <v>0</v>
          </cell>
          <cell r="AH27">
            <v>5438.0639999999994</v>
          </cell>
          <cell r="BJ27">
            <v>4809.2669999999998</v>
          </cell>
        </row>
        <row r="28">
          <cell r="F28">
            <v>0</v>
          </cell>
          <cell r="AH28">
            <v>410.35500000000008</v>
          </cell>
        </row>
        <row r="29">
          <cell r="F29">
            <v>0</v>
          </cell>
          <cell r="AH29">
            <v>59.119000000000007</v>
          </cell>
        </row>
        <row r="30">
          <cell r="F30">
            <v>0</v>
          </cell>
          <cell r="AH30">
            <v>1824.741</v>
          </cell>
          <cell r="BJ30">
            <v>0</v>
          </cell>
        </row>
        <row r="31">
          <cell r="F31">
            <v>0</v>
          </cell>
          <cell r="AH31">
            <v>1057.9099999999999</v>
          </cell>
        </row>
        <row r="32">
          <cell r="F32">
            <v>0</v>
          </cell>
          <cell r="AH32">
            <v>317.17399999999998</v>
          </cell>
        </row>
        <row r="33">
          <cell r="F33">
            <v>0</v>
          </cell>
          <cell r="T33">
            <v>0</v>
          </cell>
          <cell r="AH33">
            <v>0</v>
          </cell>
          <cell r="BJ33">
            <v>1141.203</v>
          </cell>
        </row>
        <row r="36">
          <cell r="F36">
            <v>10574.26499999999</v>
          </cell>
          <cell r="T36">
            <v>0</v>
          </cell>
          <cell r="AH36">
            <v>257.93100000000004</v>
          </cell>
          <cell r="BJ36">
            <v>1928.4949999999999</v>
          </cell>
        </row>
        <row r="37">
          <cell r="F37">
            <v>6.6149999999999993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5.8860000000000001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17770.530000000006</v>
          </cell>
          <cell r="T39">
            <v>0</v>
          </cell>
          <cell r="AH39">
            <v>478.15499999999997</v>
          </cell>
          <cell r="BJ39">
            <v>69.956000000000003</v>
          </cell>
        </row>
        <row r="40">
          <cell r="F40">
            <v>6015.831000000001</v>
          </cell>
          <cell r="T40">
            <v>0</v>
          </cell>
          <cell r="AH40">
            <v>192.93299999999999</v>
          </cell>
          <cell r="BJ40">
            <v>0</v>
          </cell>
        </row>
        <row r="41">
          <cell r="F41">
            <v>6669.7980000000043</v>
          </cell>
          <cell r="T41">
            <v>0</v>
          </cell>
          <cell r="AH41">
            <v>0.6</v>
          </cell>
          <cell r="BJ41">
            <v>0</v>
          </cell>
        </row>
        <row r="42">
          <cell r="F42">
            <v>580.41799999999989</v>
          </cell>
          <cell r="T42">
            <v>0</v>
          </cell>
          <cell r="AH42">
            <v>3.1539999999999999</v>
          </cell>
          <cell r="BJ42">
            <v>102.194</v>
          </cell>
        </row>
      </sheetData>
      <sheetData sheetId="5">
        <row r="25">
          <cell r="F25">
            <v>0</v>
          </cell>
          <cell r="V25">
            <v>273.12299999999993</v>
          </cell>
        </row>
        <row r="27">
          <cell r="F27">
            <v>0</v>
          </cell>
          <cell r="V27">
            <v>1447.5219999999999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3">
          <cell r="F33">
            <v>0</v>
          </cell>
          <cell r="N33">
            <v>0</v>
          </cell>
          <cell r="V33">
            <v>3.4569999999999999</v>
          </cell>
          <cell r="AL33">
            <v>0</v>
          </cell>
        </row>
        <row r="36">
          <cell r="F36">
            <v>361.54599999999999</v>
          </cell>
          <cell r="N36">
            <v>0</v>
          </cell>
          <cell r="V36">
            <v>849.36099999999999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245.24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26.678999999999998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0.69199999999999995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0.33699999999999974</v>
          </cell>
          <cell r="N42">
            <v>0</v>
          </cell>
          <cell r="V42">
            <v>-1.1210000000000004</v>
          </cell>
          <cell r="AL42">
            <v>0</v>
          </cell>
        </row>
      </sheetData>
      <sheetData sheetId="6">
        <row r="15">
          <cell r="F15">
            <v>35993.116999999998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275.34299999999996</v>
      </c>
    </row>
    <row r="6" spans="2:5" x14ac:dyDescent="0.2">
      <c r="B6" s="9" t="s">
        <v>1</v>
      </c>
      <c r="C6" s="16">
        <f>'[1]Раздел I. А'!$AH$18</f>
        <v>2.2200000000000002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273.12299999999993</v>
      </c>
      <c r="E12" s="1"/>
    </row>
    <row r="13" spans="2:5" ht="26.25" thickBot="1" x14ac:dyDescent="0.25">
      <c r="B13" s="12" t="s">
        <v>8</v>
      </c>
      <c r="C13" s="15">
        <f>SUM(C14:C20)</f>
        <v>16508.811999999998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11694.852999999999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410.35500000000008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59.119000000000007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1824.741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1057.9099999999999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317.17399999999998</v>
      </c>
      <c r="E19" s="1"/>
    </row>
    <row r="20" spans="2:5" ht="13.5" thickBot="1" x14ac:dyDescent="0.25">
      <c r="B20" s="7" t="s">
        <v>7</v>
      </c>
      <c r="C20" s="19">
        <f>'[1]Раздел I. А'!$F$33+'[1]Раздел I. А'!$T$33+'[1]Раздел I. А'!$AH$33+'[1]Раздел I. А'!$BJ$33+'[1]Раздел I. Б'!$F$33+'[1]Раздел I. Б'!$N$33+'[1]Раздел I. Б'!$V$33+'[1]Раздел I. Б'!$AL$33</f>
        <v>1144.6600000000001</v>
      </c>
      <c r="E20" s="1"/>
    </row>
    <row r="21" spans="2:5" ht="23.25" thickBot="1" x14ac:dyDescent="0.25">
      <c r="B21" s="13" t="s">
        <v>14</v>
      </c>
      <c r="C21" s="15">
        <f>SUM(C22:C28)</f>
        <v>46139.494999999995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13971.597999999993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6.6149999999999993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5.8860000000000001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18563.881000000005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6235.4430000000011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6671.0900000000047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684.98199999999986</v>
      </c>
      <c r="E28" s="1"/>
    </row>
    <row r="29" spans="2:5" ht="13.5" thickBot="1" x14ac:dyDescent="0.25">
      <c r="B29" s="14" t="s">
        <v>9</v>
      </c>
      <c r="C29" s="15">
        <f>'[1]Раздел I. В'!$F$15</f>
        <v>35993.116999999998</v>
      </c>
    </row>
    <row r="30" spans="2:5" ht="20.25" customHeight="1" thickBot="1" x14ac:dyDescent="0.25">
      <c r="B30" s="14" t="s">
        <v>10</v>
      </c>
      <c r="C30" s="15">
        <f>C29+C21+C13+C5</f>
        <v>98916.766999999993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2022-08-24T08:16:57Z</dcterms:modified>
</cp:coreProperties>
</file>