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Документы Гуминская\Рабочий стол\"/>
    </mc:Choice>
  </mc:AlternateContent>
  <bookViews>
    <workbookView xWindow="0" yWindow="0" windowWidth="28800" windowHeight="12300" tabRatio="778"/>
  </bookViews>
  <sheets>
    <sheet name="январь 24" sheetId="18" r:id="rId1"/>
    <sheet name="февраль 24" sheetId="36" r:id="rId2"/>
    <sheet name="март 24" sheetId="37" r:id="rId3"/>
    <sheet name="апрель 24" sheetId="38" r:id="rId4"/>
    <sheet name="май 24" sheetId="39" r:id="rId5"/>
    <sheet name="июнь 24" sheetId="40" r:id="rId6"/>
    <sheet name="июль 24" sheetId="41" r:id="rId7"/>
    <sheet name="август 24" sheetId="42" r:id="rId8"/>
    <sheet name="сентябрь 24" sheetId="43" r:id="rId9"/>
    <sheet name="октябрь 24" sheetId="44" r:id="rId10"/>
    <sheet name="ноябрь 24" sheetId="45" r:id="rId11"/>
    <sheet name="декабрь 24" sheetId="46" r:id="rId12"/>
  </sheets>
  <definedNames>
    <definedName name="_xlnm.Print_Area" localSheetId="7">'август 24'!$A$1:$F$11</definedName>
    <definedName name="_xlnm.Print_Area" localSheetId="3">'апрель 24'!$A$1:$F$11</definedName>
    <definedName name="_xlnm.Print_Area" localSheetId="11">'декабрь 24'!$A$1:$F$11</definedName>
    <definedName name="_xlnm.Print_Area" localSheetId="6">'июль 24'!$A$1:$F$11</definedName>
    <definedName name="_xlnm.Print_Area" localSheetId="5">'июнь 24'!$A$1:$F$11</definedName>
    <definedName name="_xlnm.Print_Area" localSheetId="4">'май 24'!$A$1:$F$11</definedName>
    <definedName name="_xlnm.Print_Area" localSheetId="2">'март 24'!$A$1:$F$11</definedName>
    <definedName name="_xlnm.Print_Area" localSheetId="10">'ноябрь 24'!$A$1:$F$11</definedName>
    <definedName name="_xlnm.Print_Area" localSheetId="9">'октябрь 24'!$A$1:$F$11</definedName>
    <definedName name="_xlnm.Print_Area" localSheetId="8">'сентябрь 24'!$A$1:$F$11</definedName>
    <definedName name="_xlnm.Print_Area" localSheetId="1">'февраль 24'!$A$1:$F$11</definedName>
    <definedName name="_xlnm.Print_Area" localSheetId="0">'январь 24'!$A$1:$F$11</definedName>
  </definedNames>
  <calcPr calcId="162913"/>
</workbook>
</file>

<file path=xl/calcChain.xml><?xml version="1.0" encoding="utf-8"?>
<calcChain xmlns="http://schemas.openxmlformats.org/spreadsheetml/2006/main">
  <c r="E11" i="46" l="1"/>
  <c r="E10" i="46"/>
  <c r="E11" i="45"/>
  <c r="E10" i="45"/>
  <c r="E11" i="44"/>
  <c r="E10" i="44"/>
  <c r="E10" i="43"/>
  <c r="E10" i="42"/>
  <c r="E11" i="41"/>
  <c r="E10" i="41"/>
  <c r="E11" i="40"/>
  <c r="E10" i="40"/>
  <c r="E11" i="39"/>
  <c r="E10" i="39"/>
  <c r="E10" i="38"/>
  <c r="E10" i="37"/>
  <c r="E10" i="36"/>
  <c r="E11" i="18"/>
  <c r="E10" i="18"/>
  <c r="E5" i="46" l="1"/>
  <c r="E5" i="45"/>
  <c r="E5" i="44"/>
  <c r="E5" i="43"/>
  <c r="E5" i="42"/>
  <c r="E5" i="41"/>
  <c r="E5" i="40"/>
  <c r="E5" i="39"/>
  <c r="E5" i="38"/>
  <c r="E5" i="37"/>
  <c r="E5" i="36"/>
  <c r="E5" i="18" l="1"/>
</calcChain>
</file>

<file path=xl/sharedStrings.xml><?xml version="1.0" encoding="utf-8"?>
<sst xmlns="http://schemas.openxmlformats.org/spreadsheetml/2006/main" count="274" uniqueCount="26">
  <si>
    <t>Наименование филиала</t>
  </si>
  <si>
    <t>Контрагент по договору (Продавец)</t>
  </si>
  <si>
    <t>Объём потерь (млн. кВтч)</t>
  </si>
  <si>
    <t>Стоимость
(млн. рублей, без НДС)</t>
  </si>
  <si>
    <t>Утвержденный тариф покупки (руб/кВтч)</t>
  </si>
  <si>
    <t>Договор</t>
  </si>
  <si>
    <t>Филиал ПАО "Россети Северный Кавказ"-"Дагэнерго"</t>
  </si>
  <si>
    <t>№ 23-КП/ДЭ от 01.05.2023</t>
  </si>
  <si>
    <t>ООО "Каспэнергосбыт"</t>
  </si>
  <si>
    <t>Филиал ПАО "Россети Северный Кавказ"-"Ставропольэнерго"</t>
  </si>
  <si>
    <t>№ СЭ04454 от 01.12.2011</t>
  </si>
  <si>
    <t>ПАО "Ставропольэнергосбыт"</t>
  </si>
  <si>
    <t>№ 12012 от 18.02.2020</t>
  </si>
  <si>
    <t>АО "Буденновскэнергосбыт"</t>
  </si>
  <si>
    <t xml:space="preserve"> Об объеме и стоимости электрической энергии (мощности), приобретенной по договорам купли-продажи (поставки) электрической энергии (мощности) в целях компенсации потерь электрической энергии/оказания услуг по передаче электрической энергии на розничном рынке электрической энергии                                                                                                                            за февраль 2024 года.</t>
  </si>
  <si>
    <t xml:space="preserve"> Об объеме и стоимости электрической энергии (мощности), приобретенной по договорам купли-продажи (поставки) электрической энергии (мощности) в целях компенсации потерь электрической энергии/оказания услуг по передаче электрической энергии на розничном рынке электрической энергии                                                                                                                            за март 2024 года.</t>
  </si>
  <si>
    <t xml:space="preserve"> Об объеме и стоимости электрической энергии (мощности), приобретенной по договорам купли-продажи (поставки) электрической энергии (мощности) в целях компенсации потерь электрической энергии/оказания услуг по передаче электрической энергии на розничном рынке электрической энергии                                                                                                                            за апрель 2024 года.</t>
  </si>
  <si>
    <t xml:space="preserve"> Об объеме и стоимости электрической энергии (мощности), приобретенной по договорам купли-продажи (поставки) электрической энергии (мощности) в целях компенсации потерь электрической энергии/оказания услуг по передаче электрической энергии на розничном рынке электрической энергии                                                                                                                            за май 2024 года.</t>
  </si>
  <si>
    <t xml:space="preserve"> Об объеме и стоимости электрической энергии (мощности), приобретенной по договорам купли-продажи (поставки) электрической энергии (мощности) в целях компенсации потерь электрической энергии/оказания услуг по передаче электрической энергии на розничном рынке электрической энергии                                                                                                                            за июнь 2024 года.</t>
  </si>
  <si>
    <t xml:space="preserve"> Об объеме и стоимости электрической энергии (мощности), приобретенной по договорам купли-продажи (поставки) электрической энергии (мощности) в целях компенсации потерь электрической энергии/оказания услуг по передаче электрической энергии на розничном рынке электрической энергии                                                                                                                            за июль 2024 года.</t>
  </si>
  <si>
    <t xml:space="preserve"> Об объеме и стоимости электрической энергии (мощности), приобретенной по договорам купли-продажи (поставки) электрической энергии (мощности) в целях компенсации потерь электрической энергии/оказания услуг по передаче электрической энергии на розничном рынке электрической энергии                                                                                                                            за август 2024 года.</t>
  </si>
  <si>
    <t xml:space="preserve"> Об объеме и стоимости электрической энергии (мощности), приобретенной по договорам купли-продажи (поставки) электрической энергии (мощности) в целях компенсации потерь электрической энергии/оказания услуг по передаче электрической энергии на розничном рынке электрической энергии                                                                                                                            за сентябрь 2024 года.</t>
  </si>
  <si>
    <t xml:space="preserve"> Об объеме и стоимости электрической энергии (мощности), приобретенной по договорам купли-продажи (поставки) электрической энергии (мощности) в целях компенсации потерь электрической энергии/оказания услуг по передаче электрической энергии на розничном рынке электрической энергии                                                                                                                            за октябрь 2024 года.</t>
  </si>
  <si>
    <t xml:space="preserve"> Об объеме и стоимости электрической энергии (мощности), приобретенной по договорам купли-продажи (поставки) электрической энергии (мощности) в целях компенсации потерь электрической энергии/оказания услуг по передаче электрической энергии на розничном рынке электрической энергии                                                                                                                            за ноябрь 2024 года.</t>
  </si>
  <si>
    <t xml:space="preserve"> Об объеме и стоимости электрической энергии (мощности), приобретенной по договорам купли-продажи (поставки) электрической энергии (мощности) в целях компенсации потерь электрической энергии/оказания услуг по передаче электрической энергии на розничном рынке электрической энергии                                                                                                                            за январь 2024 год</t>
  </si>
  <si>
    <t xml:space="preserve"> Об объеме и стоимости электрической энергии (мощности), приобретенной по договорам купли-продажи (поставки) электрической энергии (мощности) в целях компенсации потерь электрической энергии/оказания услуг по передаче электрической энергии на розничном рынке электрической энергии                                                                                                                            за декабрь 2024 года.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</si>
</sst>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-* #,##0.00_р_._-;\-* #,##0.00_р_._-;_-* &quot;-&quot;??_р_._-;_-@_-"/>
    <numFmt numFmtId="165" formatCode="#,##0.000"/>
    <numFmt numFmtId="166" formatCode="_-* #,##0.0000000_р_._-;\-* #,##0.0000000_р_._-;_-* &quot;-&quot;??_р_._-;_-@_-"/>
    <numFmt numFmtId="167" formatCode="_-* #,##0.000000_р_._-;\-* #,##0.000000_р_._-;_-* &quot;-&quot;??_р_._-;_-@_-"/>
    <numFmt numFmtId="168" formatCode="#,##0.000000"/>
    <numFmt numFmtId="169" formatCode="_-* #,##0.00000000_р_._-;\-* #,##0.00000000_р_._-;_-* &quot;-&quot;??_р_._-;_-@_-"/>
  </numFmts>
  <fonts count="10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  <charset val="204"/>
    </font>
    <font>
      <sz val="12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2" fillId="0" borderId="0"/>
    <xf numFmtId="9" fontId="1" fillId="0" borderId="0" applyFont="0" applyFill="0" applyBorder="0" applyAlignment="0" applyProtection="0"/>
    <xf numFmtId="164" fontId="9" fillId="0" borderId="0" applyFont="0" applyFill="0" applyBorder="0" applyAlignment="0" applyProtection="0"/>
  </cellStyleXfs>
  <cellXfs count="19">
    <xf numFmtId="0" fontId="0" fillId="0" borderId="0" xfId="0"/>
    <xf numFmtId="0" fontId="3" fillId="0" borderId="0" xfId="0" applyFont="1"/>
    <xf numFmtId="0" fontId="3" fillId="0" borderId="0" xfId="0" applyFont="1" applyAlignment="1">
      <alignment horizontal="right"/>
    </xf>
    <xf numFmtId="2" fontId="3" fillId="0" borderId="0" xfId="0" applyNumberFormat="1" applyFont="1"/>
    <xf numFmtId="0" fontId="6" fillId="0" borderId="0" xfId="1" applyFont="1"/>
    <xf numFmtId="0" fontId="7" fillId="0" borderId="1" xfId="0" applyFont="1" applyBorder="1" applyAlignment="1">
      <alignment horizontal="center" vertical="top" wrapText="1"/>
    </xf>
    <xf numFmtId="164" fontId="3" fillId="0" borderId="0" xfId="4" applyFont="1"/>
    <xf numFmtId="166" fontId="3" fillId="0" borderId="0" xfId="4" applyNumberFormat="1" applyFont="1"/>
    <xf numFmtId="164" fontId="3" fillId="0" borderId="0" xfId="0" applyNumberFormat="1" applyFont="1"/>
    <xf numFmtId="49" fontId="3" fillId="2" borderId="1" xfId="0" applyNumberFormat="1" applyFont="1" applyFill="1" applyBorder="1" applyAlignment="1">
      <alignment horizontal="left" vertical="center" wrapText="1"/>
    </xf>
    <xf numFmtId="168" fontId="3" fillId="0" borderId="0" xfId="0" applyNumberFormat="1" applyFont="1"/>
    <xf numFmtId="167" fontId="3" fillId="0" borderId="0" xfId="0" applyNumberFormat="1" applyFont="1"/>
    <xf numFmtId="49" fontId="8" fillId="2" borderId="1" xfId="0" applyNumberFormat="1" applyFont="1" applyFill="1" applyBorder="1" applyAlignment="1">
      <alignment horizontal="center" vertical="center" wrapText="1"/>
    </xf>
    <xf numFmtId="168" fontId="4" fillId="2" borderId="1" xfId="0" applyNumberFormat="1" applyFont="1" applyFill="1" applyBorder="1" applyAlignment="1">
      <alignment horizontal="center" vertical="center"/>
    </xf>
    <xf numFmtId="165" fontId="8" fillId="2" borderId="1" xfId="0" applyNumberFormat="1" applyFont="1" applyFill="1" applyBorder="1" applyAlignment="1">
      <alignment horizontal="center" vertical="center"/>
    </xf>
    <xf numFmtId="168" fontId="8" fillId="2" borderId="1" xfId="0" applyNumberFormat="1" applyFont="1" applyFill="1" applyBorder="1" applyAlignment="1">
      <alignment horizontal="center" vertical="center"/>
    </xf>
    <xf numFmtId="169" fontId="3" fillId="0" borderId="0" xfId="4" applyNumberFormat="1" applyFont="1"/>
    <xf numFmtId="49" fontId="3" fillId="2" borderId="1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</cellXfs>
  <cellStyles count="5">
    <cellStyle name="Обычный" xfId="0" builtinId="0"/>
    <cellStyle name="Обычный 2" xfId="1"/>
    <cellStyle name="Обычный 8" xfId="2"/>
    <cellStyle name="Процентный 3" xfId="3"/>
    <cellStyle name="Финансовый" xfId="4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view="pageBreakPreview" zoomScaleNormal="85" zoomScaleSheetLayoutView="100" workbookViewId="0">
      <selection activeCell="A9" sqref="A9:XFD9"/>
    </sheetView>
  </sheetViews>
  <sheetFormatPr defaultRowHeight="16.5" x14ac:dyDescent="0.3"/>
  <cols>
    <col min="1" max="1" width="25.140625" style="1" customWidth="1"/>
    <col min="2" max="2" width="21.42578125" style="1" customWidth="1"/>
    <col min="3" max="3" width="32.140625" style="1" customWidth="1"/>
    <col min="4" max="6" width="16.5703125" style="1" customWidth="1"/>
    <col min="7" max="7" width="16.140625" style="1" customWidth="1"/>
    <col min="8" max="8" width="14" style="1" customWidth="1"/>
    <col min="9" max="12" width="9.140625" style="1"/>
    <col min="13" max="13" width="9" style="1" customWidth="1"/>
    <col min="14" max="16384" width="9.140625" style="1"/>
  </cols>
  <sheetData>
    <row r="1" spans="1:10" ht="30" customHeight="1" x14ac:dyDescent="0.3">
      <c r="A1" s="4"/>
      <c r="B1" s="4"/>
      <c r="E1" s="2"/>
      <c r="F1" s="2"/>
    </row>
    <row r="2" spans="1:10" ht="30.75" customHeight="1" x14ac:dyDescent="0.3"/>
    <row r="3" spans="1:10" ht="93.75" customHeight="1" x14ac:dyDescent="0.3">
      <c r="A3" s="18" t="s">
        <v>24</v>
      </c>
      <c r="B3" s="18"/>
      <c r="C3" s="18"/>
      <c r="D3" s="18"/>
      <c r="E3" s="18"/>
      <c r="F3" s="18"/>
    </row>
    <row r="4" spans="1:10" ht="63.75" customHeight="1" x14ac:dyDescent="0.3">
      <c r="A4" s="5" t="s">
        <v>0</v>
      </c>
      <c r="B4" s="5" t="s">
        <v>5</v>
      </c>
      <c r="C4" s="5" t="s">
        <v>1</v>
      </c>
      <c r="D4" s="5" t="s">
        <v>2</v>
      </c>
      <c r="E4" s="5" t="s">
        <v>4</v>
      </c>
      <c r="F4" s="5" t="s">
        <v>3</v>
      </c>
    </row>
    <row r="5" spans="1:10" ht="47.25" x14ac:dyDescent="0.3">
      <c r="A5" s="12" t="s">
        <v>6</v>
      </c>
      <c r="B5" s="9" t="s">
        <v>7</v>
      </c>
      <c r="C5" s="12" t="s">
        <v>8</v>
      </c>
      <c r="D5" s="13">
        <v>3.3953530000000001</v>
      </c>
      <c r="E5" s="14">
        <f>F5/D5</f>
        <v>2.3035000013253408</v>
      </c>
      <c r="F5" s="15">
        <v>7.82119564</v>
      </c>
      <c r="G5" s="7"/>
      <c r="H5" s="6"/>
      <c r="I5" s="8"/>
    </row>
    <row r="6" spans="1:10" ht="30" hidden="1" customHeight="1" x14ac:dyDescent="0.3">
      <c r="A6" s="4"/>
      <c r="B6" s="4"/>
      <c r="E6" s="2"/>
      <c r="F6" s="2"/>
    </row>
    <row r="7" spans="1:10" ht="30.75" hidden="1" customHeight="1" x14ac:dyDescent="0.3"/>
    <row r="8" spans="1:10" ht="93.75" hidden="1" customHeight="1" x14ac:dyDescent="0.3">
      <c r="A8" s="18"/>
      <c r="B8" s="18"/>
      <c r="C8" s="18"/>
      <c r="D8" s="18"/>
      <c r="E8" s="18"/>
      <c r="F8" s="18"/>
    </row>
    <row r="9" spans="1:10" ht="63.75" hidden="1" customHeight="1" x14ac:dyDescent="0.3">
      <c r="A9" s="5" t="s">
        <v>0</v>
      </c>
      <c r="B9" s="5" t="s">
        <v>5</v>
      </c>
      <c r="C9" s="5" t="s">
        <v>1</v>
      </c>
      <c r="D9" s="5" t="s">
        <v>2</v>
      </c>
      <c r="E9" s="5" t="s">
        <v>4</v>
      </c>
      <c r="F9" s="5" t="s">
        <v>3</v>
      </c>
    </row>
    <row r="10" spans="1:10" ht="47.25" x14ac:dyDescent="0.3">
      <c r="A10" s="12" t="s">
        <v>9</v>
      </c>
      <c r="B10" s="9" t="s">
        <v>10</v>
      </c>
      <c r="C10" s="12" t="s">
        <v>11</v>
      </c>
      <c r="D10" s="13">
        <v>81.223460999999901</v>
      </c>
      <c r="E10" s="14">
        <f>F10/D10</f>
        <v>3.6945944641536563</v>
      </c>
      <c r="F10" s="15">
        <v>300.08774937000004</v>
      </c>
      <c r="G10" s="7"/>
      <c r="H10" s="6"/>
      <c r="I10" s="8"/>
    </row>
    <row r="11" spans="1:10" ht="47.25" x14ac:dyDescent="0.3">
      <c r="A11" s="12" t="s">
        <v>9</v>
      </c>
      <c r="B11" s="9" t="s">
        <v>12</v>
      </c>
      <c r="C11" s="17" t="s">
        <v>13</v>
      </c>
      <c r="D11" s="13">
        <v>9.9010000000000001E-3</v>
      </c>
      <c r="E11" s="14">
        <f>F11/D11</f>
        <v>4.1184001615998378</v>
      </c>
      <c r="F11" s="15">
        <v>4.0776279999999998E-2</v>
      </c>
      <c r="G11" s="7"/>
      <c r="H11" s="6"/>
      <c r="I11" s="8"/>
    </row>
    <row r="12" spans="1:10" x14ac:dyDescent="0.3">
      <c r="D12" s="11"/>
      <c r="E12" s="11"/>
      <c r="F12" s="11"/>
      <c r="H12" s="3"/>
      <c r="J12" s="3"/>
    </row>
    <row r="13" spans="1:10" x14ac:dyDescent="0.3">
      <c r="D13" s="10"/>
      <c r="E13" s="10"/>
      <c r="F13" s="10"/>
      <c r="H13" s="3"/>
      <c r="J13" s="3"/>
    </row>
  </sheetData>
  <mergeCells count="2">
    <mergeCell ref="A3:F3"/>
    <mergeCell ref="A8:F8"/>
  </mergeCells>
  <pageMargins left="0.7" right="0.7" top="0.75" bottom="0.75" header="0.3" footer="0.3"/>
  <pageSetup paperSize="9" scale="4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view="pageBreakPreview" zoomScaleNormal="85" zoomScaleSheetLayoutView="100" workbookViewId="0">
      <selection activeCell="A9" sqref="A9:XFD9"/>
    </sheetView>
  </sheetViews>
  <sheetFormatPr defaultRowHeight="16.5" x14ac:dyDescent="0.3"/>
  <cols>
    <col min="1" max="1" width="25.140625" style="1" customWidth="1"/>
    <col min="2" max="2" width="21.42578125" style="1" customWidth="1"/>
    <col min="3" max="3" width="32.140625" style="1" customWidth="1"/>
    <col min="4" max="6" width="16.5703125" style="1" customWidth="1"/>
    <col min="7" max="7" width="16.140625" style="1" customWidth="1"/>
    <col min="8" max="8" width="14" style="1" customWidth="1"/>
    <col min="9" max="12" width="9.140625" style="1"/>
    <col min="13" max="13" width="9" style="1" customWidth="1"/>
    <col min="14" max="16384" width="9.140625" style="1"/>
  </cols>
  <sheetData>
    <row r="1" spans="1:10" ht="30" customHeight="1" x14ac:dyDescent="0.3">
      <c r="A1" s="4"/>
      <c r="B1" s="4"/>
      <c r="E1" s="2"/>
      <c r="F1" s="2"/>
    </row>
    <row r="2" spans="1:10" ht="30.75" customHeight="1" x14ac:dyDescent="0.3"/>
    <row r="3" spans="1:10" ht="93.75" customHeight="1" x14ac:dyDescent="0.3">
      <c r="A3" s="18" t="s">
        <v>14</v>
      </c>
      <c r="B3" s="18"/>
      <c r="C3" s="18"/>
      <c r="D3" s="18"/>
      <c r="E3" s="18"/>
      <c r="F3" s="18"/>
    </row>
    <row r="4" spans="1:10" ht="63.75" customHeight="1" x14ac:dyDescent="0.3">
      <c r="A4" s="5" t="s">
        <v>0</v>
      </c>
      <c r="B4" s="5" t="s">
        <v>5</v>
      </c>
      <c r="C4" s="5" t="s">
        <v>1</v>
      </c>
      <c r="D4" s="5" t="s">
        <v>2</v>
      </c>
      <c r="E4" s="5" t="s">
        <v>4</v>
      </c>
      <c r="F4" s="5" t="s">
        <v>3</v>
      </c>
    </row>
    <row r="5" spans="1:10" ht="47.25" x14ac:dyDescent="0.3">
      <c r="A5" s="12" t="s">
        <v>6</v>
      </c>
      <c r="B5" s="9" t="s">
        <v>7</v>
      </c>
      <c r="C5" s="12" t="s">
        <v>8</v>
      </c>
      <c r="D5" s="13">
        <v>2.9508839999999998</v>
      </c>
      <c r="E5" s="14">
        <f>F5/D5</f>
        <v>2.4038100006642078</v>
      </c>
      <c r="F5" s="15">
        <v>7.09336447</v>
      </c>
      <c r="G5" s="7"/>
      <c r="H5" s="6"/>
      <c r="I5" s="8"/>
    </row>
    <row r="6" spans="1:10" ht="30" hidden="1" customHeight="1" x14ac:dyDescent="0.3">
      <c r="A6" s="4"/>
      <c r="B6" s="4"/>
      <c r="E6" s="2"/>
      <c r="F6" s="2"/>
    </row>
    <row r="7" spans="1:10" ht="30.75" hidden="1" customHeight="1" x14ac:dyDescent="0.3"/>
    <row r="8" spans="1:10" ht="93.75" hidden="1" customHeight="1" x14ac:dyDescent="0.3">
      <c r="A8" s="18" t="s">
        <v>14</v>
      </c>
      <c r="B8" s="18"/>
      <c r="C8" s="18"/>
      <c r="D8" s="18"/>
      <c r="E8" s="18"/>
      <c r="F8" s="18"/>
    </row>
    <row r="9" spans="1:10" ht="63.75" hidden="1" customHeight="1" x14ac:dyDescent="0.3">
      <c r="A9" s="5" t="s">
        <v>0</v>
      </c>
      <c r="B9" s="5" t="s">
        <v>5</v>
      </c>
      <c r="C9" s="5" t="s">
        <v>1</v>
      </c>
      <c r="D9" s="5" t="s">
        <v>2</v>
      </c>
      <c r="E9" s="5" t="s">
        <v>4</v>
      </c>
      <c r="F9" s="5" t="s">
        <v>3</v>
      </c>
    </row>
    <row r="10" spans="1:10" ht="47.25" x14ac:dyDescent="0.3">
      <c r="A10" s="12" t="s">
        <v>9</v>
      </c>
      <c r="B10" s="9" t="s">
        <v>10</v>
      </c>
      <c r="C10" s="12" t="s">
        <v>11</v>
      </c>
      <c r="D10" s="13">
        <v>67.402064000000166</v>
      </c>
      <c r="E10" s="14">
        <f>F10/D10</f>
        <v>3.8489841579628683</v>
      </c>
      <c r="F10" s="15">
        <v>259.42947655</v>
      </c>
      <c r="G10" s="7"/>
      <c r="H10" s="6"/>
      <c r="I10" s="8"/>
    </row>
    <row r="11" spans="1:10" ht="47.25" x14ac:dyDescent="0.3">
      <c r="A11" s="12" t="s">
        <v>9</v>
      </c>
      <c r="B11" s="9" t="s">
        <v>12</v>
      </c>
      <c r="C11" s="17" t="s">
        <v>13</v>
      </c>
      <c r="D11" s="13">
        <v>0</v>
      </c>
      <c r="E11" s="14">
        <v>0</v>
      </c>
      <c r="F11" s="15">
        <v>0</v>
      </c>
      <c r="G11" s="7"/>
      <c r="H11" s="6"/>
      <c r="I11" s="8"/>
    </row>
    <row r="12" spans="1:10" x14ac:dyDescent="0.3">
      <c r="D12" s="11"/>
      <c r="E12" s="11"/>
      <c r="F12" s="11"/>
      <c r="H12" s="3"/>
      <c r="J12" s="3"/>
    </row>
    <row r="13" spans="1:10" x14ac:dyDescent="0.3">
      <c r="D13" s="10"/>
      <c r="E13" s="10"/>
      <c r="F13" s="10"/>
      <c r="H13" s="3"/>
      <c r="J13" s="3"/>
    </row>
  </sheetData>
  <mergeCells count="2">
    <mergeCell ref="A3:F3"/>
    <mergeCell ref="A8:F8"/>
  </mergeCells>
  <pageMargins left="0.7" right="0.7" top="0.75" bottom="0.75" header="0.3" footer="0.3"/>
  <pageSetup paperSize="9" scale="4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view="pageBreakPreview" zoomScaleNormal="85" zoomScaleSheetLayoutView="100" workbookViewId="0">
      <selection activeCell="A9" sqref="A9:XFD9"/>
    </sheetView>
  </sheetViews>
  <sheetFormatPr defaultRowHeight="16.5" x14ac:dyDescent="0.3"/>
  <cols>
    <col min="1" max="1" width="25.140625" style="1" customWidth="1"/>
    <col min="2" max="2" width="21.42578125" style="1" customWidth="1"/>
    <col min="3" max="3" width="32.140625" style="1" customWidth="1"/>
    <col min="4" max="6" width="16.5703125" style="1" customWidth="1"/>
    <col min="7" max="7" width="16.140625" style="1" customWidth="1"/>
    <col min="8" max="8" width="14" style="1" customWidth="1"/>
    <col min="9" max="12" width="9.140625" style="1"/>
    <col min="13" max="13" width="9" style="1" customWidth="1"/>
    <col min="14" max="16384" width="9.140625" style="1"/>
  </cols>
  <sheetData>
    <row r="1" spans="1:10" ht="30" customHeight="1" x14ac:dyDescent="0.3">
      <c r="A1" s="4"/>
      <c r="B1" s="4"/>
      <c r="E1" s="2"/>
      <c r="F1" s="2"/>
    </row>
    <row r="2" spans="1:10" ht="30.75" customHeight="1" x14ac:dyDescent="0.3"/>
    <row r="3" spans="1:10" ht="93.75" customHeight="1" x14ac:dyDescent="0.3">
      <c r="A3" s="18" t="s">
        <v>15</v>
      </c>
      <c r="B3" s="18"/>
      <c r="C3" s="18"/>
      <c r="D3" s="18"/>
      <c r="E3" s="18"/>
      <c r="F3" s="18"/>
    </row>
    <row r="4" spans="1:10" ht="63.75" customHeight="1" x14ac:dyDescent="0.3">
      <c r="A4" s="5" t="s">
        <v>0</v>
      </c>
      <c r="B4" s="5" t="s">
        <v>5</v>
      </c>
      <c r="C4" s="5" t="s">
        <v>1</v>
      </c>
      <c r="D4" s="5" t="s">
        <v>2</v>
      </c>
      <c r="E4" s="5" t="s">
        <v>4</v>
      </c>
      <c r="F4" s="5" t="s">
        <v>3</v>
      </c>
    </row>
    <row r="5" spans="1:10" ht="47.25" x14ac:dyDescent="0.3">
      <c r="A5" s="12" t="s">
        <v>6</v>
      </c>
      <c r="B5" s="9" t="s">
        <v>7</v>
      </c>
      <c r="C5" s="12" t="s">
        <v>8</v>
      </c>
      <c r="D5" s="13">
        <v>3.8263029999999998</v>
      </c>
      <c r="E5" s="14">
        <f>F5/D5</f>
        <v>2.2726000005749678</v>
      </c>
      <c r="F5" s="15">
        <v>8.6956562000000002</v>
      </c>
      <c r="G5" s="7"/>
      <c r="H5" s="6"/>
      <c r="I5" s="8"/>
    </row>
    <row r="6" spans="1:10" hidden="1" x14ac:dyDescent="0.3">
      <c r="A6" s="4"/>
      <c r="B6" s="4"/>
      <c r="E6" s="2"/>
      <c r="F6" s="2"/>
      <c r="H6" s="3"/>
      <c r="J6" s="3"/>
    </row>
    <row r="7" spans="1:10" hidden="1" x14ac:dyDescent="0.3">
      <c r="H7" s="3"/>
      <c r="J7" s="3"/>
    </row>
    <row r="8" spans="1:10" ht="66" hidden="1" customHeight="1" x14ac:dyDescent="0.3">
      <c r="A8" s="18" t="s">
        <v>15</v>
      </c>
      <c r="B8" s="18"/>
      <c r="C8" s="18"/>
      <c r="D8" s="18"/>
      <c r="E8" s="18"/>
      <c r="F8" s="18"/>
    </row>
    <row r="9" spans="1:10" ht="47.25" hidden="1" x14ac:dyDescent="0.3">
      <c r="A9" s="5" t="s">
        <v>0</v>
      </c>
      <c r="B9" s="5" t="s">
        <v>5</v>
      </c>
      <c r="C9" s="5" t="s">
        <v>1</v>
      </c>
      <c r="D9" s="5" t="s">
        <v>2</v>
      </c>
      <c r="E9" s="5" t="s">
        <v>4</v>
      </c>
      <c r="F9" s="5" t="s">
        <v>3</v>
      </c>
    </row>
    <row r="10" spans="1:10" ht="47.25" x14ac:dyDescent="0.3">
      <c r="A10" s="12" t="s">
        <v>9</v>
      </c>
      <c r="B10" s="9" t="s">
        <v>10</v>
      </c>
      <c r="C10" s="12" t="s">
        <v>11</v>
      </c>
      <c r="D10" s="13">
        <v>73.587561000000051</v>
      </c>
      <c r="E10" s="14">
        <f>F10/D10</f>
        <v>3.5603480998643211</v>
      </c>
      <c r="F10" s="15">
        <v>261.99733298000001</v>
      </c>
    </row>
    <row r="11" spans="1:10" ht="47.25" x14ac:dyDescent="0.3">
      <c r="A11" s="12" t="s">
        <v>9</v>
      </c>
      <c r="B11" s="9" t="s">
        <v>12</v>
      </c>
      <c r="C11" s="17" t="s">
        <v>13</v>
      </c>
      <c r="D11" s="13">
        <v>0</v>
      </c>
      <c r="E11" s="14">
        <v>0</v>
      </c>
      <c r="F11" s="15">
        <v>0</v>
      </c>
    </row>
  </sheetData>
  <mergeCells count="2">
    <mergeCell ref="A3:F3"/>
    <mergeCell ref="A8:F8"/>
  </mergeCells>
  <pageMargins left="0.7" right="0.7" top="0.75" bottom="0.75" header="0.3" footer="0.3"/>
  <pageSetup paperSize="9" scale="4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view="pageBreakPreview" zoomScaleNormal="85" zoomScaleSheetLayoutView="100" workbookViewId="0">
      <selection activeCell="A9" sqref="A9:XFD9"/>
    </sheetView>
  </sheetViews>
  <sheetFormatPr defaultRowHeight="16.5" x14ac:dyDescent="0.3"/>
  <cols>
    <col min="1" max="1" width="25.140625" style="1" customWidth="1"/>
    <col min="2" max="2" width="21.42578125" style="1" customWidth="1"/>
    <col min="3" max="3" width="32.140625" style="1" customWidth="1"/>
    <col min="4" max="6" width="16.5703125" style="1" customWidth="1"/>
    <col min="7" max="7" width="16.140625" style="1" customWidth="1"/>
    <col min="8" max="8" width="14" style="1" customWidth="1"/>
    <col min="9" max="12" width="9.140625" style="1"/>
    <col min="13" max="13" width="9" style="1" customWidth="1"/>
    <col min="14" max="16384" width="9.140625" style="1"/>
  </cols>
  <sheetData>
    <row r="1" spans="1:10" ht="30" customHeight="1" x14ac:dyDescent="0.3">
      <c r="A1" s="4"/>
      <c r="B1" s="4"/>
      <c r="E1" s="2"/>
      <c r="F1" s="2"/>
    </row>
    <row r="2" spans="1:10" ht="30.75" customHeight="1" x14ac:dyDescent="0.3"/>
    <row r="3" spans="1:10" ht="93.75" customHeight="1" x14ac:dyDescent="0.3">
      <c r="A3" s="18" t="s">
        <v>16</v>
      </c>
      <c r="B3" s="18"/>
      <c r="C3" s="18"/>
      <c r="D3" s="18"/>
      <c r="E3" s="18"/>
      <c r="F3" s="18"/>
    </row>
    <row r="4" spans="1:10" ht="63.75" customHeight="1" x14ac:dyDescent="0.3">
      <c r="A4" s="5" t="s">
        <v>0</v>
      </c>
      <c r="B4" s="5" t="s">
        <v>5</v>
      </c>
      <c r="C4" s="5" t="s">
        <v>1</v>
      </c>
      <c r="D4" s="5" t="s">
        <v>2</v>
      </c>
      <c r="E4" s="5" t="s">
        <v>4</v>
      </c>
      <c r="F4" s="5" t="s">
        <v>3</v>
      </c>
    </row>
    <row r="5" spans="1:10" ht="47.25" x14ac:dyDescent="0.3">
      <c r="A5" s="12" t="s">
        <v>6</v>
      </c>
      <c r="B5" s="9" t="s">
        <v>7</v>
      </c>
      <c r="C5" s="12" t="s">
        <v>8</v>
      </c>
      <c r="D5" s="13">
        <v>2.0619519999999998</v>
      </c>
      <c r="E5" s="14">
        <f>F5/D5</f>
        <v>2.4843599996508163</v>
      </c>
      <c r="F5" s="15">
        <v>5.1226310699999997</v>
      </c>
      <c r="G5" s="7"/>
      <c r="H5" s="6"/>
      <c r="I5" s="8"/>
    </row>
    <row r="6" spans="1:10" hidden="1" x14ac:dyDescent="0.3">
      <c r="A6" s="4"/>
      <c r="B6" s="4"/>
      <c r="E6" s="2"/>
      <c r="F6" s="2"/>
      <c r="H6" s="3"/>
      <c r="J6" s="3"/>
    </row>
    <row r="7" spans="1:10" hidden="1" x14ac:dyDescent="0.3">
      <c r="H7" s="3"/>
      <c r="J7" s="3"/>
    </row>
    <row r="8" spans="1:10" ht="77.25" hidden="1" customHeight="1" x14ac:dyDescent="0.3">
      <c r="A8" s="18" t="s">
        <v>16</v>
      </c>
      <c r="B8" s="18"/>
      <c r="C8" s="18"/>
      <c r="D8" s="18"/>
      <c r="E8" s="18"/>
      <c r="F8" s="18"/>
    </row>
    <row r="9" spans="1:10" ht="47.25" hidden="1" x14ac:dyDescent="0.3">
      <c r="A9" s="5" t="s">
        <v>0</v>
      </c>
      <c r="B9" s="5" t="s">
        <v>5</v>
      </c>
      <c r="C9" s="5" t="s">
        <v>1</v>
      </c>
      <c r="D9" s="5" t="s">
        <v>2</v>
      </c>
      <c r="E9" s="5" t="s">
        <v>4</v>
      </c>
      <c r="F9" s="5" t="s">
        <v>3</v>
      </c>
    </row>
    <row r="10" spans="1:10" ht="47.25" x14ac:dyDescent="0.3">
      <c r="A10" s="12" t="s">
        <v>9</v>
      </c>
      <c r="B10" s="9" t="s">
        <v>10</v>
      </c>
      <c r="C10" s="12" t="s">
        <v>11</v>
      </c>
      <c r="D10" s="13">
        <v>42.357788999999997</v>
      </c>
      <c r="E10" s="14">
        <f>F10/D10</f>
        <v>3.3764264258457874</v>
      </c>
      <c r="F10" s="15">
        <v>143.01795812</v>
      </c>
    </row>
    <row r="11" spans="1:10" ht="47.25" x14ac:dyDescent="0.3">
      <c r="A11" s="12" t="s">
        <v>9</v>
      </c>
      <c r="B11" s="9" t="s">
        <v>12</v>
      </c>
      <c r="C11" s="17" t="s">
        <v>13</v>
      </c>
      <c r="D11" s="13">
        <v>0</v>
      </c>
      <c r="E11" s="14">
        <v>0</v>
      </c>
      <c r="F11" s="15">
        <v>0</v>
      </c>
    </row>
  </sheetData>
  <mergeCells count="2">
    <mergeCell ref="A3:F3"/>
    <mergeCell ref="A8:F8"/>
  </mergeCells>
  <pageMargins left="0.7" right="0.7" top="0.75" bottom="0.75" header="0.3" footer="0.3"/>
  <pageSetup paperSize="9" scale="4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view="pageBreakPreview" zoomScaleNormal="85" zoomScaleSheetLayoutView="100" workbookViewId="0">
      <selection activeCell="A9" sqref="A9:XFD9"/>
    </sheetView>
  </sheetViews>
  <sheetFormatPr defaultRowHeight="16.5" x14ac:dyDescent="0.3"/>
  <cols>
    <col min="1" max="1" width="25.140625" style="1" customWidth="1"/>
    <col min="2" max="2" width="21.42578125" style="1" customWidth="1"/>
    <col min="3" max="3" width="32.140625" style="1" customWidth="1"/>
    <col min="4" max="6" width="16.5703125" style="1" customWidth="1"/>
    <col min="7" max="7" width="16.140625" style="1" customWidth="1"/>
    <col min="8" max="8" width="14" style="1" customWidth="1"/>
    <col min="9" max="12" width="9.140625" style="1"/>
    <col min="13" max="13" width="9" style="1" customWidth="1"/>
    <col min="14" max="16384" width="9.140625" style="1"/>
  </cols>
  <sheetData>
    <row r="1" spans="1:10" ht="30" customHeight="1" x14ac:dyDescent="0.3">
      <c r="A1" s="4"/>
      <c r="B1" s="4"/>
      <c r="E1" s="2"/>
      <c r="F1" s="2"/>
    </row>
    <row r="2" spans="1:10" ht="30.75" customHeight="1" x14ac:dyDescent="0.3"/>
    <row r="3" spans="1:10" ht="93.75" customHeight="1" x14ac:dyDescent="0.3">
      <c r="A3" s="18" t="s">
        <v>17</v>
      </c>
      <c r="B3" s="18"/>
      <c r="C3" s="18"/>
      <c r="D3" s="18"/>
      <c r="E3" s="18"/>
      <c r="F3" s="18"/>
    </row>
    <row r="4" spans="1:10" ht="63.75" customHeight="1" x14ac:dyDescent="0.3">
      <c r="A4" s="5" t="s">
        <v>0</v>
      </c>
      <c r="B4" s="5" t="s">
        <v>5</v>
      </c>
      <c r="C4" s="5" t="s">
        <v>1</v>
      </c>
      <c r="D4" s="5" t="s">
        <v>2</v>
      </c>
      <c r="E4" s="5" t="s">
        <v>4</v>
      </c>
      <c r="F4" s="5" t="s">
        <v>3</v>
      </c>
    </row>
    <row r="5" spans="1:10" ht="47.25" x14ac:dyDescent="0.3">
      <c r="A5" s="12" t="s">
        <v>6</v>
      </c>
      <c r="B5" s="9" t="s">
        <v>7</v>
      </c>
      <c r="C5" s="12" t="s">
        <v>8</v>
      </c>
      <c r="D5" s="13">
        <v>2.3440120000000002</v>
      </c>
      <c r="E5" s="14">
        <f>F5/D5</f>
        <v>2.2535799987372078</v>
      </c>
      <c r="F5" s="15">
        <v>5.28241856</v>
      </c>
      <c r="G5" s="7"/>
      <c r="H5" s="6"/>
      <c r="I5" s="8"/>
    </row>
    <row r="6" spans="1:10" hidden="1" x14ac:dyDescent="0.3">
      <c r="A6" s="4"/>
      <c r="B6" s="4"/>
      <c r="E6" s="2"/>
      <c r="F6" s="2"/>
      <c r="H6" s="3"/>
      <c r="J6" s="3"/>
    </row>
    <row r="7" spans="1:10" hidden="1" x14ac:dyDescent="0.3">
      <c r="H7" s="3"/>
      <c r="J7" s="3"/>
    </row>
    <row r="8" spans="1:10" ht="72.75" hidden="1" customHeight="1" x14ac:dyDescent="0.3">
      <c r="A8" s="18" t="s">
        <v>17</v>
      </c>
      <c r="B8" s="18"/>
      <c r="C8" s="18"/>
      <c r="D8" s="18"/>
      <c r="E8" s="18"/>
      <c r="F8" s="18"/>
    </row>
    <row r="9" spans="1:10" ht="47.25" hidden="1" x14ac:dyDescent="0.3">
      <c r="A9" s="5" t="s">
        <v>0</v>
      </c>
      <c r="B9" s="5" t="s">
        <v>5</v>
      </c>
      <c r="C9" s="5" t="s">
        <v>1</v>
      </c>
      <c r="D9" s="5" t="s">
        <v>2</v>
      </c>
      <c r="E9" s="5" t="s">
        <v>4</v>
      </c>
      <c r="F9" s="5" t="s">
        <v>3</v>
      </c>
    </row>
    <row r="10" spans="1:10" ht="47.25" x14ac:dyDescent="0.3">
      <c r="A10" s="12" t="s">
        <v>9</v>
      </c>
      <c r="B10" s="9" t="s">
        <v>10</v>
      </c>
      <c r="C10" s="12" t="s">
        <v>11</v>
      </c>
      <c r="D10" s="13">
        <v>47.556325999999906</v>
      </c>
      <c r="E10" s="14">
        <f>F10/D10</f>
        <v>3.0693955279472238</v>
      </c>
      <c r="F10" s="15">
        <v>145.96917435</v>
      </c>
    </row>
    <row r="11" spans="1:10" ht="47.25" x14ac:dyDescent="0.3">
      <c r="A11" s="12" t="s">
        <v>9</v>
      </c>
      <c r="B11" s="9" t="s">
        <v>12</v>
      </c>
      <c r="C11" s="17" t="s">
        <v>13</v>
      </c>
      <c r="D11" s="13">
        <v>9.5799999999999998E-4</v>
      </c>
      <c r="E11" s="14">
        <f>F11/D11</f>
        <v>3.5612734864300628</v>
      </c>
      <c r="F11" s="15">
        <v>3.4117000000000001E-3</v>
      </c>
    </row>
  </sheetData>
  <mergeCells count="2">
    <mergeCell ref="A3:F3"/>
    <mergeCell ref="A8:F8"/>
  </mergeCells>
  <pageMargins left="0.7" right="0.7" top="0.75" bottom="0.75" header="0.3" footer="0.3"/>
  <pageSetup paperSize="9" scale="4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view="pageBreakPreview" zoomScaleNormal="85" zoomScaleSheetLayoutView="100" workbookViewId="0">
      <selection activeCell="A9" sqref="A9:XFD9"/>
    </sheetView>
  </sheetViews>
  <sheetFormatPr defaultRowHeight="16.5" x14ac:dyDescent="0.3"/>
  <cols>
    <col min="1" max="1" width="25.140625" style="1" customWidth="1"/>
    <col min="2" max="2" width="21.42578125" style="1" customWidth="1"/>
    <col min="3" max="3" width="32.140625" style="1" customWidth="1"/>
    <col min="4" max="6" width="16.5703125" style="1" customWidth="1"/>
    <col min="7" max="7" width="16.140625" style="1" customWidth="1"/>
    <col min="8" max="8" width="14" style="1" customWidth="1"/>
    <col min="9" max="12" width="9.140625" style="1"/>
    <col min="13" max="13" width="9" style="1" customWidth="1"/>
    <col min="14" max="16384" width="9.140625" style="1"/>
  </cols>
  <sheetData>
    <row r="1" spans="1:10" ht="30" customHeight="1" x14ac:dyDescent="0.3">
      <c r="A1" s="4"/>
      <c r="B1" s="4"/>
      <c r="E1" s="2"/>
      <c r="F1" s="2"/>
    </row>
    <row r="2" spans="1:10" ht="30.75" customHeight="1" x14ac:dyDescent="0.3"/>
    <row r="3" spans="1:10" ht="93.75" customHeight="1" x14ac:dyDescent="0.3">
      <c r="A3" s="18" t="s">
        <v>18</v>
      </c>
      <c r="B3" s="18"/>
      <c r="C3" s="18"/>
      <c r="D3" s="18"/>
      <c r="E3" s="18"/>
      <c r="F3" s="18"/>
    </row>
    <row r="4" spans="1:10" ht="63.75" customHeight="1" x14ac:dyDescent="0.3">
      <c r="A4" s="5" t="s">
        <v>0</v>
      </c>
      <c r="B4" s="5" t="s">
        <v>5</v>
      </c>
      <c r="C4" s="5" t="s">
        <v>1</v>
      </c>
      <c r="D4" s="5" t="s">
        <v>2</v>
      </c>
      <c r="E4" s="5" t="s">
        <v>4</v>
      </c>
      <c r="F4" s="5" t="s">
        <v>3</v>
      </c>
    </row>
    <row r="5" spans="1:10" ht="47.25" x14ac:dyDescent="0.3">
      <c r="A5" s="12" t="s">
        <v>6</v>
      </c>
      <c r="B5" s="9" t="s">
        <v>7</v>
      </c>
      <c r="C5" s="12" t="s">
        <v>8</v>
      </c>
      <c r="D5" s="13">
        <v>2.5295800000000002</v>
      </c>
      <c r="E5" s="14">
        <f>F5/D5</f>
        <v>2.3981600028463221</v>
      </c>
      <c r="F5" s="15">
        <v>6.0663375799999999</v>
      </c>
      <c r="G5" s="7"/>
      <c r="H5" s="6"/>
      <c r="I5" s="8"/>
    </row>
    <row r="6" spans="1:10" hidden="1" x14ac:dyDescent="0.3">
      <c r="A6" s="4"/>
      <c r="B6" s="4"/>
      <c r="E6" s="2"/>
      <c r="F6" s="2"/>
      <c r="H6" s="3"/>
      <c r="J6" s="3"/>
    </row>
    <row r="7" spans="1:10" hidden="1" x14ac:dyDescent="0.3">
      <c r="H7" s="3"/>
      <c r="J7" s="3"/>
    </row>
    <row r="8" spans="1:10" ht="75" hidden="1" customHeight="1" x14ac:dyDescent="0.3">
      <c r="A8" s="18" t="s">
        <v>18</v>
      </c>
      <c r="B8" s="18"/>
      <c r="C8" s="18"/>
      <c r="D8" s="18"/>
      <c r="E8" s="18"/>
      <c r="F8" s="18"/>
    </row>
    <row r="9" spans="1:10" ht="47.25" hidden="1" x14ac:dyDescent="0.3">
      <c r="A9" s="5" t="s">
        <v>0</v>
      </c>
      <c r="B9" s="5" t="s">
        <v>5</v>
      </c>
      <c r="C9" s="5" t="s">
        <v>1</v>
      </c>
      <c r="D9" s="5" t="s">
        <v>2</v>
      </c>
      <c r="E9" s="5" t="s">
        <v>4</v>
      </c>
      <c r="F9" s="5" t="s">
        <v>3</v>
      </c>
    </row>
    <row r="10" spans="1:10" ht="47.25" x14ac:dyDescent="0.3">
      <c r="A10" s="12" t="s">
        <v>9</v>
      </c>
      <c r="B10" s="9" t="s">
        <v>10</v>
      </c>
      <c r="C10" s="12" t="s">
        <v>11</v>
      </c>
      <c r="D10" s="13">
        <v>45.985292999999892</v>
      </c>
      <c r="E10" s="14">
        <f>F10/D10</f>
        <v>3.6204698604399543</v>
      </c>
      <c r="F10" s="15">
        <v>166.48836733000002</v>
      </c>
    </row>
    <row r="11" spans="1:10" ht="47.25" x14ac:dyDescent="0.3">
      <c r="A11" s="12" t="s">
        <v>9</v>
      </c>
      <c r="B11" s="9" t="s">
        <v>12</v>
      </c>
      <c r="C11" s="17" t="s">
        <v>13</v>
      </c>
      <c r="D11" s="13">
        <v>2.0369999999999997E-3</v>
      </c>
      <c r="E11" s="14">
        <f>F11/D11</f>
        <v>4.30178203240059</v>
      </c>
      <c r="F11" s="15">
        <v>8.7627299999999998E-3</v>
      </c>
    </row>
  </sheetData>
  <mergeCells count="2">
    <mergeCell ref="A3:F3"/>
    <mergeCell ref="A8:F8"/>
  </mergeCells>
  <pageMargins left="0.7" right="0.7" top="0.75" bottom="0.75" header="0.3" footer="0.3"/>
  <pageSetup paperSize="9" scale="45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view="pageBreakPreview" zoomScaleNormal="85" zoomScaleSheetLayoutView="100" workbookViewId="0">
      <selection activeCell="A9" sqref="A9:XFD9"/>
    </sheetView>
  </sheetViews>
  <sheetFormatPr defaultRowHeight="16.5" x14ac:dyDescent="0.3"/>
  <cols>
    <col min="1" max="1" width="25.140625" style="1" customWidth="1"/>
    <col min="2" max="2" width="21.42578125" style="1" customWidth="1"/>
    <col min="3" max="3" width="32.140625" style="1" customWidth="1"/>
    <col min="4" max="6" width="16.5703125" style="1" customWidth="1"/>
    <col min="7" max="7" width="16.140625" style="1" customWidth="1"/>
    <col min="8" max="8" width="14" style="1" customWidth="1"/>
    <col min="9" max="12" width="9.140625" style="1"/>
    <col min="13" max="13" width="9" style="1" customWidth="1"/>
    <col min="14" max="16384" width="9.140625" style="1"/>
  </cols>
  <sheetData>
    <row r="1" spans="1:10" ht="30" customHeight="1" x14ac:dyDescent="0.3">
      <c r="A1" s="4"/>
      <c r="B1" s="4"/>
      <c r="E1" s="2"/>
      <c r="F1" s="2"/>
    </row>
    <row r="2" spans="1:10" ht="30.75" customHeight="1" x14ac:dyDescent="0.3"/>
    <row r="3" spans="1:10" ht="93.75" customHeight="1" x14ac:dyDescent="0.3">
      <c r="A3" s="18" t="s">
        <v>19</v>
      </c>
      <c r="B3" s="18"/>
      <c r="C3" s="18"/>
      <c r="D3" s="18"/>
      <c r="E3" s="18"/>
      <c r="F3" s="18"/>
    </row>
    <row r="4" spans="1:10" ht="63.75" customHeight="1" x14ac:dyDescent="0.3">
      <c r="A4" s="5" t="s">
        <v>0</v>
      </c>
      <c r="B4" s="5" t="s">
        <v>5</v>
      </c>
      <c r="C4" s="5" t="s">
        <v>1</v>
      </c>
      <c r="D4" s="5" t="s">
        <v>2</v>
      </c>
      <c r="E4" s="5" t="s">
        <v>4</v>
      </c>
      <c r="F4" s="5" t="s">
        <v>3</v>
      </c>
    </row>
    <row r="5" spans="1:10" ht="47.25" x14ac:dyDescent="0.3">
      <c r="A5" s="12" t="s">
        <v>6</v>
      </c>
      <c r="B5" s="9" t="s">
        <v>7</v>
      </c>
      <c r="C5" s="12" t="s">
        <v>8</v>
      </c>
      <c r="D5" s="13">
        <v>4.4876360000000002</v>
      </c>
      <c r="E5" s="14">
        <f>F5/D5</f>
        <v>2.8266900011498257</v>
      </c>
      <c r="F5" s="15">
        <v>12.685155809999999</v>
      </c>
      <c r="G5" s="7"/>
      <c r="H5" s="6"/>
      <c r="I5" s="8"/>
    </row>
    <row r="6" spans="1:10" hidden="1" x14ac:dyDescent="0.3">
      <c r="A6" s="4"/>
      <c r="B6" s="4"/>
      <c r="E6" s="2"/>
      <c r="F6" s="2"/>
      <c r="H6" s="3"/>
      <c r="J6" s="3"/>
    </row>
    <row r="7" spans="1:10" hidden="1" x14ac:dyDescent="0.3">
      <c r="H7" s="3"/>
      <c r="J7" s="3"/>
    </row>
    <row r="8" spans="1:10" ht="83.25" hidden="1" customHeight="1" x14ac:dyDescent="0.3">
      <c r="A8" s="18" t="s">
        <v>19</v>
      </c>
      <c r="B8" s="18"/>
      <c r="C8" s="18"/>
      <c r="D8" s="18"/>
      <c r="E8" s="18"/>
      <c r="F8" s="18"/>
    </row>
    <row r="9" spans="1:10" ht="47.25" hidden="1" x14ac:dyDescent="0.3">
      <c r="A9" s="5" t="s">
        <v>0</v>
      </c>
      <c r="B9" s="5" t="s">
        <v>5</v>
      </c>
      <c r="C9" s="5" t="s">
        <v>1</v>
      </c>
      <c r="D9" s="5" t="s">
        <v>2</v>
      </c>
      <c r="E9" s="5" t="s">
        <v>4</v>
      </c>
      <c r="F9" s="5" t="s">
        <v>3</v>
      </c>
    </row>
    <row r="10" spans="1:10" ht="47.25" x14ac:dyDescent="0.3">
      <c r="A10" s="12" t="s">
        <v>9</v>
      </c>
      <c r="B10" s="9" t="s">
        <v>10</v>
      </c>
      <c r="C10" s="12" t="s">
        <v>11</v>
      </c>
      <c r="D10" s="13">
        <v>64.921147999999988</v>
      </c>
      <c r="E10" s="14">
        <f>F10/D10</f>
        <v>4.533542721394884</v>
      </c>
      <c r="F10" s="15">
        <v>294.32279797999996</v>
      </c>
    </row>
    <row r="11" spans="1:10" ht="47.25" x14ac:dyDescent="0.3">
      <c r="A11" s="12" t="s">
        <v>9</v>
      </c>
      <c r="B11" s="9" t="s">
        <v>12</v>
      </c>
      <c r="C11" s="17" t="s">
        <v>13</v>
      </c>
      <c r="D11" s="13">
        <v>5.921E-3</v>
      </c>
      <c r="E11" s="14">
        <f>F11/D11</f>
        <v>6.2428694477284248</v>
      </c>
      <c r="F11" s="15">
        <v>3.6964030000000002E-2</v>
      </c>
    </row>
  </sheetData>
  <mergeCells count="2">
    <mergeCell ref="A3:F3"/>
    <mergeCell ref="A8:F8"/>
  </mergeCells>
  <pageMargins left="0.7" right="0.7" top="0.75" bottom="0.75" header="0.3" footer="0.3"/>
  <pageSetup paperSize="9" scale="45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view="pageBreakPreview" zoomScaleNormal="85" zoomScaleSheetLayoutView="100" workbookViewId="0">
      <selection activeCell="A9" sqref="A9:XFD9"/>
    </sheetView>
  </sheetViews>
  <sheetFormatPr defaultRowHeight="16.5" x14ac:dyDescent="0.3"/>
  <cols>
    <col min="1" max="1" width="25.140625" style="1" customWidth="1"/>
    <col min="2" max="2" width="21.42578125" style="1" customWidth="1"/>
    <col min="3" max="3" width="32.140625" style="1" customWidth="1"/>
    <col min="4" max="6" width="16.5703125" style="1" customWidth="1"/>
    <col min="7" max="7" width="16.140625" style="1" customWidth="1"/>
    <col min="8" max="8" width="14" style="1" customWidth="1"/>
    <col min="9" max="12" width="9.140625" style="1"/>
    <col min="13" max="13" width="9" style="1" customWidth="1"/>
    <col min="14" max="16384" width="9.140625" style="1"/>
  </cols>
  <sheetData>
    <row r="1" spans="1:10" ht="30" customHeight="1" x14ac:dyDescent="0.3">
      <c r="A1" s="4"/>
      <c r="B1" s="4"/>
      <c r="E1" s="2"/>
      <c r="F1" s="2"/>
    </row>
    <row r="2" spans="1:10" ht="30.75" customHeight="1" x14ac:dyDescent="0.3"/>
    <row r="3" spans="1:10" ht="93.75" customHeight="1" x14ac:dyDescent="0.3">
      <c r="A3" s="18" t="s">
        <v>20</v>
      </c>
      <c r="B3" s="18"/>
      <c r="C3" s="18"/>
      <c r="D3" s="18"/>
      <c r="E3" s="18"/>
      <c r="F3" s="18"/>
    </row>
    <row r="4" spans="1:10" ht="63.75" customHeight="1" x14ac:dyDescent="0.3">
      <c r="A4" s="5" t="s">
        <v>0</v>
      </c>
      <c r="B4" s="5" t="s">
        <v>5</v>
      </c>
      <c r="C4" s="5" t="s">
        <v>1</v>
      </c>
      <c r="D4" s="5" t="s">
        <v>2</v>
      </c>
      <c r="E4" s="5" t="s">
        <v>4</v>
      </c>
      <c r="F4" s="5" t="s">
        <v>3</v>
      </c>
    </row>
    <row r="5" spans="1:10" ht="47.25" x14ac:dyDescent="0.3">
      <c r="A5" s="12" t="s">
        <v>6</v>
      </c>
      <c r="B5" s="9" t="s">
        <v>7</v>
      </c>
      <c r="C5" s="12" t="s">
        <v>8</v>
      </c>
      <c r="D5" s="13">
        <v>4.1995329999999997</v>
      </c>
      <c r="E5" s="14">
        <f>F5/D5</f>
        <v>2.7192700021645262</v>
      </c>
      <c r="F5" s="15">
        <v>11.419664109999999</v>
      </c>
      <c r="G5" s="7"/>
      <c r="H5" s="6"/>
      <c r="I5" s="8"/>
    </row>
    <row r="6" spans="1:10" hidden="1" x14ac:dyDescent="0.3">
      <c r="A6" s="4"/>
      <c r="B6" s="4"/>
      <c r="E6" s="2"/>
      <c r="F6" s="2"/>
      <c r="H6" s="3"/>
      <c r="J6" s="3"/>
    </row>
    <row r="7" spans="1:10" hidden="1" x14ac:dyDescent="0.3">
      <c r="H7" s="3"/>
      <c r="J7" s="3"/>
    </row>
    <row r="8" spans="1:10" ht="77.25" hidden="1" customHeight="1" x14ac:dyDescent="0.3">
      <c r="A8" s="18" t="s">
        <v>20</v>
      </c>
      <c r="B8" s="18"/>
      <c r="C8" s="18"/>
      <c r="D8" s="18"/>
      <c r="E8" s="18"/>
      <c r="F8" s="18"/>
    </row>
    <row r="9" spans="1:10" ht="47.25" hidden="1" x14ac:dyDescent="0.3">
      <c r="A9" s="5" t="s">
        <v>0</v>
      </c>
      <c r="B9" s="5" t="s">
        <v>5</v>
      </c>
      <c r="C9" s="5" t="s">
        <v>1</v>
      </c>
      <c r="D9" s="5" t="s">
        <v>2</v>
      </c>
      <c r="E9" s="5" t="s">
        <v>4</v>
      </c>
      <c r="F9" s="5" t="s">
        <v>3</v>
      </c>
    </row>
    <row r="10" spans="1:10" ht="47.25" x14ac:dyDescent="0.3">
      <c r="A10" s="12" t="s">
        <v>9</v>
      </c>
      <c r="B10" s="9" t="s">
        <v>10</v>
      </c>
      <c r="C10" s="12" t="s">
        <v>11</v>
      </c>
      <c r="D10" s="13">
        <v>53.627026999999885</v>
      </c>
      <c r="E10" s="14">
        <f>F10/D10</f>
        <v>4.279444213642507</v>
      </c>
      <c r="F10" s="15">
        <v>229.49387038999998</v>
      </c>
    </row>
    <row r="11" spans="1:10" ht="47.25" x14ac:dyDescent="0.3">
      <c r="A11" s="12" t="s">
        <v>9</v>
      </c>
      <c r="B11" s="9" t="s">
        <v>12</v>
      </c>
      <c r="C11" s="17" t="s">
        <v>13</v>
      </c>
      <c r="D11" s="13">
        <v>0</v>
      </c>
      <c r="E11" s="14">
        <v>0</v>
      </c>
      <c r="F11" s="15">
        <v>0</v>
      </c>
    </row>
  </sheetData>
  <mergeCells count="2">
    <mergeCell ref="A3:F3"/>
    <mergeCell ref="A8:F8"/>
  </mergeCells>
  <pageMargins left="0.7" right="0.7" top="0.75" bottom="0.75" header="0.3" footer="0.3"/>
  <pageSetup paperSize="9" scale="45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view="pageBreakPreview" zoomScaleNormal="85" zoomScaleSheetLayoutView="100" workbookViewId="0">
      <selection activeCell="A9" sqref="A9:XFD9"/>
    </sheetView>
  </sheetViews>
  <sheetFormatPr defaultRowHeight="16.5" x14ac:dyDescent="0.3"/>
  <cols>
    <col min="1" max="1" width="25.140625" style="1" customWidth="1"/>
    <col min="2" max="2" width="21.42578125" style="1" customWidth="1"/>
    <col min="3" max="3" width="32.140625" style="1" customWidth="1"/>
    <col min="4" max="6" width="16.5703125" style="1" customWidth="1"/>
    <col min="7" max="7" width="16.140625" style="1" customWidth="1"/>
    <col min="8" max="8" width="14" style="1" customWidth="1"/>
    <col min="9" max="12" width="9.140625" style="1"/>
    <col min="13" max="13" width="9" style="1" customWidth="1"/>
    <col min="14" max="16384" width="9.140625" style="1"/>
  </cols>
  <sheetData>
    <row r="1" spans="1:10" ht="30" customHeight="1" x14ac:dyDescent="0.3">
      <c r="A1" s="4"/>
      <c r="B1" s="4"/>
      <c r="E1" s="2"/>
      <c r="F1" s="2"/>
    </row>
    <row r="2" spans="1:10" ht="30.75" customHeight="1" x14ac:dyDescent="0.3"/>
    <row r="3" spans="1:10" ht="93.75" customHeight="1" x14ac:dyDescent="0.3">
      <c r="A3" s="18" t="s">
        <v>21</v>
      </c>
      <c r="B3" s="18"/>
      <c r="C3" s="18"/>
      <c r="D3" s="18"/>
      <c r="E3" s="18"/>
      <c r="F3" s="18"/>
    </row>
    <row r="4" spans="1:10" ht="63.75" customHeight="1" x14ac:dyDescent="0.3">
      <c r="A4" s="5" t="s">
        <v>0</v>
      </c>
      <c r="B4" s="5" t="s">
        <v>5</v>
      </c>
      <c r="C4" s="5" t="s">
        <v>1</v>
      </c>
      <c r="D4" s="5" t="s">
        <v>2</v>
      </c>
      <c r="E4" s="5" t="s">
        <v>4</v>
      </c>
      <c r="F4" s="5" t="s">
        <v>3</v>
      </c>
    </row>
    <row r="5" spans="1:10" ht="47.25" x14ac:dyDescent="0.3">
      <c r="A5" s="12" t="s">
        <v>6</v>
      </c>
      <c r="B5" s="9" t="s">
        <v>7</v>
      </c>
      <c r="C5" s="12" t="s">
        <v>8</v>
      </c>
      <c r="D5" s="13">
        <v>2.2012849999999999</v>
      </c>
      <c r="E5" s="14">
        <f>F5/D5</f>
        <v>2.7900201291518365</v>
      </c>
      <c r="F5" s="15">
        <v>6.1416294599999999</v>
      </c>
      <c r="G5" s="7"/>
      <c r="H5" s="6"/>
      <c r="I5" s="8"/>
    </row>
    <row r="6" spans="1:10" hidden="1" x14ac:dyDescent="0.3">
      <c r="A6" s="4"/>
      <c r="B6" s="4"/>
      <c r="E6" s="2"/>
      <c r="F6" s="2"/>
      <c r="H6" s="3"/>
      <c r="J6" s="3"/>
    </row>
    <row r="7" spans="1:10" hidden="1" x14ac:dyDescent="0.3">
      <c r="H7" s="3"/>
      <c r="J7" s="3"/>
    </row>
    <row r="8" spans="1:10" ht="63.75" hidden="1" customHeight="1" x14ac:dyDescent="0.3">
      <c r="A8" s="18" t="s">
        <v>21</v>
      </c>
      <c r="B8" s="18"/>
      <c r="C8" s="18"/>
      <c r="D8" s="18"/>
      <c r="E8" s="18"/>
      <c r="F8" s="18"/>
    </row>
    <row r="9" spans="1:10" ht="47.25" hidden="1" x14ac:dyDescent="0.3">
      <c r="A9" s="5" t="s">
        <v>0</v>
      </c>
      <c r="B9" s="5" t="s">
        <v>5</v>
      </c>
      <c r="C9" s="5" t="s">
        <v>1</v>
      </c>
      <c r="D9" s="5" t="s">
        <v>2</v>
      </c>
      <c r="E9" s="5" t="s">
        <v>4</v>
      </c>
      <c r="F9" s="5" t="s">
        <v>3</v>
      </c>
    </row>
    <row r="10" spans="1:10" ht="47.25" x14ac:dyDescent="0.3">
      <c r="A10" s="12" t="s">
        <v>9</v>
      </c>
      <c r="B10" s="9" t="s">
        <v>10</v>
      </c>
      <c r="C10" s="12" t="s">
        <v>11</v>
      </c>
      <c r="D10" s="13">
        <v>38.399938999999996</v>
      </c>
      <c r="E10" s="14">
        <f>F10/D10</f>
        <v>4.1230562532924857</v>
      </c>
      <c r="F10" s="15">
        <v>158.32510861999998</v>
      </c>
    </row>
    <row r="11" spans="1:10" ht="47.25" x14ac:dyDescent="0.3">
      <c r="A11" s="12" t="s">
        <v>9</v>
      </c>
      <c r="B11" s="9" t="s">
        <v>12</v>
      </c>
      <c r="C11" s="17" t="s">
        <v>13</v>
      </c>
      <c r="D11" s="13">
        <v>0</v>
      </c>
      <c r="E11" s="14">
        <v>0</v>
      </c>
      <c r="F11" s="15">
        <v>0</v>
      </c>
    </row>
  </sheetData>
  <mergeCells count="2">
    <mergeCell ref="A3:F3"/>
    <mergeCell ref="A8:F8"/>
  </mergeCells>
  <pageMargins left="0.7" right="0.7" top="0.75" bottom="0.75" header="0.3" footer="0.3"/>
  <pageSetup paperSize="9" scale="45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view="pageBreakPreview" zoomScaleNormal="85" zoomScaleSheetLayoutView="100" workbookViewId="0">
      <selection activeCell="A9" sqref="A9:XFD9"/>
    </sheetView>
  </sheetViews>
  <sheetFormatPr defaultRowHeight="16.5" x14ac:dyDescent="0.3"/>
  <cols>
    <col min="1" max="1" width="25.140625" style="1" customWidth="1"/>
    <col min="2" max="2" width="21.42578125" style="1" customWidth="1"/>
    <col min="3" max="3" width="32.140625" style="1" customWidth="1"/>
    <col min="4" max="6" width="16.5703125" style="1" customWidth="1"/>
    <col min="7" max="7" width="16.140625" style="1" customWidth="1"/>
    <col min="8" max="8" width="14" style="1" customWidth="1"/>
    <col min="9" max="12" width="9.140625" style="1"/>
    <col min="13" max="13" width="9" style="1" customWidth="1"/>
    <col min="14" max="16384" width="9.140625" style="1"/>
  </cols>
  <sheetData>
    <row r="1" spans="1:10" ht="30" customHeight="1" x14ac:dyDescent="0.3">
      <c r="A1" s="4"/>
      <c r="B1" s="4"/>
      <c r="E1" s="2"/>
      <c r="F1" s="2"/>
    </row>
    <row r="2" spans="1:10" ht="30.75" customHeight="1" x14ac:dyDescent="0.3"/>
    <row r="3" spans="1:10" ht="93.75" customHeight="1" x14ac:dyDescent="0.3">
      <c r="A3" s="18" t="s">
        <v>22</v>
      </c>
      <c r="B3" s="18"/>
      <c r="C3" s="18"/>
      <c r="D3" s="18"/>
      <c r="E3" s="18"/>
      <c r="F3" s="18"/>
    </row>
    <row r="4" spans="1:10" ht="63.75" customHeight="1" x14ac:dyDescent="0.3">
      <c r="A4" s="5" t="s">
        <v>0</v>
      </c>
      <c r="B4" s="5" t="s">
        <v>5</v>
      </c>
      <c r="C4" s="5" t="s">
        <v>1</v>
      </c>
      <c r="D4" s="5" t="s">
        <v>2</v>
      </c>
      <c r="E4" s="5" t="s">
        <v>4</v>
      </c>
      <c r="F4" s="5" t="s">
        <v>3</v>
      </c>
    </row>
    <row r="5" spans="1:10" ht="47.25" x14ac:dyDescent="0.3">
      <c r="A5" s="12" t="s">
        <v>6</v>
      </c>
      <c r="B5" s="9" t="s">
        <v>7</v>
      </c>
      <c r="C5" s="12" t="s">
        <v>8</v>
      </c>
      <c r="D5" s="13">
        <v>3.3153589999999999</v>
      </c>
      <c r="E5" s="14">
        <f>F5/D5</f>
        <v>2.7730200017554658</v>
      </c>
      <c r="F5" s="15">
        <v>9.1935568199999995</v>
      </c>
      <c r="G5" s="7"/>
      <c r="H5" s="6"/>
      <c r="I5" s="8"/>
    </row>
    <row r="6" spans="1:10" hidden="1" x14ac:dyDescent="0.3">
      <c r="A6" s="4"/>
      <c r="B6" s="4"/>
      <c r="E6" s="2"/>
      <c r="F6" s="2"/>
      <c r="H6" s="3"/>
      <c r="J6" s="3"/>
    </row>
    <row r="7" spans="1:10" hidden="1" x14ac:dyDescent="0.3">
      <c r="H7" s="3"/>
      <c r="J7" s="3"/>
    </row>
    <row r="8" spans="1:10" ht="72.75" hidden="1" customHeight="1" x14ac:dyDescent="0.3">
      <c r="A8" s="18" t="s">
        <v>22</v>
      </c>
      <c r="B8" s="18"/>
      <c r="C8" s="18"/>
      <c r="D8" s="18"/>
      <c r="E8" s="18"/>
      <c r="F8" s="18"/>
    </row>
    <row r="9" spans="1:10" ht="47.25" hidden="1" x14ac:dyDescent="0.3">
      <c r="A9" s="5" t="s">
        <v>0</v>
      </c>
      <c r="B9" s="5" t="s">
        <v>5</v>
      </c>
      <c r="C9" s="5" t="s">
        <v>1</v>
      </c>
      <c r="D9" s="5" t="s">
        <v>2</v>
      </c>
      <c r="E9" s="5" t="s">
        <v>4</v>
      </c>
      <c r="F9" s="5" t="s">
        <v>3</v>
      </c>
    </row>
    <row r="10" spans="1:10" ht="47.25" x14ac:dyDescent="0.3">
      <c r="A10" s="12" t="s">
        <v>9</v>
      </c>
      <c r="B10" s="9" t="s">
        <v>10</v>
      </c>
      <c r="C10" s="12" t="s">
        <v>11</v>
      </c>
      <c r="D10" s="13">
        <v>65.445454999999782</v>
      </c>
      <c r="E10" s="14">
        <f>F10/D10</f>
        <v>4.1746196900915571</v>
      </c>
      <c r="F10" s="15">
        <v>273.20988507000004</v>
      </c>
    </row>
    <row r="11" spans="1:10" ht="47.25" x14ac:dyDescent="0.3">
      <c r="A11" s="12" t="s">
        <v>9</v>
      </c>
      <c r="B11" s="9" t="s">
        <v>12</v>
      </c>
      <c r="C11" s="17" t="s">
        <v>13</v>
      </c>
      <c r="D11" s="13">
        <v>2.5609999999999999E-3</v>
      </c>
      <c r="E11" s="14">
        <f>F11/D11</f>
        <v>5.6898008590394378</v>
      </c>
      <c r="F11" s="15">
        <v>1.4571580000000001E-2</v>
      </c>
    </row>
  </sheetData>
  <mergeCells count="2">
    <mergeCell ref="A3:F3"/>
    <mergeCell ref="A8:F8"/>
  </mergeCells>
  <pageMargins left="0.7" right="0.7" top="0.75" bottom="0.75" header="0.3" footer="0.3"/>
  <pageSetup paperSize="9" scale="45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view="pageBreakPreview" zoomScaleNormal="85" zoomScaleSheetLayoutView="100" workbookViewId="0">
      <selection activeCell="A9" sqref="A9:XFD9"/>
    </sheetView>
  </sheetViews>
  <sheetFormatPr defaultRowHeight="16.5" x14ac:dyDescent="0.3"/>
  <cols>
    <col min="1" max="1" width="25.140625" style="1" customWidth="1"/>
    <col min="2" max="2" width="21.42578125" style="1" customWidth="1"/>
    <col min="3" max="3" width="32.140625" style="1" customWidth="1"/>
    <col min="4" max="6" width="16.5703125" style="1" customWidth="1"/>
    <col min="7" max="7" width="16.140625" style="1" customWidth="1"/>
    <col min="8" max="8" width="14" style="1" customWidth="1"/>
    <col min="9" max="12" width="9.140625" style="1"/>
    <col min="13" max="13" width="9" style="1" customWidth="1"/>
    <col min="14" max="16384" width="9.140625" style="1"/>
  </cols>
  <sheetData>
    <row r="1" spans="1:10" ht="30" customHeight="1" x14ac:dyDescent="0.3">
      <c r="A1" s="4"/>
      <c r="B1" s="4"/>
      <c r="E1" s="2"/>
      <c r="F1" s="2"/>
    </row>
    <row r="2" spans="1:10" ht="30.75" customHeight="1" x14ac:dyDescent="0.3"/>
    <row r="3" spans="1:10" ht="93.75" customHeight="1" x14ac:dyDescent="0.3">
      <c r="A3" s="18" t="s">
        <v>23</v>
      </c>
      <c r="B3" s="18"/>
      <c r="C3" s="18"/>
      <c r="D3" s="18"/>
      <c r="E3" s="18"/>
      <c r="F3" s="18"/>
    </row>
    <row r="4" spans="1:10" ht="63.75" customHeight="1" x14ac:dyDescent="0.3">
      <c r="A4" s="5" t="s">
        <v>0</v>
      </c>
      <c r="B4" s="5" t="s">
        <v>5</v>
      </c>
      <c r="C4" s="5" t="s">
        <v>1</v>
      </c>
      <c r="D4" s="5" t="s">
        <v>2</v>
      </c>
      <c r="E4" s="5" t="s">
        <v>4</v>
      </c>
      <c r="F4" s="5" t="s">
        <v>3</v>
      </c>
    </row>
    <row r="5" spans="1:10" ht="47.25" x14ac:dyDescent="0.3">
      <c r="A5" s="12" t="s">
        <v>6</v>
      </c>
      <c r="B5" s="9" t="s">
        <v>7</v>
      </c>
      <c r="C5" s="12" t="s">
        <v>8</v>
      </c>
      <c r="D5" s="13">
        <v>3.4615279999999999</v>
      </c>
      <c r="E5" s="14">
        <f>F5/D5</f>
        <v>2.7539000002311123</v>
      </c>
      <c r="F5" s="15">
        <v>9.5327019600000007</v>
      </c>
      <c r="G5" s="7"/>
      <c r="H5" s="6"/>
      <c r="I5" s="8"/>
    </row>
    <row r="6" spans="1:10" hidden="1" x14ac:dyDescent="0.3">
      <c r="A6" s="4"/>
      <c r="B6" s="4"/>
      <c r="E6" s="2"/>
      <c r="F6" s="2"/>
      <c r="H6" s="3"/>
      <c r="J6" s="3"/>
    </row>
    <row r="7" spans="1:10" hidden="1" x14ac:dyDescent="0.3">
      <c r="H7" s="3"/>
      <c r="J7" s="3"/>
    </row>
    <row r="8" spans="1:10" ht="67.5" hidden="1" customHeight="1" x14ac:dyDescent="0.3">
      <c r="A8" s="18" t="s">
        <v>23</v>
      </c>
      <c r="B8" s="18"/>
      <c r="C8" s="18"/>
      <c r="D8" s="18"/>
      <c r="E8" s="18"/>
      <c r="F8" s="18"/>
    </row>
    <row r="9" spans="1:10" ht="47.25" hidden="1" x14ac:dyDescent="0.3">
      <c r="A9" s="5" t="s">
        <v>0</v>
      </c>
      <c r="B9" s="5" t="s">
        <v>5</v>
      </c>
      <c r="C9" s="5" t="s">
        <v>1</v>
      </c>
      <c r="D9" s="5" t="s">
        <v>2</v>
      </c>
      <c r="E9" s="5" t="s">
        <v>4</v>
      </c>
      <c r="F9" s="5" t="s">
        <v>3</v>
      </c>
    </row>
    <row r="10" spans="1:10" ht="47.25" x14ac:dyDescent="0.3">
      <c r="A10" s="12" t="s">
        <v>9</v>
      </c>
      <c r="B10" s="9" t="s">
        <v>10</v>
      </c>
      <c r="C10" s="12" t="s">
        <v>11</v>
      </c>
      <c r="D10" s="13">
        <v>71.604085000000126</v>
      </c>
      <c r="E10" s="14">
        <f>F10/D10</f>
        <v>4.4999666669855429</v>
      </c>
      <c r="F10" s="15">
        <v>322.21599572000008</v>
      </c>
    </row>
    <row r="11" spans="1:10" ht="47.25" x14ac:dyDescent="0.3">
      <c r="A11" s="12" t="s">
        <v>9</v>
      </c>
      <c r="B11" s="9" t="s">
        <v>12</v>
      </c>
      <c r="C11" s="17" t="s">
        <v>13</v>
      </c>
      <c r="D11" s="13">
        <v>3.297E-3</v>
      </c>
      <c r="E11" s="14">
        <f>F11/D11</f>
        <v>6.0178313618440997</v>
      </c>
      <c r="F11" s="15">
        <v>1.9840789999999997E-2</v>
      </c>
    </row>
  </sheetData>
  <mergeCells count="2">
    <mergeCell ref="A3:F3"/>
    <mergeCell ref="A8:F8"/>
  </mergeCells>
  <pageMargins left="0.7" right="0.7" top="0.75" bottom="0.75" header="0.3" footer="0.3"/>
  <pageSetup paperSize="9" scale="45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view="pageBreakPreview" zoomScale="85" zoomScaleNormal="85" zoomScaleSheetLayoutView="85" workbookViewId="0">
      <selection activeCell="A9" sqref="A9:XFD9"/>
    </sheetView>
  </sheetViews>
  <sheetFormatPr defaultRowHeight="16.5" x14ac:dyDescent="0.3"/>
  <cols>
    <col min="1" max="1" width="25.140625" style="1" customWidth="1"/>
    <col min="2" max="2" width="21.42578125" style="1" customWidth="1"/>
    <col min="3" max="3" width="32.140625" style="1" customWidth="1"/>
    <col min="4" max="6" width="16.5703125" style="1" customWidth="1"/>
    <col min="7" max="7" width="16.140625" style="1" customWidth="1"/>
    <col min="8" max="8" width="20.5703125" style="1" customWidth="1"/>
    <col min="9" max="12" width="9.140625" style="1"/>
    <col min="13" max="13" width="9" style="1" customWidth="1"/>
    <col min="14" max="16384" width="9.140625" style="1"/>
  </cols>
  <sheetData>
    <row r="1" spans="1:10" ht="30" customHeight="1" x14ac:dyDescent="0.3">
      <c r="A1" s="4"/>
      <c r="B1" s="4"/>
      <c r="E1" s="2"/>
      <c r="F1" s="2"/>
    </row>
    <row r="2" spans="1:10" ht="30.75" customHeight="1" x14ac:dyDescent="0.3"/>
    <row r="3" spans="1:10" ht="93.75" customHeight="1" x14ac:dyDescent="0.3">
      <c r="A3" s="18" t="s">
        <v>25</v>
      </c>
      <c r="B3" s="18"/>
      <c r="C3" s="18"/>
      <c r="D3" s="18"/>
      <c r="E3" s="18"/>
      <c r="F3" s="18"/>
    </row>
    <row r="4" spans="1:10" ht="63.75" customHeight="1" x14ac:dyDescent="0.3">
      <c r="A4" s="5" t="s">
        <v>0</v>
      </c>
      <c r="B4" s="5" t="s">
        <v>5</v>
      </c>
      <c r="C4" s="5" t="s">
        <v>1</v>
      </c>
      <c r="D4" s="5" t="s">
        <v>2</v>
      </c>
      <c r="E4" s="5" t="s">
        <v>4</v>
      </c>
      <c r="F4" s="5" t="s">
        <v>3</v>
      </c>
    </row>
    <row r="5" spans="1:10" ht="47.25" x14ac:dyDescent="0.3">
      <c r="A5" s="12" t="s">
        <v>6</v>
      </c>
      <c r="B5" s="9" t="s">
        <v>7</v>
      </c>
      <c r="C5" s="12" t="s">
        <v>8</v>
      </c>
      <c r="D5" s="13">
        <v>4.9987440000000003</v>
      </c>
      <c r="E5" s="14">
        <f>F5/D5</f>
        <v>2.6590399988477103</v>
      </c>
      <c r="F5" s="15">
        <v>13.29186024</v>
      </c>
      <c r="G5" s="7"/>
      <c r="H5" s="16"/>
      <c r="I5" s="8"/>
    </row>
    <row r="6" spans="1:10" hidden="1" x14ac:dyDescent="0.3">
      <c r="A6" s="4"/>
      <c r="B6" s="4"/>
      <c r="E6" s="2"/>
      <c r="F6" s="2"/>
      <c r="H6" s="3"/>
      <c r="J6" s="3"/>
    </row>
    <row r="7" spans="1:10" hidden="1" x14ac:dyDescent="0.3">
      <c r="H7" s="3"/>
      <c r="J7" s="3"/>
    </row>
    <row r="8" spans="1:10" ht="80.25" hidden="1" customHeight="1" x14ac:dyDescent="0.3">
      <c r="A8" s="18"/>
      <c r="B8" s="18"/>
      <c r="C8" s="18"/>
      <c r="D8" s="18"/>
      <c r="E8" s="18"/>
      <c r="F8" s="18"/>
    </row>
    <row r="9" spans="1:10" ht="47.25" hidden="1" x14ac:dyDescent="0.3">
      <c r="A9" s="5" t="s">
        <v>0</v>
      </c>
      <c r="B9" s="5" t="s">
        <v>5</v>
      </c>
      <c r="C9" s="5" t="s">
        <v>1</v>
      </c>
      <c r="D9" s="5" t="s">
        <v>2</v>
      </c>
      <c r="E9" s="5" t="s">
        <v>4</v>
      </c>
      <c r="F9" s="5" t="s">
        <v>3</v>
      </c>
    </row>
    <row r="10" spans="1:10" ht="47.25" x14ac:dyDescent="0.3">
      <c r="A10" s="12" t="s">
        <v>9</v>
      </c>
      <c r="B10" s="9" t="s">
        <v>10</v>
      </c>
      <c r="C10" s="12" t="s">
        <v>11</v>
      </c>
      <c r="D10" s="13">
        <v>90.058579999999907</v>
      </c>
      <c r="E10" s="14">
        <f>F10/D10</f>
        <v>4.2121285281202567</v>
      </c>
      <c r="F10" s="15">
        <v>379.33831401999998</v>
      </c>
    </row>
    <row r="11" spans="1:10" ht="47.25" x14ac:dyDescent="0.3">
      <c r="A11" s="12" t="s">
        <v>9</v>
      </c>
      <c r="B11" s="9" t="s">
        <v>12</v>
      </c>
      <c r="C11" s="17" t="s">
        <v>13</v>
      </c>
      <c r="D11" s="13">
        <v>2.15E-3</v>
      </c>
      <c r="E11" s="14">
        <f>F11/D11</f>
        <v>5.7107395348837207</v>
      </c>
      <c r="F11" s="15">
        <v>1.227809E-2</v>
      </c>
    </row>
  </sheetData>
  <mergeCells count="2">
    <mergeCell ref="A3:F3"/>
    <mergeCell ref="A8:F8"/>
  </mergeCells>
  <pageMargins left="0.7" right="0.7" top="0.75" bottom="0.75" header="0.3" footer="0.3"/>
  <pageSetup paperSize="9" scale="4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12</vt:i4>
      </vt:variant>
      <vt:variant>
        <vt:lpstr>Именованные диапазоны</vt:lpstr>
      </vt:variant>
      <vt:variant>
        <vt:i4>12</vt:i4>
      </vt:variant>
    </vt:vector>
  </HeadingPairs>
  <TitlesOfParts>
    <vt:vector size="24" baseType="lpstr">
      <vt:lpstr>январь 24</vt:lpstr>
      <vt:lpstr>февраль 24</vt:lpstr>
      <vt:lpstr>март 24</vt:lpstr>
      <vt:lpstr>апрель 24</vt:lpstr>
      <vt:lpstr>май 24</vt:lpstr>
      <vt:lpstr>июнь 24</vt:lpstr>
      <vt:lpstr>июль 24</vt:lpstr>
      <vt:lpstr>август 24</vt:lpstr>
      <vt:lpstr>сентябрь 24</vt:lpstr>
      <vt:lpstr>октябрь 24</vt:lpstr>
      <vt:lpstr>ноябрь 24</vt:lpstr>
      <vt:lpstr>декабрь 24</vt:lpstr>
      <vt:lpstr>'август 24'!Область_печати</vt:lpstr>
      <vt:lpstr>'апрель 24'!Область_печати</vt:lpstr>
      <vt:lpstr>'декабрь 24'!Область_печати</vt:lpstr>
      <vt:lpstr>'июль 24'!Область_печати</vt:lpstr>
      <vt:lpstr>'июнь 24'!Область_печати</vt:lpstr>
      <vt:lpstr>'май 24'!Область_печати</vt:lpstr>
      <vt:lpstr>'март 24'!Область_печати</vt:lpstr>
      <vt:lpstr>'ноябрь 24'!Область_печати</vt:lpstr>
      <vt:lpstr>'октябрь 24'!Область_печати</vt:lpstr>
      <vt:lpstr>'сентябрь 24'!Область_печати</vt:lpstr>
      <vt:lpstr>'февраль 24'!Область_печати</vt:lpstr>
      <vt:lpstr>'январь 24'!Область_печати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Рогалёва Н.В.</dc:creator>
  <cp:lastModifiedBy>Гуминская Марина Сергеевна</cp:lastModifiedBy>
  <dcterms:created xsi:type="dcterms:W3CDTF">2015-04-01T08:30:50Z</dcterms:created>
  <dcterms:modified xsi:type="dcterms:W3CDTF">2026-02-19T06:54:10Z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Приложение №6 к Типовым Стандартам (приложение 1 к ПР)_Формы раскрытия (4).xlsx</vt:lpwstr>
  </property>
</Properties>
</file>