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август" sheetId="2" r:id="rId1"/>
  </sheets>
  <externalReferences>
    <externalReference r:id="rId2"/>
  </externalReferences>
  <definedNames>
    <definedName name="_xlnm.Print_Area" localSheetId="0">август!$B$1:$C$30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13" i="2"/>
  <c r="C21" i="2"/>
  <c r="C5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<sst xmlns="http://schemas.openxmlformats.org/spreadsheetml/2006/main" count="30" uniqueCount="16">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</sst>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72;&#1074;&#1075;&#1091;&#1089;&#109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8">
          <cell r="AH18">
            <v>11413.616</v>
          </cell>
        </row>
        <row r="30">
          <cell r="AH30">
            <v>4471.183</v>
          </cell>
        </row>
        <row r="48">
          <cell r="AH48">
            <v>1905.4220000000003</v>
          </cell>
          <cell r="BJ48">
            <v>1448.259</v>
          </cell>
        </row>
        <row r="51">
          <cell r="AH51">
            <v>2312.4949999999999</v>
          </cell>
          <cell r="BJ51">
            <v>49.823999999999998</v>
          </cell>
        </row>
        <row r="52">
          <cell r="AH52">
            <v>1894.2420000000002</v>
          </cell>
        </row>
        <row r="53">
          <cell r="AH53">
            <v>240.26399999999998</v>
          </cell>
          <cell r="BJ53">
            <v>908.42399999999998</v>
          </cell>
        </row>
        <row r="54">
          <cell r="AH54">
            <v>0</v>
          </cell>
        </row>
        <row r="66">
          <cell r="F66">
            <v>1520.3650000000002</v>
          </cell>
          <cell r="AH66">
            <v>574.71299999999997</v>
          </cell>
        </row>
        <row r="68">
          <cell r="F68">
            <v>129.51300000000001</v>
          </cell>
        </row>
        <row r="69">
          <cell r="F69">
            <v>10457.414000000001</v>
          </cell>
          <cell r="BJ69">
            <v>480.12699999999978</v>
          </cell>
        </row>
        <row r="70">
          <cell r="F70">
            <v>374.60100000000023</v>
          </cell>
        </row>
        <row r="71">
          <cell r="F71">
            <v>3055.3970000000013</v>
          </cell>
          <cell r="AK71">
            <v>15.297000000000001</v>
          </cell>
          <cell r="BJ71">
            <v>5.4</v>
          </cell>
        </row>
        <row r="72">
          <cell r="F72">
            <v>63.545000000000002</v>
          </cell>
          <cell r="BJ72">
            <v>52.573999999999998</v>
          </cell>
        </row>
      </sheetData>
      <sheetData sheetId="3">
        <row r="18">
          <cell r="J18">
            <v>261.221</v>
          </cell>
        </row>
        <row r="48">
          <cell r="J48"/>
        </row>
        <row r="54">
          <cell r="J54">
            <v>45.545000000000002</v>
          </cell>
        </row>
        <row r="69">
          <cell r="F69">
            <v>260.13200000000001</v>
          </cell>
        </row>
        <row r="72">
          <cell r="F72">
            <v>0</v>
          </cell>
          <cell r="J72">
            <v>215.67599999999999</v>
          </cell>
        </row>
      </sheetData>
      <sheetData sheetId="4">
        <row r="18">
          <cell r="F18">
            <v>20615.607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7" sqref="D7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4471.183</v>
      </c>
    </row>
    <row r="6" spans="2:5" x14ac:dyDescent="0.2">
      <c r="B6" s="8" t="s">
        <v>1</v>
      </c>
      <c r="C6" s="18">
        <f>'[1]Раздел I. А'!$AH$30</f>
        <v>4471.183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8804.4750000000004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3353.6810000000005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2362.319</v>
      </c>
    </row>
    <row r="18" spans="2:3" x14ac:dyDescent="0.2">
      <c r="B18" s="8" t="s">
        <v>5</v>
      </c>
      <c r="C18" s="18">
        <f>'[1]Раздел I. А'!$AH$52</f>
        <v>1894.2420000000002</v>
      </c>
    </row>
    <row r="19" spans="2:3" x14ac:dyDescent="0.2">
      <c r="B19" s="8" t="s">
        <v>6</v>
      </c>
      <c r="C19" s="18">
        <f>'[1]Раздел I. А'!$AH$53+'[1]Раздел I. А'!$BJ$53</f>
        <v>1148.6879999999999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45.545000000000002</v>
      </c>
    </row>
    <row r="21" spans="2:3" ht="25.5" x14ac:dyDescent="0.2">
      <c r="B21" s="7" t="s">
        <v>14</v>
      </c>
      <c r="C21" s="17">
        <f>SUM(C22:C28)</f>
        <v>17204.754000000001</v>
      </c>
    </row>
    <row r="22" spans="2:3" x14ac:dyDescent="0.2">
      <c r="B22" s="8" t="s">
        <v>1</v>
      </c>
      <c r="C22" s="18">
        <f>'[1]Раздел I. А'!$F$66+'[1]Раздел I. А'!$AH$66</f>
        <v>2095.0780000000004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129.51300000000001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11197.673000000001</v>
      </c>
    </row>
    <row r="26" spans="2:3" x14ac:dyDescent="0.2">
      <c r="B26" s="8" t="s">
        <v>5</v>
      </c>
      <c r="C26" s="18">
        <f>'[1]Раздел I. А'!$F$70</f>
        <v>374.60100000000023</v>
      </c>
    </row>
    <row r="27" spans="2:3" x14ac:dyDescent="0.2">
      <c r="B27" s="8" t="s">
        <v>6</v>
      </c>
      <c r="C27" s="18">
        <f>'[1]Раздел I. А'!$F$71+'[1]Раздел I. А'!$AK$71+'[1]Раздел I. А'!$BJ$71</f>
        <v>3076.0940000000014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331.79499999999996</v>
      </c>
    </row>
    <row r="29" spans="2:3" ht="13.5" thickBot="1" x14ac:dyDescent="0.25">
      <c r="B29" s="12" t="s">
        <v>9</v>
      </c>
      <c r="C29" s="20">
        <f>'[1]Раздел I. В'!$F$18</f>
        <v>20615.607</v>
      </c>
    </row>
    <row r="30" spans="2:3" ht="20.25" customHeight="1" thickBot="1" x14ac:dyDescent="0.25">
      <c r="B30" s="14" t="s">
        <v>10</v>
      </c>
      <c r="C30" s="21">
        <f>C29+C21+C13+C5</f>
        <v>51096.019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2025-09-23T13:09:47Z</dcterms:modified>
</cp:coreProperties>
</file>