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апрель" sheetId="2" r:id="rId1"/>
  </sheets>
  <externalReferences>
    <externalReference r:id="rId2"/>
  </externalReferences>
  <definedNames>
    <definedName name="_xlnm.Print_Area" localSheetId="0">апрель!$B$1:$C$30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/>
  <c r="C13" i="2"/>
  <c r="C21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<sst xmlns="http://schemas.openxmlformats.org/spreadsheetml/2006/main" count="30" uniqueCount="16">
  <si>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</si>
  <si>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</si>
  <si>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</si>
  <si>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</si>
  <si>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</si>
  <si>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</si>
  <si>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</si>
  <si>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</si>
  <si>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</si>
  <si>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</si>
  <si>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</si>
  <si>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</si>
  <si>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</si>
  <si>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</si>
  <si>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</si>
  <si>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апрель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</si>
</sst>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072;&#1087;&#1088;&#1077;&#1083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18">
          <cell r="AH18">
            <v>15235.643000000002</v>
          </cell>
        </row>
        <row r="30">
          <cell r="AH30">
            <v>6352.8050000000003</v>
          </cell>
        </row>
        <row r="48">
          <cell r="AH48">
            <v>2363.0759999999996</v>
          </cell>
          <cell r="BJ48">
            <v>1691.7439999999999</v>
          </cell>
        </row>
        <row r="51">
          <cell r="AH51">
            <v>2548.1089999999999</v>
          </cell>
          <cell r="BJ51">
            <v>214.976</v>
          </cell>
        </row>
        <row r="52">
          <cell r="AH52">
            <v>3137.0540000000001</v>
          </cell>
        </row>
        <row r="53">
          <cell r="AH53">
            <v>393.46600000000001</v>
          </cell>
          <cell r="BJ53">
            <v>1035.048</v>
          </cell>
        </row>
        <row r="54">
          <cell r="AH54">
            <v>0</v>
          </cell>
        </row>
        <row r="66">
          <cell r="F66">
            <v>1289.2179999999998</v>
          </cell>
          <cell r="AH66">
            <v>423.73099999999994</v>
          </cell>
        </row>
        <row r="68">
          <cell r="F68">
            <v>159.68100000000001</v>
          </cell>
        </row>
        <row r="69">
          <cell r="F69">
            <v>10797.502000000004</v>
          </cell>
          <cell r="BJ69">
            <v>816.42000000000007</v>
          </cell>
        </row>
        <row r="70">
          <cell r="F70">
            <v>442.88299999999975</v>
          </cell>
        </row>
        <row r="71">
          <cell r="F71">
            <v>5114.7110000000011</v>
          </cell>
          <cell r="AK71">
            <v>17.402000000000005</v>
          </cell>
        </row>
        <row r="72">
          <cell r="F72">
            <v>64.431000000000012</v>
          </cell>
          <cell r="BJ72">
            <v>50.82</v>
          </cell>
        </row>
      </sheetData>
      <sheetData sheetId="3">
        <row r="18">
          <cell r="J18">
            <v>115.82200000000026</v>
          </cell>
        </row>
        <row r="48">
          <cell r="J48"/>
        </row>
        <row r="54">
          <cell r="J54">
            <v>31.683</v>
          </cell>
        </row>
        <row r="69">
          <cell r="F69">
            <v>402.37900000000002</v>
          </cell>
        </row>
        <row r="72">
          <cell r="F72">
            <v>0</v>
          </cell>
          <cell r="J72">
            <v>84.139000000000252</v>
          </cell>
        </row>
      </sheetData>
      <sheetData sheetId="4">
        <row r="18">
          <cell r="F18">
            <v>26041.844999999998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6" activePane="bottomRight" state="frozen"/>
      <selection pane="topRight" activeCell="C1" sqref="C1"/>
      <selection pane="bottomLeft" activeCell="A5" sqref="A5"/>
      <selection pane="bottomRight" activeCell="D1" sqref="D1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6352.8050000000003</v>
      </c>
    </row>
    <row r="6" spans="2:5" x14ac:dyDescent="0.2">
      <c r="B6" s="8" t="s">
        <v>1</v>
      </c>
      <c r="C6" s="18">
        <f>'[1]Раздел I. А'!$AH$30</f>
        <v>6352.8050000000003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11415.155999999999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4054.8199999999997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2763.085</v>
      </c>
    </row>
    <row r="18" spans="2:3" x14ac:dyDescent="0.2">
      <c r="B18" s="8" t="s">
        <v>5</v>
      </c>
      <c r="C18" s="18">
        <f>'[1]Раздел I. А'!$AH$52</f>
        <v>3137.0540000000001</v>
      </c>
    </row>
    <row r="19" spans="2:3" x14ac:dyDescent="0.2">
      <c r="B19" s="8" t="s">
        <v>6</v>
      </c>
      <c r="C19" s="18">
        <f>'[1]Раздел I. А'!$AH$53+'[1]Раздел I. А'!$BJ$53</f>
        <v>1428.5140000000001</v>
      </c>
    </row>
    <row r="20" spans="2:3" ht="13.5" thickBot="1" x14ac:dyDescent="0.25">
      <c r="B20" s="11" t="s">
        <v>7</v>
      </c>
      <c r="C20" s="22">
        <f>'[1]Раздел I. А'!$AH$54+'[1]Раздел I. Б'!$J$54</f>
        <v>31.683</v>
      </c>
    </row>
    <row r="21" spans="2:3" ht="25.5" x14ac:dyDescent="0.2">
      <c r="B21" s="7" t="s">
        <v>14</v>
      </c>
      <c r="C21" s="17">
        <f>SUM(C22:C28)</f>
        <v>19663.317000000003</v>
      </c>
    </row>
    <row r="22" spans="2:3" x14ac:dyDescent="0.2">
      <c r="B22" s="8" t="s">
        <v>1</v>
      </c>
      <c r="C22" s="18">
        <f>'[1]Раздел I. А'!$F$66+'[1]Раздел I. А'!$AH$66</f>
        <v>1712.9489999999998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159.68100000000001</v>
      </c>
    </row>
    <row r="25" spans="2:3" x14ac:dyDescent="0.2">
      <c r="B25" s="8" t="s">
        <v>4</v>
      </c>
      <c r="C25" s="18">
        <f>'[1]Раздел I. А'!$F$69+'[1]Раздел I. А'!$BJ$69+'[1]Раздел I. Б'!$F$69</f>
        <v>12016.301000000005</v>
      </c>
    </row>
    <row r="26" spans="2:3" x14ac:dyDescent="0.2">
      <c r="B26" s="8" t="s">
        <v>5</v>
      </c>
      <c r="C26" s="18">
        <f>'[1]Раздел I. А'!$F$70</f>
        <v>442.88299999999975</v>
      </c>
    </row>
    <row r="27" spans="2:3" x14ac:dyDescent="0.2">
      <c r="B27" s="8" t="s">
        <v>6</v>
      </c>
      <c r="C27" s="18">
        <f>'[1]Раздел I. А'!$F$71+'[1]Раздел I. А'!$AK$71</f>
        <v>5132.1130000000012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199.39000000000027</v>
      </c>
    </row>
    <row r="29" spans="2:3" ht="13.5" thickBot="1" x14ac:dyDescent="0.25">
      <c r="B29" s="12" t="s">
        <v>9</v>
      </c>
      <c r="C29" s="20">
        <f>'[1]Раздел I. В'!$F$18</f>
        <v>26041.844999999998</v>
      </c>
    </row>
    <row r="30" spans="2:3" ht="20.25" customHeight="1" thickBot="1" x14ac:dyDescent="0.25">
      <c r="B30" s="14" t="s">
        <v>10</v>
      </c>
      <c r="C30" s="21">
        <f>C29+C21+C13+C5</f>
        <v>63473.123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</vt:lpstr>
      <vt:lpstr>апрель!Область_печати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2025-05-22T12:23:06Z</dcterms:modified>
</cp:coreProperties>
</file>