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5\"/>
    </mc:Choice>
  </mc:AlternateContent>
  <bookViews>
    <workbookView xWindow="0" yWindow="0" windowWidth="13005" windowHeight="11130"/>
  </bookViews>
  <sheets>
    <sheet name="февраль" sheetId="2" r:id="rId1"/>
  </sheets>
  <externalReferences>
    <externalReference r:id="rId2"/>
  </externalReferences>
  <definedNames>
    <definedName name="_xlnm.Print_Area" localSheetId="0">февраль!$B$1:$C$30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27" i="2" l="1"/>
  <c r="C29" i="2"/>
  <c r="C28" i="2"/>
  <c r="C26" i="2"/>
  <c r="C25" i="2"/>
  <c r="C24" i="2"/>
  <c r="C22" i="2"/>
  <c r="C20" i="2"/>
  <c r="C19" i="2"/>
  <c r="C18" i="2"/>
  <c r="C17" i="2"/>
  <c r="C14" i="2"/>
  <c r="C6" i="2"/>
  <c r="C5" i="2"/>
  <c r="C13" i="2"/>
  <c r="C21" i="2"/>
  <c r="C30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<sst xmlns="http://schemas.openxmlformats.org/spreadsheetml/2006/main" count="30" uniqueCount="16">
  <si>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</si>
  <si>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</si>
  <si>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</si>
  <si>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</si>
  <si>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</si>
  <si>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</si>
  <si>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</si>
  <si>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</si>
  <si>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</si>
  <si>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</si>
  <si>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</si>
  <si>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</si>
  <si>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</si>
  <si>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</si>
  <si>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</si>
  <si>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февраль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</si>
</sst>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5/46EE.STX.EIAS_&#1092;&#1077;&#1074;&#1088;&#1072;&#1083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9519.9969999999994</v>
          </cell>
        </row>
        <row r="48">
          <cell r="AH48">
            <v>2260.3130000000001</v>
          </cell>
          <cell r="BJ48">
            <v>1717.6389999999999</v>
          </cell>
        </row>
        <row r="51">
          <cell r="AH51">
            <v>3894.5530000000003</v>
          </cell>
          <cell r="BJ51">
            <v>259.36</v>
          </cell>
        </row>
        <row r="52">
          <cell r="AH52">
            <v>4207.567</v>
          </cell>
        </row>
        <row r="53">
          <cell r="AH53">
            <v>484.46999999999997</v>
          </cell>
          <cell r="BJ53">
            <v>1115.376</v>
          </cell>
        </row>
        <row r="54">
          <cell r="AH54">
            <v>0</v>
          </cell>
        </row>
        <row r="66">
          <cell r="F66">
            <v>1702.4360000000001</v>
          </cell>
          <cell r="AH66">
            <v>333.21300000000002</v>
          </cell>
        </row>
        <row r="68">
          <cell r="F68">
            <v>378.351</v>
          </cell>
        </row>
        <row r="69">
          <cell r="F69">
            <v>14539.648000000001</v>
          </cell>
          <cell r="BJ69">
            <v>981.02200000000005</v>
          </cell>
        </row>
        <row r="70">
          <cell r="F70">
            <v>1014.1369999999998</v>
          </cell>
        </row>
        <row r="71">
          <cell r="F71">
            <v>5762.405999999999</v>
          </cell>
          <cell r="AK71">
            <v>149.99199999999999</v>
          </cell>
        </row>
        <row r="72">
          <cell r="F72">
            <v>70.403999999999996</v>
          </cell>
          <cell r="BJ72">
            <v>52.592999999999996</v>
          </cell>
        </row>
      </sheetData>
      <sheetData sheetId="3">
        <row r="54">
          <cell r="J54">
            <v>33.128</v>
          </cell>
        </row>
        <row r="69">
          <cell r="F69">
            <v>862.54100000000005</v>
          </cell>
        </row>
        <row r="72">
          <cell r="F72">
            <v>0</v>
          </cell>
          <cell r="J72">
            <v>667.37400000000048</v>
          </cell>
        </row>
      </sheetData>
      <sheetData sheetId="4">
        <row r="18">
          <cell r="F18">
            <v>32752.594999999998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0" sqref="D10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9519.9969999999994</v>
      </c>
    </row>
    <row r="6" spans="2:5" x14ac:dyDescent="0.2">
      <c r="B6" s="8" t="s">
        <v>1</v>
      </c>
      <c r="C6" s="18">
        <f>'[1]Раздел I. А'!$AH$30</f>
        <v>9519.9969999999994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13972.406000000001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3977.9520000000002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4153.9130000000005</v>
      </c>
    </row>
    <row r="18" spans="2:3" x14ac:dyDescent="0.2">
      <c r="B18" s="8" t="s">
        <v>5</v>
      </c>
      <c r="C18" s="18">
        <f>'[1]Раздел I. А'!$AH$52</f>
        <v>4207.567</v>
      </c>
    </row>
    <row r="19" spans="2:3" x14ac:dyDescent="0.2">
      <c r="B19" s="8" t="s">
        <v>6</v>
      </c>
      <c r="C19" s="18">
        <f>'[1]Раздел I. А'!$AH$53+'[1]Раздел I. А'!$BJ$53</f>
        <v>1599.846</v>
      </c>
    </row>
    <row r="20" spans="2:3" ht="13.5" thickBot="1" x14ac:dyDescent="0.25">
      <c r="B20" s="11" t="s">
        <v>7</v>
      </c>
      <c r="C20" s="22">
        <f>'[1]Раздел I. А'!$AH$54+'[1]Раздел I. Б'!$J$54</f>
        <v>33.128</v>
      </c>
    </row>
    <row r="21" spans="2:3" ht="25.5" x14ac:dyDescent="0.2">
      <c r="B21" s="7" t="s">
        <v>14</v>
      </c>
      <c r="C21" s="17">
        <f>SUM(C22:C28)</f>
        <v>26514.116999999998</v>
      </c>
    </row>
    <row r="22" spans="2:3" x14ac:dyDescent="0.2">
      <c r="B22" s="8" t="s">
        <v>1</v>
      </c>
      <c r="C22" s="18">
        <f>'[1]Раздел I. А'!$F$66+'[1]Раздел I. А'!$AH$66</f>
        <v>2035.6490000000001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378.351</v>
      </c>
    </row>
    <row r="25" spans="2:3" x14ac:dyDescent="0.2">
      <c r="B25" s="8" t="s">
        <v>4</v>
      </c>
      <c r="C25" s="18">
        <f>'[1]Раздел I. А'!$F$69+'[1]Раздел I. А'!$BJ$69+'[1]Раздел I. Б'!$F$69</f>
        <v>16383.211000000001</v>
      </c>
    </row>
    <row r="26" spans="2:3" x14ac:dyDescent="0.2">
      <c r="B26" s="8" t="s">
        <v>5</v>
      </c>
      <c r="C26" s="18">
        <f>'[1]Раздел I. А'!$F$70</f>
        <v>1014.1369999999998</v>
      </c>
    </row>
    <row r="27" spans="2:3" x14ac:dyDescent="0.2">
      <c r="B27" s="8" t="s">
        <v>6</v>
      </c>
      <c r="C27" s="18">
        <f>'[1]Раздел I. А'!$F$71+'[1]Раздел I. А'!$AK$71</f>
        <v>5912.3979999999992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790.37100000000044</v>
      </c>
    </row>
    <row r="29" spans="2:3" ht="13.5" thickBot="1" x14ac:dyDescent="0.25">
      <c r="B29" s="12" t="s">
        <v>9</v>
      </c>
      <c r="C29" s="20">
        <f>'[1]Раздел I. В'!$F$18</f>
        <v>32752.594999999998</v>
      </c>
    </row>
    <row r="30" spans="2:3" ht="20.25" customHeight="1" thickBot="1" x14ac:dyDescent="0.25">
      <c r="B30" s="14" t="s">
        <v>10</v>
      </c>
      <c r="C30" s="21">
        <f>C29+C21+C13+C5</f>
        <v>82759.115000000005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</vt:lpstr>
      <vt:lpstr>февраль!Область_печати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2025-03-20T12:54:36Z</dcterms:modified>
</cp:coreProperties>
</file>