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ноябрь" sheetId="2" r:id="rId1"/>
  </sheets>
  <externalReferences>
    <externalReference r:id="rId2"/>
  </externalReferences>
  <definedNames>
    <definedName name="_xlnm.Print_Area" localSheetId="0">ноябрь!$B$1:$C$30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/>
  <c r="C21" i="2"/>
  <c r="C30" i="2" l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<sst xmlns="http://schemas.openxmlformats.org/spreadsheetml/2006/main" count="30" uniqueCount="16">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</sst>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5;&#1086;&#1103;&#1073;&#1088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10840.751</v>
          </cell>
        </row>
        <row r="48">
          <cell r="AH48">
            <v>1919.0350000000003</v>
          </cell>
          <cell r="BJ48">
            <v>1381.5249999999999</v>
          </cell>
        </row>
        <row r="51">
          <cell r="AH51">
            <v>3218.3029999999999</v>
          </cell>
          <cell r="BJ51">
            <v>251.471</v>
          </cell>
        </row>
        <row r="52">
          <cell r="AH52">
            <v>2674.8239999999996</v>
          </cell>
        </row>
        <row r="53">
          <cell r="AH53">
            <v>473.54699999999997</v>
          </cell>
          <cell r="BJ53">
            <v>1070.1120000000001</v>
          </cell>
        </row>
        <row r="54">
          <cell r="AH54">
            <v>0</v>
          </cell>
        </row>
        <row r="66">
          <cell r="F66">
            <v>1534.1240000000003</v>
          </cell>
          <cell r="AH66">
            <v>354.03399999999999</v>
          </cell>
        </row>
        <row r="68">
          <cell r="F68">
            <v>254.10599999999999</v>
          </cell>
        </row>
        <row r="69">
          <cell r="F69">
            <v>11887.461999999996</v>
          </cell>
          <cell r="BJ69">
            <v>890.93599999999969</v>
          </cell>
        </row>
        <row r="70">
          <cell r="F70">
            <v>266.42899999999986</v>
          </cell>
        </row>
        <row r="71">
          <cell r="F71">
            <v>5236.5830000000014</v>
          </cell>
        </row>
        <row r="72">
          <cell r="F72">
            <v>56.096999999999994</v>
          </cell>
          <cell r="BJ72">
            <v>60.782999999999994</v>
          </cell>
        </row>
      </sheetData>
      <sheetData sheetId="3">
        <row r="48">
          <cell r="J48">
            <v>881.02599999999995</v>
          </cell>
        </row>
        <row r="54">
          <cell r="J54">
            <v>24.917000000000002</v>
          </cell>
        </row>
        <row r="69">
          <cell r="F69">
            <v>794.89099999999996</v>
          </cell>
        </row>
        <row r="72">
          <cell r="F72">
            <v>81.430999999999997</v>
          </cell>
          <cell r="J72">
            <v>500.64100000000008</v>
          </cell>
        </row>
      </sheetData>
      <sheetData sheetId="4">
        <row r="18">
          <cell r="F18">
            <v>27779.377999999997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21" sqref="E2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10840.751</v>
      </c>
    </row>
    <row r="6" spans="2:5" x14ac:dyDescent="0.2">
      <c r="B6" s="8" t="s">
        <v>1</v>
      </c>
      <c r="C6" s="18">
        <f>'[1]Раздел I. А'!$AH$30</f>
        <v>10840.751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11894.76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4181.5860000000002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3469.7739999999999</v>
      </c>
    </row>
    <row r="18" spans="2:3" x14ac:dyDescent="0.2">
      <c r="B18" s="8" t="s">
        <v>5</v>
      </c>
      <c r="C18" s="18">
        <f>'[1]Раздел I. А'!$AH$52</f>
        <v>2674.8239999999996</v>
      </c>
    </row>
    <row r="19" spans="2:3" x14ac:dyDescent="0.2">
      <c r="B19" s="8" t="s">
        <v>6</v>
      </c>
      <c r="C19" s="18">
        <f>'[1]Раздел I. А'!$AH$53+'[1]Раздел I. А'!$BJ$53</f>
        <v>1543.6590000000001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24.917000000000002</v>
      </c>
    </row>
    <row r="21" spans="2:3" ht="25.5" x14ac:dyDescent="0.2">
      <c r="B21" s="7" t="s">
        <v>14</v>
      </c>
      <c r="C21" s="17">
        <f>SUM(C22:C28)</f>
        <v>21917.517</v>
      </c>
    </row>
    <row r="22" spans="2:3" x14ac:dyDescent="0.2">
      <c r="B22" s="8" t="s">
        <v>1</v>
      </c>
      <c r="C22" s="18">
        <f>'[1]Раздел I. А'!$F$66+'[1]Раздел I. А'!$AH$66</f>
        <v>1888.1580000000004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254.10599999999999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13573.288999999995</v>
      </c>
    </row>
    <row r="26" spans="2:3" x14ac:dyDescent="0.2">
      <c r="B26" s="8" t="s">
        <v>5</v>
      </c>
      <c r="C26" s="18">
        <f>'[1]Раздел I. А'!$F$70</f>
        <v>266.42899999999986</v>
      </c>
    </row>
    <row r="27" spans="2:3" x14ac:dyDescent="0.2">
      <c r="B27" s="8" t="s">
        <v>6</v>
      </c>
      <c r="C27" s="18">
        <f>'[1]Раздел I. А'!$F$71</f>
        <v>5236.5830000000014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698.95200000000011</v>
      </c>
    </row>
    <row r="29" spans="2:3" ht="13.5" thickBot="1" x14ac:dyDescent="0.25">
      <c r="B29" s="12" t="s">
        <v>9</v>
      </c>
      <c r="C29" s="20">
        <f>'[1]Раздел I. В'!$F$18</f>
        <v>27779.377999999997</v>
      </c>
    </row>
    <row r="30" spans="2:3" ht="20.25" customHeight="1" thickBot="1" x14ac:dyDescent="0.25">
      <c r="B30" s="14" t="s">
        <v>10</v>
      </c>
      <c r="C30" s="21">
        <f>C29+C21+C13+C5</f>
        <v>72432.406000000003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2024-12-23T12:19:04Z</dcterms:modified>
</cp:coreProperties>
</file>