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4\"/>
    </mc:Choice>
  </mc:AlternateContent>
  <bookViews>
    <workbookView xWindow="0" yWindow="0" windowWidth="13005" windowHeight="11130"/>
  </bookViews>
  <sheets>
    <sheet name="февраль" sheetId="2" r:id="rId1"/>
  </sheets>
  <externalReferences>
    <externalReference r:id="rId2"/>
  </externalReferences>
  <definedNames>
    <definedName name="_xlnm.Print_Area" localSheetId="0">февраль!$B$1:$C$30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<sst xmlns="http://schemas.openxmlformats.org/spreadsheetml/2006/main" count="30" uniqueCount="16">
  <si>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</si>
  <si>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</si>
  <si>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</si>
  <si>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</si>
  <si>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</si>
  <si>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</si>
  <si>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</si>
  <si>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</si>
  <si>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</si>
  <si>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</si>
  <si>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</si>
  <si>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</si>
  <si>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</si>
  <si>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</si>
  <si>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</si>
  <si>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февраль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</si>
</sst>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4/46EE.STX.EIAS_&#1092;&#1077;&#1074;&#1088;&#1072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8">
          <cell r="AH18">
            <v>13985.637999999999</v>
          </cell>
        </row>
        <row r="30">
          <cell r="AH30">
            <v>5945.8119999999999</v>
          </cell>
        </row>
        <row r="48">
          <cell r="AH48">
            <v>1787.3679999999999</v>
          </cell>
          <cell r="BJ48">
            <v>1231.393</v>
          </cell>
        </row>
        <row r="51">
          <cell r="AH51">
            <v>2921.6819999999998</v>
          </cell>
          <cell r="BJ51">
            <v>244.595</v>
          </cell>
        </row>
        <row r="52">
          <cell r="AH52">
            <v>2496.7469999999998</v>
          </cell>
        </row>
        <row r="53">
          <cell r="AH53">
            <v>517.53800000000001</v>
          </cell>
          <cell r="BJ53">
            <v>1130.568</v>
          </cell>
        </row>
        <row r="54">
          <cell r="AH54">
            <v>0</v>
          </cell>
        </row>
        <row r="66">
          <cell r="F66">
            <v>1606.913</v>
          </cell>
          <cell r="AH66">
            <v>316.49099999999999</v>
          </cell>
        </row>
        <row r="68">
          <cell r="F68">
            <v>442.85500000000002</v>
          </cell>
        </row>
        <row r="69">
          <cell r="F69">
            <v>12435.039999999997</v>
          </cell>
          <cell r="BJ69">
            <v>1012.9740000000002</v>
          </cell>
        </row>
        <row r="70">
          <cell r="F70">
            <v>223.92400000000001</v>
          </cell>
        </row>
        <row r="71">
          <cell r="F71">
            <v>5638.2719999999972</v>
          </cell>
        </row>
        <row r="72">
          <cell r="F72">
            <v>58.34</v>
          </cell>
          <cell r="BJ72">
            <v>49.448</v>
          </cell>
        </row>
      </sheetData>
      <sheetData sheetId="3">
        <row r="18">
          <cell r="J18">
            <v>1287.2969999999998</v>
          </cell>
        </row>
        <row r="48">
          <cell r="J48">
            <v>735.79799999999989</v>
          </cell>
        </row>
        <row r="54">
          <cell r="J54">
            <v>409.70299999999992</v>
          </cell>
        </row>
        <row r="69">
          <cell r="F69">
            <v>736.39599999999996</v>
          </cell>
        </row>
        <row r="72">
          <cell r="F72">
            <v>49.97</v>
          </cell>
          <cell r="J72">
            <v>141.79599999999999</v>
          </cell>
        </row>
      </sheetData>
      <sheetData sheetId="4">
        <row r="18">
          <cell r="F18">
            <v>28935.404000000002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B32" sqref="B3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5945.8119999999999</v>
      </c>
    </row>
    <row r="6" spans="2:5" x14ac:dyDescent="0.2">
      <c r="B6" s="8" t="s">
        <v>1</v>
      </c>
      <c r="C6" s="18">
        <f>'[1]Раздел I. А'!$AH$30</f>
        <v>5945.8119999999999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11475.391999999998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3754.5589999999997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3166.2769999999996</v>
      </c>
    </row>
    <row r="18" spans="2:3" x14ac:dyDescent="0.2">
      <c r="B18" s="8" t="s">
        <v>5</v>
      </c>
      <c r="C18" s="18">
        <f>'[1]Раздел I. А'!$AH$52</f>
        <v>2496.7469999999998</v>
      </c>
    </row>
    <row r="19" spans="2:3" x14ac:dyDescent="0.2">
      <c r="B19" s="8" t="s">
        <v>6</v>
      </c>
      <c r="C19" s="18">
        <f>'[1]Раздел I. А'!$AH$53+'[1]Раздел I. А'!$BJ$53</f>
        <v>1648.106</v>
      </c>
    </row>
    <row r="20" spans="2:3" ht="13.5" thickBot="1" x14ac:dyDescent="0.25">
      <c r="B20" s="11" t="s">
        <v>7</v>
      </c>
      <c r="C20" s="22">
        <f>'[1]Раздел I. А'!$AH$54+'[1]Раздел I. Б'!$J$54</f>
        <v>409.70299999999992</v>
      </c>
    </row>
    <row r="21" spans="2:3" ht="25.5" x14ac:dyDescent="0.2">
      <c r="B21" s="7" t="s">
        <v>14</v>
      </c>
      <c r="C21" s="17">
        <f>SUM(C22:C28)</f>
        <v>22712.418999999994</v>
      </c>
    </row>
    <row r="22" spans="2:3" x14ac:dyDescent="0.2">
      <c r="B22" s="8" t="s">
        <v>1</v>
      </c>
      <c r="C22" s="18">
        <f>'[1]Раздел I. А'!$F$66+'[1]Раздел I. А'!$AH$66</f>
        <v>1923.404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442.85500000000002</v>
      </c>
    </row>
    <row r="25" spans="2:3" x14ac:dyDescent="0.2">
      <c r="B25" s="8" t="s">
        <v>4</v>
      </c>
      <c r="C25" s="18">
        <f>'[1]Раздел I. А'!$F$69+'[1]Раздел I. А'!$BJ$69+'[1]Раздел I. Б'!$F$69</f>
        <v>14184.409999999998</v>
      </c>
    </row>
    <row r="26" spans="2:3" x14ac:dyDescent="0.2">
      <c r="B26" s="8" t="s">
        <v>5</v>
      </c>
      <c r="C26" s="18">
        <f>'[1]Раздел I. А'!$F$70</f>
        <v>223.92400000000001</v>
      </c>
    </row>
    <row r="27" spans="2:3" x14ac:dyDescent="0.2">
      <c r="B27" s="8" t="s">
        <v>6</v>
      </c>
      <c r="C27" s="18">
        <f>'[1]Раздел I. А'!$F$71</f>
        <v>5638.2719999999972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299.55399999999997</v>
      </c>
    </row>
    <row r="29" spans="2:3" ht="13.5" thickBot="1" x14ac:dyDescent="0.25">
      <c r="B29" s="12" t="s">
        <v>9</v>
      </c>
      <c r="C29" s="20">
        <f>'[1]Раздел I. В'!$F$18</f>
        <v>28935.404000000002</v>
      </c>
    </row>
    <row r="30" spans="2:3" ht="20.25" customHeight="1" thickBot="1" x14ac:dyDescent="0.25">
      <c r="B30" s="14" t="s">
        <v>10</v>
      </c>
      <c r="C30" s="21">
        <f>C29+C21+C13+C5</f>
        <v>69069.027000000002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2024-03-21T13:07:23Z</dcterms:modified>
</cp:coreProperties>
</file>