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4" i="1"/>
</calcChain>
</file>

<file path=xl/sharedStrings.xml><?xml version="1.0" encoding="utf-8"?>
<sst xmlns="http://schemas.openxmlformats.org/spreadsheetml/2006/main" count="62" uniqueCount="52">
  <si>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</si>
  <si>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</si>
  <si>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</si>
  <si>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</si>
  <si>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</si>
  <si>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</si>
  <si>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</si>
  <si>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</si>
  <si>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</si>
  <si>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</si>
  <si>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703060004691</t>
  </si>
  <si>
    <t>79889259848</t>
  </si>
  <si>
    <t>Майское ЭО</t>
  </si>
  <si>
    <t>Майское ЭО, х Сарский, ул Олега Кошевого, д. 1</t>
  </si>
  <si>
    <t>703060004702</t>
  </si>
  <si>
    <t>79064843199</t>
  </si>
  <si>
    <t>Майское ЭО, х Сарский, ул Олега Кошевого, д. 32</t>
  </si>
  <si>
    <t>703060004753</t>
  </si>
  <si>
    <t>79674102898</t>
  </si>
  <si>
    <t>Майское ЭО, х Сарский, ул Олега Кошевого, д. 36</t>
  </si>
  <si>
    <t>703060004672</t>
  </si>
  <si>
    <t>79115389557</t>
  </si>
  <si>
    <t>Майское ЭО, х Сарский, ул Кирова, д. 27</t>
  </si>
  <si>
    <t>703060004768</t>
  </si>
  <si>
    <t>79094884993</t>
  </si>
  <si>
    <t>Майское ЭО, х Сарский, ул Степная, д. 5</t>
  </si>
  <si>
    <t>703060004700</t>
  </si>
  <si>
    <t>79094875564</t>
  </si>
  <si>
    <t>Майское ЭО, х Сарский, ул Кирова, д. 29</t>
  </si>
  <si>
    <t>703180068227</t>
  </si>
  <si>
    <t>79636762296</t>
  </si>
  <si>
    <t>г_Нальчик</t>
  </si>
  <si>
    <t>г_Нальчик, г Нальчик, ул Атажукина, д. 4, кв. 6</t>
  </si>
  <si>
    <t>703150005182</t>
  </si>
  <si>
    <t>79640410730</t>
  </si>
  <si>
    <t>Урванское ЭО</t>
  </si>
  <si>
    <t>Урванское ЭО, г Нарткала, ул Люксембург, д. 35</t>
  </si>
  <si>
    <t>703150003011</t>
  </si>
  <si>
    <t>79632804712</t>
  </si>
  <si>
    <t>Урванское ЭО, г Нарткала, ул Кандохова, д. 48</t>
  </si>
  <si>
    <t>703150009495</t>
  </si>
  <si>
    <t>79626494532</t>
  </si>
  <si>
    <t>Урванское ЭО, г Нарткала, ул Люксембург, д. 4</t>
  </si>
  <si>
    <t>703150005993</t>
  </si>
  <si>
    <t>79280757598</t>
  </si>
  <si>
    <t>Урванское ЭО, г Нарткала, ул Массаева, д. 35</t>
  </si>
  <si>
    <t>703150007497</t>
  </si>
  <si>
    <t>79064853035</t>
  </si>
  <si>
    <t>Урванское ЭО, г Нарткала, ул Ошнокова, д. 33</t>
  </si>
  <si>
    <t>703150001231</t>
  </si>
  <si>
    <t>79066990001</t>
  </si>
  <si>
    <t>Урванское ЭО, г Нарткала, ул Кандохова, д.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</si>
</sst>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528539_&#1054;&#1090;&#1095;&#1077;&#1090;%20&#1087;&#1086;%20&#1086;&#1090;&#1087;&#1088;&#1072;&#1074;&#1083;&#1077;&#1085;&#1085;&#1099;&#1084;%20&#1089;&#1086;&#1086;&#1073;&#1097;&#1077;&#1085;&#1080;&#1103;&#1084;%20&#1056;&#1050;_14-10-25_09-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79064853035</v>
          </cell>
          <cell r="E9" t="str">
            <v>2025-11-10 1373.25</v>
          </cell>
          <cell r="F9" t="str">
            <v>2025-10-14</v>
          </cell>
          <cell r="G9" t="str">
            <v>09:38:04</v>
          </cell>
          <cell r="H9" t="str">
            <v>2025-10-14</v>
          </cell>
          <cell r="I9" t="str">
            <v>09:38:05</v>
          </cell>
          <cell r="J9" t="str">
            <v>ROSSETI_KBR</v>
          </cell>
          <cell r="K9" t="str">
            <v>Долг за э/э 1373.25 руб. Отключение с 2025-11-10.</v>
          </cell>
          <cell r="L9" t="str">
            <v>доставлено</v>
          </cell>
        </row>
        <row r="10">
          <cell r="C10" t="str">
            <v>79280757598</v>
          </cell>
          <cell r="E10" t="str">
            <v>2025-11-10 1617.17</v>
          </cell>
          <cell r="F10" t="str">
            <v>2025-10-14</v>
          </cell>
          <cell r="G10" t="str">
            <v>09:38:04</v>
          </cell>
          <cell r="H10" t="str">
            <v>2025-10-14</v>
          </cell>
          <cell r="I10" t="str">
            <v>09:38:05</v>
          </cell>
          <cell r="J10" t="str">
            <v>ROSSETI_KBR</v>
          </cell>
          <cell r="K10" t="str">
            <v>Долг за э/э 1617.17 руб. Отключение с 2025-11-10.</v>
          </cell>
          <cell r="L10" t="str">
            <v>доставлено</v>
          </cell>
        </row>
        <row r="11">
          <cell r="C11" t="str">
            <v>79094875564</v>
          </cell>
          <cell r="E11" t="str">
            <v>2025-11-10 1538.22</v>
          </cell>
          <cell r="F11" t="str">
            <v>2025-10-14</v>
          </cell>
          <cell r="G11" t="str">
            <v>09:38:04</v>
          </cell>
          <cell r="H11" t="str">
            <v>2025-10-14</v>
          </cell>
          <cell r="I11" t="str">
            <v>09:38:09</v>
          </cell>
          <cell r="J11" t="str">
            <v>ROSSETI_KBR</v>
          </cell>
          <cell r="K11" t="str">
            <v>Долг за э/э 1538.22 руб. Отключение с 2025-11-10.</v>
          </cell>
          <cell r="L11" t="str">
            <v>доставлено</v>
          </cell>
        </row>
        <row r="12">
          <cell r="C12" t="str">
            <v>79640410730</v>
          </cell>
          <cell r="E12" t="str">
            <v>2025-11-10 2107.5</v>
          </cell>
          <cell r="F12" t="str">
            <v>2025-10-14</v>
          </cell>
          <cell r="G12" t="str">
            <v>09:38:04</v>
          </cell>
          <cell r="H12" t="str">
            <v>2025-10-14</v>
          </cell>
          <cell r="I12" t="str">
            <v>09:38:09</v>
          </cell>
          <cell r="J12" t="str">
            <v>ROSSETI_KBR</v>
          </cell>
          <cell r="K12" t="str">
            <v>Долг за э/э 2107.5 руб. Отключение с 2025-11-10.</v>
          </cell>
          <cell r="L12" t="str">
            <v>доставлено</v>
          </cell>
        </row>
        <row r="13">
          <cell r="C13" t="str">
            <v>79674102898</v>
          </cell>
          <cell r="E13" t="str">
            <v>2025-11-10 1210.67</v>
          </cell>
          <cell r="F13" t="str">
            <v>2025-10-14</v>
          </cell>
          <cell r="G13" t="str">
            <v>09:38:04</v>
          </cell>
          <cell r="H13" t="str">
            <v>2025-10-14</v>
          </cell>
          <cell r="I13" t="str">
            <v>09:38:09</v>
          </cell>
          <cell r="J13" t="str">
            <v>ROSSETI_KBR</v>
          </cell>
          <cell r="K13" t="str">
            <v>Долг за э/э 1210.67 руб. Отключение с 2025-11-10.</v>
          </cell>
          <cell r="L13" t="str">
            <v>доставлено</v>
          </cell>
        </row>
        <row r="14">
          <cell r="C14" t="str">
            <v>79115389557</v>
          </cell>
          <cell r="E14" t="str">
            <v>2025-11-10 1354.14</v>
          </cell>
          <cell r="F14" t="str">
            <v>2025-10-14</v>
          </cell>
          <cell r="G14" t="str">
            <v>09:38:04</v>
          </cell>
          <cell r="H14" t="str">
            <v>2025-10-14</v>
          </cell>
          <cell r="I14" t="str">
            <v>09:38:10</v>
          </cell>
          <cell r="J14" t="str">
            <v>ROSSETI_KBR</v>
          </cell>
          <cell r="K14" t="str">
            <v>Долг за э/э 1354.14 руб. Отключение с 2025-11-10.</v>
          </cell>
          <cell r="L14" t="str">
            <v>доставлено</v>
          </cell>
        </row>
        <row r="15">
          <cell r="C15" t="str">
            <v>79064843199</v>
          </cell>
          <cell r="E15" t="str">
            <v>2025-11-10 1369.28</v>
          </cell>
          <cell r="F15" t="str">
            <v>2025-10-14</v>
          </cell>
          <cell r="G15" t="str">
            <v>09:38:04</v>
          </cell>
          <cell r="H15" t="str">
            <v>2025-10-14</v>
          </cell>
          <cell r="I15" t="str">
            <v>09:38:11</v>
          </cell>
          <cell r="J15" t="str">
            <v>ROSSETI_KBR</v>
          </cell>
          <cell r="K15" t="str">
            <v>Долг за э/э 1369.28 руб. Отключение с 2025-11-10.</v>
          </cell>
          <cell r="L15" t="str">
            <v>доставлено</v>
          </cell>
        </row>
        <row r="16">
          <cell r="C16" t="str">
            <v>79636762296</v>
          </cell>
          <cell r="E16" t="str">
            <v>2025-11-10 15686.880000000001</v>
          </cell>
          <cell r="F16" t="str">
            <v>2025-10-14</v>
          </cell>
          <cell r="G16" t="str">
            <v>09:38:04</v>
          </cell>
          <cell r="H16" t="str">
            <v>2025-10-14</v>
          </cell>
          <cell r="I16" t="str">
            <v>09:38:11</v>
          </cell>
          <cell r="J16" t="str">
            <v>ROSSETI_KBR</v>
          </cell>
          <cell r="K16" t="str">
            <v>Долг за э/э 15686.880000000001 руб. Отключение с 2025-11-10.</v>
          </cell>
          <cell r="L16" t="str">
            <v>доставлено</v>
          </cell>
        </row>
        <row r="17">
          <cell r="C17" t="str">
            <v>79889259848</v>
          </cell>
          <cell r="E17" t="str">
            <v>2025-11-10 2008.64</v>
          </cell>
          <cell r="F17" t="str">
            <v>2025-10-14</v>
          </cell>
          <cell r="G17" t="str">
            <v>09:38:04</v>
          </cell>
          <cell r="H17" t="str">
            <v>2025-10-14</v>
          </cell>
          <cell r="I17" t="str">
            <v>09:38:12</v>
          </cell>
          <cell r="J17" t="str">
            <v>ROSSETI_KBR</v>
          </cell>
          <cell r="K17" t="str">
            <v>Долг за э/э 2008.64 руб. Отключение с 2025-11-10.</v>
          </cell>
          <cell r="L17" t="str">
            <v>доставлено</v>
          </cell>
        </row>
        <row r="18">
          <cell r="C18" t="str">
            <v>79094884993</v>
          </cell>
          <cell r="E18" t="str">
            <v>2025-11-10 1646.78</v>
          </cell>
          <cell r="F18" t="str">
            <v>2025-10-14</v>
          </cell>
          <cell r="G18" t="str">
            <v>09:38:04</v>
          </cell>
          <cell r="H18" t="str">
            <v>2025-10-14</v>
          </cell>
          <cell r="I18" t="str">
            <v>09:38:15</v>
          </cell>
          <cell r="J18" t="str">
            <v>ROSSETI_KBR</v>
          </cell>
          <cell r="K18" t="str">
            <v>Долг за э/э 1646.78 руб. Отключение с 2025-11-10.</v>
          </cell>
          <cell r="L18" t="str">
            <v>доставлено</v>
          </cell>
        </row>
        <row r="19">
          <cell r="C19" t="str">
            <v>79066990001</v>
          </cell>
          <cell r="E19" t="str">
            <v>2025-11-10 1395.75</v>
          </cell>
          <cell r="F19" t="str">
            <v>2025-10-14</v>
          </cell>
          <cell r="G19" t="str">
            <v>09:38:04</v>
          </cell>
          <cell r="H19" t="str">
            <v>2025-10-14</v>
          </cell>
          <cell r="I19" t="str">
            <v>09:40:17</v>
          </cell>
          <cell r="J19" t="str">
            <v>ROSSETI_KBR</v>
          </cell>
          <cell r="K19" t="str">
            <v>Долг за э/э 1395.75 руб. Отключение с 2025-11-10.</v>
          </cell>
          <cell r="L19" t="str">
            <v>не доставлено</v>
          </cell>
        </row>
        <row r="20">
          <cell r="C20" t="str">
            <v>79632804712</v>
          </cell>
          <cell r="E20" t="str">
            <v>2025-11-10 1577.8</v>
          </cell>
          <cell r="F20" t="str">
            <v>2025-10-14</v>
          </cell>
          <cell r="G20" t="str">
            <v>09:38:04</v>
          </cell>
          <cell r="H20" t="str">
            <v>2025-10-14</v>
          </cell>
          <cell r="I20" t="str">
            <v>09:41:16</v>
          </cell>
          <cell r="J20" t="str">
            <v>ROSSETI_KBR</v>
          </cell>
          <cell r="K20" t="str">
            <v>Долг за э/э 1577.8 руб. Отключение с 2025-11-10.</v>
          </cell>
          <cell r="L20" t="str">
            <v>не доставлено</v>
          </cell>
        </row>
        <row r="21">
          <cell r="C21" t="str">
            <v>79626494532</v>
          </cell>
          <cell r="E21" t="str">
            <v>2025-11-10 1960.44</v>
          </cell>
          <cell r="F21" t="str">
            <v>2025-10-14</v>
          </cell>
          <cell r="G21" t="str">
            <v>09:38:04</v>
          </cell>
          <cell r="H21" t="str">
            <v/>
          </cell>
          <cell r="I21" t="str">
            <v/>
          </cell>
          <cell r="J21" t="str">
            <v>ROSSETI_KBR</v>
          </cell>
          <cell r="K21" t="str">
            <v>Долг за э/э 1960.44 руб. Отключение с 2025-11-10.</v>
          </cell>
          <cell r="L21" t="str">
            <v>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C1" workbookViewId="0">
      <selection activeCell="L12" sqref="L12"/>
    </sheetView>
  </sheetViews>
  <sheetFormatPr defaultRowHeight="15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3.85546875" style="7" bestFit="1" customWidth="1"/>
    <col min="5" max="5" width="55.140625" style="6" bestFit="1" customWidth="1"/>
    <col min="6" max="6" width="6.7109375" style="4" bestFit="1" customWidth="1"/>
    <col min="7" max="8" width="14.85546875" style="9" customWidth="1"/>
    <col min="9" max="9" width="14.85546875" style="15" customWidth="1"/>
  </cols>
  <sheetData>
    <row r="1" spans="1:9" ht="18.75" x14ac:dyDescent="0.3">
      <c r="A1" s="23" t="s">
        <v>8</v>
      </c>
      <c r="B1" s="23"/>
      <c r="C1" s="23"/>
      <c r="D1" s="23"/>
      <c r="E1" s="23"/>
      <c r="F1" s="23"/>
      <c r="G1" s="8"/>
    </row>
    <row r="3" spans="1:9" ht="42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2008.64</v>
      </c>
      <c r="G4" s="22">
        <v>45944</v>
      </c>
      <c r="H4" s="22">
        <v>45971</v>
      </c>
      <c r="I4" s="16" t="str">
        <f>VLOOKUP(C4,'[1]Отчёт по доставленным'!$C$9:$L$21,10,0)</f>
        <v>доставлено</v>
      </c>
    </row>
    <row r="5" spans="1:9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1369.28</v>
      </c>
      <c r="G5" s="22">
        <v>45944</v>
      </c>
      <c r="H5" s="22">
        <v>45971</v>
      </c>
      <c r="I5" s="16" t="str">
        <f>VLOOKUP(C5,'[1]Отчёт по доставленным'!$C$9:$L$21,10,0)</f>
        <v>доставлено</v>
      </c>
    </row>
    <row r="6" spans="1:9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1210.67</v>
      </c>
      <c r="G6" s="22">
        <v>45944</v>
      </c>
      <c r="H6" s="22">
        <v>45971</v>
      </c>
      <c r="I6" s="16" t="str">
        <f>VLOOKUP(C6,'[1]Отчёт по доставленным'!$C$9:$L$21,10,0)</f>
        <v>доставлено</v>
      </c>
    </row>
    <row r="7" spans="1:9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1354.14</v>
      </c>
      <c r="G7" s="22">
        <v>45944</v>
      </c>
      <c r="H7" s="22">
        <v>45971</v>
      </c>
      <c r="I7" s="16" t="str">
        <f>VLOOKUP(C7,'[1]Отчёт по доставленным'!$C$9:$L$21,10,0)</f>
        <v>доставлено</v>
      </c>
    </row>
    <row r="8" spans="1:9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1646.78</v>
      </c>
      <c r="G8" s="22">
        <v>45944</v>
      </c>
      <c r="H8" s="22">
        <v>45971</v>
      </c>
      <c r="I8" s="16" t="str">
        <f>VLOOKUP(C8,'[1]Отчёт по доставленным'!$C$9:$L$21,10,0)</f>
        <v>доставлено</v>
      </c>
    </row>
    <row r="9" spans="1:9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1538.22</v>
      </c>
      <c r="G9" s="22">
        <v>45944</v>
      </c>
      <c r="H9" s="22">
        <v>45971</v>
      </c>
      <c r="I9" s="16" t="str">
        <f>VLOOKUP(C9,'[1]Отчёт по доставленным'!$C$9:$L$21,10,0)</f>
        <v>доставлено</v>
      </c>
    </row>
    <row r="10" spans="1:9" x14ac:dyDescent="0.25">
      <c r="A10" s="16">
        <v>7</v>
      </c>
      <c r="B10" s="17" t="s">
        <v>29</v>
      </c>
      <c r="C10" s="18" t="s">
        <v>30</v>
      </c>
      <c r="D10" s="19" t="s">
        <v>31</v>
      </c>
      <c r="E10" s="20" t="s">
        <v>32</v>
      </c>
      <c r="F10" s="21">
        <v>15686.880000000001</v>
      </c>
      <c r="G10" s="22">
        <v>45944</v>
      </c>
      <c r="H10" s="22">
        <v>45971</v>
      </c>
      <c r="I10" s="16" t="str">
        <f>VLOOKUP(C10,'[1]Отчёт по доставленным'!$C$9:$L$21,10,0)</f>
        <v>доставлено</v>
      </c>
    </row>
    <row r="11" spans="1:9" x14ac:dyDescent="0.25">
      <c r="A11" s="16">
        <v>8</v>
      </c>
      <c r="B11" s="17" t="s">
        <v>33</v>
      </c>
      <c r="C11" s="18" t="s">
        <v>34</v>
      </c>
      <c r="D11" s="19" t="s">
        <v>35</v>
      </c>
      <c r="E11" s="20" t="s">
        <v>36</v>
      </c>
      <c r="F11" s="21">
        <v>2107.5</v>
      </c>
      <c r="G11" s="22">
        <v>45944</v>
      </c>
      <c r="H11" s="22">
        <v>45971</v>
      </c>
      <c r="I11" s="16" t="str">
        <f>VLOOKUP(C11,'[1]Отчёт по доставленным'!$C$9:$L$21,10,0)</f>
        <v>доставлено</v>
      </c>
    </row>
    <row r="12" spans="1:9" x14ac:dyDescent="0.25">
      <c r="A12" s="16">
        <v>9</v>
      </c>
      <c r="B12" s="17" t="s">
        <v>37</v>
      </c>
      <c r="C12" s="18" t="s">
        <v>38</v>
      </c>
      <c r="D12" s="19" t="s">
        <v>35</v>
      </c>
      <c r="E12" s="20" t="s">
        <v>39</v>
      </c>
      <c r="F12" s="21">
        <v>1577.8</v>
      </c>
      <c r="G12" s="22">
        <v>45944</v>
      </c>
      <c r="H12" s="22">
        <v>45971</v>
      </c>
      <c r="I12" s="16" t="str">
        <f>VLOOKUP(C12,'[1]Отчёт по доставленным'!$C$9:$L$21,10,0)</f>
        <v>не доставлено</v>
      </c>
    </row>
    <row r="13" spans="1:9" x14ac:dyDescent="0.25">
      <c r="A13" s="16">
        <v>10</v>
      </c>
      <c r="B13" s="17" t="s">
        <v>40</v>
      </c>
      <c r="C13" s="18" t="s">
        <v>41</v>
      </c>
      <c r="D13" s="19" t="s">
        <v>35</v>
      </c>
      <c r="E13" s="20" t="s">
        <v>42</v>
      </c>
      <c r="F13" s="21">
        <v>1960.44</v>
      </c>
      <c r="G13" s="22">
        <v>45944</v>
      </c>
      <c r="H13" s="22">
        <v>45971</v>
      </c>
      <c r="I13" s="16" t="str">
        <f>VLOOKUP(C13,'[1]Отчёт по доставленным'!$C$9:$L$21,10,0)</f>
        <v>отправлено</v>
      </c>
    </row>
    <row r="14" spans="1:9" x14ac:dyDescent="0.25">
      <c r="A14" s="16">
        <v>11</v>
      </c>
      <c r="B14" s="17" t="s">
        <v>43</v>
      </c>
      <c r="C14" s="18" t="s">
        <v>44</v>
      </c>
      <c r="D14" s="19" t="s">
        <v>35</v>
      </c>
      <c r="E14" s="20" t="s">
        <v>45</v>
      </c>
      <c r="F14" s="21">
        <v>1617.17</v>
      </c>
      <c r="G14" s="22">
        <v>45944</v>
      </c>
      <c r="H14" s="22">
        <v>45971</v>
      </c>
      <c r="I14" s="16" t="str">
        <f>VLOOKUP(C14,'[1]Отчёт по доставленным'!$C$9:$L$21,10,0)</f>
        <v>доставлено</v>
      </c>
    </row>
    <row r="15" spans="1:9" x14ac:dyDescent="0.25">
      <c r="A15" s="16">
        <v>12</v>
      </c>
      <c r="B15" s="17" t="s">
        <v>46</v>
      </c>
      <c r="C15" s="18" t="s">
        <v>47</v>
      </c>
      <c r="D15" s="19" t="s">
        <v>35</v>
      </c>
      <c r="E15" s="20" t="s">
        <v>48</v>
      </c>
      <c r="F15" s="21">
        <v>1373.25</v>
      </c>
      <c r="G15" s="22">
        <v>45944</v>
      </c>
      <c r="H15" s="22">
        <v>45971</v>
      </c>
      <c r="I15" s="16" t="str">
        <f>VLOOKUP(C15,'[1]Отчёт по доставленным'!$C$9:$L$21,10,0)</f>
        <v>доставлено</v>
      </c>
    </row>
    <row r="16" spans="1:9" x14ac:dyDescent="0.25">
      <c r="A16" s="16">
        <v>13</v>
      </c>
      <c r="B16" s="17" t="s">
        <v>49</v>
      </c>
      <c r="C16" s="18" t="s">
        <v>50</v>
      </c>
      <c r="D16" s="19" t="s">
        <v>35</v>
      </c>
      <c r="E16" s="20" t="s">
        <v>51</v>
      </c>
      <c r="F16" s="21">
        <v>1395.75</v>
      </c>
      <c r="G16" s="22">
        <v>45944</v>
      </c>
      <c r="H16" s="22">
        <v>45971</v>
      </c>
      <c r="I16" s="16" t="str">
        <f>VLOOKUP(C16,'[1]Отчёт по доставленным'!$C$9:$L$21,10,0)</f>
        <v>не 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