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sharedStrings.xml><?xml version="1.0" encoding="utf-8"?>
<sst xmlns="http://schemas.openxmlformats.org/spreadsheetml/2006/main" count="76" uniqueCount="60">
  <si>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</si>
  <si>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</si>
  <si>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</si>
  <si>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</si>
  <si>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</si>
  <si>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</si>
  <si>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</si>
  <si>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</si>
  <si>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</si>
  <si>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</si>
  <si>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</si>
  <si>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0703101000048</t>
  </si>
  <si>
    <t>г_Чегем</t>
  </si>
  <si>
    <t>79287107175</t>
  </si>
  <si>
    <t>ООО "КБ-Ремстрой"</t>
  </si>
  <si>
    <t>1.1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</si>
  <si>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</si>
  <si>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</si>
  <si>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</si>
  <si>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0703101000051</t>
  </si>
  <si>
    <t>79287116617</t>
  </si>
  <si>
    <t>ИП Геграев А.Ш.</t>
  </si>
  <si>
    <t>2.1</t>
  </si>
  <si>
    <t>дробилка, с.п. Каменка</t>
  </si>
  <si>
    <t xml:space="preserve"> &gt; КАМЕНКА &gt; СН-2 &gt; Ф-613 &gt; ТП-7</t>
  </si>
  <si>
    <t>0703101000088</t>
  </si>
  <si>
    <t>79094896444</t>
  </si>
  <si>
    <t>ИП Сарбашев М.Ш.</t>
  </si>
  <si>
    <t>3.1</t>
  </si>
  <si>
    <t>КБР, Чегемский р-н, г. Чегем-1, ул. Б. Шоссе, 1Г блок А</t>
  </si>
  <si>
    <t xml:space="preserve"> &gt; ЧЕГЕМ II &gt; СН-2 &gt; Ф-324  &gt; ТП-17</t>
  </si>
  <si>
    <t>Многоквартирный дом</t>
  </si>
  <si>
    <t>3.2</t>
  </si>
  <si>
    <t>КБР, Чегемский р-н, г. Чегем-1, ул. Б Шоссе, 1 Г блок В</t>
  </si>
  <si>
    <t>3.3</t>
  </si>
  <si>
    <t>КБР, Чегемский р-н, г. Чегем-1, ул. Б.Шоссе, 1Г блок Б</t>
  </si>
  <si>
    <t>3.4</t>
  </si>
  <si>
    <t>КБР, Чегемский р-н, г. Чегем-1, ул. Б. Шоссе, 1Д блок U кад. 07:08:0101002:608</t>
  </si>
  <si>
    <t>3.5</t>
  </si>
  <si>
    <t>КБР, Чегемский р-н, г. Чегем-1, ул. Б. Шоссе, 1Д блок В кад. 07:08:0101002:532</t>
  </si>
  <si>
    <t>3.6</t>
  </si>
  <si>
    <t>КБР, Чегемский р-н, г. Чегем-1, ул. Б. Шоссе, 1Д блок Б кад. 07:08:0101002:570</t>
  </si>
  <si>
    <t>3.7</t>
  </si>
  <si>
    <t>КБР, Чегемский р-н, г. Чегем-1, ул. Б. Шоссе, 1Д блок А кад. №07:08:0101002:646</t>
  </si>
  <si>
    <t>0703091000132</t>
  </si>
  <si>
    <t>Чегемский филиал</t>
  </si>
  <si>
    <t>79287087777</t>
  </si>
  <si>
    <t>Харадуров А.А.</t>
  </si>
  <si>
    <t>4.1</t>
  </si>
  <si>
    <t>земли администрации с сп Нартан</t>
  </si>
  <si>
    <t xml:space="preserve"> &gt; ПС ПТФ &gt; СН2 &gt; Ф-629</t>
  </si>
  <si>
    <t>плодовый сад</t>
  </si>
  <si>
    <t>0703091000209</t>
  </si>
  <si>
    <t>79054377771</t>
  </si>
  <si>
    <t>Докшукин А.А.</t>
  </si>
  <si>
    <t>5.1</t>
  </si>
  <si>
    <t>КБР, Чегемский р-н, с. Нартан, ул. Адыгейская, 2 корпус П</t>
  </si>
  <si>
    <t xml:space="preserve"> &gt; ПС Дубки  &gt; СН-2 &gt; Ф-623</t>
  </si>
  <si>
    <t>Жилая застройка, с. Нартан, ул. Адыгейская, 2 корпус П</t>
  </si>
  <si>
    <t>Реестр врученных уведомлений через СМС (обновление даты)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</si>
</sst>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2339_&#1054;&#1090;&#1095;&#1077;&#1090;%20&#1087;&#1086;%20&#1086;&#1090;&#1087;&#1088;&#1072;&#1074;&#1083;&#1077;&#1085;&#1085;&#1099;&#1084;%20&#1089;&#1086;&#1086;&#1073;&#1097;&#1077;&#1085;&#1080;&#1103;&#1084;%20&#1056;&#1050;_08-02-24_1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79094896444</v>
          </cell>
          <cell r="E9" t="str">
            <v>19.02.2024 93779.13</v>
          </cell>
          <cell r="F9" t="str">
            <v>2024-02-08</v>
          </cell>
          <cell r="G9" t="str">
            <v>10:39:03</v>
          </cell>
          <cell r="H9" t="str">
            <v>2024-02-08</v>
          </cell>
          <cell r="I9" t="str">
            <v>10:39:09</v>
          </cell>
          <cell r="J9" t="str">
            <v>ROSSETI_KBR</v>
          </cell>
          <cell r="K9" t="str">
            <v>Долг за э/э 93779.13 руб. Отключение с 19.02.2024.</v>
          </cell>
          <cell r="L9" t="str">
            <v>доставлено</v>
          </cell>
        </row>
        <row r="10">
          <cell r="C10" t="str">
            <v>79287087777</v>
          </cell>
          <cell r="E10" t="str">
            <v>19.02.2024 28827.88</v>
          </cell>
          <cell r="F10" t="str">
            <v>2024-02-08</v>
          </cell>
          <cell r="G10" t="str">
            <v>10:39:03</v>
          </cell>
          <cell r="H10" t="str">
            <v>2024-02-08</v>
          </cell>
          <cell r="I10" t="str">
            <v>10:39:09</v>
          </cell>
          <cell r="J10" t="str">
            <v>ROSSETI_KBR</v>
          </cell>
          <cell r="K10" t="str">
            <v>Долг за э/э 28827.88 руб. Отключение с 19.02.2024.</v>
          </cell>
          <cell r="L10" t="str">
            <v>доставлено</v>
          </cell>
        </row>
        <row r="11">
          <cell r="C11" t="str">
            <v>79054377771</v>
          </cell>
          <cell r="E11" t="str">
            <v>19.02.2024 6164.9</v>
          </cell>
          <cell r="F11" t="str">
            <v>2024-02-08</v>
          </cell>
          <cell r="G11" t="str">
            <v>10:39:03</v>
          </cell>
          <cell r="H11" t="str">
            <v/>
          </cell>
          <cell r="I11" t="str">
            <v/>
          </cell>
          <cell r="J11" t="str">
            <v>ROSSETI_KBR</v>
          </cell>
          <cell r="K11" t="str">
            <v>Долг за э/э 6164.9 руб. Отключение с 19.02.2024.</v>
          </cell>
          <cell r="L11" t="str">
            <v>отправлено</v>
          </cell>
        </row>
        <row r="12">
          <cell r="C12" t="str">
            <v>79287116617</v>
          </cell>
          <cell r="E12" t="str">
            <v>19.02.2024 80852.79</v>
          </cell>
          <cell r="F12" t="str">
            <v>2024-02-08</v>
          </cell>
          <cell r="G12" t="str">
            <v>10:39:04</v>
          </cell>
          <cell r="H12" t="str">
            <v>2024-02-08</v>
          </cell>
          <cell r="I12" t="str">
            <v>10:39:04</v>
          </cell>
          <cell r="J12" t="str">
            <v>ROSSETI_KBR</v>
          </cell>
          <cell r="K12" t="str">
            <v>Долг за э/э 80852.79 руб. Отключение с 19.02.2024.</v>
          </cell>
          <cell r="L12" t="str">
            <v>доставлено</v>
          </cell>
        </row>
        <row r="13">
          <cell r="C13" t="str">
            <v>79287107175</v>
          </cell>
          <cell r="E13" t="str">
            <v>19.02.2024 4965.92 25.10.2019</v>
          </cell>
          <cell r="F13" t="str">
            <v>2024-02-08</v>
          </cell>
          <cell r="G13" t="str">
            <v>10:39:04</v>
          </cell>
          <cell r="H13" t="str">
            <v>2024-02-08</v>
          </cell>
          <cell r="I13" t="str">
            <v>10:39:05</v>
          </cell>
          <cell r="J13" t="str">
            <v>ROSSETI_KBR</v>
          </cell>
          <cell r="K13" t="str">
            <v>Долг за э/э 4965.92 руб. Отключение с 19.02.2024.</v>
          </cell>
          <cell r="L1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80" zoomScaleNormal="80" workbookViewId="0">
      <selection activeCell="M11" sqref="M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4965.92</v>
      </c>
      <c r="J4" s="15"/>
      <c r="K4" s="19" t="str">
        <f>VLOOKUP(D4,'[1]Отчёт по доставленным'!$C$9:$L$13,10,0)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45341</v>
      </c>
      <c r="K5" s="19" t="e">
        <f>VLOOKUP(D5,'[1]Отчёт по доставленным'!$C$9:$L$13,10,0)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80852.789999999994</v>
      </c>
      <c r="J6" s="15"/>
      <c r="K6" s="19" t="str">
        <f>VLOOKUP(D6,'[1]Отчёт по доставленным'!$C$9:$L$13,10,0)</f>
        <v>доставлено</v>
      </c>
    </row>
    <row r="7" spans="1:11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23</v>
      </c>
      <c r="I7" s="18"/>
      <c r="J7" s="20">
        <v>45341</v>
      </c>
      <c r="K7" s="19" t="e">
        <f>VLOOKUP(D7,'[1]Отчёт по доставленным'!$C$9:$L$13,10,0)</f>
        <v>#N/A</v>
      </c>
    </row>
    <row r="8" spans="1:11" x14ac:dyDescent="0.25">
      <c r="A8" s="13">
        <v>3</v>
      </c>
      <c r="B8" s="14" t="s">
        <v>25</v>
      </c>
      <c r="C8" s="14" t="s">
        <v>12</v>
      </c>
      <c r="D8" s="14" t="s">
        <v>26</v>
      </c>
      <c r="E8" s="15" t="s">
        <v>27</v>
      </c>
      <c r="F8" s="16"/>
      <c r="G8" s="16"/>
      <c r="H8" s="17"/>
      <c r="I8" s="18">
        <v>93779.13</v>
      </c>
      <c r="J8" s="15"/>
      <c r="K8" s="19" t="str">
        <f>VLOOKUP(D8,'[1]Отчёт по доставленным'!$C$9:$L$13,10,0)</f>
        <v>доставлено</v>
      </c>
    </row>
    <row r="9" spans="1:11" ht="31.5" x14ac:dyDescent="0.25">
      <c r="A9" s="13" t="s">
        <v>28</v>
      </c>
      <c r="B9" s="14"/>
      <c r="C9" s="14"/>
      <c r="D9" s="14"/>
      <c r="E9" s="15"/>
      <c r="F9" s="16" t="s">
        <v>29</v>
      </c>
      <c r="G9" s="16" t="s">
        <v>30</v>
      </c>
      <c r="H9" s="17" t="s">
        <v>31</v>
      </c>
      <c r="I9" s="18"/>
      <c r="J9" s="20">
        <v>45341</v>
      </c>
      <c r="K9" s="19" t="e">
        <f>VLOOKUP(D9,'[1]Отчёт по доставленным'!$C$9:$L$13,10,0)</f>
        <v>#N/A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33</v>
      </c>
      <c r="G10" s="16" t="s">
        <v>30</v>
      </c>
      <c r="H10" s="17" t="s">
        <v>31</v>
      </c>
      <c r="I10" s="18"/>
      <c r="J10" s="20">
        <v>45341</v>
      </c>
      <c r="K10" s="19" t="e">
        <f>VLOOKUP(D10,'[1]Отчёт по доставленным'!$C$9:$L$13,10,0)</f>
        <v>#N/A</v>
      </c>
    </row>
    <row r="11" spans="1:11" ht="31.5" x14ac:dyDescent="0.25">
      <c r="A11" s="13" t="s">
        <v>34</v>
      </c>
      <c r="B11" s="14"/>
      <c r="C11" s="14"/>
      <c r="D11" s="14"/>
      <c r="E11" s="15"/>
      <c r="F11" s="16" t="s">
        <v>35</v>
      </c>
      <c r="G11" s="16" t="s">
        <v>30</v>
      </c>
      <c r="H11" s="17" t="s">
        <v>31</v>
      </c>
      <c r="I11" s="18"/>
      <c r="J11" s="20">
        <v>45341</v>
      </c>
      <c r="K11" s="19" t="e">
        <f>VLOOKUP(D11,'[1]Отчёт по доставленным'!$C$9:$L$13,10,0)</f>
        <v>#N/A</v>
      </c>
    </row>
    <row r="12" spans="1:11" ht="47.25" x14ac:dyDescent="0.25">
      <c r="A12" s="13" t="s">
        <v>36</v>
      </c>
      <c r="B12" s="14"/>
      <c r="C12" s="14"/>
      <c r="D12" s="14"/>
      <c r="E12" s="15"/>
      <c r="F12" s="16" t="s">
        <v>37</v>
      </c>
      <c r="G12" s="16" t="s">
        <v>30</v>
      </c>
      <c r="H12" s="17" t="s">
        <v>31</v>
      </c>
      <c r="I12" s="18"/>
      <c r="J12" s="20">
        <v>45341</v>
      </c>
      <c r="K12" s="19" t="e">
        <f>VLOOKUP(D12,'[1]Отчёт по доставленным'!$C$9:$L$13,10,0)</f>
        <v>#N/A</v>
      </c>
    </row>
    <row r="13" spans="1:11" ht="47.25" x14ac:dyDescent="0.25">
      <c r="A13" s="13" t="s">
        <v>38</v>
      </c>
      <c r="B13" s="14"/>
      <c r="C13" s="14"/>
      <c r="D13" s="14"/>
      <c r="E13" s="15"/>
      <c r="F13" s="16" t="s">
        <v>39</v>
      </c>
      <c r="G13" s="16" t="s">
        <v>30</v>
      </c>
      <c r="H13" s="17" t="s">
        <v>31</v>
      </c>
      <c r="I13" s="18"/>
      <c r="J13" s="20">
        <v>45341</v>
      </c>
      <c r="K13" s="19" t="e">
        <f>VLOOKUP(D13,'[1]Отчёт по доставленным'!$C$9:$L$13,10,0)</f>
        <v>#N/A</v>
      </c>
    </row>
    <row r="14" spans="1:11" ht="47.25" x14ac:dyDescent="0.25">
      <c r="A14" s="13" t="s">
        <v>40</v>
      </c>
      <c r="B14" s="14"/>
      <c r="C14" s="14"/>
      <c r="D14" s="14"/>
      <c r="E14" s="15"/>
      <c r="F14" s="16" t="s">
        <v>41</v>
      </c>
      <c r="G14" s="16" t="s">
        <v>30</v>
      </c>
      <c r="H14" s="17" t="s">
        <v>31</v>
      </c>
      <c r="I14" s="18"/>
      <c r="J14" s="20">
        <v>45341</v>
      </c>
      <c r="K14" s="19" t="e">
        <f>VLOOKUP(D14,'[1]Отчёт по доставленным'!$C$9:$L$13,10,0)</f>
        <v>#N/A</v>
      </c>
    </row>
    <row r="15" spans="1:11" ht="47.25" x14ac:dyDescent="0.25">
      <c r="A15" s="13" t="s">
        <v>42</v>
      </c>
      <c r="B15" s="14"/>
      <c r="C15" s="14"/>
      <c r="D15" s="14"/>
      <c r="E15" s="15"/>
      <c r="F15" s="16" t="s">
        <v>43</v>
      </c>
      <c r="G15" s="16" t="s">
        <v>30</v>
      </c>
      <c r="H15" s="17" t="s">
        <v>31</v>
      </c>
      <c r="I15" s="18"/>
      <c r="J15" s="20">
        <v>45341</v>
      </c>
      <c r="K15" s="19" t="e">
        <f>VLOOKUP(D15,'[1]Отчёт по доставленным'!$C$9:$L$13,10,0)</f>
        <v>#N/A</v>
      </c>
    </row>
    <row r="16" spans="1:11" x14ac:dyDescent="0.25">
      <c r="A16" s="13">
        <v>4</v>
      </c>
      <c r="B16" s="14" t="s">
        <v>44</v>
      </c>
      <c r="C16" s="14" t="s">
        <v>45</v>
      </c>
      <c r="D16" s="14" t="s">
        <v>46</v>
      </c>
      <c r="E16" s="15" t="s">
        <v>47</v>
      </c>
      <c r="F16" s="16"/>
      <c r="G16" s="16"/>
      <c r="H16" s="17"/>
      <c r="I16" s="18">
        <v>28827.88</v>
      </c>
      <c r="J16" s="15"/>
      <c r="K16" s="19" t="str">
        <f>VLOOKUP(D16,'[1]Отчёт по доставленным'!$C$9:$L$13,10,0)</f>
        <v>доставлено</v>
      </c>
    </row>
    <row r="17" spans="1:11" x14ac:dyDescent="0.25">
      <c r="A17" s="13" t="s">
        <v>48</v>
      </c>
      <c r="B17" s="14"/>
      <c r="C17" s="14"/>
      <c r="D17" s="14"/>
      <c r="E17" s="15"/>
      <c r="F17" s="16" t="s">
        <v>49</v>
      </c>
      <c r="G17" s="16" t="s">
        <v>50</v>
      </c>
      <c r="H17" s="17" t="s">
        <v>51</v>
      </c>
      <c r="I17" s="18"/>
      <c r="J17" s="20">
        <v>45341</v>
      </c>
      <c r="K17" s="19" t="e">
        <f>VLOOKUP(D17,'[1]Отчёт по доставленным'!$C$9:$L$13,10,0)</f>
        <v>#N/A</v>
      </c>
    </row>
    <row r="18" spans="1:11" x14ac:dyDescent="0.25">
      <c r="A18" s="13">
        <v>5</v>
      </c>
      <c r="B18" s="14" t="s">
        <v>52</v>
      </c>
      <c r="C18" s="14" t="s">
        <v>45</v>
      </c>
      <c r="D18" s="14" t="s">
        <v>53</v>
      </c>
      <c r="E18" s="15" t="s">
        <v>54</v>
      </c>
      <c r="F18" s="16"/>
      <c r="G18" s="16"/>
      <c r="H18" s="17"/>
      <c r="I18" s="18">
        <v>6164.9</v>
      </c>
      <c r="J18" s="15"/>
      <c r="K18" s="19" t="str">
        <f>VLOOKUP(D18,'[1]Отчёт по доставленным'!$C$9:$L$13,10,0)</f>
        <v>отправлено</v>
      </c>
    </row>
    <row r="19" spans="1:11" ht="31.5" x14ac:dyDescent="0.25">
      <c r="A19" s="13" t="s">
        <v>55</v>
      </c>
      <c r="B19" s="14"/>
      <c r="C19" s="14"/>
      <c r="D19" s="14"/>
      <c r="E19" s="15"/>
      <c r="F19" s="16" t="s">
        <v>56</v>
      </c>
      <c r="G19" s="16" t="s">
        <v>57</v>
      </c>
      <c r="H19" s="17" t="s">
        <v>58</v>
      </c>
      <c r="I19" s="18"/>
      <c r="J19" s="20">
        <v>45341</v>
      </c>
      <c r="K19" s="19" t="e">
        <f>VLOOKUP(D19,'[1]Отчёт по доставленным'!$C$9:$L$13,10,0)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