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4" i="1"/>
</calcChain>
</file>

<file path=xl/sharedStrings.xml><?xml version="1.0" encoding="utf-8"?>
<sst xmlns="http://schemas.openxmlformats.org/spreadsheetml/2006/main" count="77" uniqueCount="54">
  <si>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</si>
  <si>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</si>
  <si>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</si>
  <si>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</si>
  <si>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</si>
  <si>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</si>
  <si>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</si>
  <si>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</si>
  <si>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</si>
  <si>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</si>
  <si>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</si>
  <si>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</si>
  <si>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0703101000048</t>
  </si>
  <si>
    <t>г_Чегем</t>
  </si>
  <si>
    <t>79287107175</t>
  </si>
  <si>
    <t>ООО "КБ-Ремстрой"</t>
  </si>
  <si>
    <t/>
  </si>
  <si>
    <t>1.1</t>
  </si>
  <si>
    <t>г.Чегем, Баксанское шоссе № 3 А</t>
  </si>
  <si>
    <t xml:space="preserve">ЧЕГЕМ II ЗТП-8/330/400 </t>
  </si>
  <si>
    <t>Административное здание (П)</t>
  </si>
  <si>
    <t>2</t>
  </si>
  <si>
    <t>0703101000087</t>
  </si>
  <si>
    <t>79287177554</t>
  </si>
  <si>
    <t>ИП Хагажеева Р.А.</t>
  </si>
  <si>
    <t>2.1</t>
  </si>
  <si>
    <t>КБР, Чегемский р-н, г. Чегем-1, ул. Шаковых, 100</t>
  </si>
  <si>
    <t xml:space="preserve">ЧЕГЕМ I СН-2 Ф-624 ТП-33 </t>
  </si>
  <si>
    <t>Здание торгового дома, г. Чегем-1, ул. Шаковых, 100</t>
  </si>
  <si>
    <t>3</t>
  </si>
  <si>
    <t>0703091000046</t>
  </si>
  <si>
    <t>Чегемский филиал</t>
  </si>
  <si>
    <t>79380753679</t>
  </si>
  <si>
    <t>ООО "Эйрена"</t>
  </si>
  <si>
    <t>3.1</t>
  </si>
  <si>
    <t>цех по ремонту автомашин п. Нартан</t>
  </si>
  <si>
    <t xml:space="preserve">ПС Дубки  ТП-8/623/160 ООО "Эйрена" (СН-2) 0703091000046 </t>
  </si>
  <si>
    <t>4</t>
  </si>
  <si>
    <t>0703091000209</t>
  </si>
  <si>
    <t>79054377771</t>
  </si>
  <si>
    <t>Докшукин А.А.</t>
  </si>
  <si>
    <t>4.1</t>
  </si>
  <si>
    <t>КБР, Чегемский р-н, с. Нартан, ул. Адыгейская, 2 корпус П</t>
  </si>
  <si>
    <t xml:space="preserve">ПС Дубки  СН-2 Ф-623 </t>
  </si>
  <si>
    <t>Жилая застройка, с. Нартан, ул. Адыгейская, 2 корпус П</t>
  </si>
  <si>
    <t>5</t>
  </si>
  <si>
    <t>0703091000210</t>
  </si>
  <si>
    <t>79654967666</t>
  </si>
  <si>
    <t>ИП Кибишев А.А.</t>
  </si>
  <si>
    <t>5.1</t>
  </si>
  <si>
    <t>КБР, с. Чегем-Второй, Баксанское шоссе, б/н</t>
  </si>
  <si>
    <t xml:space="preserve">ЧЕГЕМ II СН-2 Ф-326 </t>
  </si>
  <si>
    <t>Складское помещение, с. Чегем-Второй, Баксанское шоссе, б/н</t>
  </si>
  <si>
    <t>Реестр врученных уведомлений через СМС (обновление даты) 08.08.23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</si>
</sst>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38842_&#1054;&#1090;&#1095;&#1077;&#1090;%20&#1087;&#1086;%20&#1086;&#1090;&#1087;&#1088;&#1072;&#1074;&#1083;&#1077;&#1085;&#1085;&#1099;&#1084;%20&#1089;&#1086;&#1086;&#1073;&#1097;&#1077;&#1085;&#1080;&#1103;&#1084;%20&#1056;&#1050;_08-08-23_17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79287107175</v>
          </cell>
          <cell r="E9" t="str">
            <v>14.08.23 3671.53 25.10.2019</v>
          </cell>
          <cell r="F9" t="str">
            <v>2023-08-08</v>
          </cell>
          <cell r="G9" t="str">
            <v>11:33:01</v>
          </cell>
          <cell r="H9" t="str">
            <v>2023-08-08</v>
          </cell>
          <cell r="I9" t="str">
            <v>11:33:01</v>
          </cell>
          <cell r="J9" t="str">
            <v>ROSSETI_KBR</v>
          </cell>
          <cell r="K9" t="str">
            <v>Долг за э/э 3671.53 руб. Отключение с 14.08.23.</v>
          </cell>
          <cell r="L9" t="str">
            <v>доставлено</v>
          </cell>
        </row>
        <row r="10">
          <cell r="C10" t="str">
            <v>79654967666</v>
          </cell>
          <cell r="E10" t="str">
            <v>14.08.23 3070.53</v>
          </cell>
          <cell r="F10" t="str">
            <v>2023-08-08</v>
          </cell>
          <cell r="G10" t="str">
            <v>11:33:01</v>
          </cell>
          <cell r="H10" t="str">
            <v>2023-08-08</v>
          </cell>
          <cell r="I10" t="str">
            <v>11:33:04</v>
          </cell>
          <cell r="J10" t="str">
            <v>ROSSETI_KBR</v>
          </cell>
          <cell r="K10" t="str">
            <v>Долг за э/э 3070.53 руб. Отключение с 14.08.23.</v>
          </cell>
          <cell r="L10" t="str">
            <v>доставлено</v>
          </cell>
        </row>
        <row r="11">
          <cell r="C11" t="str">
            <v>79287177554</v>
          </cell>
          <cell r="E11" t="str">
            <v>14.08.23 12372.130000000001 25.10.2019</v>
          </cell>
          <cell r="F11" t="str">
            <v>2023-08-08</v>
          </cell>
          <cell r="G11" t="str">
            <v>11:33:01</v>
          </cell>
          <cell r="H11" t="str">
            <v>2023-08-08</v>
          </cell>
          <cell r="I11" t="str">
            <v>11:33:10</v>
          </cell>
          <cell r="J11" t="str">
            <v>ROSSETI_KBR</v>
          </cell>
          <cell r="K11" t="str">
            <v>Долг за э/э 12372.130000000001 руб. Отключение с 14.08.23.</v>
          </cell>
          <cell r="L11" t="str">
            <v>доставлено</v>
          </cell>
        </row>
        <row r="12">
          <cell r="C12" t="str">
            <v>79380753679</v>
          </cell>
          <cell r="E12" t="str">
            <v>14.08.23 18815.719999999998</v>
          </cell>
          <cell r="F12" t="str">
            <v>2023-08-08</v>
          </cell>
          <cell r="G12" t="str">
            <v>11:33:01</v>
          </cell>
          <cell r="H12" t="str">
            <v/>
          </cell>
          <cell r="I12" t="str">
            <v/>
          </cell>
          <cell r="J12" t="str">
            <v>ROSSETI_KBR</v>
          </cell>
          <cell r="K12" t="str">
            <v>Долг за э/э 18815.719999999998 руб. Отключение с 14.08.23.</v>
          </cell>
          <cell r="L12" t="str">
            <v>отправлено</v>
          </cell>
        </row>
        <row r="13">
          <cell r="C13" t="str">
            <v>79054377771</v>
          </cell>
          <cell r="E13" t="str">
            <v>14.08.23 9472.98</v>
          </cell>
          <cell r="F13" t="str">
            <v>2023-08-08</v>
          </cell>
          <cell r="G13" t="str">
            <v>11:33:01</v>
          </cell>
          <cell r="H13" t="str">
            <v/>
          </cell>
          <cell r="I13" t="str">
            <v/>
          </cell>
          <cell r="J13" t="str">
            <v>ROSSETI_KBR</v>
          </cell>
          <cell r="K13" t="str">
            <v>Долг за э/э 9472.98 руб. Отключение с 14.08.23.</v>
          </cell>
          <cell r="L1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="80" zoomScaleNormal="80" workbookViewId="0">
      <selection activeCell="K4" sqref="K4:K13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53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3671.53</v>
      </c>
      <c r="J4" s="19"/>
      <c r="K4" s="20" t="str">
        <f>VLOOKUP(D4,'[1]Отчёт по доставленным'!$C$9:$L$13,10,0)</f>
        <v>доставлено</v>
      </c>
    </row>
    <row r="5" spans="1:11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45152</v>
      </c>
      <c r="K5" s="20" t="e">
        <f>VLOOKUP(D5,'[1]Отчёт по доставленным'!$C$9:$L$13,10,0)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12372.130000000001</v>
      </c>
      <c r="J6" s="19"/>
      <c r="K6" s="20" t="str">
        <f>VLOOKUP(D6,'[1]Отчёт по доставленным'!$C$9:$L$13,10,0)</f>
        <v>доставлено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45152</v>
      </c>
      <c r="K7" s="20" t="e">
        <f>VLOOKUP(D7,'[1]Отчёт по доставленным'!$C$9:$L$13,10,0)</f>
        <v>#N/A</v>
      </c>
    </row>
    <row r="8" spans="1:11" x14ac:dyDescent="0.25">
      <c r="A8" s="13" t="s">
        <v>29</v>
      </c>
      <c r="B8" s="14" t="s">
        <v>30</v>
      </c>
      <c r="C8" s="14" t="s">
        <v>31</v>
      </c>
      <c r="D8" s="14" t="s">
        <v>32</v>
      </c>
      <c r="E8" s="15" t="s">
        <v>33</v>
      </c>
      <c r="F8" s="16"/>
      <c r="G8" s="16"/>
      <c r="H8" s="17" t="s">
        <v>16</v>
      </c>
      <c r="I8" s="18">
        <v>18815.719999999998</v>
      </c>
      <c r="J8" s="19"/>
      <c r="K8" s="20" t="str">
        <f>VLOOKUP(D8,'[1]Отчёт по доставленным'!$C$9:$L$13,10,0)</f>
        <v>отправлено</v>
      </c>
    </row>
    <row r="9" spans="1:11" ht="31.5" x14ac:dyDescent="0.25">
      <c r="A9" s="13" t="s">
        <v>34</v>
      </c>
      <c r="B9" s="14" t="s">
        <v>16</v>
      </c>
      <c r="C9" s="14" t="s">
        <v>16</v>
      </c>
      <c r="D9" s="14" t="s">
        <v>16</v>
      </c>
      <c r="E9" s="15"/>
      <c r="F9" s="16" t="s">
        <v>35</v>
      </c>
      <c r="G9" s="16" t="s">
        <v>36</v>
      </c>
      <c r="H9" s="17" t="s">
        <v>35</v>
      </c>
      <c r="I9" s="18"/>
      <c r="J9" s="21">
        <v>45152</v>
      </c>
      <c r="K9" s="20" t="e">
        <f>VLOOKUP(D9,'[1]Отчёт по доставленным'!$C$9:$L$13,10,0)</f>
        <v>#N/A</v>
      </c>
    </row>
    <row r="10" spans="1:11" x14ac:dyDescent="0.25">
      <c r="A10" s="13" t="s">
        <v>37</v>
      </c>
      <c r="B10" s="14" t="s">
        <v>38</v>
      </c>
      <c r="C10" s="14" t="s">
        <v>31</v>
      </c>
      <c r="D10" s="14" t="s">
        <v>39</v>
      </c>
      <c r="E10" s="15" t="s">
        <v>40</v>
      </c>
      <c r="F10" s="16"/>
      <c r="G10" s="16"/>
      <c r="H10" s="17" t="s">
        <v>16</v>
      </c>
      <c r="I10" s="18">
        <v>9472.98</v>
      </c>
      <c r="J10" s="19"/>
      <c r="K10" s="20" t="str">
        <f>VLOOKUP(D10,'[1]Отчёт по доставленным'!$C$9:$L$13,10,0)</f>
        <v>отправлено</v>
      </c>
    </row>
    <row r="11" spans="1:11" ht="31.5" x14ac:dyDescent="0.25">
      <c r="A11" s="13" t="s">
        <v>41</v>
      </c>
      <c r="B11" s="14" t="s">
        <v>16</v>
      </c>
      <c r="C11" s="14" t="s">
        <v>16</v>
      </c>
      <c r="D11" s="14" t="s">
        <v>16</v>
      </c>
      <c r="E11" s="15"/>
      <c r="F11" s="16" t="s">
        <v>42</v>
      </c>
      <c r="G11" s="16" t="s">
        <v>43</v>
      </c>
      <c r="H11" s="17" t="s">
        <v>44</v>
      </c>
      <c r="I11" s="18"/>
      <c r="J11" s="21">
        <v>45152</v>
      </c>
      <c r="K11" s="20" t="e">
        <f>VLOOKUP(D11,'[1]Отчёт по доставленным'!$C$9:$L$13,10,0)</f>
        <v>#N/A</v>
      </c>
    </row>
    <row r="12" spans="1:11" x14ac:dyDescent="0.25">
      <c r="A12" s="13" t="s">
        <v>45</v>
      </c>
      <c r="B12" s="14" t="s">
        <v>46</v>
      </c>
      <c r="C12" s="14" t="s">
        <v>31</v>
      </c>
      <c r="D12" s="14" t="s">
        <v>47</v>
      </c>
      <c r="E12" s="15" t="s">
        <v>48</v>
      </c>
      <c r="F12" s="16"/>
      <c r="G12" s="16"/>
      <c r="H12" s="17" t="s">
        <v>16</v>
      </c>
      <c r="I12" s="18">
        <v>3070.53</v>
      </c>
      <c r="J12" s="19"/>
      <c r="K12" s="20" t="str">
        <f>VLOOKUP(D12,'[1]Отчёт по доставленным'!$C$9:$L$13,10,0)</f>
        <v>доставлено</v>
      </c>
    </row>
    <row r="13" spans="1:11" ht="47.25" x14ac:dyDescent="0.25">
      <c r="A13" s="13" t="s">
        <v>49</v>
      </c>
      <c r="B13" s="14" t="s">
        <v>16</v>
      </c>
      <c r="C13" s="14" t="s">
        <v>16</v>
      </c>
      <c r="D13" s="14" t="s">
        <v>16</v>
      </c>
      <c r="E13" s="15"/>
      <c r="F13" s="16" t="s">
        <v>50</v>
      </c>
      <c r="G13" s="16" t="s">
        <v>51</v>
      </c>
      <c r="H13" s="17" t="s">
        <v>52</v>
      </c>
      <c r="I13" s="18"/>
      <c r="J13" s="21">
        <v>45152</v>
      </c>
      <c r="K13" s="20" t="e">
        <f>VLOOKUP(D13,'[1]Отчёт по доставленным'!$C$9:$L$13,10,0)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2023-08-08T14:20:11Z</dcterms:modified>
</cp:coreProperties>
</file>