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filterPrivacy="1" defaultThemeVersion="124226"/>
  <xr:revisionPtr revIDLastSave="0" documentId="8_{8AB9A18C-F502-421C-92B3-CB7104C4D433}" xr6:coauthVersionLast="36" xr6:coauthVersionMax="36" xr10:uidLastSave="{00000000-0000-0000-0000-000000000000}"/>
  <bookViews>
    <workbookView xWindow="120" yWindow="105" windowWidth="15120" windowHeight="8010" xr2:uid="{00000000-000D-0000-FFFF-FFFF00000000}"/>
  </bookViews>
  <sheets>
    <sheet name="1" sheetId="1" r:id="rId1"/>
  </sheets>
  <externalReferences>
    <externalReference r:id="rId2"/>
  </externalReferences>
  <definedNames>
    <definedName name="_xlnm._FilterDatabase" localSheetId="0" hidden="1">'1'!$K$1:$K$190</definedName>
  </definedNames>
  <calcPr calcId="191029"/>
</workbook>
</file>

<file path=xl/calcChain.xml><?xml version="1.0" encoding="utf-8"?>
<calcChain xmlns="http://schemas.openxmlformats.org/spreadsheetml/2006/main">
  <c r="K7" i="1" l="1"/>
  <c r="K9" i="1"/>
  <c r="K11" i="1"/>
  <c r="K13" i="1"/>
  <c r="K15" i="1"/>
  <c r="K18" i="1"/>
  <c r="K20" i="1"/>
  <c r="K22" i="1"/>
  <c r="K25" i="1"/>
  <c r="K27" i="1"/>
  <c r="K29" i="1"/>
  <c r="K32" i="1"/>
  <c r="K34" i="1"/>
  <c r="K36" i="1"/>
  <c r="K40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6" i="1"/>
  <c r="K98" i="1"/>
  <c r="K100" i="1"/>
  <c r="K102" i="1"/>
  <c r="K104" i="1"/>
  <c r="K106" i="1"/>
  <c r="K108" i="1"/>
  <c r="K110" i="1"/>
  <c r="K112" i="1"/>
  <c r="K115" i="1"/>
  <c r="K117" i="1"/>
  <c r="K119" i="1"/>
  <c r="K121" i="1"/>
  <c r="K123" i="1"/>
  <c r="K125" i="1"/>
  <c r="K128" i="1"/>
  <c r="K130" i="1"/>
  <c r="K132" i="1"/>
  <c r="K134" i="1"/>
  <c r="K136" i="1"/>
  <c r="K138" i="1"/>
  <c r="K140" i="1"/>
  <c r="K142" i="1"/>
  <c r="K144" i="1"/>
  <c r="K146" i="1"/>
  <c r="K148" i="1"/>
  <c r="K150" i="1"/>
  <c r="K152" i="1"/>
  <c r="K154" i="1"/>
  <c r="K156" i="1"/>
  <c r="K158" i="1"/>
  <c r="K160" i="1"/>
  <c r="K162" i="1"/>
  <c r="K164" i="1"/>
  <c r="K166" i="1"/>
  <c r="K169" i="1"/>
  <c r="K171" i="1"/>
  <c r="K173" i="1"/>
  <c r="K175" i="1"/>
  <c r="K177" i="1"/>
  <c r="K179" i="1"/>
  <c r="K181" i="1"/>
  <c r="K183" i="1"/>
  <c r="K185" i="1"/>
  <c r="K187" i="1"/>
  <c r="K189" i="1"/>
  <c r="K4" i="1"/>
</calcChain>
</file>

<file path=xl/sharedStrings.xml><?xml version="1.0" encoding="utf-8"?>
<sst xmlns="http://schemas.openxmlformats.org/spreadsheetml/2006/main" count="1230" uniqueCount="710">
  <si>
    <t>Адрес</t>
  </si>
  <si>
    <t>Сумма</t>
  </si>
  <si>
    <t>№ п/п</t>
  </si>
  <si>
    <t>Дата отключения</t>
  </si>
  <si>
    <t>Номер договора</t>
  </si>
  <si>
    <t>Наименование потребителя</t>
  </si>
  <si>
    <t>Точка поставки</t>
  </si>
  <si>
    <t>Наименование объектов энергоснабжения</t>
  </si>
  <si>
    <t>Номер телефона</t>
  </si>
  <si>
    <t>Доставка</t>
  </si>
  <si>
    <t>Отделение</t>
  </si>
  <si>
    <t>1</t>
  </si>
  <si>
    <t>18033601</t>
  </si>
  <si>
    <t>г_Тырныауз</t>
  </si>
  <si>
    <t>79287188440</t>
  </si>
  <si>
    <t>ИП Атмурзаева Л.С. м-н "Марракеш"</t>
  </si>
  <si>
    <t/>
  </si>
  <si>
    <t>1.1</t>
  </si>
  <si>
    <t>КБР, Эльбрусский р-н, г.п.Тырныауз</t>
  </si>
  <si>
    <t xml:space="preserve">ВОДОГРЕЙНАЯ НН Ф-611 18033601 </t>
  </si>
  <si>
    <t>ОДН 18033601</t>
  </si>
  <si>
    <t>1.2</t>
  </si>
  <si>
    <t>КБР г.Тырныауз пр.Эльбрусский 48</t>
  </si>
  <si>
    <t xml:space="preserve">ВОДОГРЕЙНАЯ НН Ф-611 магазин Марракеш </t>
  </si>
  <si>
    <t>магазин Марракеш</t>
  </si>
  <si>
    <t>2</t>
  </si>
  <si>
    <t>18035301</t>
  </si>
  <si>
    <t>79280787016</t>
  </si>
  <si>
    <t>ИП Макитоа Ш.М м-н</t>
  </si>
  <si>
    <t>2.1</t>
  </si>
  <si>
    <t xml:space="preserve">СОЦГОРОД НН Ф-628 Магазин п-т.Эльбусский 88 кв.3 </t>
  </si>
  <si>
    <t>Магазин</t>
  </si>
  <si>
    <t>3</t>
  </si>
  <si>
    <t>18035601</t>
  </si>
  <si>
    <t>79286906850</t>
  </si>
  <si>
    <t>ИП Залиханов Адилгерий Магомедович</t>
  </si>
  <si>
    <t>3.1</t>
  </si>
  <si>
    <t>Кабардино-Балкарская республика  г.Тырныауз пр.Эльбрусский 7</t>
  </si>
  <si>
    <t xml:space="preserve">ЦРУ НН Ф-65 ИП Залиханов А.М.  кондит.цех </t>
  </si>
  <si>
    <t>кондит. цех</t>
  </si>
  <si>
    <t>4</t>
  </si>
  <si>
    <t>18038501</t>
  </si>
  <si>
    <t>79280797684</t>
  </si>
  <si>
    <t xml:space="preserve">ИП Геккиева М.О.  </t>
  </si>
  <si>
    <t>4.1</t>
  </si>
  <si>
    <t>Кабардино-Балкарская Респ , Эльбрусский р-н , Тырныауз г , Эльбрусский пр-кт , 55, 3</t>
  </si>
  <si>
    <t xml:space="preserve">ВОДОГРЕЙНАЯ НН Ф-611 ИП Геккиевой М.О. м-н "Лакомка" </t>
  </si>
  <si>
    <t>магазин</t>
  </si>
  <si>
    <t>5</t>
  </si>
  <si>
    <t>18044201</t>
  </si>
  <si>
    <t>79287210101</t>
  </si>
  <si>
    <t xml:space="preserve">ИП Будаева Зарема Ханапиевна </t>
  </si>
  <si>
    <t>5.1</t>
  </si>
  <si>
    <t>Кабардино-Балкарская Респ , Эльбрусский р-н , Тырныауз г , Эльбрусский пр-кт , 5, 3</t>
  </si>
  <si>
    <t xml:space="preserve">ЦРУ НН Ф-65 ТП-32   ИП Будаева Л.Х.  салон красоты </t>
  </si>
  <si>
    <t>салон</t>
  </si>
  <si>
    <t>6</t>
  </si>
  <si>
    <t>18044301</t>
  </si>
  <si>
    <t>79287171396</t>
  </si>
  <si>
    <t xml:space="preserve">ИП Этезова З.Х. </t>
  </si>
  <si>
    <t>6.1</t>
  </si>
  <si>
    <t>КБР Эльбрусский район г.Тырныауз</t>
  </si>
  <si>
    <t xml:space="preserve">ВОДОГРЕЙНАЯ НН Ф-611 18044301 </t>
  </si>
  <si>
    <t>ОДН 18044301</t>
  </si>
  <si>
    <t>6.2</t>
  </si>
  <si>
    <t>Кабардино-Балкарская Респ , Эльбрусский р-н , Тырныауз г , Эльбрусский пр-кт , 50</t>
  </si>
  <si>
    <t xml:space="preserve">ВОДОГРЕЙНАЯ НН Ф-611 ТП-29 ИП Этезова З.Х. маг."Серебрянная нить" </t>
  </si>
  <si>
    <t>7</t>
  </si>
  <si>
    <t>18044601</t>
  </si>
  <si>
    <t>79287162923</t>
  </si>
  <si>
    <t xml:space="preserve">ИП Будаева М.М. </t>
  </si>
  <si>
    <t>7.1</t>
  </si>
  <si>
    <t>Кабардино-Балкарская Респ ,г.Тырныауз пр.Эльбрусский 90</t>
  </si>
  <si>
    <t xml:space="preserve">СОЦГОРОД НН Ф-628 ТП-35  ИП Будаева М.М. магазин-кафе </t>
  </si>
  <si>
    <t>м-н-кафе</t>
  </si>
  <si>
    <t>8</t>
  </si>
  <si>
    <t>18047001</t>
  </si>
  <si>
    <t>79889274112</t>
  </si>
  <si>
    <t xml:space="preserve">ИП Малкарова А.С. </t>
  </si>
  <si>
    <t>8.1</t>
  </si>
  <si>
    <t>Кабардино-Балкарская Респ ,г.Тырныауз пр.Эльбрусский 5</t>
  </si>
  <si>
    <t xml:space="preserve">ЦРУ НН Ф-65 ТП-32  ИП Малкарова А.С. 18047001 </t>
  </si>
  <si>
    <t>9</t>
  </si>
  <si>
    <t>18001001</t>
  </si>
  <si>
    <t>79287007622</t>
  </si>
  <si>
    <t>Борчаев Б.М.</t>
  </si>
  <si>
    <t>9.1</t>
  </si>
  <si>
    <t>Тырныауз</t>
  </si>
  <si>
    <t xml:space="preserve">ВОДОГРЕЙНАЯ </t>
  </si>
  <si>
    <t>ОДН</t>
  </si>
  <si>
    <t>9.2</t>
  </si>
  <si>
    <t>КБР г.Тырныауз пр.Эльбрусский 72</t>
  </si>
  <si>
    <t xml:space="preserve">ВОДОГРЕЙНАЯ НН Ф-611 магазин Элита </t>
  </si>
  <si>
    <t>магазин Элита</t>
  </si>
  <si>
    <t>10</t>
  </si>
  <si>
    <t>18003001</t>
  </si>
  <si>
    <t>79287006888</t>
  </si>
  <si>
    <t>ООО Карал"</t>
  </si>
  <si>
    <t>10.1</t>
  </si>
  <si>
    <t>КБР г.Тырныауз пр.Эльбрусский 59</t>
  </si>
  <si>
    <t xml:space="preserve">ВОДОГРЕЙНАЯ НН Ф-611 магазин Евросеть </t>
  </si>
  <si>
    <t>магазин Евросеть</t>
  </si>
  <si>
    <t>11</t>
  </si>
  <si>
    <t>18004801</t>
  </si>
  <si>
    <t>79287202157</t>
  </si>
  <si>
    <t>Жаппуева Ж.Ю. (Магазин "Элегант")</t>
  </si>
  <si>
    <t>11.1</t>
  </si>
  <si>
    <t>КБР, г.Тырныауз, пр.Эльбрусский, 74</t>
  </si>
  <si>
    <t xml:space="preserve">СОЦГОРОД НН Ф-628,ТП-16 </t>
  </si>
  <si>
    <t>магазин Элегант</t>
  </si>
  <si>
    <t>12</t>
  </si>
  <si>
    <t>18008801</t>
  </si>
  <si>
    <t>79287185443</t>
  </si>
  <si>
    <t>Байдаева Р.Н.</t>
  </si>
  <si>
    <t>12.1</t>
  </si>
  <si>
    <t>КБР Эльбрусский  район г.Тырныауз</t>
  </si>
  <si>
    <t xml:space="preserve">ЦРУ НН </t>
  </si>
  <si>
    <t xml:space="preserve"> ОДН 18008801</t>
  </si>
  <si>
    <t>12.2</t>
  </si>
  <si>
    <t>г.Тырныауз ул.Мира 1</t>
  </si>
  <si>
    <t xml:space="preserve">ЦРУ НН Ф-66 магазин Авангард </t>
  </si>
  <si>
    <t>магазин Авангард</t>
  </si>
  <si>
    <t>13</t>
  </si>
  <si>
    <t>18009801</t>
  </si>
  <si>
    <t>79287206561</t>
  </si>
  <si>
    <t>ИП Отарова З.А.</t>
  </si>
  <si>
    <t>13.1</t>
  </si>
  <si>
    <t>КБР г.Тырныауз ул.Энеева32</t>
  </si>
  <si>
    <t xml:space="preserve">СОЦГОРОД НН Ф-628 магазин Милана </t>
  </si>
  <si>
    <t>магазин Милана</t>
  </si>
  <si>
    <t>14</t>
  </si>
  <si>
    <t>18013201</t>
  </si>
  <si>
    <t>79387010055</t>
  </si>
  <si>
    <t>ИП Каранашева Ж.Т.</t>
  </si>
  <si>
    <t>14.1</t>
  </si>
  <si>
    <t>КБР г.Тырныауз пр.Эльбрусский 15</t>
  </si>
  <si>
    <t xml:space="preserve">ЦРУ НН Ф-65 магазин Глобус </t>
  </si>
  <si>
    <t>магазин Глобус</t>
  </si>
  <si>
    <t>15</t>
  </si>
  <si>
    <t>18014001</t>
  </si>
  <si>
    <t>79280777464</t>
  </si>
  <si>
    <t>ИП Ашуева К.Р. м-н "Белка"</t>
  </si>
  <si>
    <t>15.1</t>
  </si>
  <si>
    <t xml:space="preserve">361623, Эльбрусский , Тырныауз, , Ногмова, д.     3, , </t>
  </si>
  <si>
    <t>15.2</t>
  </si>
  <si>
    <t>КБР, эльбрусский р-н, г.п.Тырныауз</t>
  </si>
  <si>
    <t xml:space="preserve">ЦРУ НН Ф-65 18014001 </t>
  </si>
  <si>
    <t>ОДН 18014001</t>
  </si>
  <si>
    <t>15.3</t>
  </si>
  <si>
    <t>КБР г.Тырныауз ул.Ногмова 3</t>
  </si>
  <si>
    <t xml:space="preserve">ЦРУ НН Ф-65 магазин Белка </t>
  </si>
  <si>
    <t>магазин Белка</t>
  </si>
  <si>
    <t>16</t>
  </si>
  <si>
    <t>18014501</t>
  </si>
  <si>
    <t>79287160342</t>
  </si>
  <si>
    <t>ИП Гуданаева С.Р</t>
  </si>
  <si>
    <t>16.1</t>
  </si>
  <si>
    <t>Тырныауз,ул.Мичурина,4</t>
  </si>
  <si>
    <t>16.2</t>
  </si>
  <si>
    <t>КБР г.Тырныауз ул.Мичурина 4</t>
  </si>
  <si>
    <t xml:space="preserve">ЦРУ НН Ф-65 магазин Гермес </t>
  </si>
  <si>
    <t>магазин Гермес</t>
  </si>
  <si>
    <t>17</t>
  </si>
  <si>
    <t>18016101</t>
  </si>
  <si>
    <t>79287222673</t>
  </si>
  <si>
    <t xml:space="preserve">ИП Жантудуева М.Я. </t>
  </si>
  <si>
    <t>17.1</t>
  </si>
  <si>
    <t>КБР г.Тырныауз пр.Эльбрусский 18</t>
  </si>
  <si>
    <t xml:space="preserve">ЦРУ НН Ф-65 магазин Ахмат </t>
  </si>
  <si>
    <t>магазин Ахмат</t>
  </si>
  <si>
    <t>18</t>
  </si>
  <si>
    <t>18032101</t>
  </si>
  <si>
    <t>79287000660</t>
  </si>
  <si>
    <t>ИП Толгуровой М. магазин</t>
  </si>
  <si>
    <t>18.1</t>
  </si>
  <si>
    <t>КБР г.Тырныауз ул.Энеева 6</t>
  </si>
  <si>
    <t xml:space="preserve">ВОДОГРЕЙНАЯ НН Ф-611 магазин Толгуровой Мадины </t>
  </si>
  <si>
    <t>магазин Толгуровой Мадины</t>
  </si>
  <si>
    <t>19</t>
  </si>
  <si>
    <t>0703183000033</t>
  </si>
  <si>
    <t>79287083953</t>
  </si>
  <si>
    <t>Гаев А.Р.</t>
  </si>
  <si>
    <t>19.1</t>
  </si>
  <si>
    <t>г. Тырныауз, ул. Энеева, 43</t>
  </si>
  <si>
    <t xml:space="preserve">СОЦГОРОД Ф-628 ТП-59 </t>
  </si>
  <si>
    <t>20</t>
  </si>
  <si>
    <t>0703183000054</t>
  </si>
  <si>
    <t>79287117413</t>
  </si>
  <si>
    <t>Бапинаев И.И.</t>
  </si>
  <si>
    <t>20.1</t>
  </si>
  <si>
    <t>г. Тырныауз, пр. Эльбрусский, 97</t>
  </si>
  <si>
    <t xml:space="preserve">СОЦГОРОД Ф-627 ТП-71 </t>
  </si>
  <si>
    <t>Здание</t>
  </si>
  <si>
    <t>21</t>
  </si>
  <si>
    <t>0703183000057</t>
  </si>
  <si>
    <t>79850505097</t>
  </si>
  <si>
    <t>Кулиджанян А.Т.</t>
  </si>
  <si>
    <t>21.1</t>
  </si>
  <si>
    <t>Эльбрусский район г. Тырныауз пр. Эльбрусский 42 корп.а</t>
  </si>
  <si>
    <t xml:space="preserve">ВОДОГРЕЙНАЯ Ф-620 ТП-70 Опора №1 </t>
  </si>
  <si>
    <t>Нежилое помещение</t>
  </si>
  <si>
    <t>22</t>
  </si>
  <si>
    <t>0703183000061</t>
  </si>
  <si>
    <t>79287039584</t>
  </si>
  <si>
    <t>Этезов М.Х.</t>
  </si>
  <si>
    <t>22.1</t>
  </si>
  <si>
    <t>КБР, . Тырныауз в районе жилого жоиа Эльбрусский 88</t>
  </si>
  <si>
    <t xml:space="preserve">СОЦГОРОД Ф-628 ТП-35 ф-17, опора 3 </t>
  </si>
  <si>
    <t>23</t>
  </si>
  <si>
    <t>0703172000006</t>
  </si>
  <si>
    <t>Эльбрусский филиал</t>
  </si>
  <si>
    <t>79094892755</t>
  </si>
  <si>
    <t>ГКУК "Национальный музей КБР"</t>
  </si>
  <si>
    <t>23.1</t>
  </si>
  <si>
    <t>п. Терскол, станция Мир</t>
  </si>
  <si>
    <t xml:space="preserve">ТЕРСКОЛ Ф-259 ТП-4 </t>
  </si>
  <si>
    <t>Музей</t>
  </si>
  <si>
    <t>24</t>
  </si>
  <si>
    <t>17034701</t>
  </si>
  <si>
    <t>79287143469</t>
  </si>
  <si>
    <t>Текеев С.М.</t>
  </si>
  <si>
    <t>24.1</t>
  </si>
  <si>
    <t>КБР, Эльбрусский р-н, п.Терскол</t>
  </si>
  <si>
    <t xml:space="preserve">ТЕРСКОЛ НН Ф-264 ТП-3 </t>
  </si>
  <si>
    <t>коммерческий магазин</t>
  </si>
  <si>
    <t>25</t>
  </si>
  <si>
    <t>17035601</t>
  </si>
  <si>
    <t>79287219997</t>
  </si>
  <si>
    <t>ИП Непеева Ф. Ю.</t>
  </si>
  <si>
    <t>25.1</t>
  </si>
  <si>
    <t>КБР,Эльбрусский район,п.Терскол</t>
  </si>
  <si>
    <t xml:space="preserve">ТЕРСКОЛ НН Ф-260 кафе ИП Непеева Ф.Ю. </t>
  </si>
  <si>
    <t xml:space="preserve">кафе </t>
  </si>
  <si>
    <t>26</t>
  </si>
  <si>
    <t>17035801</t>
  </si>
  <si>
    <t>79287231418</t>
  </si>
  <si>
    <t>ИП Картлыков Билял Ануарович</t>
  </si>
  <si>
    <t>26.1</t>
  </si>
  <si>
    <t>КБР,Эльбрусский район,п.Былым</t>
  </si>
  <si>
    <t xml:space="preserve">БЫЛЫМ НН  Ф-605,тп-8 РП "Былым" </t>
  </si>
  <si>
    <t>мини- пекарня</t>
  </si>
  <si>
    <t>27</t>
  </si>
  <si>
    <t>17036201</t>
  </si>
  <si>
    <t>79287184426</t>
  </si>
  <si>
    <t>ИП Узденова М.А. кафе "Байрам"</t>
  </si>
  <si>
    <t>27.1</t>
  </si>
  <si>
    <t xml:space="preserve">ТЕРСКОЛ Ф-259 ТП-Кругозор </t>
  </si>
  <si>
    <t>в помещение</t>
  </si>
  <si>
    <t>28</t>
  </si>
  <si>
    <t>17036301</t>
  </si>
  <si>
    <t>79289150546</t>
  </si>
  <si>
    <t>ИП Ахматова Х.А. кафе "Озай"</t>
  </si>
  <si>
    <t>28.1</t>
  </si>
  <si>
    <t>кафе "Озай"</t>
  </si>
  <si>
    <t>29</t>
  </si>
  <si>
    <t>17036401</t>
  </si>
  <si>
    <t>79287118199</t>
  </si>
  <si>
    <t>ИП Залиханов Аслан Хасанович</t>
  </si>
  <si>
    <t>29.1</t>
  </si>
  <si>
    <t>В помещение</t>
  </si>
  <si>
    <t>30</t>
  </si>
  <si>
    <t>17036601</t>
  </si>
  <si>
    <t>79287113316</t>
  </si>
  <si>
    <t>ИП Джабуев Х. Ш. кафе "Мир"</t>
  </si>
  <si>
    <t>30.1</t>
  </si>
  <si>
    <t>кафе</t>
  </si>
  <si>
    <t>31</t>
  </si>
  <si>
    <t>17037201</t>
  </si>
  <si>
    <t>79289164311</t>
  </si>
  <si>
    <t>ИП Джангуразов Б.Ж.</t>
  </si>
  <si>
    <t>31.1</t>
  </si>
  <si>
    <t xml:space="preserve">ТЕРСКОЛ НН Ф-257 ТП-8 ИПДжангуразов Б.Ж. </t>
  </si>
  <si>
    <t>гостевой домик</t>
  </si>
  <si>
    <t>32</t>
  </si>
  <si>
    <t>17037501</t>
  </si>
  <si>
    <t>79289104143</t>
  </si>
  <si>
    <t>Отарова М.А. магазин "Марина"</t>
  </si>
  <si>
    <t>32.1</t>
  </si>
  <si>
    <t>КБР , Эльбрусский район, с.Кенделен, Ленина 331а</t>
  </si>
  <si>
    <t xml:space="preserve">КЕНДЕЛЕН НН Ф-231 ТП-5 магазин "Марина" </t>
  </si>
  <si>
    <t>33</t>
  </si>
  <si>
    <t>17037701</t>
  </si>
  <si>
    <t>79286902443</t>
  </si>
  <si>
    <t xml:space="preserve">ИП Будаева Раузат И. </t>
  </si>
  <si>
    <t>33.1</t>
  </si>
  <si>
    <t>Кабардино-Балкарская Респ , Эльбрусский р-н , Кабардино-Балкарская Респ , Эльбрусский р-н , Терскол с , Терскол п ,</t>
  </si>
  <si>
    <t xml:space="preserve">ТЕРСКОЛ НН ф-259 РТП-1 ИП Будаева Р.И. прокат лыж </t>
  </si>
  <si>
    <t>прокат лыж</t>
  </si>
  <si>
    <t>34</t>
  </si>
  <si>
    <t>17038201</t>
  </si>
  <si>
    <t>79283005770</t>
  </si>
  <si>
    <t>ИП Палагин Игорь Константинович</t>
  </si>
  <si>
    <t>34.1</t>
  </si>
  <si>
    <t>КБР,Эльбрусскмй район,с.Эльбрус</t>
  </si>
  <si>
    <t xml:space="preserve">АДЫЛ-СУУ НН Ф-277 строит.гост. Халилов А.Ш. </t>
  </si>
  <si>
    <t>строит.гост-цы</t>
  </si>
  <si>
    <t>35</t>
  </si>
  <si>
    <t>17038301</t>
  </si>
  <si>
    <t>79287003901</t>
  </si>
  <si>
    <t>ИП Эльмезов А. М.</t>
  </si>
  <si>
    <t>35.1</t>
  </si>
  <si>
    <t>КБР,Эльбрусский район,поляна Чегет</t>
  </si>
  <si>
    <t xml:space="preserve">ЧЕГЕТ НН Ф-288 ТП-1 ИП Эльмезов А.М. маг."Сувениры" </t>
  </si>
  <si>
    <t>36</t>
  </si>
  <si>
    <t>17038401</t>
  </si>
  <si>
    <t>79287045958</t>
  </si>
  <si>
    <t xml:space="preserve">ИП Джаппуев З.Ж. </t>
  </si>
  <si>
    <t>36.1</t>
  </si>
  <si>
    <t>37</t>
  </si>
  <si>
    <t>17038901</t>
  </si>
  <si>
    <t>79289120001</t>
  </si>
  <si>
    <t>ИП Соттаев Б.Х.</t>
  </si>
  <si>
    <t>37.1</t>
  </si>
  <si>
    <t xml:space="preserve">ЧЕГЕТ НН Ф-274 ТП-1  ИП Соттаев Б.Х. гост."Семерка" </t>
  </si>
  <si>
    <t>гостиница "Семерка"</t>
  </si>
  <si>
    <t>38</t>
  </si>
  <si>
    <t>17039101</t>
  </si>
  <si>
    <t>79389169799</t>
  </si>
  <si>
    <t>ИП Бичекуева Мадина Зауровна магазин</t>
  </si>
  <si>
    <t>38.1</t>
  </si>
  <si>
    <t>КБР,Эльбрусский район,с.Кенделен</t>
  </si>
  <si>
    <t xml:space="preserve">КЕНДЕЛЕН НН Ф-231 ТП-2  ИП Бичекуева М.З. магазин </t>
  </si>
  <si>
    <t>39</t>
  </si>
  <si>
    <t>17034601</t>
  </si>
  <si>
    <t>79286923939</t>
  </si>
  <si>
    <t>Залиханов М.З.</t>
  </si>
  <si>
    <t>39.1</t>
  </si>
  <si>
    <t xml:space="preserve">ТЕРСКОЛ НН Ф-259,ТП-1, кафе Вертикаль </t>
  </si>
  <si>
    <t>кафе Вертикаль</t>
  </si>
  <si>
    <t>40</t>
  </si>
  <si>
    <t>17032801</t>
  </si>
  <si>
    <t>79286902029</t>
  </si>
  <si>
    <t>ИП Залиханов Р.А.</t>
  </si>
  <si>
    <t>40.1</t>
  </si>
  <si>
    <t>КБР,Эльбрусский район,с.Терскол</t>
  </si>
  <si>
    <t xml:space="preserve">ТЕРСКОЛ НН гостиница Вираж </t>
  </si>
  <si>
    <t>гостиница Вираж</t>
  </si>
  <si>
    <t>41</t>
  </si>
  <si>
    <t>17022302</t>
  </si>
  <si>
    <t>79280828010</t>
  </si>
  <si>
    <t>ИП Батырбиева А.Х.</t>
  </si>
  <si>
    <t>41.1</t>
  </si>
  <si>
    <t xml:space="preserve">КЕНДЕЛЕН НН Ф-231 магазин Таулан </t>
  </si>
  <si>
    <t>магазин Таулан</t>
  </si>
  <si>
    <t>42</t>
  </si>
  <si>
    <t>17017001</t>
  </si>
  <si>
    <t>79286342209</t>
  </si>
  <si>
    <t xml:space="preserve">ИП Джаппуева Л.А. </t>
  </si>
  <si>
    <t>42.1</t>
  </si>
  <si>
    <t>с.Эльбрус,район Автобазы"Турис",Дом №1</t>
  </si>
  <si>
    <t xml:space="preserve">АДЫЛ-СУУ НН Ф-282 17017001 </t>
  </si>
  <si>
    <t>ОДН 17017001</t>
  </si>
  <si>
    <t>42.2</t>
  </si>
  <si>
    <t>КБР,Эльбрусский район,с.Эльбрус</t>
  </si>
  <si>
    <t xml:space="preserve">АДЫЛ-СУУ НН Ф-282 магазин дом№1 </t>
  </si>
  <si>
    <t>магазин дом №1 (справа)</t>
  </si>
  <si>
    <t>43</t>
  </si>
  <si>
    <t>17017801</t>
  </si>
  <si>
    <t>79287248778</t>
  </si>
  <si>
    <t>ИП Чипчикова Т.Х.</t>
  </si>
  <si>
    <t>43.1</t>
  </si>
  <si>
    <t>Эльбрусский район,с.Эльбрус</t>
  </si>
  <si>
    <t xml:space="preserve">АДЫЛ-СУУ НН Ф-282 магазин Танзиля </t>
  </si>
  <si>
    <t>магазин Танзиля</t>
  </si>
  <si>
    <t>44</t>
  </si>
  <si>
    <t>17019401</t>
  </si>
  <si>
    <t>79287096674</t>
  </si>
  <si>
    <t>ИП Гулиева Ф.М.</t>
  </si>
  <si>
    <t>44.1</t>
  </si>
  <si>
    <t xml:space="preserve">АДЫЛ-СУУ НН Ф-282 магазин Гулиев Исмаил </t>
  </si>
  <si>
    <t>магазин Гулиев Исмаил</t>
  </si>
  <si>
    <t>45</t>
  </si>
  <si>
    <t>17021501</t>
  </si>
  <si>
    <t>79287108352</t>
  </si>
  <si>
    <t>ИП Отарова Х.Х.</t>
  </si>
  <si>
    <t>45.1</t>
  </si>
  <si>
    <t>КБР,эльбрусский район,с.Кенделен</t>
  </si>
  <si>
    <t xml:space="preserve">КЕНДЕЛЕН НН Ф-231 магазин Отаров Ханапи А. </t>
  </si>
  <si>
    <t xml:space="preserve"> магазин Отаров Ханапи Аз.</t>
  </si>
  <si>
    <t>46</t>
  </si>
  <si>
    <t>17023101</t>
  </si>
  <si>
    <t>79287090914</t>
  </si>
  <si>
    <t xml:space="preserve">ИП Локъяева Марьям Ахматовна </t>
  </si>
  <si>
    <t>46.1</t>
  </si>
  <si>
    <t xml:space="preserve">КЕНДЕЛЕН НН Ф-231 магазин 3 </t>
  </si>
  <si>
    <t>магазин №21</t>
  </si>
  <si>
    <t>47</t>
  </si>
  <si>
    <t>17023501</t>
  </si>
  <si>
    <t>79280768385</t>
  </si>
  <si>
    <t>ИП Текуев М.З. м-н №36</t>
  </si>
  <si>
    <t>47.1</t>
  </si>
  <si>
    <t xml:space="preserve">КЕНДЕЛЕН НН Ф-231 магазин №36 </t>
  </si>
  <si>
    <t>магазин №36</t>
  </si>
  <si>
    <t>48</t>
  </si>
  <si>
    <t>17023601</t>
  </si>
  <si>
    <t>79287006776</t>
  </si>
  <si>
    <t>ИП Курданова Л.С.</t>
  </si>
  <si>
    <t>48.1</t>
  </si>
  <si>
    <t>КБР,Эльбрусский район,с.Бедык</t>
  </si>
  <si>
    <t xml:space="preserve">КЕНДЕЛЕН НН Ф-233 магазин №33 Курданова </t>
  </si>
  <si>
    <t>магазин №33</t>
  </si>
  <si>
    <t>49</t>
  </si>
  <si>
    <t>17024401</t>
  </si>
  <si>
    <t>79286937455</t>
  </si>
  <si>
    <t>ИП Макитов К.М. Пилорама</t>
  </si>
  <si>
    <t>49.1</t>
  </si>
  <si>
    <t>КБР,Эльбрусский район,с.Нейтрино</t>
  </si>
  <si>
    <t xml:space="preserve">НЕЙТРИНО НН Ф-68 Пилорама </t>
  </si>
  <si>
    <t>Пилорама</t>
  </si>
  <si>
    <t>50</t>
  </si>
  <si>
    <t>17024901</t>
  </si>
  <si>
    <t>79674147799</t>
  </si>
  <si>
    <t>ИП Мусукаев Альберт Сапарович</t>
  </si>
  <si>
    <t>50.1</t>
  </si>
  <si>
    <t xml:space="preserve">ТЕРСКОЛ НН Ф-261 Сауна Рахат </t>
  </si>
  <si>
    <t>Сауна Рахат</t>
  </si>
  <si>
    <t>51</t>
  </si>
  <si>
    <t>17025101</t>
  </si>
  <si>
    <t>79287116737</t>
  </si>
  <si>
    <t>ИП Залиханова Л.М.</t>
  </si>
  <si>
    <t>51.1</t>
  </si>
  <si>
    <t xml:space="preserve">ТЕРСКОЛ НН Ф-261 магазин Байрамук </t>
  </si>
  <si>
    <t>магазин Байрамук</t>
  </si>
  <si>
    <t>51.2</t>
  </si>
  <si>
    <t xml:space="preserve">ТЕРСКОЛ НН Ф-261 Бугель Залиханов </t>
  </si>
  <si>
    <t>Бугель</t>
  </si>
  <si>
    <t>52</t>
  </si>
  <si>
    <t>17026301</t>
  </si>
  <si>
    <t>79287145826</t>
  </si>
  <si>
    <t xml:space="preserve">Глиев Х.Д. (кафе "Руслан") </t>
  </si>
  <si>
    <t>52.1</t>
  </si>
  <si>
    <t>КБР,Эльбрусский район,п.Терскол,поляна Нарзанов</t>
  </si>
  <si>
    <t xml:space="preserve">ЧЕГЕТ НН Ф-274 ТП-1 кафе "Руслан" </t>
  </si>
  <si>
    <t>кафе Руслан</t>
  </si>
  <si>
    <t>53</t>
  </si>
  <si>
    <t>17026701</t>
  </si>
  <si>
    <t>79386900444</t>
  </si>
  <si>
    <t>ИП Соттаев Х.Ю</t>
  </si>
  <si>
    <t>53.1</t>
  </si>
  <si>
    <t>КБР,Эльбрусский район,поляна Нарзанов</t>
  </si>
  <si>
    <t xml:space="preserve">ТЕРСКОЛ НН Ф-268 кафе "Когутай" </t>
  </si>
  <si>
    <t>кафе Когутай</t>
  </si>
  <si>
    <t>54</t>
  </si>
  <si>
    <t>17027501</t>
  </si>
  <si>
    <t>79287055934</t>
  </si>
  <si>
    <t>ИП Кочкаров Р.О</t>
  </si>
  <si>
    <t>54.1</t>
  </si>
  <si>
    <t xml:space="preserve">ЧЕГЕТ НН Ф-268 Проходная Кочкаров </t>
  </si>
  <si>
    <t>проходная Кочкаров</t>
  </si>
  <si>
    <t>55</t>
  </si>
  <si>
    <t>17031101</t>
  </si>
  <si>
    <t>79286907540</t>
  </si>
  <si>
    <t>Тилов А.Б.</t>
  </si>
  <si>
    <t>55.1</t>
  </si>
  <si>
    <t>КБР, Эльбрусский р-н, пюТерскол</t>
  </si>
  <si>
    <t xml:space="preserve">ТЕРСКОЛ НН Ф-261 аптека Тилов А.Б. </t>
  </si>
  <si>
    <t>аптека Тилов Али</t>
  </si>
  <si>
    <t>56</t>
  </si>
  <si>
    <t>0703173000002</t>
  </si>
  <si>
    <t>79052665642</t>
  </si>
  <si>
    <t>Байдаев Х.Б.</t>
  </si>
  <si>
    <t>56.1</t>
  </si>
  <si>
    <t>п.Терскол Эльбрусский район</t>
  </si>
  <si>
    <t xml:space="preserve">ТЕРСКОЛ НН Ф-258 ТП-1 кафе "Салам" </t>
  </si>
  <si>
    <t>Гостиничный комплекс</t>
  </si>
  <si>
    <t>57</t>
  </si>
  <si>
    <t>0703173000006</t>
  </si>
  <si>
    <t>79289514440</t>
  </si>
  <si>
    <t>ИП Червякова А.Я.</t>
  </si>
  <si>
    <t>57.1</t>
  </si>
  <si>
    <t>КБР,п.Терскол</t>
  </si>
  <si>
    <t xml:space="preserve">ТЕРСКОЛ НН Ф-258  0703173000006 Червякова А.Я. </t>
  </si>
  <si>
    <t>ОДН  №0703173000006</t>
  </si>
  <si>
    <t>57.2</t>
  </si>
  <si>
    <t>КБР, Эльбрусский р-н, п.Терскол д 1</t>
  </si>
  <si>
    <t xml:space="preserve">ТЕРСКОЛ НН Ф-258 ТП-1 магазин Червякова А.Я. </t>
  </si>
  <si>
    <t>магазин ИП Червякова</t>
  </si>
  <si>
    <t>58</t>
  </si>
  <si>
    <t>0703173000007</t>
  </si>
  <si>
    <t>79287104518</t>
  </si>
  <si>
    <t>ИП Беккаева Ф.Х.</t>
  </si>
  <si>
    <t>58.1</t>
  </si>
  <si>
    <t>КБР, Эльбрусский р-н, п.Тегенекли</t>
  </si>
  <si>
    <t xml:space="preserve">АДЫЛ-СУУ НН Ф-277 ИП Беккаева Ф.Х. </t>
  </si>
  <si>
    <t>"Бивуачный городок"</t>
  </si>
  <si>
    <t>59</t>
  </si>
  <si>
    <t>0703173000008</t>
  </si>
  <si>
    <t>79280777909</t>
  </si>
  <si>
    <t>ИП Кильчаев Х.А. (Магазин "Эльбрус"</t>
  </si>
  <si>
    <t>59.1</t>
  </si>
  <si>
    <t>КБР, Эльбрусский р-н, п.Эльбрус, пр. Эльбрусский 45</t>
  </si>
  <si>
    <t xml:space="preserve">АДЫЛ-СУУ НН Ф-282 ТП-4 ИП Кильчаев Х.А. </t>
  </si>
  <si>
    <t>мазазин "Эльбрус"</t>
  </si>
  <si>
    <t>60</t>
  </si>
  <si>
    <t>0703173000009</t>
  </si>
  <si>
    <t>79380788692</t>
  </si>
  <si>
    <t>ИП Ахматов Х.М.</t>
  </si>
  <si>
    <t>60.1</t>
  </si>
  <si>
    <t>Эльбрусский район п.Азау ст. "Гора-баши"</t>
  </si>
  <si>
    <t xml:space="preserve">ТЕРСКОЛ Ф-259 ТП-1  </t>
  </si>
  <si>
    <t>Бивуачный городок</t>
  </si>
  <si>
    <t>61</t>
  </si>
  <si>
    <t>0703173000012</t>
  </si>
  <si>
    <t>79287220462</t>
  </si>
  <si>
    <t>ИП Непеев М.М.</t>
  </si>
  <si>
    <t>61.1</t>
  </si>
  <si>
    <t>КБР, Эльбрусский р-н</t>
  </si>
  <si>
    <t xml:space="preserve">ЧЕГЕТ НН Ф-274 кафе ИП Непеев М.М. </t>
  </si>
  <si>
    <t>кафе " У Елены"</t>
  </si>
  <si>
    <t>62</t>
  </si>
  <si>
    <t>0703173000016</t>
  </si>
  <si>
    <t>79286937333</t>
  </si>
  <si>
    <t>Жолаев А.К.</t>
  </si>
  <si>
    <t>62.1</t>
  </si>
  <si>
    <t xml:space="preserve">ТЕРСКОЛ НН Ф-257,ТП-8 </t>
  </si>
  <si>
    <t>Гостинечный комплекс(р-он гост. "Иткол"</t>
  </si>
  <si>
    <t>63</t>
  </si>
  <si>
    <t>0703173000018</t>
  </si>
  <si>
    <t>79280834063</t>
  </si>
  <si>
    <t xml:space="preserve">ИП Непеева Б.М. </t>
  </si>
  <si>
    <t>63.1</t>
  </si>
  <si>
    <t>КБР, Эльбрусский р-н, п.Эльбрус</t>
  </si>
  <si>
    <t xml:space="preserve">АДЫЛ-СУУ НН Ф-282 ТП-6 </t>
  </si>
  <si>
    <t>64</t>
  </si>
  <si>
    <t>0703173000029</t>
  </si>
  <si>
    <t>79287227958</t>
  </si>
  <si>
    <t xml:space="preserve"> Джуртубаев Б.А.</t>
  </si>
  <si>
    <t>64.1</t>
  </si>
  <si>
    <t xml:space="preserve">ТЕРСКОЛ СН2 Ф-257 ТП-10 ИП Джуртубаев Бузжигит Ахматович </t>
  </si>
  <si>
    <t xml:space="preserve">кафе "Очаг" </t>
  </si>
  <si>
    <t>65</t>
  </si>
  <si>
    <t>0703173000030</t>
  </si>
  <si>
    <t>79286933838</t>
  </si>
  <si>
    <t>ИП Жилоков З.Х.</t>
  </si>
  <si>
    <t>65.1</t>
  </si>
  <si>
    <t>п. Терскол, дом № 16</t>
  </si>
  <si>
    <t xml:space="preserve">ТЕРСКОЛ СН2 Ф-257 ТП-15 </t>
  </si>
  <si>
    <t>Гостиница "Терскол"</t>
  </si>
  <si>
    <t>66</t>
  </si>
  <si>
    <t>0703173000034</t>
  </si>
  <si>
    <t>79287197206</t>
  </si>
  <si>
    <t>Таукешева А.М.</t>
  </si>
  <si>
    <t>66.1</t>
  </si>
  <si>
    <t>п. Терскол, поляна "Чегет"</t>
  </si>
  <si>
    <t xml:space="preserve">ЧЕГЕТ Ф-274 ТП-1 </t>
  </si>
  <si>
    <t>Гостиница в районе гост. "Кристал"</t>
  </si>
  <si>
    <t>67</t>
  </si>
  <si>
    <t>0703173000035</t>
  </si>
  <si>
    <t>79287087700</t>
  </si>
  <si>
    <t>Гулиев И.Ж.</t>
  </si>
  <si>
    <t>67.1</t>
  </si>
  <si>
    <t>с. Терскол</t>
  </si>
  <si>
    <t xml:space="preserve">ТЕРСКОЛ Ф-257 ТП-3 </t>
  </si>
  <si>
    <t>68</t>
  </si>
  <si>
    <t>0703173000036</t>
  </si>
  <si>
    <t>79387004455</t>
  </si>
  <si>
    <t>ИП Джаппуев А.А.</t>
  </si>
  <si>
    <t>68.1</t>
  </si>
  <si>
    <t>п. Терскол</t>
  </si>
  <si>
    <t>Баня, поляна Азау р-н гостиницы "Логово"</t>
  </si>
  <si>
    <t>69</t>
  </si>
  <si>
    <t>0703173000038</t>
  </si>
  <si>
    <t>79287185257</t>
  </si>
  <si>
    <t>Джантуева З.А.</t>
  </si>
  <si>
    <t>69.1</t>
  </si>
  <si>
    <t>с. Кенделен, ул. Ленина, 187</t>
  </si>
  <si>
    <t xml:space="preserve">ГУНДЕЛЕН Ф-231 ТП-10 </t>
  </si>
  <si>
    <t>ИП Джантуева</t>
  </si>
  <si>
    <t>70</t>
  </si>
  <si>
    <t>0703173000039</t>
  </si>
  <si>
    <t>79286947383</t>
  </si>
  <si>
    <t>ИП Тилов Д.М.</t>
  </si>
  <si>
    <t>70.1</t>
  </si>
  <si>
    <t>КБР, Эльбрусский р-н, с. Терскол</t>
  </si>
  <si>
    <t xml:space="preserve">ТЕРСКОЛ НН Ф-261 ТП-1 ИП Тилов Д.М. </t>
  </si>
  <si>
    <t>коттедж</t>
  </si>
  <si>
    <t>71</t>
  </si>
  <si>
    <t>0703173000047</t>
  </si>
  <si>
    <t>79886080707</t>
  </si>
  <si>
    <t>Гулиев Ю.Б.</t>
  </si>
  <si>
    <t>71.1</t>
  </si>
  <si>
    <t>п. Терскол, район б/о "ЭМБС"</t>
  </si>
  <si>
    <t>ИП Гулиев ЮБ</t>
  </si>
  <si>
    <t>72</t>
  </si>
  <si>
    <t>0703173000050</t>
  </si>
  <si>
    <t>79286910311</t>
  </si>
  <si>
    <t>ИП Этезов А.Н.</t>
  </si>
  <si>
    <t>72.1</t>
  </si>
  <si>
    <t>с. Байдаево</t>
  </si>
  <si>
    <t xml:space="preserve">ТЕРСКОЛ Ф-257 ТП-10 </t>
  </si>
  <si>
    <t>Кафе</t>
  </si>
  <si>
    <t>73</t>
  </si>
  <si>
    <t>0703173000055</t>
  </si>
  <si>
    <t>79287027119</t>
  </si>
  <si>
    <t>ИП Джаппуев И.Б.</t>
  </si>
  <si>
    <t>73.1</t>
  </si>
  <si>
    <t>п. Терскол, станция Гара-Баши</t>
  </si>
  <si>
    <t xml:space="preserve">ТЕРСКОЛ Ф-259 ТП/10 РУ-0,4 </t>
  </si>
  <si>
    <t>Строительство гостиницы</t>
  </si>
  <si>
    <t>74</t>
  </si>
  <si>
    <t>0703173000056</t>
  </si>
  <si>
    <t>79094908419</t>
  </si>
  <si>
    <t>Дзугулова Ф.М.</t>
  </si>
  <si>
    <t>74.1</t>
  </si>
  <si>
    <t>с. Терскол, напротив МЧС</t>
  </si>
  <si>
    <t xml:space="preserve">ТЕРСКОЛ Ф-261 ТП-1 </t>
  </si>
  <si>
    <t>Строительство ресторана</t>
  </si>
  <si>
    <t>75</t>
  </si>
  <si>
    <t>0703173000059</t>
  </si>
  <si>
    <t>79286945999</t>
  </si>
  <si>
    <t>ИП Теммоев М.Х.</t>
  </si>
  <si>
    <t>75.1</t>
  </si>
  <si>
    <t>с. Эльбрус</t>
  </si>
  <si>
    <t xml:space="preserve">АДЫЛ-СУУ Ф-282 ТП-2 </t>
  </si>
  <si>
    <t>Магазин "Стройматериалы"</t>
  </si>
  <si>
    <t>76</t>
  </si>
  <si>
    <t>0703173000067</t>
  </si>
  <si>
    <t>79287033116</t>
  </si>
  <si>
    <t>Тилов Х.У.</t>
  </si>
  <si>
    <t>76.1</t>
  </si>
  <si>
    <t>п. Чегет</t>
  </si>
  <si>
    <t>77</t>
  </si>
  <si>
    <t>0703173000070</t>
  </si>
  <si>
    <t>79280808756</t>
  </si>
  <si>
    <t>Этезова С.Л.</t>
  </si>
  <si>
    <t>77.1</t>
  </si>
  <si>
    <t>п.Чегет</t>
  </si>
  <si>
    <t xml:space="preserve">поляна Чегет  </t>
  </si>
  <si>
    <t>77.2</t>
  </si>
  <si>
    <t>п.Эльбрус</t>
  </si>
  <si>
    <t xml:space="preserve">АДЫЛ-СУУ Ф-282 ТП-3 </t>
  </si>
  <si>
    <t>78</t>
  </si>
  <si>
    <t>0703173000071</t>
  </si>
  <si>
    <t>79034952707</t>
  </si>
  <si>
    <t>Кумыков Х.Л.</t>
  </si>
  <si>
    <t>78.1</t>
  </si>
  <si>
    <t>КБР, Эльбрусский р-н, с.Терскол, территория пансионата "Иткол"</t>
  </si>
  <si>
    <t xml:space="preserve">ЧЕГЕТ НН Ф-271 ТП-8 ИП Кумыков Х.Л. </t>
  </si>
  <si>
    <t>79</t>
  </si>
  <si>
    <t>0703173000072</t>
  </si>
  <si>
    <t>79243390007</t>
  </si>
  <si>
    <t>ИП Иоффе Е.И.</t>
  </si>
  <si>
    <t>79.1</t>
  </si>
  <si>
    <t>Эльбрусский р-н, п. Эльбрус ущелье Адыл-Суу</t>
  </si>
  <si>
    <t xml:space="preserve">АДЫЛ-СУУ Ф-279 ТП-14 опора №24 </t>
  </si>
  <si>
    <t>Стройка</t>
  </si>
  <si>
    <t>80</t>
  </si>
  <si>
    <t>0703173000073</t>
  </si>
  <si>
    <t>79287191358</t>
  </si>
  <si>
    <t>ИП Розыева М.А.</t>
  </si>
  <si>
    <t>80.1</t>
  </si>
  <si>
    <t>Эльбрусский район с. Терскол поляна Азау</t>
  </si>
  <si>
    <t xml:space="preserve">Героев Эльбруса 259 ТП -2 Ф-1 опора №1 </t>
  </si>
  <si>
    <t>Коттетж</t>
  </si>
  <si>
    <t>81</t>
  </si>
  <si>
    <t>0703173000074</t>
  </si>
  <si>
    <t>79287219819</t>
  </si>
  <si>
    <t>Кудаев И.В.</t>
  </si>
  <si>
    <t>81.1</t>
  </si>
  <si>
    <t>Эльбрусский район с. Тегенекли б/у</t>
  </si>
  <si>
    <t xml:space="preserve">АДЫЛ-СУУ Ф-277 ТП-7 Опора 1 </t>
  </si>
  <si>
    <t>82</t>
  </si>
  <si>
    <t>0703173000075</t>
  </si>
  <si>
    <t>79386906796</t>
  </si>
  <si>
    <t>Хаджиева Ф.А.</t>
  </si>
  <si>
    <t>82.1</t>
  </si>
  <si>
    <t>Эльбрусский р-н, с. Терскол Эльбрусское лесничество, квартал 1, выдел 4 Нац. парка "Приэльбрусье"</t>
  </si>
  <si>
    <t xml:space="preserve">Героев Эльбруса 259 РТП-2 Ф-5, опора 1 </t>
  </si>
  <si>
    <t>83</t>
  </si>
  <si>
    <t>0703173000076</t>
  </si>
  <si>
    <t>79283119768</t>
  </si>
  <si>
    <t>Малкарова А.А.</t>
  </si>
  <si>
    <t>83.1</t>
  </si>
  <si>
    <t>Эльбрусский р-н, с. Терскол, поляна Чегет Эльбрусское лесничество, квартал 4, выдел 43</t>
  </si>
  <si>
    <t>84</t>
  </si>
  <si>
    <t>0703173000081</t>
  </si>
  <si>
    <t>79094879558</t>
  </si>
  <si>
    <t>Елканова З.З.</t>
  </si>
  <si>
    <t>84.1</t>
  </si>
  <si>
    <t>КБР, Эльбрусский район, с. Терскол , район НИБ</t>
  </si>
  <si>
    <t xml:space="preserve">Героев Эльбруса Ф-264 ТП-2 Ф-1,опора 3 </t>
  </si>
  <si>
    <t>85</t>
  </si>
  <si>
    <t>0703173000082</t>
  </si>
  <si>
    <t>79287234514</t>
  </si>
  <si>
    <t>Гуданаева А.М.</t>
  </si>
  <si>
    <t>85.1</t>
  </si>
  <si>
    <t>КБР, Эльбрусский район, с. Терскол, квартал 7, выдел 9 Национального парка Приэльбрусье</t>
  </si>
  <si>
    <t xml:space="preserve">Героев Эльбруса Ф-257 ТП-3 Ф-5, опора 1 </t>
  </si>
  <si>
    <t>86</t>
  </si>
  <si>
    <t>0703173000088</t>
  </si>
  <si>
    <t>79280771622</t>
  </si>
  <si>
    <t>Атмурзаев С.Х.</t>
  </si>
  <si>
    <t>86.1</t>
  </si>
  <si>
    <t>Эльбрусский раон с. Кенделен ул. Ленина б/н</t>
  </si>
  <si>
    <t xml:space="preserve">ГУНДЕЛЕН Ф-231 ТП-6 Ф-1, опора 2/6 </t>
  </si>
  <si>
    <t>Магазин (придорожный сервис)</t>
  </si>
  <si>
    <t>87</t>
  </si>
  <si>
    <t>0703173000091</t>
  </si>
  <si>
    <t>79386500833</t>
  </si>
  <si>
    <t>ИП Байдаев М.Х.</t>
  </si>
  <si>
    <t>87.1</t>
  </si>
  <si>
    <t>КБР, эльбрусский район национальный парк Приэльбрусье</t>
  </si>
  <si>
    <t xml:space="preserve">Героев Эльбруса Ф-257 ТП-3 Ф-8, опора 1 </t>
  </si>
  <si>
    <t>88</t>
  </si>
  <si>
    <t>0703173000092</t>
  </si>
  <si>
    <t>Гулиев М.У.</t>
  </si>
  <si>
    <t>88.1</t>
  </si>
  <si>
    <t>КБР, Эльбрусский район национальный парк Приэльбрусье квартал 4 выдел 9</t>
  </si>
  <si>
    <t xml:space="preserve">ЧЕГЕТ Ф-274 ТП-2 Ф-10 опора 1 </t>
  </si>
  <si>
    <t>Реестр врученных уведомлений через СМС (обновление даты) 11.01.23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</si>
</sst>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right" wrapText="1"/>
    </xf>
    <xf numFmtId="0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right" wrapText="1"/>
    </xf>
    <xf numFmtId="49" fontId="2" fillId="0" borderId="0" xfId="0" applyNumberFormat="1" applyFont="1"/>
    <xf numFmtId="49" fontId="2" fillId="0" borderId="1" xfId="0" applyNumberFormat="1" applyFont="1" applyBorder="1"/>
    <xf numFmtId="49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%20SMS%20&amp;%20WEB/SMS%20&#1070;&#1056;.&#1051;&#1048;&#1062;&#1040;%202022&#1075;/&#1054;&#1090;&#1095;&#1077;&#1090;%20&#1087;&#1086;%20&#1076;&#1086;&#1089;&#1090;&#1072;&#1074;&#1083;&#1077;&#1085;&#1085;&#1099;&#1084;%20&#1057;&#1052;&#1057;%20&#1052;&#1077;&#1075;&#1072;&#1060;&#1086;&#1085;%20&#1058;&#1072;&#1088;&#1075;&#1077;&#1090;/3829722_&#1054;&#1090;&#1095;&#1077;&#1090;%20&#1087;&#1086;%20&#1086;&#1090;&#1087;&#1088;&#1072;&#1074;&#1083;&#1077;&#1085;&#1085;&#1099;&#1084;%20&#1089;&#1086;&#1086;&#1073;&#1097;&#1077;&#1085;&#1080;&#1103;&#1084;%20&#1056;&#1050;_11-01-23_13-36%20&#1069;&#1069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79286906850</v>
          </cell>
          <cell r="E9" t="str">
            <v>20.01.23 2354.02</v>
          </cell>
          <cell r="F9" t="str">
            <v>2023-01-11</v>
          </cell>
          <cell r="G9" t="str">
            <v>12:37:01</v>
          </cell>
          <cell r="H9" t="str">
            <v>2023-01-11</v>
          </cell>
          <cell r="I9" t="str">
            <v>12:37:02</v>
          </cell>
          <cell r="J9" t="str">
            <v>ROSSETI_KBR</v>
          </cell>
          <cell r="K9" t="str">
            <v>Долг за э/э 2354.02 руб. Отключение с 20.01.23.</v>
          </cell>
          <cell r="L9" t="str">
            <v>доставлено</v>
          </cell>
        </row>
        <row r="10">
          <cell r="C10" t="str">
            <v>79287185257</v>
          </cell>
          <cell r="E10" t="str">
            <v>20.01.23 7659.81</v>
          </cell>
          <cell r="F10" t="str">
            <v>2023-01-11</v>
          </cell>
          <cell r="G10" t="str">
            <v>12:37:01</v>
          </cell>
          <cell r="H10" t="str">
            <v>2023-01-11</v>
          </cell>
          <cell r="I10" t="str">
            <v>12:37:02</v>
          </cell>
          <cell r="J10" t="str">
            <v>ROSSETI_KBR</v>
          </cell>
          <cell r="K10" t="str">
            <v>Долг за э/э 7659.81 руб. Отключение с 20.01.23.</v>
          </cell>
          <cell r="L10" t="str">
            <v>доставлено</v>
          </cell>
        </row>
        <row r="11">
          <cell r="C11" t="str">
            <v>79387010055</v>
          </cell>
          <cell r="E11" t="str">
            <v>20.01.23 18119.010000000002</v>
          </cell>
          <cell r="F11" t="str">
            <v>2023-01-11</v>
          </cell>
          <cell r="G11" t="str">
            <v>12:37:01</v>
          </cell>
          <cell r="H11" t="str">
            <v>2023-01-11</v>
          </cell>
          <cell r="I11" t="str">
            <v>12:37:02</v>
          </cell>
          <cell r="J11" t="str">
            <v>ROSSETI_KBR</v>
          </cell>
          <cell r="K11" t="str">
            <v>Долг за э/э 18119.010000000002 руб. Отключение с 20.01.23.</v>
          </cell>
          <cell r="L11" t="str">
            <v>доставлено</v>
          </cell>
        </row>
        <row r="12">
          <cell r="C12" t="str">
            <v>79387004455</v>
          </cell>
          <cell r="E12" t="str">
            <v>20.01.23 10018.89</v>
          </cell>
          <cell r="F12" t="str">
            <v>2023-01-11</v>
          </cell>
          <cell r="G12" t="str">
            <v>12:37:01</v>
          </cell>
          <cell r="H12" t="str">
            <v>2023-01-11</v>
          </cell>
          <cell r="I12" t="str">
            <v>12:37:02</v>
          </cell>
          <cell r="J12" t="str">
            <v>ROSSETI_KBR</v>
          </cell>
          <cell r="K12" t="str">
            <v>Долг за э/э 10018.89 руб. Отключение с 20.01.23.</v>
          </cell>
          <cell r="L12" t="str">
            <v>доставлено</v>
          </cell>
        </row>
        <row r="13">
          <cell r="C13" t="str">
            <v>79287143469</v>
          </cell>
          <cell r="E13" t="str">
            <v>20.01.23 1479.31</v>
          </cell>
          <cell r="F13" t="str">
            <v>2023-01-11</v>
          </cell>
          <cell r="G13" t="str">
            <v>12:37:01</v>
          </cell>
          <cell r="H13" t="str">
            <v>2023-01-11</v>
          </cell>
          <cell r="I13" t="str">
            <v>12:37:02</v>
          </cell>
          <cell r="J13" t="str">
            <v>ROSSETI_KBR</v>
          </cell>
          <cell r="K13" t="str">
            <v>Долг за э/э 1479.31 руб. Отключение с 20.01.23.</v>
          </cell>
          <cell r="L13" t="str">
            <v>не доставлено</v>
          </cell>
        </row>
        <row r="14">
          <cell r="C14" t="str">
            <v>79243390007</v>
          </cell>
          <cell r="E14" t="str">
            <v>20.01.23 17535.39</v>
          </cell>
          <cell r="F14" t="str">
            <v>2023-01-11</v>
          </cell>
          <cell r="G14" t="str">
            <v>12:37:01</v>
          </cell>
          <cell r="H14" t="str">
            <v>2023-01-11</v>
          </cell>
          <cell r="I14" t="str">
            <v>12:37:02</v>
          </cell>
          <cell r="J14" t="str">
            <v>ROSSETI_KBR</v>
          </cell>
          <cell r="K14" t="str">
            <v>Долг за э/э 17535.39 руб. Отключение с 20.01.23.</v>
          </cell>
          <cell r="L14" t="str">
            <v>доставлено</v>
          </cell>
        </row>
        <row r="15">
          <cell r="C15" t="str">
            <v>79380788692</v>
          </cell>
          <cell r="E15" t="str">
            <v>20.01.23 20402.23</v>
          </cell>
          <cell r="F15" t="str">
            <v>2023-01-11</v>
          </cell>
          <cell r="G15" t="str">
            <v>12:37:01</v>
          </cell>
          <cell r="H15" t="str">
            <v>2023-01-11</v>
          </cell>
          <cell r="I15" t="str">
            <v>12:37:02</v>
          </cell>
          <cell r="J15" t="str">
            <v>ROSSETI_KBR</v>
          </cell>
          <cell r="K15" t="str">
            <v>Долг за э/э 20402.23 руб. Отключение с 20.01.23.</v>
          </cell>
          <cell r="L15" t="str">
            <v>не доставлено</v>
          </cell>
        </row>
        <row r="16">
          <cell r="C16" t="str">
            <v>79287171396</v>
          </cell>
          <cell r="E16" t="str">
            <v>20.01.23 2409.14</v>
          </cell>
          <cell r="F16" t="str">
            <v>2023-01-11</v>
          </cell>
          <cell r="G16" t="str">
            <v>12:37:01</v>
          </cell>
          <cell r="H16" t="str">
            <v>2023-01-11</v>
          </cell>
          <cell r="I16" t="str">
            <v>12:37:02</v>
          </cell>
          <cell r="J16" t="str">
            <v>ROSSETI_KBR</v>
          </cell>
          <cell r="K16" t="str">
            <v>Долг за э/э 2409.14 руб. Отключение с 20.01.23.</v>
          </cell>
          <cell r="L16" t="str">
            <v>не доставлено</v>
          </cell>
        </row>
        <row r="17">
          <cell r="C17" t="str">
            <v>79287055934</v>
          </cell>
          <cell r="E17" t="str">
            <v>20.01.23 4876.76</v>
          </cell>
          <cell r="F17" t="str">
            <v>2023-01-11</v>
          </cell>
          <cell r="G17" t="str">
            <v>12:37:01</v>
          </cell>
          <cell r="H17" t="str">
            <v>2023-01-11</v>
          </cell>
          <cell r="I17" t="str">
            <v>12:37:02</v>
          </cell>
          <cell r="J17" t="str">
            <v>ROSSETI_KBR</v>
          </cell>
          <cell r="K17" t="str">
            <v>Долг за э/э 4876.76 руб. Отключение с 20.01.23.</v>
          </cell>
          <cell r="L17" t="str">
            <v>не доставлено</v>
          </cell>
        </row>
        <row r="18">
          <cell r="C18" t="str">
            <v>79287113316</v>
          </cell>
          <cell r="E18" t="str">
            <v>20.01.23 1674.91</v>
          </cell>
          <cell r="F18" t="str">
            <v>2023-01-11</v>
          </cell>
          <cell r="G18" t="str">
            <v>12:37:01</v>
          </cell>
          <cell r="H18" t="str">
            <v>2023-01-11</v>
          </cell>
          <cell r="I18" t="str">
            <v>12:37:02</v>
          </cell>
          <cell r="J18" t="str">
            <v>ROSSETI_KBR</v>
          </cell>
          <cell r="K18" t="str">
            <v>Долг за э/э 1674.91 руб. Отключение с 20.01.23.</v>
          </cell>
          <cell r="L18" t="str">
            <v>доставлено</v>
          </cell>
        </row>
        <row r="19">
          <cell r="C19" t="str">
            <v>79280808756</v>
          </cell>
          <cell r="E19" t="str">
            <v>20.01.23 1052.88</v>
          </cell>
          <cell r="F19" t="str">
            <v>2023-01-11</v>
          </cell>
          <cell r="G19" t="str">
            <v>12:37:01</v>
          </cell>
          <cell r="H19" t="str">
            <v>2023-01-11</v>
          </cell>
          <cell r="I19" t="str">
            <v>12:37:02</v>
          </cell>
          <cell r="J19" t="str">
            <v>ROSSETI_KBR</v>
          </cell>
          <cell r="K19" t="str">
            <v>Долг за э/э 1052.88 руб. Отключение с 20.01.23.</v>
          </cell>
          <cell r="L19" t="str">
            <v>доставлено</v>
          </cell>
        </row>
        <row r="20">
          <cell r="C20" t="str">
            <v>79287185443</v>
          </cell>
          <cell r="E20" t="str">
            <v>20.01.23 688.63</v>
          </cell>
          <cell r="F20" t="str">
            <v>2023-01-11</v>
          </cell>
          <cell r="G20" t="str">
            <v>12:37:01</v>
          </cell>
          <cell r="H20" t="str">
            <v>2023-01-11</v>
          </cell>
          <cell r="I20" t="str">
            <v>12:37:02</v>
          </cell>
          <cell r="J20" t="str">
            <v>ROSSETI_KBR</v>
          </cell>
          <cell r="K20" t="str">
            <v>Долг за э/э 688.63 руб. Отключение с 20.01.23.</v>
          </cell>
          <cell r="L20" t="str">
            <v>не доставлено</v>
          </cell>
        </row>
        <row r="21">
          <cell r="C21" t="str">
            <v>79287033116</v>
          </cell>
          <cell r="E21" t="str">
            <v>20.01.23 6401.74</v>
          </cell>
          <cell r="F21" t="str">
            <v>2023-01-11</v>
          </cell>
          <cell r="G21" t="str">
            <v>12:37:01</v>
          </cell>
          <cell r="H21" t="str">
            <v>2023-01-11</v>
          </cell>
          <cell r="I21" t="str">
            <v>12:37:02</v>
          </cell>
          <cell r="J21" t="str">
            <v>ROSSETI_KBR</v>
          </cell>
          <cell r="K21" t="str">
            <v>Долг за э/э 6401.74 руб. Отключение с 20.01.23.</v>
          </cell>
          <cell r="L21" t="str">
            <v>доставлено</v>
          </cell>
        </row>
        <row r="22">
          <cell r="C22" t="str">
            <v>79286945999</v>
          </cell>
          <cell r="E22" t="str">
            <v>20.01.23 1234.81</v>
          </cell>
          <cell r="F22" t="str">
            <v>2023-01-11</v>
          </cell>
          <cell r="G22" t="str">
            <v>12:37:01</v>
          </cell>
          <cell r="H22" t="str">
            <v>2023-01-11</v>
          </cell>
          <cell r="I22" t="str">
            <v>12:37:02</v>
          </cell>
          <cell r="J22" t="str">
            <v>ROSSETI_KBR</v>
          </cell>
          <cell r="K22" t="str">
            <v>Долг за э/э 1234.81 руб. Отключение с 20.01.23.</v>
          </cell>
          <cell r="L22" t="str">
            <v>доставлено</v>
          </cell>
        </row>
        <row r="23">
          <cell r="C23" t="str">
            <v>79287210101</v>
          </cell>
          <cell r="E23" t="str">
            <v>20.01.23 6869.66</v>
          </cell>
          <cell r="F23" t="str">
            <v>2023-01-11</v>
          </cell>
          <cell r="G23" t="str">
            <v>12:37:01</v>
          </cell>
          <cell r="H23" t="str">
            <v>2023-01-11</v>
          </cell>
          <cell r="I23" t="str">
            <v>12:37:02</v>
          </cell>
          <cell r="J23" t="str">
            <v>ROSSETI_KBR</v>
          </cell>
          <cell r="K23" t="str">
            <v>Долг за э/э 6869.66 руб. Отключение с 20.01.23.</v>
          </cell>
          <cell r="L23" t="str">
            <v>доставлено</v>
          </cell>
        </row>
        <row r="24">
          <cell r="C24" t="str">
            <v>79389169799</v>
          </cell>
          <cell r="E24" t="str">
            <v>20.01.23 3201.34</v>
          </cell>
          <cell r="F24" t="str">
            <v>2023-01-11</v>
          </cell>
          <cell r="G24" t="str">
            <v>12:37:01</v>
          </cell>
          <cell r="H24" t="str">
            <v>2023-01-11</v>
          </cell>
          <cell r="I24" t="str">
            <v>12:37:02</v>
          </cell>
          <cell r="J24" t="str">
            <v>ROSSETI_KBR</v>
          </cell>
          <cell r="K24" t="str">
            <v>Долг за э/э 3201.34 руб. Отключение с 20.01.23.</v>
          </cell>
          <cell r="L24" t="str">
            <v>не доставлено</v>
          </cell>
        </row>
        <row r="25">
          <cell r="C25" t="str">
            <v>79287248778</v>
          </cell>
          <cell r="E25" t="str">
            <v>20.01.23 703.46</v>
          </cell>
          <cell r="F25" t="str">
            <v>2023-01-11</v>
          </cell>
          <cell r="G25" t="str">
            <v>12:37:01</v>
          </cell>
          <cell r="H25" t="str">
            <v>2023-01-11</v>
          </cell>
          <cell r="I25" t="str">
            <v>12:37:02</v>
          </cell>
          <cell r="J25" t="str">
            <v>ROSSETI_KBR</v>
          </cell>
          <cell r="K25" t="str">
            <v>Долг за э/э 703.46 руб. Отключение с 20.01.23.</v>
          </cell>
          <cell r="L25" t="str">
            <v>доставлено</v>
          </cell>
        </row>
        <row r="26">
          <cell r="C26" t="str">
            <v>79287231418</v>
          </cell>
          <cell r="E26" t="str">
            <v>20.01.23 1114.92</v>
          </cell>
          <cell r="F26" t="str">
            <v>2023-01-11</v>
          </cell>
          <cell r="G26" t="str">
            <v>12:37:01</v>
          </cell>
          <cell r="H26" t="str">
            <v>2023-01-11</v>
          </cell>
          <cell r="I26" t="str">
            <v>12:37:02</v>
          </cell>
          <cell r="J26" t="str">
            <v>ROSSETI_KBR</v>
          </cell>
          <cell r="K26" t="str">
            <v>Долг за э/э 1114.92 руб. Отключение с 20.01.23.</v>
          </cell>
          <cell r="L26" t="str">
            <v>доставлено</v>
          </cell>
        </row>
        <row r="27">
          <cell r="C27" t="str">
            <v>79286902029</v>
          </cell>
          <cell r="E27" t="str">
            <v>20.01.23 4300.49</v>
          </cell>
          <cell r="F27" t="str">
            <v>2023-01-11</v>
          </cell>
          <cell r="G27" t="str">
            <v>12:37:01</v>
          </cell>
          <cell r="H27" t="str">
            <v>2023-01-11</v>
          </cell>
          <cell r="I27" t="str">
            <v>12:37:02</v>
          </cell>
          <cell r="J27" t="str">
            <v>ROSSETI_KBR</v>
          </cell>
          <cell r="K27" t="str">
            <v>Долг за э/э 4300.49 руб. Отключение с 20.01.23.</v>
          </cell>
          <cell r="L27" t="str">
            <v>доставлено</v>
          </cell>
        </row>
        <row r="28">
          <cell r="C28" t="str">
            <v>79286907540</v>
          </cell>
          <cell r="E28" t="str">
            <v>20.01.23 2769.2000000000003</v>
          </cell>
          <cell r="F28" t="str">
            <v>2023-01-11</v>
          </cell>
          <cell r="G28" t="str">
            <v>12:37:01</v>
          </cell>
          <cell r="H28" t="str">
            <v>2023-01-11</v>
          </cell>
          <cell r="I28" t="str">
            <v>12:37:02</v>
          </cell>
          <cell r="J28" t="str">
            <v>ROSSETI_KBR</v>
          </cell>
          <cell r="K28" t="str">
            <v>Долг за э/э 2769.2000000000003 руб. Отключение с 20.01.23.</v>
          </cell>
          <cell r="L28" t="str">
            <v>доставлено</v>
          </cell>
        </row>
        <row r="29">
          <cell r="C29" t="str">
            <v>79287220462</v>
          </cell>
          <cell r="E29" t="str">
            <v>20.01.23 4381.91</v>
          </cell>
          <cell r="F29" t="str">
            <v>2023-01-11</v>
          </cell>
          <cell r="G29" t="str">
            <v>12:37:01</v>
          </cell>
          <cell r="H29" t="str">
            <v>2023-01-11</v>
          </cell>
          <cell r="I29" t="str">
            <v>12:37:03</v>
          </cell>
          <cell r="J29" t="str">
            <v>ROSSETI_KBR</v>
          </cell>
          <cell r="K29" t="str">
            <v>Долг за э/э 4381.91 руб. Отключение с 20.01.23.</v>
          </cell>
          <cell r="L29" t="str">
            <v>доставлено</v>
          </cell>
        </row>
        <row r="30">
          <cell r="C30" t="str">
            <v>79283005770</v>
          </cell>
          <cell r="E30" t="str">
            <v>20.01.23 5219.75</v>
          </cell>
          <cell r="F30" t="str">
            <v>2023-01-11</v>
          </cell>
          <cell r="G30" t="str">
            <v>12:37:01</v>
          </cell>
          <cell r="H30" t="str">
            <v>2023-01-11</v>
          </cell>
          <cell r="I30" t="str">
            <v>12:37:03</v>
          </cell>
          <cell r="J30" t="str">
            <v>ROSSETI_KBR</v>
          </cell>
          <cell r="K30" t="str">
            <v>Долг за э/э 5219.75 руб. Отключение с 20.01.23.</v>
          </cell>
          <cell r="L30" t="str">
            <v>доставлено</v>
          </cell>
        </row>
        <row r="31">
          <cell r="C31" t="str">
            <v>79287108352</v>
          </cell>
          <cell r="E31" t="str">
            <v>20.01.23 1379.09</v>
          </cell>
          <cell r="F31" t="str">
            <v>2023-01-11</v>
          </cell>
          <cell r="G31" t="str">
            <v>12:37:01</v>
          </cell>
          <cell r="H31" t="str">
            <v>2023-01-11</v>
          </cell>
          <cell r="I31" t="str">
            <v>12:37:03</v>
          </cell>
          <cell r="J31" t="str">
            <v>ROSSETI_KBR</v>
          </cell>
          <cell r="K31" t="str">
            <v>Долг за э/э 1379.09 руб. Отключение с 20.01.23.</v>
          </cell>
          <cell r="L31" t="str">
            <v>доставлено</v>
          </cell>
        </row>
        <row r="32">
          <cell r="C32" t="str">
            <v>79280834063</v>
          </cell>
          <cell r="E32" t="str">
            <v>20.01.23 771.07</v>
          </cell>
          <cell r="F32" t="str">
            <v>2023-01-11</v>
          </cell>
          <cell r="G32" t="str">
            <v>12:37:01</v>
          </cell>
          <cell r="H32" t="str">
            <v>2023-01-11</v>
          </cell>
          <cell r="I32" t="str">
            <v>12:37:03</v>
          </cell>
          <cell r="J32" t="str">
            <v>ROSSETI_KBR</v>
          </cell>
          <cell r="K32" t="str">
            <v>Долг за э/э 771.07 руб. Отключение с 20.01.23.</v>
          </cell>
          <cell r="L32" t="str">
            <v>доставлено</v>
          </cell>
        </row>
        <row r="33">
          <cell r="C33" t="str">
            <v>79287118199</v>
          </cell>
          <cell r="E33" t="str">
            <v>20.01.23 41293.65</v>
          </cell>
          <cell r="F33" t="str">
            <v>2023-01-11</v>
          </cell>
          <cell r="G33" t="str">
            <v>12:37:01</v>
          </cell>
          <cell r="H33" t="str">
            <v>2023-01-11</v>
          </cell>
          <cell r="I33" t="str">
            <v>12:37:03</v>
          </cell>
          <cell r="J33" t="str">
            <v>ROSSETI_KBR</v>
          </cell>
          <cell r="K33" t="str">
            <v>Долг за э/э 41293.65 руб. Отключение с 20.01.23.</v>
          </cell>
          <cell r="L33" t="str">
            <v>доставлено</v>
          </cell>
        </row>
        <row r="34">
          <cell r="C34" t="str">
            <v>79286947383</v>
          </cell>
          <cell r="E34" t="str">
            <v>20.01.23 21047.54</v>
          </cell>
          <cell r="F34" t="str">
            <v>2023-01-11</v>
          </cell>
          <cell r="G34" t="str">
            <v>12:37:01</v>
          </cell>
          <cell r="H34" t="str">
            <v>2023-01-11</v>
          </cell>
          <cell r="I34" t="str">
            <v>12:37:03</v>
          </cell>
          <cell r="J34" t="str">
            <v>ROSSETI_KBR</v>
          </cell>
          <cell r="K34" t="str">
            <v>Долг за э/э 21047.54 руб. Отключение с 20.01.23.</v>
          </cell>
          <cell r="L34" t="str">
            <v>доставлено</v>
          </cell>
        </row>
        <row r="35">
          <cell r="C35" t="str">
            <v>79386900444</v>
          </cell>
          <cell r="E35" t="str">
            <v>20.01.23 4641.56</v>
          </cell>
          <cell r="F35" t="str">
            <v>2023-01-11</v>
          </cell>
          <cell r="G35" t="str">
            <v>12:37:01</v>
          </cell>
          <cell r="H35" t="str">
            <v>2023-01-11</v>
          </cell>
          <cell r="I35" t="str">
            <v>12:37:03</v>
          </cell>
          <cell r="J35" t="str">
            <v>ROSSETI_KBR</v>
          </cell>
          <cell r="K35" t="str">
            <v>Долг за э/э 4641.56 руб. Отключение с 20.01.23.</v>
          </cell>
          <cell r="L35" t="str">
            <v>доставлено</v>
          </cell>
        </row>
        <row r="36">
          <cell r="C36" t="str">
            <v>79287003901</v>
          </cell>
          <cell r="E36" t="str">
            <v>20.01.23 3751.34</v>
          </cell>
          <cell r="F36" t="str">
            <v>2023-01-11</v>
          </cell>
          <cell r="G36" t="str">
            <v>12:37:01</v>
          </cell>
          <cell r="H36" t="str">
            <v>2023-01-11</v>
          </cell>
          <cell r="I36" t="str">
            <v>12:37:03</v>
          </cell>
          <cell r="J36" t="str">
            <v>ROSSETI_KBR</v>
          </cell>
          <cell r="K36" t="str">
            <v>Долг за э/э 3751.34 руб. Отключение с 20.01.23.</v>
          </cell>
          <cell r="L36" t="str">
            <v>доставлено</v>
          </cell>
        </row>
        <row r="37">
          <cell r="C37" t="str">
            <v>79289150546</v>
          </cell>
          <cell r="E37" t="str">
            <v>20.01.23 1836.63</v>
          </cell>
          <cell r="F37" t="str">
            <v>2023-01-11</v>
          </cell>
          <cell r="G37" t="str">
            <v>12:37:01</v>
          </cell>
          <cell r="H37" t="str">
            <v>2023-01-11</v>
          </cell>
          <cell r="I37" t="str">
            <v>12:37:03</v>
          </cell>
          <cell r="J37" t="str">
            <v>ROSSETI_KBR</v>
          </cell>
          <cell r="K37" t="str">
            <v>Долг за э/э 1836.63 руб. Отключение с 20.01.23.</v>
          </cell>
          <cell r="L37" t="str">
            <v>доставлено</v>
          </cell>
        </row>
        <row r="38">
          <cell r="C38" t="str">
            <v>79287188440</v>
          </cell>
          <cell r="E38" t="str">
            <v>20.01.23 797.45</v>
          </cell>
          <cell r="F38" t="str">
            <v>2023-01-11</v>
          </cell>
          <cell r="G38" t="str">
            <v>12:37:01</v>
          </cell>
          <cell r="H38" t="str">
            <v>2023-01-11</v>
          </cell>
          <cell r="I38" t="str">
            <v>12:37:03</v>
          </cell>
          <cell r="J38" t="str">
            <v>ROSSETI_KBR</v>
          </cell>
          <cell r="K38" t="str">
            <v>Долг за э/э 797.45 руб. Отключение с 20.01.23.</v>
          </cell>
          <cell r="L38" t="str">
            <v>доставлено</v>
          </cell>
        </row>
        <row r="39">
          <cell r="C39" t="str">
            <v>79280787016</v>
          </cell>
          <cell r="E39" t="str">
            <v>20.01.23 7936.28</v>
          </cell>
          <cell r="F39" t="str">
            <v>2023-01-11</v>
          </cell>
          <cell r="G39" t="str">
            <v>12:37:01</v>
          </cell>
          <cell r="H39" t="str">
            <v>2023-01-11</v>
          </cell>
          <cell r="I39" t="str">
            <v>12:37:03</v>
          </cell>
          <cell r="J39" t="str">
            <v>ROSSETI_KBR</v>
          </cell>
          <cell r="K39" t="str">
            <v>Долг за э/э 7936.28 руб. Отключение с 20.01.23.</v>
          </cell>
          <cell r="L39" t="str">
            <v>доставлено</v>
          </cell>
        </row>
        <row r="40">
          <cell r="C40" t="str">
            <v>79287039584</v>
          </cell>
          <cell r="E40" t="str">
            <v>20.01.23 1509.44</v>
          </cell>
          <cell r="F40" t="str">
            <v>2023-01-11</v>
          </cell>
          <cell r="G40" t="str">
            <v>12:37:01</v>
          </cell>
          <cell r="H40" t="str">
            <v>2023-01-11</v>
          </cell>
          <cell r="I40" t="str">
            <v>12:37:03</v>
          </cell>
          <cell r="J40" t="str">
            <v>ROSSETI_KBR</v>
          </cell>
          <cell r="K40" t="str">
            <v>Долг за э/э 1509.44 руб. Отключение с 20.01.23.</v>
          </cell>
          <cell r="L40" t="str">
            <v>доставлено</v>
          </cell>
        </row>
        <row r="41">
          <cell r="C41" t="str">
            <v>79287184426</v>
          </cell>
          <cell r="E41" t="str">
            <v>20.01.23 2324.4</v>
          </cell>
          <cell r="F41" t="str">
            <v>2023-01-11</v>
          </cell>
          <cell r="G41" t="str">
            <v>12:37:01</v>
          </cell>
          <cell r="H41" t="str">
            <v>2023-01-11</v>
          </cell>
          <cell r="I41" t="str">
            <v>12:37:03</v>
          </cell>
          <cell r="J41" t="str">
            <v>ROSSETI_KBR</v>
          </cell>
          <cell r="K41" t="str">
            <v>Долг за э/э 2324.4 руб. Отключение с 20.01.23.</v>
          </cell>
          <cell r="L41" t="str">
            <v>доставлено</v>
          </cell>
        </row>
        <row r="42">
          <cell r="C42" t="str">
            <v>79280777464</v>
          </cell>
          <cell r="E42" t="str">
            <v>20.01.23 3429.98</v>
          </cell>
          <cell r="F42" t="str">
            <v>2023-01-11</v>
          </cell>
          <cell r="G42" t="str">
            <v>12:37:01</v>
          </cell>
          <cell r="H42" t="str">
            <v>2023-01-11</v>
          </cell>
          <cell r="I42" t="str">
            <v>12:37:03</v>
          </cell>
          <cell r="J42" t="str">
            <v>ROSSETI_KBR</v>
          </cell>
          <cell r="K42" t="str">
            <v>Долг за э/э 3429.98 руб. Отключение с 20.01.23.</v>
          </cell>
          <cell r="L42" t="str">
            <v>доставлено</v>
          </cell>
        </row>
        <row r="43">
          <cell r="C43" t="str">
            <v>79287083953</v>
          </cell>
          <cell r="E43" t="str">
            <v>20.01.23 6608.14</v>
          </cell>
          <cell r="F43" t="str">
            <v>2023-01-11</v>
          </cell>
          <cell r="G43" t="str">
            <v>12:37:01</v>
          </cell>
          <cell r="H43" t="str">
            <v>2023-01-11</v>
          </cell>
          <cell r="I43" t="str">
            <v>12:37:05</v>
          </cell>
          <cell r="J43" t="str">
            <v>ROSSETI_KBR</v>
          </cell>
          <cell r="K43" t="str">
            <v>Долг за э/э 6608.14 руб. Отключение с 20.01.23.</v>
          </cell>
          <cell r="L43" t="str">
            <v>доставлено</v>
          </cell>
        </row>
        <row r="44">
          <cell r="C44" t="str">
            <v>79286933838</v>
          </cell>
          <cell r="E44" t="str">
            <v>20.01.23 4573.37</v>
          </cell>
          <cell r="F44" t="str">
            <v>2023-01-11</v>
          </cell>
          <cell r="G44" t="str">
            <v>12:37:01</v>
          </cell>
          <cell r="H44" t="str">
            <v>2023-01-11</v>
          </cell>
          <cell r="I44" t="str">
            <v>12:37:06</v>
          </cell>
          <cell r="J44" t="str">
            <v>ROSSETI_KBR</v>
          </cell>
          <cell r="K44" t="str">
            <v>Долг за э/э 4573.37 руб. Отключение с 20.01.23.</v>
          </cell>
          <cell r="L44" t="str">
            <v>доставлено</v>
          </cell>
        </row>
        <row r="45">
          <cell r="C45" t="str">
            <v>79287117413</v>
          </cell>
          <cell r="E45" t="str">
            <v>20.01.23 4788.63</v>
          </cell>
          <cell r="F45" t="str">
            <v>2023-01-11</v>
          </cell>
          <cell r="G45" t="str">
            <v>12:37:01</v>
          </cell>
          <cell r="H45" t="str">
            <v>2023-01-11</v>
          </cell>
          <cell r="I45" t="str">
            <v>12:37:06</v>
          </cell>
          <cell r="J45" t="str">
            <v>ROSSETI_KBR</v>
          </cell>
          <cell r="K45" t="str">
            <v>Долг за э/э 4788.63 руб. Отключение с 20.01.23.</v>
          </cell>
          <cell r="L45" t="str">
            <v>доставлено</v>
          </cell>
        </row>
        <row r="46">
          <cell r="C46" t="str">
            <v>79280777909</v>
          </cell>
          <cell r="E46" t="str">
            <v>20.01.23 1207.98</v>
          </cell>
          <cell r="F46" t="str">
            <v>2023-01-11</v>
          </cell>
          <cell r="G46" t="str">
            <v>12:37:01</v>
          </cell>
          <cell r="H46" t="str">
            <v>2023-01-11</v>
          </cell>
          <cell r="I46" t="str">
            <v>12:37:06</v>
          </cell>
          <cell r="J46" t="str">
            <v>ROSSETI_KBR</v>
          </cell>
          <cell r="K46" t="str">
            <v>Долг за э/э 1207.98 руб. Отключение с 20.01.23.</v>
          </cell>
          <cell r="L46" t="str">
            <v>доставлено</v>
          </cell>
        </row>
        <row r="47">
          <cell r="C47" t="str">
            <v>79280828010</v>
          </cell>
          <cell r="E47" t="str">
            <v>20.01.23 578.68</v>
          </cell>
          <cell r="F47" t="str">
            <v>2023-01-11</v>
          </cell>
          <cell r="G47" t="str">
            <v>12:37:01</v>
          </cell>
          <cell r="H47" t="str">
            <v>2023-01-11</v>
          </cell>
          <cell r="I47" t="str">
            <v>12:37:07</v>
          </cell>
          <cell r="J47" t="str">
            <v>ROSSETI_KBR</v>
          </cell>
          <cell r="K47" t="str">
            <v>Долг за э/э 578.68 руб. Отключение с 20.01.23.</v>
          </cell>
          <cell r="L47" t="str">
            <v>доставлено</v>
          </cell>
        </row>
        <row r="48">
          <cell r="C48" t="str">
            <v>79287227958</v>
          </cell>
          <cell r="E48" t="str">
            <v>20.01.23 2338.77</v>
          </cell>
          <cell r="F48" t="str">
            <v>2023-01-11</v>
          </cell>
          <cell r="G48" t="str">
            <v>12:37:01</v>
          </cell>
          <cell r="H48" t="str">
            <v>2023-01-11</v>
          </cell>
          <cell r="I48" t="str">
            <v>12:37:08</v>
          </cell>
          <cell r="J48" t="str">
            <v>ROSSETI_KBR</v>
          </cell>
          <cell r="K48" t="str">
            <v>Долг за э/э 2338.77 руб. Отключение с 20.01.23.</v>
          </cell>
          <cell r="L48" t="str">
            <v>доставлено</v>
          </cell>
        </row>
        <row r="49">
          <cell r="C49" t="str">
            <v>79287219997</v>
          </cell>
          <cell r="E49" t="str">
            <v>20.01.23 21222.03</v>
          </cell>
          <cell r="F49" t="str">
            <v>2023-01-11</v>
          </cell>
          <cell r="G49" t="str">
            <v>12:37:01</v>
          </cell>
          <cell r="H49" t="str">
            <v>2023-01-11</v>
          </cell>
          <cell r="I49" t="str">
            <v>12:37:08</v>
          </cell>
          <cell r="J49" t="str">
            <v>ROSSETI_KBR</v>
          </cell>
          <cell r="K49" t="str">
            <v>Долг за э/э 21222.03 руб. Отключение с 20.01.23.</v>
          </cell>
          <cell r="L49" t="str">
            <v>доставлено</v>
          </cell>
        </row>
        <row r="50">
          <cell r="C50" t="str">
            <v>79287206561</v>
          </cell>
          <cell r="E50" t="str">
            <v>20.01.23 3240.06</v>
          </cell>
          <cell r="F50" t="str">
            <v>2023-01-11</v>
          </cell>
          <cell r="G50" t="str">
            <v>12:37:01</v>
          </cell>
          <cell r="H50" t="str">
            <v>2023-01-11</v>
          </cell>
          <cell r="I50" t="str">
            <v>12:37:10</v>
          </cell>
          <cell r="J50" t="str">
            <v>ROSSETI_KBR</v>
          </cell>
          <cell r="K50" t="str">
            <v>Долг за э/э 3240.06 руб. Отключение с 20.01.23.</v>
          </cell>
          <cell r="L50" t="str">
            <v>доставлено</v>
          </cell>
        </row>
        <row r="51">
          <cell r="C51" t="str">
            <v>79289120001</v>
          </cell>
          <cell r="E51" t="str">
            <v>20.01.23 845.26</v>
          </cell>
          <cell r="F51" t="str">
            <v>2023-01-11</v>
          </cell>
          <cell r="G51" t="str">
            <v>12:37:01</v>
          </cell>
          <cell r="H51" t="str">
            <v>2023-01-11</v>
          </cell>
          <cell r="I51" t="str">
            <v>12:37:10</v>
          </cell>
          <cell r="J51" t="str">
            <v>ROSSETI_KBR</v>
          </cell>
          <cell r="K51" t="str">
            <v>Долг за э/э 845.26 руб. Отключение с 20.01.23.</v>
          </cell>
          <cell r="L51" t="str">
            <v>доставлено</v>
          </cell>
        </row>
        <row r="52">
          <cell r="C52" t="str">
            <v>79286937455</v>
          </cell>
          <cell r="E52" t="str">
            <v>20.01.23 2253.52</v>
          </cell>
          <cell r="F52" t="str">
            <v>2023-01-11</v>
          </cell>
          <cell r="G52" t="str">
            <v>12:37:01</v>
          </cell>
          <cell r="H52" t="str">
            <v>2023-01-11</v>
          </cell>
          <cell r="I52" t="str">
            <v>12:37:14</v>
          </cell>
          <cell r="J52" t="str">
            <v>ROSSETI_KBR</v>
          </cell>
          <cell r="K52" t="str">
            <v>Долг за э/э 2253.52 руб. Отключение с 20.01.23.</v>
          </cell>
          <cell r="L52" t="str">
            <v>доставлено</v>
          </cell>
        </row>
        <row r="53">
          <cell r="C53" t="str">
            <v>79287202157</v>
          </cell>
          <cell r="E53" t="str">
            <v>20.01.23 2082.36</v>
          </cell>
          <cell r="F53" t="str">
            <v>2023-01-11</v>
          </cell>
          <cell r="G53" t="str">
            <v>12:37:01</v>
          </cell>
          <cell r="H53" t="str">
            <v>2023-01-11</v>
          </cell>
          <cell r="I53" t="str">
            <v>12:38:01</v>
          </cell>
          <cell r="J53" t="str">
            <v>ROSSETI_KBR</v>
          </cell>
          <cell r="K53" t="str">
            <v>Долг за э/э 2082.36 руб. Отключение с 20.01.23.</v>
          </cell>
          <cell r="L53" t="str">
            <v>доставлено</v>
          </cell>
        </row>
        <row r="54">
          <cell r="C54" t="str">
            <v>79287096674</v>
          </cell>
          <cell r="E54" t="str">
            <v>20.01.23 15300.14</v>
          </cell>
          <cell r="F54" t="str">
            <v>2023-01-11</v>
          </cell>
          <cell r="G54" t="str">
            <v>12:37:01</v>
          </cell>
          <cell r="H54" t="str">
            <v/>
          </cell>
          <cell r="I54" t="str">
            <v/>
          </cell>
          <cell r="J54" t="str">
            <v>ROSSETI_KBR</v>
          </cell>
          <cell r="K54" t="str">
            <v>Долг за э/э 15300.14 руб. Отключение с 20.01.23.</v>
          </cell>
          <cell r="L54" t="str">
            <v>отправлено</v>
          </cell>
        </row>
        <row r="55">
          <cell r="C55" t="str">
            <v>79287027119</v>
          </cell>
          <cell r="E55" t="str">
            <v>20.01.23 5694.38</v>
          </cell>
          <cell r="F55" t="str">
            <v>2023-01-11</v>
          </cell>
          <cell r="G55" t="str">
            <v>12:37:02</v>
          </cell>
          <cell r="H55" t="str">
            <v>2023-01-11</v>
          </cell>
          <cell r="I55" t="str">
            <v>12:37:02</v>
          </cell>
          <cell r="J55" t="str">
            <v>ROSSETI_KBR</v>
          </cell>
          <cell r="K55" t="str">
            <v>Долг за э/э 5694.38 руб. Отключение с 20.01.23.</v>
          </cell>
          <cell r="L55" t="str">
            <v>доставлено</v>
          </cell>
        </row>
        <row r="56">
          <cell r="C56" t="str">
            <v>79280771622</v>
          </cell>
          <cell r="E56" t="str">
            <v>20.01.23 557.04</v>
          </cell>
          <cell r="F56" t="str">
            <v>2023-01-11</v>
          </cell>
          <cell r="G56" t="str">
            <v>12:37:02</v>
          </cell>
          <cell r="H56" t="str">
            <v>2023-01-11</v>
          </cell>
          <cell r="I56" t="str">
            <v>12:37:02</v>
          </cell>
          <cell r="J56" t="str">
            <v>ROSSETI_KBR</v>
          </cell>
          <cell r="K56" t="str">
            <v>Долг за э/э 557.04 руб. Отключение с 20.01.23.</v>
          </cell>
          <cell r="L56" t="str">
            <v>не доставлено</v>
          </cell>
        </row>
        <row r="57">
          <cell r="C57" t="str">
            <v>79286342209</v>
          </cell>
          <cell r="E57" t="str">
            <v>20.01.23 4500.29</v>
          </cell>
          <cell r="F57" t="str">
            <v>2023-01-11</v>
          </cell>
          <cell r="G57" t="str">
            <v>12:37:02</v>
          </cell>
          <cell r="H57" t="str">
            <v>2023-01-11</v>
          </cell>
          <cell r="I57" t="str">
            <v>12:37:02</v>
          </cell>
          <cell r="J57" t="str">
            <v>ROSSETI_KBR</v>
          </cell>
          <cell r="K57" t="str">
            <v>Долг за э/э 4500.29 руб. Отключение с 20.01.23.</v>
          </cell>
          <cell r="L57" t="str">
            <v>не доставлено</v>
          </cell>
        </row>
        <row r="58">
          <cell r="C58" t="str">
            <v>79386500833</v>
          </cell>
          <cell r="E58" t="str">
            <v>20.01.23 11414.07</v>
          </cell>
          <cell r="F58" t="str">
            <v>2023-01-11</v>
          </cell>
          <cell r="G58" t="str">
            <v>12:37:02</v>
          </cell>
          <cell r="H58" t="str">
            <v>2023-01-11</v>
          </cell>
          <cell r="I58" t="str">
            <v>12:37:02</v>
          </cell>
          <cell r="J58" t="str">
            <v>ROSSETI_KBR</v>
          </cell>
          <cell r="K58" t="str">
            <v>Долг за э/э 11414.07 руб. Отключение с 20.01.23.</v>
          </cell>
          <cell r="L58" t="str">
            <v>доставлено</v>
          </cell>
        </row>
        <row r="59">
          <cell r="C59" t="str">
            <v>79287000660</v>
          </cell>
          <cell r="E59" t="str">
            <v>20.01.23 6733.24</v>
          </cell>
          <cell r="F59" t="str">
            <v>2023-01-11</v>
          </cell>
          <cell r="G59" t="str">
            <v>12:37:02</v>
          </cell>
          <cell r="H59" t="str">
            <v>2023-01-11</v>
          </cell>
          <cell r="I59" t="str">
            <v>12:37:02</v>
          </cell>
          <cell r="J59" t="str">
            <v>ROSSETI_KBR</v>
          </cell>
          <cell r="K59" t="str">
            <v>Долг за э/э 6733.24 руб. Отключение с 20.01.23.</v>
          </cell>
          <cell r="L59" t="str">
            <v>доставлено</v>
          </cell>
        </row>
        <row r="60">
          <cell r="C60" t="str">
            <v>79287045958</v>
          </cell>
          <cell r="E60" t="str">
            <v>20.01.23 4203.72</v>
          </cell>
          <cell r="F60" t="str">
            <v>2023-01-11</v>
          </cell>
          <cell r="G60" t="str">
            <v>12:37:02</v>
          </cell>
          <cell r="H60" t="str">
            <v>2023-01-11</v>
          </cell>
          <cell r="I60" t="str">
            <v>12:37:02</v>
          </cell>
          <cell r="J60" t="str">
            <v>ROSSETI_KBR</v>
          </cell>
          <cell r="K60" t="str">
            <v>Долг за э/э 4203.72 руб. Отключение с 20.01.23.</v>
          </cell>
          <cell r="L60" t="str">
            <v>доставлено</v>
          </cell>
        </row>
        <row r="61">
          <cell r="C61" t="str">
            <v>79287007622</v>
          </cell>
          <cell r="E61" t="str">
            <v>20.01.23 1038.73</v>
          </cell>
          <cell r="F61" t="str">
            <v>2023-01-11</v>
          </cell>
          <cell r="G61" t="str">
            <v>12:37:02</v>
          </cell>
          <cell r="H61" t="str">
            <v>2023-01-11</v>
          </cell>
          <cell r="I61" t="str">
            <v>12:37:02</v>
          </cell>
          <cell r="J61" t="str">
            <v>ROSSETI_KBR</v>
          </cell>
          <cell r="K61" t="str">
            <v>Долг за э/э 1038.73 руб. Отключение с 20.01.23.</v>
          </cell>
          <cell r="L61" t="str">
            <v>не доставлено</v>
          </cell>
        </row>
        <row r="62">
          <cell r="C62" t="str">
            <v>79287222673</v>
          </cell>
          <cell r="E62" t="str">
            <v>20.01.23 9912.56</v>
          </cell>
          <cell r="F62" t="str">
            <v>2023-01-11</v>
          </cell>
          <cell r="G62" t="str">
            <v>12:37:02</v>
          </cell>
          <cell r="H62" t="str">
            <v>2023-01-11</v>
          </cell>
          <cell r="I62" t="str">
            <v>12:37:03</v>
          </cell>
          <cell r="J62" t="str">
            <v>ROSSETI_KBR</v>
          </cell>
          <cell r="K62" t="str">
            <v>Долг за э/э 9912.56 руб. Отключение с 20.01.23.</v>
          </cell>
          <cell r="L62" t="str">
            <v>доставлено</v>
          </cell>
        </row>
        <row r="63">
          <cell r="C63" t="str">
            <v>79287234514</v>
          </cell>
          <cell r="E63" t="str">
            <v>20.01.23 14055.6</v>
          </cell>
          <cell r="F63" t="str">
            <v>2023-01-11</v>
          </cell>
          <cell r="G63" t="str">
            <v>12:37:02</v>
          </cell>
          <cell r="H63" t="str">
            <v>2023-01-11</v>
          </cell>
          <cell r="I63" t="str">
            <v>12:37:03</v>
          </cell>
          <cell r="J63" t="str">
            <v>ROSSETI_KBR</v>
          </cell>
          <cell r="K63" t="str">
            <v>Долг за э/э 14055.6 руб. Отключение с 20.01.23.</v>
          </cell>
          <cell r="L63" t="str">
            <v>доставлено</v>
          </cell>
        </row>
        <row r="64">
          <cell r="C64" t="str">
            <v>79287006888</v>
          </cell>
          <cell r="E64" t="str">
            <v>20.01.23 7263.97</v>
          </cell>
          <cell r="F64" t="str">
            <v>2023-01-11</v>
          </cell>
          <cell r="G64" t="str">
            <v>12:37:02</v>
          </cell>
          <cell r="H64" t="str">
            <v>2023-01-11</v>
          </cell>
          <cell r="I64" t="str">
            <v>12:37:03</v>
          </cell>
          <cell r="J64" t="str">
            <v>ROSSETI_KBR</v>
          </cell>
          <cell r="K64" t="str">
            <v>Долг за э/э 7263.97 руб. Отключение с 20.01.23.</v>
          </cell>
          <cell r="L64" t="str">
            <v>доставлено</v>
          </cell>
        </row>
        <row r="65">
          <cell r="C65" t="str">
            <v>79287191358</v>
          </cell>
          <cell r="E65" t="str">
            <v>20.01.23 9670.810000000001</v>
          </cell>
          <cell r="F65" t="str">
            <v>2023-01-11</v>
          </cell>
          <cell r="G65" t="str">
            <v>12:37:02</v>
          </cell>
          <cell r="H65" t="str">
            <v>2023-01-11</v>
          </cell>
          <cell r="I65" t="str">
            <v>12:37:03</v>
          </cell>
          <cell r="J65" t="str">
            <v>ROSSETI_KBR</v>
          </cell>
          <cell r="K65" t="str">
            <v>Долг за э/э 9670.810000000001 руб. Отключение с 20.01.23.</v>
          </cell>
          <cell r="L65" t="str">
            <v>доставлено</v>
          </cell>
        </row>
        <row r="66">
          <cell r="C66" t="str">
            <v>79287197206</v>
          </cell>
          <cell r="E66" t="str">
            <v>20.01.23 14869.1</v>
          </cell>
          <cell r="F66" t="str">
            <v>2023-01-11</v>
          </cell>
          <cell r="G66" t="str">
            <v>12:37:02</v>
          </cell>
          <cell r="H66" t="str">
            <v>2023-01-11</v>
          </cell>
          <cell r="I66" t="str">
            <v>12:37:03</v>
          </cell>
          <cell r="J66" t="str">
            <v>ROSSETI_KBR</v>
          </cell>
          <cell r="K66" t="str">
            <v>Долг за э/э 14869.1 руб. Отключение с 20.01.23.</v>
          </cell>
          <cell r="L66" t="str">
            <v>доставлено</v>
          </cell>
        </row>
        <row r="67">
          <cell r="C67" t="str">
            <v>79287162923</v>
          </cell>
          <cell r="E67" t="str">
            <v>20.01.23 2069.1</v>
          </cell>
          <cell r="F67" t="str">
            <v>2023-01-11</v>
          </cell>
          <cell r="G67" t="str">
            <v>12:37:02</v>
          </cell>
          <cell r="H67" t="str">
            <v>2023-01-11</v>
          </cell>
          <cell r="I67" t="str">
            <v>12:37:03</v>
          </cell>
          <cell r="J67" t="str">
            <v>ROSSETI_KBR</v>
          </cell>
          <cell r="K67" t="str">
            <v>Долг за э/э 2069.1 руб. Отключение с 20.01.23.</v>
          </cell>
          <cell r="L67" t="str">
            <v>доставлено</v>
          </cell>
        </row>
        <row r="68">
          <cell r="C68" t="str">
            <v>79289514440</v>
          </cell>
          <cell r="E68" t="str">
            <v>20.01.23 23001.989999999998</v>
          </cell>
          <cell r="F68" t="str">
            <v>2023-01-11</v>
          </cell>
          <cell r="G68" t="str">
            <v>12:37:02</v>
          </cell>
          <cell r="H68" t="str">
            <v>2023-01-11</v>
          </cell>
          <cell r="I68" t="str">
            <v>12:37:03</v>
          </cell>
          <cell r="J68" t="str">
            <v>ROSSETI_KBR</v>
          </cell>
          <cell r="K68" t="str">
            <v>Долг за э/э 23001.989999999998 руб. Отключение с 20.01.23.</v>
          </cell>
          <cell r="L68" t="str">
            <v>доставлено</v>
          </cell>
        </row>
        <row r="69">
          <cell r="C69" t="str">
            <v>79287219819</v>
          </cell>
          <cell r="E69" t="str">
            <v>20.01.23 28114.95</v>
          </cell>
          <cell r="F69" t="str">
            <v>2023-01-11</v>
          </cell>
          <cell r="G69" t="str">
            <v>12:37:02</v>
          </cell>
          <cell r="H69" t="str">
            <v>2023-01-11</v>
          </cell>
          <cell r="I69" t="str">
            <v>12:37:03</v>
          </cell>
          <cell r="J69" t="str">
            <v>ROSSETI_KBR</v>
          </cell>
          <cell r="K69" t="str">
            <v>Долг за э/э 28114.95 руб. Отключение с 20.01.23.</v>
          </cell>
          <cell r="L69" t="str">
            <v>доставлено</v>
          </cell>
        </row>
        <row r="70">
          <cell r="C70" t="str">
            <v>79287145826</v>
          </cell>
          <cell r="E70" t="str">
            <v>20.01.23 2001.69</v>
          </cell>
          <cell r="F70" t="str">
            <v>2023-01-11</v>
          </cell>
          <cell r="G70" t="str">
            <v>12:37:02</v>
          </cell>
          <cell r="H70" t="str">
            <v>2023-01-11</v>
          </cell>
          <cell r="I70" t="str">
            <v>12:37:03</v>
          </cell>
          <cell r="J70" t="str">
            <v>ROSSETI_KBR</v>
          </cell>
          <cell r="K70" t="str">
            <v>Долг за э/э 2001.69 руб. Отключение с 20.01.23.</v>
          </cell>
          <cell r="L70" t="str">
            <v>доставлено</v>
          </cell>
        </row>
        <row r="71">
          <cell r="C71" t="str">
            <v>79287104518</v>
          </cell>
          <cell r="E71" t="str">
            <v>20.01.23 911.15</v>
          </cell>
          <cell r="F71" t="str">
            <v>2023-01-11</v>
          </cell>
          <cell r="G71" t="str">
            <v>12:37:02</v>
          </cell>
          <cell r="H71" t="str">
            <v>2023-01-11</v>
          </cell>
          <cell r="I71" t="str">
            <v>12:37:03</v>
          </cell>
          <cell r="J71" t="str">
            <v>ROSSETI_KBR</v>
          </cell>
          <cell r="K71" t="str">
            <v>Долг за э/э 911.15 руб. Отключение с 20.01.23.</v>
          </cell>
          <cell r="L71" t="str">
            <v>доставлено</v>
          </cell>
        </row>
        <row r="72">
          <cell r="C72" t="str">
            <v>79283119768</v>
          </cell>
          <cell r="E72" t="str">
            <v>20.01.23 17091.76</v>
          </cell>
          <cell r="F72" t="str">
            <v>2023-01-11</v>
          </cell>
          <cell r="G72" t="str">
            <v>12:37:02</v>
          </cell>
          <cell r="H72" t="str">
            <v>2023-01-11</v>
          </cell>
          <cell r="I72" t="str">
            <v>12:37:03</v>
          </cell>
          <cell r="J72" t="str">
            <v>ROSSETI_KBR</v>
          </cell>
          <cell r="K72" t="str">
            <v>Долг за э/э 17091.76 руб. Отключение с 20.01.23.</v>
          </cell>
          <cell r="L72" t="str">
            <v>доставлено</v>
          </cell>
        </row>
        <row r="73">
          <cell r="C73" t="str">
            <v>79286902443</v>
          </cell>
          <cell r="E73" t="str">
            <v>20.01.23 774.65</v>
          </cell>
          <cell r="F73" t="str">
            <v>2023-01-11</v>
          </cell>
          <cell r="G73" t="str">
            <v>12:37:02</v>
          </cell>
          <cell r="H73" t="str">
            <v>2023-01-11</v>
          </cell>
          <cell r="I73" t="str">
            <v>12:37:03</v>
          </cell>
          <cell r="J73" t="str">
            <v>ROSSETI_KBR</v>
          </cell>
          <cell r="K73" t="str">
            <v>Долг за э/э 774.65 руб. Отключение с 20.01.23.</v>
          </cell>
          <cell r="L73" t="str">
            <v>доставлено</v>
          </cell>
        </row>
        <row r="74">
          <cell r="C74" t="str">
            <v>79280768385</v>
          </cell>
          <cell r="E74" t="str">
            <v>20.01.23 1061.91</v>
          </cell>
          <cell r="F74" t="str">
            <v>2023-01-11</v>
          </cell>
          <cell r="G74" t="str">
            <v>12:37:02</v>
          </cell>
          <cell r="H74" t="str">
            <v>2023-01-11</v>
          </cell>
          <cell r="I74" t="str">
            <v>12:37:04</v>
          </cell>
          <cell r="J74" t="str">
            <v>ROSSETI_KBR</v>
          </cell>
          <cell r="K74" t="str">
            <v>Долг за э/э 1061.91 руб. Отключение с 20.01.23.</v>
          </cell>
          <cell r="L74" t="str">
            <v>доставлено</v>
          </cell>
        </row>
        <row r="75">
          <cell r="C75" t="str">
            <v>79286910311</v>
          </cell>
          <cell r="E75" t="str">
            <v>20.01.23 1781.83</v>
          </cell>
          <cell r="F75" t="str">
            <v>2023-01-11</v>
          </cell>
          <cell r="G75" t="str">
            <v>12:37:02</v>
          </cell>
          <cell r="H75" t="str">
            <v>2023-01-11</v>
          </cell>
          <cell r="I75" t="str">
            <v>12:37:04</v>
          </cell>
          <cell r="J75" t="str">
            <v>ROSSETI_KBR</v>
          </cell>
          <cell r="K75" t="str">
            <v>Долг за э/э 1781.83 руб. Отключение с 20.01.23.</v>
          </cell>
          <cell r="L75" t="str">
            <v>доставлено</v>
          </cell>
        </row>
        <row r="76">
          <cell r="C76" t="str">
            <v>79289104143</v>
          </cell>
          <cell r="E76" t="str">
            <v>20.01.23 3263.12</v>
          </cell>
          <cell r="F76" t="str">
            <v>2023-01-11</v>
          </cell>
          <cell r="G76" t="str">
            <v>12:37:02</v>
          </cell>
          <cell r="H76" t="str">
            <v>2023-01-11</v>
          </cell>
          <cell r="I76" t="str">
            <v>12:37:04</v>
          </cell>
          <cell r="J76" t="str">
            <v>ROSSETI_KBR</v>
          </cell>
          <cell r="K76" t="str">
            <v>Долг за э/э 3263.12 руб. Отключение с 20.01.23.</v>
          </cell>
          <cell r="L76" t="str">
            <v>доставлено</v>
          </cell>
        </row>
        <row r="77">
          <cell r="C77" t="str">
            <v>79287160342</v>
          </cell>
          <cell r="E77" t="str">
            <v>20.01.23 1922.3600000000001</v>
          </cell>
          <cell r="F77" t="str">
            <v>2023-01-11</v>
          </cell>
          <cell r="G77" t="str">
            <v>12:37:02</v>
          </cell>
          <cell r="H77" t="str">
            <v>2023-01-11</v>
          </cell>
          <cell r="I77" t="str">
            <v>12:37:06</v>
          </cell>
          <cell r="J77" t="str">
            <v>ROSSETI_KBR</v>
          </cell>
          <cell r="K77" t="str">
            <v>Долг за э/э 1922.3600000000001 руб. Отключение с 20.01.23.</v>
          </cell>
          <cell r="L77" t="str">
            <v>доставлено</v>
          </cell>
        </row>
        <row r="78">
          <cell r="C78" t="str">
            <v>79280797684</v>
          </cell>
          <cell r="E78" t="str">
            <v>20.01.23 3417.4</v>
          </cell>
          <cell r="F78" t="str">
            <v>2023-01-11</v>
          </cell>
          <cell r="G78" t="str">
            <v>12:37:02</v>
          </cell>
          <cell r="H78" t="str">
            <v>2023-01-11</v>
          </cell>
          <cell r="I78" t="str">
            <v>12:37:06</v>
          </cell>
          <cell r="J78" t="str">
            <v>ROSSETI_KBR</v>
          </cell>
          <cell r="K78" t="str">
            <v>Долг за э/э 3417.4 руб. Отключение с 20.01.23.</v>
          </cell>
          <cell r="L78" t="str">
            <v>доставлено</v>
          </cell>
        </row>
        <row r="79">
          <cell r="C79" t="str">
            <v>79287087700</v>
          </cell>
          <cell r="E79" t="str">
            <v>20.01.23 837.95</v>
          </cell>
          <cell r="F79" t="str">
            <v>2023-01-11</v>
          </cell>
          <cell r="G79" t="str">
            <v>12:37:02</v>
          </cell>
          <cell r="H79" t="str">
            <v>2023-01-11</v>
          </cell>
          <cell r="I79" t="str">
            <v>12:37:07</v>
          </cell>
          <cell r="J79" t="str">
            <v>ROSSETI_KBR</v>
          </cell>
          <cell r="K79" t="str">
            <v>Долг за э/э 837.95 руб. Отключение с 20.01.23.</v>
          </cell>
          <cell r="L79" t="str">
            <v>доставлено</v>
          </cell>
        </row>
        <row r="80">
          <cell r="C80" t="str">
            <v>79289164311</v>
          </cell>
          <cell r="E80" t="str">
            <v>20.01.23 5136.62</v>
          </cell>
          <cell r="F80" t="str">
            <v>2023-01-11</v>
          </cell>
          <cell r="G80" t="str">
            <v>12:37:02</v>
          </cell>
          <cell r="H80" t="str">
            <v>2023-01-11</v>
          </cell>
          <cell r="I80" t="str">
            <v>12:37:07</v>
          </cell>
          <cell r="J80" t="str">
            <v>ROSSETI_KBR</v>
          </cell>
          <cell r="K80" t="str">
            <v>Долг за э/э 5136.62 руб. Отключение с 20.01.23.</v>
          </cell>
          <cell r="L80" t="str">
            <v>доставлено</v>
          </cell>
        </row>
        <row r="81">
          <cell r="C81" t="str">
            <v>79287116737</v>
          </cell>
          <cell r="E81" t="str">
            <v>20.01.23 651.5600000000001</v>
          </cell>
          <cell r="F81" t="str">
            <v>2023-01-11</v>
          </cell>
          <cell r="G81" t="str">
            <v>12:37:02</v>
          </cell>
          <cell r="H81" t="str">
            <v>2023-01-11</v>
          </cell>
          <cell r="I81" t="str">
            <v>12:37:39</v>
          </cell>
          <cell r="J81" t="str">
            <v>ROSSETI_KBR</v>
          </cell>
          <cell r="K81" t="str">
            <v>Долг за э/э 651.5600000000001 руб. Отключение с 20.01.23.</v>
          </cell>
          <cell r="L81" t="str">
            <v>доставлено</v>
          </cell>
        </row>
        <row r="82">
          <cell r="C82" t="str">
            <v>79386906796</v>
          </cell>
          <cell r="E82" t="str">
            <v>20.01.23 1656.07</v>
          </cell>
          <cell r="F82" t="str">
            <v>2023-01-11</v>
          </cell>
          <cell r="G82" t="str">
            <v>12:37:02</v>
          </cell>
          <cell r="H82" t="str">
            <v>2023-01-11</v>
          </cell>
          <cell r="I82" t="str">
            <v>12:43:13</v>
          </cell>
          <cell r="J82" t="str">
            <v>ROSSETI_KBR</v>
          </cell>
          <cell r="K82" t="str">
            <v>Долг за э/э 1656.07 руб. Отключение с 20.01.23.</v>
          </cell>
          <cell r="L82" t="str">
            <v>доставлено</v>
          </cell>
        </row>
        <row r="83">
          <cell r="C83" t="str">
            <v>79286923939</v>
          </cell>
          <cell r="E83" t="str">
            <v>20.01.23 593.1800000000001</v>
          </cell>
          <cell r="F83" t="str">
            <v>2023-01-11</v>
          </cell>
          <cell r="G83" t="str">
            <v>12:37:02</v>
          </cell>
          <cell r="H83" t="str">
            <v>2023-01-11</v>
          </cell>
          <cell r="I83" t="str">
            <v>12:55:21</v>
          </cell>
          <cell r="J83" t="str">
            <v>ROSSETI_KBR</v>
          </cell>
          <cell r="K83" t="str">
            <v>Долг за э/э 593.1800000000001 руб. Отключение с 20.01.23.</v>
          </cell>
          <cell r="L83" t="str">
            <v>доставлено</v>
          </cell>
        </row>
        <row r="84">
          <cell r="C84" t="str">
            <v>79287090914</v>
          </cell>
          <cell r="E84" t="str">
            <v>20.01.23 544.3</v>
          </cell>
          <cell r="F84" t="str">
            <v>2023-01-11</v>
          </cell>
          <cell r="G84" t="str">
            <v>12:37:02</v>
          </cell>
          <cell r="H84" t="str">
            <v/>
          </cell>
          <cell r="I84" t="str">
            <v/>
          </cell>
          <cell r="J84" t="str">
            <v>ROSSETI_KBR</v>
          </cell>
          <cell r="K84" t="str">
            <v>Долг за э/э 544.3 руб. Отключение с 20.01.23.</v>
          </cell>
          <cell r="L84" t="str">
            <v>отправлено</v>
          </cell>
        </row>
        <row r="85">
          <cell r="C85" t="str">
            <v>79052665642</v>
          </cell>
          <cell r="E85" t="str">
            <v>20.01.23 771.86</v>
          </cell>
          <cell r="F85" t="str">
            <v>2023-01-11</v>
          </cell>
          <cell r="G85" t="str">
            <v>12:37:03</v>
          </cell>
          <cell r="H85" t="str">
            <v>2023-01-11</v>
          </cell>
          <cell r="I85" t="str">
            <v>12:37:06</v>
          </cell>
          <cell r="J85" t="str">
            <v>ROSSETI_KBR</v>
          </cell>
          <cell r="K85" t="str">
            <v>Долг за э/э 771.86 руб. Отключение с 20.01.23.</v>
          </cell>
          <cell r="L85" t="str">
            <v>доставлено</v>
          </cell>
        </row>
        <row r="86">
          <cell r="C86" t="str">
            <v>79094908419</v>
          </cell>
          <cell r="E86" t="str">
            <v>20.01.23 2954.52</v>
          </cell>
          <cell r="F86" t="str">
            <v>2023-01-11</v>
          </cell>
          <cell r="G86" t="str">
            <v>12:37:03</v>
          </cell>
          <cell r="H86" t="str">
            <v>2023-01-11</v>
          </cell>
          <cell r="I86" t="str">
            <v>12:37:06</v>
          </cell>
          <cell r="J86" t="str">
            <v>ROSSETI_KBR</v>
          </cell>
          <cell r="K86" t="str">
            <v>Долг за э/э 2954.52 руб. Отключение с 20.01.23.</v>
          </cell>
          <cell r="L86" t="str">
            <v>доставлено</v>
          </cell>
        </row>
        <row r="87">
          <cell r="C87" t="str">
            <v>79674147799</v>
          </cell>
          <cell r="E87" t="str">
            <v>20.01.23 7575.42</v>
          </cell>
          <cell r="F87" t="str">
            <v>2023-01-11</v>
          </cell>
          <cell r="G87" t="str">
            <v>12:37:03</v>
          </cell>
          <cell r="H87" t="str">
            <v>2023-01-11</v>
          </cell>
          <cell r="I87" t="str">
            <v>12:37:06</v>
          </cell>
          <cell r="J87" t="str">
            <v>ROSSETI_KBR</v>
          </cell>
          <cell r="K87" t="str">
            <v>Долг за э/э 7575.42 руб. Отключение с 20.01.23.</v>
          </cell>
          <cell r="L87" t="str">
            <v>доставлено</v>
          </cell>
        </row>
        <row r="88">
          <cell r="C88" t="str">
            <v>79034952707</v>
          </cell>
          <cell r="E88" t="str">
            <v>20.01.23 10819.4</v>
          </cell>
          <cell r="F88" t="str">
            <v>2023-01-11</v>
          </cell>
          <cell r="G88" t="str">
            <v>12:37:03</v>
          </cell>
          <cell r="H88" t="str">
            <v>2023-01-11</v>
          </cell>
          <cell r="I88" t="str">
            <v>12:37:06</v>
          </cell>
          <cell r="J88" t="str">
            <v>ROSSETI_KBR</v>
          </cell>
          <cell r="K88" t="str">
            <v>Долг за э/э 10819.4 руб. Отключение с 20.01.23.</v>
          </cell>
          <cell r="L88" t="str">
            <v>доставлено</v>
          </cell>
        </row>
        <row r="89">
          <cell r="C89" t="str">
            <v>79286937333</v>
          </cell>
          <cell r="E89" t="str">
            <v>20.01.23 15806.61</v>
          </cell>
          <cell r="F89" t="str">
            <v>2023-01-11</v>
          </cell>
          <cell r="G89" t="str">
            <v>12:37:03</v>
          </cell>
          <cell r="H89" t="str">
            <v>2023-01-11</v>
          </cell>
          <cell r="I89" t="str">
            <v>12:37:07</v>
          </cell>
          <cell r="J89" t="str">
            <v>ROSSETI_KBR</v>
          </cell>
          <cell r="K89" t="str">
            <v>Долг за э/э 15806.61 руб. Отключение с 20.01.23.</v>
          </cell>
          <cell r="L89" t="str">
            <v>доставлено</v>
          </cell>
        </row>
        <row r="90">
          <cell r="C90" t="str">
            <v>79889274112</v>
          </cell>
          <cell r="E90" t="str">
            <v>20.01.23 1479.9</v>
          </cell>
          <cell r="F90" t="str">
            <v>2023-01-11</v>
          </cell>
          <cell r="G90" t="str">
            <v>12:37:03</v>
          </cell>
          <cell r="H90" t="str">
            <v>2023-01-11</v>
          </cell>
          <cell r="I90" t="str">
            <v>12:37:09</v>
          </cell>
          <cell r="J90" t="str">
            <v>ROSSETI_KBR</v>
          </cell>
          <cell r="K90" t="str">
            <v>Долг за э/э 1479.9 руб. Отключение с 20.01.23.</v>
          </cell>
          <cell r="L90" t="str">
            <v>доставлено</v>
          </cell>
        </row>
        <row r="91">
          <cell r="C91" t="str">
            <v>79094892755</v>
          </cell>
          <cell r="E91" t="str">
            <v>23.01.23 140523.73</v>
          </cell>
          <cell r="F91" t="str">
            <v>2023-01-11</v>
          </cell>
          <cell r="G91" t="str">
            <v>12:37:03</v>
          </cell>
          <cell r="H91" t="str">
            <v>2023-01-11</v>
          </cell>
          <cell r="I91" t="str">
            <v>12:37:10</v>
          </cell>
          <cell r="J91" t="str">
            <v>ROSSETI_KBR</v>
          </cell>
          <cell r="K91" t="str">
            <v>Долг за э/э 140523.73 руб. Отключение с 23.01.23.</v>
          </cell>
          <cell r="L91" t="str">
            <v>доставлено</v>
          </cell>
        </row>
        <row r="92">
          <cell r="C92" t="str">
            <v>79886080707</v>
          </cell>
          <cell r="E92" t="str">
            <v>20.01.23 9625.61</v>
          </cell>
          <cell r="F92" t="str">
            <v>2023-01-11</v>
          </cell>
          <cell r="G92" t="str">
            <v>12:37:03</v>
          </cell>
          <cell r="H92" t="str">
            <v>2023-01-11</v>
          </cell>
          <cell r="I92" t="str">
            <v>12:37:10</v>
          </cell>
          <cell r="J92" t="str">
            <v>ROSSETI_KBR</v>
          </cell>
          <cell r="K92" t="str">
            <v>Долг за э/э 9625.61 руб. Отключение с 20.01.23.</v>
          </cell>
          <cell r="L92" t="str">
            <v>доставлено</v>
          </cell>
        </row>
        <row r="93">
          <cell r="C93" t="str">
            <v>79094879558</v>
          </cell>
          <cell r="E93" t="str">
            <v>20.01.23 22430.87</v>
          </cell>
          <cell r="F93" t="str">
            <v>2023-01-11</v>
          </cell>
          <cell r="G93" t="str">
            <v>12:37:03</v>
          </cell>
          <cell r="H93" t="str">
            <v>2023-01-11</v>
          </cell>
          <cell r="I93" t="str">
            <v>12:37:11</v>
          </cell>
          <cell r="J93" t="str">
            <v>ROSSETI_KBR</v>
          </cell>
          <cell r="K93" t="str">
            <v>Долг за э/э 22430.87 руб. Отключение с 20.01.23.</v>
          </cell>
          <cell r="L93" t="str">
            <v>доставлено</v>
          </cell>
        </row>
        <row r="94">
          <cell r="C94" t="str">
            <v>79287006776</v>
          </cell>
          <cell r="E94" t="str">
            <v>20.01.23 1897.83</v>
          </cell>
          <cell r="F94" t="str">
            <v>2023-01-11</v>
          </cell>
          <cell r="G94" t="str">
            <v>12:37:03</v>
          </cell>
          <cell r="H94" t="str">
            <v>2023-01-11</v>
          </cell>
          <cell r="I94" t="str">
            <v>12:37:13</v>
          </cell>
          <cell r="J94" t="str">
            <v>ROSSETI_KBR</v>
          </cell>
          <cell r="K94" t="str">
            <v>Долг за э/э 1897.83 руб. Отключение с 20.01.23.</v>
          </cell>
          <cell r="L94" t="str">
            <v>доставлено</v>
          </cell>
        </row>
        <row r="95">
          <cell r="C95" t="str">
            <v>79850505097</v>
          </cell>
          <cell r="E95" t="str">
            <v>20.01.23 883.9200000000001</v>
          </cell>
          <cell r="F95" t="str">
            <v>2023-01-11</v>
          </cell>
          <cell r="G95" t="str">
            <v>12:37:03</v>
          </cell>
          <cell r="H95" t="str">
            <v>2023-01-11</v>
          </cell>
          <cell r="I95" t="str">
            <v>12:37:26</v>
          </cell>
          <cell r="J95" t="str">
            <v>ROSSETI_KBR</v>
          </cell>
          <cell r="K95" t="str">
            <v>Долг за э/э 883.9200000000001 руб. Отключение с 20.01.23.</v>
          </cell>
          <cell r="L95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0"/>
  <sheetViews>
    <sheetView tabSelected="1" zoomScale="80" zoomScaleNormal="80" workbookViewId="0">
      <selection activeCell="G12" sqref="G12"/>
    </sheetView>
  </sheetViews>
  <sheetFormatPr defaultRowHeight="15.75" x14ac:dyDescent="0.25"/>
  <cols>
    <col min="1" max="1" width="10.140625" style="12" customWidth="1"/>
    <col min="2" max="4" width="25.85546875" style="7" customWidth="1"/>
    <col min="5" max="5" width="32.42578125" style="10" customWidth="1"/>
    <col min="6" max="6" width="36.28515625" style="8" customWidth="1"/>
    <col min="7" max="7" width="40.7109375" style="8" customWidth="1"/>
    <col min="8" max="8" width="31.5703125" style="9" customWidth="1"/>
    <col min="9" max="9" width="21" style="11" customWidth="1"/>
    <col min="10" max="10" width="25" style="1" customWidth="1"/>
    <col min="11" max="11" width="23.28515625" style="21" customWidth="1"/>
    <col min="12" max="16384" width="9.140625" style="2"/>
  </cols>
  <sheetData>
    <row r="1" spans="1:11" x14ac:dyDescent="0.25">
      <c r="A1" s="22" t="s">
        <v>709</v>
      </c>
      <c r="B1" s="22"/>
      <c r="C1" s="22"/>
      <c r="D1" s="22"/>
      <c r="E1" s="22"/>
      <c r="F1" s="22"/>
      <c r="G1" s="22"/>
      <c r="H1" s="22"/>
      <c r="I1" s="22"/>
      <c r="J1" s="22"/>
    </row>
    <row r="3" spans="1:11" ht="42" customHeight="1" x14ac:dyDescent="0.25">
      <c r="A3" s="4" t="s">
        <v>2</v>
      </c>
      <c r="B3" s="4" t="s">
        <v>4</v>
      </c>
      <c r="C3" s="4" t="s">
        <v>10</v>
      </c>
      <c r="D3" s="4" t="s">
        <v>8</v>
      </c>
      <c r="E3" s="3" t="s">
        <v>5</v>
      </c>
      <c r="F3" s="4" t="s">
        <v>0</v>
      </c>
      <c r="G3" s="4" t="s">
        <v>6</v>
      </c>
      <c r="H3" s="5" t="s">
        <v>7</v>
      </c>
      <c r="I3" s="5" t="s">
        <v>1</v>
      </c>
      <c r="J3" s="6" t="s">
        <v>3</v>
      </c>
      <c r="K3" s="24" t="s">
        <v>9</v>
      </c>
    </row>
    <row r="4" spans="1:11" ht="31.5" x14ac:dyDescent="0.25">
      <c r="A4" s="13" t="s">
        <v>11</v>
      </c>
      <c r="B4" s="14" t="s">
        <v>12</v>
      </c>
      <c r="C4" s="14" t="s">
        <v>13</v>
      </c>
      <c r="D4" s="14" t="s">
        <v>14</v>
      </c>
      <c r="E4" s="15" t="s">
        <v>15</v>
      </c>
      <c r="F4" s="16"/>
      <c r="G4" s="16"/>
      <c r="H4" s="17" t="s">
        <v>16</v>
      </c>
      <c r="I4" s="18">
        <v>797.45</v>
      </c>
      <c r="J4" s="19"/>
      <c r="K4" s="25" t="str">
        <f>VLOOKUP(D4,'[1]Отчёт по доставленным'!$C$9:$L$95,10,0)</f>
        <v>доставлено</v>
      </c>
    </row>
    <row r="5" spans="1:11" ht="31.5" x14ac:dyDescent="0.25">
      <c r="A5" s="13" t="s">
        <v>17</v>
      </c>
      <c r="B5" s="14" t="s">
        <v>16</v>
      </c>
      <c r="C5" s="14" t="s">
        <v>16</v>
      </c>
      <c r="D5" s="14" t="s">
        <v>16</v>
      </c>
      <c r="E5" s="15"/>
      <c r="F5" s="16" t="s">
        <v>18</v>
      </c>
      <c r="G5" s="16" t="s">
        <v>19</v>
      </c>
      <c r="H5" s="17" t="s">
        <v>20</v>
      </c>
      <c r="I5" s="18"/>
      <c r="J5" s="20">
        <v>44946</v>
      </c>
      <c r="K5" s="25"/>
    </row>
    <row r="6" spans="1:11" ht="31.5" x14ac:dyDescent="0.25">
      <c r="A6" s="13" t="s">
        <v>21</v>
      </c>
      <c r="B6" s="14" t="s">
        <v>16</v>
      </c>
      <c r="C6" s="14" t="s">
        <v>16</v>
      </c>
      <c r="D6" s="14" t="s">
        <v>16</v>
      </c>
      <c r="E6" s="15"/>
      <c r="F6" s="16" t="s">
        <v>22</v>
      </c>
      <c r="G6" s="16" t="s">
        <v>23</v>
      </c>
      <c r="H6" s="17" t="s">
        <v>24</v>
      </c>
      <c r="I6" s="18"/>
      <c r="J6" s="20">
        <v>44946</v>
      </c>
      <c r="K6" s="25"/>
    </row>
    <row r="7" spans="1:11" x14ac:dyDescent="0.25">
      <c r="A7" s="13" t="s">
        <v>25</v>
      </c>
      <c r="B7" s="14" t="s">
        <v>26</v>
      </c>
      <c r="C7" s="14" t="s">
        <v>13</v>
      </c>
      <c r="D7" s="14" t="s">
        <v>27</v>
      </c>
      <c r="E7" s="15" t="s">
        <v>28</v>
      </c>
      <c r="F7" s="16"/>
      <c r="G7" s="16"/>
      <c r="H7" s="17" t="s">
        <v>16</v>
      </c>
      <c r="I7" s="18">
        <v>7936.28</v>
      </c>
      <c r="J7" s="19"/>
      <c r="K7" s="25" t="str">
        <f>VLOOKUP(D7,'[1]Отчёт по доставленным'!$C$9:$L$95,10,0)</f>
        <v>доставлено</v>
      </c>
    </row>
    <row r="8" spans="1:11" ht="31.5" x14ac:dyDescent="0.25">
      <c r="A8" s="13" t="s">
        <v>29</v>
      </c>
      <c r="B8" s="14" t="s">
        <v>16</v>
      </c>
      <c r="C8" s="14" t="s">
        <v>16</v>
      </c>
      <c r="D8" s="14" t="s">
        <v>16</v>
      </c>
      <c r="E8" s="15"/>
      <c r="F8" s="16"/>
      <c r="G8" s="16" t="s">
        <v>30</v>
      </c>
      <c r="H8" s="17" t="s">
        <v>31</v>
      </c>
      <c r="I8" s="18"/>
      <c r="J8" s="20">
        <v>44946</v>
      </c>
      <c r="K8" s="25"/>
    </row>
    <row r="9" spans="1:11" ht="31.5" x14ac:dyDescent="0.25">
      <c r="A9" s="13" t="s">
        <v>32</v>
      </c>
      <c r="B9" s="14" t="s">
        <v>33</v>
      </c>
      <c r="C9" s="14" t="s">
        <v>13</v>
      </c>
      <c r="D9" s="14" t="s">
        <v>34</v>
      </c>
      <c r="E9" s="15" t="s">
        <v>35</v>
      </c>
      <c r="F9" s="16"/>
      <c r="G9" s="16"/>
      <c r="H9" s="17" t="s">
        <v>16</v>
      </c>
      <c r="I9" s="18">
        <v>2354.02</v>
      </c>
      <c r="J9" s="19"/>
      <c r="K9" s="25" t="str">
        <f>VLOOKUP(D9,'[1]Отчёт по доставленным'!$C$9:$L$95,10,0)</f>
        <v>доставлено</v>
      </c>
    </row>
    <row r="10" spans="1:11" ht="31.5" x14ac:dyDescent="0.25">
      <c r="A10" s="13" t="s">
        <v>36</v>
      </c>
      <c r="B10" s="14" t="s">
        <v>16</v>
      </c>
      <c r="C10" s="14" t="s">
        <v>16</v>
      </c>
      <c r="D10" s="14" t="s">
        <v>16</v>
      </c>
      <c r="E10" s="15"/>
      <c r="F10" s="16" t="s">
        <v>37</v>
      </c>
      <c r="G10" s="16" t="s">
        <v>38</v>
      </c>
      <c r="H10" s="17" t="s">
        <v>39</v>
      </c>
      <c r="I10" s="18"/>
      <c r="J10" s="20">
        <v>44946</v>
      </c>
      <c r="K10" s="25"/>
    </row>
    <row r="11" spans="1:11" x14ac:dyDescent="0.25">
      <c r="A11" s="13" t="s">
        <v>40</v>
      </c>
      <c r="B11" s="14" t="s">
        <v>41</v>
      </c>
      <c r="C11" s="14" t="s">
        <v>13</v>
      </c>
      <c r="D11" s="14" t="s">
        <v>42</v>
      </c>
      <c r="E11" s="15" t="s">
        <v>43</v>
      </c>
      <c r="F11" s="16"/>
      <c r="G11" s="16"/>
      <c r="H11" s="17" t="s">
        <v>16</v>
      </c>
      <c r="I11" s="18">
        <v>3417.4</v>
      </c>
      <c r="J11" s="19"/>
      <c r="K11" s="25" t="str">
        <f>VLOOKUP(D11,'[1]Отчёт по доставленным'!$C$9:$L$95,10,0)</f>
        <v>доставлено</v>
      </c>
    </row>
    <row r="12" spans="1:11" ht="47.25" x14ac:dyDescent="0.25">
      <c r="A12" s="13" t="s">
        <v>44</v>
      </c>
      <c r="B12" s="14" t="s">
        <v>16</v>
      </c>
      <c r="C12" s="14" t="s">
        <v>16</v>
      </c>
      <c r="D12" s="14" t="s">
        <v>16</v>
      </c>
      <c r="E12" s="15"/>
      <c r="F12" s="16" t="s">
        <v>45</v>
      </c>
      <c r="G12" s="16" t="s">
        <v>46</v>
      </c>
      <c r="H12" s="17" t="s">
        <v>47</v>
      </c>
      <c r="I12" s="18"/>
      <c r="J12" s="20">
        <v>44946</v>
      </c>
      <c r="K12" s="25"/>
    </row>
    <row r="13" spans="1:11" ht="31.5" x14ac:dyDescent="0.25">
      <c r="A13" s="13" t="s">
        <v>48</v>
      </c>
      <c r="B13" s="14" t="s">
        <v>49</v>
      </c>
      <c r="C13" s="14" t="s">
        <v>13</v>
      </c>
      <c r="D13" s="14" t="s">
        <v>50</v>
      </c>
      <c r="E13" s="15" t="s">
        <v>51</v>
      </c>
      <c r="F13" s="16"/>
      <c r="G13" s="16"/>
      <c r="H13" s="17" t="s">
        <v>16</v>
      </c>
      <c r="I13" s="18">
        <v>6869.66</v>
      </c>
      <c r="J13" s="19"/>
      <c r="K13" s="25" t="str">
        <f>VLOOKUP(D13,'[1]Отчёт по доставленным'!$C$9:$L$95,10,0)</f>
        <v>доставлено</v>
      </c>
    </row>
    <row r="14" spans="1:11" ht="47.25" x14ac:dyDescent="0.25">
      <c r="A14" s="13" t="s">
        <v>52</v>
      </c>
      <c r="B14" s="14" t="s">
        <v>16</v>
      </c>
      <c r="C14" s="14" t="s">
        <v>16</v>
      </c>
      <c r="D14" s="14" t="s">
        <v>16</v>
      </c>
      <c r="E14" s="15"/>
      <c r="F14" s="16" t="s">
        <v>53</v>
      </c>
      <c r="G14" s="16" t="s">
        <v>54</v>
      </c>
      <c r="H14" s="17" t="s">
        <v>55</v>
      </c>
      <c r="I14" s="18"/>
      <c r="J14" s="20">
        <v>44946</v>
      </c>
      <c r="K14" s="25"/>
    </row>
    <row r="15" spans="1:11" x14ac:dyDescent="0.25">
      <c r="A15" s="13" t="s">
        <v>56</v>
      </c>
      <c r="B15" s="14" t="s">
        <v>57</v>
      </c>
      <c r="C15" s="14" t="s">
        <v>13</v>
      </c>
      <c r="D15" s="14" t="s">
        <v>58</v>
      </c>
      <c r="E15" s="15" t="s">
        <v>59</v>
      </c>
      <c r="F15" s="16"/>
      <c r="G15" s="16"/>
      <c r="H15" s="17" t="s">
        <v>16</v>
      </c>
      <c r="I15" s="18">
        <v>2409.14</v>
      </c>
      <c r="J15" s="19"/>
      <c r="K15" s="23" t="str">
        <f>VLOOKUP(D15,'[1]Отчёт по доставленным'!$C$9:$L$95,10,0)</f>
        <v>не доставлено</v>
      </c>
    </row>
    <row r="16" spans="1:11" ht="31.5" x14ac:dyDescent="0.25">
      <c r="A16" s="13" t="s">
        <v>60</v>
      </c>
      <c r="B16" s="14" t="s">
        <v>16</v>
      </c>
      <c r="C16" s="14" t="s">
        <v>16</v>
      </c>
      <c r="D16" s="14" t="s">
        <v>16</v>
      </c>
      <c r="E16" s="15"/>
      <c r="F16" s="16" t="s">
        <v>61</v>
      </c>
      <c r="G16" s="16" t="s">
        <v>62</v>
      </c>
      <c r="H16" s="17" t="s">
        <v>63</v>
      </c>
      <c r="I16" s="18"/>
      <c r="J16" s="20">
        <v>44946</v>
      </c>
      <c r="K16" s="25"/>
    </row>
    <row r="17" spans="1:11" ht="47.25" x14ac:dyDescent="0.25">
      <c r="A17" s="13" t="s">
        <v>64</v>
      </c>
      <c r="B17" s="14" t="s">
        <v>16</v>
      </c>
      <c r="C17" s="14" t="s">
        <v>16</v>
      </c>
      <c r="D17" s="14" t="s">
        <v>16</v>
      </c>
      <c r="E17" s="15"/>
      <c r="F17" s="16" t="s">
        <v>65</v>
      </c>
      <c r="G17" s="16" t="s">
        <v>66</v>
      </c>
      <c r="H17" s="17" t="s">
        <v>47</v>
      </c>
      <c r="I17" s="18"/>
      <c r="J17" s="20">
        <v>44946</v>
      </c>
      <c r="K17" s="25"/>
    </row>
    <row r="18" spans="1:11" x14ac:dyDescent="0.25">
      <c r="A18" s="13" t="s">
        <v>67</v>
      </c>
      <c r="B18" s="14" t="s">
        <v>68</v>
      </c>
      <c r="C18" s="14" t="s">
        <v>13</v>
      </c>
      <c r="D18" s="14" t="s">
        <v>69</v>
      </c>
      <c r="E18" s="15" t="s">
        <v>70</v>
      </c>
      <c r="F18" s="16"/>
      <c r="G18" s="16"/>
      <c r="H18" s="17" t="s">
        <v>16</v>
      </c>
      <c r="I18" s="18">
        <v>2069.1</v>
      </c>
      <c r="J18" s="19"/>
      <c r="K18" s="25" t="str">
        <f>VLOOKUP(D18,'[1]Отчёт по доставленным'!$C$9:$L$95,10,0)</f>
        <v>доставлено</v>
      </c>
    </row>
    <row r="19" spans="1:11" ht="31.5" x14ac:dyDescent="0.25">
      <c r="A19" s="13" t="s">
        <v>71</v>
      </c>
      <c r="B19" s="14" t="s">
        <v>16</v>
      </c>
      <c r="C19" s="14" t="s">
        <v>16</v>
      </c>
      <c r="D19" s="14" t="s">
        <v>16</v>
      </c>
      <c r="E19" s="15"/>
      <c r="F19" s="16" t="s">
        <v>72</v>
      </c>
      <c r="G19" s="16" t="s">
        <v>73</v>
      </c>
      <c r="H19" s="17" t="s">
        <v>74</v>
      </c>
      <c r="I19" s="18"/>
      <c r="J19" s="20">
        <v>44946</v>
      </c>
      <c r="K19" s="25"/>
    </row>
    <row r="20" spans="1:11" x14ac:dyDescent="0.25">
      <c r="A20" s="13" t="s">
        <v>75</v>
      </c>
      <c r="B20" s="14" t="s">
        <v>76</v>
      </c>
      <c r="C20" s="14" t="s">
        <v>13</v>
      </c>
      <c r="D20" s="14" t="s">
        <v>77</v>
      </c>
      <c r="E20" s="15" t="s">
        <v>78</v>
      </c>
      <c r="F20" s="16"/>
      <c r="G20" s="16"/>
      <c r="H20" s="17" t="s">
        <v>16</v>
      </c>
      <c r="I20" s="18">
        <v>1479.9</v>
      </c>
      <c r="J20" s="19"/>
      <c r="K20" s="25" t="str">
        <f>VLOOKUP(D20,'[1]Отчёт по доставленным'!$C$9:$L$95,10,0)</f>
        <v>доставлено</v>
      </c>
    </row>
    <row r="21" spans="1:11" ht="31.5" x14ac:dyDescent="0.25">
      <c r="A21" s="13" t="s">
        <v>79</v>
      </c>
      <c r="B21" s="14" t="s">
        <v>16</v>
      </c>
      <c r="C21" s="14" t="s">
        <v>16</v>
      </c>
      <c r="D21" s="14" t="s">
        <v>16</v>
      </c>
      <c r="E21" s="15"/>
      <c r="F21" s="16" t="s">
        <v>80</v>
      </c>
      <c r="G21" s="16" t="s">
        <v>81</v>
      </c>
      <c r="H21" s="17" t="s">
        <v>47</v>
      </c>
      <c r="I21" s="18"/>
      <c r="J21" s="20">
        <v>44946</v>
      </c>
      <c r="K21" s="25"/>
    </row>
    <row r="22" spans="1:11" x14ac:dyDescent="0.25">
      <c r="A22" s="13" t="s">
        <v>82</v>
      </c>
      <c r="B22" s="14" t="s">
        <v>83</v>
      </c>
      <c r="C22" s="14" t="s">
        <v>13</v>
      </c>
      <c r="D22" s="14" t="s">
        <v>84</v>
      </c>
      <c r="E22" s="15" t="s">
        <v>85</v>
      </c>
      <c r="F22" s="16"/>
      <c r="G22" s="16"/>
      <c r="H22" s="17" t="s">
        <v>16</v>
      </c>
      <c r="I22" s="18">
        <v>1038.73</v>
      </c>
      <c r="J22" s="19"/>
      <c r="K22" s="23" t="str">
        <f>VLOOKUP(D22,'[1]Отчёт по доставленным'!$C$9:$L$95,10,0)</f>
        <v>не доставлено</v>
      </c>
    </row>
    <row r="23" spans="1:11" x14ac:dyDescent="0.25">
      <c r="A23" s="13" t="s">
        <v>86</v>
      </c>
      <c r="B23" s="14" t="s">
        <v>16</v>
      </c>
      <c r="C23" s="14" t="s">
        <v>16</v>
      </c>
      <c r="D23" s="14" t="s">
        <v>16</v>
      </c>
      <c r="E23" s="15"/>
      <c r="F23" s="16" t="s">
        <v>87</v>
      </c>
      <c r="G23" s="16" t="s">
        <v>88</v>
      </c>
      <c r="H23" s="17" t="s">
        <v>89</v>
      </c>
      <c r="I23" s="18"/>
      <c r="J23" s="20">
        <v>44946</v>
      </c>
      <c r="K23" s="25"/>
    </row>
    <row r="24" spans="1:11" ht="31.5" x14ac:dyDescent="0.25">
      <c r="A24" s="13" t="s">
        <v>90</v>
      </c>
      <c r="B24" s="14" t="s">
        <v>16</v>
      </c>
      <c r="C24" s="14" t="s">
        <v>16</v>
      </c>
      <c r="D24" s="14" t="s">
        <v>16</v>
      </c>
      <c r="E24" s="15"/>
      <c r="F24" s="16" t="s">
        <v>91</v>
      </c>
      <c r="G24" s="16" t="s">
        <v>92</v>
      </c>
      <c r="H24" s="17" t="s">
        <v>93</v>
      </c>
      <c r="I24" s="18"/>
      <c r="J24" s="20">
        <v>44946</v>
      </c>
      <c r="K24" s="25"/>
    </row>
    <row r="25" spans="1:11" x14ac:dyDescent="0.25">
      <c r="A25" s="13" t="s">
        <v>94</v>
      </c>
      <c r="B25" s="14" t="s">
        <v>95</v>
      </c>
      <c r="C25" s="14" t="s">
        <v>13</v>
      </c>
      <c r="D25" s="14" t="s">
        <v>96</v>
      </c>
      <c r="E25" s="15" t="s">
        <v>97</v>
      </c>
      <c r="F25" s="16"/>
      <c r="G25" s="16"/>
      <c r="H25" s="17" t="s">
        <v>16</v>
      </c>
      <c r="I25" s="18">
        <v>7263.97</v>
      </c>
      <c r="J25" s="19"/>
      <c r="K25" s="25" t="str">
        <f>VLOOKUP(D25,'[1]Отчёт по доставленным'!$C$9:$L$95,10,0)</f>
        <v>доставлено</v>
      </c>
    </row>
    <row r="26" spans="1:11" ht="31.5" x14ac:dyDescent="0.25">
      <c r="A26" s="13" t="s">
        <v>98</v>
      </c>
      <c r="B26" s="14" t="s">
        <v>16</v>
      </c>
      <c r="C26" s="14" t="s">
        <v>16</v>
      </c>
      <c r="D26" s="14" t="s">
        <v>16</v>
      </c>
      <c r="E26" s="15"/>
      <c r="F26" s="16" t="s">
        <v>99</v>
      </c>
      <c r="G26" s="16" t="s">
        <v>100</v>
      </c>
      <c r="H26" s="17" t="s">
        <v>101</v>
      </c>
      <c r="I26" s="18"/>
      <c r="J26" s="20">
        <v>44946</v>
      </c>
      <c r="K26" s="25"/>
    </row>
    <row r="27" spans="1:11" ht="31.5" x14ac:dyDescent="0.25">
      <c r="A27" s="13" t="s">
        <v>102</v>
      </c>
      <c r="B27" s="14" t="s">
        <v>103</v>
      </c>
      <c r="C27" s="14" t="s">
        <v>13</v>
      </c>
      <c r="D27" s="14" t="s">
        <v>104</v>
      </c>
      <c r="E27" s="15" t="s">
        <v>105</v>
      </c>
      <c r="F27" s="16"/>
      <c r="G27" s="16"/>
      <c r="H27" s="17" t="s">
        <v>16</v>
      </c>
      <c r="I27" s="18">
        <v>2082.36</v>
      </c>
      <c r="J27" s="19"/>
      <c r="K27" s="25" t="str">
        <f>VLOOKUP(D27,'[1]Отчёт по доставленным'!$C$9:$L$95,10,0)</f>
        <v>доставлено</v>
      </c>
    </row>
    <row r="28" spans="1:11" ht="31.5" x14ac:dyDescent="0.25">
      <c r="A28" s="13" t="s">
        <v>106</v>
      </c>
      <c r="B28" s="14" t="s">
        <v>16</v>
      </c>
      <c r="C28" s="14" t="s">
        <v>16</v>
      </c>
      <c r="D28" s="14" t="s">
        <v>16</v>
      </c>
      <c r="E28" s="15"/>
      <c r="F28" s="16" t="s">
        <v>107</v>
      </c>
      <c r="G28" s="16" t="s">
        <v>108</v>
      </c>
      <c r="H28" s="17" t="s">
        <v>109</v>
      </c>
      <c r="I28" s="18"/>
      <c r="J28" s="20">
        <v>44946</v>
      </c>
      <c r="K28" s="25"/>
    </row>
    <row r="29" spans="1:11" x14ac:dyDescent="0.25">
      <c r="A29" s="13" t="s">
        <v>110</v>
      </c>
      <c r="B29" s="14" t="s">
        <v>111</v>
      </c>
      <c r="C29" s="14" t="s">
        <v>13</v>
      </c>
      <c r="D29" s="14" t="s">
        <v>112</v>
      </c>
      <c r="E29" s="15" t="s">
        <v>113</v>
      </c>
      <c r="F29" s="16"/>
      <c r="G29" s="16"/>
      <c r="H29" s="17" t="s">
        <v>16</v>
      </c>
      <c r="I29" s="18">
        <v>688.63</v>
      </c>
      <c r="J29" s="19"/>
      <c r="K29" s="23" t="str">
        <f>VLOOKUP(D29,'[1]Отчёт по доставленным'!$C$9:$L$95,10,0)</f>
        <v>не доставлено</v>
      </c>
    </row>
    <row r="30" spans="1:11" ht="31.5" x14ac:dyDescent="0.25">
      <c r="A30" s="13" t="s">
        <v>114</v>
      </c>
      <c r="B30" s="14" t="s">
        <v>16</v>
      </c>
      <c r="C30" s="14" t="s">
        <v>16</v>
      </c>
      <c r="D30" s="14" t="s">
        <v>16</v>
      </c>
      <c r="E30" s="15"/>
      <c r="F30" s="16" t="s">
        <v>115</v>
      </c>
      <c r="G30" s="16" t="s">
        <v>116</v>
      </c>
      <c r="H30" s="17" t="s">
        <v>117</v>
      </c>
      <c r="I30" s="18"/>
      <c r="J30" s="20">
        <v>44946</v>
      </c>
      <c r="K30" s="25"/>
    </row>
    <row r="31" spans="1:11" x14ac:dyDescent="0.25">
      <c r="A31" s="13" t="s">
        <v>118</v>
      </c>
      <c r="B31" s="14" t="s">
        <v>16</v>
      </c>
      <c r="C31" s="14" t="s">
        <v>16</v>
      </c>
      <c r="D31" s="14" t="s">
        <v>16</v>
      </c>
      <c r="E31" s="15"/>
      <c r="F31" s="16" t="s">
        <v>119</v>
      </c>
      <c r="G31" s="16" t="s">
        <v>120</v>
      </c>
      <c r="H31" s="17" t="s">
        <v>121</v>
      </c>
      <c r="I31" s="18"/>
      <c r="J31" s="20">
        <v>44946</v>
      </c>
      <c r="K31" s="25"/>
    </row>
    <row r="32" spans="1:11" x14ac:dyDescent="0.25">
      <c r="A32" s="13" t="s">
        <v>122</v>
      </c>
      <c r="B32" s="14" t="s">
        <v>123</v>
      </c>
      <c r="C32" s="14" t="s">
        <v>13</v>
      </c>
      <c r="D32" s="14" t="s">
        <v>124</v>
      </c>
      <c r="E32" s="15" t="s">
        <v>125</v>
      </c>
      <c r="F32" s="16"/>
      <c r="G32" s="16"/>
      <c r="H32" s="17" t="s">
        <v>16</v>
      </c>
      <c r="I32" s="18">
        <v>3240.06</v>
      </c>
      <c r="J32" s="19"/>
      <c r="K32" s="25" t="str">
        <f>VLOOKUP(D32,'[1]Отчёт по доставленным'!$C$9:$L$95,10,0)</f>
        <v>доставлено</v>
      </c>
    </row>
    <row r="33" spans="1:11" ht="31.5" x14ac:dyDescent="0.25">
      <c r="A33" s="13" t="s">
        <v>126</v>
      </c>
      <c r="B33" s="14" t="s">
        <v>16</v>
      </c>
      <c r="C33" s="14" t="s">
        <v>16</v>
      </c>
      <c r="D33" s="14" t="s">
        <v>16</v>
      </c>
      <c r="E33" s="15"/>
      <c r="F33" s="16" t="s">
        <v>127</v>
      </c>
      <c r="G33" s="16" t="s">
        <v>128</v>
      </c>
      <c r="H33" s="17" t="s">
        <v>129</v>
      </c>
      <c r="I33" s="18"/>
      <c r="J33" s="20">
        <v>44946</v>
      </c>
      <c r="K33" s="25"/>
    </row>
    <row r="34" spans="1:11" x14ac:dyDescent="0.25">
      <c r="A34" s="13" t="s">
        <v>130</v>
      </c>
      <c r="B34" s="14" t="s">
        <v>131</v>
      </c>
      <c r="C34" s="14" t="s">
        <v>13</v>
      </c>
      <c r="D34" s="14" t="s">
        <v>132</v>
      </c>
      <c r="E34" s="15" t="s">
        <v>133</v>
      </c>
      <c r="F34" s="16"/>
      <c r="G34" s="16"/>
      <c r="H34" s="17" t="s">
        <v>16</v>
      </c>
      <c r="I34" s="18">
        <v>18119.010000000002</v>
      </c>
      <c r="J34" s="19"/>
      <c r="K34" s="25" t="str">
        <f>VLOOKUP(D34,'[1]Отчёт по доставленным'!$C$9:$L$95,10,0)</f>
        <v>доставлено</v>
      </c>
    </row>
    <row r="35" spans="1:11" ht="31.5" x14ac:dyDescent="0.25">
      <c r="A35" s="13" t="s">
        <v>134</v>
      </c>
      <c r="B35" s="14" t="s">
        <v>16</v>
      </c>
      <c r="C35" s="14" t="s">
        <v>16</v>
      </c>
      <c r="D35" s="14" t="s">
        <v>16</v>
      </c>
      <c r="E35" s="15"/>
      <c r="F35" s="16" t="s">
        <v>135</v>
      </c>
      <c r="G35" s="16" t="s">
        <v>136</v>
      </c>
      <c r="H35" s="17" t="s">
        <v>137</v>
      </c>
      <c r="I35" s="18"/>
      <c r="J35" s="20">
        <v>44946</v>
      </c>
      <c r="K35" s="25"/>
    </row>
    <row r="36" spans="1:11" x14ac:dyDescent="0.25">
      <c r="A36" s="13" t="s">
        <v>138</v>
      </c>
      <c r="B36" s="14" t="s">
        <v>139</v>
      </c>
      <c r="C36" s="14" t="s">
        <v>13</v>
      </c>
      <c r="D36" s="14" t="s">
        <v>140</v>
      </c>
      <c r="E36" s="15" t="s">
        <v>141</v>
      </c>
      <c r="F36" s="16"/>
      <c r="G36" s="16"/>
      <c r="H36" s="17" t="s">
        <v>16</v>
      </c>
      <c r="I36" s="18">
        <v>3429.98</v>
      </c>
      <c r="J36" s="19"/>
      <c r="K36" s="25" t="str">
        <f>VLOOKUP(D36,'[1]Отчёт по доставленным'!$C$9:$L$95,10,0)</f>
        <v>доставлено</v>
      </c>
    </row>
    <row r="37" spans="1:11" ht="31.5" x14ac:dyDescent="0.25">
      <c r="A37" s="13" t="s">
        <v>142</v>
      </c>
      <c r="B37" s="14" t="s">
        <v>16</v>
      </c>
      <c r="C37" s="14" t="s">
        <v>16</v>
      </c>
      <c r="D37" s="14" t="s">
        <v>16</v>
      </c>
      <c r="E37" s="15"/>
      <c r="F37" s="16" t="s">
        <v>143</v>
      </c>
      <c r="G37" s="16" t="s">
        <v>88</v>
      </c>
      <c r="H37" s="17" t="s">
        <v>89</v>
      </c>
      <c r="I37" s="18"/>
      <c r="J37" s="20">
        <v>44946</v>
      </c>
      <c r="K37" s="25"/>
    </row>
    <row r="38" spans="1:11" ht="31.5" x14ac:dyDescent="0.25">
      <c r="A38" s="13" t="s">
        <v>144</v>
      </c>
      <c r="B38" s="14" t="s">
        <v>16</v>
      </c>
      <c r="C38" s="14" t="s">
        <v>16</v>
      </c>
      <c r="D38" s="14" t="s">
        <v>16</v>
      </c>
      <c r="E38" s="15"/>
      <c r="F38" s="16" t="s">
        <v>145</v>
      </c>
      <c r="G38" s="16" t="s">
        <v>146</v>
      </c>
      <c r="H38" s="17" t="s">
        <v>147</v>
      </c>
      <c r="I38" s="18"/>
      <c r="J38" s="20">
        <v>44946</v>
      </c>
      <c r="K38" s="25"/>
    </row>
    <row r="39" spans="1:11" x14ac:dyDescent="0.25">
      <c r="A39" s="13" t="s">
        <v>148</v>
      </c>
      <c r="B39" s="14" t="s">
        <v>16</v>
      </c>
      <c r="C39" s="14" t="s">
        <v>16</v>
      </c>
      <c r="D39" s="14" t="s">
        <v>16</v>
      </c>
      <c r="E39" s="15"/>
      <c r="F39" s="16" t="s">
        <v>149</v>
      </c>
      <c r="G39" s="16" t="s">
        <v>150</v>
      </c>
      <c r="H39" s="17" t="s">
        <v>151</v>
      </c>
      <c r="I39" s="18"/>
      <c r="J39" s="20">
        <v>44946</v>
      </c>
      <c r="K39" s="25"/>
    </row>
    <row r="40" spans="1:11" x14ac:dyDescent="0.25">
      <c r="A40" s="13" t="s">
        <v>152</v>
      </c>
      <c r="B40" s="14" t="s">
        <v>153</v>
      </c>
      <c r="C40" s="14" t="s">
        <v>13</v>
      </c>
      <c r="D40" s="14" t="s">
        <v>154</v>
      </c>
      <c r="E40" s="15" t="s">
        <v>155</v>
      </c>
      <c r="F40" s="16"/>
      <c r="G40" s="16"/>
      <c r="H40" s="17" t="s">
        <v>16</v>
      </c>
      <c r="I40" s="18">
        <v>1922.3600000000001</v>
      </c>
      <c r="J40" s="19"/>
      <c r="K40" s="25" t="str">
        <f>VLOOKUP(D40,'[1]Отчёт по доставленным'!$C$9:$L$95,10,0)</f>
        <v>доставлено</v>
      </c>
    </row>
    <row r="41" spans="1:11" x14ac:dyDescent="0.25">
      <c r="A41" s="13" t="s">
        <v>156</v>
      </c>
      <c r="B41" s="14" t="s">
        <v>16</v>
      </c>
      <c r="C41" s="14" t="s">
        <v>16</v>
      </c>
      <c r="D41" s="14" t="s">
        <v>16</v>
      </c>
      <c r="E41" s="15"/>
      <c r="F41" s="16" t="s">
        <v>157</v>
      </c>
      <c r="G41" s="16" t="s">
        <v>88</v>
      </c>
      <c r="H41" s="17" t="s">
        <v>89</v>
      </c>
      <c r="I41" s="18"/>
      <c r="J41" s="20">
        <v>44946</v>
      </c>
      <c r="K41" s="25"/>
    </row>
    <row r="42" spans="1:11" x14ac:dyDescent="0.25">
      <c r="A42" s="13" t="s">
        <v>158</v>
      </c>
      <c r="B42" s="14" t="s">
        <v>16</v>
      </c>
      <c r="C42" s="14" t="s">
        <v>16</v>
      </c>
      <c r="D42" s="14" t="s">
        <v>16</v>
      </c>
      <c r="E42" s="15"/>
      <c r="F42" s="16" t="s">
        <v>159</v>
      </c>
      <c r="G42" s="16" t="s">
        <v>160</v>
      </c>
      <c r="H42" s="17" t="s">
        <v>161</v>
      </c>
      <c r="I42" s="18"/>
      <c r="J42" s="20">
        <v>44946</v>
      </c>
      <c r="K42" s="25"/>
    </row>
    <row r="43" spans="1:11" x14ac:dyDescent="0.25">
      <c r="A43" s="13" t="s">
        <v>162</v>
      </c>
      <c r="B43" s="14" t="s">
        <v>163</v>
      </c>
      <c r="C43" s="14" t="s">
        <v>13</v>
      </c>
      <c r="D43" s="14" t="s">
        <v>164</v>
      </c>
      <c r="E43" s="15" t="s">
        <v>165</v>
      </c>
      <c r="F43" s="16"/>
      <c r="G43" s="16"/>
      <c r="H43" s="17" t="s">
        <v>16</v>
      </c>
      <c r="I43" s="18">
        <v>9912.56</v>
      </c>
      <c r="J43" s="19"/>
      <c r="K43" s="25" t="str">
        <f>VLOOKUP(D43,'[1]Отчёт по доставленным'!$C$9:$L$95,10,0)</f>
        <v>доставлено</v>
      </c>
    </row>
    <row r="44" spans="1:11" ht="31.5" x14ac:dyDescent="0.25">
      <c r="A44" s="13" t="s">
        <v>166</v>
      </c>
      <c r="B44" s="14" t="s">
        <v>16</v>
      </c>
      <c r="C44" s="14" t="s">
        <v>16</v>
      </c>
      <c r="D44" s="14" t="s">
        <v>16</v>
      </c>
      <c r="E44" s="15"/>
      <c r="F44" s="16" t="s">
        <v>167</v>
      </c>
      <c r="G44" s="16" t="s">
        <v>168</v>
      </c>
      <c r="H44" s="17" t="s">
        <v>169</v>
      </c>
      <c r="I44" s="18"/>
      <c r="J44" s="20">
        <v>44946</v>
      </c>
      <c r="K44" s="25"/>
    </row>
    <row r="45" spans="1:11" x14ac:dyDescent="0.25">
      <c r="A45" s="13" t="s">
        <v>170</v>
      </c>
      <c r="B45" s="14" t="s">
        <v>171</v>
      </c>
      <c r="C45" s="14" t="s">
        <v>13</v>
      </c>
      <c r="D45" s="14" t="s">
        <v>172</v>
      </c>
      <c r="E45" s="15" t="s">
        <v>173</v>
      </c>
      <c r="F45" s="16"/>
      <c r="G45" s="16"/>
      <c r="H45" s="17" t="s">
        <v>16</v>
      </c>
      <c r="I45" s="18">
        <v>6733.24</v>
      </c>
      <c r="J45" s="19"/>
      <c r="K45" s="25" t="str">
        <f>VLOOKUP(D45,'[1]Отчёт по доставленным'!$C$9:$L$95,10,0)</f>
        <v>доставлено</v>
      </c>
    </row>
    <row r="46" spans="1:11" ht="31.5" x14ac:dyDescent="0.25">
      <c r="A46" s="13" t="s">
        <v>174</v>
      </c>
      <c r="B46" s="14" t="s">
        <v>16</v>
      </c>
      <c r="C46" s="14" t="s">
        <v>16</v>
      </c>
      <c r="D46" s="14" t="s">
        <v>16</v>
      </c>
      <c r="E46" s="15"/>
      <c r="F46" s="16" t="s">
        <v>175</v>
      </c>
      <c r="G46" s="16" t="s">
        <v>176</v>
      </c>
      <c r="H46" s="17" t="s">
        <v>177</v>
      </c>
      <c r="I46" s="18"/>
      <c r="J46" s="20">
        <v>44946</v>
      </c>
      <c r="K46" s="25"/>
    </row>
    <row r="47" spans="1:11" x14ac:dyDescent="0.25">
      <c r="A47" s="13" t="s">
        <v>178</v>
      </c>
      <c r="B47" s="14" t="s">
        <v>179</v>
      </c>
      <c r="C47" s="14" t="s">
        <v>13</v>
      </c>
      <c r="D47" s="14" t="s">
        <v>180</v>
      </c>
      <c r="E47" s="15" t="s">
        <v>181</v>
      </c>
      <c r="F47" s="16"/>
      <c r="G47" s="16"/>
      <c r="H47" s="17" t="s">
        <v>16</v>
      </c>
      <c r="I47" s="18">
        <v>6608.14</v>
      </c>
      <c r="J47" s="19"/>
      <c r="K47" s="25" t="str">
        <f>VLOOKUP(D47,'[1]Отчёт по доставленным'!$C$9:$L$95,10,0)</f>
        <v>доставлено</v>
      </c>
    </row>
    <row r="48" spans="1:11" x14ac:dyDescent="0.25">
      <c r="A48" s="13" t="s">
        <v>182</v>
      </c>
      <c r="B48" s="14" t="s">
        <v>16</v>
      </c>
      <c r="C48" s="14" t="s">
        <v>16</v>
      </c>
      <c r="D48" s="14" t="s">
        <v>16</v>
      </c>
      <c r="E48" s="15"/>
      <c r="F48" s="16" t="s">
        <v>183</v>
      </c>
      <c r="G48" s="16" t="s">
        <v>184</v>
      </c>
      <c r="H48" s="17" t="s">
        <v>31</v>
      </c>
      <c r="I48" s="18"/>
      <c r="J48" s="20">
        <v>44946</v>
      </c>
      <c r="K48" s="25"/>
    </row>
    <row r="49" spans="1:11" x14ac:dyDescent="0.25">
      <c r="A49" s="13" t="s">
        <v>185</v>
      </c>
      <c r="B49" s="14" t="s">
        <v>186</v>
      </c>
      <c r="C49" s="14" t="s">
        <v>13</v>
      </c>
      <c r="D49" s="14" t="s">
        <v>187</v>
      </c>
      <c r="E49" s="15" t="s">
        <v>188</v>
      </c>
      <c r="F49" s="16"/>
      <c r="G49" s="16"/>
      <c r="H49" s="17" t="s">
        <v>16</v>
      </c>
      <c r="I49" s="18">
        <v>4788.63</v>
      </c>
      <c r="J49" s="19"/>
      <c r="K49" s="25" t="str">
        <f>VLOOKUP(D49,'[1]Отчёт по доставленным'!$C$9:$L$95,10,0)</f>
        <v>доставлено</v>
      </c>
    </row>
    <row r="50" spans="1:11" x14ac:dyDescent="0.25">
      <c r="A50" s="13" t="s">
        <v>189</v>
      </c>
      <c r="B50" s="14" t="s">
        <v>16</v>
      </c>
      <c r="C50" s="14" t="s">
        <v>16</v>
      </c>
      <c r="D50" s="14" t="s">
        <v>16</v>
      </c>
      <c r="E50" s="15"/>
      <c r="F50" s="16" t="s">
        <v>190</v>
      </c>
      <c r="G50" s="16" t="s">
        <v>191</v>
      </c>
      <c r="H50" s="17" t="s">
        <v>192</v>
      </c>
      <c r="I50" s="18"/>
      <c r="J50" s="20">
        <v>44946</v>
      </c>
      <c r="K50" s="25"/>
    </row>
    <row r="51" spans="1:11" x14ac:dyDescent="0.25">
      <c r="A51" s="13" t="s">
        <v>193</v>
      </c>
      <c r="B51" s="14" t="s">
        <v>194</v>
      </c>
      <c r="C51" s="14" t="s">
        <v>13</v>
      </c>
      <c r="D51" s="14" t="s">
        <v>195</v>
      </c>
      <c r="E51" s="15" t="s">
        <v>196</v>
      </c>
      <c r="F51" s="16"/>
      <c r="G51" s="16"/>
      <c r="H51" s="17" t="s">
        <v>16</v>
      </c>
      <c r="I51" s="18">
        <v>883.92000000000007</v>
      </c>
      <c r="J51" s="19"/>
      <c r="K51" s="25" t="str">
        <f>VLOOKUP(D51,'[1]Отчёт по доставленным'!$C$9:$L$95,10,0)</f>
        <v>доставлено</v>
      </c>
    </row>
    <row r="52" spans="1:11" ht="31.5" x14ac:dyDescent="0.25">
      <c r="A52" s="13" t="s">
        <v>197</v>
      </c>
      <c r="B52" s="14" t="s">
        <v>16</v>
      </c>
      <c r="C52" s="14" t="s">
        <v>16</v>
      </c>
      <c r="D52" s="14" t="s">
        <v>16</v>
      </c>
      <c r="E52" s="15"/>
      <c r="F52" s="16" t="s">
        <v>198</v>
      </c>
      <c r="G52" s="16" t="s">
        <v>199</v>
      </c>
      <c r="H52" s="17" t="s">
        <v>200</v>
      </c>
      <c r="I52" s="18"/>
      <c r="J52" s="20">
        <v>44946</v>
      </c>
      <c r="K52" s="25"/>
    </row>
    <row r="53" spans="1:11" x14ac:dyDescent="0.25">
      <c r="A53" s="13" t="s">
        <v>201</v>
      </c>
      <c r="B53" s="14" t="s">
        <v>202</v>
      </c>
      <c r="C53" s="14" t="s">
        <v>13</v>
      </c>
      <c r="D53" s="14" t="s">
        <v>203</v>
      </c>
      <c r="E53" s="15" t="s">
        <v>204</v>
      </c>
      <c r="F53" s="16"/>
      <c r="G53" s="16"/>
      <c r="H53" s="17" t="s">
        <v>16</v>
      </c>
      <c r="I53" s="18">
        <v>1509.44</v>
      </c>
      <c r="J53" s="19"/>
      <c r="K53" s="25" t="str">
        <f>VLOOKUP(D53,'[1]Отчёт по доставленным'!$C$9:$L$95,10,0)</f>
        <v>доставлено</v>
      </c>
    </row>
    <row r="54" spans="1:11" ht="31.5" x14ac:dyDescent="0.25">
      <c r="A54" s="13" t="s">
        <v>205</v>
      </c>
      <c r="B54" s="14" t="s">
        <v>16</v>
      </c>
      <c r="C54" s="14" t="s">
        <v>16</v>
      </c>
      <c r="D54" s="14" t="s">
        <v>16</v>
      </c>
      <c r="E54" s="15"/>
      <c r="F54" s="16" t="s">
        <v>206</v>
      </c>
      <c r="G54" s="16" t="s">
        <v>207</v>
      </c>
      <c r="H54" s="17" t="s">
        <v>47</v>
      </c>
      <c r="I54" s="18"/>
      <c r="J54" s="20">
        <v>44946</v>
      </c>
      <c r="K54" s="25"/>
    </row>
    <row r="55" spans="1:11" ht="31.5" x14ac:dyDescent="0.25">
      <c r="A55" s="13" t="s">
        <v>208</v>
      </c>
      <c r="B55" s="14" t="s">
        <v>209</v>
      </c>
      <c r="C55" s="14" t="s">
        <v>210</v>
      </c>
      <c r="D55" s="14" t="s">
        <v>211</v>
      </c>
      <c r="E55" s="15" t="s">
        <v>212</v>
      </c>
      <c r="F55" s="16"/>
      <c r="G55" s="16"/>
      <c r="H55" s="17" t="s">
        <v>16</v>
      </c>
      <c r="I55" s="18">
        <v>140523.73000000001</v>
      </c>
      <c r="J55" s="19"/>
      <c r="K55" s="25" t="str">
        <f>VLOOKUP(D55,'[1]Отчёт по доставленным'!$C$9:$L$95,10,0)</f>
        <v>доставлено</v>
      </c>
    </row>
    <row r="56" spans="1:11" x14ac:dyDescent="0.25">
      <c r="A56" s="13" t="s">
        <v>213</v>
      </c>
      <c r="B56" s="14" t="s">
        <v>16</v>
      </c>
      <c r="C56" s="14" t="s">
        <v>16</v>
      </c>
      <c r="D56" s="14" t="s">
        <v>16</v>
      </c>
      <c r="E56" s="15"/>
      <c r="F56" s="16" t="s">
        <v>214</v>
      </c>
      <c r="G56" s="16" t="s">
        <v>215</v>
      </c>
      <c r="H56" s="17" t="s">
        <v>216</v>
      </c>
      <c r="I56" s="18"/>
      <c r="J56" s="20">
        <v>44949</v>
      </c>
      <c r="K56" s="25"/>
    </row>
    <row r="57" spans="1:11" x14ac:dyDescent="0.25">
      <c r="A57" s="13" t="s">
        <v>217</v>
      </c>
      <c r="B57" s="14" t="s">
        <v>218</v>
      </c>
      <c r="C57" s="14" t="s">
        <v>210</v>
      </c>
      <c r="D57" s="14" t="s">
        <v>219</v>
      </c>
      <c r="E57" s="15" t="s">
        <v>220</v>
      </c>
      <c r="F57" s="16"/>
      <c r="G57" s="16"/>
      <c r="H57" s="17" t="s">
        <v>16</v>
      </c>
      <c r="I57" s="18">
        <v>1479.31</v>
      </c>
      <c r="J57" s="19"/>
      <c r="K57" s="23" t="str">
        <f>VLOOKUP(D57,'[1]Отчёт по доставленным'!$C$9:$L$95,10,0)</f>
        <v>не доставлено</v>
      </c>
    </row>
    <row r="58" spans="1:11" x14ac:dyDescent="0.25">
      <c r="A58" s="13" t="s">
        <v>221</v>
      </c>
      <c r="B58" s="14" t="s">
        <v>16</v>
      </c>
      <c r="C58" s="14" t="s">
        <v>16</v>
      </c>
      <c r="D58" s="14" t="s">
        <v>16</v>
      </c>
      <c r="E58" s="15"/>
      <c r="F58" s="16" t="s">
        <v>222</v>
      </c>
      <c r="G58" s="16" t="s">
        <v>223</v>
      </c>
      <c r="H58" s="17" t="s">
        <v>224</v>
      </c>
      <c r="I58" s="18"/>
      <c r="J58" s="20">
        <v>44946</v>
      </c>
      <c r="K58" s="25"/>
    </row>
    <row r="59" spans="1:11" x14ac:dyDescent="0.25">
      <c r="A59" s="13" t="s">
        <v>225</v>
      </c>
      <c r="B59" s="14" t="s">
        <v>226</v>
      </c>
      <c r="C59" s="14" t="s">
        <v>210</v>
      </c>
      <c r="D59" s="14" t="s">
        <v>227</v>
      </c>
      <c r="E59" s="15" t="s">
        <v>228</v>
      </c>
      <c r="F59" s="16"/>
      <c r="G59" s="16"/>
      <c r="H59" s="17" t="s">
        <v>16</v>
      </c>
      <c r="I59" s="18">
        <v>21222.03</v>
      </c>
      <c r="J59" s="19"/>
      <c r="K59" s="25" t="str">
        <f>VLOOKUP(D59,'[1]Отчёт по доставленным'!$C$9:$L$95,10,0)</f>
        <v>доставлено</v>
      </c>
    </row>
    <row r="60" spans="1:11" ht="31.5" x14ac:dyDescent="0.25">
      <c r="A60" s="13" t="s">
        <v>229</v>
      </c>
      <c r="B60" s="14" t="s">
        <v>16</v>
      </c>
      <c r="C60" s="14" t="s">
        <v>16</v>
      </c>
      <c r="D60" s="14" t="s">
        <v>16</v>
      </c>
      <c r="E60" s="15"/>
      <c r="F60" s="16" t="s">
        <v>230</v>
      </c>
      <c r="G60" s="16" t="s">
        <v>231</v>
      </c>
      <c r="H60" s="17" t="s">
        <v>232</v>
      </c>
      <c r="I60" s="18"/>
      <c r="J60" s="20">
        <v>44946</v>
      </c>
      <c r="K60" s="25"/>
    </row>
    <row r="61" spans="1:11" ht="31.5" x14ac:dyDescent="0.25">
      <c r="A61" s="13" t="s">
        <v>233</v>
      </c>
      <c r="B61" s="14" t="s">
        <v>234</v>
      </c>
      <c r="C61" s="14" t="s">
        <v>210</v>
      </c>
      <c r="D61" s="14" t="s">
        <v>235</v>
      </c>
      <c r="E61" s="15" t="s">
        <v>236</v>
      </c>
      <c r="F61" s="16"/>
      <c r="G61" s="16"/>
      <c r="H61" s="17" t="s">
        <v>16</v>
      </c>
      <c r="I61" s="18">
        <v>1114.92</v>
      </c>
      <c r="J61" s="19"/>
      <c r="K61" s="25" t="str">
        <f>VLOOKUP(D61,'[1]Отчёт по доставленным'!$C$9:$L$95,10,0)</f>
        <v>доставлено</v>
      </c>
    </row>
    <row r="62" spans="1:11" x14ac:dyDescent="0.25">
      <c r="A62" s="13" t="s">
        <v>237</v>
      </c>
      <c r="B62" s="14" t="s">
        <v>16</v>
      </c>
      <c r="C62" s="14" t="s">
        <v>16</v>
      </c>
      <c r="D62" s="14" t="s">
        <v>16</v>
      </c>
      <c r="E62" s="15"/>
      <c r="F62" s="16" t="s">
        <v>238</v>
      </c>
      <c r="G62" s="16" t="s">
        <v>239</v>
      </c>
      <c r="H62" s="17" t="s">
        <v>240</v>
      </c>
      <c r="I62" s="18"/>
      <c r="J62" s="20">
        <v>44946</v>
      </c>
      <c r="K62" s="25"/>
    </row>
    <row r="63" spans="1:11" ht="31.5" x14ac:dyDescent="0.25">
      <c r="A63" s="13" t="s">
        <v>241</v>
      </c>
      <c r="B63" s="14" t="s">
        <v>242</v>
      </c>
      <c r="C63" s="14" t="s">
        <v>210</v>
      </c>
      <c r="D63" s="14" t="s">
        <v>243</v>
      </c>
      <c r="E63" s="15" t="s">
        <v>244</v>
      </c>
      <c r="F63" s="16"/>
      <c r="G63" s="16"/>
      <c r="H63" s="17" t="s">
        <v>16</v>
      </c>
      <c r="I63" s="18">
        <v>2324.4</v>
      </c>
      <c r="J63" s="19"/>
      <c r="K63" s="25" t="str">
        <f>VLOOKUP(D63,'[1]Отчёт по доставленным'!$C$9:$L$95,10,0)</f>
        <v>доставлено</v>
      </c>
    </row>
    <row r="64" spans="1:11" x14ac:dyDescent="0.25">
      <c r="A64" s="13" t="s">
        <v>245</v>
      </c>
      <c r="B64" s="14" t="s">
        <v>16</v>
      </c>
      <c r="C64" s="14" t="s">
        <v>16</v>
      </c>
      <c r="D64" s="14" t="s">
        <v>16</v>
      </c>
      <c r="E64" s="15"/>
      <c r="F64" s="16" t="s">
        <v>230</v>
      </c>
      <c r="G64" s="16" t="s">
        <v>246</v>
      </c>
      <c r="H64" s="17" t="s">
        <v>247</v>
      </c>
      <c r="I64" s="18"/>
      <c r="J64" s="20">
        <v>44946</v>
      </c>
      <c r="K64" s="25"/>
    </row>
    <row r="65" spans="1:11" x14ac:dyDescent="0.25">
      <c r="A65" s="13" t="s">
        <v>248</v>
      </c>
      <c r="B65" s="14" t="s">
        <v>249</v>
      </c>
      <c r="C65" s="14" t="s">
        <v>210</v>
      </c>
      <c r="D65" s="14" t="s">
        <v>250</v>
      </c>
      <c r="E65" s="15" t="s">
        <v>251</v>
      </c>
      <c r="F65" s="16"/>
      <c r="G65" s="16"/>
      <c r="H65" s="17" t="s">
        <v>16</v>
      </c>
      <c r="I65" s="18">
        <v>1836.63</v>
      </c>
      <c r="J65" s="19"/>
      <c r="K65" s="25" t="str">
        <f>VLOOKUP(D65,'[1]Отчёт по доставленным'!$C$9:$L$95,10,0)</f>
        <v>доставлено</v>
      </c>
    </row>
    <row r="66" spans="1:11" x14ac:dyDescent="0.25">
      <c r="A66" s="13" t="s">
        <v>252</v>
      </c>
      <c r="B66" s="14" t="s">
        <v>16</v>
      </c>
      <c r="C66" s="14" t="s">
        <v>16</v>
      </c>
      <c r="D66" s="14" t="s">
        <v>16</v>
      </c>
      <c r="E66" s="15"/>
      <c r="F66" s="16" t="s">
        <v>230</v>
      </c>
      <c r="G66" s="16" t="s">
        <v>246</v>
      </c>
      <c r="H66" s="17" t="s">
        <v>253</v>
      </c>
      <c r="I66" s="18"/>
      <c r="J66" s="20">
        <v>44946</v>
      </c>
      <c r="K66" s="25"/>
    </row>
    <row r="67" spans="1:11" ht="31.5" x14ac:dyDescent="0.25">
      <c r="A67" s="13" t="s">
        <v>254</v>
      </c>
      <c r="B67" s="14" t="s">
        <v>255</v>
      </c>
      <c r="C67" s="14" t="s">
        <v>210</v>
      </c>
      <c r="D67" s="14" t="s">
        <v>256</v>
      </c>
      <c r="E67" s="15" t="s">
        <v>257</v>
      </c>
      <c r="F67" s="16"/>
      <c r="G67" s="16"/>
      <c r="H67" s="17" t="s">
        <v>16</v>
      </c>
      <c r="I67" s="18">
        <v>41293.65</v>
      </c>
      <c r="J67" s="19"/>
      <c r="K67" s="25" t="str">
        <f>VLOOKUP(D67,'[1]Отчёт по доставленным'!$C$9:$L$95,10,0)</f>
        <v>доставлено</v>
      </c>
    </row>
    <row r="68" spans="1:11" x14ac:dyDescent="0.25">
      <c r="A68" s="13" t="s">
        <v>258</v>
      </c>
      <c r="B68" s="14" t="s">
        <v>16</v>
      </c>
      <c r="C68" s="14" t="s">
        <v>16</v>
      </c>
      <c r="D68" s="14" t="s">
        <v>16</v>
      </c>
      <c r="E68" s="15"/>
      <c r="F68" s="16" t="s">
        <v>230</v>
      </c>
      <c r="G68" s="16" t="s">
        <v>215</v>
      </c>
      <c r="H68" s="17" t="s">
        <v>259</v>
      </c>
      <c r="I68" s="18"/>
      <c r="J68" s="20">
        <v>44946</v>
      </c>
      <c r="K68" s="25"/>
    </row>
    <row r="69" spans="1:11" x14ac:dyDescent="0.25">
      <c r="A69" s="13" t="s">
        <v>260</v>
      </c>
      <c r="B69" s="14" t="s">
        <v>261</v>
      </c>
      <c r="C69" s="14" t="s">
        <v>210</v>
      </c>
      <c r="D69" s="14" t="s">
        <v>262</v>
      </c>
      <c r="E69" s="15" t="s">
        <v>263</v>
      </c>
      <c r="F69" s="16"/>
      <c r="G69" s="16"/>
      <c r="H69" s="17" t="s">
        <v>16</v>
      </c>
      <c r="I69" s="18">
        <v>1674.91</v>
      </c>
      <c r="J69" s="19"/>
      <c r="K69" s="25" t="str">
        <f>VLOOKUP(D69,'[1]Отчёт по доставленным'!$C$9:$L$95,10,0)</f>
        <v>доставлено</v>
      </c>
    </row>
    <row r="70" spans="1:11" x14ac:dyDescent="0.25">
      <c r="A70" s="13" t="s">
        <v>264</v>
      </c>
      <c r="B70" s="14" t="s">
        <v>16</v>
      </c>
      <c r="C70" s="14" t="s">
        <v>16</v>
      </c>
      <c r="D70" s="14" t="s">
        <v>16</v>
      </c>
      <c r="E70" s="15"/>
      <c r="F70" s="16" t="s">
        <v>230</v>
      </c>
      <c r="G70" s="16" t="s">
        <v>215</v>
      </c>
      <c r="H70" s="17" t="s">
        <v>265</v>
      </c>
      <c r="I70" s="18"/>
      <c r="J70" s="20">
        <v>44946</v>
      </c>
      <c r="K70" s="25"/>
    </row>
    <row r="71" spans="1:11" x14ac:dyDescent="0.25">
      <c r="A71" s="13" t="s">
        <v>266</v>
      </c>
      <c r="B71" s="14" t="s">
        <v>267</v>
      </c>
      <c r="C71" s="14" t="s">
        <v>210</v>
      </c>
      <c r="D71" s="14" t="s">
        <v>268</v>
      </c>
      <c r="E71" s="15" t="s">
        <v>269</v>
      </c>
      <c r="F71" s="16"/>
      <c r="G71" s="16"/>
      <c r="H71" s="17" t="s">
        <v>16</v>
      </c>
      <c r="I71" s="18">
        <v>5136.62</v>
      </c>
      <c r="J71" s="19"/>
      <c r="K71" s="25" t="str">
        <f>VLOOKUP(D71,'[1]Отчёт по доставленным'!$C$9:$L$95,10,0)</f>
        <v>доставлено</v>
      </c>
    </row>
    <row r="72" spans="1:11" ht="31.5" x14ac:dyDescent="0.25">
      <c r="A72" s="13" t="s">
        <v>270</v>
      </c>
      <c r="B72" s="14" t="s">
        <v>16</v>
      </c>
      <c r="C72" s="14" t="s">
        <v>16</v>
      </c>
      <c r="D72" s="14" t="s">
        <v>16</v>
      </c>
      <c r="E72" s="15"/>
      <c r="F72" s="16" t="s">
        <v>230</v>
      </c>
      <c r="G72" s="16" t="s">
        <v>271</v>
      </c>
      <c r="H72" s="17" t="s">
        <v>272</v>
      </c>
      <c r="I72" s="18"/>
      <c r="J72" s="20">
        <v>44946</v>
      </c>
      <c r="K72" s="25"/>
    </row>
    <row r="73" spans="1:11" ht="31.5" x14ac:dyDescent="0.25">
      <c r="A73" s="13" t="s">
        <v>273</v>
      </c>
      <c r="B73" s="14" t="s">
        <v>274</v>
      </c>
      <c r="C73" s="14" t="s">
        <v>210</v>
      </c>
      <c r="D73" s="14" t="s">
        <v>275</v>
      </c>
      <c r="E73" s="15" t="s">
        <v>276</v>
      </c>
      <c r="F73" s="16"/>
      <c r="G73" s="16"/>
      <c r="H73" s="17" t="s">
        <v>16</v>
      </c>
      <c r="I73" s="18">
        <v>3263.12</v>
      </c>
      <c r="J73" s="19"/>
      <c r="K73" s="25" t="str">
        <f>VLOOKUP(D73,'[1]Отчёт по доставленным'!$C$9:$L$95,10,0)</f>
        <v>доставлено</v>
      </c>
    </row>
    <row r="74" spans="1:11" ht="31.5" x14ac:dyDescent="0.25">
      <c r="A74" s="13" t="s">
        <v>277</v>
      </c>
      <c r="B74" s="14" t="s">
        <v>16</v>
      </c>
      <c r="C74" s="14" t="s">
        <v>16</v>
      </c>
      <c r="D74" s="14" t="s">
        <v>16</v>
      </c>
      <c r="E74" s="15"/>
      <c r="F74" s="16" t="s">
        <v>278</v>
      </c>
      <c r="G74" s="16" t="s">
        <v>279</v>
      </c>
      <c r="H74" s="17" t="s">
        <v>47</v>
      </c>
      <c r="I74" s="18"/>
      <c r="J74" s="20">
        <v>44946</v>
      </c>
      <c r="K74" s="25"/>
    </row>
    <row r="75" spans="1:11" x14ac:dyDescent="0.25">
      <c r="A75" s="13" t="s">
        <v>280</v>
      </c>
      <c r="B75" s="14" t="s">
        <v>281</v>
      </c>
      <c r="C75" s="14" t="s">
        <v>210</v>
      </c>
      <c r="D75" s="14" t="s">
        <v>282</v>
      </c>
      <c r="E75" s="15" t="s">
        <v>283</v>
      </c>
      <c r="F75" s="16"/>
      <c r="G75" s="16"/>
      <c r="H75" s="17" t="s">
        <v>16</v>
      </c>
      <c r="I75" s="18">
        <v>774.65</v>
      </c>
      <c r="J75" s="19"/>
      <c r="K75" s="25" t="str">
        <f>VLOOKUP(D75,'[1]Отчёт по доставленным'!$C$9:$L$95,10,0)</f>
        <v>доставлено</v>
      </c>
    </row>
    <row r="76" spans="1:11" ht="63" x14ac:dyDescent="0.25">
      <c r="A76" s="13" t="s">
        <v>284</v>
      </c>
      <c r="B76" s="14" t="s">
        <v>16</v>
      </c>
      <c r="C76" s="14" t="s">
        <v>16</v>
      </c>
      <c r="D76" s="14" t="s">
        <v>16</v>
      </c>
      <c r="E76" s="15"/>
      <c r="F76" s="16" t="s">
        <v>285</v>
      </c>
      <c r="G76" s="16" t="s">
        <v>286</v>
      </c>
      <c r="H76" s="17" t="s">
        <v>287</v>
      </c>
      <c r="I76" s="18"/>
      <c r="J76" s="20">
        <v>44946</v>
      </c>
      <c r="K76" s="25"/>
    </row>
    <row r="77" spans="1:11" ht="31.5" x14ac:dyDescent="0.25">
      <c r="A77" s="13" t="s">
        <v>288</v>
      </c>
      <c r="B77" s="14" t="s">
        <v>289</v>
      </c>
      <c r="C77" s="14" t="s">
        <v>210</v>
      </c>
      <c r="D77" s="14" t="s">
        <v>290</v>
      </c>
      <c r="E77" s="15" t="s">
        <v>291</v>
      </c>
      <c r="F77" s="16"/>
      <c r="G77" s="16"/>
      <c r="H77" s="17" t="s">
        <v>16</v>
      </c>
      <c r="I77" s="18">
        <v>5219.75</v>
      </c>
      <c r="J77" s="19"/>
      <c r="K77" s="25" t="str">
        <f>VLOOKUP(D77,'[1]Отчёт по доставленным'!$C$9:$L$95,10,0)</f>
        <v>доставлено</v>
      </c>
    </row>
    <row r="78" spans="1:11" ht="31.5" x14ac:dyDescent="0.25">
      <c r="A78" s="13" t="s">
        <v>292</v>
      </c>
      <c r="B78" s="14" t="s">
        <v>16</v>
      </c>
      <c r="C78" s="14" t="s">
        <v>16</v>
      </c>
      <c r="D78" s="14" t="s">
        <v>16</v>
      </c>
      <c r="E78" s="15"/>
      <c r="F78" s="16" t="s">
        <v>293</v>
      </c>
      <c r="G78" s="16" t="s">
        <v>294</v>
      </c>
      <c r="H78" s="17" t="s">
        <v>295</v>
      </c>
      <c r="I78" s="18"/>
      <c r="J78" s="20">
        <v>44946</v>
      </c>
      <c r="K78" s="25"/>
    </row>
    <row r="79" spans="1:11" x14ac:dyDescent="0.25">
      <c r="A79" s="13" t="s">
        <v>296</v>
      </c>
      <c r="B79" s="14" t="s">
        <v>297</v>
      </c>
      <c r="C79" s="14" t="s">
        <v>210</v>
      </c>
      <c r="D79" s="14" t="s">
        <v>298</v>
      </c>
      <c r="E79" s="15" t="s">
        <v>299</v>
      </c>
      <c r="F79" s="16"/>
      <c r="G79" s="16"/>
      <c r="H79" s="17" t="s">
        <v>16</v>
      </c>
      <c r="I79" s="18">
        <v>3751.34</v>
      </c>
      <c r="J79" s="19"/>
      <c r="K79" s="25" t="str">
        <f>VLOOKUP(D79,'[1]Отчёт по доставленным'!$C$9:$L$95,10,0)</f>
        <v>доставлено</v>
      </c>
    </row>
    <row r="80" spans="1:11" ht="31.5" x14ac:dyDescent="0.25">
      <c r="A80" s="13" t="s">
        <v>300</v>
      </c>
      <c r="B80" s="14" t="s">
        <v>16</v>
      </c>
      <c r="C80" s="14" t="s">
        <v>16</v>
      </c>
      <c r="D80" s="14" t="s">
        <v>16</v>
      </c>
      <c r="E80" s="15"/>
      <c r="F80" s="16" t="s">
        <v>301</v>
      </c>
      <c r="G80" s="16" t="s">
        <v>302</v>
      </c>
      <c r="H80" s="17" t="s">
        <v>47</v>
      </c>
      <c r="I80" s="18"/>
      <c r="J80" s="20">
        <v>44946</v>
      </c>
      <c r="K80" s="25"/>
    </row>
    <row r="81" spans="1:11" x14ac:dyDescent="0.25">
      <c r="A81" s="13" t="s">
        <v>303</v>
      </c>
      <c r="B81" s="14" t="s">
        <v>304</v>
      </c>
      <c r="C81" s="14" t="s">
        <v>210</v>
      </c>
      <c r="D81" s="14" t="s">
        <v>305</v>
      </c>
      <c r="E81" s="15" t="s">
        <v>306</v>
      </c>
      <c r="F81" s="16"/>
      <c r="G81" s="16"/>
      <c r="H81" s="17" t="s">
        <v>16</v>
      </c>
      <c r="I81" s="18">
        <v>4203.72</v>
      </c>
      <c r="J81" s="19"/>
      <c r="K81" s="25" t="str">
        <f>VLOOKUP(D81,'[1]Отчёт по доставленным'!$C$9:$L$95,10,0)</f>
        <v>доставлено</v>
      </c>
    </row>
    <row r="82" spans="1:11" x14ac:dyDescent="0.25">
      <c r="A82" s="13" t="s">
        <v>307</v>
      </c>
      <c r="B82" s="14" t="s">
        <v>16</v>
      </c>
      <c r="C82" s="14" t="s">
        <v>16</v>
      </c>
      <c r="D82" s="14" t="s">
        <v>16</v>
      </c>
      <c r="E82" s="15"/>
      <c r="F82" s="16" t="s">
        <v>230</v>
      </c>
      <c r="G82" s="16" t="s">
        <v>246</v>
      </c>
      <c r="H82" s="17" t="s">
        <v>265</v>
      </c>
      <c r="I82" s="18"/>
      <c r="J82" s="20">
        <v>44946</v>
      </c>
      <c r="K82" s="25"/>
    </row>
    <row r="83" spans="1:11" x14ac:dyDescent="0.25">
      <c r="A83" s="13" t="s">
        <v>308</v>
      </c>
      <c r="B83" s="14" t="s">
        <v>309</v>
      </c>
      <c r="C83" s="14" t="s">
        <v>210</v>
      </c>
      <c r="D83" s="14" t="s">
        <v>310</v>
      </c>
      <c r="E83" s="15" t="s">
        <v>311</v>
      </c>
      <c r="F83" s="16"/>
      <c r="G83" s="16"/>
      <c r="H83" s="17" t="s">
        <v>16</v>
      </c>
      <c r="I83" s="18">
        <v>845.26</v>
      </c>
      <c r="J83" s="19"/>
      <c r="K83" s="25" t="str">
        <f>VLOOKUP(D83,'[1]Отчёт по доставленным'!$C$9:$L$95,10,0)</f>
        <v>доставлено</v>
      </c>
    </row>
    <row r="84" spans="1:11" ht="31.5" x14ac:dyDescent="0.25">
      <c r="A84" s="13" t="s">
        <v>312</v>
      </c>
      <c r="B84" s="14" t="s">
        <v>16</v>
      </c>
      <c r="C84" s="14" t="s">
        <v>16</v>
      </c>
      <c r="D84" s="14" t="s">
        <v>16</v>
      </c>
      <c r="E84" s="15"/>
      <c r="F84" s="16" t="s">
        <v>301</v>
      </c>
      <c r="G84" s="16" t="s">
        <v>313</v>
      </c>
      <c r="H84" s="17" t="s">
        <v>314</v>
      </c>
      <c r="I84" s="18"/>
      <c r="J84" s="20">
        <v>44946</v>
      </c>
      <c r="K84" s="25"/>
    </row>
    <row r="85" spans="1:11" ht="31.5" x14ac:dyDescent="0.25">
      <c r="A85" s="13" t="s">
        <v>315</v>
      </c>
      <c r="B85" s="14" t="s">
        <v>316</v>
      </c>
      <c r="C85" s="14" t="s">
        <v>210</v>
      </c>
      <c r="D85" s="14" t="s">
        <v>317</v>
      </c>
      <c r="E85" s="15" t="s">
        <v>318</v>
      </c>
      <c r="F85" s="16"/>
      <c r="G85" s="16"/>
      <c r="H85" s="17" t="s">
        <v>16</v>
      </c>
      <c r="I85" s="18">
        <v>3201.34</v>
      </c>
      <c r="J85" s="19"/>
      <c r="K85" s="23" t="str">
        <f>VLOOKUP(D85,'[1]Отчёт по доставленным'!$C$9:$L$95,10,0)</f>
        <v>не доставлено</v>
      </c>
    </row>
    <row r="86" spans="1:11" ht="31.5" x14ac:dyDescent="0.25">
      <c r="A86" s="13" t="s">
        <v>319</v>
      </c>
      <c r="B86" s="14" t="s">
        <v>16</v>
      </c>
      <c r="C86" s="14" t="s">
        <v>16</v>
      </c>
      <c r="D86" s="14" t="s">
        <v>16</v>
      </c>
      <c r="E86" s="15"/>
      <c r="F86" s="16" t="s">
        <v>320</v>
      </c>
      <c r="G86" s="16" t="s">
        <v>321</v>
      </c>
      <c r="H86" s="17" t="s">
        <v>47</v>
      </c>
      <c r="I86" s="18"/>
      <c r="J86" s="20">
        <v>44946</v>
      </c>
      <c r="K86" s="25"/>
    </row>
    <row r="87" spans="1:11" x14ac:dyDescent="0.25">
      <c r="A87" s="13" t="s">
        <v>322</v>
      </c>
      <c r="B87" s="14" t="s">
        <v>323</v>
      </c>
      <c r="C87" s="14" t="s">
        <v>210</v>
      </c>
      <c r="D87" s="14" t="s">
        <v>324</v>
      </c>
      <c r="E87" s="15" t="s">
        <v>325</v>
      </c>
      <c r="F87" s="16"/>
      <c r="G87" s="16"/>
      <c r="H87" s="17" t="s">
        <v>16</v>
      </c>
      <c r="I87" s="18">
        <v>593.18000000000006</v>
      </c>
      <c r="J87" s="19"/>
      <c r="K87" s="25" t="str">
        <f>VLOOKUP(D87,'[1]Отчёт по доставленным'!$C$9:$L$95,10,0)</f>
        <v>доставлено</v>
      </c>
    </row>
    <row r="88" spans="1:11" ht="31.5" x14ac:dyDescent="0.25">
      <c r="A88" s="13" t="s">
        <v>326</v>
      </c>
      <c r="B88" s="14" t="s">
        <v>16</v>
      </c>
      <c r="C88" s="14" t="s">
        <v>16</v>
      </c>
      <c r="D88" s="14" t="s">
        <v>16</v>
      </c>
      <c r="E88" s="15"/>
      <c r="F88" s="16" t="s">
        <v>230</v>
      </c>
      <c r="G88" s="16" t="s">
        <v>327</v>
      </c>
      <c r="H88" s="17" t="s">
        <v>328</v>
      </c>
      <c r="I88" s="18"/>
      <c r="J88" s="20">
        <v>44946</v>
      </c>
      <c r="K88" s="25"/>
    </row>
    <row r="89" spans="1:11" x14ac:dyDescent="0.25">
      <c r="A89" s="13" t="s">
        <v>329</v>
      </c>
      <c r="B89" s="14" t="s">
        <v>330</v>
      </c>
      <c r="C89" s="14" t="s">
        <v>210</v>
      </c>
      <c r="D89" s="14" t="s">
        <v>331</v>
      </c>
      <c r="E89" s="15" t="s">
        <v>332</v>
      </c>
      <c r="F89" s="16"/>
      <c r="G89" s="16"/>
      <c r="H89" s="17" t="s">
        <v>16</v>
      </c>
      <c r="I89" s="18">
        <v>4300.49</v>
      </c>
      <c r="J89" s="19"/>
      <c r="K89" s="25" t="str">
        <f>VLOOKUP(D89,'[1]Отчёт по доставленным'!$C$9:$L$95,10,0)</f>
        <v>доставлено</v>
      </c>
    </row>
    <row r="90" spans="1:11" x14ac:dyDescent="0.25">
      <c r="A90" s="13" t="s">
        <v>333</v>
      </c>
      <c r="B90" s="14" t="s">
        <v>16</v>
      </c>
      <c r="C90" s="14" t="s">
        <v>16</v>
      </c>
      <c r="D90" s="14" t="s">
        <v>16</v>
      </c>
      <c r="E90" s="15"/>
      <c r="F90" s="16" t="s">
        <v>334</v>
      </c>
      <c r="G90" s="16" t="s">
        <v>335</v>
      </c>
      <c r="H90" s="17" t="s">
        <v>336</v>
      </c>
      <c r="I90" s="18"/>
      <c r="J90" s="20">
        <v>44946</v>
      </c>
      <c r="K90" s="25"/>
    </row>
    <row r="91" spans="1:11" x14ac:dyDescent="0.25">
      <c r="A91" s="13" t="s">
        <v>337</v>
      </c>
      <c r="B91" s="14" t="s">
        <v>338</v>
      </c>
      <c r="C91" s="14" t="s">
        <v>210</v>
      </c>
      <c r="D91" s="14" t="s">
        <v>339</v>
      </c>
      <c r="E91" s="15" t="s">
        <v>340</v>
      </c>
      <c r="F91" s="16"/>
      <c r="G91" s="16"/>
      <c r="H91" s="17" t="s">
        <v>16</v>
      </c>
      <c r="I91" s="18">
        <v>578.67999999999995</v>
      </c>
      <c r="J91" s="19"/>
      <c r="K91" s="25" t="str">
        <f>VLOOKUP(D91,'[1]Отчёт по доставленным'!$C$9:$L$95,10,0)</f>
        <v>доставлено</v>
      </c>
    </row>
    <row r="92" spans="1:11" ht="31.5" x14ac:dyDescent="0.25">
      <c r="A92" s="13" t="s">
        <v>341</v>
      </c>
      <c r="B92" s="14" t="s">
        <v>16</v>
      </c>
      <c r="C92" s="14" t="s">
        <v>16</v>
      </c>
      <c r="D92" s="14" t="s">
        <v>16</v>
      </c>
      <c r="E92" s="15"/>
      <c r="F92" s="16" t="s">
        <v>320</v>
      </c>
      <c r="G92" s="16" t="s">
        <v>342</v>
      </c>
      <c r="H92" s="17" t="s">
        <v>343</v>
      </c>
      <c r="I92" s="18"/>
      <c r="J92" s="20">
        <v>44946</v>
      </c>
      <c r="K92" s="25"/>
    </row>
    <row r="93" spans="1:11" x14ac:dyDescent="0.25">
      <c r="A93" s="13" t="s">
        <v>344</v>
      </c>
      <c r="B93" s="14" t="s">
        <v>345</v>
      </c>
      <c r="C93" s="14" t="s">
        <v>210</v>
      </c>
      <c r="D93" s="14" t="s">
        <v>346</v>
      </c>
      <c r="E93" s="15" t="s">
        <v>347</v>
      </c>
      <c r="F93" s="16"/>
      <c r="G93" s="16"/>
      <c r="H93" s="17" t="s">
        <v>16</v>
      </c>
      <c r="I93" s="18">
        <v>4500.29</v>
      </c>
      <c r="J93" s="19"/>
      <c r="K93" s="23" t="str">
        <f>VLOOKUP(D93,'[1]Отчёт по доставленным'!$C$9:$L$95,10,0)</f>
        <v>не доставлено</v>
      </c>
    </row>
    <row r="94" spans="1:11" ht="31.5" x14ac:dyDescent="0.25">
      <c r="A94" s="13" t="s">
        <v>348</v>
      </c>
      <c r="B94" s="14" t="s">
        <v>16</v>
      </c>
      <c r="C94" s="14" t="s">
        <v>16</v>
      </c>
      <c r="D94" s="14" t="s">
        <v>16</v>
      </c>
      <c r="E94" s="15"/>
      <c r="F94" s="16" t="s">
        <v>349</v>
      </c>
      <c r="G94" s="16" t="s">
        <v>350</v>
      </c>
      <c r="H94" s="17" t="s">
        <v>351</v>
      </c>
      <c r="I94" s="18"/>
      <c r="J94" s="20">
        <v>44946</v>
      </c>
      <c r="K94" s="25"/>
    </row>
    <row r="95" spans="1:11" x14ac:dyDescent="0.25">
      <c r="A95" s="13" t="s">
        <v>352</v>
      </c>
      <c r="B95" s="14" t="s">
        <v>16</v>
      </c>
      <c r="C95" s="14" t="s">
        <v>16</v>
      </c>
      <c r="D95" s="14" t="s">
        <v>16</v>
      </c>
      <c r="E95" s="15"/>
      <c r="F95" s="16" t="s">
        <v>353</v>
      </c>
      <c r="G95" s="16" t="s">
        <v>354</v>
      </c>
      <c r="H95" s="17" t="s">
        <v>355</v>
      </c>
      <c r="I95" s="18"/>
      <c r="J95" s="20">
        <v>44946</v>
      </c>
      <c r="K95" s="25"/>
    </row>
    <row r="96" spans="1:11" x14ac:dyDescent="0.25">
      <c r="A96" s="13" t="s">
        <v>356</v>
      </c>
      <c r="B96" s="14" t="s">
        <v>357</v>
      </c>
      <c r="C96" s="14" t="s">
        <v>210</v>
      </c>
      <c r="D96" s="14" t="s">
        <v>358</v>
      </c>
      <c r="E96" s="15" t="s">
        <v>359</v>
      </c>
      <c r="F96" s="16"/>
      <c r="G96" s="16"/>
      <c r="H96" s="17" t="s">
        <v>16</v>
      </c>
      <c r="I96" s="18">
        <v>703.46</v>
      </c>
      <c r="J96" s="19"/>
      <c r="K96" s="25" t="str">
        <f>VLOOKUP(D96,'[1]Отчёт по доставленным'!$C$9:$L$95,10,0)</f>
        <v>доставлено</v>
      </c>
    </row>
    <row r="97" spans="1:11" ht="31.5" x14ac:dyDescent="0.25">
      <c r="A97" s="13" t="s">
        <v>360</v>
      </c>
      <c r="B97" s="14" t="s">
        <v>16</v>
      </c>
      <c r="C97" s="14" t="s">
        <v>16</v>
      </c>
      <c r="D97" s="14" t="s">
        <v>16</v>
      </c>
      <c r="E97" s="15"/>
      <c r="F97" s="16" t="s">
        <v>361</v>
      </c>
      <c r="G97" s="16" t="s">
        <v>362</v>
      </c>
      <c r="H97" s="17" t="s">
        <v>363</v>
      </c>
      <c r="I97" s="18"/>
      <c r="J97" s="20">
        <v>44946</v>
      </c>
      <c r="K97" s="25"/>
    </row>
    <row r="98" spans="1:11" x14ac:dyDescent="0.25">
      <c r="A98" s="13" t="s">
        <v>364</v>
      </c>
      <c r="B98" s="14" t="s">
        <v>365</v>
      </c>
      <c r="C98" s="14" t="s">
        <v>210</v>
      </c>
      <c r="D98" s="14" t="s">
        <v>366</v>
      </c>
      <c r="E98" s="15" t="s">
        <v>367</v>
      </c>
      <c r="F98" s="16"/>
      <c r="G98" s="16"/>
      <c r="H98" s="17" t="s">
        <v>16</v>
      </c>
      <c r="I98" s="18">
        <v>15300.14</v>
      </c>
      <c r="J98" s="19"/>
      <c r="K98" s="23" t="str">
        <f>VLOOKUP(D98,'[1]Отчёт по доставленным'!$C$9:$L$95,10,0)</f>
        <v>отправлено</v>
      </c>
    </row>
    <row r="99" spans="1:11" ht="31.5" x14ac:dyDescent="0.25">
      <c r="A99" s="13" t="s">
        <v>368</v>
      </c>
      <c r="B99" s="14" t="s">
        <v>16</v>
      </c>
      <c r="C99" s="14" t="s">
        <v>16</v>
      </c>
      <c r="D99" s="14" t="s">
        <v>16</v>
      </c>
      <c r="E99" s="15"/>
      <c r="F99" s="16"/>
      <c r="G99" s="16" t="s">
        <v>369</v>
      </c>
      <c r="H99" s="17" t="s">
        <v>370</v>
      </c>
      <c r="I99" s="18"/>
      <c r="J99" s="20">
        <v>44946</v>
      </c>
      <c r="K99" s="25"/>
    </row>
    <row r="100" spans="1:11" x14ac:dyDescent="0.25">
      <c r="A100" s="13" t="s">
        <v>371</v>
      </c>
      <c r="B100" s="14" t="s">
        <v>372</v>
      </c>
      <c r="C100" s="14" t="s">
        <v>210</v>
      </c>
      <c r="D100" s="14" t="s">
        <v>373</v>
      </c>
      <c r="E100" s="15" t="s">
        <v>374</v>
      </c>
      <c r="F100" s="16"/>
      <c r="G100" s="16"/>
      <c r="H100" s="17" t="s">
        <v>16</v>
      </c>
      <c r="I100" s="18">
        <v>1379.09</v>
      </c>
      <c r="J100" s="19"/>
      <c r="K100" s="25" t="str">
        <f>VLOOKUP(D100,'[1]Отчёт по доставленным'!$C$9:$L$95,10,0)</f>
        <v>доставлено</v>
      </c>
    </row>
    <row r="101" spans="1:11" ht="31.5" x14ac:dyDescent="0.25">
      <c r="A101" s="13" t="s">
        <v>375</v>
      </c>
      <c r="B101" s="14" t="s">
        <v>16</v>
      </c>
      <c r="C101" s="14" t="s">
        <v>16</v>
      </c>
      <c r="D101" s="14" t="s">
        <v>16</v>
      </c>
      <c r="E101" s="15"/>
      <c r="F101" s="16" t="s">
        <v>376</v>
      </c>
      <c r="G101" s="16" t="s">
        <v>377</v>
      </c>
      <c r="H101" s="17" t="s">
        <v>378</v>
      </c>
      <c r="I101" s="18"/>
      <c r="J101" s="20">
        <v>44946</v>
      </c>
      <c r="K101" s="25"/>
    </row>
    <row r="102" spans="1:11" ht="31.5" x14ac:dyDescent="0.25">
      <c r="A102" s="13" t="s">
        <v>379</v>
      </c>
      <c r="B102" s="14" t="s">
        <v>380</v>
      </c>
      <c r="C102" s="14" t="s">
        <v>210</v>
      </c>
      <c r="D102" s="14" t="s">
        <v>381</v>
      </c>
      <c r="E102" s="15" t="s">
        <v>382</v>
      </c>
      <c r="F102" s="16"/>
      <c r="G102" s="16"/>
      <c r="H102" s="17" t="s">
        <v>16</v>
      </c>
      <c r="I102" s="18">
        <v>544.29999999999995</v>
      </c>
      <c r="J102" s="19"/>
      <c r="K102" s="23" t="str">
        <f>VLOOKUP(D102,'[1]Отчёт по доставленным'!$C$9:$L$95,10,0)</f>
        <v>отправлено</v>
      </c>
    </row>
    <row r="103" spans="1:11" ht="31.5" x14ac:dyDescent="0.25">
      <c r="A103" s="13" t="s">
        <v>383</v>
      </c>
      <c r="B103" s="14" t="s">
        <v>16</v>
      </c>
      <c r="C103" s="14" t="s">
        <v>16</v>
      </c>
      <c r="D103" s="14" t="s">
        <v>16</v>
      </c>
      <c r="E103" s="15"/>
      <c r="F103" s="16" t="s">
        <v>320</v>
      </c>
      <c r="G103" s="16" t="s">
        <v>384</v>
      </c>
      <c r="H103" s="17" t="s">
        <v>385</v>
      </c>
      <c r="I103" s="18"/>
      <c r="J103" s="20">
        <v>44946</v>
      </c>
      <c r="K103" s="25"/>
    </row>
    <row r="104" spans="1:11" x14ac:dyDescent="0.25">
      <c r="A104" s="13" t="s">
        <v>386</v>
      </c>
      <c r="B104" s="14" t="s">
        <v>387</v>
      </c>
      <c r="C104" s="14" t="s">
        <v>210</v>
      </c>
      <c r="D104" s="14" t="s">
        <v>388</v>
      </c>
      <c r="E104" s="15" t="s">
        <v>389</v>
      </c>
      <c r="F104" s="16"/>
      <c r="G104" s="16"/>
      <c r="H104" s="17" t="s">
        <v>16</v>
      </c>
      <c r="I104" s="18">
        <v>1061.9100000000001</v>
      </c>
      <c r="J104" s="19"/>
      <c r="K104" s="25" t="str">
        <f>VLOOKUP(D104,'[1]Отчёт по доставленным'!$C$9:$L$95,10,0)</f>
        <v>доставлено</v>
      </c>
    </row>
    <row r="105" spans="1:11" ht="31.5" x14ac:dyDescent="0.25">
      <c r="A105" s="13" t="s">
        <v>390</v>
      </c>
      <c r="B105" s="14" t="s">
        <v>16</v>
      </c>
      <c r="C105" s="14" t="s">
        <v>16</v>
      </c>
      <c r="D105" s="14" t="s">
        <v>16</v>
      </c>
      <c r="E105" s="15"/>
      <c r="F105" s="16" t="s">
        <v>320</v>
      </c>
      <c r="G105" s="16" t="s">
        <v>391</v>
      </c>
      <c r="H105" s="17" t="s">
        <v>392</v>
      </c>
      <c r="I105" s="18"/>
      <c r="J105" s="20">
        <v>44946</v>
      </c>
      <c r="K105" s="25"/>
    </row>
    <row r="106" spans="1:11" x14ac:dyDescent="0.25">
      <c r="A106" s="13" t="s">
        <v>393</v>
      </c>
      <c r="B106" s="14" t="s">
        <v>394</v>
      </c>
      <c r="C106" s="14" t="s">
        <v>210</v>
      </c>
      <c r="D106" s="14" t="s">
        <v>395</v>
      </c>
      <c r="E106" s="15" t="s">
        <v>396</v>
      </c>
      <c r="F106" s="16"/>
      <c r="G106" s="16"/>
      <c r="H106" s="17" t="s">
        <v>16</v>
      </c>
      <c r="I106" s="18">
        <v>1897.83</v>
      </c>
      <c r="J106" s="19"/>
      <c r="K106" s="25" t="str">
        <f>VLOOKUP(D106,'[1]Отчёт по доставленным'!$C$9:$L$95,10,0)</f>
        <v>доставлено</v>
      </c>
    </row>
    <row r="107" spans="1:11" ht="31.5" x14ac:dyDescent="0.25">
      <c r="A107" s="13" t="s">
        <v>397</v>
      </c>
      <c r="B107" s="14" t="s">
        <v>16</v>
      </c>
      <c r="C107" s="14" t="s">
        <v>16</v>
      </c>
      <c r="D107" s="14" t="s">
        <v>16</v>
      </c>
      <c r="E107" s="15"/>
      <c r="F107" s="16" t="s">
        <v>398</v>
      </c>
      <c r="G107" s="16" t="s">
        <v>399</v>
      </c>
      <c r="H107" s="17" t="s">
        <v>400</v>
      </c>
      <c r="I107" s="18"/>
      <c r="J107" s="20">
        <v>44946</v>
      </c>
      <c r="K107" s="25"/>
    </row>
    <row r="108" spans="1:11" x14ac:dyDescent="0.25">
      <c r="A108" s="13" t="s">
        <v>401</v>
      </c>
      <c r="B108" s="14" t="s">
        <v>402</v>
      </c>
      <c r="C108" s="14" t="s">
        <v>210</v>
      </c>
      <c r="D108" s="14" t="s">
        <v>403</v>
      </c>
      <c r="E108" s="15" t="s">
        <v>404</v>
      </c>
      <c r="F108" s="16"/>
      <c r="G108" s="16"/>
      <c r="H108" s="17" t="s">
        <v>16</v>
      </c>
      <c r="I108" s="18">
        <v>2253.52</v>
      </c>
      <c r="J108" s="19"/>
      <c r="K108" s="25" t="str">
        <f>VLOOKUP(D108,'[1]Отчёт по доставленным'!$C$9:$L$95,10,0)</f>
        <v>доставлено</v>
      </c>
    </row>
    <row r="109" spans="1:11" ht="31.5" x14ac:dyDescent="0.25">
      <c r="A109" s="13" t="s">
        <v>405</v>
      </c>
      <c r="B109" s="14" t="s">
        <v>16</v>
      </c>
      <c r="C109" s="14" t="s">
        <v>16</v>
      </c>
      <c r="D109" s="14" t="s">
        <v>16</v>
      </c>
      <c r="E109" s="15"/>
      <c r="F109" s="16" t="s">
        <v>406</v>
      </c>
      <c r="G109" s="16" t="s">
        <v>407</v>
      </c>
      <c r="H109" s="17" t="s">
        <v>408</v>
      </c>
      <c r="I109" s="18"/>
      <c r="J109" s="20">
        <v>44946</v>
      </c>
      <c r="K109" s="25"/>
    </row>
    <row r="110" spans="1:11" ht="31.5" x14ac:dyDescent="0.25">
      <c r="A110" s="13" t="s">
        <v>409</v>
      </c>
      <c r="B110" s="14" t="s">
        <v>410</v>
      </c>
      <c r="C110" s="14" t="s">
        <v>210</v>
      </c>
      <c r="D110" s="14" t="s">
        <v>411</v>
      </c>
      <c r="E110" s="15" t="s">
        <v>412</v>
      </c>
      <c r="F110" s="16"/>
      <c r="G110" s="16"/>
      <c r="H110" s="17" t="s">
        <v>16</v>
      </c>
      <c r="I110" s="18">
        <v>7575.42</v>
      </c>
      <c r="J110" s="19"/>
      <c r="K110" s="25" t="str">
        <f>VLOOKUP(D110,'[1]Отчёт по доставленным'!$C$9:$L$95,10,0)</f>
        <v>доставлено</v>
      </c>
    </row>
    <row r="111" spans="1:11" x14ac:dyDescent="0.25">
      <c r="A111" s="13" t="s">
        <v>413</v>
      </c>
      <c r="B111" s="14" t="s">
        <v>16</v>
      </c>
      <c r="C111" s="14" t="s">
        <v>16</v>
      </c>
      <c r="D111" s="14" t="s">
        <v>16</v>
      </c>
      <c r="E111" s="15"/>
      <c r="F111" s="16" t="s">
        <v>334</v>
      </c>
      <c r="G111" s="16" t="s">
        <v>414</v>
      </c>
      <c r="H111" s="17" t="s">
        <v>415</v>
      </c>
      <c r="I111" s="18"/>
      <c r="J111" s="20">
        <v>44946</v>
      </c>
      <c r="K111" s="25"/>
    </row>
    <row r="112" spans="1:11" x14ac:dyDescent="0.25">
      <c r="A112" s="13" t="s">
        <v>416</v>
      </c>
      <c r="B112" s="14" t="s">
        <v>417</v>
      </c>
      <c r="C112" s="14" t="s">
        <v>210</v>
      </c>
      <c r="D112" s="14" t="s">
        <v>418</v>
      </c>
      <c r="E112" s="15" t="s">
        <v>419</v>
      </c>
      <c r="F112" s="16"/>
      <c r="G112" s="16"/>
      <c r="H112" s="17" t="s">
        <v>16</v>
      </c>
      <c r="I112" s="18">
        <v>651.56000000000006</v>
      </c>
      <c r="J112" s="19"/>
      <c r="K112" s="25" t="str">
        <f>VLOOKUP(D112,'[1]Отчёт по доставленным'!$C$9:$L$95,10,0)</f>
        <v>доставлено</v>
      </c>
    </row>
    <row r="113" spans="1:11" x14ac:dyDescent="0.25">
      <c r="A113" s="13" t="s">
        <v>420</v>
      </c>
      <c r="B113" s="14" t="s">
        <v>16</v>
      </c>
      <c r="C113" s="14" t="s">
        <v>16</v>
      </c>
      <c r="D113" s="14" t="s">
        <v>16</v>
      </c>
      <c r="E113" s="15"/>
      <c r="F113" s="16" t="s">
        <v>334</v>
      </c>
      <c r="G113" s="16" t="s">
        <v>421</v>
      </c>
      <c r="H113" s="17" t="s">
        <v>422</v>
      </c>
      <c r="I113" s="18"/>
      <c r="J113" s="20">
        <v>44946</v>
      </c>
      <c r="K113" s="25"/>
    </row>
    <row r="114" spans="1:11" x14ac:dyDescent="0.25">
      <c r="A114" s="13" t="s">
        <v>423</v>
      </c>
      <c r="B114" s="14" t="s">
        <v>16</v>
      </c>
      <c r="C114" s="14" t="s">
        <v>16</v>
      </c>
      <c r="D114" s="14" t="s">
        <v>16</v>
      </c>
      <c r="E114" s="15"/>
      <c r="F114" s="16" t="s">
        <v>334</v>
      </c>
      <c r="G114" s="16" t="s">
        <v>424</v>
      </c>
      <c r="H114" s="17" t="s">
        <v>425</v>
      </c>
      <c r="I114" s="18"/>
      <c r="J114" s="20">
        <v>44946</v>
      </c>
      <c r="K114" s="25"/>
    </row>
    <row r="115" spans="1:11" x14ac:dyDescent="0.25">
      <c r="A115" s="13" t="s">
        <v>426</v>
      </c>
      <c r="B115" s="14" t="s">
        <v>427</v>
      </c>
      <c r="C115" s="14" t="s">
        <v>210</v>
      </c>
      <c r="D115" s="14" t="s">
        <v>428</v>
      </c>
      <c r="E115" s="15" t="s">
        <v>429</v>
      </c>
      <c r="F115" s="16"/>
      <c r="G115" s="16"/>
      <c r="H115" s="17" t="s">
        <v>16</v>
      </c>
      <c r="I115" s="18">
        <v>2001.69</v>
      </c>
      <c r="J115" s="19"/>
      <c r="K115" s="25" t="str">
        <f>VLOOKUP(D115,'[1]Отчёт по доставленным'!$C$9:$L$95,10,0)</f>
        <v>доставлено</v>
      </c>
    </row>
    <row r="116" spans="1:11" ht="31.5" x14ac:dyDescent="0.25">
      <c r="A116" s="13" t="s">
        <v>430</v>
      </c>
      <c r="B116" s="14" t="s">
        <v>16</v>
      </c>
      <c r="C116" s="14" t="s">
        <v>16</v>
      </c>
      <c r="D116" s="14" t="s">
        <v>16</v>
      </c>
      <c r="E116" s="15"/>
      <c r="F116" s="16" t="s">
        <v>431</v>
      </c>
      <c r="G116" s="16" t="s">
        <v>432</v>
      </c>
      <c r="H116" s="17" t="s">
        <v>433</v>
      </c>
      <c r="I116" s="18"/>
      <c r="J116" s="20">
        <v>44946</v>
      </c>
      <c r="K116" s="25"/>
    </row>
    <row r="117" spans="1:11" x14ac:dyDescent="0.25">
      <c r="A117" s="13" t="s">
        <v>434</v>
      </c>
      <c r="B117" s="14" t="s">
        <v>435</v>
      </c>
      <c r="C117" s="14" t="s">
        <v>210</v>
      </c>
      <c r="D117" s="14" t="s">
        <v>436</v>
      </c>
      <c r="E117" s="15" t="s">
        <v>437</v>
      </c>
      <c r="F117" s="16"/>
      <c r="G117" s="16"/>
      <c r="H117" s="17" t="s">
        <v>16</v>
      </c>
      <c r="I117" s="18">
        <v>4641.5600000000004</v>
      </c>
      <c r="J117" s="19"/>
      <c r="K117" s="25" t="str">
        <f>VLOOKUP(D117,'[1]Отчёт по доставленным'!$C$9:$L$95,10,0)</f>
        <v>доставлено</v>
      </c>
    </row>
    <row r="118" spans="1:11" ht="31.5" x14ac:dyDescent="0.25">
      <c r="A118" s="13" t="s">
        <v>438</v>
      </c>
      <c r="B118" s="14" t="s">
        <v>16</v>
      </c>
      <c r="C118" s="14" t="s">
        <v>16</v>
      </c>
      <c r="D118" s="14" t="s">
        <v>16</v>
      </c>
      <c r="E118" s="15"/>
      <c r="F118" s="16" t="s">
        <v>439</v>
      </c>
      <c r="G118" s="16" t="s">
        <v>440</v>
      </c>
      <c r="H118" s="17" t="s">
        <v>441</v>
      </c>
      <c r="I118" s="18"/>
      <c r="J118" s="20">
        <v>44946</v>
      </c>
      <c r="K118" s="25"/>
    </row>
    <row r="119" spans="1:11" x14ac:dyDescent="0.25">
      <c r="A119" s="13" t="s">
        <v>442</v>
      </c>
      <c r="B119" s="14" t="s">
        <v>443</v>
      </c>
      <c r="C119" s="14" t="s">
        <v>210</v>
      </c>
      <c r="D119" s="14" t="s">
        <v>444</v>
      </c>
      <c r="E119" s="15" t="s">
        <v>445</v>
      </c>
      <c r="F119" s="16"/>
      <c r="G119" s="16"/>
      <c r="H119" s="17" t="s">
        <v>16</v>
      </c>
      <c r="I119" s="18">
        <v>4876.76</v>
      </c>
      <c r="J119" s="19"/>
      <c r="K119" s="23" t="str">
        <f>VLOOKUP(D119,'[1]Отчёт по доставленным'!$C$9:$L$95,10,0)</f>
        <v>не доставлено</v>
      </c>
    </row>
    <row r="120" spans="1:11" ht="31.5" x14ac:dyDescent="0.25">
      <c r="A120" s="13" t="s">
        <v>446</v>
      </c>
      <c r="B120" s="14" t="s">
        <v>16</v>
      </c>
      <c r="C120" s="14" t="s">
        <v>16</v>
      </c>
      <c r="D120" s="14" t="s">
        <v>16</v>
      </c>
      <c r="E120" s="15"/>
      <c r="F120" s="16" t="s">
        <v>301</v>
      </c>
      <c r="G120" s="16" t="s">
        <v>447</v>
      </c>
      <c r="H120" s="17" t="s">
        <v>448</v>
      </c>
      <c r="I120" s="18"/>
      <c r="J120" s="20">
        <v>44946</v>
      </c>
      <c r="K120" s="25"/>
    </row>
    <row r="121" spans="1:11" x14ac:dyDescent="0.25">
      <c r="A121" s="13" t="s">
        <v>449</v>
      </c>
      <c r="B121" s="14" t="s">
        <v>450</v>
      </c>
      <c r="C121" s="14" t="s">
        <v>210</v>
      </c>
      <c r="D121" s="14" t="s">
        <v>451</v>
      </c>
      <c r="E121" s="15" t="s">
        <v>452</v>
      </c>
      <c r="F121" s="16"/>
      <c r="G121" s="16"/>
      <c r="H121" s="17" t="s">
        <v>16</v>
      </c>
      <c r="I121" s="18">
        <v>2769.2000000000003</v>
      </c>
      <c r="J121" s="19"/>
      <c r="K121" s="25" t="str">
        <f>VLOOKUP(D121,'[1]Отчёт по доставленным'!$C$9:$L$95,10,0)</f>
        <v>доставлено</v>
      </c>
    </row>
    <row r="122" spans="1:11" x14ac:dyDescent="0.25">
      <c r="A122" s="13" t="s">
        <v>453</v>
      </c>
      <c r="B122" s="14" t="s">
        <v>16</v>
      </c>
      <c r="C122" s="14" t="s">
        <v>16</v>
      </c>
      <c r="D122" s="14" t="s">
        <v>16</v>
      </c>
      <c r="E122" s="15"/>
      <c r="F122" s="16" t="s">
        <v>454</v>
      </c>
      <c r="G122" s="16" t="s">
        <v>455</v>
      </c>
      <c r="H122" s="17" t="s">
        <v>456</v>
      </c>
      <c r="I122" s="18"/>
      <c r="J122" s="20">
        <v>44946</v>
      </c>
      <c r="K122" s="25"/>
    </row>
    <row r="123" spans="1:11" x14ac:dyDescent="0.25">
      <c r="A123" s="13" t="s">
        <v>457</v>
      </c>
      <c r="B123" s="14" t="s">
        <v>458</v>
      </c>
      <c r="C123" s="14" t="s">
        <v>210</v>
      </c>
      <c r="D123" s="14" t="s">
        <v>459</v>
      </c>
      <c r="E123" s="15" t="s">
        <v>460</v>
      </c>
      <c r="F123" s="16"/>
      <c r="G123" s="16"/>
      <c r="H123" s="17" t="s">
        <v>16</v>
      </c>
      <c r="I123" s="18">
        <v>771.86</v>
      </c>
      <c r="J123" s="19"/>
      <c r="K123" s="25" t="str">
        <f>VLOOKUP(D123,'[1]Отчёт по доставленным'!$C$9:$L$95,10,0)</f>
        <v>доставлено</v>
      </c>
    </row>
    <row r="124" spans="1:11" ht="31.5" x14ac:dyDescent="0.25">
      <c r="A124" s="13" t="s">
        <v>461</v>
      </c>
      <c r="B124" s="14" t="s">
        <v>16</v>
      </c>
      <c r="C124" s="14" t="s">
        <v>16</v>
      </c>
      <c r="D124" s="14" t="s">
        <v>16</v>
      </c>
      <c r="E124" s="15"/>
      <c r="F124" s="16" t="s">
        <v>462</v>
      </c>
      <c r="G124" s="16" t="s">
        <v>463</v>
      </c>
      <c r="H124" s="17" t="s">
        <v>464</v>
      </c>
      <c r="I124" s="18"/>
      <c r="J124" s="20">
        <v>44946</v>
      </c>
      <c r="K124" s="25"/>
    </row>
    <row r="125" spans="1:11" x14ac:dyDescent="0.25">
      <c r="A125" s="13" t="s">
        <v>465</v>
      </c>
      <c r="B125" s="14" t="s">
        <v>466</v>
      </c>
      <c r="C125" s="14" t="s">
        <v>210</v>
      </c>
      <c r="D125" s="14" t="s">
        <v>467</v>
      </c>
      <c r="E125" s="15" t="s">
        <v>468</v>
      </c>
      <c r="F125" s="16"/>
      <c r="G125" s="16"/>
      <c r="H125" s="17" t="s">
        <v>16</v>
      </c>
      <c r="I125" s="18">
        <v>23001.989999999998</v>
      </c>
      <c r="J125" s="19"/>
      <c r="K125" s="25" t="str">
        <f>VLOOKUP(D125,'[1]Отчёт по доставленным'!$C$9:$L$95,10,0)</f>
        <v>доставлено</v>
      </c>
    </row>
    <row r="126" spans="1:11" ht="31.5" x14ac:dyDescent="0.25">
      <c r="A126" s="13" t="s">
        <v>469</v>
      </c>
      <c r="B126" s="14" t="s">
        <v>16</v>
      </c>
      <c r="C126" s="14" t="s">
        <v>16</v>
      </c>
      <c r="D126" s="14" t="s">
        <v>16</v>
      </c>
      <c r="E126" s="15"/>
      <c r="F126" s="16" t="s">
        <v>470</v>
      </c>
      <c r="G126" s="16" t="s">
        <v>471</v>
      </c>
      <c r="H126" s="17" t="s">
        <v>472</v>
      </c>
      <c r="I126" s="18"/>
      <c r="J126" s="20">
        <v>44946</v>
      </c>
      <c r="K126" s="25"/>
    </row>
    <row r="127" spans="1:11" ht="31.5" x14ac:dyDescent="0.25">
      <c r="A127" s="13" t="s">
        <v>473</v>
      </c>
      <c r="B127" s="14" t="s">
        <v>16</v>
      </c>
      <c r="C127" s="14" t="s">
        <v>16</v>
      </c>
      <c r="D127" s="14" t="s">
        <v>16</v>
      </c>
      <c r="E127" s="15"/>
      <c r="F127" s="16" t="s">
        <v>474</v>
      </c>
      <c r="G127" s="16" t="s">
        <v>475</v>
      </c>
      <c r="H127" s="17" t="s">
        <v>476</v>
      </c>
      <c r="I127" s="18"/>
      <c r="J127" s="20">
        <v>44946</v>
      </c>
      <c r="K127" s="25"/>
    </row>
    <row r="128" spans="1:11" x14ac:dyDescent="0.25">
      <c r="A128" s="13" t="s">
        <v>477</v>
      </c>
      <c r="B128" s="14" t="s">
        <v>478</v>
      </c>
      <c r="C128" s="14" t="s">
        <v>210</v>
      </c>
      <c r="D128" s="14" t="s">
        <v>479</v>
      </c>
      <c r="E128" s="15" t="s">
        <v>480</v>
      </c>
      <c r="F128" s="16"/>
      <c r="G128" s="16"/>
      <c r="H128" s="17" t="s">
        <v>16</v>
      </c>
      <c r="I128" s="18">
        <v>911.15</v>
      </c>
      <c r="J128" s="19"/>
      <c r="K128" s="25" t="str">
        <f>VLOOKUP(D128,'[1]Отчёт по доставленным'!$C$9:$L$95,10,0)</f>
        <v>доставлено</v>
      </c>
    </row>
    <row r="129" spans="1:11" ht="31.5" x14ac:dyDescent="0.25">
      <c r="A129" s="13" t="s">
        <v>481</v>
      </c>
      <c r="B129" s="14" t="s">
        <v>16</v>
      </c>
      <c r="C129" s="14" t="s">
        <v>16</v>
      </c>
      <c r="D129" s="14" t="s">
        <v>16</v>
      </c>
      <c r="E129" s="15"/>
      <c r="F129" s="16" t="s">
        <v>482</v>
      </c>
      <c r="G129" s="16" t="s">
        <v>483</v>
      </c>
      <c r="H129" s="17" t="s">
        <v>484</v>
      </c>
      <c r="I129" s="18"/>
      <c r="J129" s="20">
        <v>44946</v>
      </c>
      <c r="K129" s="25"/>
    </row>
    <row r="130" spans="1:11" ht="31.5" x14ac:dyDescent="0.25">
      <c r="A130" s="13" t="s">
        <v>485</v>
      </c>
      <c r="B130" s="14" t="s">
        <v>486</v>
      </c>
      <c r="C130" s="14" t="s">
        <v>210</v>
      </c>
      <c r="D130" s="14" t="s">
        <v>487</v>
      </c>
      <c r="E130" s="15" t="s">
        <v>488</v>
      </c>
      <c r="F130" s="16"/>
      <c r="G130" s="16"/>
      <c r="H130" s="17" t="s">
        <v>16</v>
      </c>
      <c r="I130" s="18">
        <v>1207.98</v>
      </c>
      <c r="J130" s="19"/>
      <c r="K130" s="25" t="str">
        <f>VLOOKUP(D130,'[1]Отчёт по доставленным'!$C$9:$L$95,10,0)</f>
        <v>доставлено</v>
      </c>
    </row>
    <row r="131" spans="1:11" ht="31.5" x14ac:dyDescent="0.25">
      <c r="A131" s="13" t="s">
        <v>489</v>
      </c>
      <c r="B131" s="14" t="s">
        <v>16</v>
      </c>
      <c r="C131" s="14" t="s">
        <v>16</v>
      </c>
      <c r="D131" s="14" t="s">
        <v>16</v>
      </c>
      <c r="E131" s="15"/>
      <c r="F131" s="16" t="s">
        <v>490</v>
      </c>
      <c r="G131" s="16" t="s">
        <v>491</v>
      </c>
      <c r="H131" s="17" t="s">
        <v>492</v>
      </c>
      <c r="I131" s="18"/>
      <c r="J131" s="20">
        <v>44946</v>
      </c>
      <c r="K131" s="25"/>
    </row>
    <row r="132" spans="1:11" x14ac:dyDescent="0.25">
      <c r="A132" s="13" t="s">
        <v>493</v>
      </c>
      <c r="B132" s="14" t="s">
        <v>494</v>
      </c>
      <c r="C132" s="14" t="s">
        <v>210</v>
      </c>
      <c r="D132" s="14" t="s">
        <v>495</v>
      </c>
      <c r="E132" s="15" t="s">
        <v>496</v>
      </c>
      <c r="F132" s="16"/>
      <c r="G132" s="16"/>
      <c r="H132" s="17" t="s">
        <v>16</v>
      </c>
      <c r="I132" s="18">
        <v>20402.23</v>
      </c>
      <c r="J132" s="19"/>
      <c r="K132" s="23" t="str">
        <f>VLOOKUP(D132,'[1]Отчёт по доставленным'!$C$9:$L$95,10,0)</f>
        <v>не доставлено</v>
      </c>
    </row>
    <row r="133" spans="1:11" ht="31.5" x14ac:dyDescent="0.25">
      <c r="A133" s="13" t="s">
        <v>497</v>
      </c>
      <c r="B133" s="14" t="s">
        <v>16</v>
      </c>
      <c r="C133" s="14" t="s">
        <v>16</v>
      </c>
      <c r="D133" s="14" t="s">
        <v>16</v>
      </c>
      <c r="E133" s="15"/>
      <c r="F133" s="16" t="s">
        <v>498</v>
      </c>
      <c r="G133" s="16" t="s">
        <v>499</v>
      </c>
      <c r="H133" s="17" t="s">
        <v>500</v>
      </c>
      <c r="I133" s="18"/>
      <c r="J133" s="20">
        <v>44946</v>
      </c>
      <c r="K133" s="25"/>
    </row>
    <row r="134" spans="1:11" x14ac:dyDescent="0.25">
      <c r="A134" s="13" t="s">
        <v>501</v>
      </c>
      <c r="B134" s="14" t="s">
        <v>502</v>
      </c>
      <c r="C134" s="14" t="s">
        <v>210</v>
      </c>
      <c r="D134" s="14" t="s">
        <v>503</v>
      </c>
      <c r="E134" s="15" t="s">
        <v>504</v>
      </c>
      <c r="F134" s="16"/>
      <c r="G134" s="16"/>
      <c r="H134" s="17" t="s">
        <v>16</v>
      </c>
      <c r="I134" s="18">
        <v>4381.91</v>
      </c>
      <c r="J134" s="19"/>
      <c r="K134" s="25" t="str">
        <f>VLOOKUP(D134,'[1]Отчёт по доставленным'!$C$9:$L$95,10,0)</f>
        <v>доставлено</v>
      </c>
    </row>
    <row r="135" spans="1:11" ht="31.5" x14ac:dyDescent="0.25">
      <c r="A135" s="13" t="s">
        <v>505</v>
      </c>
      <c r="B135" s="14" t="s">
        <v>16</v>
      </c>
      <c r="C135" s="14" t="s">
        <v>16</v>
      </c>
      <c r="D135" s="14" t="s">
        <v>16</v>
      </c>
      <c r="E135" s="15"/>
      <c r="F135" s="16" t="s">
        <v>506</v>
      </c>
      <c r="G135" s="16" t="s">
        <v>507</v>
      </c>
      <c r="H135" s="17" t="s">
        <v>508</v>
      </c>
      <c r="I135" s="18"/>
      <c r="J135" s="20">
        <v>44946</v>
      </c>
      <c r="K135" s="25"/>
    </row>
    <row r="136" spans="1:11" x14ac:dyDescent="0.25">
      <c r="A136" s="13" t="s">
        <v>509</v>
      </c>
      <c r="B136" s="14" t="s">
        <v>510</v>
      </c>
      <c r="C136" s="14" t="s">
        <v>210</v>
      </c>
      <c r="D136" s="14" t="s">
        <v>511</v>
      </c>
      <c r="E136" s="15" t="s">
        <v>512</v>
      </c>
      <c r="F136" s="16"/>
      <c r="G136" s="16"/>
      <c r="H136" s="17" t="s">
        <v>16</v>
      </c>
      <c r="I136" s="18">
        <v>15806.61</v>
      </c>
      <c r="J136" s="19"/>
      <c r="K136" s="25" t="str">
        <f>VLOOKUP(D136,'[1]Отчёт по доставленным'!$C$9:$L$95,10,0)</f>
        <v>доставлено</v>
      </c>
    </row>
    <row r="137" spans="1:11" ht="31.5" x14ac:dyDescent="0.25">
      <c r="A137" s="13" t="s">
        <v>513</v>
      </c>
      <c r="B137" s="14" t="s">
        <v>16</v>
      </c>
      <c r="C137" s="14" t="s">
        <v>16</v>
      </c>
      <c r="D137" s="14" t="s">
        <v>16</v>
      </c>
      <c r="E137" s="15"/>
      <c r="F137" s="16" t="s">
        <v>230</v>
      </c>
      <c r="G137" s="16" t="s">
        <v>514</v>
      </c>
      <c r="H137" s="17" t="s">
        <v>515</v>
      </c>
      <c r="I137" s="18"/>
      <c r="J137" s="20">
        <v>44946</v>
      </c>
      <c r="K137" s="25"/>
    </row>
    <row r="138" spans="1:11" x14ac:dyDescent="0.25">
      <c r="A138" s="13" t="s">
        <v>516</v>
      </c>
      <c r="B138" s="14" t="s">
        <v>517</v>
      </c>
      <c r="C138" s="14" t="s">
        <v>210</v>
      </c>
      <c r="D138" s="14" t="s">
        <v>518</v>
      </c>
      <c r="E138" s="15" t="s">
        <v>519</v>
      </c>
      <c r="F138" s="16"/>
      <c r="G138" s="16"/>
      <c r="H138" s="17" t="s">
        <v>16</v>
      </c>
      <c r="I138" s="18">
        <v>771.07</v>
      </c>
      <c r="J138" s="19"/>
      <c r="K138" s="25" t="str">
        <f>VLOOKUP(D138,'[1]Отчёт по доставленным'!$C$9:$L$95,10,0)</f>
        <v>доставлено</v>
      </c>
    </row>
    <row r="139" spans="1:11" x14ac:dyDescent="0.25">
      <c r="A139" s="13" t="s">
        <v>520</v>
      </c>
      <c r="B139" s="14" t="s">
        <v>16</v>
      </c>
      <c r="C139" s="14" t="s">
        <v>16</v>
      </c>
      <c r="D139" s="14" t="s">
        <v>16</v>
      </c>
      <c r="E139" s="15"/>
      <c r="F139" s="16" t="s">
        <v>521</v>
      </c>
      <c r="G139" s="16" t="s">
        <v>522</v>
      </c>
      <c r="H139" s="17" t="s">
        <v>47</v>
      </c>
      <c r="I139" s="18"/>
      <c r="J139" s="20">
        <v>44946</v>
      </c>
      <c r="K139" s="25"/>
    </row>
    <row r="140" spans="1:11" x14ac:dyDescent="0.25">
      <c r="A140" s="13" t="s">
        <v>523</v>
      </c>
      <c r="B140" s="14" t="s">
        <v>524</v>
      </c>
      <c r="C140" s="14" t="s">
        <v>210</v>
      </c>
      <c r="D140" s="14" t="s">
        <v>525</v>
      </c>
      <c r="E140" s="15" t="s">
        <v>526</v>
      </c>
      <c r="F140" s="16"/>
      <c r="G140" s="16"/>
      <c r="H140" s="17" t="s">
        <v>16</v>
      </c>
      <c r="I140" s="18">
        <v>2338.77</v>
      </c>
      <c r="J140" s="19"/>
      <c r="K140" s="25" t="str">
        <f>VLOOKUP(D140,'[1]Отчёт по доставленным'!$C$9:$L$95,10,0)</f>
        <v>доставлено</v>
      </c>
    </row>
    <row r="141" spans="1:11" ht="31.5" x14ac:dyDescent="0.25">
      <c r="A141" s="13" t="s">
        <v>527</v>
      </c>
      <c r="B141" s="14" t="s">
        <v>16</v>
      </c>
      <c r="C141" s="14" t="s">
        <v>16</v>
      </c>
      <c r="D141" s="14" t="s">
        <v>16</v>
      </c>
      <c r="E141" s="15"/>
      <c r="F141" s="16" t="s">
        <v>222</v>
      </c>
      <c r="G141" s="16" t="s">
        <v>528</v>
      </c>
      <c r="H141" s="17" t="s">
        <v>529</v>
      </c>
      <c r="I141" s="18"/>
      <c r="J141" s="20">
        <v>44946</v>
      </c>
      <c r="K141" s="25"/>
    </row>
    <row r="142" spans="1:11" x14ac:dyDescent="0.25">
      <c r="A142" s="13" t="s">
        <v>530</v>
      </c>
      <c r="B142" s="14" t="s">
        <v>531</v>
      </c>
      <c r="C142" s="14" t="s">
        <v>210</v>
      </c>
      <c r="D142" s="14" t="s">
        <v>532</v>
      </c>
      <c r="E142" s="15" t="s">
        <v>533</v>
      </c>
      <c r="F142" s="16"/>
      <c r="G142" s="16"/>
      <c r="H142" s="17" t="s">
        <v>16</v>
      </c>
      <c r="I142" s="18">
        <v>4573.37</v>
      </c>
      <c r="J142" s="19"/>
      <c r="K142" s="25" t="str">
        <f>VLOOKUP(D142,'[1]Отчёт по доставленным'!$C$9:$L$95,10,0)</f>
        <v>доставлено</v>
      </c>
    </row>
    <row r="143" spans="1:11" x14ac:dyDescent="0.25">
      <c r="A143" s="13" t="s">
        <v>534</v>
      </c>
      <c r="B143" s="14" t="s">
        <v>16</v>
      </c>
      <c r="C143" s="14" t="s">
        <v>16</v>
      </c>
      <c r="D143" s="14" t="s">
        <v>16</v>
      </c>
      <c r="E143" s="15"/>
      <c r="F143" s="16" t="s">
        <v>535</v>
      </c>
      <c r="G143" s="16" t="s">
        <v>536</v>
      </c>
      <c r="H143" s="17" t="s">
        <v>537</v>
      </c>
      <c r="I143" s="18"/>
      <c r="J143" s="20">
        <v>44946</v>
      </c>
      <c r="K143" s="25"/>
    </row>
    <row r="144" spans="1:11" x14ac:dyDescent="0.25">
      <c r="A144" s="13" t="s">
        <v>538</v>
      </c>
      <c r="B144" s="14" t="s">
        <v>539</v>
      </c>
      <c r="C144" s="14" t="s">
        <v>210</v>
      </c>
      <c r="D144" s="14" t="s">
        <v>540</v>
      </c>
      <c r="E144" s="15" t="s">
        <v>541</v>
      </c>
      <c r="F144" s="16"/>
      <c r="G144" s="16"/>
      <c r="H144" s="17" t="s">
        <v>16</v>
      </c>
      <c r="I144" s="18">
        <v>14869.1</v>
      </c>
      <c r="J144" s="19"/>
      <c r="K144" s="25" t="str">
        <f>VLOOKUP(D144,'[1]Отчёт по доставленным'!$C$9:$L$95,10,0)</f>
        <v>доставлено</v>
      </c>
    </row>
    <row r="145" spans="1:11" ht="31.5" x14ac:dyDescent="0.25">
      <c r="A145" s="13" t="s">
        <v>542</v>
      </c>
      <c r="B145" s="14" t="s">
        <v>16</v>
      </c>
      <c r="C145" s="14" t="s">
        <v>16</v>
      </c>
      <c r="D145" s="14" t="s">
        <v>16</v>
      </c>
      <c r="E145" s="15"/>
      <c r="F145" s="16" t="s">
        <v>543</v>
      </c>
      <c r="G145" s="16" t="s">
        <v>544</v>
      </c>
      <c r="H145" s="17" t="s">
        <v>545</v>
      </c>
      <c r="I145" s="18"/>
      <c r="J145" s="20">
        <v>44946</v>
      </c>
      <c r="K145" s="25"/>
    </row>
    <row r="146" spans="1:11" x14ac:dyDescent="0.25">
      <c r="A146" s="13" t="s">
        <v>546</v>
      </c>
      <c r="B146" s="14" t="s">
        <v>547</v>
      </c>
      <c r="C146" s="14" t="s">
        <v>210</v>
      </c>
      <c r="D146" s="14" t="s">
        <v>548</v>
      </c>
      <c r="E146" s="15" t="s">
        <v>549</v>
      </c>
      <c r="F146" s="16"/>
      <c r="G146" s="16"/>
      <c r="H146" s="17" t="s">
        <v>16</v>
      </c>
      <c r="I146" s="18">
        <v>837.95</v>
      </c>
      <c r="J146" s="19"/>
      <c r="K146" s="25" t="str">
        <f>VLOOKUP(D146,'[1]Отчёт по доставленным'!$C$9:$L$95,10,0)</f>
        <v>доставлено</v>
      </c>
    </row>
    <row r="147" spans="1:11" x14ac:dyDescent="0.25">
      <c r="A147" s="13" t="s">
        <v>550</v>
      </c>
      <c r="B147" s="14" t="s">
        <v>16</v>
      </c>
      <c r="C147" s="14" t="s">
        <v>16</v>
      </c>
      <c r="D147" s="14" t="s">
        <v>16</v>
      </c>
      <c r="E147" s="15"/>
      <c r="F147" s="16" t="s">
        <v>551</v>
      </c>
      <c r="G147" s="16" t="s">
        <v>552</v>
      </c>
      <c r="H147" s="17" t="s">
        <v>464</v>
      </c>
      <c r="I147" s="18"/>
      <c r="J147" s="20">
        <v>44946</v>
      </c>
      <c r="K147" s="25"/>
    </row>
    <row r="148" spans="1:11" x14ac:dyDescent="0.25">
      <c r="A148" s="13" t="s">
        <v>553</v>
      </c>
      <c r="B148" s="14" t="s">
        <v>554</v>
      </c>
      <c r="C148" s="14" t="s">
        <v>210</v>
      </c>
      <c r="D148" s="14" t="s">
        <v>555</v>
      </c>
      <c r="E148" s="15" t="s">
        <v>556</v>
      </c>
      <c r="F148" s="16"/>
      <c r="G148" s="16"/>
      <c r="H148" s="17" t="s">
        <v>16</v>
      </c>
      <c r="I148" s="18">
        <v>10018.89</v>
      </c>
      <c r="J148" s="19"/>
      <c r="K148" s="25" t="str">
        <f>VLOOKUP(D148,'[1]Отчёт по доставленным'!$C$9:$L$95,10,0)</f>
        <v>доставлено</v>
      </c>
    </row>
    <row r="149" spans="1:11" ht="31.5" x14ac:dyDescent="0.25">
      <c r="A149" s="13" t="s">
        <v>557</v>
      </c>
      <c r="B149" s="14" t="s">
        <v>16</v>
      </c>
      <c r="C149" s="14" t="s">
        <v>16</v>
      </c>
      <c r="D149" s="14" t="s">
        <v>16</v>
      </c>
      <c r="E149" s="15"/>
      <c r="F149" s="16" t="s">
        <v>558</v>
      </c>
      <c r="G149" s="16" t="s">
        <v>499</v>
      </c>
      <c r="H149" s="17" t="s">
        <v>559</v>
      </c>
      <c r="I149" s="18"/>
      <c r="J149" s="20">
        <v>44946</v>
      </c>
      <c r="K149" s="25"/>
    </row>
    <row r="150" spans="1:11" x14ac:dyDescent="0.25">
      <c r="A150" s="13" t="s">
        <v>560</v>
      </c>
      <c r="B150" s="14" t="s">
        <v>561</v>
      </c>
      <c r="C150" s="14" t="s">
        <v>210</v>
      </c>
      <c r="D150" s="14" t="s">
        <v>562</v>
      </c>
      <c r="E150" s="15" t="s">
        <v>563</v>
      </c>
      <c r="F150" s="16"/>
      <c r="G150" s="16"/>
      <c r="H150" s="17" t="s">
        <v>16</v>
      </c>
      <c r="I150" s="18">
        <v>7659.81</v>
      </c>
      <c r="J150" s="19"/>
      <c r="K150" s="25" t="str">
        <f>VLOOKUP(D150,'[1]Отчёт по доставленным'!$C$9:$L$95,10,0)</f>
        <v>доставлено</v>
      </c>
    </row>
    <row r="151" spans="1:11" x14ac:dyDescent="0.25">
      <c r="A151" s="13" t="s">
        <v>564</v>
      </c>
      <c r="B151" s="14" t="s">
        <v>16</v>
      </c>
      <c r="C151" s="14" t="s">
        <v>16</v>
      </c>
      <c r="D151" s="14" t="s">
        <v>16</v>
      </c>
      <c r="E151" s="15"/>
      <c r="F151" s="16" t="s">
        <v>565</v>
      </c>
      <c r="G151" s="16" t="s">
        <v>566</v>
      </c>
      <c r="H151" s="17" t="s">
        <v>567</v>
      </c>
      <c r="I151" s="18"/>
      <c r="J151" s="20">
        <v>44946</v>
      </c>
      <c r="K151" s="25"/>
    </row>
    <row r="152" spans="1:11" x14ac:dyDescent="0.25">
      <c r="A152" s="13" t="s">
        <v>568</v>
      </c>
      <c r="B152" s="14" t="s">
        <v>569</v>
      </c>
      <c r="C152" s="14" t="s">
        <v>210</v>
      </c>
      <c r="D152" s="14" t="s">
        <v>570</v>
      </c>
      <c r="E152" s="15" t="s">
        <v>571</v>
      </c>
      <c r="F152" s="16"/>
      <c r="G152" s="16"/>
      <c r="H152" s="17" t="s">
        <v>16</v>
      </c>
      <c r="I152" s="18">
        <v>21047.54</v>
      </c>
      <c r="J152" s="19"/>
      <c r="K152" s="25" t="str">
        <f>VLOOKUP(D152,'[1]Отчёт по доставленным'!$C$9:$L$95,10,0)</f>
        <v>доставлено</v>
      </c>
    </row>
    <row r="153" spans="1:11" ht="31.5" x14ac:dyDescent="0.25">
      <c r="A153" s="13" t="s">
        <v>572</v>
      </c>
      <c r="B153" s="14" t="s">
        <v>16</v>
      </c>
      <c r="C153" s="14" t="s">
        <v>16</v>
      </c>
      <c r="D153" s="14" t="s">
        <v>16</v>
      </c>
      <c r="E153" s="15"/>
      <c r="F153" s="16" t="s">
        <v>573</v>
      </c>
      <c r="G153" s="16" t="s">
        <v>574</v>
      </c>
      <c r="H153" s="17" t="s">
        <v>575</v>
      </c>
      <c r="I153" s="18"/>
      <c r="J153" s="20">
        <v>44946</v>
      </c>
      <c r="K153" s="25"/>
    </row>
    <row r="154" spans="1:11" x14ac:dyDescent="0.25">
      <c r="A154" s="13" t="s">
        <v>576</v>
      </c>
      <c r="B154" s="14" t="s">
        <v>577</v>
      </c>
      <c r="C154" s="14" t="s">
        <v>210</v>
      </c>
      <c r="D154" s="14" t="s">
        <v>578</v>
      </c>
      <c r="E154" s="15" t="s">
        <v>579</v>
      </c>
      <c r="F154" s="16"/>
      <c r="G154" s="16"/>
      <c r="H154" s="17" t="s">
        <v>16</v>
      </c>
      <c r="I154" s="18">
        <v>9625.61</v>
      </c>
      <c r="J154" s="19"/>
      <c r="K154" s="25" t="str">
        <f>VLOOKUP(D154,'[1]Отчёт по доставленным'!$C$9:$L$95,10,0)</f>
        <v>доставлено</v>
      </c>
    </row>
    <row r="155" spans="1:11" x14ac:dyDescent="0.25">
      <c r="A155" s="13" t="s">
        <v>580</v>
      </c>
      <c r="B155" s="14" t="s">
        <v>16</v>
      </c>
      <c r="C155" s="14" t="s">
        <v>16</v>
      </c>
      <c r="D155" s="14" t="s">
        <v>16</v>
      </c>
      <c r="E155" s="15"/>
      <c r="F155" s="16" t="s">
        <v>581</v>
      </c>
      <c r="G155" s="16" t="s">
        <v>552</v>
      </c>
      <c r="H155" s="17" t="s">
        <v>582</v>
      </c>
      <c r="I155" s="18"/>
      <c r="J155" s="20">
        <v>44946</v>
      </c>
      <c r="K155" s="25"/>
    </row>
    <row r="156" spans="1:11" x14ac:dyDescent="0.25">
      <c r="A156" s="13" t="s">
        <v>583</v>
      </c>
      <c r="B156" s="14" t="s">
        <v>584</v>
      </c>
      <c r="C156" s="14" t="s">
        <v>210</v>
      </c>
      <c r="D156" s="14" t="s">
        <v>585</v>
      </c>
      <c r="E156" s="15" t="s">
        <v>586</v>
      </c>
      <c r="F156" s="16"/>
      <c r="G156" s="16"/>
      <c r="H156" s="17" t="s">
        <v>16</v>
      </c>
      <c r="I156" s="18">
        <v>1781.83</v>
      </c>
      <c r="J156" s="19"/>
      <c r="K156" s="25" t="str">
        <f>VLOOKUP(D156,'[1]Отчёт по доставленным'!$C$9:$L$95,10,0)</f>
        <v>доставлено</v>
      </c>
    </row>
    <row r="157" spans="1:11" x14ac:dyDescent="0.25">
      <c r="A157" s="13" t="s">
        <v>587</v>
      </c>
      <c r="B157" s="14" t="s">
        <v>16</v>
      </c>
      <c r="C157" s="14" t="s">
        <v>16</v>
      </c>
      <c r="D157" s="14" t="s">
        <v>16</v>
      </c>
      <c r="E157" s="15"/>
      <c r="F157" s="16" t="s">
        <v>588</v>
      </c>
      <c r="G157" s="16" t="s">
        <v>589</v>
      </c>
      <c r="H157" s="17" t="s">
        <v>590</v>
      </c>
      <c r="I157" s="18"/>
      <c r="J157" s="20">
        <v>44946</v>
      </c>
      <c r="K157" s="25"/>
    </row>
    <row r="158" spans="1:11" x14ac:dyDescent="0.25">
      <c r="A158" s="13" t="s">
        <v>591</v>
      </c>
      <c r="B158" s="14" t="s">
        <v>592</v>
      </c>
      <c r="C158" s="14" t="s">
        <v>210</v>
      </c>
      <c r="D158" s="14" t="s">
        <v>593</v>
      </c>
      <c r="E158" s="15" t="s">
        <v>594</v>
      </c>
      <c r="F158" s="16"/>
      <c r="G158" s="16"/>
      <c r="H158" s="17" t="s">
        <v>16</v>
      </c>
      <c r="I158" s="18">
        <v>5694.38</v>
      </c>
      <c r="J158" s="19"/>
      <c r="K158" s="25" t="str">
        <f>VLOOKUP(D158,'[1]Отчёт по доставленным'!$C$9:$L$95,10,0)</f>
        <v>доставлено</v>
      </c>
    </row>
    <row r="159" spans="1:11" x14ac:dyDescent="0.25">
      <c r="A159" s="13" t="s">
        <v>595</v>
      </c>
      <c r="B159" s="14" t="s">
        <v>16</v>
      </c>
      <c r="C159" s="14" t="s">
        <v>16</v>
      </c>
      <c r="D159" s="14" t="s">
        <v>16</v>
      </c>
      <c r="E159" s="15"/>
      <c r="F159" s="16" t="s">
        <v>596</v>
      </c>
      <c r="G159" s="16" t="s">
        <v>597</v>
      </c>
      <c r="H159" s="17" t="s">
        <v>598</v>
      </c>
      <c r="I159" s="18"/>
      <c r="J159" s="20">
        <v>44946</v>
      </c>
      <c r="K159" s="25"/>
    </row>
    <row r="160" spans="1:11" x14ac:dyDescent="0.25">
      <c r="A160" s="13" t="s">
        <v>599</v>
      </c>
      <c r="B160" s="14" t="s">
        <v>600</v>
      </c>
      <c r="C160" s="14" t="s">
        <v>210</v>
      </c>
      <c r="D160" s="14" t="s">
        <v>601</v>
      </c>
      <c r="E160" s="15" t="s">
        <v>602</v>
      </c>
      <c r="F160" s="16"/>
      <c r="G160" s="16"/>
      <c r="H160" s="17" t="s">
        <v>16</v>
      </c>
      <c r="I160" s="18">
        <v>2954.52</v>
      </c>
      <c r="J160" s="19"/>
      <c r="K160" s="25" t="str">
        <f>VLOOKUP(D160,'[1]Отчёт по доставленным'!$C$9:$L$95,10,0)</f>
        <v>доставлено</v>
      </c>
    </row>
    <row r="161" spans="1:11" x14ac:dyDescent="0.25">
      <c r="A161" s="13" t="s">
        <v>603</v>
      </c>
      <c r="B161" s="14" t="s">
        <v>16</v>
      </c>
      <c r="C161" s="14" t="s">
        <v>16</v>
      </c>
      <c r="D161" s="14" t="s">
        <v>16</v>
      </c>
      <c r="E161" s="15"/>
      <c r="F161" s="16" t="s">
        <v>604</v>
      </c>
      <c r="G161" s="16" t="s">
        <v>605</v>
      </c>
      <c r="H161" s="17" t="s">
        <v>606</v>
      </c>
      <c r="I161" s="18"/>
      <c r="J161" s="20">
        <v>44946</v>
      </c>
      <c r="K161" s="25"/>
    </row>
    <row r="162" spans="1:11" x14ac:dyDescent="0.25">
      <c r="A162" s="13" t="s">
        <v>607</v>
      </c>
      <c r="B162" s="14" t="s">
        <v>608</v>
      </c>
      <c r="C162" s="14" t="s">
        <v>210</v>
      </c>
      <c r="D162" s="14" t="s">
        <v>609</v>
      </c>
      <c r="E162" s="15" t="s">
        <v>610</v>
      </c>
      <c r="F162" s="16"/>
      <c r="G162" s="16"/>
      <c r="H162" s="17" t="s">
        <v>16</v>
      </c>
      <c r="I162" s="18">
        <v>1234.81</v>
      </c>
      <c r="J162" s="19"/>
      <c r="K162" s="25" t="str">
        <f>VLOOKUP(D162,'[1]Отчёт по доставленным'!$C$9:$L$95,10,0)</f>
        <v>доставлено</v>
      </c>
    </row>
    <row r="163" spans="1:11" x14ac:dyDescent="0.25">
      <c r="A163" s="13" t="s">
        <v>611</v>
      </c>
      <c r="B163" s="14" t="s">
        <v>16</v>
      </c>
      <c r="C163" s="14" t="s">
        <v>16</v>
      </c>
      <c r="D163" s="14" t="s">
        <v>16</v>
      </c>
      <c r="E163" s="15"/>
      <c r="F163" s="16" t="s">
        <v>612</v>
      </c>
      <c r="G163" s="16" t="s">
        <v>613</v>
      </c>
      <c r="H163" s="17" t="s">
        <v>614</v>
      </c>
      <c r="I163" s="18"/>
      <c r="J163" s="20">
        <v>44946</v>
      </c>
      <c r="K163" s="25"/>
    </row>
    <row r="164" spans="1:11" x14ac:dyDescent="0.25">
      <c r="A164" s="13" t="s">
        <v>615</v>
      </c>
      <c r="B164" s="14" t="s">
        <v>616</v>
      </c>
      <c r="C164" s="14" t="s">
        <v>210</v>
      </c>
      <c r="D164" s="14" t="s">
        <v>617</v>
      </c>
      <c r="E164" s="15" t="s">
        <v>618</v>
      </c>
      <c r="F164" s="16"/>
      <c r="G164" s="16"/>
      <c r="H164" s="17" t="s">
        <v>16</v>
      </c>
      <c r="I164" s="18">
        <v>6401.74</v>
      </c>
      <c r="J164" s="19"/>
      <c r="K164" s="25" t="str">
        <f>VLOOKUP(D164,'[1]Отчёт по доставленным'!$C$9:$L$95,10,0)</f>
        <v>доставлено</v>
      </c>
    </row>
    <row r="165" spans="1:11" x14ac:dyDescent="0.25">
      <c r="A165" s="13" t="s">
        <v>619</v>
      </c>
      <c r="B165" s="14" t="s">
        <v>16</v>
      </c>
      <c r="C165" s="14" t="s">
        <v>16</v>
      </c>
      <c r="D165" s="14" t="s">
        <v>16</v>
      </c>
      <c r="E165" s="15"/>
      <c r="F165" s="16" t="s">
        <v>620</v>
      </c>
      <c r="G165" s="16" t="s">
        <v>544</v>
      </c>
      <c r="H165" s="17" t="s">
        <v>590</v>
      </c>
      <c r="I165" s="18"/>
      <c r="J165" s="20">
        <v>44946</v>
      </c>
      <c r="K165" s="25"/>
    </row>
    <row r="166" spans="1:11" x14ac:dyDescent="0.25">
      <c r="A166" s="13" t="s">
        <v>621</v>
      </c>
      <c r="B166" s="14" t="s">
        <v>622</v>
      </c>
      <c r="C166" s="14" t="s">
        <v>210</v>
      </c>
      <c r="D166" s="14" t="s">
        <v>623</v>
      </c>
      <c r="E166" s="15" t="s">
        <v>624</v>
      </c>
      <c r="F166" s="16"/>
      <c r="G166" s="16"/>
      <c r="H166" s="17" t="s">
        <v>16</v>
      </c>
      <c r="I166" s="18">
        <v>1052.8800000000001</v>
      </c>
      <c r="J166" s="19"/>
      <c r="K166" s="25" t="str">
        <f>VLOOKUP(D166,'[1]Отчёт по доставленным'!$C$9:$L$95,10,0)</f>
        <v>доставлено</v>
      </c>
    </row>
    <row r="167" spans="1:11" x14ac:dyDescent="0.25">
      <c r="A167" s="13" t="s">
        <v>625</v>
      </c>
      <c r="B167" s="14" t="s">
        <v>16</v>
      </c>
      <c r="C167" s="14" t="s">
        <v>16</v>
      </c>
      <c r="D167" s="14" t="s">
        <v>16</v>
      </c>
      <c r="E167" s="15"/>
      <c r="F167" s="16" t="s">
        <v>626</v>
      </c>
      <c r="G167" s="16" t="s">
        <v>544</v>
      </c>
      <c r="H167" s="17" t="s">
        <v>627</v>
      </c>
      <c r="I167" s="18"/>
      <c r="J167" s="20">
        <v>44946</v>
      </c>
      <c r="K167" s="25"/>
    </row>
    <row r="168" spans="1:11" x14ac:dyDescent="0.25">
      <c r="A168" s="13" t="s">
        <v>628</v>
      </c>
      <c r="B168" s="14" t="s">
        <v>16</v>
      </c>
      <c r="C168" s="14" t="s">
        <v>16</v>
      </c>
      <c r="D168" s="14" t="s">
        <v>16</v>
      </c>
      <c r="E168" s="15"/>
      <c r="F168" s="16" t="s">
        <v>629</v>
      </c>
      <c r="G168" s="16" t="s">
        <v>630</v>
      </c>
      <c r="H168" s="17" t="s">
        <v>629</v>
      </c>
      <c r="I168" s="18"/>
      <c r="J168" s="20">
        <v>44946</v>
      </c>
      <c r="K168" s="25"/>
    </row>
    <row r="169" spans="1:11" x14ac:dyDescent="0.25">
      <c r="A169" s="13" t="s">
        <v>631</v>
      </c>
      <c r="B169" s="14" t="s">
        <v>632</v>
      </c>
      <c r="C169" s="14" t="s">
        <v>210</v>
      </c>
      <c r="D169" s="14" t="s">
        <v>633</v>
      </c>
      <c r="E169" s="15" t="s">
        <v>634</v>
      </c>
      <c r="F169" s="16"/>
      <c r="G169" s="16"/>
      <c r="H169" s="17" t="s">
        <v>16</v>
      </c>
      <c r="I169" s="18">
        <v>10819.4</v>
      </c>
      <c r="J169" s="19"/>
      <c r="K169" s="25" t="str">
        <f>VLOOKUP(D169,'[1]Отчёт по доставленным'!$C$9:$L$95,10,0)</f>
        <v>доставлено</v>
      </c>
    </row>
    <row r="170" spans="1:11" ht="31.5" x14ac:dyDescent="0.25">
      <c r="A170" s="13" t="s">
        <v>635</v>
      </c>
      <c r="B170" s="14" t="s">
        <v>16</v>
      </c>
      <c r="C170" s="14" t="s">
        <v>16</v>
      </c>
      <c r="D170" s="14" t="s">
        <v>16</v>
      </c>
      <c r="E170" s="15"/>
      <c r="F170" s="16" t="s">
        <v>636</v>
      </c>
      <c r="G170" s="16" t="s">
        <v>637</v>
      </c>
      <c r="H170" s="17" t="s">
        <v>200</v>
      </c>
      <c r="I170" s="18"/>
      <c r="J170" s="20">
        <v>44946</v>
      </c>
      <c r="K170" s="25"/>
    </row>
    <row r="171" spans="1:11" x14ac:dyDescent="0.25">
      <c r="A171" s="13" t="s">
        <v>638</v>
      </c>
      <c r="B171" s="14" t="s">
        <v>639</v>
      </c>
      <c r="C171" s="14" t="s">
        <v>210</v>
      </c>
      <c r="D171" s="14" t="s">
        <v>640</v>
      </c>
      <c r="E171" s="15" t="s">
        <v>641</v>
      </c>
      <c r="F171" s="16"/>
      <c r="G171" s="16"/>
      <c r="H171" s="17" t="s">
        <v>16</v>
      </c>
      <c r="I171" s="18">
        <v>17535.39</v>
      </c>
      <c r="J171" s="19"/>
      <c r="K171" s="25" t="str">
        <f>VLOOKUP(D171,'[1]Отчёт по доставленным'!$C$9:$L$95,10,0)</f>
        <v>доставлено</v>
      </c>
    </row>
    <row r="172" spans="1:11" ht="31.5" x14ac:dyDescent="0.25">
      <c r="A172" s="13" t="s">
        <v>642</v>
      </c>
      <c r="B172" s="14" t="s">
        <v>16</v>
      </c>
      <c r="C172" s="14" t="s">
        <v>16</v>
      </c>
      <c r="D172" s="14" t="s">
        <v>16</v>
      </c>
      <c r="E172" s="15"/>
      <c r="F172" s="16" t="s">
        <v>643</v>
      </c>
      <c r="G172" s="16" t="s">
        <v>644</v>
      </c>
      <c r="H172" s="17" t="s">
        <v>645</v>
      </c>
      <c r="I172" s="18"/>
      <c r="J172" s="20">
        <v>44946</v>
      </c>
      <c r="K172" s="25"/>
    </row>
    <row r="173" spans="1:11" x14ac:dyDescent="0.25">
      <c r="A173" s="13" t="s">
        <v>646</v>
      </c>
      <c r="B173" s="14" t="s">
        <v>647</v>
      </c>
      <c r="C173" s="14" t="s">
        <v>210</v>
      </c>
      <c r="D173" s="14" t="s">
        <v>648</v>
      </c>
      <c r="E173" s="15" t="s">
        <v>649</v>
      </c>
      <c r="F173" s="16"/>
      <c r="G173" s="16"/>
      <c r="H173" s="17" t="s">
        <v>16</v>
      </c>
      <c r="I173" s="18">
        <v>9670.8100000000013</v>
      </c>
      <c r="J173" s="19"/>
      <c r="K173" s="25" t="str">
        <f>VLOOKUP(D173,'[1]Отчёт по доставленным'!$C$9:$L$95,10,0)</f>
        <v>доставлено</v>
      </c>
    </row>
    <row r="174" spans="1:11" ht="31.5" x14ac:dyDescent="0.25">
      <c r="A174" s="13" t="s">
        <v>650</v>
      </c>
      <c r="B174" s="14" t="s">
        <v>16</v>
      </c>
      <c r="C174" s="14" t="s">
        <v>16</v>
      </c>
      <c r="D174" s="14" t="s">
        <v>16</v>
      </c>
      <c r="E174" s="15"/>
      <c r="F174" s="16" t="s">
        <v>651</v>
      </c>
      <c r="G174" s="16" t="s">
        <v>652</v>
      </c>
      <c r="H174" s="17" t="s">
        <v>653</v>
      </c>
      <c r="I174" s="18"/>
      <c r="J174" s="20">
        <v>44946</v>
      </c>
      <c r="K174" s="25"/>
    </row>
    <row r="175" spans="1:11" x14ac:dyDescent="0.25">
      <c r="A175" s="13" t="s">
        <v>654</v>
      </c>
      <c r="B175" s="14" t="s">
        <v>655</v>
      </c>
      <c r="C175" s="14" t="s">
        <v>210</v>
      </c>
      <c r="D175" s="14" t="s">
        <v>656</v>
      </c>
      <c r="E175" s="15" t="s">
        <v>657</v>
      </c>
      <c r="F175" s="16"/>
      <c r="G175" s="16"/>
      <c r="H175" s="17" t="s">
        <v>16</v>
      </c>
      <c r="I175" s="18">
        <v>28114.95</v>
      </c>
      <c r="J175" s="19"/>
      <c r="K175" s="25" t="str">
        <f>VLOOKUP(D175,'[1]Отчёт по доставленным'!$C$9:$L$95,10,0)</f>
        <v>доставлено</v>
      </c>
    </row>
    <row r="176" spans="1:11" ht="31.5" x14ac:dyDescent="0.25">
      <c r="A176" s="13" t="s">
        <v>658</v>
      </c>
      <c r="B176" s="14" t="s">
        <v>16</v>
      </c>
      <c r="C176" s="14" t="s">
        <v>16</v>
      </c>
      <c r="D176" s="14" t="s">
        <v>16</v>
      </c>
      <c r="E176" s="15"/>
      <c r="F176" s="16" t="s">
        <v>659</v>
      </c>
      <c r="G176" s="16" t="s">
        <v>660</v>
      </c>
      <c r="H176" s="17" t="s">
        <v>200</v>
      </c>
      <c r="I176" s="18"/>
      <c r="J176" s="20">
        <v>44946</v>
      </c>
      <c r="K176" s="25"/>
    </row>
    <row r="177" spans="1:11" x14ac:dyDescent="0.25">
      <c r="A177" s="13" t="s">
        <v>661</v>
      </c>
      <c r="B177" s="14" t="s">
        <v>662</v>
      </c>
      <c r="C177" s="14" t="s">
        <v>210</v>
      </c>
      <c r="D177" s="14" t="s">
        <v>663</v>
      </c>
      <c r="E177" s="15" t="s">
        <v>664</v>
      </c>
      <c r="F177" s="16"/>
      <c r="G177" s="16"/>
      <c r="H177" s="17" t="s">
        <v>16</v>
      </c>
      <c r="I177" s="18">
        <v>1656.07</v>
      </c>
      <c r="J177" s="19"/>
      <c r="K177" s="25" t="str">
        <f>VLOOKUP(D177,'[1]Отчёт по доставленным'!$C$9:$L$95,10,0)</f>
        <v>доставлено</v>
      </c>
    </row>
    <row r="178" spans="1:11" ht="63" x14ac:dyDescent="0.25">
      <c r="A178" s="13" t="s">
        <v>665</v>
      </c>
      <c r="B178" s="14" t="s">
        <v>16</v>
      </c>
      <c r="C178" s="14" t="s">
        <v>16</v>
      </c>
      <c r="D178" s="14" t="s">
        <v>16</v>
      </c>
      <c r="E178" s="15"/>
      <c r="F178" s="16" t="s">
        <v>666</v>
      </c>
      <c r="G178" s="16" t="s">
        <v>667</v>
      </c>
      <c r="H178" s="17" t="s">
        <v>464</v>
      </c>
      <c r="I178" s="18"/>
      <c r="J178" s="20">
        <v>44946</v>
      </c>
      <c r="K178" s="25"/>
    </row>
    <row r="179" spans="1:11" x14ac:dyDescent="0.25">
      <c r="A179" s="13" t="s">
        <v>668</v>
      </c>
      <c r="B179" s="14" t="s">
        <v>669</v>
      </c>
      <c r="C179" s="14" t="s">
        <v>210</v>
      </c>
      <c r="D179" s="14" t="s">
        <v>670</v>
      </c>
      <c r="E179" s="15" t="s">
        <v>671</v>
      </c>
      <c r="F179" s="16"/>
      <c r="G179" s="16"/>
      <c r="H179" s="17" t="s">
        <v>16</v>
      </c>
      <c r="I179" s="18">
        <v>17091.759999999998</v>
      </c>
      <c r="J179" s="19"/>
      <c r="K179" s="25" t="str">
        <f>VLOOKUP(D179,'[1]Отчёт по доставленным'!$C$9:$L$95,10,0)</f>
        <v>доставлено</v>
      </c>
    </row>
    <row r="180" spans="1:11" ht="47.25" x14ac:dyDescent="0.25">
      <c r="A180" s="13" t="s">
        <v>672</v>
      </c>
      <c r="B180" s="14" t="s">
        <v>16</v>
      </c>
      <c r="C180" s="14" t="s">
        <v>16</v>
      </c>
      <c r="D180" s="14" t="s">
        <v>16</v>
      </c>
      <c r="E180" s="15"/>
      <c r="F180" s="16" t="s">
        <v>673</v>
      </c>
      <c r="G180" s="16"/>
      <c r="H180" s="17" t="s">
        <v>464</v>
      </c>
      <c r="I180" s="18"/>
      <c r="J180" s="20">
        <v>44946</v>
      </c>
      <c r="K180" s="25"/>
    </row>
    <row r="181" spans="1:11" x14ac:dyDescent="0.25">
      <c r="A181" s="13" t="s">
        <v>674</v>
      </c>
      <c r="B181" s="14" t="s">
        <v>675</v>
      </c>
      <c r="C181" s="14" t="s">
        <v>210</v>
      </c>
      <c r="D181" s="14" t="s">
        <v>676</v>
      </c>
      <c r="E181" s="15" t="s">
        <v>677</v>
      </c>
      <c r="F181" s="16"/>
      <c r="G181" s="16"/>
      <c r="H181" s="17" t="s">
        <v>16</v>
      </c>
      <c r="I181" s="18">
        <v>22430.87</v>
      </c>
      <c r="J181" s="19"/>
      <c r="K181" s="25" t="str">
        <f>VLOOKUP(D181,'[1]Отчёт по доставленным'!$C$9:$L$95,10,0)</f>
        <v>доставлено</v>
      </c>
    </row>
    <row r="182" spans="1:11" ht="31.5" x14ac:dyDescent="0.25">
      <c r="A182" s="13" t="s">
        <v>678</v>
      </c>
      <c r="B182" s="14" t="s">
        <v>16</v>
      </c>
      <c r="C182" s="14" t="s">
        <v>16</v>
      </c>
      <c r="D182" s="14" t="s">
        <v>16</v>
      </c>
      <c r="E182" s="15"/>
      <c r="F182" s="16" t="s">
        <v>679</v>
      </c>
      <c r="G182" s="16" t="s">
        <v>680</v>
      </c>
      <c r="H182" s="17" t="s">
        <v>598</v>
      </c>
      <c r="I182" s="18"/>
      <c r="J182" s="20">
        <v>44946</v>
      </c>
      <c r="K182" s="25"/>
    </row>
    <row r="183" spans="1:11" x14ac:dyDescent="0.25">
      <c r="A183" s="13" t="s">
        <v>681</v>
      </c>
      <c r="B183" s="14" t="s">
        <v>682</v>
      </c>
      <c r="C183" s="14" t="s">
        <v>210</v>
      </c>
      <c r="D183" s="14" t="s">
        <v>683</v>
      </c>
      <c r="E183" s="15" t="s">
        <v>684</v>
      </c>
      <c r="F183" s="16"/>
      <c r="G183" s="16"/>
      <c r="H183" s="17" t="s">
        <v>16</v>
      </c>
      <c r="I183" s="18">
        <v>14055.6</v>
      </c>
      <c r="J183" s="19"/>
      <c r="K183" s="25" t="str">
        <f>VLOOKUP(D183,'[1]Отчёт по доставленным'!$C$9:$L$95,10,0)</f>
        <v>доставлено</v>
      </c>
    </row>
    <row r="184" spans="1:11" ht="63" x14ac:dyDescent="0.25">
      <c r="A184" s="13" t="s">
        <v>685</v>
      </c>
      <c r="B184" s="14" t="s">
        <v>16</v>
      </c>
      <c r="C184" s="14" t="s">
        <v>16</v>
      </c>
      <c r="D184" s="14" t="s">
        <v>16</v>
      </c>
      <c r="E184" s="15"/>
      <c r="F184" s="16" t="s">
        <v>686</v>
      </c>
      <c r="G184" s="16" t="s">
        <v>687</v>
      </c>
      <c r="H184" s="17" t="s">
        <v>464</v>
      </c>
      <c r="I184" s="18"/>
      <c r="J184" s="20">
        <v>44946</v>
      </c>
      <c r="K184" s="25"/>
    </row>
    <row r="185" spans="1:11" x14ac:dyDescent="0.25">
      <c r="A185" s="13" t="s">
        <v>688</v>
      </c>
      <c r="B185" s="14" t="s">
        <v>689</v>
      </c>
      <c r="C185" s="14" t="s">
        <v>210</v>
      </c>
      <c r="D185" s="14" t="s">
        <v>690</v>
      </c>
      <c r="E185" s="15" t="s">
        <v>691</v>
      </c>
      <c r="F185" s="16"/>
      <c r="G185" s="16"/>
      <c r="H185" s="17" t="s">
        <v>16</v>
      </c>
      <c r="I185" s="18">
        <v>557.04</v>
      </c>
      <c r="J185" s="19"/>
      <c r="K185" s="23" t="str">
        <f>VLOOKUP(D185,'[1]Отчёт по доставленным'!$C$9:$L$95,10,0)</f>
        <v>не доставлено</v>
      </c>
    </row>
    <row r="186" spans="1:11" ht="31.5" x14ac:dyDescent="0.25">
      <c r="A186" s="13" t="s">
        <v>692</v>
      </c>
      <c r="B186" s="14" t="s">
        <v>16</v>
      </c>
      <c r="C186" s="14" t="s">
        <v>16</v>
      </c>
      <c r="D186" s="14" t="s">
        <v>16</v>
      </c>
      <c r="E186" s="15"/>
      <c r="F186" s="16" t="s">
        <v>693</v>
      </c>
      <c r="G186" s="16" t="s">
        <v>694</v>
      </c>
      <c r="H186" s="17" t="s">
        <v>695</v>
      </c>
      <c r="I186" s="18"/>
      <c r="J186" s="20">
        <v>44946</v>
      </c>
      <c r="K186" s="25"/>
    </row>
    <row r="187" spans="1:11" x14ac:dyDescent="0.25">
      <c r="A187" s="13" t="s">
        <v>696</v>
      </c>
      <c r="B187" s="14" t="s">
        <v>697</v>
      </c>
      <c r="C187" s="14" t="s">
        <v>210</v>
      </c>
      <c r="D187" s="14" t="s">
        <v>698</v>
      </c>
      <c r="E187" s="15" t="s">
        <v>699</v>
      </c>
      <c r="F187" s="16"/>
      <c r="G187" s="16"/>
      <c r="H187" s="17" t="s">
        <v>16</v>
      </c>
      <c r="I187" s="18">
        <v>7353.4800000000005</v>
      </c>
      <c r="J187" s="19"/>
      <c r="K187" s="25" t="str">
        <f>VLOOKUP(D187,'[1]Отчёт по доставленным'!$C$9:$L$95,10,0)</f>
        <v>доставлено</v>
      </c>
    </row>
    <row r="188" spans="1:11" ht="31.5" x14ac:dyDescent="0.25">
      <c r="A188" s="13" t="s">
        <v>700</v>
      </c>
      <c r="B188" s="14" t="s">
        <v>16</v>
      </c>
      <c r="C188" s="14" t="s">
        <v>16</v>
      </c>
      <c r="D188" s="14" t="s">
        <v>16</v>
      </c>
      <c r="E188" s="15"/>
      <c r="F188" s="16" t="s">
        <v>701</v>
      </c>
      <c r="G188" s="16" t="s">
        <v>702</v>
      </c>
      <c r="H188" s="17" t="s">
        <v>464</v>
      </c>
      <c r="I188" s="18"/>
      <c r="J188" s="20">
        <v>44946</v>
      </c>
      <c r="K188" s="25"/>
    </row>
    <row r="189" spans="1:11" x14ac:dyDescent="0.25">
      <c r="A189" s="13" t="s">
        <v>703</v>
      </c>
      <c r="B189" s="14" t="s">
        <v>704</v>
      </c>
      <c r="C189" s="14" t="s">
        <v>210</v>
      </c>
      <c r="D189" s="14" t="s">
        <v>698</v>
      </c>
      <c r="E189" s="15" t="s">
        <v>705</v>
      </c>
      <c r="F189" s="16"/>
      <c r="G189" s="16"/>
      <c r="H189" s="17" t="s">
        <v>16</v>
      </c>
      <c r="I189" s="18">
        <v>11414.07</v>
      </c>
      <c r="J189" s="19"/>
      <c r="K189" s="25" t="str">
        <f>VLOOKUP(D189,'[1]Отчёт по доставленным'!$C$9:$L$95,10,0)</f>
        <v>доставлено</v>
      </c>
    </row>
    <row r="190" spans="1:11" ht="47.25" x14ac:dyDescent="0.25">
      <c r="A190" s="13" t="s">
        <v>706</v>
      </c>
      <c r="B190" s="14" t="s">
        <v>16</v>
      </c>
      <c r="C190" s="14" t="s">
        <v>16</v>
      </c>
      <c r="D190" s="14" t="s">
        <v>16</v>
      </c>
      <c r="E190" s="15"/>
      <c r="F190" s="16" t="s">
        <v>707</v>
      </c>
      <c r="G190" s="16" t="s">
        <v>708</v>
      </c>
      <c r="H190" s="17" t="s">
        <v>464</v>
      </c>
      <c r="I190" s="18"/>
      <c r="J190" s="20">
        <v>44946</v>
      </c>
      <c r="K190" s="25"/>
    </row>
  </sheetData>
  <mergeCells count="1">
    <mergeCell ref="A1:J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2023-01-11T10:39:46Z</dcterms:modified>
</cp:coreProperties>
</file>