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Рабочий стол\Тар комп 2022\Публикация ТЗ 2022\"/>
    </mc:Choice>
  </mc:AlternateContent>
  <bookViews>
    <workbookView xWindow="0" yWindow="0" windowWidth="12495" windowHeight="10665" activeTab="1"/>
  </bookViews>
  <sheets>
    <sheet name="Раздел 1" sheetId="1" r:id="rId1"/>
    <sheet name="Раздел 2" sheetId="2" r:id="rId2"/>
    <sheet name="Раздел 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F13" i="2"/>
  <c r="F12" i="2" s="1"/>
  <c r="F23" i="2"/>
  <c r="F27" i="2"/>
  <c r="F20" i="2"/>
  <c r="F16" i="2" s="1"/>
</calcChain>
</file>

<file path=xl/sharedStrings.xml><?xml version="1.0" encoding="utf-8"?>
<sst xmlns="http://schemas.openxmlformats.org/spreadsheetml/2006/main" count="317" uniqueCount="155">
  <si>
    <t>II. Основные показатели деятельности организации</t>
  </si>
  <si>
    <t>Наименование
показателей</t>
  </si>
  <si>
    <t>Единица измерения</t>
  </si>
  <si>
    <t>Фактические показатели за год, предшествующий базовому периоду</t>
  </si>
  <si>
    <t>Предложения
на расчетный период регулирования</t>
  </si>
  <si>
    <t>2. Основные показатели деятельности гарантирующих поставщиков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</si>
  <si>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</si>
  <si>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</si>
  <si>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</si>
  <si>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</si>
  <si>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</si>
  <si>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</si>
  <si>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</si>
  <si>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</si>
  <si>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</si>
  <si>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</si>
  <si>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</si>
  <si>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</si>
  <si>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</si>
  <si>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</si>
  <si>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</si>
  <si>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</si>
  <si>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</si>
  <si>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</si>
  <si>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</si>
  <si>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</si>
  <si>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</si>
  <si>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</si>
  <si>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</si>
  <si>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</si>
  <si>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</si>
  <si>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</si>
  <si>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</si>
  <si>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</si>
  <si>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</si>
  <si>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</si>
  <si>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</si>
  <si>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</si>
  <si>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</si>
  <si>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</si>
  <si>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</si>
  <si>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</si>
  <si>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</si>
  <si>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</si>
  <si>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</si>
  <si>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</si>
  <si>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</si>
  <si>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</si>
  <si>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</si>
  <si>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</si>
  <si>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</si>
  <si>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</si>
  <si>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>Количество обслуживаемых договоров - всего</t>
  </si>
  <si>
    <t>х</t>
  </si>
  <si>
    <t>2.1.</t>
  </si>
  <si>
    <t>с населением и приравненным к нему категориям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</si>
  <si>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</si>
  <si>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</si>
  <si>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</si>
  <si>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</si>
  <si>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</si>
  <si>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</si>
  <si>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>Количество точек учета по обслуживаемым договорам - всего</t>
  </si>
  <si>
    <t>3.1.</t>
  </si>
  <si>
    <t>по населению и приравненным к нему категориям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</si>
  <si>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</si>
  <si>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</si>
  <si>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</si>
  <si>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</si>
  <si>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</si>
  <si>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</si>
  <si>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Необходимая валовая выручка гарантирующего поставщика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</si>
  <si>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</si>
  <si>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</si>
  <si>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</si>
  <si>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</si>
  <si>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</si>
  <si>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</si>
  <si>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</si>
  <si>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</si>
  <si>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
на человека</t>
  </si>
  <si>
    <t>6.3.</t>
  </si>
  <si>
    <t>Реквизиты отраслевого тарифного соглашения (дата утверждения, срок действия)</t>
  </si>
  <si>
    <t>Отраслевое тарифное соглашение в электроэнергетике Российской Федерации на 2019 - 2021 годы от 21.12.2018г.</t>
  </si>
  <si>
    <t>7.</t>
  </si>
  <si>
    <t>Проценты по обслуживанию заемных средств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</si>
  <si>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</si>
  <si>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</si>
  <si>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</si>
  <si>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</si>
  <si>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</si>
  <si>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</si>
  <si>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</si>
  <si>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</si>
  <si>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</si>
  <si>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</si>
  <si>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</si>
  <si>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Приказ Минэнерго России от 29.12.2020 №32@ Электронный адрес размещения: https://minenergo.gov.ru/system/download/4177/131452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</si>
  <si>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</si>
  <si>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</si>
  <si>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</si>
  <si>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</si>
  <si>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Показатели, утвержденные на базовый период *</t>
  </si>
  <si>
    <t>Предложения на расчетный период регулирования</t>
  </si>
  <si>
    <t>первое полу-годие</t>
  </si>
  <si>
    <t>второе полу-годие</t>
  </si>
  <si>
    <t>Для гарантирующих поставщиков:</t>
  </si>
  <si>
    <t>величина сбытовой надбавки для тарифной группы потребителей "население" и приравненных к нему категорий потребителей</t>
  </si>
  <si>
    <t>рублей/МВт·ч</t>
  </si>
  <si>
    <t>величина сбытовой надбавки для сетевых организаций, покупающих электрическую энергию для компенсации потерь электрической энергии</t>
  </si>
  <si>
    <t>3.3.</t>
  </si>
  <si>
    <t>величина сбытовой надбавки для прочих потребителей:</t>
  </si>
  <si>
    <t>Приложение № 1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</si>
  <si>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</si>
  <si>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</si>
  <si>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П Р Е Д Л О Ж Е Н И Е</t>
  </si>
  <si>
    <t>о размере цен (тарифов), долгосрочных параметров регулирования</t>
  </si>
  <si>
    <t>сбытовых надбавок гарантирующего поставщика электрической энергии</t>
  </si>
  <si>
    <t xml:space="preserve">(вид цены (тарифа) на </t>
  </si>
  <si>
    <t>год</t>
  </si>
  <si>
    <t>(расчетный период регулирования)</t>
  </si>
  <si>
    <t>Филиал  ПАО  "Росети Северный Кавказ"- "Дагэнерго"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</si>
  <si>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</si>
  <si>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</si>
  <si>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</si>
  <si>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</si>
  <si>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</si>
  <si>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РД, г.Махачкала, ул.Дахадаева 73"А"</t>
  </si>
  <si>
    <t>Фактический адрес</t>
  </si>
  <si>
    <t>ИНН</t>
  </si>
  <si>
    <t>2632082033</t>
  </si>
  <si>
    <t>КПП</t>
  </si>
  <si>
    <t>057243001</t>
  </si>
  <si>
    <t>Ф.И.О. руководителя</t>
  </si>
  <si>
    <t>Абдурашидов Магомед Хазиевич</t>
  </si>
  <si>
    <t>Адрес электронной почты</t>
  </si>
  <si>
    <t>info@dag.rossetisk.ru</t>
  </si>
  <si>
    <t>Контактный телефон</t>
  </si>
  <si>
    <t>8(8722) 51-87-42, 66-32-59</t>
  </si>
  <si>
    <t>Факс</t>
  </si>
  <si>
    <t>1)</t>
  </si>
  <si>
    <t>2)</t>
  </si>
  <si>
    <t>3)</t>
  </si>
  <si>
    <t>4)</t>
  </si>
  <si>
    <t xml:space="preserve">Предложения на расчетный период регулирования по показателю не заявляются, так как их расчет не предусмотрен Методическими указаниями по расчету сбытовых надбавок гарантирующих поставщиков с использованием метода сравнения аналогов, утвержденными Приказом ФАС России от 21.11.2017 № 1554/17.                                                                                                       
</t>
  </si>
  <si>
    <r>
      <t xml:space="preserve">Показатели, утвержденные
на базовый
период </t>
    </r>
    <r>
      <rPr>
        <vertAlign val="superscript"/>
        <sz val="12"/>
        <rFont val="Times New Roman"/>
        <family val="1"/>
        <charset val="204"/>
      </rPr>
      <t>1)</t>
    </r>
  </si>
  <si>
    <r>
      <t>х</t>
    </r>
    <r>
      <rPr>
        <vertAlign val="superscript"/>
        <sz val="12"/>
        <rFont val="Times New Roman"/>
        <family val="1"/>
        <charset val="204"/>
      </rPr>
      <t>4)</t>
    </r>
  </si>
  <si>
    <t>Показатель "Необходимые расходы из прибыли", утвержденные на базовый период включает следующие показатели: "Расчетная предпринимательская прибыль", "Капитальные вложения", "Нало.г на прибыль" согласно выписки из  Протокола  заседания Правления Республиканской службы по тарифам  Республики Дагестан от 25.12.2020 № 27.</t>
  </si>
  <si>
    <t>Показатель "Чистая прибыль (убыток)", утвержденная на базовый период включает следующие показатели: "Расчетная предпринимательская прибыль", "Капитальные вложения" согласно выписки из  Протокола  заседания Правления Республиканской службы по тарифам  Республики Дагестан от 25.12.2020 № 27.</t>
  </si>
  <si>
    <t>5)</t>
  </si>
  <si>
    <r>
      <t xml:space="preserve">Фактические показатели за год, предшествующий базовому периоду </t>
    </r>
    <r>
      <rPr>
        <vertAlign val="superscript"/>
        <sz val="12"/>
        <rFont val="Times New Roman"/>
        <family val="1"/>
        <charset val="204"/>
      </rPr>
      <t>5)</t>
    </r>
  </si>
  <si>
    <r>
      <t>145866</t>
    </r>
    <r>
      <rPr>
        <vertAlign val="superscript"/>
        <sz val="12"/>
        <rFont val="Times New Roman"/>
        <family val="1"/>
        <charset val="204"/>
      </rPr>
      <t xml:space="preserve"> 2)</t>
    </r>
  </si>
  <si>
    <r>
      <t xml:space="preserve">145866 </t>
    </r>
    <r>
      <rPr>
        <vertAlign val="superscript"/>
        <sz val="12"/>
        <rFont val="Times New Roman"/>
        <family val="1"/>
        <charset val="204"/>
      </rPr>
      <t>3)</t>
    </r>
  </si>
  <si>
    <t>Фактические показатели  заполнены за период с 01.07.2020 по 31.12.2020, с  даты присвоения статуса гарантирующего поставщика электрической  энергии  территориальной сетевой  организации ПАО "Россети Северный Кавказ", в соответсвии с приказом  Минэнерго  России от 25.06.2020 №494.</t>
  </si>
  <si>
    <t>Базовый период - год, предшествующий расчетному периоду регулирования.  Информация по разделу "Показатели, утвержденные на базовый период" заполнена в соответствии с выпиской из  Протокола  заседания Правления  Республиканской службы  по тарифам Республики Дагестан  от 25.12.2020 № 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</si>
</sst>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_ ;[Red]\-#,##0.000\ "/>
    <numFmt numFmtId="165" formatCode="#,##0.0"/>
    <numFmt numFmtId="166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indexed="12"/>
      <name val="Arial Cyr"/>
      <charset val="204"/>
    </font>
    <font>
      <vertAlign val="superscript"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0" borderId="0" xfId="1" applyNumberFormat="1" applyFont="1" applyBorder="1" applyAlignment="1">
      <alignment horizontal="center" vertical="top"/>
    </xf>
    <xf numFmtId="0" fontId="2" fillId="0" borderId="0" xfId="1" applyNumberFormat="1" applyFont="1" applyBorder="1" applyAlignment="1">
      <alignment horizontal="left" vertical="center" wrapText="1"/>
    </xf>
    <xf numFmtId="0" fontId="2" fillId="0" borderId="0" xfId="1" applyNumberFormat="1" applyFont="1" applyBorder="1" applyAlignment="1">
      <alignment horizontal="center" vertical="center"/>
    </xf>
    <xf numFmtId="3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left" wrapText="1"/>
    </xf>
    <xf numFmtId="0" fontId="2" fillId="0" borderId="1" xfId="1" applyNumberFormat="1" applyFont="1" applyBorder="1" applyAlignment="1">
      <alignment horizontal="left" vertical="top"/>
    </xf>
    <xf numFmtId="0" fontId="2" fillId="0" borderId="1" xfId="1" applyNumberFormat="1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1" xfId="1" applyNumberFormat="1" applyFont="1" applyBorder="1" applyAlignment="1">
      <alignment horizontal="center" vertical="top"/>
    </xf>
    <xf numFmtId="3" fontId="2" fillId="0" borderId="1" xfId="1" applyNumberFormat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0" xfId="1" applyNumberFormat="1" applyFont="1" applyBorder="1" applyAlignment="1">
      <alignment horizontal="left"/>
    </xf>
    <xf numFmtId="3" fontId="2" fillId="2" borderId="1" xfId="1" applyNumberFormat="1" applyFont="1" applyFill="1" applyBorder="1" applyAlignment="1">
      <alignment horizontal="right" vertical="center"/>
    </xf>
    <xf numFmtId="165" fontId="2" fillId="0" borderId="1" xfId="1" applyNumberFormat="1" applyFont="1" applyFill="1" applyBorder="1" applyAlignment="1">
      <alignment horizontal="right" vertical="center"/>
    </xf>
    <xf numFmtId="166" fontId="2" fillId="0" borderId="1" xfId="1" applyNumberFormat="1" applyFont="1" applyFill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right" vertical="center"/>
    </xf>
    <xf numFmtId="0" fontId="3" fillId="0" borderId="0" xfId="1" applyFont="1"/>
    <xf numFmtId="0" fontId="2" fillId="0" borderId="0" xfId="1" applyFont="1"/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top" wrapText="1"/>
    </xf>
    <xf numFmtId="0" fontId="5" fillId="0" borderId="3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top"/>
    </xf>
    <xf numFmtId="0" fontId="5" fillId="0" borderId="1" xfId="2" applyFont="1" applyFill="1" applyBorder="1" applyAlignment="1">
      <alignment horizontal="center" vertical="top" wrapText="1"/>
    </xf>
    <xf numFmtId="3" fontId="5" fillId="0" borderId="1" xfId="2" applyNumberFormat="1" applyFont="1" applyBorder="1" applyAlignment="1">
      <alignment horizontal="right" vertical="center"/>
    </xf>
    <xf numFmtId="3" fontId="5" fillId="0" borderId="1" xfId="2" applyNumberFormat="1" applyFont="1" applyBorder="1" applyAlignment="1">
      <alignment horizontal="center" vertical="center"/>
    </xf>
    <xf numFmtId="3" fontId="5" fillId="0" borderId="1" xfId="2" applyNumberFormat="1" applyFont="1" applyBorder="1" applyAlignment="1">
      <alignment horizontal="right" vertical="top"/>
    </xf>
    <xf numFmtId="0" fontId="5" fillId="0" borderId="4" xfId="2" applyFont="1" applyBorder="1" applyAlignment="1">
      <alignment horizontal="center" vertical="top" wrapText="1"/>
    </xf>
    <xf numFmtId="0" fontId="5" fillId="0" borderId="5" xfId="2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right"/>
    </xf>
    <xf numFmtId="0" fontId="8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right"/>
    </xf>
    <xf numFmtId="0" fontId="8" fillId="0" borderId="6" xfId="0" applyNumberFormat="1" applyFont="1" applyBorder="1" applyAlignment="1">
      <alignment horizontal="center"/>
    </xf>
    <xf numFmtId="3" fontId="12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wrapText="1"/>
    </xf>
    <xf numFmtId="0" fontId="8" fillId="0" borderId="0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left"/>
    </xf>
    <xf numFmtId="49" fontId="10" fillId="0" borderId="6" xfId="3" applyNumberFormat="1" applyBorder="1" applyAlignment="1" applyProtection="1">
      <alignment horizontal="left"/>
    </xf>
    <xf numFmtId="0" fontId="2" fillId="0" borderId="0" xfId="1" applyNumberFormat="1" applyFont="1" applyBorder="1" applyAlignment="1">
      <alignment horizontal="left" vertical="center" wrapText="1"/>
    </xf>
    <xf numFmtId="0" fontId="2" fillId="0" borderId="0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 2 2" xfId="1"/>
    <cellStyle name="Обычный_стр.1_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dag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0"/>
  <sheetViews>
    <sheetView topLeftCell="A13" workbookViewId="0">
      <selection activeCell="C29" sqref="C29:D29"/>
    </sheetView>
  </sheetViews>
  <sheetFormatPr defaultColWidth="0.85546875" defaultRowHeight="15.75" x14ac:dyDescent="0.25"/>
  <cols>
    <col min="1" max="1" width="3.7109375" style="38" customWidth="1"/>
    <col min="2" max="2" width="29.7109375" style="38" customWidth="1"/>
    <col min="3" max="3" width="37.42578125" style="38" customWidth="1"/>
    <col min="4" max="4" width="32.42578125" style="38" customWidth="1"/>
    <col min="5" max="5" width="3.7109375" style="38" customWidth="1"/>
    <col min="6" max="256" width="0.85546875" style="38"/>
    <col min="257" max="257" width="3.7109375" style="38" customWidth="1"/>
    <col min="258" max="258" width="29.7109375" style="38" customWidth="1"/>
    <col min="259" max="259" width="37.42578125" style="38" customWidth="1"/>
    <col min="260" max="260" width="32.42578125" style="38" customWidth="1"/>
    <col min="261" max="261" width="3.7109375" style="38" customWidth="1"/>
    <col min="262" max="512" width="0.85546875" style="38"/>
    <col min="513" max="513" width="3.7109375" style="38" customWidth="1"/>
    <col min="514" max="514" width="29.7109375" style="38" customWidth="1"/>
    <col min="515" max="515" width="37.42578125" style="38" customWidth="1"/>
    <col min="516" max="516" width="32.42578125" style="38" customWidth="1"/>
    <col min="517" max="517" width="3.7109375" style="38" customWidth="1"/>
    <col min="518" max="768" width="0.85546875" style="38"/>
    <col min="769" max="769" width="3.7109375" style="38" customWidth="1"/>
    <col min="770" max="770" width="29.7109375" style="38" customWidth="1"/>
    <col min="771" max="771" width="37.42578125" style="38" customWidth="1"/>
    <col min="772" max="772" width="32.42578125" style="38" customWidth="1"/>
    <col min="773" max="773" width="3.7109375" style="38" customWidth="1"/>
    <col min="774" max="1024" width="0.85546875" style="38"/>
    <col min="1025" max="1025" width="3.7109375" style="38" customWidth="1"/>
    <col min="1026" max="1026" width="29.7109375" style="38" customWidth="1"/>
    <col min="1027" max="1027" width="37.42578125" style="38" customWidth="1"/>
    <col min="1028" max="1028" width="32.42578125" style="38" customWidth="1"/>
    <col min="1029" max="1029" width="3.7109375" style="38" customWidth="1"/>
    <col min="1030" max="1280" width="0.85546875" style="38"/>
    <col min="1281" max="1281" width="3.7109375" style="38" customWidth="1"/>
    <col min="1282" max="1282" width="29.7109375" style="38" customWidth="1"/>
    <col min="1283" max="1283" width="37.42578125" style="38" customWidth="1"/>
    <col min="1284" max="1284" width="32.42578125" style="38" customWidth="1"/>
    <col min="1285" max="1285" width="3.7109375" style="38" customWidth="1"/>
    <col min="1286" max="1536" width="0.85546875" style="38"/>
    <col min="1537" max="1537" width="3.7109375" style="38" customWidth="1"/>
    <col min="1538" max="1538" width="29.7109375" style="38" customWidth="1"/>
    <col min="1539" max="1539" width="37.42578125" style="38" customWidth="1"/>
    <col min="1540" max="1540" width="32.42578125" style="38" customWidth="1"/>
    <col min="1541" max="1541" width="3.7109375" style="38" customWidth="1"/>
    <col min="1542" max="1792" width="0.85546875" style="38"/>
    <col min="1793" max="1793" width="3.7109375" style="38" customWidth="1"/>
    <col min="1794" max="1794" width="29.7109375" style="38" customWidth="1"/>
    <col min="1795" max="1795" width="37.42578125" style="38" customWidth="1"/>
    <col min="1796" max="1796" width="32.42578125" style="38" customWidth="1"/>
    <col min="1797" max="1797" width="3.7109375" style="38" customWidth="1"/>
    <col min="1798" max="2048" width="0.85546875" style="38"/>
    <col min="2049" max="2049" width="3.7109375" style="38" customWidth="1"/>
    <col min="2050" max="2050" width="29.7109375" style="38" customWidth="1"/>
    <col min="2051" max="2051" width="37.42578125" style="38" customWidth="1"/>
    <col min="2052" max="2052" width="32.42578125" style="38" customWidth="1"/>
    <col min="2053" max="2053" width="3.7109375" style="38" customWidth="1"/>
    <col min="2054" max="2304" width="0.85546875" style="38"/>
    <col min="2305" max="2305" width="3.7109375" style="38" customWidth="1"/>
    <col min="2306" max="2306" width="29.7109375" style="38" customWidth="1"/>
    <col min="2307" max="2307" width="37.42578125" style="38" customWidth="1"/>
    <col min="2308" max="2308" width="32.42578125" style="38" customWidth="1"/>
    <col min="2309" max="2309" width="3.7109375" style="38" customWidth="1"/>
    <col min="2310" max="2560" width="0.85546875" style="38"/>
    <col min="2561" max="2561" width="3.7109375" style="38" customWidth="1"/>
    <col min="2562" max="2562" width="29.7109375" style="38" customWidth="1"/>
    <col min="2563" max="2563" width="37.42578125" style="38" customWidth="1"/>
    <col min="2564" max="2564" width="32.42578125" style="38" customWidth="1"/>
    <col min="2565" max="2565" width="3.7109375" style="38" customWidth="1"/>
    <col min="2566" max="2816" width="0.85546875" style="38"/>
    <col min="2817" max="2817" width="3.7109375" style="38" customWidth="1"/>
    <col min="2818" max="2818" width="29.7109375" style="38" customWidth="1"/>
    <col min="2819" max="2819" width="37.42578125" style="38" customWidth="1"/>
    <col min="2820" max="2820" width="32.42578125" style="38" customWidth="1"/>
    <col min="2821" max="2821" width="3.7109375" style="38" customWidth="1"/>
    <col min="2822" max="3072" width="0.85546875" style="38"/>
    <col min="3073" max="3073" width="3.7109375" style="38" customWidth="1"/>
    <col min="3074" max="3074" width="29.7109375" style="38" customWidth="1"/>
    <col min="3075" max="3075" width="37.42578125" style="38" customWidth="1"/>
    <col min="3076" max="3076" width="32.42578125" style="38" customWidth="1"/>
    <col min="3077" max="3077" width="3.7109375" style="38" customWidth="1"/>
    <col min="3078" max="3328" width="0.85546875" style="38"/>
    <col min="3329" max="3329" width="3.7109375" style="38" customWidth="1"/>
    <col min="3330" max="3330" width="29.7109375" style="38" customWidth="1"/>
    <col min="3331" max="3331" width="37.42578125" style="38" customWidth="1"/>
    <col min="3332" max="3332" width="32.42578125" style="38" customWidth="1"/>
    <col min="3333" max="3333" width="3.7109375" style="38" customWidth="1"/>
    <col min="3334" max="3584" width="0.85546875" style="38"/>
    <col min="3585" max="3585" width="3.7109375" style="38" customWidth="1"/>
    <col min="3586" max="3586" width="29.7109375" style="38" customWidth="1"/>
    <col min="3587" max="3587" width="37.42578125" style="38" customWidth="1"/>
    <col min="3588" max="3588" width="32.42578125" style="38" customWidth="1"/>
    <col min="3589" max="3589" width="3.7109375" style="38" customWidth="1"/>
    <col min="3590" max="3840" width="0.85546875" style="38"/>
    <col min="3841" max="3841" width="3.7109375" style="38" customWidth="1"/>
    <col min="3842" max="3842" width="29.7109375" style="38" customWidth="1"/>
    <col min="3843" max="3843" width="37.42578125" style="38" customWidth="1"/>
    <col min="3844" max="3844" width="32.42578125" style="38" customWidth="1"/>
    <col min="3845" max="3845" width="3.7109375" style="38" customWidth="1"/>
    <col min="3846" max="4096" width="0.85546875" style="38"/>
    <col min="4097" max="4097" width="3.7109375" style="38" customWidth="1"/>
    <col min="4098" max="4098" width="29.7109375" style="38" customWidth="1"/>
    <col min="4099" max="4099" width="37.42578125" style="38" customWidth="1"/>
    <col min="4100" max="4100" width="32.42578125" style="38" customWidth="1"/>
    <col min="4101" max="4101" width="3.7109375" style="38" customWidth="1"/>
    <col min="4102" max="4352" width="0.85546875" style="38"/>
    <col min="4353" max="4353" width="3.7109375" style="38" customWidth="1"/>
    <col min="4354" max="4354" width="29.7109375" style="38" customWidth="1"/>
    <col min="4355" max="4355" width="37.42578125" style="38" customWidth="1"/>
    <col min="4356" max="4356" width="32.42578125" style="38" customWidth="1"/>
    <col min="4357" max="4357" width="3.7109375" style="38" customWidth="1"/>
    <col min="4358" max="4608" width="0.85546875" style="38"/>
    <col min="4609" max="4609" width="3.7109375" style="38" customWidth="1"/>
    <col min="4610" max="4610" width="29.7109375" style="38" customWidth="1"/>
    <col min="4611" max="4611" width="37.42578125" style="38" customWidth="1"/>
    <col min="4612" max="4612" width="32.42578125" style="38" customWidth="1"/>
    <col min="4613" max="4613" width="3.7109375" style="38" customWidth="1"/>
    <col min="4614" max="4864" width="0.85546875" style="38"/>
    <col min="4865" max="4865" width="3.7109375" style="38" customWidth="1"/>
    <col min="4866" max="4866" width="29.7109375" style="38" customWidth="1"/>
    <col min="4867" max="4867" width="37.42578125" style="38" customWidth="1"/>
    <col min="4868" max="4868" width="32.42578125" style="38" customWidth="1"/>
    <col min="4869" max="4869" width="3.7109375" style="38" customWidth="1"/>
    <col min="4870" max="5120" width="0.85546875" style="38"/>
    <col min="5121" max="5121" width="3.7109375" style="38" customWidth="1"/>
    <col min="5122" max="5122" width="29.7109375" style="38" customWidth="1"/>
    <col min="5123" max="5123" width="37.42578125" style="38" customWidth="1"/>
    <col min="5124" max="5124" width="32.42578125" style="38" customWidth="1"/>
    <col min="5125" max="5125" width="3.7109375" style="38" customWidth="1"/>
    <col min="5126" max="5376" width="0.85546875" style="38"/>
    <col min="5377" max="5377" width="3.7109375" style="38" customWidth="1"/>
    <col min="5378" max="5378" width="29.7109375" style="38" customWidth="1"/>
    <col min="5379" max="5379" width="37.42578125" style="38" customWidth="1"/>
    <col min="5380" max="5380" width="32.42578125" style="38" customWidth="1"/>
    <col min="5381" max="5381" width="3.7109375" style="38" customWidth="1"/>
    <col min="5382" max="5632" width="0.85546875" style="38"/>
    <col min="5633" max="5633" width="3.7109375" style="38" customWidth="1"/>
    <col min="5634" max="5634" width="29.7109375" style="38" customWidth="1"/>
    <col min="5635" max="5635" width="37.42578125" style="38" customWidth="1"/>
    <col min="5636" max="5636" width="32.42578125" style="38" customWidth="1"/>
    <col min="5637" max="5637" width="3.7109375" style="38" customWidth="1"/>
    <col min="5638" max="5888" width="0.85546875" style="38"/>
    <col min="5889" max="5889" width="3.7109375" style="38" customWidth="1"/>
    <col min="5890" max="5890" width="29.7109375" style="38" customWidth="1"/>
    <col min="5891" max="5891" width="37.42578125" style="38" customWidth="1"/>
    <col min="5892" max="5892" width="32.42578125" style="38" customWidth="1"/>
    <col min="5893" max="5893" width="3.7109375" style="38" customWidth="1"/>
    <col min="5894" max="6144" width="0.85546875" style="38"/>
    <col min="6145" max="6145" width="3.7109375" style="38" customWidth="1"/>
    <col min="6146" max="6146" width="29.7109375" style="38" customWidth="1"/>
    <col min="6147" max="6147" width="37.42578125" style="38" customWidth="1"/>
    <col min="6148" max="6148" width="32.42578125" style="38" customWidth="1"/>
    <col min="6149" max="6149" width="3.7109375" style="38" customWidth="1"/>
    <col min="6150" max="6400" width="0.85546875" style="38"/>
    <col min="6401" max="6401" width="3.7109375" style="38" customWidth="1"/>
    <col min="6402" max="6402" width="29.7109375" style="38" customWidth="1"/>
    <col min="6403" max="6403" width="37.42578125" style="38" customWidth="1"/>
    <col min="6404" max="6404" width="32.42578125" style="38" customWidth="1"/>
    <col min="6405" max="6405" width="3.7109375" style="38" customWidth="1"/>
    <col min="6406" max="6656" width="0.85546875" style="38"/>
    <col min="6657" max="6657" width="3.7109375" style="38" customWidth="1"/>
    <col min="6658" max="6658" width="29.7109375" style="38" customWidth="1"/>
    <col min="6659" max="6659" width="37.42578125" style="38" customWidth="1"/>
    <col min="6660" max="6660" width="32.42578125" style="38" customWidth="1"/>
    <col min="6661" max="6661" width="3.7109375" style="38" customWidth="1"/>
    <col min="6662" max="6912" width="0.85546875" style="38"/>
    <col min="6913" max="6913" width="3.7109375" style="38" customWidth="1"/>
    <col min="6914" max="6914" width="29.7109375" style="38" customWidth="1"/>
    <col min="6915" max="6915" width="37.42578125" style="38" customWidth="1"/>
    <col min="6916" max="6916" width="32.42578125" style="38" customWidth="1"/>
    <col min="6917" max="6917" width="3.7109375" style="38" customWidth="1"/>
    <col min="6918" max="7168" width="0.85546875" style="38"/>
    <col min="7169" max="7169" width="3.7109375" style="38" customWidth="1"/>
    <col min="7170" max="7170" width="29.7109375" style="38" customWidth="1"/>
    <col min="7171" max="7171" width="37.42578125" style="38" customWidth="1"/>
    <col min="7172" max="7172" width="32.42578125" style="38" customWidth="1"/>
    <col min="7173" max="7173" width="3.7109375" style="38" customWidth="1"/>
    <col min="7174" max="7424" width="0.85546875" style="38"/>
    <col min="7425" max="7425" width="3.7109375" style="38" customWidth="1"/>
    <col min="7426" max="7426" width="29.7109375" style="38" customWidth="1"/>
    <col min="7427" max="7427" width="37.42578125" style="38" customWidth="1"/>
    <col min="7428" max="7428" width="32.42578125" style="38" customWidth="1"/>
    <col min="7429" max="7429" width="3.7109375" style="38" customWidth="1"/>
    <col min="7430" max="7680" width="0.85546875" style="38"/>
    <col min="7681" max="7681" width="3.7109375" style="38" customWidth="1"/>
    <col min="7682" max="7682" width="29.7109375" style="38" customWidth="1"/>
    <col min="7683" max="7683" width="37.42578125" style="38" customWidth="1"/>
    <col min="7684" max="7684" width="32.42578125" style="38" customWidth="1"/>
    <col min="7685" max="7685" width="3.7109375" style="38" customWidth="1"/>
    <col min="7686" max="7936" width="0.85546875" style="38"/>
    <col min="7937" max="7937" width="3.7109375" style="38" customWidth="1"/>
    <col min="7938" max="7938" width="29.7109375" style="38" customWidth="1"/>
    <col min="7939" max="7939" width="37.42578125" style="38" customWidth="1"/>
    <col min="7940" max="7940" width="32.42578125" style="38" customWidth="1"/>
    <col min="7941" max="7941" width="3.7109375" style="38" customWidth="1"/>
    <col min="7942" max="8192" width="0.85546875" style="38"/>
    <col min="8193" max="8193" width="3.7109375" style="38" customWidth="1"/>
    <col min="8194" max="8194" width="29.7109375" style="38" customWidth="1"/>
    <col min="8195" max="8195" width="37.42578125" style="38" customWidth="1"/>
    <col min="8196" max="8196" width="32.42578125" style="38" customWidth="1"/>
    <col min="8197" max="8197" width="3.7109375" style="38" customWidth="1"/>
    <col min="8198" max="8448" width="0.85546875" style="38"/>
    <col min="8449" max="8449" width="3.7109375" style="38" customWidth="1"/>
    <col min="8450" max="8450" width="29.7109375" style="38" customWidth="1"/>
    <col min="8451" max="8451" width="37.42578125" style="38" customWidth="1"/>
    <col min="8452" max="8452" width="32.42578125" style="38" customWidth="1"/>
    <col min="8453" max="8453" width="3.7109375" style="38" customWidth="1"/>
    <col min="8454" max="8704" width="0.85546875" style="38"/>
    <col min="8705" max="8705" width="3.7109375" style="38" customWidth="1"/>
    <col min="8706" max="8706" width="29.7109375" style="38" customWidth="1"/>
    <col min="8707" max="8707" width="37.42578125" style="38" customWidth="1"/>
    <col min="8708" max="8708" width="32.42578125" style="38" customWidth="1"/>
    <col min="8709" max="8709" width="3.7109375" style="38" customWidth="1"/>
    <col min="8710" max="8960" width="0.85546875" style="38"/>
    <col min="8961" max="8961" width="3.7109375" style="38" customWidth="1"/>
    <col min="8962" max="8962" width="29.7109375" style="38" customWidth="1"/>
    <col min="8963" max="8963" width="37.42578125" style="38" customWidth="1"/>
    <col min="8964" max="8964" width="32.42578125" style="38" customWidth="1"/>
    <col min="8965" max="8965" width="3.7109375" style="38" customWidth="1"/>
    <col min="8966" max="9216" width="0.85546875" style="38"/>
    <col min="9217" max="9217" width="3.7109375" style="38" customWidth="1"/>
    <col min="9218" max="9218" width="29.7109375" style="38" customWidth="1"/>
    <col min="9219" max="9219" width="37.42578125" style="38" customWidth="1"/>
    <col min="9220" max="9220" width="32.42578125" style="38" customWidth="1"/>
    <col min="9221" max="9221" width="3.7109375" style="38" customWidth="1"/>
    <col min="9222" max="9472" width="0.85546875" style="38"/>
    <col min="9473" max="9473" width="3.7109375" style="38" customWidth="1"/>
    <col min="9474" max="9474" width="29.7109375" style="38" customWidth="1"/>
    <col min="9475" max="9475" width="37.42578125" style="38" customWidth="1"/>
    <col min="9476" max="9476" width="32.42578125" style="38" customWidth="1"/>
    <col min="9477" max="9477" width="3.7109375" style="38" customWidth="1"/>
    <col min="9478" max="9728" width="0.85546875" style="38"/>
    <col min="9729" max="9729" width="3.7109375" style="38" customWidth="1"/>
    <col min="9730" max="9730" width="29.7109375" style="38" customWidth="1"/>
    <col min="9731" max="9731" width="37.42578125" style="38" customWidth="1"/>
    <col min="9732" max="9732" width="32.42578125" style="38" customWidth="1"/>
    <col min="9733" max="9733" width="3.7109375" style="38" customWidth="1"/>
    <col min="9734" max="9984" width="0.85546875" style="38"/>
    <col min="9985" max="9985" width="3.7109375" style="38" customWidth="1"/>
    <col min="9986" max="9986" width="29.7109375" style="38" customWidth="1"/>
    <col min="9987" max="9987" width="37.42578125" style="38" customWidth="1"/>
    <col min="9988" max="9988" width="32.42578125" style="38" customWidth="1"/>
    <col min="9989" max="9989" width="3.7109375" style="38" customWidth="1"/>
    <col min="9990" max="10240" width="0.85546875" style="38"/>
    <col min="10241" max="10241" width="3.7109375" style="38" customWidth="1"/>
    <col min="10242" max="10242" width="29.7109375" style="38" customWidth="1"/>
    <col min="10243" max="10243" width="37.42578125" style="38" customWidth="1"/>
    <col min="10244" max="10244" width="32.42578125" style="38" customWidth="1"/>
    <col min="10245" max="10245" width="3.7109375" style="38" customWidth="1"/>
    <col min="10246" max="10496" width="0.85546875" style="38"/>
    <col min="10497" max="10497" width="3.7109375" style="38" customWidth="1"/>
    <col min="10498" max="10498" width="29.7109375" style="38" customWidth="1"/>
    <col min="10499" max="10499" width="37.42578125" style="38" customWidth="1"/>
    <col min="10500" max="10500" width="32.42578125" style="38" customWidth="1"/>
    <col min="10501" max="10501" width="3.7109375" style="38" customWidth="1"/>
    <col min="10502" max="10752" width="0.85546875" style="38"/>
    <col min="10753" max="10753" width="3.7109375" style="38" customWidth="1"/>
    <col min="10754" max="10754" width="29.7109375" style="38" customWidth="1"/>
    <col min="10755" max="10755" width="37.42578125" style="38" customWidth="1"/>
    <col min="10756" max="10756" width="32.42578125" style="38" customWidth="1"/>
    <col min="10757" max="10757" width="3.7109375" style="38" customWidth="1"/>
    <col min="10758" max="11008" width="0.85546875" style="38"/>
    <col min="11009" max="11009" width="3.7109375" style="38" customWidth="1"/>
    <col min="11010" max="11010" width="29.7109375" style="38" customWidth="1"/>
    <col min="11011" max="11011" width="37.42578125" style="38" customWidth="1"/>
    <col min="11012" max="11012" width="32.42578125" style="38" customWidth="1"/>
    <col min="11013" max="11013" width="3.7109375" style="38" customWidth="1"/>
    <col min="11014" max="11264" width="0.85546875" style="38"/>
    <col min="11265" max="11265" width="3.7109375" style="38" customWidth="1"/>
    <col min="11266" max="11266" width="29.7109375" style="38" customWidth="1"/>
    <col min="11267" max="11267" width="37.42578125" style="38" customWidth="1"/>
    <col min="11268" max="11268" width="32.42578125" style="38" customWidth="1"/>
    <col min="11269" max="11269" width="3.7109375" style="38" customWidth="1"/>
    <col min="11270" max="11520" width="0.85546875" style="38"/>
    <col min="11521" max="11521" width="3.7109375" style="38" customWidth="1"/>
    <col min="11522" max="11522" width="29.7109375" style="38" customWidth="1"/>
    <col min="11523" max="11523" width="37.42578125" style="38" customWidth="1"/>
    <col min="11524" max="11524" width="32.42578125" style="38" customWidth="1"/>
    <col min="11525" max="11525" width="3.7109375" style="38" customWidth="1"/>
    <col min="11526" max="11776" width="0.85546875" style="38"/>
    <col min="11777" max="11777" width="3.7109375" style="38" customWidth="1"/>
    <col min="11778" max="11778" width="29.7109375" style="38" customWidth="1"/>
    <col min="11779" max="11779" width="37.42578125" style="38" customWidth="1"/>
    <col min="11780" max="11780" width="32.42578125" style="38" customWidth="1"/>
    <col min="11781" max="11781" width="3.7109375" style="38" customWidth="1"/>
    <col min="11782" max="12032" width="0.85546875" style="38"/>
    <col min="12033" max="12033" width="3.7109375" style="38" customWidth="1"/>
    <col min="12034" max="12034" width="29.7109375" style="38" customWidth="1"/>
    <col min="12035" max="12035" width="37.42578125" style="38" customWidth="1"/>
    <col min="12036" max="12036" width="32.42578125" style="38" customWidth="1"/>
    <col min="12037" max="12037" width="3.7109375" style="38" customWidth="1"/>
    <col min="12038" max="12288" width="0.85546875" style="38"/>
    <col min="12289" max="12289" width="3.7109375" style="38" customWidth="1"/>
    <col min="12290" max="12290" width="29.7109375" style="38" customWidth="1"/>
    <col min="12291" max="12291" width="37.42578125" style="38" customWidth="1"/>
    <col min="12292" max="12292" width="32.42578125" style="38" customWidth="1"/>
    <col min="12293" max="12293" width="3.7109375" style="38" customWidth="1"/>
    <col min="12294" max="12544" width="0.85546875" style="38"/>
    <col min="12545" max="12545" width="3.7109375" style="38" customWidth="1"/>
    <col min="12546" max="12546" width="29.7109375" style="38" customWidth="1"/>
    <col min="12547" max="12547" width="37.42578125" style="38" customWidth="1"/>
    <col min="12548" max="12548" width="32.42578125" style="38" customWidth="1"/>
    <col min="12549" max="12549" width="3.7109375" style="38" customWidth="1"/>
    <col min="12550" max="12800" width="0.85546875" style="38"/>
    <col min="12801" max="12801" width="3.7109375" style="38" customWidth="1"/>
    <col min="12802" max="12802" width="29.7109375" style="38" customWidth="1"/>
    <col min="12803" max="12803" width="37.42578125" style="38" customWidth="1"/>
    <col min="12804" max="12804" width="32.42578125" style="38" customWidth="1"/>
    <col min="12805" max="12805" width="3.7109375" style="38" customWidth="1"/>
    <col min="12806" max="13056" width="0.85546875" style="38"/>
    <col min="13057" max="13057" width="3.7109375" style="38" customWidth="1"/>
    <col min="13058" max="13058" width="29.7109375" style="38" customWidth="1"/>
    <col min="13059" max="13059" width="37.42578125" style="38" customWidth="1"/>
    <col min="13060" max="13060" width="32.42578125" style="38" customWidth="1"/>
    <col min="13061" max="13061" width="3.7109375" style="38" customWidth="1"/>
    <col min="13062" max="13312" width="0.85546875" style="38"/>
    <col min="13313" max="13313" width="3.7109375" style="38" customWidth="1"/>
    <col min="13314" max="13314" width="29.7109375" style="38" customWidth="1"/>
    <col min="13315" max="13315" width="37.42578125" style="38" customWidth="1"/>
    <col min="13316" max="13316" width="32.42578125" style="38" customWidth="1"/>
    <col min="13317" max="13317" width="3.7109375" style="38" customWidth="1"/>
    <col min="13318" max="13568" width="0.85546875" style="38"/>
    <col min="13569" max="13569" width="3.7109375" style="38" customWidth="1"/>
    <col min="13570" max="13570" width="29.7109375" style="38" customWidth="1"/>
    <col min="13571" max="13571" width="37.42578125" style="38" customWidth="1"/>
    <col min="13572" max="13572" width="32.42578125" style="38" customWidth="1"/>
    <col min="13573" max="13573" width="3.7109375" style="38" customWidth="1"/>
    <col min="13574" max="13824" width="0.85546875" style="38"/>
    <col min="13825" max="13825" width="3.7109375" style="38" customWidth="1"/>
    <col min="13826" max="13826" width="29.7109375" style="38" customWidth="1"/>
    <col min="13827" max="13827" width="37.42578125" style="38" customWidth="1"/>
    <col min="13828" max="13828" width="32.42578125" style="38" customWidth="1"/>
    <col min="13829" max="13829" width="3.7109375" style="38" customWidth="1"/>
    <col min="13830" max="14080" width="0.85546875" style="38"/>
    <col min="14081" max="14081" width="3.7109375" style="38" customWidth="1"/>
    <col min="14082" max="14082" width="29.7109375" style="38" customWidth="1"/>
    <col min="14083" max="14083" width="37.42578125" style="38" customWidth="1"/>
    <col min="14084" max="14084" width="32.42578125" style="38" customWidth="1"/>
    <col min="14085" max="14085" width="3.7109375" style="38" customWidth="1"/>
    <col min="14086" max="14336" width="0.85546875" style="38"/>
    <col min="14337" max="14337" width="3.7109375" style="38" customWidth="1"/>
    <col min="14338" max="14338" width="29.7109375" style="38" customWidth="1"/>
    <col min="14339" max="14339" width="37.42578125" style="38" customWidth="1"/>
    <col min="14340" max="14340" width="32.42578125" style="38" customWidth="1"/>
    <col min="14341" max="14341" width="3.7109375" style="38" customWidth="1"/>
    <col min="14342" max="14592" width="0.85546875" style="38"/>
    <col min="14593" max="14593" width="3.7109375" style="38" customWidth="1"/>
    <col min="14594" max="14594" width="29.7109375" style="38" customWidth="1"/>
    <col min="14595" max="14595" width="37.42578125" style="38" customWidth="1"/>
    <col min="14596" max="14596" width="32.42578125" style="38" customWidth="1"/>
    <col min="14597" max="14597" width="3.7109375" style="38" customWidth="1"/>
    <col min="14598" max="14848" width="0.85546875" style="38"/>
    <col min="14849" max="14849" width="3.7109375" style="38" customWidth="1"/>
    <col min="14850" max="14850" width="29.7109375" style="38" customWidth="1"/>
    <col min="14851" max="14851" width="37.42578125" style="38" customWidth="1"/>
    <col min="14852" max="14852" width="32.42578125" style="38" customWidth="1"/>
    <col min="14853" max="14853" width="3.7109375" style="38" customWidth="1"/>
    <col min="14854" max="15104" width="0.85546875" style="38"/>
    <col min="15105" max="15105" width="3.7109375" style="38" customWidth="1"/>
    <col min="15106" max="15106" width="29.7109375" style="38" customWidth="1"/>
    <col min="15107" max="15107" width="37.42578125" style="38" customWidth="1"/>
    <col min="15108" max="15108" width="32.42578125" style="38" customWidth="1"/>
    <col min="15109" max="15109" width="3.7109375" style="38" customWidth="1"/>
    <col min="15110" max="15360" width="0.85546875" style="38"/>
    <col min="15361" max="15361" width="3.7109375" style="38" customWidth="1"/>
    <col min="15362" max="15362" width="29.7109375" style="38" customWidth="1"/>
    <col min="15363" max="15363" width="37.42578125" style="38" customWidth="1"/>
    <col min="15364" max="15364" width="32.42578125" style="38" customWidth="1"/>
    <col min="15365" max="15365" width="3.7109375" style="38" customWidth="1"/>
    <col min="15366" max="15616" width="0.85546875" style="38"/>
    <col min="15617" max="15617" width="3.7109375" style="38" customWidth="1"/>
    <col min="15618" max="15618" width="29.7109375" style="38" customWidth="1"/>
    <col min="15619" max="15619" width="37.42578125" style="38" customWidth="1"/>
    <col min="15620" max="15620" width="32.42578125" style="38" customWidth="1"/>
    <col min="15621" max="15621" width="3.7109375" style="38" customWidth="1"/>
    <col min="15622" max="15872" width="0.85546875" style="38"/>
    <col min="15873" max="15873" width="3.7109375" style="38" customWidth="1"/>
    <col min="15874" max="15874" width="29.7109375" style="38" customWidth="1"/>
    <col min="15875" max="15875" width="37.42578125" style="38" customWidth="1"/>
    <col min="15876" max="15876" width="32.42578125" style="38" customWidth="1"/>
    <col min="15877" max="15877" width="3.7109375" style="38" customWidth="1"/>
    <col min="15878" max="16128" width="0.85546875" style="38"/>
    <col min="16129" max="16129" width="3.7109375" style="38" customWidth="1"/>
    <col min="16130" max="16130" width="29.7109375" style="38" customWidth="1"/>
    <col min="16131" max="16131" width="37.42578125" style="38" customWidth="1"/>
    <col min="16132" max="16132" width="32.42578125" style="38" customWidth="1"/>
    <col min="16133" max="16133" width="3.7109375" style="38" customWidth="1"/>
    <col min="16134" max="16384" width="0.85546875" style="38"/>
  </cols>
  <sheetData>
    <row r="1" spans="2:4" s="36" customFormat="1" ht="12.75" x14ac:dyDescent="0.2">
      <c r="D1" s="36" t="s">
        <v>112</v>
      </c>
    </row>
    <row r="2" spans="2:4" s="36" customFormat="1" ht="38.25" x14ac:dyDescent="0.2">
      <c r="D2" s="37" t="s">
        <v>113</v>
      </c>
    </row>
    <row r="4" spans="2:4" s="39" customFormat="1" ht="24" x14ac:dyDescent="0.2">
      <c r="D4" s="40" t="s">
        <v>114</v>
      </c>
    </row>
    <row r="6" spans="2:4" x14ac:dyDescent="0.25">
      <c r="D6" s="41"/>
    </row>
    <row r="8" spans="2:4" s="42" customFormat="1" ht="16.5" x14ac:dyDescent="0.25">
      <c r="B8" s="49" t="s">
        <v>115</v>
      </c>
      <c r="C8" s="49"/>
      <c r="D8" s="49"/>
    </row>
    <row r="9" spans="2:4" s="42" customFormat="1" ht="16.5" x14ac:dyDescent="0.25">
      <c r="B9" s="43"/>
      <c r="C9" s="43"/>
      <c r="D9" s="43"/>
    </row>
    <row r="10" spans="2:4" s="42" customFormat="1" ht="16.5" x14ac:dyDescent="0.25">
      <c r="B10" s="49" t="s">
        <v>116</v>
      </c>
      <c r="C10" s="49"/>
      <c r="D10" s="49"/>
    </row>
    <row r="11" spans="2:4" s="42" customFormat="1" ht="16.5" x14ac:dyDescent="0.25">
      <c r="B11" s="49" t="s">
        <v>117</v>
      </c>
      <c r="C11" s="49"/>
      <c r="D11" s="49"/>
    </row>
    <row r="12" spans="2:4" s="42" customFormat="1" ht="16.5" x14ac:dyDescent="0.25">
      <c r="B12" s="44" t="s">
        <v>118</v>
      </c>
      <c r="C12" s="45">
        <v>2022</v>
      </c>
      <c r="D12" s="42" t="s">
        <v>119</v>
      </c>
    </row>
    <row r="13" spans="2:4" s="42" customFormat="1" ht="16.5" x14ac:dyDescent="0.25">
      <c r="B13" s="49" t="s">
        <v>120</v>
      </c>
      <c r="C13" s="49"/>
      <c r="D13" s="49"/>
    </row>
    <row r="15" spans="2:4" x14ac:dyDescent="0.25">
      <c r="B15" s="50" t="s">
        <v>121</v>
      </c>
      <c r="C15" s="50"/>
      <c r="D15" s="50"/>
    </row>
    <row r="16" spans="2:4" s="36" customFormat="1" ht="12.75" x14ac:dyDescent="0.2">
      <c r="B16" s="51" t="s">
        <v>122</v>
      </c>
      <c r="C16" s="51"/>
      <c r="D16" s="51"/>
    </row>
    <row r="17" spans="2:4" x14ac:dyDescent="0.25">
      <c r="B17" s="50" t="s">
        <v>121</v>
      </c>
      <c r="C17" s="50"/>
      <c r="D17" s="50"/>
    </row>
    <row r="19" spans="2:4" x14ac:dyDescent="0.25">
      <c r="B19" s="52" t="s">
        <v>123</v>
      </c>
      <c r="C19" s="52"/>
      <c r="D19" s="52"/>
    </row>
    <row r="21" spans="2:4" ht="35.25" customHeight="1" x14ac:dyDescent="0.25">
      <c r="B21" s="38" t="s">
        <v>124</v>
      </c>
      <c r="C21" s="48" t="s">
        <v>121</v>
      </c>
      <c r="D21" s="48"/>
    </row>
    <row r="22" spans="2:4" x14ac:dyDescent="0.25">
      <c r="B22" s="38" t="s">
        <v>125</v>
      </c>
      <c r="C22" s="48" t="s">
        <v>121</v>
      </c>
      <c r="D22" s="48"/>
    </row>
    <row r="23" spans="2:4" x14ac:dyDescent="0.25">
      <c r="B23" s="38" t="s">
        <v>126</v>
      </c>
      <c r="C23" s="53" t="s">
        <v>127</v>
      </c>
      <c r="D23" s="53"/>
    </row>
    <row r="24" spans="2:4" x14ac:dyDescent="0.25">
      <c r="B24" s="38" t="s">
        <v>128</v>
      </c>
      <c r="C24" s="53" t="s">
        <v>127</v>
      </c>
      <c r="D24" s="53"/>
    </row>
    <row r="25" spans="2:4" x14ac:dyDescent="0.25">
      <c r="B25" s="38" t="s">
        <v>129</v>
      </c>
      <c r="C25" s="53" t="s">
        <v>130</v>
      </c>
      <c r="D25" s="53"/>
    </row>
    <row r="26" spans="2:4" x14ac:dyDescent="0.25">
      <c r="B26" s="38" t="s">
        <v>131</v>
      </c>
      <c r="C26" s="53" t="s">
        <v>132</v>
      </c>
      <c r="D26" s="53"/>
    </row>
    <row r="27" spans="2:4" x14ac:dyDescent="0.25">
      <c r="B27" s="38" t="s">
        <v>133</v>
      </c>
      <c r="C27" s="53" t="s">
        <v>134</v>
      </c>
      <c r="D27" s="53"/>
    </row>
    <row r="28" spans="2:4" x14ac:dyDescent="0.25">
      <c r="B28" s="38" t="s">
        <v>135</v>
      </c>
      <c r="C28" s="54" t="s">
        <v>136</v>
      </c>
      <c r="D28" s="53"/>
    </row>
    <row r="29" spans="2:4" x14ac:dyDescent="0.25">
      <c r="B29" s="38" t="s">
        <v>137</v>
      </c>
      <c r="C29" s="53" t="s">
        <v>138</v>
      </c>
      <c r="D29" s="53"/>
    </row>
    <row r="30" spans="2:4" x14ac:dyDescent="0.25">
      <c r="B30" s="38" t="s">
        <v>139</v>
      </c>
      <c r="C30" s="53"/>
      <c r="D30" s="53"/>
    </row>
  </sheetData>
  <mergeCells count="18">
    <mergeCell ref="C29:D29"/>
    <mergeCell ref="C30:D30"/>
    <mergeCell ref="C23:D23"/>
    <mergeCell ref="C24:D24"/>
    <mergeCell ref="C25:D25"/>
    <mergeCell ref="C26:D26"/>
    <mergeCell ref="C27:D27"/>
    <mergeCell ref="C28:D28"/>
    <mergeCell ref="C22:D22"/>
    <mergeCell ref="B8:D8"/>
    <mergeCell ref="B10:D10"/>
    <mergeCell ref="B11:D11"/>
    <mergeCell ref="B13:D13"/>
    <mergeCell ref="B15:D15"/>
    <mergeCell ref="B16:D16"/>
    <mergeCell ref="B17:D17"/>
    <mergeCell ref="B19:D19"/>
    <mergeCell ref="C21:D21"/>
  </mergeCells>
  <hyperlinks>
    <hyperlink ref="C28" r:id="rId1"/>
  </hyperlinks>
  <pageMargins left="0.70866141732283472" right="0.70866141732283472" top="0.74803149606299213" bottom="0.74803149606299213" header="0.31496062992125984" footer="0.31496062992125984"/>
  <pageSetup paperSize="9" scale="84" fitToHeight="0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2"/>
  <sheetViews>
    <sheetView tabSelected="1" workbookViewId="0">
      <selection activeCell="D83" sqref="D83"/>
    </sheetView>
  </sheetViews>
  <sheetFormatPr defaultColWidth="0.85546875" defaultRowHeight="15.75" x14ac:dyDescent="0.25"/>
  <cols>
    <col min="1" max="1" width="3.7109375" style="5" customWidth="1"/>
    <col min="2" max="2" width="8.42578125" style="1" customWidth="1"/>
    <col min="3" max="3" width="83.42578125" style="2" customWidth="1"/>
    <col min="4" max="4" width="12.85546875" style="3" customWidth="1"/>
    <col min="5" max="7" width="21.140625" style="4" customWidth="1"/>
    <col min="8" max="8" width="3.7109375" style="5" customWidth="1"/>
    <col min="9" max="22" width="10.140625" style="5" customWidth="1"/>
    <col min="23" max="256" width="0.85546875" style="5"/>
    <col min="257" max="257" width="3.7109375" style="5" customWidth="1"/>
    <col min="258" max="258" width="8.42578125" style="5" customWidth="1"/>
    <col min="259" max="259" width="83.42578125" style="5" customWidth="1"/>
    <col min="260" max="260" width="12.85546875" style="5" customWidth="1"/>
    <col min="261" max="263" width="21.140625" style="5" customWidth="1"/>
    <col min="264" max="264" width="3.7109375" style="5" customWidth="1"/>
    <col min="265" max="278" width="10.140625" style="5" customWidth="1"/>
    <col min="279" max="512" width="0.85546875" style="5"/>
    <col min="513" max="513" width="3.7109375" style="5" customWidth="1"/>
    <col min="514" max="514" width="8.42578125" style="5" customWidth="1"/>
    <col min="515" max="515" width="83.42578125" style="5" customWidth="1"/>
    <col min="516" max="516" width="12.85546875" style="5" customWidth="1"/>
    <col min="517" max="519" width="21.140625" style="5" customWidth="1"/>
    <col min="520" max="520" width="3.7109375" style="5" customWidth="1"/>
    <col min="521" max="534" width="10.140625" style="5" customWidth="1"/>
    <col min="535" max="768" width="0.85546875" style="5"/>
    <col min="769" max="769" width="3.7109375" style="5" customWidth="1"/>
    <col min="770" max="770" width="8.42578125" style="5" customWidth="1"/>
    <col min="771" max="771" width="83.42578125" style="5" customWidth="1"/>
    <col min="772" max="772" width="12.85546875" style="5" customWidth="1"/>
    <col min="773" max="775" width="21.140625" style="5" customWidth="1"/>
    <col min="776" max="776" width="3.7109375" style="5" customWidth="1"/>
    <col min="777" max="790" width="10.140625" style="5" customWidth="1"/>
    <col min="791" max="1024" width="0.85546875" style="5"/>
    <col min="1025" max="1025" width="3.7109375" style="5" customWidth="1"/>
    <col min="1026" max="1026" width="8.42578125" style="5" customWidth="1"/>
    <col min="1027" max="1027" width="83.42578125" style="5" customWidth="1"/>
    <col min="1028" max="1028" width="12.85546875" style="5" customWidth="1"/>
    <col min="1029" max="1031" width="21.140625" style="5" customWidth="1"/>
    <col min="1032" max="1032" width="3.7109375" style="5" customWidth="1"/>
    <col min="1033" max="1046" width="10.140625" style="5" customWidth="1"/>
    <col min="1047" max="1280" width="0.85546875" style="5"/>
    <col min="1281" max="1281" width="3.7109375" style="5" customWidth="1"/>
    <col min="1282" max="1282" width="8.42578125" style="5" customWidth="1"/>
    <col min="1283" max="1283" width="83.42578125" style="5" customWidth="1"/>
    <col min="1284" max="1284" width="12.85546875" style="5" customWidth="1"/>
    <col min="1285" max="1287" width="21.140625" style="5" customWidth="1"/>
    <col min="1288" max="1288" width="3.7109375" style="5" customWidth="1"/>
    <col min="1289" max="1302" width="10.140625" style="5" customWidth="1"/>
    <col min="1303" max="1536" width="0.85546875" style="5"/>
    <col min="1537" max="1537" width="3.7109375" style="5" customWidth="1"/>
    <col min="1538" max="1538" width="8.42578125" style="5" customWidth="1"/>
    <col min="1539" max="1539" width="83.42578125" style="5" customWidth="1"/>
    <col min="1540" max="1540" width="12.85546875" style="5" customWidth="1"/>
    <col min="1541" max="1543" width="21.140625" style="5" customWidth="1"/>
    <col min="1544" max="1544" width="3.7109375" style="5" customWidth="1"/>
    <col min="1545" max="1558" width="10.140625" style="5" customWidth="1"/>
    <col min="1559" max="1792" width="0.85546875" style="5"/>
    <col min="1793" max="1793" width="3.7109375" style="5" customWidth="1"/>
    <col min="1794" max="1794" width="8.42578125" style="5" customWidth="1"/>
    <col min="1795" max="1795" width="83.42578125" style="5" customWidth="1"/>
    <col min="1796" max="1796" width="12.85546875" style="5" customWidth="1"/>
    <col min="1797" max="1799" width="21.140625" style="5" customWidth="1"/>
    <col min="1800" max="1800" width="3.7109375" style="5" customWidth="1"/>
    <col min="1801" max="1814" width="10.140625" style="5" customWidth="1"/>
    <col min="1815" max="2048" width="0.85546875" style="5"/>
    <col min="2049" max="2049" width="3.7109375" style="5" customWidth="1"/>
    <col min="2050" max="2050" width="8.42578125" style="5" customWidth="1"/>
    <col min="2051" max="2051" width="83.42578125" style="5" customWidth="1"/>
    <col min="2052" max="2052" width="12.85546875" style="5" customWidth="1"/>
    <col min="2053" max="2055" width="21.140625" style="5" customWidth="1"/>
    <col min="2056" max="2056" width="3.7109375" style="5" customWidth="1"/>
    <col min="2057" max="2070" width="10.140625" style="5" customWidth="1"/>
    <col min="2071" max="2304" width="0.85546875" style="5"/>
    <col min="2305" max="2305" width="3.7109375" style="5" customWidth="1"/>
    <col min="2306" max="2306" width="8.42578125" style="5" customWidth="1"/>
    <col min="2307" max="2307" width="83.42578125" style="5" customWidth="1"/>
    <col min="2308" max="2308" width="12.85546875" style="5" customWidth="1"/>
    <col min="2309" max="2311" width="21.140625" style="5" customWidth="1"/>
    <col min="2312" max="2312" width="3.7109375" style="5" customWidth="1"/>
    <col min="2313" max="2326" width="10.140625" style="5" customWidth="1"/>
    <col min="2327" max="2560" width="0.85546875" style="5"/>
    <col min="2561" max="2561" width="3.7109375" style="5" customWidth="1"/>
    <col min="2562" max="2562" width="8.42578125" style="5" customWidth="1"/>
    <col min="2563" max="2563" width="83.42578125" style="5" customWidth="1"/>
    <col min="2564" max="2564" width="12.85546875" style="5" customWidth="1"/>
    <col min="2565" max="2567" width="21.140625" style="5" customWidth="1"/>
    <col min="2568" max="2568" width="3.7109375" style="5" customWidth="1"/>
    <col min="2569" max="2582" width="10.140625" style="5" customWidth="1"/>
    <col min="2583" max="2816" width="0.85546875" style="5"/>
    <col min="2817" max="2817" width="3.7109375" style="5" customWidth="1"/>
    <col min="2818" max="2818" width="8.42578125" style="5" customWidth="1"/>
    <col min="2819" max="2819" width="83.42578125" style="5" customWidth="1"/>
    <col min="2820" max="2820" width="12.85546875" style="5" customWidth="1"/>
    <col min="2821" max="2823" width="21.140625" style="5" customWidth="1"/>
    <col min="2824" max="2824" width="3.7109375" style="5" customWidth="1"/>
    <col min="2825" max="2838" width="10.140625" style="5" customWidth="1"/>
    <col min="2839" max="3072" width="0.85546875" style="5"/>
    <col min="3073" max="3073" width="3.7109375" style="5" customWidth="1"/>
    <col min="3074" max="3074" width="8.42578125" style="5" customWidth="1"/>
    <col min="3075" max="3075" width="83.42578125" style="5" customWidth="1"/>
    <col min="3076" max="3076" width="12.85546875" style="5" customWidth="1"/>
    <col min="3077" max="3079" width="21.140625" style="5" customWidth="1"/>
    <col min="3080" max="3080" width="3.7109375" style="5" customWidth="1"/>
    <col min="3081" max="3094" width="10.140625" style="5" customWidth="1"/>
    <col min="3095" max="3328" width="0.85546875" style="5"/>
    <col min="3329" max="3329" width="3.7109375" style="5" customWidth="1"/>
    <col min="3330" max="3330" width="8.42578125" style="5" customWidth="1"/>
    <col min="3331" max="3331" width="83.42578125" style="5" customWidth="1"/>
    <col min="3332" max="3332" width="12.85546875" style="5" customWidth="1"/>
    <col min="3333" max="3335" width="21.140625" style="5" customWidth="1"/>
    <col min="3336" max="3336" width="3.7109375" style="5" customWidth="1"/>
    <col min="3337" max="3350" width="10.140625" style="5" customWidth="1"/>
    <col min="3351" max="3584" width="0.85546875" style="5"/>
    <col min="3585" max="3585" width="3.7109375" style="5" customWidth="1"/>
    <col min="3586" max="3586" width="8.42578125" style="5" customWidth="1"/>
    <col min="3587" max="3587" width="83.42578125" style="5" customWidth="1"/>
    <col min="3588" max="3588" width="12.85546875" style="5" customWidth="1"/>
    <col min="3589" max="3591" width="21.140625" style="5" customWidth="1"/>
    <col min="3592" max="3592" width="3.7109375" style="5" customWidth="1"/>
    <col min="3593" max="3606" width="10.140625" style="5" customWidth="1"/>
    <col min="3607" max="3840" width="0.85546875" style="5"/>
    <col min="3841" max="3841" width="3.7109375" style="5" customWidth="1"/>
    <col min="3842" max="3842" width="8.42578125" style="5" customWidth="1"/>
    <col min="3843" max="3843" width="83.42578125" style="5" customWidth="1"/>
    <col min="3844" max="3844" width="12.85546875" style="5" customWidth="1"/>
    <col min="3845" max="3847" width="21.140625" style="5" customWidth="1"/>
    <col min="3848" max="3848" width="3.7109375" style="5" customWidth="1"/>
    <col min="3849" max="3862" width="10.140625" style="5" customWidth="1"/>
    <col min="3863" max="4096" width="0.85546875" style="5"/>
    <col min="4097" max="4097" width="3.7109375" style="5" customWidth="1"/>
    <col min="4098" max="4098" width="8.42578125" style="5" customWidth="1"/>
    <col min="4099" max="4099" width="83.42578125" style="5" customWidth="1"/>
    <col min="4100" max="4100" width="12.85546875" style="5" customWidth="1"/>
    <col min="4101" max="4103" width="21.140625" style="5" customWidth="1"/>
    <col min="4104" max="4104" width="3.7109375" style="5" customWidth="1"/>
    <col min="4105" max="4118" width="10.140625" style="5" customWidth="1"/>
    <col min="4119" max="4352" width="0.85546875" style="5"/>
    <col min="4353" max="4353" width="3.7109375" style="5" customWidth="1"/>
    <col min="4354" max="4354" width="8.42578125" style="5" customWidth="1"/>
    <col min="4355" max="4355" width="83.42578125" style="5" customWidth="1"/>
    <col min="4356" max="4356" width="12.85546875" style="5" customWidth="1"/>
    <col min="4357" max="4359" width="21.140625" style="5" customWidth="1"/>
    <col min="4360" max="4360" width="3.7109375" style="5" customWidth="1"/>
    <col min="4361" max="4374" width="10.140625" style="5" customWidth="1"/>
    <col min="4375" max="4608" width="0.85546875" style="5"/>
    <col min="4609" max="4609" width="3.7109375" style="5" customWidth="1"/>
    <col min="4610" max="4610" width="8.42578125" style="5" customWidth="1"/>
    <col min="4611" max="4611" width="83.42578125" style="5" customWidth="1"/>
    <col min="4612" max="4612" width="12.85546875" style="5" customWidth="1"/>
    <col min="4613" max="4615" width="21.140625" style="5" customWidth="1"/>
    <col min="4616" max="4616" width="3.7109375" style="5" customWidth="1"/>
    <col min="4617" max="4630" width="10.140625" style="5" customWidth="1"/>
    <col min="4631" max="4864" width="0.85546875" style="5"/>
    <col min="4865" max="4865" width="3.7109375" style="5" customWidth="1"/>
    <col min="4866" max="4866" width="8.42578125" style="5" customWidth="1"/>
    <col min="4867" max="4867" width="83.42578125" style="5" customWidth="1"/>
    <col min="4868" max="4868" width="12.85546875" style="5" customWidth="1"/>
    <col min="4869" max="4871" width="21.140625" style="5" customWidth="1"/>
    <col min="4872" max="4872" width="3.7109375" style="5" customWidth="1"/>
    <col min="4873" max="4886" width="10.140625" style="5" customWidth="1"/>
    <col min="4887" max="5120" width="0.85546875" style="5"/>
    <col min="5121" max="5121" width="3.7109375" style="5" customWidth="1"/>
    <col min="5122" max="5122" width="8.42578125" style="5" customWidth="1"/>
    <col min="5123" max="5123" width="83.42578125" style="5" customWidth="1"/>
    <col min="5124" max="5124" width="12.85546875" style="5" customWidth="1"/>
    <col min="5125" max="5127" width="21.140625" style="5" customWidth="1"/>
    <col min="5128" max="5128" width="3.7109375" style="5" customWidth="1"/>
    <col min="5129" max="5142" width="10.140625" style="5" customWidth="1"/>
    <col min="5143" max="5376" width="0.85546875" style="5"/>
    <col min="5377" max="5377" width="3.7109375" style="5" customWidth="1"/>
    <col min="5378" max="5378" width="8.42578125" style="5" customWidth="1"/>
    <col min="5379" max="5379" width="83.42578125" style="5" customWidth="1"/>
    <col min="5380" max="5380" width="12.85546875" style="5" customWidth="1"/>
    <col min="5381" max="5383" width="21.140625" style="5" customWidth="1"/>
    <col min="5384" max="5384" width="3.7109375" style="5" customWidth="1"/>
    <col min="5385" max="5398" width="10.140625" style="5" customWidth="1"/>
    <col min="5399" max="5632" width="0.85546875" style="5"/>
    <col min="5633" max="5633" width="3.7109375" style="5" customWidth="1"/>
    <col min="5634" max="5634" width="8.42578125" style="5" customWidth="1"/>
    <col min="5635" max="5635" width="83.42578125" style="5" customWidth="1"/>
    <col min="5636" max="5636" width="12.85546875" style="5" customWidth="1"/>
    <col min="5637" max="5639" width="21.140625" style="5" customWidth="1"/>
    <col min="5640" max="5640" width="3.7109375" style="5" customWidth="1"/>
    <col min="5641" max="5654" width="10.140625" style="5" customWidth="1"/>
    <col min="5655" max="5888" width="0.85546875" style="5"/>
    <col min="5889" max="5889" width="3.7109375" style="5" customWidth="1"/>
    <col min="5890" max="5890" width="8.42578125" style="5" customWidth="1"/>
    <col min="5891" max="5891" width="83.42578125" style="5" customWidth="1"/>
    <col min="5892" max="5892" width="12.85546875" style="5" customWidth="1"/>
    <col min="5893" max="5895" width="21.140625" style="5" customWidth="1"/>
    <col min="5896" max="5896" width="3.7109375" style="5" customWidth="1"/>
    <col min="5897" max="5910" width="10.140625" style="5" customWidth="1"/>
    <col min="5911" max="6144" width="0.85546875" style="5"/>
    <col min="6145" max="6145" width="3.7109375" style="5" customWidth="1"/>
    <col min="6146" max="6146" width="8.42578125" style="5" customWidth="1"/>
    <col min="6147" max="6147" width="83.42578125" style="5" customWidth="1"/>
    <col min="6148" max="6148" width="12.85546875" style="5" customWidth="1"/>
    <col min="6149" max="6151" width="21.140625" style="5" customWidth="1"/>
    <col min="6152" max="6152" width="3.7109375" style="5" customWidth="1"/>
    <col min="6153" max="6166" width="10.140625" style="5" customWidth="1"/>
    <col min="6167" max="6400" width="0.85546875" style="5"/>
    <col min="6401" max="6401" width="3.7109375" style="5" customWidth="1"/>
    <col min="6402" max="6402" width="8.42578125" style="5" customWidth="1"/>
    <col min="6403" max="6403" width="83.42578125" style="5" customWidth="1"/>
    <col min="6404" max="6404" width="12.85546875" style="5" customWidth="1"/>
    <col min="6405" max="6407" width="21.140625" style="5" customWidth="1"/>
    <col min="6408" max="6408" width="3.7109375" style="5" customWidth="1"/>
    <col min="6409" max="6422" width="10.140625" style="5" customWidth="1"/>
    <col min="6423" max="6656" width="0.85546875" style="5"/>
    <col min="6657" max="6657" width="3.7109375" style="5" customWidth="1"/>
    <col min="6658" max="6658" width="8.42578125" style="5" customWidth="1"/>
    <col min="6659" max="6659" width="83.42578125" style="5" customWidth="1"/>
    <col min="6660" max="6660" width="12.85546875" style="5" customWidth="1"/>
    <col min="6661" max="6663" width="21.140625" style="5" customWidth="1"/>
    <col min="6664" max="6664" width="3.7109375" style="5" customWidth="1"/>
    <col min="6665" max="6678" width="10.140625" style="5" customWidth="1"/>
    <col min="6679" max="6912" width="0.85546875" style="5"/>
    <col min="6913" max="6913" width="3.7109375" style="5" customWidth="1"/>
    <col min="6914" max="6914" width="8.42578125" style="5" customWidth="1"/>
    <col min="6915" max="6915" width="83.42578125" style="5" customWidth="1"/>
    <col min="6916" max="6916" width="12.85546875" style="5" customWidth="1"/>
    <col min="6917" max="6919" width="21.140625" style="5" customWidth="1"/>
    <col min="6920" max="6920" width="3.7109375" style="5" customWidth="1"/>
    <col min="6921" max="6934" width="10.140625" style="5" customWidth="1"/>
    <col min="6935" max="7168" width="0.85546875" style="5"/>
    <col min="7169" max="7169" width="3.7109375" style="5" customWidth="1"/>
    <col min="7170" max="7170" width="8.42578125" style="5" customWidth="1"/>
    <col min="7171" max="7171" width="83.42578125" style="5" customWidth="1"/>
    <col min="7172" max="7172" width="12.85546875" style="5" customWidth="1"/>
    <col min="7173" max="7175" width="21.140625" style="5" customWidth="1"/>
    <col min="7176" max="7176" width="3.7109375" style="5" customWidth="1"/>
    <col min="7177" max="7190" width="10.140625" style="5" customWidth="1"/>
    <col min="7191" max="7424" width="0.85546875" style="5"/>
    <col min="7425" max="7425" width="3.7109375" style="5" customWidth="1"/>
    <col min="7426" max="7426" width="8.42578125" style="5" customWidth="1"/>
    <col min="7427" max="7427" width="83.42578125" style="5" customWidth="1"/>
    <col min="7428" max="7428" width="12.85546875" style="5" customWidth="1"/>
    <col min="7429" max="7431" width="21.140625" style="5" customWidth="1"/>
    <col min="7432" max="7432" width="3.7109375" style="5" customWidth="1"/>
    <col min="7433" max="7446" width="10.140625" style="5" customWidth="1"/>
    <col min="7447" max="7680" width="0.85546875" style="5"/>
    <col min="7681" max="7681" width="3.7109375" style="5" customWidth="1"/>
    <col min="7682" max="7682" width="8.42578125" style="5" customWidth="1"/>
    <col min="7683" max="7683" width="83.42578125" style="5" customWidth="1"/>
    <col min="7684" max="7684" width="12.85546875" style="5" customWidth="1"/>
    <col min="7685" max="7687" width="21.140625" style="5" customWidth="1"/>
    <col min="7688" max="7688" width="3.7109375" style="5" customWidth="1"/>
    <col min="7689" max="7702" width="10.140625" style="5" customWidth="1"/>
    <col min="7703" max="7936" width="0.85546875" style="5"/>
    <col min="7937" max="7937" width="3.7109375" style="5" customWidth="1"/>
    <col min="7938" max="7938" width="8.42578125" style="5" customWidth="1"/>
    <col min="7939" max="7939" width="83.42578125" style="5" customWidth="1"/>
    <col min="7940" max="7940" width="12.85546875" style="5" customWidth="1"/>
    <col min="7941" max="7943" width="21.140625" style="5" customWidth="1"/>
    <col min="7944" max="7944" width="3.7109375" style="5" customWidth="1"/>
    <col min="7945" max="7958" width="10.140625" style="5" customWidth="1"/>
    <col min="7959" max="8192" width="0.85546875" style="5"/>
    <col min="8193" max="8193" width="3.7109375" style="5" customWidth="1"/>
    <col min="8194" max="8194" width="8.42578125" style="5" customWidth="1"/>
    <col min="8195" max="8195" width="83.42578125" style="5" customWidth="1"/>
    <col min="8196" max="8196" width="12.85546875" style="5" customWidth="1"/>
    <col min="8197" max="8199" width="21.140625" style="5" customWidth="1"/>
    <col min="8200" max="8200" width="3.7109375" style="5" customWidth="1"/>
    <col min="8201" max="8214" width="10.140625" style="5" customWidth="1"/>
    <col min="8215" max="8448" width="0.85546875" style="5"/>
    <col min="8449" max="8449" width="3.7109375" style="5" customWidth="1"/>
    <col min="8450" max="8450" width="8.42578125" style="5" customWidth="1"/>
    <col min="8451" max="8451" width="83.42578125" style="5" customWidth="1"/>
    <col min="8452" max="8452" width="12.85546875" style="5" customWidth="1"/>
    <col min="8453" max="8455" width="21.140625" style="5" customWidth="1"/>
    <col min="8456" max="8456" width="3.7109375" style="5" customWidth="1"/>
    <col min="8457" max="8470" width="10.140625" style="5" customWidth="1"/>
    <col min="8471" max="8704" width="0.85546875" style="5"/>
    <col min="8705" max="8705" width="3.7109375" style="5" customWidth="1"/>
    <col min="8706" max="8706" width="8.42578125" style="5" customWidth="1"/>
    <col min="8707" max="8707" width="83.42578125" style="5" customWidth="1"/>
    <col min="8708" max="8708" width="12.85546875" style="5" customWidth="1"/>
    <col min="8709" max="8711" width="21.140625" style="5" customWidth="1"/>
    <col min="8712" max="8712" width="3.7109375" style="5" customWidth="1"/>
    <col min="8713" max="8726" width="10.140625" style="5" customWidth="1"/>
    <col min="8727" max="8960" width="0.85546875" style="5"/>
    <col min="8961" max="8961" width="3.7109375" style="5" customWidth="1"/>
    <col min="8962" max="8962" width="8.42578125" style="5" customWidth="1"/>
    <col min="8963" max="8963" width="83.42578125" style="5" customWidth="1"/>
    <col min="8964" max="8964" width="12.85546875" style="5" customWidth="1"/>
    <col min="8965" max="8967" width="21.140625" style="5" customWidth="1"/>
    <col min="8968" max="8968" width="3.7109375" style="5" customWidth="1"/>
    <col min="8969" max="8982" width="10.140625" style="5" customWidth="1"/>
    <col min="8983" max="9216" width="0.85546875" style="5"/>
    <col min="9217" max="9217" width="3.7109375" style="5" customWidth="1"/>
    <col min="9218" max="9218" width="8.42578125" style="5" customWidth="1"/>
    <col min="9219" max="9219" width="83.42578125" style="5" customWidth="1"/>
    <col min="9220" max="9220" width="12.85546875" style="5" customWidth="1"/>
    <col min="9221" max="9223" width="21.140625" style="5" customWidth="1"/>
    <col min="9224" max="9224" width="3.7109375" style="5" customWidth="1"/>
    <col min="9225" max="9238" width="10.140625" style="5" customWidth="1"/>
    <col min="9239" max="9472" width="0.85546875" style="5"/>
    <col min="9473" max="9473" width="3.7109375" style="5" customWidth="1"/>
    <col min="9474" max="9474" width="8.42578125" style="5" customWidth="1"/>
    <col min="9475" max="9475" width="83.42578125" style="5" customWidth="1"/>
    <col min="9476" max="9476" width="12.85546875" style="5" customWidth="1"/>
    <col min="9477" max="9479" width="21.140625" style="5" customWidth="1"/>
    <col min="9480" max="9480" width="3.7109375" style="5" customWidth="1"/>
    <col min="9481" max="9494" width="10.140625" style="5" customWidth="1"/>
    <col min="9495" max="9728" width="0.85546875" style="5"/>
    <col min="9729" max="9729" width="3.7109375" style="5" customWidth="1"/>
    <col min="9730" max="9730" width="8.42578125" style="5" customWidth="1"/>
    <col min="9731" max="9731" width="83.42578125" style="5" customWidth="1"/>
    <col min="9732" max="9732" width="12.85546875" style="5" customWidth="1"/>
    <col min="9733" max="9735" width="21.140625" style="5" customWidth="1"/>
    <col min="9736" max="9736" width="3.7109375" style="5" customWidth="1"/>
    <col min="9737" max="9750" width="10.140625" style="5" customWidth="1"/>
    <col min="9751" max="9984" width="0.85546875" style="5"/>
    <col min="9985" max="9985" width="3.7109375" style="5" customWidth="1"/>
    <col min="9986" max="9986" width="8.42578125" style="5" customWidth="1"/>
    <col min="9987" max="9987" width="83.42578125" style="5" customWidth="1"/>
    <col min="9988" max="9988" width="12.85546875" style="5" customWidth="1"/>
    <col min="9989" max="9991" width="21.140625" style="5" customWidth="1"/>
    <col min="9992" max="9992" width="3.7109375" style="5" customWidth="1"/>
    <col min="9993" max="10006" width="10.140625" style="5" customWidth="1"/>
    <col min="10007" max="10240" width="0.85546875" style="5"/>
    <col min="10241" max="10241" width="3.7109375" style="5" customWidth="1"/>
    <col min="10242" max="10242" width="8.42578125" style="5" customWidth="1"/>
    <col min="10243" max="10243" width="83.42578125" style="5" customWidth="1"/>
    <col min="10244" max="10244" width="12.85546875" style="5" customWidth="1"/>
    <col min="10245" max="10247" width="21.140625" style="5" customWidth="1"/>
    <col min="10248" max="10248" width="3.7109375" style="5" customWidth="1"/>
    <col min="10249" max="10262" width="10.140625" style="5" customWidth="1"/>
    <col min="10263" max="10496" width="0.85546875" style="5"/>
    <col min="10497" max="10497" width="3.7109375" style="5" customWidth="1"/>
    <col min="10498" max="10498" width="8.42578125" style="5" customWidth="1"/>
    <col min="10499" max="10499" width="83.42578125" style="5" customWidth="1"/>
    <col min="10500" max="10500" width="12.85546875" style="5" customWidth="1"/>
    <col min="10501" max="10503" width="21.140625" style="5" customWidth="1"/>
    <col min="10504" max="10504" width="3.7109375" style="5" customWidth="1"/>
    <col min="10505" max="10518" width="10.140625" style="5" customWidth="1"/>
    <col min="10519" max="10752" width="0.85546875" style="5"/>
    <col min="10753" max="10753" width="3.7109375" style="5" customWidth="1"/>
    <col min="10754" max="10754" width="8.42578125" style="5" customWidth="1"/>
    <col min="10755" max="10755" width="83.42578125" style="5" customWidth="1"/>
    <col min="10756" max="10756" width="12.85546875" style="5" customWidth="1"/>
    <col min="10757" max="10759" width="21.140625" style="5" customWidth="1"/>
    <col min="10760" max="10760" width="3.7109375" style="5" customWidth="1"/>
    <col min="10761" max="10774" width="10.140625" style="5" customWidth="1"/>
    <col min="10775" max="11008" width="0.85546875" style="5"/>
    <col min="11009" max="11009" width="3.7109375" style="5" customWidth="1"/>
    <col min="11010" max="11010" width="8.42578125" style="5" customWidth="1"/>
    <col min="11011" max="11011" width="83.42578125" style="5" customWidth="1"/>
    <col min="11012" max="11012" width="12.85546875" style="5" customWidth="1"/>
    <col min="11013" max="11015" width="21.140625" style="5" customWidth="1"/>
    <col min="11016" max="11016" width="3.7109375" style="5" customWidth="1"/>
    <col min="11017" max="11030" width="10.140625" style="5" customWidth="1"/>
    <col min="11031" max="11264" width="0.85546875" style="5"/>
    <col min="11265" max="11265" width="3.7109375" style="5" customWidth="1"/>
    <col min="11266" max="11266" width="8.42578125" style="5" customWidth="1"/>
    <col min="11267" max="11267" width="83.42578125" style="5" customWidth="1"/>
    <col min="11268" max="11268" width="12.85546875" style="5" customWidth="1"/>
    <col min="11269" max="11271" width="21.140625" style="5" customWidth="1"/>
    <col min="11272" max="11272" width="3.7109375" style="5" customWidth="1"/>
    <col min="11273" max="11286" width="10.140625" style="5" customWidth="1"/>
    <col min="11287" max="11520" width="0.85546875" style="5"/>
    <col min="11521" max="11521" width="3.7109375" style="5" customWidth="1"/>
    <col min="11522" max="11522" width="8.42578125" style="5" customWidth="1"/>
    <col min="11523" max="11523" width="83.42578125" style="5" customWidth="1"/>
    <col min="11524" max="11524" width="12.85546875" style="5" customWidth="1"/>
    <col min="11525" max="11527" width="21.140625" style="5" customWidth="1"/>
    <col min="11528" max="11528" width="3.7109375" style="5" customWidth="1"/>
    <col min="11529" max="11542" width="10.140625" style="5" customWidth="1"/>
    <col min="11543" max="11776" width="0.85546875" style="5"/>
    <col min="11777" max="11777" width="3.7109375" style="5" customWidth="1"/>
    <col min="11778" max="11778" width="8.42578125" style="5" customWidth="1"/>
    <col min="11779" max="11779" width="83.42578125" style="5" customWidth="1"/>
    <col min="11780" max="11780" width="12.85546875" style="5" customWidth="1"/>
    <col min="11781" max="11783" width="21.140625" style="5" customWidth="1"/>
    <col min="11784" max="11784" width="3.7109375" style="5" customWidth="1"/>
    <col min="11785" max="11798" width="10.140625" style="5" customWidth="1"/>
    <col min="11799" max="12032" width="0.85546875" style="5"/>
    <col min="12033" max="12033" width="3.7109375" style="5" customWidth="1"/>
    <col min="12034" max="12034" width="8.42578125" style="5" customWidth="1"/>
    <col min="12035" max="12035" width="83.42578125" style="5" customWidth="1"/>
    <col min="12036" max="12036" width="12.85546875" style="5" customWidth="1"/>
    <col min="12037" max="12039" width="21.140625" style="5" customWidth="1"/>
    <col min="12040" max="12040" width="3.7109375" style="5" customWidth="1"/>
    <col min="12041" max="12054" width="10.140625" style="5" customWidth="1"/>
    <col min="12055" max="12288" width="0.85546875" style="5"/>
    <col min="12289" max="12289" width="3.7109375" style="5" customWidth="1"/>
    <col min="12290" max="12290" width="8.42578125" style="5" customWidth="1"/>
    <col min="12291" max="12291" width="83.42578125" style="5" customWidth="1"/>
    <col min="12292" max="12292" width="12.85546875" style="5" customWidth="1"/>
    <col min="12293" max="12295" width="21.140625" style="5" customWidth="1"/>
    <col min="12296" max="12296" width="3.7109375" style="5" customWidth="1"/>
    <col min="12297" max="12310" width="10.140625" style="5" customWidth="1"/>
    <col min="12311" max="12544" width="0.85546875" style="5"/>
    <col min="12545" max="12545" width="3.7109375" style="5" customWidth="1"/>
    <col min="12546" max="12546" width="8.42578125" style="5" customWidth="1"/>
    <col min="12547" max="12547" width="83.42578125" style="5" customWidth="1"/>
    <col min="12548" max="12548" width="12.85546875" style="5" customWidth="1"/>
    <col min="12549" max="12551" width="21.140625" style="5" customWidth="1"/>
    <col min="12552" max="12552" width="3.7109375" style="5" customWidth="1"/>
    <col min="12553" max="12566" width="10.140625" style="5" customWidth="1"/>
    <col min="12567" max="12800" width="0.85546875" style="5"/>
    <col min="12801" max="12801" width="3.7109375" style="5" customWidth="1"/>
    <col min="12802" max="12802" width="8.42578125" style="5" customWidth="1"/>
    <col min="12803" max="12803" width="83.42578125" style="5" customWidth="1"/>
    <col min="12804" max="12804" width="12.85546875" style="5" customWidth="1"/>
    <col min="12805" max="12807" width="21.140625" style="5" customWidth="1"/>
    <col min="12808" max="12808" width="3.7109375" style="5" customWidth="1"/>
    <col min="12809" max="12822" width="10.140625" style="5" customWidth="1"/>
    <col min="12823" max="13056" width="0.85546875" style="5"/>
    <col min="13057" max="13057" width="3.7109375" style="5" customWidth="1"/>
    <col min="13058" max="13058" width="8.42578125" style="5" customWidth="1"/>
    <col min="13059" max="13059" width="83.42578125" style="5" customWidth="1"/>
    <col min="13060" max="13060" width="12.85546875" style="5" customWidth="1"/>
    <col min="13061" max="13063" width="21.140625" style="5" customWidth="1"/>
    <col min="13064" max="13064" width="3.7109375" style="5" customWidth="1"/>
    <col min="13065" max="13078" width="10.140625" style="5" customWidth="1"/>
    <col min="13079" max="13312" width="0.85546875" style="5"/>
    <col min="13313" max="13313" width="3.7109375" style="5" customWidth="1"/>
    <col min="13314" max="13314" width="8.42578125" style="5" customWidth="1"/>
    <col min="13315" max="13315" width="83.42578125" style="5" customWidth="1"/>
    <col min="13316" max="13316" width="12.85546875" style="5" customWidth="1"/>
    <col min="13317" max="13319" width="21.140625" style="5" customWidth="1"/>
    <col min="13320" max="13320" width="3.7109375" style="5" customWidth="1"/>
    <col min="13321" max="13334" width="10.140625" style="5" customWidth="1"/>
    <col min="13335" max="13568" width="0.85546875" style="5"/>
    <col min="13569" max="13569" width="3.7109375" style="5" customWidth="1"/>
    <col min="13570" max="13570" width="8.42578125" style="5" customWidth="1"/>
    <col min="13571" max="13571" width="83.42578125" style="5" customWidth="1"/>
    <col min="13572" max="13572" width="12.85546875" style="5" customWidth="1"/>
    <col min="13573" max="13575" width="21.140625" style="5" customWidth="1"/>
    <col min="13576" max="13576" width="3.7109375" style="5" customWidth="1"/>
    <col min="13577" max="13590" width="10.140625" style="5" customWidth="1"/>
    <col min="13591" max="13824" width="0.85546875" style="5"/>
    <col min="13825" max="13825" width="3.7109375" style="5" customWidth="1"/>
    <col min="13826" max="13826" width="8.42578125" style="5" customWidth="1"/>
    <col min="13827" max="13827" width="83.42578125" style="5" customWidth="1"/>
    <col min="13828" max="13828" width="12.85546875" style="5" customWidth="1"/>
    <col min="13829" max="13831" width="21.140625" style="5" customWidth="1"/>
    <col min="13832" max="13832" width="3.7109375" style="5" customWidth="1"/>
    <col min="13833" max="13846" width="10.140625" style="5" customWidth="1"/>
    <col min="13847" max="14080" width="0.85546875" style="5"/>
    <col min="14081" max="14081" width="3.7109375" style="5" customWidth="1"/>
    <col min="14082" max="14082" width="8.42578125" style="5" customWidth="1"/>
    <col min="14083" max="14083" width="83.42578125" style="5" customWidth="1"/>
    <col min="14084" max="14084" width="12.85546875" style="5" customWidth="1"/>
    <col min="14085" max="14087" width="21.140625" style="5" customWidth="1"/>
    <col min="14088" max="14088" width="3.7109375" style="5" customWidth="1"/>
    <col min="14089" max="14102" width="10.140625" style="5" customWidth="1"/>
    <col min="14103" max="14336" width="0.85546875" style="5"/>
    <col min="14337" max="14337" width="3.7109375" style="5" customWidth="1"/>
    <col min="14338" max="14338" width="8.42578125" style="5" customWidth="1"/>
    <col min="14339" max="14339" width="83.42578125" style="5" customWidth="1"/>
    <col min="14340" max="14340" width="12.85546875" style="5" customWidth="1"/>
    <col min="14341" max="14343" width="21.140625" style="5" customWidth="1"/>
    <col min="14344" max="14344" width="3.7109375" style="5" customWidth="1"/>
    <col min="14345" max="14358" width="10.140625" style="5" customWidth="1"/>
    <col min="14359" max="14592" width="0.85546875" style="5"/>
    <col min="14593" max="14593" width="3.7109375" style="5" customWidth="1"/>
    <col min="14594" max="14594" width="8.42578125" style="5" customWidth="1"/>
    <col min="14595" max="14595" width="83.42578125" style="5" customWidth="1"/>
    <col min="14596" max="14596" width="12.85546875" style="5" customWidth="1"/>
    <col min="14597" max="14599" width="21.140625" style="5" customWidth="1"/>
    <col min="14600" max="14600" width="3.7109375" style="5" customWidth="1"/>
    <col min="14601" max="14614" width="10.140625" style="5" customWidth="1"/>
    <col min="14615" max="14848" width="0.85546875" style="5"/>
    <col min="14849" max="14849" width="3.7109375" style="5" customWidth="1"/>
    <col min="14850" max="14850" width="8.42578125" style="5" customWidth="1"/>
    <col min="14851" max="14851" width="83.42578125" style="5" customWidth="1"/>
    <col min="14852" max="14852" width="12.85546875" style="5" customWidth="1"/>
    <col min="14853" max="14855" width="21.140625" style="5" customWidth="1"/>
    <col min="14856" max="14856" width="3.7109375" style="5" customWidth="1"/>
    <col min="14857" max="14870" width="10.140625" style="5" customWidth="1"/>
    <col min="14871" max="15104" width="0.85546875" style="5"/>
    <col min="15105" max="15105" width="3.7109375" style="5" customWidth="1"/>
    <col min="15106" max="15106" width="8.42578125" style="5" customWidth="1"/>
    <col min="15107" max="15107" width="83.42578125" style="5" customWidth="1"/>
    <col min="15108" max="15108" width="12.85546875" style="5" customWidth="1"/>
    <col min="15109" max="15111" width="21.140625" style="5" customWidth="1"/>
    <col min="15112" max="15112" width="3.7109375" style="5" customWidth="1"/>
    <col min="15113" max="15126" width="10.140625" style="5" customWidth="1"/>
    <col min="15127" max="15360" width="0.85546875" style="5"/>
    <col min="15361" max="15361" width="3.7109375" style="5" customWidth="1"/>
    <col min="15362" max="15362" width="8.42578125" style="5" customWidth="1"/>
    <col min="15363" max="15363" width="83.42578125" style="5" customWidth="1"/>
    <col min="15364" max="15364" width="12.85546875" style="5" customWidth="1"/>
    <col min="15365" max="15367" width="21.140625" style="5" customWidth="1"/>
    <col min="15368" max="15368" width="3.7109375" style="5" customWidth="1"/>
    <col min="15369" max="15382" width="10.140625" style="5" customWidth="1"/>
    <col min="15383" max="15616" width="0.85546875" style="5"/>
    <col min="15617" max="15617" width="3.7109375" style="5" customWidth="1"/>
    <col min="15618" max="15618" width="8.42578125" style="5" customWidth="1"/>
    <col min="15619" max="15619" width="83.42578125" style="5" customWidth="1"/>
    <col min="15620" max="15620" width="12.85546875" style="5" customWidth="1"/>
    <col min="15621" max="15623" width="21.140625" style="5" customWidth="1"/>
    <col min="15624" max="15624" width="3.7109375" style="5" customWidth="1"/>
    <col min="15625" max="15638" width="10.140625" style="5" customWidth="1"/>
    <col min="15639" max="15872" width="0.85546875" style="5"/>
    <col min="15873" max="15873" width="3.7109375" style="5" customWidth="1"/>
    <col min="15874" max="15874" width="8.42578125" style="5" customWidth="1"/>
    <col min="15875" max="15875" width="83.42578125" style="5" customWidth="1"/>
    <col min="15876" max="15876" width="12.85546875" style="5" customWidth="1"/>
    <col min="15877" max="15879" width="21.140625" style="5" customWidth="1"/>
    <col min="15880" max="15880" width="3.7109375" style="5" customWidth="1"/>
    <col min="15881" max="15894" width="10.140625" style="5" customWidth="1"/>
    <col min="15895" max="16128" width="0.85546875" style="5"/>
    <col min="16129" max="16129" width="3.7109375" style="5" customWidth="1"/>
    <col min="16130" max="16130" width="8.42578125" style="5" customWidth="1"/>
    <col min="16131" max="16131" width="83.42578125" style="5" customWidth="1"/>
    <col min="16132" max="16132" width="12.85546875" style="5" customWidth="1"/>
    <col min="16133" max="16135" width="21.140625" style="5" customWidth="1"/>
    <col min="16136" max="16136" width="3.7109375" style="5" customWidth="1"/>
    <col min="16137" max="16150" width="10.140625" style="5" customWidth="1"/>
    <col min="16151" max="16384" width="0.85546875" style="5"/>
  </cols>
  <sheetData>
    <row r="1" spans="2:8" ht="14.1" customHeight="1" x14ac:dyDescent="0.25"/>
    <row r="2" spans="2:8" ht="14.1" customHeight="1" x14ac:dyDescent="0.25">
      <c r="B2" s="56" t="s">
        <v>0</v>
      </c>
      <c r="C2" s="56"/>
      <c r="D2" s="56"/>
      <c r="E2" s="56"/>
      <c r="F2" s="56"/>
      <c r="G2" s="56"/>
    </row>
    <row r="3" spans="2:8" ht="14.1" customHeight="1" x14ac:dyDescent="0.25"/>
    <row r="4" spans="2:8" ht="63.75" customHeight="1" x14ac:dyDescent="0.25">
      <c r="B4" s="57" t="s">
        <v>1</v>
      </c>
      <c r="C4" s="57"/>
      <c r="D4" s="6" t="s">
        <v>2</v>
      </c>
      <c r="E4" s="7" t="s">
        <v>150</v>
      </c>
      <c r="F4" s="7" t="s">
        <v>145</v>
      </c>
      <c r="G4" s="7" t="s">
        <v>4</v>
      </c>
      <c r="H4" s="8"/>
    </row>
    <row r="5" spans="2:8" ht="14.1" customHeight="1" x14ac:dyDescent="0.25">
      <c r="B5" s="9" t="s">
        <v>5</v>
      </c>
      <c r="C5" s="10"/>
      <c r="D5" s="11"/>
      <c r="E5" s="12"/>
      <c r="F5" s="12"/>
      <c r="G5" s="12"/>
    </row>
    <row r="6" spans="2:8" ht="14.1" customHeight="1" x14ac:dyDescent="0.25">
      <c r="B6" s="13" t="s">
        <v>6</v>
      </c>
      <c r="C6" s="10" t="s">
        <v>7</v>
      </c>
      <c r="D6" s="11"/>
      <c r="E6" s="12">
        <v>3117612.7860000012</v>
      </c>
      <c r="F6" s="12">
        <v>6402026.8000000007</v>
      </c>
      <c r="G6" s="12">
        <v>6554456.8143067993</v>
      </c>
    </row>
    <row r="7" spans="2:8" ht="14.1" customHeight="1" x14ac:dyDescent="0.25">
      <c r="B7" s="13"/>
      <c r="C7" s="10" t="s">
        <v>8</v>
      </c>
      <c r="D7" s="11"/>
      <c r="E7" s="12"/>
      <c r="F7" s="12"/>
      <c r="G7" s="12"/>
    </row>
    <row r="8" spans="2:8" ht="14.1" customHeight="1" x14ac:dyDescent="0.25">
      <c r="B8" s="13" t="s">
        <v>9</v>
      </c>
      <c r="C8" s="10" t="s">
        <v>10</v>
      </c>
      <c r="D8" s="11" t="s">
        <v>11</v>
      </c>
      <c r="E8" s="14">
        <v>1048915.7820000001</v>
      </c>
      <c r="F8" s="14">
        <v>1877821.1</v>
      </c>
      <c r="G8" s="14">
        <v>2290743.9394033998</v>
      </c>
    </row>
    <row r="9" spans="2:8" ht="14.1" customHeight="1" x14ac:dyDescent="0.25">
      <c r="B9" s="13" t="s">
        <v>12</v>
      </c>
      <c r="C9" s="10" t="s">
        <v>13</v>
      </c>
      <c r="D9" s="11" t="s">
        <v>11</v>
      </c>
      <c r="E9" s="14">
        <v>0</v>
      </c>
      <c r="F9" s="14">
        <v>0</v>
      </c>
      <c r="G9" s="14">
        <v>0</v>
      </c>
    </row>
    <row r="10" spans="2:8" ht="14.1" customHeight="1" x14ac:dyDescent="0.25">
      <c r="B10" s="13"/>
      <c r="C10" s="10" t="s">
        <v>14</v>
      </c>
      <c r="D10" s="11" t="s">
        <v>11</v>
      </c>
      <c r="E10" s="14">
        <v>0</v>
      </c>
      <c r="F10" s="14">
        <v>0</v>
      </c>
      <c r="G10" s="14">
        <v>0</v>
      </c>
    </row>
    <row r="11" spans="2:8" ht="14.1" customHeight="1" x14ac:dyDescent="0.25">
      <c r="B11" s="13"/>
      <c r="C11" s="10" t="s">
        <v>15</v>
      </c>
      <c r="D11" s="11" t="s">
        <v>11</v>
      </c>
      <c r="E11" s="14">
        <v>0</v>
      </c>
      <c r="F11" s="14">
        <v>0</v>
      </c>
      <c r="G11" s="14">
        <v>0</v>
      </c>
    </row>
    <row r="12" spans="2:8" ht="14.1" customHeight="1" x14ac:dyDescent="0.25">
      <c r="B12" s="13" t="s">
        <v>16</v>
      </c>
      <c r="C12" s="10" t="s">
        <v>17</v>
      </c>
      <c r="D12" s="11" t="s">
        <v>11</v>
      </c>
      <c r="E12" s="14">
        <v>1048915.7820000001</v>
      </c>
      <c r="F12" s="14">
        <f>SUM(F13:F14)</f>
        <v>1877821.1</v>
      </c>
      <c r="G12" s="14">
        <v>2290743.9394033998</v>
      </c>
    </row>
    <row r="13" spans="2:8" ht="14.1" customHeight="1" x14ac:dyDescent="0.25">
      <c r="B13" s="13"/>
      <c r="C13" s="10" t="s">
        <v>14</v>
      </c>
      <c r="D13" s="11" t="s">
        <v>11</v>
      </c>
      <c r="E13" s="14">
        <v>0</v>
      </c>
      <c r="F13" s="14">
        <f>F21+F28+F49+F56</f>
        <v>1000068.8</v>
      </c>
      <c r="G13" s="14">
        <v>1262438.7628955496</v>
      </c>
    </row>
    <row r="14" spans="2:8" ht="14.1" customHeight="1" x14ac:dyDescent="0.25">
      <c r="B14" s="13"/>
      <c r="C14" s="10" t="s">
        <v>15</v>
      </c>
      <c r="D14" s="11" t="s">
        <v>11</v>
      </c>
      <c r="E14" s="14">
        <v>1048915.7820000001</v>
      </c>
      <c r="F14" s="14">
        <f>F22+F29+F50+F57</f>
        <v>877752.29999999993</v>
      </c>
      <c r="G14" s="14">
        <v>1028305.1765078504</v>
      </c>
    </row>
    <row r="15" spans="2:8" ht="14.1" customHeight="1" x14ac:dyDescent="0.25">
      <c r="B15" s="13"/>
      <c r="C15" s="10" t="s">
        <v>8</v>
      </c>
      <c r="D15" s="11" t="s">
        <v>11</v>
      </c>
      <c r="E15" s="14">
        <v>0</v>
      </c>
      <c r="F15" s="14">
        <v>0</v>
      </c>
      <c r="G15" s="14">
        <v>0</v>
      </c>
    </row>
    <row r="16" spans="2:8" ht="43.5" customHeight="1" x14ac:dyDescent="0.25">
      <c r="B16" s="13" t="s">
        <v>18</v>
      </c>
      <c r="C16" s="10" t="s">
        <v>19</v>
      </c>
      <c r="D16" s="11" t="s">
        <v>11</v>
      </c>
      <c r="E16" s="14">
        <v>372148.70199999993</v>
      </c>
      <c r="F16" s="14">
        <f>F17+F20</f>
        <v>766368.3</v>
      </c>
      <c r="G16" s="14">
        <v>812741.49773765332</v>
      </c>
    </row>
    <row r="17" spans="2:7" ht="14.1" customHeight="1" x14ac:dyDescent="0.25">
      <c r="B17" s="13" t="s">
        <v>20</v>
      </c>
      <c r="C17" s="10" t="s">
        <v>13</v>
      </c>
      <c r="D17" s="11" t="s">
        <v>11</v>
      </c>
      <c r="E17" s="14">
        <v>0</v>
      </c>
      <c r="F17" s="14">
        <v>0</v>
      </c>
      <c r="G17" s="14">
        <v>0</v>
      </c>
    </row>
    <row r="18" spans="2:7" ht="14.1" customHeight="1" x14ac:dyDescent="0.25">
      <c r="B18" s="13"/>
      <c r="C18" s="10" t="s">
        <v>14</v>
      </c>
      <c r="D18" s="11" t="s">
        <v>11</v>
      </c>
      <c r="E18" s="14">
        <v>0</v>
      </c>
      <c r="F18" s="14">
        <v>0</v>
      </c>
      <c r="G18" s="14">
        <v>0</v>
      </c>
    </row>
    <row r="19" spans="2:7" ht="14.1" customHeight="1" x14ac:dyDescent="0.25">
      <c r="B19" s="13"/>
      <c r="C19" s="10" t="s">
        <v>15</v>
      </c>
      <c r="D19" s="11" t="s">
        <v>11</v>
      </c>
      <c r="E19" s="14">
        <v>0</v>
      </c>
      <c r="F19" s="14">
        <v>0</v>
      </c>
      <c r="G19" s="14">
        <v>0</v>
      </c>
    </row>
    <row r="20" spans="2:7" ht="14.1" customHeight="1" x14ac:dyDescent="0.25">
      <c r="B20" s="13" t="s">
        <v>21</v>
      </c>
      <c r="C20" s="10" t="s">
        <v>17</v>
      </c>
      <c r="D20" s="11" t="s">
        <v>11</v>
      </c>
      <c r="E20" s="14">
        <v>372148.70199999993</v>
      </c>
      <c r="F20" s="14">
        <f>SUM(F21:F22)</f>
        <v>766368.3</v>
      </c>
      <c r="G20" s="14">
        <v>812741.49773765332</v>
      </c>
    </row>
    <row r="21" spans="2:7" ht="24.75" customHeight="1" x14ac:dyDescent="0.25">
      <c r="B21" s="13"/>
      <c r="C21" s="10" t="s">
        <v>14</v>
      </c>
      <c r="D21" s="11" t="s">
        <v>11</v>
      </c>
      <c r="E21" s="14">
        <v>0</v>
      </c>
      <c r="F21" s="14">
        <v>408143.8</v>
      </c>
      <c r="G21" s="14">
        <v>447905.30853702466</v>
      </c>
    </row>
    <row r="22" spans="2:7" ht="21.75" customHeight="1" x14ac:dyDescent="0.25">
      <c r="B22" s="13"/>
      <c r="C22" s="10" t="s">
        <v>15</v>
      </c>
      <c r="D22" s="11" t="s">
        <v>11</v>
      </c>
      <c r="E22" s="14">
        <v>372148.70199999993</v>
      </c>
      <c r="F22" s="14">
        <v>358224.5</v>
      </c>
      <c r="G22" s="14">
        <v>364836.18920062861</v>
      </c>
    </row>
    <row r="23" spans="2:7" ht="29.1" customHeight="1" x14ac:dyDescent="0.25">
      <c r="B23" s="13" t="s">
        <v>22</v>
      </c>
      <c r="C23" s="10" t="s">
        <v>23</v>
      </c>
      <c r="D23" s="11" t="s">
        <v>11</v>
      </c>
      <c r="E23" s="14">
        <v>23139.468999999997</v>
      </c>
      <c r="F23" s="14">
        <f>F24+F27</f>
        <v>40543.1</v>
      </c>
      <c r="G23" s="14">
        <v>50534.656149127186</v>
      </c>
    </row>
    <row r="24" spans="2:7" ht="14.1" customHeight="1" x14ac:dyDescent="0.25">
      <c r="B24" s="13" t="s">
        <v>24</v>
      </c>
      <c r="C24" s="10" t="s">
        <v>13</v>
      </c>
      <c r="D24" s="11" t="s">
        <v>11</v>
      </c>
      <c r="E24" s="14">
        <v>0</v>
      </c>
      <c r="F24" s="14">
        <v>0</v>
      </c>
      <c r="G24" s="14">
        <v>0</v>
      </c>
    </row>
    <row r="25" spans="2:7" ht="14.1" customHeight="1" x14ac:dyDescent="0.25">
      <c r="B25" s="13"/>
      <c r="C25" s="10" t="s">
        <v>14</v>
      </c>
      <c r="D25" s="11" t="s">
        <v>11</v>
      </c>
      <c r="E25" s="14">
        <v>0</v>
      </c>
      <c r="F25" s="14">
        <v>0</v>
      </c>
      <c r="G25" s="14">
        <v>0</v>
      </c>
    </row>
    <row r="26" spans="2:7" ht="14.1" customHeight="1" x14ac:dyDescent="0.25">
      <c r="B26" s="13"/>
      <c r="C26" s="10" t="s">
        <v>15</v>
      </c>
      <c r="D26" s="11" t="s">
        <v>11</v>
      </c>
      <c r="E26" s="14">
        <v>0</v>
      </c>
      <c r="F26" s="14">
        <v>0</v>
      </c>
      <c r="G26" s="14">
        <v>0</v>
      </c>
    </row>
    <row r="27" spans="2:7" ht="14.1" customHeight="1" x14ac:dyDescent="0.25">
      <c r="B27" s="13" t="s">
        <v>25</v>
      </c>
      <c r="C27" s="10" t="s">
        <v>17</v>
      </c>
      <c r="D27" s="11" t="s">
        <v>11</v>
      </c>
      <c r="E27" s="14">
        <v>23139.468999999997</v>
      </c>
      <c r="F27" s="14">
        <f>SUM(F28:F29)</f>
        <v>40543.1</v>
      </c>
      <c r="G27" s="14">
        <v>50534.656149127186</v>
      </c>
    </row>
    <row r="28" spans="2:7" ht="14.1" customHeight="1" x14ac:dyDescent="0.25">
      <c r="B28" s="13"/>
      <c r="C28" s="10" t="s">
        <v>14</v>
      </c>
      <c r="D28" s="11" t="s">
        <v>11</v>
      </c>
      <c r="E28" s="14">
        <v>0</v>
      </c>
      <c r="F28" s="14">
        <v>21592</v>
      </c>
      <c r="G28" s="14">
        <v>27849.864707650973</v>
      </c>
    </row>
    <row r="29" spans="2:7" ht="14.1" customHeight="1" x14ac:dyDescent="0.25">
      <c r="B29" s="13"/>
      <c r="C29" s="10" t="s">
        <v>15</v>
      </c>
      <c r="D29" s="11" t="s">
        <v>11</v>
      </c>
      <c r="E29" s="14">
        <v>23139.468999999997</v>
      </c>
      <c r="F29" s="14">
        <v>18951.099999999999</v>
      </c>
      <c r="G29" s="14">
        <v>22684.791441476213</v>
      </c>
    </row>
    <row r="30" spans="2:7" ht="29.1" customHeight="1" x14ac:dyDescent="0.25">
      <c r="B30" s="13" t="s">
        <v>26</v>
      </c>
      <c r="C30" s="10" t="s">
        <v>27</v>
      </c>
      <c r="D30" s="11" t="s">
        <v>11</v>
      </c>
      <c r="E30" s="14">
        <v>0</v>
      </c>
      <c r="F30" s="14">
        <v>0</v>
      </c>
      <c r="G30" s="14">
        <v>0</v>
      </c>
    </row>
    <row r="31" spans="2:7" ht="14.1" customHeight="1" x14ac:dyDescent="0.25">
      <c r="B31" s="13" t="s">
        <v>28</v>
      </c>
      <c r="C31" s="10" t="s">
        <v>13</v>
      </c>
      <c r="D31" s="11" t="s">
        <v>11</v>
      </c>
      <c r="E31" s="14">
        <v>0</v>
      </c>
      <c r="F31" s="14">
        <v>0</v>
      </c>
      <c r="G31" s="14">
        <v>0</v>
      </c>
    </row>
    <row r="32" spans="2:7" ht="14.1" customHeight="1" x14ac:dyDescent="0.25">
      <c r="B32" s="13"/>
      <c r="C32" s="10" t="s">
        <v>14</v>
      </c>
      <c r="D32" s="11" t="s">
        <v>11</v>
      </c>
      <c r="E32" s="14">
        <v>0</v>
      </c>
      <c r="F32" s="14">
        <v>0</v>
      </c>
      <c r="G32" s="14">
        <v>0</v>
      </c>
    </row>
    <row r="33" spans="2:7" ht="14.1" customHeight="1" x14ac:dyDescent="0.25">
      <c r="B33" s="13"/>
      <c r="C33" s="10" t="s">
        <v>15</v>
      </c>
      <c r="D33" s="11" t="s">
        <v>11</v>
      </c>
      <c r="E33" s="14">
        <v>0</v>
      </c>
      <c r="F33" s="14">
        <v>0</v>
      </c>
      <c r="G33" s="14">
        <v>0</v>
      </c>
    </row>
    <row r="34" spans="2:7" ht="14.1" customHeight="1" x14ac:dyDescent="0.25">
      <c r="B34" s="13" t="s">
        <v>29</v>
      </c>
      <c r="C34" s="10" t="s">
        <v>17</v>
      </c>
      <c r="D34" s="11" t="s">
        <v>11</v>
      </c>
      <c r="E34" s="14">
        <v>0</v>
      </c>
      <c r="F34" s="14">
        <v>0</v>
      </c>
      <c r="G34" s="14">
        <v>0</v>
      </c>
    </row>
    <row r="35" spans="2:7" ht="14.1" customHeight="1" x14ac:dyDescent="0.25">
      <c r="B35" s="13"/>
      <c r="C35" s="10" t="s">
        <v>14</v>
      </c>
      <c r="D35" s="11" t="s">
        <v>11</v>
      </c>
      <c r="E35" s="14">
        <v>0</v>
      </c>
      <c r="F35" s="14">
        <v>0</v>
      </c>
      <c r="G35" s="14">
        <v>0</v>
      </c>
    </row>
    <row r="36" spans="2:7" ht="14.1" customHeight="1" x14ac:dyDescent="0.25">
      <c r="B36" s="13"/>
      <c r="C36" s="10" t="s">
        <v>15</v>
      </c>
      <c r="D36" s="11" t="s">
        <v>11</v>
      </c>
      <c r="E36" s="14">
        <v>0</v>
      </c>
      <c r="F36" s="14">
        <v>0</v>
      </c>
      <c r="G36" s="14">
        <v>0</v>
      </c>
    </row>
    <row r="37" spans="2:7" ht="44.25" customHeight="1" x14ac:dyDescent="0.25">
      <c r="B37" s="13" t="s">
        <v>30</v>
      </c>
      <c r="C37" s="10" t="s">
        <v>31</v>
      </c>
      <c r="D37" s="11" t="s">
        <v>11</v>
      </c>
      <c r="E37" s="14">
        <v>0</v>
      </c>
      <c r="F37" s="14">
        <v>0</v>
      </c>
      <c r="G37" s="14">
        <v>0</v>
      </c>
    </row>
    <row r="38" spans="2:7" ht="14.1" customHeight="1" x14ac:dyDescent="0.25">
      <c r="B38" s="13" t="s">
        <v>32</v>
      </c>
      <c r="C38" s="10" t="s">
        <v>13</v>
      </c>
      <c r="D38" s="11" t="s">
        <v>11</v>
      </c>
      <c r="E38" s="14">
        <v>0</v>
      </c>
      <c r="F38" s="14">
        <v>0</v>
      </c>
      <c r="G38" s="14">
        <v>0</v>
      </c>
    </row>
    <row r="39" spans="2:7" ht="14.1" customHeight="1" x14ac:dyDescent="0.25">
      <c r="B39" s="13"/>
      <c r="C39" s="10" t="s">
        <v>14</v>
      </c>
      <c r="D39" s="11" t="s">
        <v>11</v>
      </c>
      <c r="E39" s="14">
        <v>0</v>
      </c>
      <c r="F39" s="14">
        <v>0</v>
      </c>
      <c r="G39" s="14">
        <v>0</v>
      </c>
    </row>
    <row r="40" spans="2:7" ht="14.1" customHeight="1" x14ac:dyDescent="0.25">
      <c r="B40" s="13"/>
      <c r="C40" s="10" t="s">
        <v>15</v>
      </c>
      <c r="D40" s="11" t="s">
        <v>11</v>
      </c>
      <c r="E40" s="14">
        <v>0</v>
      </c>
      <c r="F40" s="14">
        <v>0</v>
      </c>
      <c r="G40" s="14">
        <v>0</v>
      </c>
    </row>
    <row r="41" spans="2:7" ht="14.1" customHeight="1" x14ac:dyDescent="0.25">
      <c r="B41" s="13" t="s">
        <v>33</v>
      </c>
      <c r="C41" s="10" t="s">
        <v>17</v>
      </c>
      <c r="D41" s="11" t="s">
        <v>11</v>
      </c>
      <c r="E41" s="14">
        <v>0</v>
      </c>
      <c r="F41" s="14">
        <v>0</v>
      </c>
      <c r="G41" s="14">
        <v>0</v>
      </c>
    </row>
    <row r="42" spans="2:7" ht="14.1" customHeight="1" x14ac:dyDescent="0.25">
      <c r="B42" s="13"/>
      <c r="C42" s="10" t="s">
        <v>14</v>
      </c>
      <c r="D42" s="11" t="s">
        <v>11</v>
      </c>
      <c r="E42" s="14">
        <v>0</v>
      </c>
      <c r="F42" s="14">
        <v>0</v>
      </c>
      <c r="G42" s="14">
        <v>0</v>
      </c>
    </row>
    <row r="43" spans="2:7" ht="14.1" customHeight="1" x14ac:dyDescent="0.25">
      <c r="B43" s="13"/>
      <c r="C43" s="10" t="s">
        <v>15</v>
      </c>
      <c r="D43" s="11" t="s">
        <v>11</v>
      </c>
      <c r="E43" s="14">
        <v>0</v>
      </c>
      <c r="F43" s="14">
        <v>0</v>
      </c>
      <c r="G43" s="14">
        <v>0</v>
      </c>
    </row>
    <row r="44" spans="2:7" ht="14.1" customHeight="1" x14ac:dyDescent="0.25">
      <c r="B44" s="13" t="s">
        <v>34</v>
      </c>
      <c r="C44" s="10" t="s">
        <v>35</v>
      </c>
      <c r="D44" s="11" t="s">
        <v>11</v>
      </c>
      <c r="E44" s="14">
        <v>611175.3110000001</v>
      </c>
      <c r="F44" s="14">
        <v>997497</v>
      </c>
      <c r="G44" s="14">
        <v>1334755.5291014188</v>
      </c>
    </row>
    <row r="45" spans="2:7" ht="14.1" customHeight="1" x14ac:dyDescent="0.25">
      <c r="B45" s="13" t="s">
        <v>36</v>
      </c>
      <c r="C45" s="10" t="s">
        <v>13</v>
      </c>
      <c r="D45" s="11" t="s">
        <v>11</v>
      </c>
      <c r="E45" s="14">
        <v>0</v>
      </c>
      <c r="F45" s="14">
        <v>0</v>
      </c>
      <c r="G45" s="14">
        <v>0</v>
      </c>
    </row>
    <row r="46" spans="2:7" ht="14.1" customHeight="1" x14ac:dyDescent="0.25">
      <c r="B46" s="13"/>
      <c r="C46" s="10" t="s">
        <v>14</v>
      </c>
      <c r="D46" s="11" t="s">
        <v>11</v>
      </c>
      <c r="E46" s="14">
        <v>0</v>
      </c>
      <c r="F46" s="14">
        <v>0</v>
      </c>
      <c r="G46" s="14">
        <v>0</v>
      </c>
    </row>
    <row r="47" spans="2:7" ht="14.1" customHeight="1" x14ac:dyDescent="0.25">
      <c r="B47" s="13"/>
      <c r="C47" s="10" t="s">
        <v>15</v>
      </c>
      <c r="D47" s="11" t="s">
        <v>11</v>
      </c>
      <c r="E47" s="14">
        <v>0</v>
      </c>
      <c r="F47" s="14">
        <v>0</v>
      </c>
      <c r="G47" s="14">
        <v>0</v>
      </c>
    </row>
    <row r="48" spans="2:7" ht="14.1" customHeight="1" x14ac:dyDescent="0.25">
      <c r="B48" s="13" t="s">
        <v>37</v>
      </c>
      <c r="C48" s="10" t="s">
        <v>17</v>
      </c>
      <c r="D48" s="11" t="s">
        <v>11</v>
      </c>
      <c r="E48" s="14">
        <v>611175.3110000001</v>
      </c>
      <c r="F48" s="14">
        <v>997497</v>
      </c>
      <c r="G48" s="14">
        <v>1334755.5291014188</v>
      </c>
    </row>
    <row r="49" spans="2:7" ht="14.1" customHeight="1" x14ac:dyDescent="0.25">
      <c r="B49" s="13"/>
      <c r="C49" s="10" t="s">
        <v>14</v>
      </c>
      <c r="D49" s="11" t="s">
        <v>11</v>
      </c>
      <c r="E49" s="14">
        <v>0</v>
      </c>
      <c r="F49" s="14">
        <v>531235.69999999995</v>
      </c>
      <c r="G49" s="14">
        <v>735589.46940426808</v>
      </c>
    </row>
    <row r="50" spans="2:7" ht="14.1" customHeight="1" x14ac:dyDescent="0.25">
      <c r="B50" s="13"/>
      <c r="C50" s="10" t="s">
        <v>15</v>
      </c>
      <c r="D50" s="11" t="s">
        <v>11</v>
      </c>
      <c r="E50" s="14">
        <v>611175.3110000001</v>
      </c>
      <c r="F50" s="14">
        <v>466261.3</v>
      </c>
      <c r="G50" s="14">
        <v>599166.0596971506</v>
      </c>
    </row>
    <row r="51" spans="2:7" ht="14.1" customHeight="1" x14ac:dyDescent="0.25">
      <c r="B51" s="13" t="s">
        <v>38</v>
      </c>
      <c r="C51" s="10" t="s">
        <v>39</v>
      </c>
      <c r="D51" s="11" t="s">
        <v>11</v>
      </c>
      <c r="E51" s="14">
        <v>42452.300000000017</v>
      </c>
      <c r="F51" s="14">
        <v>73412.699999999983</v>
      </c>
      <c r="G51" s="14">
        <v>92712.256415200914</v>
      </c>
    </row>
    <row r="52" spans="2:7" ht="14.1" customHeight="1" x14ac:dyDescent="0.25">
      <c r="B52" s="13" t="s">
        <v>40</v>
      </c>
      <c r="C52" s="10" t="s">
        <v>13</v>
      </c>
      <c r="D52" s="11" t="s">
        <v>11</v>
      </c>
      <c r="E52" s="14">
        <v>0</v>
      </c>
      <c r="F52" s="14">
        <v>0</v>
      </c>
      <c r="G52" s="14">
        <v>0</v>
      </c>
    </row>
    <row r="53" spans="2:7" ht="14.1" customHeight="1" x14ac:dyDescent="0.25">
      <c r="B53" s="13"/>
      <c r="C53" s="10" t="s">
        <v>14</v>
      </c>
      <c r="D53" s="11" t="s">
        <v>11</v>
      </c>
      <c r="E53" s="14">
        <v>0</v>
      </c>
      <c r="F53" s="14">
        <v>0</v>
      </c>
      <c r="G53" s="14">
        <v>0</v>
      </c>
    </row>
    <row r="54" spans="2:7" ht="14.1" customHeight="1" x14ac:dyDescent="0.25">
      <c r="B54" s="13"/>
      <c r="C54" s="10" t="s">
        <v>15</v>
      </c>
      <c r="D54" s="11" t="s">
        <v>11</v>
      </c>
      <c r="E54" s="14">
        <v>0</v>
      </c>
      <c r="F54" s="14">
        <v>0</v>
      </c>
      <c r="G54" s="14">
        <v>0</v>
      </c>
    </row>
    <row r="55" spans="2:7" ht="14.1" customHeight="1" x14ac:dyDescent="0.25">
      <c r="B55" s="13" t="s">
        <v>41</v>
      </c>
      <c r="C55" s="10" t="s">
        <v>17</v>
      </c>
      <c r="D55" s="11" t="s">
        <v>11</v>
      </c>
      <c r="E55" s="14">
        <v>42452.300000000017</v>
      </c>
      <c r="F55" s="14">
        <v>73412.699999999983</v>
      </c>
      <c r="G55" s="14">
        <v>92712.256415200914</v>
      </c>
    </row>
    <row r="56" spans="2:7" ht="14.1" customHeight="1" x14ac:dyDescent="0.25">
      <c r="B56" s="13"/>
      <c r="C56" s="10" t="s">
        <v>14</v>
      </c>
      <c r="D56" s="11" t="s">
        <v>11</v>
      </c>
      <c r="E56" s="14">
        <v>0</v>
      </c>
      <c r="F56" s="14">
        <v>39097.299999999996</v>
      </c>
      <c r="G56" s="14">
        <v>51094.120246605999</v>
      </c>
    </row>
    <row r="57" spans="2:7" ht="14.1" customHeight="1" x14ac:dyDescent="0.25">
      <c r="B57" s="13"/>
      <c r="C57" s="10" t="s">
        <v>15</v>
      </c>
      <c r="D57" s="11" t="s">
        <v>11</v>
      </c>
      <c r="E57" s="14">
        <v>42452.300000000017</v>
      </c>
      <c r="F57" s="14">
        <v>34315.399999999994</v>
      </c>
      <c r="G57" s="14">
        <v>41618.136168594923</v>
      </c>
    </row>
    <row r="58" spans="2:7" ht="29.1" customHeight="1" x14ac:dyDescent="0.25">
      <c r="B58" s="13" t="s">
        <v>42</v>
      </c>
      <c r="C58" s="10" t="s">
        <v>43</v>
      </c>
      <c r="D58" s="11" t="s">
        <v>11</v>
      </c>
      <c r="E58" s="12">
        <v>566195.21900000121</v>
      </c>
      <c r="F58" s="12">
        <v>3073703.4145934242</v>
      </c>
      <c r="G58" s="12">
        <v>2661211.0846147994</v>
      </c>
    </row>
    <row r="59" spans="2:7" ht="14.1" customHeight="1" x14ac:dyDescent="0.25">
      <c r="B59" s="13"/>
      <c r="C59" s="10" t="s">
        <v>44</v>
      </c>
      <c r="D59" s="11" t="s">
        <v>11</v>
      </c>
      <c r="E59" s="12">
        <v>494016.7410000012</v>
      </c>
      <c r="F59" s="12">
        <v>2607071.7106245346</v>
      </c>
      <c r="G59" s="12">
        <v>2321960.3115978958</v>
      </c>
    </row>
    <row r="60" spans="2:7" ht="14.1" customHeight="1" x14ac:dyDescent="0.25">
      <c r="B60" s="13"/>
      <c r="C60" s="10" t="s">
        <v>14</v>
      </c>
      <c r="D60" s="11" t="s">
        <v>11</v>
      </c>
      <c r="E60" s="12">
        <v>0</v>
      </c>
      <c r="F60" s="12">
        <v>1331484.565456982</v>
      </c>
      <c r="G60" s="12">
        <v>1151567.9494772502</v>
      </c>
    </row>
    <row r="61" spans="2:7" ht="14.1" customHeight="1" x14ac:dyDescent="0.25">
      <c r="B61" s="13"/>
      <c r="C61" s="10" t="s">
        <v>15</v>
      </c>
      <c r="D61" s="11" t="s">
        <v>11</v>
      </c>
      <c r="E61" s="12">
        <v>494016.7410000012</v>
      </c>
      <c r="F61" s="12">
        <v>1275587.1451675526</v>
      </c>
      <c r="G61" s="12">
        <v>1170392.3621206458</v>
      </c>
    </row>
    <row r="62" spans="2:7" ht="14.1" customHeight="1" x14ac:dyDescent="0.25">
      <c r="B62" s="13"/>
      <c r="C62" s="10" t="s">
        <v>45</v>
      </c>
      <c r="D62" s="11" t="s">
        <v>11</v>
      </c>
      <c r="E62" s="12">
        <v>72178.478000000003</v>
      </c>
      <c r="F62" s="12">
        <v>410455.09287189867</v>
      </c>
      <c r="G62" s="12">
        <v>339250.77301690367</v>
      </c>
    </row>
    <row r="63" spans="2:7" ht="14.1" customHeight="1" x14ac:dyDescent="0.25">
      <c r="B63" s="13"/>
      <c r="C63" s="10" t="s">
        <v>14</v>
      </c>
      <c r="D63" s="11" t="s">
        <v>11</v>
      </c>
      <c r="E63" s="12">
        <v>0</v>
      </c>
      <c r="F63" s="12">
        <v>209627.29494175201</v>
      </c>
      <c r="G63" s="12">
        <v>168250.21301626015</v>
      </c>
    </row>
    <row r="64" spans="2:7" ht="14.1" customHeight="1" x14ac:dyDescent="0.25">
      <c r="B64" s="13"/>
      <c r="C64" s="10" t="s">
        <v>15</v>
      </c>
      <c r="D64" s="11" t="s">
        <v>11</v>
      </c>
      <c r="E64" s="12">
        <v>72178.478000000003</v>
      </c>
      <c r="F64" s="12">
        <v>200827.79793014663</v>
      </c>
      <c r="G64" s="12">
        <v>171000.56000064351</v>
      </c>
    </row>
    <row r="65" spans="2:11" ht="14.1" customHeight="1" x14ac:dyDescent="0.25">
      <c r="B65" s="13"/>
      <c r="C65" s="10" t="s">
        <v>46</v>
      </c>
      <c r="D65" s="11" t="s">
        <v>11</v>
      </c>
      <c r="E65" s="12">
        <v>0</v>
      </c>
      <c r="F65" s="12">
        <v>56176.611096990782</v>
      </c>
      <c r="G65" s="12">
        <v>0</v>
      </c>
    </row>
    <row r="66" spans="2:11" ht="14.1" customHeight="1" x14ac:dyDescent="0.25">
      <c r="B66" s="13"/>
      <c r="C66" s="10" t="s">
        <v>14</v>
      </c>
      <c r="D66" s="11" t="s">
        <v>11</v>
      </c>
      <c r="E66" s="12">
        <v>0</v>
      </c>
      <c r="F66" s="12">
        <v>28690.531638165277</v>
      </c>
      <c r="G66" s="12">
        <v>0</v>
      </c>
    </row>
    <row r="67" spans="2:11" ht="14.1" customHeight="1" x14ac:dyDescent="0.25">
      <c r="B67" s="13"/>
      <c r="C67" s="10" t="s">
        <v>15</v>
      </c>
      <c r="D67" s="11" t="s">
        <v>11</v>
      </c>
      <c r="E67" s="12">
        <v>0</v>
      </c>
      <c r="F67" s="12">
        <v>27486.079458825505</v>
      </c>
      <c r="G67" s="12">
        <v>0</v>
      </c>
    </row>
    <row r="68" spans="2:11" ht="29.1" customHeight="1" x14ac:dyDescent="0.25">
      <c r="B68" s="13" t="s">
        <v>47</v>
      </c>
      <c r="C68" s="10" t="s">
        <v>48</v>
      </c>
      <c r="D68" s="11" t="s">
        <v>11</v>
      </c>
      <c r="E68" s="12">
        <v>1502501.7850000001</v>
      </c>
      <c r="F68" s="12">
        <v>1450502.285406576</v>
      </c>
      <c r="G68" s="12">
        <v>1602501.7902886001</v>
      </c>
    </row>
    <row r="69" spans="2:11" ht="14.1" customHeight="1" x14ac:dyDescent="0.25">
      <c r="B69" s="13"/>
      <c r="C69" s="10" t="s">
        <v>49</v>
      </c>
      <c r="D69" s="11" t="s">
        <v>11</v>
      </c>
      <c r="E69" s="12">
        <v>0</v>
      </c>
      <c r="F69" s="12">
        <v>734742.2079631011</v>
      </c>
      <c r="G69" s="12">
        <v>813900.75015492539</v>
      </c>
    </row>
    <row r="70" spans="2:11" ht="14.1" customHeight="1" x14ac:dyDescent="0.25">
      <c r="B70" s="13"/>
      <c r="C70" s="10" t="s">
        <v>50</v>
      </c>
      <c r="D70" s="11" t="s">
        <v>11</v>
      </c>
      <c r="E70" s="12">
        <v>1502501.7850000001</v>
      </c>
      <c r="F70" s="12">
        <v>715760.07744347502</v>
      </c>
      <c r="G70" s="12">
        <v>788601.04013367486</v>
      </c>
    </row>
    <row r="71" spans="2:11" ht="14.1" customHeight="1" x14ac:dyDescent="0.25">
      <c r="B71" s="13" t="s">
        <v>51</v>
      </c>
      <c r="C71" s="10" t="s">
        <v>52</v>
      </c>
      <c r="D71" s="11"/>
      <c r="E71" s="15">
        <v>784.08500000000004</v>
      </c>
      <c r="F71" s="16" t="s">
        <v>53</v>
      </c>
      <c r="G71" s="15">
        <v>784.08500000000004</v>
      </c>
    </row>
    <row r="72" spans="2:11" ht="14.1" customHeight="1" x14ac:dyDescent="0.25">
      <c r="B72" s="13"/>
      <c r="C72" s="10" t="s">
        <v>8</v>
      </c>
      <c r="D72" s="11"/>
      <c r="E72" s="15"/>
      <c r="F72" s="16"/>
      <c r="G72" s="15"/>
    </row>
    <row r="73" spans="2:11" ht="14.1" customHeight="1" x14ac:dyDescent="0.25">
      <c r="B73" s="13" t="s">
        <v>54</v>
      </c>
      <c r="C73" s="10" t="s">
        <v>55</v>
      </c>
      <c r="D73" s="11" t="s">
        <v>56</v>
      </c>
      <c r="E73" s="15">
        <v>724.91800000000001</v>
      </c>
      <c r="F73" s="16" t="s">
        <v>53</v>
      </c>
      <c r="G73" s="15">
        <v>724.91800000000001</v>
      </c>
    </row>
    <row r="74" spans="2:11" ht="48" customHeight="1" x14ac:dyDescent="0.25">
      <c r="B74" s="13" t="s">
        <v>57</v>
      </c>
      <c r="C74" s="10" t="s">
        <v>58</v>
      </c>
      <c r="D74" s="11" t="s">
        <v>56</v>
      </c>
      <c r="E74" s="15">
        <v>59.156999999999996</v>
      </c>
      <c r="F74" s="16" t="s">
        <v>53</v>
      </c>
      <c r="G74" s="15">
        <v>59.156999999999996</v>
      </c>
    </row>
    <row r="75" spans="2:11" ht="14.1" customHeight="1" x14ac:dyDescent="0.25">
      <c r="B75" s="13"/>
      <c r="C75" s="10" t="s">
        <v>44</v>
      </c>
      <c r="D75" s="11" t="s">
        <v>56</v>
      </c>
      <c r="E75" s="15">
        <v>59.100999999999999</v>
      </c>
      <c r="F75" s="16" t="s">
        <v>53</v>
      </c>
      <c r="G75" s="15">
        <v>59.100999999999999</v>
      </c>
    </row>
    <row r="76" spans="2:11" ht="14.1" customHeight="1" x14ac:dyDescent="0.25">
      <c r="B76" s="13"/>
      <c r="C76" s="10" t="s">
        <v>45</v>
      </c>
      <c r="D76" s="11" t="s">
        <v>56</v>
      </c>
      <c r="E76" s="15">
        <v>5.5E-2</v>
      </c>
      <c r="F76" s="16" t="s">
        <v>53</v>
      </c>
      <c r="G76" s="15">
        <v>5.5E-2</v>
      </c>
    </row>
    <row r="77" spans="2:11" ht="14.1" customHeight="1" x14ac:dyDescent="0.25">
      <c r="B77" s="13"/>
      <c r="C77" s="10" t="s">
        <v>46</v>
      </c>
      <c r="D77" s="11" t="s">
        <v>56</v>
      </c>
      <c r="E77" s="15">
        <v>1E-3</v>
      </c>
      <c r="F77" s="16" t="s">
        <v>53</v>
      </c>
      <c r="G77" s="15">
        <v>1E-3</v>
      </c>
    </row>
    <row r="78" spans="2:11" ht="29.1" customHeight="1" x14ac:dyDescent="0.25">
      <c r="B78" s="13" t="s">
        <v>59</v>
      </c>
      <c r="C78" s="10" t="s">
        <v>60</v>
      </c>
      <c r="D78" s="11" t="s">
        <v>56</v>
      </c>
      <c r="E78" s="15">
        <v>0.01</v>
      </c>
      <c r="F78" s="16" t="s">
        <v>53</v>
      </c>
      <c r="G78" s="15">
        <v>0.01</v>
      </c>
    </row>
    <row r="79" spans="2:11" ht="14.1" customHeight="1" x14ac:dyDescent="0.25">
      <c r="B79" s="13" t="s">
        <v>61</v>
      </c>
      <c r="C79" s="10" t="s">
        <v>62</v>
      </c>
      <c r="D79" s="11"/>
      <c r="E79" s="14">
        <v>803282</v>
      </c>
      <c r="F79" s="14">
        <v>760756</v>
      </c>
      <c r="G79" s="12">
        <v>803282</v>
      </c>
      <c r="I79" s="17"/>
      <c r="J79" s="17"/>
      <c r="K79" s="17"/>
    </row>
    <row r="80" spans="2:11" ht="14.1" customHeight="1" x14ac:dyDescent="0.25">
      <c r="B80" s="13"/>
      <c r="C80" s="10" t="s">
        <v>8</v>
      </c>
      <c r="D80" s="11"/>
      <c r="E80" s="14"/>
      <c r="F80" s="12"/>
      <c r="G80" s="12"/>
    </row>
    <row r="81" spans="2:9" ht="14.1" customHeight="1" x14ac:dyDescent="0.25">
      <c r="B81" s="13" t="s">
        <v>63</v>
      </c>
      <c r="C81" s="10" t="s">
        <v>64</v>
      </c>
      <c r="D81" s="11" t="s">
        <v>65</v>
      </c>
      <c r="E81" s="14">
        <v>731510</v>
      </c>
      <c r="F81" s="12">
        <v>690475</v>
      </c>
      <c r="G81" s="12">
        <v>731510</v>
      </c>
    </row>
    <row r="82" spans="2:9" ht="45.75" customHeight="1" x14ac:dyDescent="0.25">
      <c r="B82" s="13" t="s">
        <v>66</v>
      </c>
      <c r="C82" s="10" t="s">
        <v>67</v>
      </c>
      <c r="D82" s="11" t="s">
        <v>65</v>
      </c>
      <c r="E82" s="14">
        <v>71466</v>
      </c>
      <c r="F82" s="12">
        <v>70033</v>
      </c>
      <c r="G82" s="12">
        <v>71466</v>
      </c>
    </row>
    <row r="83" spans="2:9" ht="14.1" customHeight="1" x14ac:dyDescent="0.25">
      <c r="B83" s="13"/>
      <c r="C83" s="10" t="s">
        <v>44</v>
      </c>
      <c r="D83" s="11" t="s">
        <v>65</v>
      </c>
      <c r="E83" s="14">
        <v>71351</v>
      </c>
      <c r="F83" s="12">
        <v>69913</v>
      </c>
      <c r="G83" s="12">
        <v>71351</v>
      </c>
    </row>
    <row r="84" spans="2:9" ht="14.1" customHeight="1" x14ac:dyDescent="0.25">
      <c r="B84" s="13"/>
      <c r="C84" s="10" t="s">
        <v>45</v>
      </c>
      <c r="D84" s="11" t="s">
        <v>65</v>
      </c>
      <c r="E84" s="14">
        <v>113</v>
      </c>
      <c r="F84" s="12">
        <v>118</v>
      </c>
      <c r="G84" s="12">
        <v>113</v>
      </c>
    </row>
    <row r="85" spans="2:9" ht="14.1" customHeight="1" x14ac:dyDescent="0.25">
      <c r="B85" s="13"/>
      <c r="C85" s="10" t="s">
        <v>46</v>
      </c>
      <c r="D85" s="11" t="s">
        <v>65</v>
      </c>
      <c r="E85" s="14">
        <v>2</v>
      </c>
      <c r="F85" s="12">
        <v>2</v>
      </c>
      <c r="G85" s="12">
        <v>2</v>
      </c>
    </row>
    <row r="86" spans="2:9" ht="14.1" customHeight="1" x14ac:dyDescent="0.25">
      <c r="B86" s="13" t="s">
        <v>68</v>
      </c>
      <c r="C86" s="10" t="s">
        <v>69</v>
      </c>
      <c r="D86" s="11" t="s">
        <v>65</v>
      </c>
      <c r="E86" s="14">
        <v>803282</v>
      </c>
      <c r="F86" s="12">
        <v>760756</v>
      </c>
      <c r="G86" s="12">
        <v>803282</v>
      </c>
    </row>
    <row r="87" spans="2:9" ht="14.1" customHeight="1" x14ac:dyDescent="0.25">
      <c r="B87" s="13" t="s">
        <v>70</v>
      </c>
      <c r="C87" s="10" t="s">
        <v>71</v>
      </c>
      <c r="D87" s="11" t="s">
        <v>72</v>
      </c>
      <c r="E87" s="14">
        <v>1184502.02</v>
      </c>
      <c r="F87" s="18">
        <v>1376673.083865793</v>
      </c>
      <c r="G87" s="12">
        <v>2728738.7195516201</v>
      </c>
    </row>
    <row r="88" spans="2:9" ht="29.1" customHeight="1" x14ac:dyDescent="0.25">
      <c r="B88" s="13" t="s">
        <v>73</v>
      </c>
      <c r="C88" s="10" t="s">
        <v>74</v>
      </c>
      <c r="D88" s="11"/>
      <c r="E88" s="14"/>
      <c r="F88" s="12"/>
      <c r="G88" s="12"/>
    </row>
    <row r="89" spans="2:9" ht="14.1" customHeight="1" x14ac:dyDescent="0.25">
      <c r="B89" s="13" t="s">
        <v>75</v>
      </c>
      <c r="C89" s="10" t="s">
        <v>76</v>
      </c>
      <c r="D89" s="11" t="s">
        <v>77</v>
      </c>
      <c r="E89" s="19">
        <v>945.5</v>
      </c>
      <c r="F89" s="16" t="s">
        <v>53</v>
      </c>
      <c r="G89" s="46" t="s">
        <v>146</v>
      </c>
    </row>
    <row r="90" spans="2:9" ht="14.1" customHeight="1" x14ac:dyDescent="0.25">
      <c r="B90" s="13" t="s">
        <v>78</v>
      </c>
      <c r="C90" s="10" t="s">
        <v>79</v>
      </c>
      <c r="D90" s="6" t="s">
        <v>80</v>
      </c>
      <c r="E90" s="20">
        <v>32.448492860920148</v>
      </c>
      <c r="F90" s="16" t="s">
        <v>53</v>
      </c>
      <c r="G90" s="46" t="s">
        <v>146</v>
      </c>
    </row>
    <row r="91" spans="2:9" ht="126" x14ac:dyDescent="0.25">
      <c r="B91" s="13" t="s">
        <v>81</v>
      </c>
      <c r="C91" s="10" t="s">
        <v>82</v>
      </c>
      <c r="D91" s="11"/>
      <c r="E91" s="21" t="s">
        <v>83</v>
      </c>
      <c r="F91" s="7" t="s">
        <v>83</v>
      </c>
      <c r="G91" s="7" t="s">
        <v>83</v>
      </c>
    </row>
    <row r="92" spans="2:9" ht="14.1" customHeight="1" x14ac:dyDescent="0.25">
      <c r="B92" s="13" t="s">
        <v>84</v>
      </c>
      <c r="C92" s="10" t="s">
        <v>85</v>
      </c>
      <c r="D92" s="11" t="s">
        <v>72</v>
      </c>
      <c r="E92" s="14">
        <v>0</v>
      </c>
      <c r="F92" s="12">
        <v>67702.604528593249</v>
      </c>
      <c r="G92" s="12">
        <v>100933.61173265945</v>
      </c>
      <c r="I92" s="17"/>
    </row>
    <row r="93" spans="2:9" ht="23.25" customHeight="1" x14ac:dyDescent="0.25">
      <c r="B93" s="13" t="s">
        <v>86</v>
      </c>
      <c r="C93" s="10" t="s">
        <v>87</v>
      </c>
      <c r="D93" s="11" t="s">
        <v>72</v>
      </c>
      <c r="E93" s="14">
        <v>932646.53</v>
      </c>
      <c r="F93" s="12">
        <v>273786.34650279884</v>
      </c>
      <c r="G93" s="12">
        <v>305943.40088932827</v>
      </c>
      <c r="I93" s="17"/>
    </row>
    <row r="94" spans="2:9" ht="19.5" customHeight="1" x14ac:dyDescent="0.25">
      <c r="B94" s="13" t="s">
        <v>88</v>
      </c>
      <c r="C94" s="10" t="s">
        <v>89</v>
      </c>
      <c r="D94" s="11" t="s">
        <v>72</v>
      </c>
      <c r="E94" s="14">
        <v>-715672.41801815014</v>
      </c>
      <c r="F94" s="14" t="s">
        <v>151</v>
      </c>
      <c r="G94" s="14">
        <v>281201.62246986857</v>
      </c>
      <c r="I94" s="17"/>
    </row>
    <row r="95" spans="2:9" ht="14.1" customHeight="1" x14ac:dyDescent="0.25">
      <c r="B95" s="13" t="s">
        <v>90</v>
      </c>
      <c r="C95" s="10" t="s">
        <v>91</v>
      </c>
      <c r="D95" s="11" t="s">
        <v>72</v>
      </c>
      <c r="E95" s="14">
        <v>-572537.93441452016</v>
      </c>
      <c r="F95" s="14" t="s">
        <v>152</v>
      </c>
      <c r="G95" s="14">
        <v>281201.62246986857</v>
      </c>
      <c r="I95" s="17"/>
    </row>
    <row r="96" spans="2:9" ht="18" customHeight="1" x14ac:dyDescent="0.25">
      <c r="B96" s="13" t="s">
        <v>92</v>
      </c>
      <c r="C96" s="10" t="s">
        <v>93</v>
      </c>
      <c r="D96" s="11" t="s">
        <v>94</v>
      </c>
      <c r="E96" s="22">
        <v>-60.419687424268822</v>
      </c>
      <c r="F96" s="47" t="s">
        <v>53</v>
      </c>
      <c r="G96" s="19">
        <v>10.305186804989338</v>
      </c>
      <c r="I96" s="17"/>
    </row>
    <row r="97" spans="2:10" ht="126" x14ac:dyDescent="0.25">
      <c r="B97" s="13" t="s">
        <v>95</v>
      </c>
      <c r="C97" s="10" t="s">
        <v>96</v>
      </c>
      <c r="D97" s="11"/>
      <c r="E97" s="16" t="s">
        <v>53</v>
      </c>
      <c r="F97" s="21" t="s">
        <v>97</v>
      </c>
      <c r="G97" s="21" t="s">
        <v>97</v>
      </c>
    </row>
    <row r="98" spans="2:10" ht="33.75" customHeight="1" x14ac:dyDescent="0.25">
      <c r="B98" s="1" t="s">
        <v>140</v>
      </c>
      <c r="C98" s="55" t="s">
        <v>154</v>
      </c>
      <c r="D98" s="55"/>
      <c r="E98" s="55"/>
      <c r="F98" s="55"/>
      <c r="G98" s="55"/>
      <c r="H98" s="24"/>
      <c r="I98" s="24"/>
      <c r="J98" s="24"/>
    </row>
    <row r="99" spans="2:10" ht="58.5" customHeight="1" x14ac:dyDescent="0.25">
      <c r="B99" s="1" t="s">
        <v>141</v>
      </c>
      <c r="C99" s="55" t="s">
        <v>147</v>
      </c>
      <c r="D99" s="55"/>
      <c r="E99" s="55"/>
      <c r="F99" s="55"/>
      <c r="G99" s="55"/>
    </row>
    <row r="100" spans="2:10" ht="30.75" customHeight="1" x14ac:dyDescent="0.25">
      <c r="B100" s="1" t="s">
        <v>142</v>
      </c>
      <c r="C100" s="55" t="s">
        <v>148</v>
      </c>
      <c r="D100" s="55"/>
      <c r="E100" s="55"/>
      <c r="F100" s="55"/>
      <c r="G100" s="55"/>
    </row>
    <row r="101" spans="2:10" ht="32.25" customHeight="1" x14ac:dyDescent="0.25">
      <c r="B101" s="1" t="s">
        <v>143</v>
      </c>
      <c r="C101" s="55" t="s">
        <v>144</v>
      </c>
      <c r="D101" s="55"/>
      <c r="E101" s="55"/>
      <c r="F101" s="55"/>
      <c r="G101" s="55"/>
    </row>
    <row r="102" spans="2:10" ht="47.25" customHeight="1" x14ac:dyDescent="0.25">
      <c r="B102" s="1" t="s">
        <v>149</v>
      </c>
      <c r="C102" s="55" t="s">
        <v>153</v>
      </c>
      <c r="D102" s="55"/>
      <c r="E102" s="55"/>
      <c r="F102" s="55"/>
      <c r="G102" s="55"/>
    </row>
  </sheetData>
  <mergeCells count="7">
    <mergeCell ref="C102:G102"/>
    <mergeCell ref="B2:G2"/>
    <mergeCell ref="B4:C4"/>
    <mergeCell ref="C98:G98"/>
    <mergeCell ref="C99:G99"/>
    <mergeCell ref="C100:G100"/>
    <mergeCell ref="C101:G101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3"/>
  <sheetViews>
    <sheetView workbookViewId="0">
      <selection activeCell="H9" sqref="H9"/>
    </sheetView>
  </sheetViews>
  <sheetFormatPr defaultColWidth="0.85546875" defaultRowHeight="15.75" x14ac:dyDescent="0.25"/>
  <cols>
    <col min="1" max="1" width="3.7109375" style="5" customWidth="1"/>
    <col min="2" max="2" width="4.85546875" style="5" customWidth="1"/>
    <col min="3" max="3" width="55.7109375" style="5" customWidth="1"/>
    <col min="4" max="4" width="15.140625" style="5" customWidth="1"/>
    <col min="5" max="10" width="9.28515625" style="5" customWidth="1"/>
    <col min="11" max="97" width="8.28515625" style="5" customWidth="1"/>
    <col min="98" max="256" width="0.85546875" style="5"/>
    <col min="257" max="257" width="3.7109375" style="5" customWidth="1"/>
    <col min="258" max="258" width="4.85546875" style="5" customWidth="1"/>
    <col min="259" max="259" width="55.7109375" style="5" customWidth="1"/>
    <col min="260" max="260" width="15.140625" style="5" customWidth="1"/>
    <col min="261" max="266" width="9.28515625" style="5" customWidth="1"/>
    <col min="267" max="267" width="3.7109375" style="5" customWidth="1"/>
    <col min="268" max="512" width="0.85546875" style="5"/>
    <col min="513" max="513" width="3.7109375" style="5" customWidth="1"/>
    <col min="514" max="514" width="4.85546875" style="5" customWidth="1"/>
    <col min="515" max="515" width="55.7109375" style="5" customWidth="1"/>
    <col min="516" max="516" width="15.140625" style="5" customWidth="1"/>
    <col min="517" max="522" width="9.28515625" style="5" customWidth="1"/>
    <col min="523" max="523" width="3.7109375" style="5" customWidth="1"/>
    <col min="524" max="768" width="0.85546875" style="5"/>
    <col min="769" max="769" width="3.7109375" style="5" customWidth="1"/>
    <col min="770" max="770" width="4.85546875" style="5" customWidth="1"/>
    <col min="771" max="771" width="55.7109375" style="5" customWidth="1"/>
    <col min="772" max="772" width="15.140625" style="5" customWidth="1"/>
    <col min="773" max="778" width="9.28515625" style="5" customWidth="1"/>
    <col min="779" max="779" width="3.7109375" style="5" customWidth="1"/>
    <col min="780" max="1024" width="0.85546875" style="5"/>
    <col min="1025" max="1025" width="3.7109375" style="5" customWidth="1"/>
    <col min="1026" max="1026" width="4.85546875" style="5" customWidth="1"/>
    <col min="1027" max="1027" width="55.7109375" style="5" customWidth="1"/>
    <col min="1028" max="1028" width="15.140625" style="5" customWidth="1"/>
    <col min="1029" max="1034" width="9.28515625" style="5" customWidth="1"/>
    <col min="1035" max="1035" width="3.7109375" style="5" customWidth="1"/>
    <col min="1036" max="1280" width="0.85546875" style="5"/>
    <col min="1281" max="1281" width="3.7109375" style="5" customWidth="1"/>
    <col min="1282" max="1282" width="4.85546875" style="5" customWidth="1"/>
    <col min="1283" max="1283" width="55.7109375" style="5" customWidth="1"/>
    <col min="1284" max="1284" width="15.140625" style="5" customWidth="1"/>
    <col min="1285" max="1290" width="9.28515625" style="5" customWidth="1"/>
    <col min="1291" max="1291" width="3.7109375" style="5" customWidth="1"/>
    <col min="1292" max="1536" width="0.85546875" style="5"/>
    <col min="1537" max="1537" width="3.7109375" style="5" customWidth="1"/>
    <col min="1538" max="1538" width="4.85546875" style="5" customWidth="1"/>
    <col min="1539" max="1539" width="55.7109375" style="5" customWidth="1"/>
    <col min="1540" max="1540" width="15.140625" style="5" customWidth="1"/>
    <col min="1541" max="1546" width="9.28515625" style="5" customWidth="1"/>
    <col min="1547" max="1547" width="3.7109375" style="5" customWidth="1"/>
    <col min="1548" max="1792" width="0.85546875" style="5"/>
    <col min="1793" max="1793" width="3.7109375" style="5" customWidth="1"/>
    <col min="1794" max="1794" width="4.85546875" style="5" customWidth="1"/>
    <col min="1795" max="1795" width="55.7109375" style="5" customWidth="1"/>
    <col min="1796" max="1796" width="15.140625" style="5" customWidth="1"/>
    <col min="1797" max="1802" width="9.28515625" style="5" customWidth="1"/>
    <col min="1803" max="1803" width="3.7109375" style="5" customWidth="1"/>
    <col min="1804" max="2048" width="0.85546875" style="5"/>
    <col min="2049" max="2049" width="3.7109375" style="5" customWidth="1"/>
    <col min="2050" max="2050" width="4.85546875" style="5" customWidth="1"/>
    <col min="2051" max="2051" width="55.7109375" style="5" customWidth="1"/>
    <col min="2052" max="2052" width="15.140625" style="5" customWidth="1"/>
    <col min="2053" max="2058" width="9.28515625" style="5" customWidth="1"/>
    <col min="2059" max="2059" width="3.7109375" style="5" customWidth="1"/>
    <col min="2060" max="2304" width="0.85546875" style="5"/>
    <col min="2305" max="2305" width="3.7109375" style="5" customWidth="1"/>
    <col min="2306" max="2306" width="4.85546875" style="5" customWidth="1"/>
    <col min="2307" max="2307" width="55.7109375" style="5" customWidth="1"/>
    <col min="2308" max="2308" width="15.140625" style="5" customWidth="1"/>
    <col min="2309" max="2314" width="9.28515625" style="5" customWidth="1"/>
    <col min="2315" max="2315" width="3.7109375" style="5" customWidth="1"/>
    <col min="2316" max="2560" width="0.85546875" style="5"/>
    <col min="2561" max="2561" width="3.7109375" style="5" customWidth="1"/>
    <col min="2562" max="2562" width="4.85546875" style="5" customWidth="1"/>
    <col min="2563" max="2563" width="55.7109375" style="5" customWidth="1"/>
    <col min="2564" max="2564" width="15.140625" style="5" customWidth="1"/>
    <col min="2565" max="2570" width="9.28515625" style="5" customWidth="1"/>
    <col min="2571" max="2571" width="3.7109375" style="5" customWidth="1"/>
    <col min="2572" max="2816" width="0.85546875" style="5"/>
    <col min="2817" max="2817" width="3.7109375" style="5" customWidth="1"/>
    <col min="2818" max="2818" width="4.85546875" style="5" customWidth="1"/>
    <col min="2819" max="2819" width="55.7109375" style="5" customWidth="1"/>
    <col min="2820" max="2820" width="15.140625" style="5" customWidth="1"/>
    <col min="2821" max="2826" width="9.28515625" style="5" customWidth="1"/>
    <col min="2827" max="2827" width="3.7109375" style="5" customWidth="1"/>
    <col min="2828" max="3072" width="0.85546875" style="5"/>
    <col min="3073" max="3073" width="3.7109375" style="5" customWidth="1"/>
    <col min="3074" max="3074" width="4.85546875" style="5" customWidth="1"/>
    <col min="3075" max="3075" width="55.7109375" style="5" customWidth="1"/>
    <col min="3076" max="3076" width="15.140625" style="5" customWidth="1"/>
    <col min="3077" max="3082" width="9.28515625" style="5" customWidth="1"/>
    <col min="3083" max="3083" width="3.7109375" style="5" customWidth="1"/>
    <col min="3084" max="3328" width="0.85546875" style="5"/>
    <col min="3329" max="3329" width="3.7109375" style="5" customWidth="1"/>
    <col min="3330" max="3330" width="4.85546875" style="5" customWidth="1"/>
    <col min="3331" max="3331" width="55.7109375" style="5" customWidth="1"/>
    <col min="3332" max="3332" width="15.140625" style="5" customWidth="1"/>
    <col min="3333" max="3338" width="9.28515625" style="5" customWidth="1"/>
    <col min="3339" max="3339" width="3.7109375" style="5" customWidth="1"/>
    <col min="3340" max="3584" width="0.85546875" style="5"/>
    <col min="3585" max="3585" width="3.7109375" style="5" customWidth="1"/>
    <col min="3586" max="3586" width="4.85546875" style="5" customWidth="1"/>
    <col min="3587" max="3587" width="55.7109375" style="5" customWidth="1"/>
    <col min="3588" max="3588" width="15.140625" style="5" customWidth="1"/>
    <col min="3589" max="3594" width="9.28515625" style="5" customWidth="1"/>
    <col min="3595" max="3595" width="3.7109375" style="5" customWidth="1"/>
    <col min="3596" max="3840" width="0.85546875" style="5"/>
    <col min="3841" max="3841" width="3.7109375" style="5" customWidth="1"/>
    <col min="3842" max="3842" width="4.85546875" style="5" customWidth="1"/>
    <col min="3843" max="3843" width="55.7109375" style="5" customWidth="1"/>
    <col min="3844" max="3844" width="15.140625" style="5" customWidth="1"/>
    <col min="3845" max="3850" width="9.28515625" style="5" customWidth="1"/>
    <col min="3851" max="3851" width="3.7109375" style="5" customWidth="1"/>
    <col min="3852" max="4096" width="0.85546875" style="5"/>
    <col min="4097" max="4097" width="3.7109375" style="5" customWidth="1"/>
    <col min="4098" max="4098" width="4.85546875" style="5" customWidth="1"/>
    <col min="4099" max="4099" width="55.7109375" style="5" customWidth="1"/>
    <col min="4100" max="4100" width="15.140625" style="5" customWidth="1"/>
    <col min="4101" max="4106" width="9.28515625" style="5" customWidth="1"/>
    <col min="4107" max="4107" width="3.7109375" style="5" customWidth="1"/>
    <col min="4108" max="4352" width="0.85546875" style="5"/>
    <col min="4353" max="4353" width="3.7109375" style="5" customWidth="1"/>
    <col min="4354" max="4354" width="4.85546875" style="5" customWidth="1"/>
    <col min="4355" max="4355" width="55.7109375" style="5" customWidth="1"/>
    <col min="4356" max="4356" width="15.140625" style="5" customWidth="1"/>
    <col min="4357" max="4362" width="9.28515625" style="5" customWidth="1"/>
    <col min="4363" max="4363" width="3.7109375" style="5" customWidth="1"/>
    <col min="4364" max="4608" width="0.85546875" style="5"/>
    <col min="4609" max="4609" width="3.7109375" style="5" customWidth="1"/>
    <col min="4610" max="4610" width="4.85546875" style="5" customWidth="1"/>
    <col min="4611" max="4611" width="55.7109375" style="5" customWidth="1"/>
    <col min="4612" max="4612" width="15.140625" style="5" customWidth="1"/>
    <col min="4613" max="4618" width="9.28515625" style="5" customWidth="1"/>
    <col min="4619" max="4619" width="3.7109375" style="5" customWidth="1"/>
    <col min="4620" max="4864" width="0.85546875" style="5"/>
    <col min="4865" max="4865" width="3.7109375" style="5" customWidth="1"/>
    <col min="4866" max="4866" width="4.85546875" style="5" customWidth="1"/>
    <col min="4867" max="4867" width="55.7109375" style="5" customWidth="1"/>
    <col min="4868" max="4868" width="15.140625" style="5" customWidth="1"/>
    <col min="4869" max="4874" width="9.28515625" style="5" customWidth="1"/>
    <col min="4875" max="4875" width="3.7109375" style="5" customWidth="1"/>
    <col min="4876" max="5120" width="0.85546875" style="5"/>
    <col min="5121" max="5121" width="3.7109375" style="5" customWidth="1"/>
    <col min="5122" max="5122" width="4.85546875" style="5" customWidth="1"/>
    <col min="5123" max="5123" width="55.7109375" style="5" customWidth="1"/>
    <col min="5124" max="5124" width="15.140625" style="5" customWidth="1"/>
    <col min="5125" max="5130" width="9.28515625" style="5" customWidth="1"/>
    <col min="5131" max="5131" width="3.7109375" style="5" customWidth="1"/>
    <col min="5132" max="5376" width="0.85546875" style="5"/>
    <col min="5377" max="5377" width="3.7109375" style="5" customWidth="1"/>
    <col min="5378" max="5378" width="4.85546875" style="5" customWidth="1"/>
    <col min="5379" max="5379" width="55.7109375" style="5" customWidth="1"/>
    <col min="5380" max="5380" width="15.140625" style="5" customWidth="1"/>
    <col min="5381" max="5386" width="9.28515625" style="5" customWidth="1"/>
    <col min="5387" max="5387" width="3.7109375" style="5" customWidth="1"/>
    <col min="5388" max="5632" width="0.85546875" style="5"/>
    <col min="5633" max="5633" width="3.7109375" style="5" customWidth="1"/>
    <col min="5634" max="5634" width="4.85546875" style="5" customWidth="1"/>
    <col min="5635" max="5635" width="55.7109375" style="5" customWidth="1"/>
    <col min="5636" max="5636" width="15.140625" style="5" customWidth="1"/>
    <col min="5637" max="5642" width="9.28515625" style="5" customWidth="1"/>
    <col min="5643" max="5643" width="3.7109375" style="5" customWidth="1"/>
    <col min="5644" max="5888" width="0.85546875" style="5"/>
    <col min="5889" max="5889" width="3.7109375" style="5" customWidth="1"/>
    <col min="5890" max="5890" width="4.85546875" style="5" customWidth="1"/>
    <col min="5891" max="5891" width="55.7109375" style="5" customWidth="1"/>
    <col min="5892" max="5892" width="15.140625" style="5" customWidth="1"/>
    <col min="5893" max="5898" width="9.28515625" style="5" customWidth="1"/>
    <col min="5899" max="5899" width="3.7109375" style="5" customWidth="1"/>
    <col min="5900" max="6144" width="0.85546875" style="5"/>
    <col min="6145" max="6145" width="3.7109375" style="5" customWidth="1"/>
    <col min="6146" max="6146" width="4.85546875" style="5" customWidth="1"/>
    <col min="6147" max="6147" width="55.7109375" style="5" customWidth="1"/>
    <col min="6148" max="6148" width="15.140625" style="5" customWidth="1"/>
    <col min="6149" max="6154" width="9.28515625" style="5" customWidth="1"/>
    <col min="6155" max="6155" width="3.7109375" style="5" customWidth="1"/>
    <col min="6156" max="6400" width="0.85546875" style="5"/>
    <col min="6401" max="6401" width="3.7109375" style="5" customWidth="1"/>
    <col min="6402" max="6402" width="4.85546875" style="5" customWidth="1"/>
    <col min="6403" max="6403" width="55.7109375" style="5" customWidth="1"/>
    <col min="6404" max="6404" width="15.140625" style="5" customWidth="1"/>
    <col min="6405" max="6410" width="9.28515625" style="5" customWidth="1"/>
    <col min="6411" max="6411" width="3.7109375" style="5" customWidth="1"/>
    <col min="6412" max="6656" width="0.85546875" style="5"/>
    <col min="6657" max="6657" width="3.7109375" style="5" customWidth="1"/>
    <col min="6658" max="6658" width="4.85546875" style="5" customWidth="1"/>
    <col min="6659" max="6659" width="55.7109375" style="5" customWidth="1"/>
    <col min="6660" max="6660" width="15.140625" style="5" customWidth="1"/>
    <col min="6661" max="6666" width="9.28515625" style="5" customWidth="1"/>
    <col min="6667" max="6667" width="3.7109375" style="5" customWidth="1"/>
    <col min="6668" max="6912" width="0.85546875" style="5"/>
    <col min="6913" max="6913" width="3.7109375" style="5" customWidth="1"/>
    <col min="6914" max="6914" width="4.85546875" style="5" customWidth="1"/>
    <col min="6915" max="6915" width="55.7109375" style="5" customWidth="1"/>
    <col min="6916" max="6916" width="15.140625" style="5" customWidth="1"/>
    <col min="6917" max="6922" width="9.28515625" style="5" customWidth="1"/>
    <col min="6923" max="6923" width="3.7109375" style="5" customWidth="1"/>
    <col min="6924" max="7168" width="0.85546875" style="5"/>
    <col min="7169" max="7169" width="3.7109375" style="5" customWidth="1"/>
    <col min="7170" max="7170" width="4.85546875" style="5" customWidth="1"/>
    <col min="7171" max="7171" width="55.7109375" style="5" customWidth="1"/>
    <col min="7172" max="7172" width="15.140625" style="5" customWidth="1"/>
    <col min="7173" max="7178" width="9.28515625" style="5" customWidth="1"/>
    <col min="7179" max="7179" width="3.7109375" style="5" customWidth="1"/>
    <col min="7180" max="7424" width="0.85546875" style="5"/>
    <col min="7425" max="7425" width="3.7109375" style="5" customWidth="1"/>
    <col min="7426" max="7426" width="4.85546875" style="5" customWidth="1"/>
    <col min="7427" max="7427" width="55.7109375" style="5" customWidth="1"/>
    <col min="7428" max="7428" width="15.140625" style="5" customWidth="1"/>
    <col min="7429" max="7434" width="9.28515625" style="5" customWidth="1"/>
    <col min="7435" max="7435" width="3.7109375" style="5" customWidth="1"/>
    <col min="7436" max="7680" width="0.85546875" style="5"/>
    <col min="7681" max="7681" width="3.7109375" style="5" customWidth="1"/>
    <col min="7682" max="7682" width="4.85546875" style="5" customWidth="1"/>
    <col min="7683" max="7683" width="55.7109375" style="5" customWidth="1"/>
    <col min="7684" max="7684" width="15.140625" style="5" customWidth="1"/>
    <col min="7685" max="7690" width="9.28515625" style="5" customWidth="1"/>
    <col min="7691" max="7691" width="3.7109375" style="5" customWidth="1"/>
    <col min="7692" max="7936" width="0.85546875" style="5"/>
    <col min="7937" max="7937" width="3.7109375" style="5" customWidth="1"/>
    <col min="7938" max="7938" width="4.85546875" style="5" customWidth="1"/>
    <col min="7939" max="7939" width="55.7109375" style="5" customWidth="1"/>
    <col min="7940" max="7940" width="15.140625" style="5" customWidth="1"/>
    <col min="7941" max="7946" width="9.28515625" style="5" customWidth="1"/>
    <col min="7947" max="7947" width="3.7109375" style="5" customWidth="1"/>
    <col min="7948" max="8192" width="0.85546875" style="5"/>
    <col min="8193" max="8193" width="3.7109375" style="5" customWidth="1"/>
    <col min="8194" max="8194" width="4.85546875" style="5" customWidth="1"/>
    <col min="8195" max="8195" width="55.7109375" style="5" customWidth="1"/>
    <col min="8196" max="8196" width="15.140625" style="5" customWidth="1"/>
    <col min="8197" max="8202" width="9.28515625" style="5" customWidth="1"/>
    <col min="8203" max="8203" width="3.7109375" style="5" customWidth="1"/>
    <col min="8204" max="8448" width="0.85546875" style="5"/>
    <col min="8449" max="8449" width="3.7109375" style="5" customWidth="1"/>
    <col min="8450" max="8450" width="4.85546875" style="5" customWidth="1"/>
    <col min="8451" max="8451" width="55.7109375" style="5" customWidth="1"/>
    <col min="8452" max="8452" width="15.140625" style="5" customWidth="1"/>
    <col min="8453" max="8458" width="9.28515625" style="5" customWidth="1"/>
    <col min="8459" max="8459" width="3.7109375" style="5" customWidth="1"/>
    <col min="8460" max="8704" width="0.85546875" style="5"/>
    <col min="8705" max="8705" width="3.7109375" style="5" customWidth="1"/>
    <col min="8706" max="8706" width="4.85546875" style="5" customWidth="1"/>
    <col min="8707" max="8707" width="55.7109375" style="5" customWidth="1"/>
    <col min="8708" max="8708" width="15.140625" style="5" customWidth="1"/>
    <col min="8709" max="8714" width="9.28515625" style="5" customWidth="1"/>
    <col min="8715" max="8715" width="3.7109375" style="5" customWidth="1"/>
    <col min="8716" max="8960" width="0.85546875" style="5"/>
    <col min="8961" max="8961" width="3.7109375" style="5" customWidth="1"/>
    <col min="8962" max="8962" width="4.85546875" style="5" customWidth="1"/>
    <col min="8963" max="8963" width="55.7109375" style="5" customWidth="1"/>
    <col min="8964" max="8964" width="15.140625" style="5" customWidth="1"/>
    <col min="8965" max="8970" width="9.28515625" style="5" customWidth="1"/>
    <col min="8971" max="8971" width="3.7109375" style="5" customWidth="1"/>
    <col min="8972" max="9216" width="0.85546875" style="5"/>
    <col min="9217" max="9217" width="3.7109375" style="5" customWidth="1"/>
    <col min="9218" max="9218" width="4.85546875" style="5" customWidth="1"/>
    <col min="9219" max="9219" width="55.7109375" style="5" customWidth="1"/>
    <col min="9220" max="9220" width="15.140625" style="5" customWidth="1"/>
    <col min="9221" max="9226" width="9.28515625" style="5" customWidth="1"/>
    <col min="9227" max="9227" width="3.7109375" style="5" customWidth="1"/>
    <col min="9228" max="9472" width="0.85546875" style="5"/>
    <col min="9473" max="9473" width="3.7109375" style="5" customWidth="1"/>
    <col min="9474" max="9474" width="4.85546875" style="5" customWidth="1"/>
    <col min="9475" max="9475" width="55.7109375" style="5" customWidth="1"/>
    <col min="9476" max="9476" width="15.140625" style="5" customWidth="1"/>
    <col min="9477" max="9482" width="9.28515625" style="5" customWidth="1"/>
    <col min="9483" max="9483" width="3.7109375" style="5" customWidth="1"/>
    <col min="9484" max="9728" width="0.85546875" style="5"/>
    <col min="9729" max="9729" width="3.7109375" style="5" customWidth="1"/>
    <col min="9730" max="9730" width="4.85546875" style="5" customWidth="1"/>
    <col min="9731" max="9731" width="55.7109375" style="5" customWidth="1"/>
    <col min="9732" max="9732" width="15.140625" style="5" customWidth="1"/>
    <col min="9733" max="9738" width="9.28515625" style="5" customWidth="1"/>
    <col min="9739" max="9739" width="3.7109375" style="5" customWidth="1"/>
    <col min="9740" max="9984" width="0.85546875" style="5"/>
    <col min="9985" max="9985" width="3.7109375" style="5" customWidth="1"/>
    <col min="9986" max="9986" width="4.85546875" style="5" customWidth="1"/>
    <col min="9987" max="9987" width="55.7109375" style="5" customWidth="1"/>
    <col min="9988" max="9988" width="15.140625" style="5" customWidth="1"/>
    <col min="9989" max="9994" width="9.28515625" style="5" customWidth="1"/>
    <col min="9995" max="9995" width="3.7109375" style="5" customWidth="1"/>
    <col min="9996" max="10240" width="0.85546875" style="5"/>
    <col min="10241" max="10241" width="3.7109375" style="5" customWidth="1"/>
    <col min="10242" max="10242" width="4.85546875" style="5" customWidth="1"/>
    <col min="10243" max="10243" width="55.7109375" style="5" customWidth="1"/>
    <col min="10244" max="10244" width="15.140625" style="5" customWidth="1"/>
    <col min="10245" max="10250" width="9.28515625" style="5" customWidth="1"/>
    <col min="10251" max="10251" width="3.7109375" style="5" customWidth="1"/>
    <col min="10252" max="10496" width="0.85546875" style="5"/>
    <col min="10497" max="10497" width="3.7109375" style="5" customWidth="1"/>
    <col min="10498" max="10498" width="4.85546875" style="5" customWidth="1"/>
    <col min="10499" max="10499" width="55.7109375" style="5" customWidth="1"/>
    <col min="10500" max="10500" width="15.140625" style="5" customWidth="1"/>
    <col min="10501" max="10506" width="9.28515625" style="5" customWidth="1"/>
    <col min="10507" max="10507" width="3.7109375" style="5" customWidth="1"/>
    <col min="10508" max="10752" width="0.85546875" style="5"/>
    <col min="10753" max="10753" width="3.7109375" style="5" customWidth="1"/>
    <col min="10754" max="10754" width="4.85546875" style="5" customWidth="1"/>
    <col min="10755" max="10755" width="55.7109375" style="5" customWidth="1"/>
    <col min="10756" max="10756" width="15.140625" style="5" customWidth="1"/>
    <col min="10757" max="10762" width="9.28515625" style="5" customWidth="1"/>
    <col min="10763" max="10763" width="3.7109375" style="5" customWidth="1"/>
    <col min="10764" max="11008" width="0.85546875" style="5"/>
    <col min="11009" max="11009" width="3.7109375" style="5" customWidth="1"/>
    <col min="11010" max="11010" width="4.85546875" style="5" customWidth="1"/>
    <col min="11011" max="11011" width="55.7109375" style="5" customWidth="1"/>
    <col min="11012" max="11012" width="15.140625" style="5" customWidth="1"/>
    <col min="11013" max="11018" width="9.28515625" style="5" customWidth="1"/>
    <col min="11019" max="11019" width="3.7109375" style="5" customWidth="1"/>
    <col min="11020" max="11264" width="0.85546875" style="5"/>
    <col min="11265" max="11265" width="3.7109375" style="5" customWidth="1"/>
    <col min="11266" max="11266" width="4.85546875" style="5" customWidth="1"/>
    <col min="11267" max="11267" width="55.7109375" style="5" customWidth="1"/>
    <col min="11268" max="11268" width="15.140625" style="5" customWidth="1"/>
    <col min="11269" max="11274" width="9.28515625" style="5" customWidth="1"/>
    <col min="11275" max="11275" width="3.7109375" style="5" customWidth="1"/>
    <col min="11276" max="11520" width="0.85546875" style="5"/>
    <col min="11521" max="11521" width="3.7109375" style="5" customWidth="1"/>
    <col min="11522" max="11522" width="4.85546875" style="5" customWidth="1"/>
    <col min="11523" max="11523" width="55.7109375" style="5" customWidth="1"/>
    <col min="11524" max="11524" width="15.140625" style="5" customWidth="1"/>
    <col min="11525" max="11530" width="9.28515625" style="5" customWidth="1"/>
    <col min="11531" max="11531" width="3.7109375" style="5" customWidth="1"/>
    <col min="11532" max="11776" width="0.85546875" style="5"/>
    <col min="11777" max="11777" width="3.7109375" style="5" customWidth="1"/>
    <col min="11778" max="11778" width="4.85546875" style="5" customWidth="1"/>
    <col min="11779" max="11779" width="55.7109375" style="5" customWidth="1"/>
    <col min="11780" max="11780" width="15.140625" style="5" customWidth="1"/>
    <col min="11781" max="11786" width="9.28515625" style="5" customWidth="1"/>
    <col min="11787" max="11787" width="3.7109375" style="5" customWidth="1"/>
    <col min="11788" max="12032" width="0.85546875" style="5"/>
    <col min="12033" max="12033" width="3.7109375" style="5" customWidth="1"/>
    <col min="12034" max="12034" width="4.85546875" style="5" customWidth="1"/>
    <col min="12035" max="12035" width="55.7109375" style="5" customWidth="1"/>
    <col min="12036" max="12036" width="15.140625" style="5" customWidth="1"/>
    <col min="12037" max="12042" width="9.28515625" style="5" customWidth="1"/>
    <col min="12043" max="12043" width="3.7109375" style="5" customWidth="1"/>
    <col min="12044" max="12288" width="0.85546875" style="5"/>
    <col min="12289" max="12289" width="3.7109375" style="5" customWidth="1"/>
    <col min="12290" max="12290" width="4.85546875" style="5" customWidth="1"/>
    <col min="12291" max="12291" width="55.7109375" style="5" customWidth="1"/>
    <col min="12292" max="12292" width="15.140625" style="5" customWidth="1"/>
    <col min="12293" max="12298" width="9.28515625" style="5" customWidth="1"/>
    <col min="12299" max="12299" width="3.7109375" style="5" customWidth="1"/>
    <col min="12300" max="12544" width="0.85546875" style="5"/>
    <col min="12545" max="12545" width="3.7109375" style="5" customWidth="1"/>
    <col min="12546" max="12546" width="4.85546875" style="5" customWidth="1"/>
    <col min="12547" max="12547" width="55.7109375" style="5" customWidth="1"/>
    <col min="12548" max="12548" width="15.140625" style="5" customWidth="1"/>
    <col min="12549" max="12554" width="9.28515625" style="5" customWidth="1"/>
    <col min="12555" max="12555" width="3.7109375" style="5" customWidth="1"/>
    <col min="12556" max="12800" width="0.85546875" style="5"/>
    <col min="12801" max="12801" width="3.7109375" style="5" customWidth="1"/>
    <col min="12802" max="12802" width="4.85546875" style="5" customWidth="1"/>
    <col min="12803" max="12803" width="55.7109375" style="5" customWidth="1"/>
    <col min="12804" max="12804" width="15.140625" style="5" customWidth="1"/>
    <col min="12805" max="12810" width="9.28515625" style="5" customWidth="1"/>
    <col min="12811" max="12811" width="3.7109375" style="5" customWidth="1"/>
    <col min="12812" max="13056" width="0.85546875" style="5"/>
    <col min="13057" max="13057" width="3.7109375" style="5" customWidth="1"/>
    <col min="13058" max="13058" width="4.85546875" style="5" customWidth="1"/>
    <col min="13059" max="13059" width="55.7109375" style="5" customWidth="1"/>
    <col min="13060" max="13060" width="15.140625" style="5" customWidth="1"/>
    <col min="13061" max="13066" width="9.28515625" style="5" customWidth="1"/>
    <col min="13067" max="13067" width="3.7109375" style="5" customWidth="1"/>
    <col min="13068" max="13312" width="0.85546875" style="5"/>
    <col min="13313" max="13313" width="3.7109375" style="5" customWidth="1"/>
    <col min="13314" max="13314" width="4.85546875" style="5" customWidth="1"/>
    <col min="13315" max="13315" width="55.7109375" style="5" customWidth="1"/>
    <col min="13316" max="13316" width="15.140625" style="5" customWidth="1"/>
    <col min="13317" max="13322" width="9.28515625" style="5" customWidth="1"/>
    <col min="13323" max="13323" width="3.7109375" style="5" customWidth="1"/>
    <col min="13324" max="13568" width="0.85546875" style="5"/>
    <col min="13569" max="13569" width="3.7109375" style="5" customWidth="1"/>
    <col min="13570" max="13570" width="4.85546875" style="5" customWidth="1"/>
    <col min="13571" max="13571" width="55.7109375" style="5" customWidth="1"/>
    <col min="13572" max="13572" width="15.140625" style="5" customWidth="1"/>
    <col min="13573" max="13578" width="9.28515625" style="5" customWidth="1"/>
    <col min="13579" max="13579" width="3.7109375" style="5" customWidth="1"/>
    <col min="13580" max="13824" width="0.85546875" style="5"/>
    <col min="13825" max="13825" width="3.7109375" style="5" customWidth="1"/>
    <col min="13826" max="13826" width="4.85546875" style="5" customWidth="1"/>
    <col min="13827" max="13827" width="55.7109375" style="5" customWidth="1"/>
    <col min="13828" max="13828" width="15.140625" style="5" customWidth="1"/>
    <col min="13829" max="13834" width="9.28515625" style="5" customWidth="1"/>
    <col min="13835" max="13835" width="3.7109375" style="5" customWidth="1"/>
    <col min="13836" max="14080" width="0.85546875" style="5"/>
    <col min="14081" max="14081" width="3.7109375" style="5" customWidth="1"/>
    <col min="14082" max="14082" width="4.85546875" style="5" customWidth="1"/>
    <col min="14083" max="14083" width="55.7109375" style="5" customWidth="1"/>
    <col min="14084" max="14084" width="15.140625" style="5" customWidth="1"/>
    <col min="14085" max="14090" width="9.28515625" style="5" customWidth="1"/>
    <col min="14091" max="14091" width="3.7109375" style="5" customWidth="1"/>
    <col min="14092" max="14336" width="0.85546875" style="5"/>
    <col min="14337" max="14337" width="3.7109375" style="5" customWidth="1"/>
    <col min="14338" max="14338" width="4.85546875" style="5" customWidth="1"/>
    <col min="14339" max="14339" width="55.7109375" style="5" customWidth="1"/>
    <col min="14340" max="14340" width="15.140625" style="5" customWidth="1"/>
    <col min="14341" max="14346" width="9.28515625" style="5" customWidth="1"/>
    <col min="14347" max="14347" width="3.7109375" style="5" customWidth="1"/>
    <col min="14348" max="14592" width="0.85546875" style="5"/>
    <col min="14593" max="14593" width="3.7109375" style="5" customWidth="1"/>
    <col min="14594" max="14594" width="4.85546875" style="5" customWidth="1"/>
    <col min="14595" max="14595" width="55.7109375" style="5" customWidth="1"/>
    <col min="14596" max="14596" width="15.140625" style="5" customWidth="1"/>
    <col min="14597" max="14602" width="9.28515625" style="5" customWidth="1"/>
    <col min="14603" max="14603" width="3.7109375" style="5" customWidth="1"/>
    <col min="14604" max="14848" width="0.85546875" style="5"/>
    <col min="14849" max="14849" width="3.7109375" style="5" customWidth="1"/>
    <col min="14850" max="14850" width="4.85546875" style="5" customWidth="1"/>
    <col min="14851" max="14851" width="55.7109375" style="5" customWidth="1"/>
    <col min="14852" max="14852" width="15.140625" style="5" customWidth="1"/>
    <col min="14853" max="14858" width="9.28515625" style="5" customWidth="1"/>
    <col min="14859" max="14859" width="3.7109375" style="5" customWidth="1"/>
    <col min="14860" max="15104" width="0.85546875" style="5"/>
    <col min="15105" max="15105" width="3.7109375" style="5" customWidth="1"/>
    <col min="15106" max="15106" width="4.85546875" style="5" customWidth="1"/>
    <col min="15107" max="15107" width="55.7109375" style="5" customWidth="1"/>
    <col min="15108" max="15108" width="15.140625" style="5" customWidth="1"/>
    <col min="15109" max="15114" width="9.28515625" style="5" customWidth="1"/>
    <col min="15115" max="15115" width="3.7109375" style="5" customWidth="1"/>
    <col min="15116" max="15360" width="0.85546875" style="5"/>
    <col min="15361" max="15361" width="3.7109375" style="5" customWidth="1"/>
    <col min="15362" max="15362" width="4.85546875" style="5" customWidth="1"/>
    <col min="15363" max="15363" width="55.7109375" style="5" customWidth="1"/>
    <col min="15364" max="15364" width="15.140625" style="5" customWidth="1"/>
    <col min="15365" max="15370" width="9.28515625" style="5" customWidth="1"/>
    <col min="15371" max="15371" width="3.7109375" style="5" customWidth="1"/>
    <col min="15372" max="15616" width="0.85546875" style="5"/>
    <col min="15617" max="15617" width="3.7109375" style="5" customWidth="1"/>
    <col min="15618" max="15618" width="4.85546875" style="5" customWidth="1"/>
    <col min="15619" max="15619" width="55.7109375" style="5" customWidth="1"/>
    <col min="15620" max="15620" width="15.140625" style="5" customWidth="1"/>
    <col min="15621" max="15626" width="9.28515625" style="5" customWidth="1"/>
    <col min="15627" max="15627" width="3.7109375" style="5" customWidth="1"/>
    <col min="15628" max="15872" width="0.85546875" style="5"/>
    <col min="15873" max="15873" width="3.7109375" style="5" customWidth="1"/>
    <col min="15874" max="15874" width="4.85546875" style="5" customWidth="1"/>
    <col min="15875" max="15875" width="55.7109375" style="5" customWidth="1"/>
    <col min="15876" max="15876" width="15.140625" style="5" customWidth="1"/>
    <col min="15877" max="15882" width="9.28515625" style="5" customWidth="1"/>
    <col min="15883" max="15883" width="3.7109375" style="5" customWidth="1"/>
    <col min="15884" max="16128" width="0.85546875" style="5"/>
    <col min="16129" max="16129" width="3.7109375" style="5" customWidth="1"/>
    <col min="16130" max="16130" width="4.85546875" style="5" customWidth="1"/>
    <col min="16131" max="16131" width="55.7109375" style="5" customWidth="1"/>
    <col min="16132" max="16132" width="15.140625" style="5" customWidth="1"/>
    <col min="16133" max="16138" width="9.28515625" style="5" customWidth="1"/>
    <col min="16139" max="16139" width="3.7109375" style="5" customWidth="1"/>
    <col min="16140" max="16384" width="0.85546875" style="5"/>
  </cols>
  <sheetData>
    <row r="1" spans="2:10" x14ac:dyDescent="0.25">
      <c r="B1" s="3"/>
      <c r="C1" s="3"/>
      <c r="D1" s="3"/>
      <c r="E1" s="3"/>
      <c r="F1" s="3"/>
      <c r="G1" s="3"/>
      <c r="H1" s="3"/>
      <c r="I1" s="3"/>
      <c r="J1" s="3"/>
    </row>
    <row r="2" spans="2:10" x14ac:dyDescent="0.25">
      <c r="B2" s="56" t="s">
        <v>99</v>
      </c>
      <c r="C2" s="56"/>
      <c r="D2" s="56"/>
      <c r="E2" s="56"/>
      <c r="F2" s="56"/>
      <c r="G2" s="56"/>
      <c r="H2" s="56"/>
      <c r="I2" s="56"/>
      <c r="J2" s="56"/>
    </row>
    <row r="4" spans="2:10" ht="63" customHeight="1" x14ac:dyDescent="0.25">
      <c r="B4" s="58" t="s">
        <v>100</v>
      </c>
      <c r="C4" s="58"/>
      <c r="D4" s="58" t="s">
        <v>101</v>
      </c>
      <c r="E4" s="58" t="s">
        <v>3</v>
      </c>
      <c r="F4" s="58"/>
      <c r="G4" s="58" t="s">
        <v>102</v>
      </c>
      <c r="H4" s="58"/>
      <c r="I4" s="58" t="s">
        <v>103</v>
      </c>
      <c r="J4" s="58"/>
    </row>
    <row r="5" spans="2:10" ht="47.25" x14ac:dyDescent="0.25">
      <c r="B5" s="58"/>
      <c r="C5" s="58"/>
      <c r="D5" s="58"/>
      <c r="E5" s="25" t="s">
        <v>104</v>
      </c>
      <c r="F5" s="25" t="s">
        <v>105</v>
      </c>
      <c r="G5" s="25" t="s">
        <v>104</v>
      </c>
      <c r="H5" s="25" t="s">
        <v>105</v>
      </c>
      <c r="I5" s="25" t="s">
        <v>104</v>
      </c>
      <c r="J5" s="25" t="s">
        <v>105</v>
      </c>
    </row>
    <row r="6" spans="2:10" x14ac:dyDescent="0.25">
      <c r="B6" s="26" t="s">
        <v>61</v>
      </c>
      <c r="C6" s="27" t="s">
        <v>106</v>
      </c>
      <c r="D6" s="28"/>
      <c r="E6" s="29"/>
      <c r="F6" s="29"/>
      <c r="G6" s="29"/>
      <c r="H6" s="29"/>
      <c r="I6" s="29"/>
      <c r="J6" s="29"/>
    </row>
    <row r="7" spans="2:10" ht="47.25" x14ac:dyDescent="0.25">
      <c r="B7" s="26" t="s">
        <v>63</v>
      </c>
      <c r="C7" s="27" t="s">
        <v>107</v>
      </c>
      <c r="D7" s="30" t="s">
        <v>108</v>
      </c>
      <c r="E7" s="31">
        <v>186.73</v>
      </c>
      <c r="F7" s="31">
        <v>292.45</v>
      </c>
      <c r="G7" s="31">
        <v>292.45</v>
      </c>
      <c r="H7" s="31">
        <v>315.48274685929499</v>
      </c>
      <c r="I7" s="31">
        <v>315.48274685929499</v>
      </c>
      <c r="J7" s="31">
        <v>540.29414702871668</v>
      </c>
    </row>
    <row r="8" spans="2:10" ht="47.25" x14ac:dyDescent="0.25">
      <c r="B8" s="26" t="s">
        <v>66</v>
      </c>
      <c r="C8" s="27" t="s">
        <v>109</v>
      </c>
      <c r="D8" s="30" t="s">
        <v>108</v>
      </c>
      <c r="E8" s="31">
        <v>63.96</v>
      </c>
      <c r="F8" s="31">
        <v>121.05</v>
      </c>
      <c r="G8" s="31">
        <v>67.698258811494298</v>
      </c>
      <c r="H8" s="31">
        <v>67.698258811494298</v>
      </c>
      <c r="I8" s="31">
        <v>67.698258811494298</v>
      </c>
      <c r="J8" s="31">
        <v>667.69616378606406</v>
      </c>
    </row>
    <row r="9" spans="2:10" ht="31.5" x14ac:dyDescent="0.25">
      <c r="B9" s="26" t="s">
        <v>110</v>
      </c>
      <c r="C9" s="27" t="s">
        <v>111</v>
      </c>
      <c r="D9" s="30" t="s">
        <v>108</v>
      </c>
      <c r="E9" s="31"/>
      <c r="F9" s="31"/>
      <c r="G9" s="31"/>
      <c r="H9" s="31"/>
      <c r="I9" s="31"/>
      <c r="J9" s="31"/>
    </row>
    <row r="10" spans="2:10" x14ac:dyDescent="0.25">
      <c r="B10" s="26"/>
      <c r="C10" s="27" t="s">
        <v>44</v>
      </c>
      <c r="D10" s="30" t="s">
        <v>108</v>
      </c>
      <c r="E10" s="32">
        <v>189.5</v>
      </c>
      <c r="F10" s="31">
        <v>526.04</v>
      </c>
      <c r="G10" s="31">
        <v>254.04073862924804</v>
      </c>
      <c r="H10" s="33">
        <v>254.04073862924804</v>
      </c>
      <c r="I10" s="31">
        <v>254.04073862924804</v>
      </c>
      <c r="J10" s="33">
        <v>658.60942147846379</v>
      </c>
    </row>
    <row r="11" spans="2:10" x14ac:dyDescent="0.25">
      <c r="B11" s="34"/>
      <c r="C11" s="27" t="s">
        <v>45</v>
      </c>
      <c r="D11" s="30" t="s">
        <v>108</v>
      </c>
      <c r="E11" s="32">
        <v>63.17</v>
      </c>
      <c r="F11" s="31">
        <v>175.35</v>
      </c>
      <c r="G11" s="31">
        <v>102.40142101397601</v>
      </c>
      <c r="H11" s="33">
        <v>102.40142101397601</v>
      </c>
      <c r="I11" s="31">
        <v>102.40142101397601</v>
      </c>
      <c r="J11" s="33">
        <v>658.60942147846379</v>
      </c>
    </row>
    <row r="12" spans="2:10" x14ac:dyDescent="0.25">
      <c r="B12" s="35"/>
      <c r="C12" s="27" t="s">
        <v>46</v>
      </c>
      <c r="D12" s="30" t="s">
        <v>108</v>
      </c>
      <c r="E12" s="32">
        <v>63.17</v>
      </c>
      <c r="F12" s="31">
        <v>175.35</v>
      </c>
      <c r="G12" s="31">
        <v>84.680246209749299</v>
      </c>
      <c r="H12" s="33">
        <v>84.680246209749299</v>
      </c>
      <c r="I12" s="31">
        <v>84.680246209749299</v>
      </c>
      <c r="J12" s="33">
        <v>658.60942147846379</v>
      </c>
    </row>
    <row r="13" spans="2:10" x14ac:dyDescent="0.25">
      <c r="B13" s="23" t="s">
        <v>98</v>
      </c>
      <c r="C13" s="24"/>
      <c r="D13" s="24"/>
      <c r="E13" s="24"/>
      <c r="F13" s="24"/>
      <c r="G13" s="24"/>
      <c r="H13" s="24"/>
      <c r="I13" s="24"/>
      <c r="J13" s="24"/>
    </row>
  </sheetData>
  <mergeCells count="6">
    <mergeCell ref="B2:J2"/>
    <mergeCell ref="B4:C5"/>
    <mergeCell ref="D4:D5"/>
    <mergeCell ref="E4:F4"/>
    <mergeCell ref="G4:H4"/>
    <mergeCell ref="I4:J4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Патахова Патимат Абдурахмановна</dc:creator>
  <cp:lastModifiedBy>Гусева Людмила Анатольевна</cp:lastModifiedBy>
  <cp:lastPrinted>2021-04-19T14:15:44Z</cp:lastPrinted>
  <dcterms:created xsi:type="dcterms:W3CDTF">2021-04-19T08:31:42Z</dcterms:created>
  <dcterms:modified xsi:type="dcterms:W3CDTF">2021-04-20T09:42:46Z</dcterms:modified>
</cp:coreProperties>
</file>