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11б_16" sheetId="1" r:id="rId1"/>
  </sheets>
  <definedNames>
    <definedName name="_xlnm.Print_Area" localSheetId="0">'11б_16'!$A$1:$I$73</definedName>
  </definedNames>
  <calcPr calcId="162913"/>
</workbook>
</file>

<file path=xl/calcChain.xml><?xml version="1.0" encoding="utf-8"?>
<calcChain xmlns="http://schemas.openxmlformats.org/spreadsheetml/2006/main">
  <c r="A68" i="1" l="1"/>
  <c r="A69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<sst xmlns="http://schemas.openxmlformats.org/spreadsheetml/2006/main" count="323" uniqueCount="102">
  <si>
    <t>Форма 10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</si>
  <si>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</si>
  <si>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</si>
  <si>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№ п/п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</si>
  <si>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</si>
  <si>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</si>
  <si>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</si>
  <si>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</si>
  <si>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</si>
  <si>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</si>
  <si>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</si>
  <si>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</si>
  <si>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</si>
  <si>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</si>
  <si>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</si>
  <si>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</si>
  <si>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</si>
  <si>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</si>
  <si>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</si>
  <si>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Карачаевсо-Черкесская республика</t>
  </si>
  <si>
    <t>ПС 110/10 кВ "Заречная"</t>
  </si>
  <si>
    <t xml:space="preserve">ПС 110/10 кВ "Ильичевская" </t>
  </si>
  <si>
    <t>ПС 110/10 кВ "ПРП"</t>
  </si>
  <si>
    <t xml:space="preserve">ПС 110/10/6 кВ "Северная" </t>
  </si>
  <si>
    <t>ПС 110/10 кВ  "Южная "</t>
  </si>
  <si>
    <t xml:space="preserve">ПС 110/6 кВ "Головная" </t>
  </si>
  <si>
    <t>ПС 35/10 кВ "Николаевская"</t>
  </si>
  <si>
    <t>ПС 35/10 кВ "Новая-Джегута "</t>
  </si>
  <si>
    <t>ПС110/10/6 кВ "Ток Москвы"</t>
  </si>
  <si>
    <t xml:space="preserve">ПС110/35/10/6кВ                                "Усть-Джегута" </t>
  </si>
  <si>
    <t>ПС 110/6 кВ "Цементная "</t>
  </si>
  <si>
    <t>ПС 35/10 кВ "Эльтаркач"</t>
  </si>
  <si>
    <t>ПС 110/10/6 кВ "Береговая "</t>
  </si>
  <si>
    <t>ПС 110/10 кВ "Кавказская "</t>
  </si>
  <si>
    <t xml:space="preserve">ПС110/10 кВ "Майская" </t>
  </si>
  <si>
    <t>ПС 110/10/6 кВ "Октябрьская "</t>
  </si>
  <si>
    <t xml:space="preserve">ПС 35/10 кВ "Бесленей" </t>
  </si>
  <si>
    <t xml:space="preserve">ПС 35/10кВ "Икон-Халк" </t>
  </si>
  <si>
    <t>ПС 35/10кВ "Кубан-Халк"</t>
  </si>
  <si>
    <t xml:space="preserve">ПС35/10/35 кВ "Полевая " </t>
  </si>
  <si>
    <t>ПС 35/10 кВ "Псаучье-Дахе"</t>
  </si>
  <si>
    <t>ПС 110/10 кВ "Садовая "</t>
  </si>
  <si>
    <t xml:space="preserve">ПС 110/35/10 кВ "Старокувинская" </t>
  </si>
  <si>
    <t xml:space="preserve">ПС 110/35/10/6 кВ "Эркин-Шахар" </t>
  </si>
  <si>
    <t>ПС 35/10 кВ "Эрсакон"</t>
  </si>
  <si>
    <t>ПС 110/10/6 кВ "Академическая"</t>
  </si>
  <si>
    <t>ПС 110/10/6кВ "Архыз"</t>
  </si>
  <si>
    <t xml:space="preserve">ПС 35/10кВ "Буково" </t>
  </si>
  <si>
    <t>ПС 110/35/10 кВ "Зеленчук "</t>
  </si>
  <si>
    <t xml:space="preserve">ПС 35/10 кВ "Исправная" </t>
  </si>
  <si>
    <t xml:space="preserve">ПС 35/10кВ "Кардоникская" </t>
  </si>
  <si>
    <t>ПС 110/10кВ "Кош-Хабль"</t>
  </si>
  <si>
    <t xml:space="preserve">ПС 110/10кВ "Курджиново" </t>
  </si>
  <si>
    <t xml:space="preserve">ПС 110/10кВ "Маруха" </t>
  </si>
  <si>
    <t xml:space="preserve">ПС 110/35/6кВ "Преградная" </t>
  </si>
  <si>
    <t>ПС 35/10 кВ "Ратан"</t>
  </si>
  <si>
    <t>ПС 110/10 кВ "Салихо"</t>
  </si>
  <si>
    <t>ПС 110/10 кВ "Сторожевая"</t>
  </si>
  <si>
    <t xml:space="preserve">ПС 110/10 кВ "Хабез" </t>
  </si>
  <si>
    <t xml:space="preserve">ПС 110/10 кВ "Чапалы" </t>
  </si>
  <si>
    <t xml:space="preserve">ПС 35/10 кВ "Электроизолит" </t>
  </si>
  <si>
    <t xml:space="preserve">ПС 110/10 кВ "БСР" </t>
  </si>
  <si>
    <t>ПС 110/10 кВ "Гоначхир"</t>
  </si>
  <si>
    <t xml:space="preserve">ПС 110/10 кВ "Горная" </t>
  </si>
  <si>
    <t xml:space="preserve">ПС 110/10 кВ "Карачаевск" </t>
  </si>
  <si>
    <t xml:space="preserve">ПС 110/10 кВ "Кубанская" </t>
  </si>
  <si>
    <t xml:space="preserve">ПС110/35/10 кВ "Поляна" </t>
  </si>
  <si>
    <t xml:space="preserve">ПС 110/10 кВ "Сары-Тюз" </t>
  </si>
  <si>
    <t xml:space="preserve">ПС 110/10 кВ "Теберда" </t>
  </si>
  <si>
    <t xml:space="preserve">ПС 35/6 кВ "Учкулан" </t>
  </si>
  <si>
    <t xml:space="preserve">ПС35/10 кВ "Худес" </t>
  </si>
  <si>
    <t>ПС 35/10 кВ "Биче-Сын"</t>
  </si>
  <si>
    <t xml:space="preserve">ПС 35/10 кВ "Конзаводская" </t>
  </si>
  <si>
    <t>ПС 35/10 кВ "Красный Восток"</t>
  </si>
  <si>
    <t>ПС 35/10 кВ "Кичи-Балык "</t>
  </si>
  <si>
    <t>ПС 35/10 кВ "Первомайская"</t>
  </si>
  <si>
    <t xml:space="preserve">ПС 35/10 кВ "Терезе" </t>
  </si>
  <si>
    <t xml:space="preserve">ПС 110/35/10 кВ "Учкекен" </t>
  </si>
  <si>
    <t xml:space="preserve">ПС 35/6 кВ "Эшкакон" </t>
  </si>
  <si>
    <t>ПС 110/10 кВ "Горный Воздух"</t>
  </si>
  <si>
    <t>110/10</t>
  </si>
  <si>
    <t>110/10/6</t>
  </si>
  <si>
    <t>110/6</t>
  </si>
  <si>
    <t>35/10</t>
  </si>
  <si>
    <t>110/35/10/6</t>
  </si>
  <si>
    <t>110/35/10</t>
  </si>
  <si>
    <t>110/35/6</t>
  </si>
  <si>
    <t>35/6</t>
  </si>
  <si>
    <t>Прикубанский р-он</t>
  </si>
  <si>
    <t>Прикубанский р-н</t>
  </si>
  <si>
    <t>г. Черкесск</t>
  </si>
  <si>
    <t>Усть-Джегутинский р-н</t>
  </si>
  <si>
    <t>Хабезский р-н</t>
  </si>
  <si>
    <t>Адыге-Хабльский р-н</t>
  </si>
  <si>
    <t>Зеленчукский р-н</t>
  </si>
  <si>
    <t>Урупский р-н</t>
  </si>
  <si>
    <t>Карачаевский р-н</t>
  </si>
  <si>
    <t>г. Карачаевск</t>
  </si>
  <si>
    <t>Мало-Крачаевский р-н</t>
  </si>
  <si>
    <t>КЧФ ПАО "МРСК Северного Кавказа"</t>
  </si>
  <si>
    <t>ПС 110/10 "Лунная Поляна"</t>
  </si>
  <si>
    <t>ПС "Романтик"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</si>
</sst>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[&gt;0]&quot;+j&quot;0.0;[&lt;0]&quot;-j&quot;0.0;General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2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0" fontId="22" fillId="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0" borderId="0"/>
    <xf numFmtId="0" fontId="10" fillId="36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2" fillId="35" borderId="0"/>
    <xf numFmtId="0" fontId="32" fillId="0" borderId="11"/>
    <xf numFmtId="0" fontId="32" fillId="0" borderId="0"/>
    <xf numFmtId="0" fontId="35" fillId="0" borderId="0"/>
    <xf numFmtId="0" fontId="10" fillId="0" borderId="0"/>
    <xf numFmtId="0" fontId="1" fillId="0" borderId="0"/>
    <xf numFmtId="0" fontId="33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15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1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12" borderId="0" applyNumberFormat="0" applyBorder="0" applyAlignment="0" applyProtection="0"/>
    <xf numFmtId="0" fontId="10" fillId="42" borderId="0" applyNumberFormat="0" applyBorder="0" applyAlignment="0" applyProtection="0"/>
    <xf numFmtId="0" fontId="10" fillId="16" borderId="0" applyNumberFormat="0" applyBorder="0" applyAlignment="0" applyProtection="0"/>
    <xf numFmtId="0" fontId="10" fillId="43" borderId="0" applyNumberFormat="0" applyBorder="0" applyAlignment="0" applyProtection="0"/>
    <xf numFmtId="0" fontId="10" fillId="20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24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28" borderId="0" applyNumberFormat="0" applyBorder="0" applyAlignment="0" applyProtection="0"/>
    <xf numFmtId="0" fontId="10" fillId="42" borderId="0" applyNumberFormat="0" applyBorder="0" applyAlignment="0" applyProtection="0"/>
    <xf numFmtId="0" fontId="10" fillId="44" borderId="0" applyNumberFormat="0" applyBorder="0" applyAlignment="0" applyProtection="0"/>
    <xf numFmtId="0" fontId="10" fillId="32" borderId="0" applyNumberFormat="0" applyBorder="0" applyAlignment="0" applyProtection="0"/>
    <xf numFmtId="0" fontId="10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13" borderId="0" applyNumberFormat="0" applyBorder="0" applyAlignment="0" applyProtection="0"/>
    <xf numFmtId="0" fontId="26" fillId="45" borderId="0" applyNumberFormat="0" applyBorder="0" applyAlignment="0" applyProtection="0"/>
    <xf numFmtId="0" fontId="26" fillId="38" borderId="0" applyNumberFormat="0" applyBorder="0" applyAlignment="0" applyProtection="0"/>
    <xf numFmtId="0" fontId="26" fillId="17" borderId="0" applyNumberFormat="0" applyBorder="0" applyAlignment="0" applyProtection="0"/>
    <xf numFmtId="0" fontId="26" fillId="38" borderId="0" applyNumberFormat="0" applyBorder="0" applyAlignment="0" applyProtection="0"/>
    <xf numFmtId="0" fontId="26" fillId="43" borderId="0" applyNumberFormat="0" applyBorder="0" applyAlignment="0" applyProtection="0"/>
    <xf numFmtId="0" fontId="26" fillId="21" borderId="0" applyNumberFormat="0" applyBorder="0" applyAlignment="0" applyProtection="0"/>
    <xf numFmtId="0" fontId="26" fillId="43" borderId="0" applyNumberFormat="0" applyBorder="0" applyAlignment="0" applyProtection="0"/>
    <xf numFmtId="0" fontId="26" fillId="47" borderId="0" applyNumberFormat="0" applyBorder="0" applyAlignment="0" applyProtection="0"/>
    <xf numFmtId="0" fontId="26" fillId="25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29" borderId="0" applyNumberFormat="0" applyBorder="0" applyAlignment="0" applyProtection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26" fillId="33" borderId="0" applyNumberFormat="0" applyBorder="0" applyAlignment="0" applyProtection="0"/>
    <xf numFmtId="0" fontId="26" fillId="48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26" fillId="49" borderId="0" applyNumberFormat="0" applyBorder="0" applyAlignment="0" applyProtection="0"/>
    <xf numFmtId="0" fontId="26" fillId="1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14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18" borderId="0" applyNumberFormat="0" applyBorder="0" applyAlignment="0" applyProtection="0"/>
    <xf numFmtId="0" fontId="26" fillId="51" borderId="0" applyNumberFormat="0" applyBorder="0" applyAlignment="0" applyProtection="0"/>
    <xf numFmtId="0" fontId="26" fillId="47" borderId="0" applyNumberFormat="0" applyBorder="0" applyAlignment="0" applyProtection="0"/>
    <xf numFmtId="0" fontId="26" fillId="22" borderId="0" applyNumberFormat="0" applyBorder="0" applyAlignment="0" applyProtection="0"/>
    <xf numFmtId="0" fontId="26" fillId="47" borderId="0" applyNumberFormat="0" applyBorder="0" applyAlignment="0" applyProtection="0"/>
    <xf numFmtId="0" fontId="26" fillId="26" borderId="0" applyNumberFormat="0" applyBorder="0" applyAlignment="0" applyProtection="0"/>
    <xf numFmtId="0" fontId="26" fillId="52" borderId="0" applyNumberFormat="0" applyBorder="0" applyAlignment="0" applyProtection="0"/>
    <xf numFmtId="0" fontId="26" fillId="30" borderId="0" applyNumberFormat="0" applyBorder="0" applyAlignment="0" applyProtection="0"/>
    <xf numFmtId="0" fontId="26" fillId="52" borderId="0" applyNumberFormat="0" applyBorder="0" applyAlignment="0" applyProtection="0"/>
    <xf numFmtId="0" fontId="18" fillId="41" borderId="5" applyNumberFormat="0" applyAlignment="0" applyProtection="0"/>
    <xf numFmtId="0" fontId="18" fillId="6" borderId="5" applyNumberFormat="0" applyAlignment="0" applyProtection="0"/>
    <xf numFmtId="0" fontId="18" fillId="41" borderId="5" applyNumberFormat="0" applyAlignment="0" applyProtection="0"/>
    <xf numFmtId="0" fontId="19" fillId="41" borderId="6" applyNumberFormat="0" applyAlignment="0" applyProtection="0"/>
    <xf numFmtId="0" fontId="19" fillId="7" borderId="6" applyNumberFormat="0" applyAlignment="0" applyProtection="0"/>
    <xf numFmtId="0" fontId="19" fillId="41" borderId="6" applyNumberFormat="0" applyAlignment="0" applyProtection="0"/>
    <xf numFmtId="0" fontId="43" fillId="41" borderId="5" applyNumberFormat="0" applyAlignment="0" applyProtection="0"/>
    <xf numFmtId="0" fontId="20" fillId="7" borderId="5" applyNumberFormat="0" applyAlignment="0" applyProtection="0"/>
    <xf numFmtId="0" fontId="43" fillId="41" borderId="5" applyNumberFormat="0" applyAlignment="0" applyProtection="0"/>
    <xf numFmtId="0" fontId="38" fillId="0" borderId="13" applyNumberFormat="0" applyFill="0" applyAlignment="0" applyProtection="0"/>
    <xf numFmtId="0" fontId="12" fillId="0" borderId="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13" fillId="0" borderId="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14" fillId="0" borderId="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5" fillId="0" borderId="10" applyNumberFormat="0" applyFill="0" applyAlignment="0" applyProtection="0"/>
    <xf numFmtId="0" fontId="25" fillId="0" borderId="16" applyNumberFormat="0" applyFill="0" applyAlignment="0" applyProtection="0"/>
    <xf numFmtId="0" fontId="22" fillId="8" borderId="8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17" fillId="5" borderId="0" applyNumberFormat="0" applyBorder="0" applyAlignment="0" applyProtection="0"/>
    <xf numFmtId="0" fontId="44" fillId="5" borderId="0" applyNumberFormat="0" applyBorder="0" applyAlignment="0" applyProtection="0"/>
    <xf numFmtId="0" fontId="33" fillId="0" borderId="0"/>
    <xf numFmtId="0" fontId="45" fillId="0" borderId="0"/>
    <xf numFmtId="0" fontId="9" fillId="0" borderId="0"/>
    <xf numFmtId="0" fontId="28" fillId="0" borderId="0"/>
    <xf numFmtId="0" fontId="33" fillId="0" borderId="0" applyNumberFormat="0" applyFont="0" applyFill="0" applyBorder="0" applyAlignment="0" applyProtection="0">
      <alignment vertical="top"/>
    </xf>
    <xf numFmtId="0" fontId="28" fillId="0" borderId="0"/>
    <xf numFmtId="0" fontId="45" fillId="0" borderId="0"/>
    <xf numFmtId="0" fontId="28" fillId="0" borderId="0"/>
    <xf numFmtId="0" fontId="1" fillId="0" borderId="0"/>
    <xf numFmtId="0" fontId="10" fillId="0" borderId="0"/>
    <xf numFmtId="0" fontId="33" fillId="0" borderId="0"/>
    <xf numFmtId="0" fontId="28" fillId="0" borderId="0"/>
    <xf numFmtId="0" fontId="33" fillId="0" borderId="0"/>
    <xf numFmtId="0" fontId="10" fillId="0" borderId="0"/>
    <xf numFmtId="0" fontId="34" fillId="0" borderId="0" applyProtection="0"/>
    <xf numFmtId="0" fontId="45" fillId="0" borderId="0"/>
    <xf numFmtId="0" fontId="10" fillId="0" borderId="0"/>
    <xf numFmtId="0" fontId="37" fillId="0" borderId="0"/>
    <xf numFmtId="0" fontId="16" fillId="37" borderId="0" applyNumberFormat="0" applyBorder="0" applyAlignment="0" applyProtection="0"/>
    <xf numFmtId="0" fontId="16" fillId="4" borderId="0" applyNumberFormat="0" applyBorder="0" applyAlignment="0" applyProtection="0"/>
    <xf numFmtId="0" fontId="16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9" borderId="9" applyNumberFormat="0" applyFont="0" applyAlignment="0" applyProtection="0"/>
    <xf numFmtId="0" fontId="28" fillId="9" borderId="9" applyNumberFormat="0" applyFont="0" applyAlignment="0" applyProtection="0"/>
    <xf numFmtId="0" fontId="28" fillId="9" borderId="9" applyNumberFormat="0" applyFont="0" applyAlignment="0" applyProtection="0"/>
    <xf numFmtId="0" fontId="28" fillId="9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7" applyNumberFormat="0" applyFill="0" applyAlignment="0" applyProtection="0"/>
    <xf numFmtId="0" fontId="21" fillId="0" borderId="7" applyNumberFormat="0" applyFill="0" applyAlignment="0" applyProtection="0"/>
    <xf numFmtId="0" fontId="42" fillId="0" borderId="17" applyNumberFormat="0" applyFill="0" applyAlignment="0" applyProtection="0"/>
    <xf numFmtId="0" fontId="23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39" borderId="0" applyNumberFormat="0" applyBorder="0" applyAlignment="0" applyProtection="0"/>
    <xf numFmtId="0" fontId="15" fillId="3" borderId="0" applyNumberFormat="0" applyBorder="0" applyAlignment="0" applyProtection="0"/>
    <xf numFmtId="0" fontId="15" fillId="39" borderId="0" applyNumberFormat="0" applyBorder="0" applyAlignment="0" applyProtection="0"/>
  </cellStyleXfs>
  <cellXfs count="40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/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29" fillId="34" borderId="1" xfId="10" applyFont="1" applyFill="1" applyBorder="1" applyAlignment="1">
      <alignment horizontal="center" vertical="center"/>
    </xf>
    <xf numFmtId="0" fontId="29" fillId="34" borderId="1" xfId="10" applyFont="1" applyFill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7" fillId="34" borderId="1" xfId="1" applyFont="1" applyFill="1" applyBorder="1" applyAlignment="1">
      <alignment horizontal="center" vertical="center" wrapText="1"/>
    </xf>
    <xf numFmtId="0" fontId="36" fillId="34" borderId="1" xfId="0" applyFont="1" applyFill="1" applyBorder="1" applyAlignment="1">
      <alignment horizontal="left" vertical="center" wrapText="1"/>
    </xf>
    <xf numFmtId="0" fontId="36" fillId="34" borderId="12" xfId="0" applyFont="1" applyFill="1" applyBorder="1" applyAlignment="1">
      <alignment horizontal="left" vertical="center" wrapText="1"/>
    </xf>
    <xf numFmtId="0" fontId="27" fillId="34" borderId="1" xfId="0" applyFont="1" applyFill="1" applyBorder="1" applyAlignment="1">
      <alignment horizontal="center" vertical="center" wrapText="1"/>
    </xf>
    <xf numFmtId="0" fontId="29" fillId="0" borderId="1" xfId="1" applyNumberFormat="1" applyFont="1" applyFill="1" applyBorder="1" applyAlignment="1" applyProtection="1">
      <alignment horizontal="center" vertical="top" wrapText="1"/>
    </xf>
    <xf numFmtId="1" fontId="29" fillId="0" borderId="1" xfId="1" applyNumberFormat="1" applyFont="1" applyFill="1" applyBorder="1" applyAlignment="1" applyProtection="1">
      <alignment horizontal="center" vertical="top" wrapText="1"/>
    </xf>
    <xf numFmtId="165" fontId="29" fillId="0" borderId="1" xfId="1" applyNumberFormat="1" applyFont="1" applyFill="1" applyBorder="1" applyAlignment="1" applyProtection="1">
      <alignment horizontal="center" vertical="top" wrapText="1"/>
    </xf>
    <xf numFmtId="0" fontId="27" fillId="34" borderId="1" xfId="1" applyFont="1" applyFill="1" applyBorder="1" applyAlignment="1">
      <alignment horizontal="center" vertical="center" wrapText="1"/>
    </xf>
    <xf numFmtId="0" fontId="29" fillId="34" borderId="1" xfId="1" applyNumberFormat="1" applyFont="1" applyFill="1" applyBorder="1" applyAlignment="1" applyProtection="1">
      <alignment horizontal="center" vertical="top" wrapText="1"/>
    </xf>
    <xf numFmtId="0" fontId="29" fillId="34" borderId="1" xfId="1" applyNumberFormat="1" applyFont="1" applyFill="1" applyBorder="1" applyAlignment="1" applyProtection="1">
      <alignment horizontal="center" vertical="center" wrapText="1"/>
    </xf>
    <xf numFmtId="0" fontId="0" fillId="34" borderId="1" xfId="0" applyFill="1" applyBorder="1" applyAlignment="1">
      <alignment horizontal="center" vertical="center" wrapText="1"/>
    </xf>
    <xf numFmtId="0" fontId="0" fillId="34" borderId="1" xfId="0" applyFill="1" applyBorder="1" applyAlignment="1">
      <alignment horizontal="center" vertical="center" wrapText="1"/>
    </xf>
    <xf numFmtId="0" fontId="36" fillId="34" borderId="1" xfId="0" applyFont="1" applyFill="1" applyBorder="1" applyAlignment="1">
      <alignment horizontal="left" vertical="center" wrapText="1"/>
    </xf>
    <xf numFmtId="0" fontId="29" fillId="34" borderId="1" xfId="0" applyNumberFormat="1" applyFont="1" applyFill="1" applyBorder="1" applyAlignment="1" applyProtection="1">
      <alignment horizontal="center" vertical="center" wrapText="1"/>
    </xf>
    <xf numFmtId="2" fontId="27" fillId="0" borderId="18" xfId="0" applyNumberFormat="1" applyFont="1" applyBorder="1" applyAlignment="1">
      <alignment horizontal="center" vertical="center" wrapText="1"/>
    </xf>
    <xf numFmtId="0" fontId="0" fillId="0" borderId="18" xfId="0" applyBorder="1"/>
    <xf numFmtId="0" fontId="29" fillId="34" borderId="18" xfId="0" applyNumberFormat="1" applyFont="1" applyFill="1" applyBorder="1" applyAlignment="1" applyProtection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36" fillId="34" borderId="18" xfId="0" applyFont="1" applyFill="1" applyBorder="1" applyAlignment="1">
      <alignment horizontal="left" vertical="center" wrapText="1"/>
    </xf>
    <xf numFmtId="0" fontId="27" fillId="34" borderId="18" xfId="1" applyFont="1" applyFill="1" applyBorder="1" applyAlignment="1">
      <alignment horizontal="center" vertical="center" wrapText="1"/>
    </xf>
    <xf numFmtId="0" fontId="29" fillId="34" borderId="18" xfId="1" applyNumberFormat="1" applyFont="1" applyFill="1" applyBorder="1" applyAlignment="1" applyProtection="1">
      <alignment horizontal="center" vertical="top" wrapText="1"/>
    </xf>
    <xf numFmtId="0" fontId="0" fillId="34" borderId="18" xfId="0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</cellXfs>
  <cellStyles count="172">
    <cellStyle name="_ИП 17032006" xfId="12"/>
    <cellStyle name="_ИП СО 2006-2010 отпр 22 01 07" xfId="13"/>
    <cellStyle name="_ИП ФСК 10_10_07 куцанкиной" xfId="14"/>
    <cellStyle name="_ИП ФСК на 2008-2012 17 12 071" xfId="15"/>
    <cellStyle name="_Копия Прил 2(Показатели ИП)" xfId="16"/>
    <cellStyle name="_Прил1-1 (МГИ) (Дубинину) 22 01 07" xfId="17"/>
    <cellStyle name="_Программа СО 7-09 для СД от 29 марта" xfId="18"/>
    <cellStyle name="_Расшифровка по приоритетам_МРСК 2" xfId="19"/>
    <cellStyle name="_СО 2006-2010  Прил1-1 (Дубинину)" xfId="20"/>
    <cellStyle name="_Табл П2-5 (вар18-10-2006)" xfId="21"/>
    <cellStyle name="_ХОЛДИНГ_МРСК_09 10 2008" xfId="22"/>
    <cellStyle name="1Normal" xfId="23"/>
    <cellStyle name="20% - Акцент1 2" xfId="38"/>
    <cellStyle name="20% - Акцент1 3" xfId="39"/>
    <cellStyle name="20% - Акцент1 4" xfId="11"/>
    <cellStyle name="20% - Акцент2 2" xfId="41"/>
    <cellStyle name="20% - Акцент2 3" xfId="42"/>
    <cellStyle name="20% - Акцент2 4" xfId="40"/>
    <cellStyle name="20% - Акцент3 2" xfId="44"/>
    <cellStyle name="20% - Акцент3 3" xfId="45"/>
    <cellStyle name="20% - Акцент3 4" xfId="43"/>
    <cellStyle name="20% - Акцент4 2" xfId="47"/>
    <cellStyle name="20% - Акцент4 3" xfId="48"/>
    <cellStyle name="20% - Акцент4 4" xfId="46"/>
    <cellStyle name="20% - Акцент5" xfId="9" builtinId="46" customBuiltin="1"/>
    <cellStyle name="20% - Акцент5 2" xfId="49"/>
    <cellStyle name="20% - Акцент6 2" xfId="51"/>
    <cellStyle name="20% - Акцент6 3" xfId="52"/>
    <cellStyle name="20% - Акцент6 4" xfId="50"/>
    <cellStyle name="40% - Акцент1 2" xfId="54"/>
    <cellStyle name="40% - Акцент1 3" xfId="55"/>
    <cellStyle name="40% - Акцент1 4" xfId="53"/>
    <cellStyle name="40% - Акцент2" xfId="7" builtinId="35" customBuiltin="1"/>
    <cellStyle name="40% - Акцент2 2" xfId="56"/>
    <cellStyle name="40% - Акцент3 2" xfId="58"/>
    <cellStyle name="40% - Акцент3 3" xfId="59"/>
    <cellStyle name="40% - Акцент3 4" xfId="57"/>
    <cellStyle name="40% - Акцент4 2" xfId="61"/>
    <cellStyle name="40% - Акцент4 3" xfId="62"/>
    <cellStyle name="40% - Акцент4 4" xfId="60"/>
    <cellStyle name="40% - Акцент5 2" xfId="64"/>
    <cellStyle name="40% - Акцент5 3" xfId="65"/>
    <cellStyle name="40% - Акцент5 4" xfId="63"/>
    <cellStyle name="40% - Акцент6 2" xfId="67"/>
    <cellStyle name="40% - Акцент6 3" xfId="68"/>
    <cellStyle name="40% - Акцент6 4" xfId="66"/>
    <cellStyle name="60% - Акцент1 2" xfId="70"/>
    <cellStyle name="60% - Акцент1 3" xfId="71"/>
    <cellStyle name="60% - Акцент1 4" xfId="69"/>
    <cellStyle name="60% - Акцент2 2" xfId="73"/>
    <cellStyle name="60% - Акцент2 3" xfId="74"/>
    <cellStyle name="60% - Акцент2 4" xfId="72"/>
    <cellStyle name="60% - Акцент3 2" xfId="76"/>
    <cellStyle name="60% - Акцент3 3" xfId="77"/>
    <cellStyle name="60% - Акцент3 4" xfId="75"/>
    <cellStyle name="60% - Акцент4 2" xfId="79"/>
    <cellStyle name="60% - Акцент4 3" xfId="80"/>
    <cellStyle name="60% - Акцент4 4" xfId="78"/>
    <cellStyle name="60% - Акцент5 2" xfId="82"/>
    <cellStyle name="60% - Акцент5 3" xfId="83"/>
    <cellStyle name="60% - Акцент5 4" xfId="81"/>
    <cellStyle name="60% - Акцент6 2" xfId="85"/>
    <cellStyle name="60% - Акцент6 3" xfId="86"/>
    <cellStyle name="60% - Акцент6 4" xfId="84"/>
    <cellStyle name="Norma11l" xfId="24"/>
    <cellStyle name="Normal 3" xfId="87"/>
    <cellStyle name="Normal_MACRO" xfId="25"/>
    <cellStyle name="а" xfId="88"/>
    <cellStyle name="Акцент1 2" xfId="90"/>
    <cellStyle name="Акцент1 3" xfId="91"/>
    <cellStyle name="Акцент1 4" xfId="89"/>
    <cellStyle name="Акцент2 2" xfId="93"/>
    <cellStyle name="Акцент2 3" xfId="94"/>
    <cellStyle name="Акцент2 4" xfId="92"/>
    <cellStyle name="Акцент3 2" xfId="96"/>
    <cellStyle name="Акцент3 3" xfId="97"/>
    <cellStyle name="Акцент3 4" xfId="95"/>
    <cellStyle name="Акцент4 2" xfId="99"/>
    <cellStyle name="Акцент4 3" xfId="100"/>
    <cellStyle name="Акцент4 4" xfId="98"/>
    <cellStyle name="Акцент5" xfId="8" builtinId="45" customBuiltin="1"/>
    <cellStyle name="Акцент5 2" xfId="101"/>
    <cellStyle name="Акцент6 2" xfId="103"/>
    <cellStyle name="Акцент6 3" xfId="104"/>
    <cellStyle name="Акцент6 4" xfId="102"/>
    <cellStyle name="Ввод  2" xfId="106"/>
    <cellStyle name="Ввод  3" xfId="107"/>
    <cellStyle name="Ввод  4" xfId="105"/>
    <cellStyle name="Вывод 2" xfId="109"/>
    <cellStyle name="Вывод 3" xfId="110"/>
    <cellStyle name="Вывод 4" xfId="108"/>
    <cellStyle name="Вычисление 2" xfId="112"/>
    <cellStyle name="Вычисление 3" xfId="113"/>
    <cellStyle name="Вычисление 4" xfId="111"/>
    <cellStyle name="Заголовок 1 2" xfId="115"/>
    <cellStyle name="Заголовок 1 3" xfId="116"/>
    <cellStyle name="Заголовок 1 4" xfId="114"/>
    <cellStyle name="Заголовок 2 2" xfId="118"/>
    <cellStyle name="Заголовок 2 3" xfId="119"/>
    <cellStyle name="Заголовок 2 4" xfId="117"/>
    <cellStyle name="Заголовок 3 2" xfId="121"/>
    <cellStyle name="Заголовок 3 3" xfId="122"/>
    <cellStyle name="Заголовок 3 4" xfId="120"/>
    <cellStyle name="Заголовок 4 2" xfId="124"/>
    <cellStyle name="Заголовок 4 3" xfId="125"/>
    <cellStyle name="Заголовок 4 4" xfId="123"/>
    <cellStyle name="Итог 2" xfId="127"/>
    <cellStyle name="Итог 3" xfId="128"/>
    <cellStyle name="Итог 4" xfId="126"/>
    <cellStyle name="Контрольная ячейка" xfId="4" builtinId="23" customBuiltin="1"/>
    <cellStyle name="Контрольная ячейка 2" xfId="129"/>
    <cellStyle name="Название 2" xfId="131"/>
    <cellStyle name="Название 3" xfId="132"/>
    <cellStyle name="Название 4" xfId="130"/>
    <cellStyle name="Нейтральный 2" xfId="134"/>
    <cellStyle name="Нейтральный 3" xfId="135"/>
    <cellStyle name="Нейтральный 4" xfId="133"/>
    <cellStyle name="Обычный" xfId="0" builtinId="0"/>
    <cellStyle name="Обычный 14" xfId="26"/>
    <cellStyle name="Обычный 2" xfId="1"/>
    <cellStyle name="Обычный 2 2" xfId="27"/>
    <cellStyle name="Обычный 2 2 2" xfId="136"/>
    <cellStyle name="Обычный 2 3" xfId="137"/>
    <cellStyle name="Обычный 2 4" xfId="138"/>
    <cellStyle name="Обычный 2 5" xfId="139"/>
    <cellStyle name="Обычный 3" xfId="28"/>
    <cellStyle name="Обычный 3 2" xfId="29"/>
    <cellStyle name="Обычный 3 3" xfId="141"/>
    <cellStyle name="Обычный 3 4" xfId="142"/>
    <cellStyle name="Обычный 3 5" xfId="140"/>
    <cellStyle name="Обычный 376" xfId="143"/>
    <cellStyle name="Обычный 4" xfId="10"/>
    <cellStyle name="Обычный 4 2" xfId="145"/>
    <cellStyle name="Обычный 4 3" xfId="146"/>
    <cellStyle name="Обычный 4 4" xfId="144"/>
    <cellStyle name="Обычный 5" xfId="30"/>
    <cellStyle name="Обычный 5 2" xfId="148"/>
    <cellStyle name="Обычный 5 3" xfId="147"/>
    <cellStyle name="Обычный 6" xfId="149"/>
    <cellStyle name="Обычный 6 2" xfId="150"/>
    <cellStyle name="Обычный 6 3" xfId="151"/>
    <cellStyle name="Обычный 7" xfId="152"/>
    <cellStyle name="Обычный 76" xfId="153"/>
    <cellStyle name="Обычный 8" xfId="2"/>
    <cellStyle name="Плохой 2" xfId="155"/>
    <cellStyle name="Плохой 3" xfId="156"/>
    <cellStyle name="Плохой 4" xfId="154"/>
    <cellStyle name="Пояснение" xfId="6" builtinId="53" customBuiltin="1"/>
    <cellStyle name="Пояснение 2" xfId="157"/>
    <cellStyle name="Примечание 2" xfId="159"/>
    <cellStyle name="Примечание 2 2" xfId="160"/>
    <cellStyle name="Примечание 3" xfId="161"/>
    <cellStyle name="Примечание 4" xfId="158"/>
    <cellStyle name="Процентный 2" xfId="162"/>
    <cellStyle name="Процентный 3" xfId="3"/>
    <cellStyle name="Связанная ячейка 2" xfId="164"/>
    <cellStyle name="Связанная ячейка 3" xfId="165"/>
    <cellStyle name="Связанная ячейка 4" xfId="163"/>
    <cellStyle name="Стиль 1" xfId="31"/>
    <cellStyle name="Стиль 1 2" xfId="32"/>
    <cellStyle name="Стиль 1 3" xfId="33"/>
    <cellStyle name="Стиль 1 4" xfId="34"/>
    <cellStyle name="Текст предупреждения" xfId="5" builtinId="11" customBuiltin="1"/>
    <cellStyle name="Текст предупреждения 2" xfId="166"/>
    <cellStyle name="Тысячи [0]_Chart1 (Sales &amp; Costs)" xfId="35"/>
    <cellStyle name="Тысячи_Chart1 (Sales &amp; Costs)" xfId="36"/>
    <cellStyle name="Финансовый 2" xfId="167"/>
    <cellStyle name="Финансовый 2 2" xfId="168"/>
    <cellStyle name="Финансовый 4" xfId="37"/>
    <cellStyle name="Хороший 2" xfId="170"/>
    <cellStyle name="Хороший 3" xfId="171"/>
    <cellStyle name="Хороший 4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view="pageBreakPreview" zoomScale="80" zoomScaleNormal="90" zoomScaleSheetLayoutView="80" workbookViewId="0">
      <selection activeCell="H11" sqref="H11:H12"/>
    </sheetView>
  </sheetViews>
  <sheetFormatPr defaultRowHeight="15" x14ac:dyDescent="0.25"/>
  <cols>
    <col min="1" max="1" width="4.7109375" customWidth="1"/>
    <col min="2" max="2" width="34.42578125" customWidth="1"/>
    <col min="3" max="3" width="37.7109375" hidden="1" customWidth="1"/>
    <col min="4" max="4" width="31.5703125" hidden="1" customWidth="1"/>
    <col min="5" max="5" width="33.42578125" hidden="1" customWidth="1"/>
    <col min="6" max="6" width="18.5703125" customWidth="1"/>
    <col min="7" max="7" width="18.140625" customWidth="1"/>
    <col min="8" max="8" width="24.42578125" customWidth="1"/>
    <col min="9" max="9" width="23.140625" customWidth="1"/>
    <col min="10" max="10" width="14.85546875" customWidth="1"/>
  </cols>
  <sheetData>
    <row r="1" spans="1:13" s="2" customFormat="1" ht="16.5" x14ac:dyDescent="0.3">
      <c r="A1" s="1" t="s">
        <v>0</v>
      </c>
      <c r="H1" s="3" t="s">
        <v>1</v>
      </c>
      <c r="J1" s="4"/>
      <c r="K1" s="4"/>
      <c r="L1" s="4"/>
      <c r="M1" s="4"/>
    </row>
    <row r="3" spans="1:13" ht="36" customHeight="1" x14ac:dyDescent="0.3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5" spans="1:13" x14ac:dyDescent="0.25">
      <c r="A5" s="39" t="s">
        <v>3</v>
      </c>
      <c r="B5" s="39" t="s">
        <v>4</v>
      </c>
      <c r="C5" s="39" t="s">
        <v>5</v>
      </c>
      <c r="D5" s="39" t="s">
        <v>6</v>
      </c>
      <c r="E5" s="39"/>
      <c r="F5" s="39" t="s">
        <v>7</v>
      </c>
      <c r="G5" s="39"/>
      <c r="H5" s="39"/>
      <c r="I5" s="39"/>
    </row>
    <row r="6" spans="1:13" ht="68.25" customHeight="1" x14ac:dyDescent="0.25">
      <c r="A6" s="39"/>
      <c r="B6" s="39"/>
      <c r="C6" s="39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</row>
    <row r="7" spans="1:13" x14ac:dyDescent="0.25">
      <c r="A7" s="6" t="s">
        <v>14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3" ht="15.75" x14ac:dyDescent="0.25">
      <c r="A8" s="7">
        <v>1</v>
      </c>
      <c r="B8" s="12" t="s">
        <v>20</v>
      </c>
      <c r="C8" s="7" t="s">
        <v>99</v>
      </c>
      <c r="D8" s="11" t="s">
        <v>19</v>
      </c>
      <c r="E8" s="16" t="s">
        <v>88</v>
      </c>
      <c r="F8" s="14" t="s">
        <v>80</v>
      </c>
      <c r="G8" s="19">
        <v>6.3</v>
      </c>
      <c r="H8" s="25">
        <v>2.2261500000000001</v>
      </c>
      <c r="I8" s="26">
        <v>2.1881500000000003</v>
      </c>
    </row>
    <row r="9" spans="1:13" ht="15.75" x14ac:dyDescent="0.25">
      <c r="A9" s="7">
        <f t="shared" ref="A9:A69" si="0">A8+1</f>
        <v>2</v>
      </c>
      <c r="B9" s="13" t="s">
        <v>21</v>
      </c>
      <c r="C9" s="7" t="s">
        <v>99</v>
      </c>
      <c r="D9" s="11" t="s">
        <v>19</v>
      </c>
      <c r="E9" s="16" t="s">
        <v>89</v>
      </c>
      <c r="F9" s="14" t="s">
        <v>80</v>
      </c>
      <c r="G9" s="19">
        <v>6.3</v>
      </c>
      <c r="H9" s="25">
        <v>4.2023999999999999</v>
      </c>
      <c r="I9" s="26">
        <v>4.2023999999999999</v>
      </c>
    </row>
    <row r="10" spans="1:13" ht="15.75" x14ac:dyDescent="0.25">
      <c r="A10" s="7">
        <f t="shared" si="0"/>
        <v>3</v>
      </c>
      <c r="B10" s="13" t="s">
        <v>22</v>
      </c>
      <c r="C10" s="7" t="s">
        <v>99</v>
      </c>
      <c r="D10" s="11" t="s">
        <v>19</v>
      </c>
      <c r="E10" s="16" t="s">
        <v>90</v>
      </c>
      <c r="F10" s="14" t="s">
        <v>80</v>
      </c>
      <c r="G10" s="19">
        <v>25</v>
      </c>
      <c r="H10" s="25">
        <v>18.450949999999999</v>
      </c>
      <c r="I10" s="26">
        <v>18.450949999999999</v>
      </c>
    </row>
    <row r="11" spans="1:13" ht="15.75" x14ac:dyDescent="0.25">
      <c r="A11" s="7">
        <f t="shared" si="0"/>
        <v>4</v>
      </c>
      <c r="B11" s="13" t="s">
        <v>23</v>
      </c>
      <c r="C11" s="7" t="s">
        <v>99</v>
      </c>
      <c r="D11" s="11" t="s">
        <v>19</v>
      </c>
      <c r="E11" s="16" t="s">
        <v>90</v>
      </c>
      <c r="F11" s="15" t="s">
        <v>81</v>
      </c>
      <c r="G11" s="24">
        <v>45</v>
      </c>
      <c r="H11" s="29">
        <v>-1.6039500000000004</v>
      </c>
      <c r="I11" s="26">
        <v>-1.6039500000000004</v>
      </c>
    </row>
    <row r="12" spans="1:13" ht="15" customHeight="1" x14ac:dyDescent="0.25">
      <c r="A12" s="7">
        <f t="shared" si="0"/>
        <v>5</v>
      </c>
      <c r="B12" s="13" t="s">
        <v>24</v>
      </c>
      <c r="C12" s="7" t="s">
        <v>99</v>
      </c>
      <c r="D12" s="11" t="s">
        <v>19</v>
      </c>
      <c r="E12" s="16" t="s">
        <v>90</v>
      </c>
      <c r="F12" s="15" t="s">
        <v>80</v>
      </c>
      <c r="G12" s="23">
        <v>56</v>
      </c>
      <c r="H12" s="29">
        <v>-5.2487500000000002</v>
      </c>
      <c r="I12" s="26">
        <v>-5.2487500000000002</v>
      </c>
    </row>
    <row r="13" spans="1:13" ht="15" customHeight="1" x14ac:dyDescent="0.25">
      <c r="A13" s="7">
        <f t="shared" si="0"/>
        <v>6</v>
      </c>
      <c r="B13" s="13" t="s">
        <v>25</v>
      </c>
      <c r="C13" s="7" t="s">
        <v>99</v>
      </c>
      <c r="D13" s="11" t="s">
        <v>19</v>
      </c>
      <c r="E13" s="16" t="s">
        <v>91</v>
      </c>
      <c r="F13" s="15" t="s">
        <v>82</v>
      </c>
      <c r="G13" s="23">
        <v>12.6</v>
      </c>
      <c r="H13" s="25">
        <v>3.2894999999999999</v>
      </c>
      <c r="I13" s="26">
        <v>3.2725</v>
      </c>
    </row>
    <row r="14" spans="1:13" ht="15.75" x14ac:dyDescent="0.25">
      <c r="A14" s="7">
        <f t="shared" si="0"/>
        <v>7</v>
      </c>
      <c r="B14" s="13" t="s">
        <v>26</v>
      </c>
      <c r="C14" s="7" t="s">
        <v>99</v>
      </c>
      <c r="D14" s="11" t="s">
        <v>19</v>
      </c>
      <c r="E14" s="16" t="s">
        <v>89</v>
      </c>
      <c r="F14" s="15" t="s">
        <v>83</v>
      </c>
      <c r="G14" s="23">
        <v>5</v>
      </c>
      <c r="H14" s="25">
        <v>1.2409999999999999</v>
      </c>
      <c r="I14" s="26">
        <v>1.2309999999999999</v>
      </c>
    </row>
    <row r="15" spans="1:13" ht="15.75" x14ac:dyDescent="0.25">
      <c r="A15" s="7">
        <f t="shared" si="0"/>
        <v>8</v>
      </c>
      <c r="B15" s="13" t="s">
        <v>27</v>
      </c>
      <c r="C15" s="7" t="s">
        <v>99</v>
      </c>
      <c r="D15" s="11" t="s">
        <v>19</v>
      </c>
      <c r="E15" s="16" t="s">
        <v>91</v>
      </c>
      <c r="F15" s="15" t="s">
        <v>83</v>
      </c>
      <c r="G15" s="23">
        <v>5</v>
      </c>
      <c r="H15" s="25">
        <v>1.0488999999999999</v>
      </c>
      <c r="I15" s="26">
        <v>1.0488999999999999</v>
      </c>
    </row>
    <row r="16" spans="1:13" ht="15.75" x14ac:dyDescent="0.25">
      <c r="A16" s="7">
        <f t="shared" si="0"/>
        <v>9</v>
      </c>
      <c r="B16" s="13" t="s">
        <v>28</v>
      </c>
      <c r="C16" s="7" t="s">
        <v>99</v>
      </c>
      <c r="D16" s="11" t="s">
        <v>19</v>
      </c>
      <c r="E16" s="16" t="s">
        <v>91</v>
      </c>
      <c r="F16" s="15" t="s">
        <v>81</v>
      </c>
      <c r="G16" s="23">
        <v>26</v>
      </c>
      <c r="H16" s="25">
        <v>1.9550000000000005</v>
      </c>
      <c r="I16" s="26">
        <v>1.9550000000000005</v>
      </c>
    </row>
    <row r="17" spans="1:9" ht="25.5" x14ac:dyDescent="0.25">
      <c r="A17" s="7">
        <f t="shared" si="0"/>
        <v>10</v>
      </c>
      <c r="B17" s="13" t="s">
        <v>29</v>
      </c>
      <c r="C17" s="7" t="s">
        <v>99</v>
      </c>
      <c r="D17" s="11" t="s">
        <v>19</v>
      </c>
      <c r="E17" s="16" t="s">
        <v>91</v>
      </c>
      <c r="F17" s="14" t="s">
        <v>84</v>
      </c>
      <c r="G17" s="19">
        <v>40</v>
      </c>
      <c r="H17" s="25">
        <v>3.1705000000000001</v>
      </c>
      <c r="I17" s="26">
        <v>2.9515000000000002</v>
      </c>
    </row>
    <row r="18" spans="1:9" ht="15.75" x14ac:dyDescent="0.25">
      <c r="A18" s="7">
        <f t="shared" si="0"/>
        <v>11</v>
      </c>
      <c r="B18" s="13" t="s">
        <v>30</v>
      </c>
      <c r="C18" s="7" t="s">
        <v>99</v>
      </c>
      <c r="D18" s="11" t="s">
        <v>19</v>
      </c>
      <c r="E18" s="16" t="s">
        <v>91</v>
      </c>
      <c r="F18" s="14" t="s">
        <v>82</v>
      </c>
      <c r="G18" s="20">
        <v>80</v>
      </c>
      <c r="H18" s="25">
        <v>23.561999999999998</v>
      </c>
      <c r="I18" s="26">
        <v>23.561999999999998</v>
      </c>
    </row>
    <row r="19" spans="1:9" ht="15.75" x14ac:dyDescent="0.25">
      <c r="A19" s="7">
        <f t="shared" si="0"/>
        <v>12</v>
      </c>
      <c r="B19" s="13" t="s">
        <v>31</v>
      </c>
      <c r="C19" s="7" t="s">
        <v>99</v>
      </c>
      <c r="D19" s="11" t="s">
        <v>19</v>
      </c>
      <c r="E19" s="16" t="s">
        <v>91</v>
      </c>
      <c r="F19" s="14" t="s">
        <v>83</v>
      </c>
      <c r="G19" s="19">
        <v>2.5</v>
      </c>
      <c r="H19" s="25">
        <v>1.7807499999999998</v>
      </c>
      <c r="I19" s="26">
        <v>1.7807499999999998</v>
      </c>
    </row>
    <row r="20" spans="1:9" ht="15.75" x14ac:dyDescent="0.25">
      <c r="A20" s="7">
        <f t="shared" si="0"/>
        <v>13</v>
      </c>
      <c r="B20" s="13" t="s">
        <v>32</v>
      </c>
      <c r="C20" s="7" t="s">
        <v>99</v>
      </c>
      <c r="D20" s="11" t="s">
        <v>19</v>
      </c>
      <c r="E20" s="16" t="s">
        <v>89</v>
      </c>
      <c r="F20" s="14" t="s">
        <v>81</v>
      </c>
      <c r="G20" s="19">
        <v>20</v>
      </c>
      <c r="H20" s="25">
        <v>8.5</v>
      </c>
      <c r="I20" s="26">
        <v>8.4969999999999999</v>
      </c>
    </row>
    <row r="21" spans="1:9" ht="15.75" x14ac:dyDescent="0.25">
      <c r="A21" s="7">
        <f t="shared" si="0"/>
        <v>14</v>
      </c>
      <c r="B21" s="13" t="s">
        <v>33</v>
      </c>
      <c r="C21" s="7" t="s">
        <v>99</v>
      </c>
      <c r="D21" s="11" t="s">
        <v>19</v>
      </c>
      <c r="E21" s="16" t="s">
        <v>89</v>
      </c>
      <c r="F21" s="14" t="s">
        <v>80</v>
      </c>
      <c r="G21" s="19">
        <v>12.6</v>
      </c>
      <c r="H21" s="25">
        <v>4.4327499999999995</v>
      </c>
      <c r="I21" s="26">
        <v>4.4177499999999998</v>
      </c>
    </row>
    <row r="22" spans="1:9" ht="15.75" x14ac:dyDescent="0.25">
      <c r="A22" s="7">
        <f t="shared" si="0"/>
        <v>15</v>
      </c>
      <c r="B22" s="13" t="s">
        <v>34</v>
      </c>
      <c r="C22" s="7" t="s">
        <v>99</v>
      </c>
      <c r="D22" s="11" t="s">
        <v>19</v>
      </c>
      <c r="E22" s="16" t="s">
        <v>89</v>
      </c>
      <c r="F22" s="14" t="s">
        <v>80</v>
      </c>
      <c r="G22" s="19">
        <v>12.6</v>
      </c>
      <c r="H22" s="25">
        <v>4.9997000000000007</v>
      </c>
      <c r="I22" s="26">
        <v>4.9997000000000007</v>
      </c>
    </row>
    <row r="23" spans="1:9" ht="15.75" x14ac:dyDescent="0.25">
      <c r="A23" s="7">
        <f t="shared" si="0"/>
        <v>16</v>
      </c>
      <c r="B23" s="13" t="s">
        <v>35</v>
      </c>
      <c r="C23" s="7" t="s">
        <v>99</v>
      </c>
      <c r="D23" s="11" t="s">
        <v>19</v>
      </c>
      <c r="E23" s="16" t="s">
        <v>89</v>
      </c>
      <c r="F23" s="14" t="s">
        <v>81</v>
      </c>
      <c r="G23" s="21">
        <v>20</v>
      </c>
      <c r="H23" s="25">
        <v>7.964500000000001</v>
      </c>
      <c r="I23" s="26">
        <v>7.964500000000001</v>
      </c>
    </row>
    <row r="24" spans="1:9" ht="15.75" x14ac:dyDescent="0.25">
      <c r="A24" s="7">
        <f t="shared" si="0"/>
        <v>17</v>
      </c>
      <c r="B24" s="13" t="s">
        <v>36</v>
      </c>
      <c r="C24" s="7" t="s">
        <v>99</v>
      </c>
      <c r="D24" s="11" t="s">
        <v>19</v>
      </c>
      <c r="E24" s="16" t="s">
        <v>92</v>
      </c>
      <c r="F24" s="14" t="s">
        <v>83</v>
      </c>
      <c r="G24" s="19">
        <v>5</v>
      </c>
      <c r="H24" s="25">
        <v>1.35575</v>
      </c>
      <c r="I24" s="26">
        <v>1.35575</v>
      </c>
    </row>
    <row r="25" spans="1:9" ht="15.75" x14ac:dyDescent="0.25">
      <c r="A25" s="7">
        <f t="shared" si="0"/>
        <v>18</v>
      </c>
      <c r="B25" s="13" t="s">
        <v>37</v>
      </c>
      <c r="C25" s="7" t="s">
        <v>99</v>
      </c>
      <c r="D25" s="11" t="s">
        <v>19</v>
      </c>
      <c r="E25" s="16" t="s">
        <v>93</v>
      </c>
      <c r="F25" s="14" t="s">
        <v>83</v>
      </c>
      <c r="G25" s="19">
        <v>2.5</v>
      </c>
      <c r="H25" s="25">
        <v>1.3727499999999999</v>
      </c>
      <c r="I25" s="26">
        <v>1.36375</v>
      </c>
    </row>
    <row r="26" spans="1:9" ht="15.75" x14ac:dyDescent="0.25">
      <c r="A26" s="7">
        <f t="shared" si="0"/>
        <v>19</v>
      </c>
      <c r="B26" s="13" t="s">
        <v>38</v>
      </c>
      <c r="C26" s="7" t="s">
        <v>99</v>
      </c>
      <c r="D26" s="11" t="s">
        <v>19</v>
      </c>
      <c r="E26" s="16" t="s">
        <v>93</v>
      </c>
      <c r="F26" s="14" t="s">
        <v>83</v>
      </c>
      <c r="G26" s="19">
        <v>8</v>
      </c>
      <c r="H26" s="25">
        <v>2.0145</v>
      </c>
      <c r="I26" s="26">
        <v>2.0145</v>
      </c>
    </row>
    <row r="27" spans="1:9" ht="15.75" x14ac:dyDescent="0.25">
      <c r="A27" s="7">
        <f t="shared" si="0"/>
        <v>20</v>
      </c>
      <c r="B27" s="13" t="s">
        <v>39</v>
      </c>
      <c r="C27" s="7" t="s">
        <v>99</v>
      </c>
      <c r="D27" s="11" t="s">
        <v>19</v>
      </c>
      <c r="E27" s="16" t="s">
        <v>93</v>
      </c>
      <c r="F27" s="14" t="s">
        <v>83</v>
      </c>
      <c r="G27" s="19">
        <v>2.5</v>
      </c>
      <c r="H27" s="25">
        <v>2.0357500000000002</v>
      </c>
      <c r="I27" s="26">
        <v>2.0327500000000001</v>
      </c>
    </row>
    <row r="28" spans="1:9" ht="15.75" x14ac:dyDescent="0.25">
      <c r="A28" s="7">
        <f t="shared" si="0"/>
        <v>21</v>
      </c>
      <c r="B28" s="13" t="s">
        <v>40</v>
      </c>
      <c r="C28" s="7" t="s">
        <v>99</v>
      </c>
      <c r="D28" s="11" t="s">
        <v>19</v>
      </c>
      <c r="E28" s="16" t="s">
        <v>92</v>
      </c>
      <c r="F28" s="14" t="s">
        <v>83</v>
      </c>
      <c r="G28" s="19">
        <v>8</v>
      </c>
      <c r="H28" s="25">
        <v>2.7370000000000001</v>
      </c>
      <c r="I28" s="26">
        <v>2.6460000000000004</v>
      </c>
    </row>
    <row r="29" spans="1:9" ht="15.75" x14ac:dyDescent="0.25">
      <c r="A29" s="7">
        <f t="shared" si="0"/>
        <v>22</v>
      </c>
      <c r="B29" s="13" t="s">
        <v>41</v>
      </c>
      <c r="C29" s="7" t="s">
        <v>99</v>
      </c>
      <c r="D29" s="11" t="s">
        <v>19</v>
      </c>
      <c r="E29" s="16" t="s">
        <v>93</v>
      </c>
      <c r="F29" s="14" t="s">
        <v>80</v>
      </c>
      <c r="G29" s="19">
        <v>16.3</v>
      </c>
      <c r="H29" s="25">
        <v>3.6677500000000003</v>
      </c>
      <c r="I29" s="26">
        <v>3.6417500000000005</v>
      </c>
    </row>
    <row r="30" spans="1:9" ht="25.5" customHeight="1" x14ac:dyDescent="0.25">
      <c r="A30" s="7">
        <f t="shared" si="0"/>
        <v>23</v>
      </c>
      <c r="B30" s="13" t="s">
        <v>42</v>
      </c>
      <c r="C30" s="7" t="s">
        <v>99</v>
      </c>
      <c r="D30" s="11" t="s">
        <v>19</v>
      </c>
      <c r="E30" s="16" t="s">
        <v>93</v>
      </c>
      <c r="F30" s="14" t="s">
        <v>85</v>
      </c>
      <c r="G30" s="19">
        <v>6.3</v>
      </c>
      <c r="H30" s="25">
        <v>5.2232500000000002</v>
      </c>
      <c r="I30" s="26">
        <v>5.2232500000000002</v>
      </c>
    </row>
    <row r="31" spans="1:9" ht="25.5" customHeight="1" x14ac:dyDescent="0.25">
      <c r="A31" s="7">
        <f t="shared" si="0"/>
        <v>24</v>
      </c>
      <c r="B31" s="13" t="s">
        <v>43</v>
      </c>
      <c r="C31" s="7" t="s">
        <v>99</v>
      </c>
      <c r="D31" s="11" t="s">
        <v>19</v>
      </c>
      <c r="E31" s="16" t="s">
        <v>93</v>
      </c>
      <c r="F31" s="14" t="s">
        <v>84</v>
      </c>
      <c r="G31" s="19">
        <v>26</v>
      </c>
      <c r="H31" s="25">
        <v>0.94349999999999945</v>
      </c>
      <c r="I31" s="26">
        <v>0.9095000000000002</v>
      </c>
    </row>
    <row r="32" spans="1:9" ht="15.75" x14ac:dyDescent="0.25">
      <c r="A32" s="7">
        <f t="shared" si="0"/>
        <v>25</v>
      </c>
      <c r="B32" s="13" t="s">
        <v>44</v>
      </c>
      <c r="C32" s="7" t="s">
        <v>99</v>
      </c>
      <c r="D32" s="11" t="s">
        <v>19</v>
      </c>
      <c r="E32" s="16" t="s">
        <v>93</v>
      </c>
      <c r="F32" s="14" t="s">
        <v>83</v>
      </c>
      <c r="G32" s="19">
        <v>10.3</v>
      </c>
      <c r="H32" s="25">
        <v>2.7624999999999997</v>
      </c>
      <c r="I32" s="26">
        <v>2.7565</v>
      </c>
    </row>
    <row r="33" spans="1:9" ht="25.5" customHeight="1" x14ac:dyDescent="0.25">
      <c r="A33" s="7">
        <f t="shared" si="0"/>
        <v>26</v>
      </c>
      <c r="B33" s="13" t="s">
        <v>45</v>
      </c>
      <c r="C33" s="7" t="s">
        <v>99</v>
      </c>
      <c r="D33" s="11" t="s">
        <v>19</v>
      </c>
      <c r="E33" s="16" t="s">
        <v>94</v>
      </c>
      <c r="F33" s="14" t="s">
        <v>81</v>
      </c>
      <c r="G33" s="19">
        <v>50</v>
      </c>
      <c r="H33" s="25">
        <v>19.260999999999999</v>
      </c>
      <c r="I33" s="26">
        <v>19.260999999999999</v>
      </c>
    </row>
    <row r="34" spans="1:9" ht="15.75" x14ac:dyDescent="0.25">
      <c r="A34" s="7">
        <f t="shared" si="0"/>
        <v>27</v>
      </c>
      <c r="B34" s="13" t="s">
        <v>46</v>
      </c>
      <c r="C34" s="7" t="s">
        <v>99</v>
      </c>
      <c r="D34" s="11" t="s">
        <v>19</v>
      </c>
      <c r="E34" s="16" t="s">
        <v>94</v>
      </c>
      <c r="F34" s="14" t="s">
        <v>81</v>
      </c>
      <c r="G34" s="19">
        <v>4</v>
      </c>
      <c r="H34" s="25">
        <v>0.84150000000000014</v>
      </c>
      <c r="I34" s="26">
        <v>0.71450000000000014</v>
      </c>
    </row>
    <row r="35" spans="1:9" ht="15.75" x14ac:dyDescent="0.25">
      <c r="A35" s="7">
        <f t="shared" si="0"/>
        <v>28</v>
      </c>
      <c r="B35" s="13" t="s">
        <v>47</v>
      </c>
      <c r="C35" s="7" t="s">
        <v>99</v>
      </c>
      <c r="D35" s="11" t="s">
        <v>19</v>
      </c>
      <c r="E35" s="16" t="s">
        <v>94</v>
      </c>
      <c r="F35" s="14" t="s">
        <v>83</v>
      </c>
      <c r="G35" s="19">
        <v>2.5</v>
      </c>
      <c r="H35" s="25">
        <v>1.3727499999999999</v>
      </c>
      <c r="I35" s="26">
        <v>1.3727499999999999</v>
      </c>
    </row>
    <row r="36" spans="1:9" ht="15.75" x14ac:dyDescent="0.25">
      <c r="A36" s="7">
        <f t="shared" si="0"/>
        <v>29</v>
      </c>
      <c r="B36" s="13" t="s">
        <v>48</v>
      </c>
      <c r="C36" s="7" t="s">
        <v>99</v>
      </c>
      <c r="D36" s="11" t="s">
        <v>19</v>
      </c>
      <c r="E36" s="16" t="s">
        <v>94</v>
      </c>
      <c r="F36" s="14" t="s">
        <v>85</v>
      </c>
      <c r="G36" s="19">
        <v>36</v>
      </c>
      <c r="H36" s="25">
        <v>2.0060000000000011</v>
      </c>
      <c r="I36" s="26">
        <v>1.8930000000000011</v>
      </c>
    </row>
    <row r="37" spans="1:9" ht="15.75" x14ac:dyDescent="0.25">
      <c r="A37" s="7">
        <f t="shared" si="0"/>
        <v>30</v>
      </c>
      <c r="B37" s="13" t="s">
        <v>49</v>
      </c>
      <c r="C37" s="7" t="s">
        <v>99</v>
      </c>
      <c r="D37" s="11" t="s">
        <v>19</v>
      </c>
      <c r="E37" s="16" t="s">
        <v>94</v>
      </c>
      <c r="F37" s="14" t="s">
        <v>83</v>
      </c>
      <c r="G37" s="19">
        <v>4</v>
      </c>
      <c r="H37" s="25">
        <v>2.6435000000000004</v>
      </c>
      <c r="I37" s="26">
        <v>2.6204999999999998</v>
      </c>
    </row>
    <row r="38" spans="1:9" ht="15.75" x14ac:dyDescent="0.25">
      <c r="A38" s="7">
        <f t="shared" si="0"/>
        <v>31</v>
      </c>
      <c r="B38" s="13" t="s">
        <v>50</v>
      </c>
      <c r="C38" s="7" t="s">
        <v>99</v>
      </c>
      <c r="D38" s="11" t="s">
        <v>19</v>
      </c>
      <c r="E38" s="16" t="s">
        <v>94</v>
      </c>
      <c r="F38" s="14" t="s">
        <v>83</v>
      </c>
      <c r="G38" s="19">
        <v>6.3</v>
      </c>
      <c r="H38" s="25">
        <v>3.6167500000000006</v>
      </c>
      <c r="I38" s="26">
        <v>3.6167500000000006</v>
      </c>
    </row>
    <row r="39" spans="1:9" ht="15.75" x14ac:dyDescent="0.25">
      <c r="A39" s="7">
        <f t="shared" si="0"/>
        <v>32</v>
      </c>
      <c r="B39" s="13" t="s">
        <v>51</v>
      </c>
      <c r="C39" s="7" t="s">
        <v>99</v>
      </c>
      <c r="D39" s="11" t="s">
        <v>19</v>
      </c>
      <c r="E39" s="16" t="s">
        <v>92</v>
      </c>
      <c r="F39" s="14" t="s">
        <v>80</v>
      </c>
      <c r="G39" s="19">
        <v>12.6</v>
      </c>
      <c r="H39" s="25">
        <v>4.4582499999999996</v>
      </c>
      <c r="I39" s="26">
        <v>4.4372500000000006</v>
      </c>
    </row>
    <row r="40" spans="1:9" ht="15.75" x14ac:dyDescent="0.25">
      <c r="A40" s="7">
        <f t="shared" si="0"/>
        <v>33</v>
      </c>
      <c r="B40" s="13" t="s">
        <v>52</v>
      </c>
      <c r="C40" s="7" t="s">
        <v>99</v>
      </c>
      <c r="D40" s="11" t="s">
        <v>19</v>
      </c>
      <c r="E40" s="16" t="s">
        <v>95</v>
      </c>
      <c r="F40" s="14" t="s">
        <v>80</v>
      </c>
      <c r="G40" s="19">
        <v>6.3</v>
      </c>
      <c r="H40" s="25">
        <v>3.6592499999999997</v>
      </c>
      <c r="I40" s="26">
        <v>3.1252499999999999</v>
      </c>
    </row>
    <row r="41" spans="1:9" ht="15.75" x14ac:dyDescent="0.25">
      <c r="A41" s="7">
        <f t="shared" si="0"/>
        <v>34</v>
      </c>
      <c r="B41" s="13" t="s">
        <v>53</v>
      </c>
      <c r="C41" s="7" t="s">
        <v>99</v>
      </c>
      <c r="D41" s="11" t="s">
        <v>19</v>
      </c>
      <c r="E41" s="16" t="s">
        <v>94</v>
      </c>
      <c r="F41" s="14" t="s">
        <v>80</v>
      </c>
      <c r="G41" s="19">
        <v>2.5</v>
      </c>
      <c r="H41" s="25">
        <v>1.1857500000000001</v>
      </c>
      <c r="I41" s="26">
        <v>1.1857500000000001</v>
      </c>
    </row>
    <row r="42" spans="1:9" ht="15.75" x14ac:dyDescent="0.25">
      <c r="A42" s="7">
        <f t="shared" si="0"/>
        <v>35</v>
      </c>
      <c r="B42" s="13" t="s">
        <v>54</v>
      </c>
      <c r="C42" s="7" t="s">
        <v>99</v>
      </c>
      <c r="D42" s="11" t="s">
        <v>19</v>
      </c>
      <c r="E42" s="16" t="s">
        <v>95</v>
      </c>
      <c r="F42" s="14" t="s">
        <v>86</v>
      </c>
      <c r="G42" s="19">
        <v>50</v>
      </c>
      <c r="H42" s="25">
        <v>11.559999999999999</v>
      </c>
      <c r="I42" s="26">
        <v>11.559999999999999</v>
      </c>
    </row>
    <row r="43" spans="1:9" ht="15.75" x14ac:dyDescent="0.25">
      <c r="A43" s="7">
        <f t="shared" si="0"/>
        <v>36</v>
      </c>
      <c r="B43" s="13" t="s">
        <v>55</v>
      </c>
      <c r="C43" s="7" t="s">
        <v>99</v>
      </c>
      <c r="D43" s="11" t="s">
        <v>19</v>
      </c>
      <c r="E43" s="16" t="s">
        <v>94</v>
      </c>
      <c r="F43" s="14" t="s">
        <v>83</v>
      </c>
      <c r="G43" s="19">
        <v>4</v>
      </c>
      <c r="H43" s="25">
        <v>2.4224999999999999</v>
      </c>
      <c r="I43" s="26">
        <v>2.4224999999999999</v>
      </c>
    </row>
    <row r="44" spans="1:9" ht="15.75" x14ac:dyDescent="0.25">
      <c r="A44" s="7">
        <f t="shared" si="0"/>
        <v>37</v>
      </c>
      <c r="B44" s="13" t="s">
        <v>56</v>
      </c>
      <c r="C44" s="7" t="s">
        <v>99</v>
      </c>
      <c r="D44" s="11" t="s">
        <v>19</v>
      </c>
      <c r="E44" s="16" t="s">
        <v>95</v>
      </c>
      <c r="F44" s="14" t="s">
        <v>80</v>
      </c>
      <c r="G44" s="19">
        <v>2.5</v>
      </c>
      <c r="H44" s="25">
        <v>2.1972499999999999</v>
      </c>
      <c r="I44" s="26">
        <v>2.1972499999999999</v>
      </c>
    </row>
    <row r="45" spans="1:9" ht="15.75" x14ac:dyDescent="0.25">
      <c r="A45" s="7">
        <f t="shared" si="0"/>
        <v>38</v>
      </c>
      <c r="B45" s="13" t="s">
        <v>57</v>
      </c>
      <c r="C45" s="7" t="s">
        <v>99</v>
      </c>
      <c r="D45" s="11" t="s">
        <v>19</v>
      </c>
      <c r="E45" s="16" t="s">
        <v>94</v>
      </c>
      <c r="F45" s="14" t="s">
        <v>80</v>
      </c>
      <c r="G45" s="19">
        <v>12.6</v>
      </c>
      <c r="H45" s="25">
        <v>3.4892500000000002</v>
      </c>
      <c r="I45" s="26">
        <v>3.4122500000000002</v>
      </c>
    </row>
    <row r="46" spans="1:9" ht="15.75" x14ac:dyDescent="0.25">
      <c r="A46" s="7">
        <f t="shared" si="0"/>
        <v>39</v>
      </c>
      <c r="B46" s="13" t="s">
        <v>58</v>
      </c>
      <c r="C46" s="7" t="s">
        <v>99</v>
      </c>
      <c r="D46" s="11" t="s">
        <v>19</v>
      </c>
      <c r="E46" s="16" t="s">
        <v>92</v>
      </c>
      <c r="F46" s="14" t="s">
        <v>80</v>
      </c>
      <c r="G46" s="19">
        <v>12.6</v>
      </c>
      <c r="H46" s="25">
        <v>1.1007499999999999</v>
      </c>
      <c r="I46" s="26">
        <v>0.92775000000000019</v>
      </c>
    </row>
    <row r="47" spans="1:9" ht="15.75" x14ac:dyDescent="0.25">
      <c r="A47" s="7">
        <f t="shared" si="0"/>
        <v>40</v>
      </c>
      <c r="B47" s="13" t="s">
        <v>59</v>
      </c>
      <c r="C47" s="7" t="s">
        <v>99</v>
      </c>
      <c r="D47" s="11" t="s">
        <v>19</v>
      </c>
      <c r="E47" s="16" t="s">
        <v>94</v>
      </c>
      <c r="F47" s="14" t="s">
        <v>80</v>
      </c>
      <c r="G47" s="19">
        <v>32</v>
      </c>
      <c r="H47" s="25">
        <v>13.43</v>
      </c>
      <c r="I47" s="26">
        <v>13.43</v>
      </c>
    </row>
    <row r="48" spans="1:9" ht="15.75" x14ac:dyDescent="0.25">
      <c r="A48" s="7">
        <f t="shared" si="0"/>
        <v>41</v>
      </c>
      <c r="B48" s="13" t="s">
        <v>60</v>
      </c>
      <c r="C48" s="7" t="s">
        <v>99</v>
      </c>
      <c r="D48" s="11" t="s">
        <v>19</v>
      </c>
      <c r="E48" s="16" t="s">
        <v>94</v>
      </c>
      <c r="F48" s="14" t="s">
        <v>83</v>
      </c>
      <c r="G48" s="19">
        <v>4</v>
      </c>
      <c r="H48" s="25">
        <v>3.2894999999999999</v>
      </c>
      <c r="I48" s="26">
        <v>3.2894999999999999</v>
      </c>
    </row>
    <row r="49" spans="1:9" ht="15.75" x14ac:dyDescent="0.25">
      <c r="A49" s="7">
        <f t="shared" si="0"/>
        <v>42</v>
      </c>
      <c r="B49" s="13" t="s">
        <v>61</v>
      </c>
      <c r="C49" s="7" t="s">
        <v>99</v>
      </c>
      <c r="D49" s="11" t="s">
        <v>19</v>
      </c>
      <c r="E49" s="16" t="s">
        <v>96</v>
      </c>
      <c r="F49" s="14" t="s">
        <v>80</v>
      </c>
      <c r="G49" s="20">
        <v>2.5</v>
      </c>
      <c r="H49" s="25">
        <v>1.9592500000000002</v>
      </c>
      <c r="I49" s="26">
        <v>1.9592500000000002</v>
      </c>
    </row>
    <row r="50" spans="1:9" ht="15.75" x14ac:dyDescent="0.25">
      <c r="A50" s="7">
        <f t="shared" si="0"/>
        <v>43</v>
      </c>
      <c r="B50" s="13" t="s">
        <v>62</v>
      </c>
      <c r="C50" s="7" t="s">
        <v>99</v>
      </c>
      <c r="D50" s="11" t="s">
        <v>19</v>
      </c>
      <c r="E50" s="16" t="s">
        <v>96</v>
      </c>
      <c r="F50" s="14" t="s">
        <v>80</v>
      </c>
      <c r="G50" s="19">
        <v>20</v>
      </c>
      <c r="H50" s="25">
        <v>5.7799999999999994</v>
      </c>
      <c r="I50" s="26">
        <v>5.7799999999999994</v>
      </c>
    </row>
    <row r="51" spans="1:9" ht="15.75" x14ac:dyDescent="0.25">
      <c r="A51" s="7">
        <f t="shared" si="0"/>
        <v>44</v>
      </c>
      <c r="B51" s="13" t="s">
        <v>63</v>
      </c>
      <c r="C51" s="7" t="s">
        <v>99</v>
      </c>
      <c r="D51" s="11" t="s">
        <v>19</v>
      </c>
      <c r="E51" s="16" t="s">
        <v>96</v>
      </c>
      <c r="F51" s="14" t="s">
        <v>80</v>
      </c>
      <c r="G51" s="19">
        <v>12.6</v>
      </c>
      <c r="H51" s="25">
        <v>4.1012500000000003</v>
      </c>
      <c r="I51" s="26">
        <v>4.1012500000000003</v>
      </c>
    </row>
    <row r="52" spans="1:9" ht="15.75" x14ac:dyDescent="0.25">
      <c r="A52" s="7">
        <f t="shared" si="0"/>
        <v>45</v>
      </c>
      <c r="B52" s="13" t="s">
        <v>64</v>
      </c>
      <c r="C52" s="7" t="s">
        <v>99</v>
      </c>
      <c r="D52" s="11" t="s">
        <v>19</v>
      </c>
      <c r="E52" s="17" t="s">
        <v>97</v>
      </c>
      <c r="F52" s="14" t="s">
        <v>80</v>
      </c>
      <c r="G52" s="19">
        <v>79</v>
      </c>
      <c r="H52" s="25">
        <v>8.0579999999999998</v>
      </c>
      <c r="I52" s="26">
        <v>8.0579999999999998</v>
      </c>
    </row>
    <row r="53" spans="1:9" ht="15.75" x14ac:dyDescent="0.25">
      <c r="A53" s="7">
        <f t="shared" si="0"/>
        <v>46</v>
      </c>
      <c r="B53" s="13" t="s">
        <v>65</v>
      </c>
      <c r="C53" s="7" t="s">
        <v>99</v>
      </c>
      <c r="D53" s="11" t="s">
        <v>19</v>
      </c>
      <c r="E53" s="16" t="s">
        <v>96</v>
      </c>
      <c r="F53" s="14" t="s">
        <v>80</v>
      </c>
      <c r="G53" s="20">
        <v>26</v>
      </c>
      <c r="H53" s="25">
        <v>2.2185000000000001</v>
      </c>
      <c r="I53" s="26">
        <v>2.1995</v>
      </c>
    </row>
    <row r="54" spans="1:9" ht="15.75" x14ac:dyDescent="0.25">
      <c r="A54" s="7">
        <f t="shared" si="0"/>
        <v>47</v>
      </c>
      <c r="B54" s="13" t="s">
        <v>66</v>
      </c>
      <c r="C54" s="7" t="s">
        <v>99</v>
      </c>
      <c r="D54" s="11" t="s">
        <v>19</v>
      </c>
      <c r="E54" s="16" t="s">
        <v>96</v>
      </c>
      <c r="F54" s="14" t="s">
        <v>85</v>
      </c>
      <c r="G54" s="19">
        <v>8.8000000000000007</v>
      </c>
      <c r="H54" s="25">
        <v>2.11225</v>
      </c>
      <c r="I54" s="26">
        <v>2.11225</v>
      </c>
    </row>
    <row r="55" spans="1:9" ht="15.75" x14ac:dyDescent="0.25">
      <c r="A55" s="7">
        <f t="shared" si="0"/>
        <v>48</v>
      </c>
      <c r="B55" s="13" t="s">
        <v>67</v>
      </c>
      <c r="C55" s="7" t="s">
        <v>99</v>
      </c>
      <c r="D55" s="11" t="s">
        <v>19</v>
      </c>
      <c r="E55" s="16" t="s">
        <v>96</v>
      </c>
      <c r="F55" s="14" t="s">
        <v>80</v>
      </c>
      <c r="G55" s="19">
        <v>10</v>
      </c>
      <c r="H55" s="25">
        <v>7.0133499999999991</v>
      </c>
      <c r="I55" s="26">
        <v>6.99735</v>
      </c>
    </row>
    <row r="56" spans="1:9" ht="15.75" x14ac:dyDescent="0.25">
      <c r="A56" s="7">
        <f t="shared" si="0"/>
        <v>49</v>
      </c>
      <c r="B56" s="13" t="s">
        <v>68</v>
      </c>
      <c r="C56" s="7" t="s">
        <v>99</v>
      </c>
      <c r="D56" s="11" t="s">
        <v>19</v>
      </c>
      <c r="E56" s="16" t="s">
        <v>96</v>
      </c>
      <c r="F56" s="14" t="s">
        <v>80</v>
      </c>
      <c r="G56" s="19">
        <v>10</v>
      </c>
      <c r="H56" s="25">
        <v>4.5814999999999992</v>
      </c>
      <c r="I56" s="26">
        <v>4.5655000000000001</v>
      </c>
    </row>
    <row r="57" spans="1:9" ht="15.75" x14ac:dyDescent="0.25">
      <c r="A57" s="7">
        <f t="shared" si="0"/>
        <v>50</v>
      </c>
      <c r="B57" s="13" t="s">
        <v>69</v>
      </c>
      <c r="C57" s="7" t="s">
        <v>99</v>
      </c>
      <c r="D57" s="11" t="s">
        <v>19</v>
      </c>
      <c r="E57" s="16" t="s">
        <v>96</v>
      </c>
      <c r="F57" s="14" t="s">
        <v>87</v>
      </c>
      <c r="G57" s="19">
        <v>2.5</v>
      </c>
      <c r="H57" s="25">
        <v>0.85424999999999984</v>
      </c>
      <c r="I57" s="26">
        <v>0.83524999999999983</v>
      </c>
    </row>
    <row r="58" spans="1:9" ht="15.75" x14ac:dyDescent="0.25">
      <c r="A58" s="7">
        <f t="shared" si="0"/>
        <v>51</v>
      </c>
      <c r="B58" s="13" t="s">
        <v>70</v>
      </c>
      <c r="C58" s="7" t="s">
        <v>99</v>
      </c>
      <c r="D58" s="11" t="s">
        <v>19</v>
      </c>
      <c r="E58" s="16" t="s">
        <v>96</v>
      </c>
      <c r="F58" s="14" t="s">
        <v>83</v>
      </c>
      <c r="G58" s="19">
        <v>2.5</v>
      </c>
      <c r="H58" s="25">
        <v>2.2312499999999997</v>
      </c>
      <c r="I58" s="26">
        <v>2.2312499999999997</v>
      </c>
    </row>
    <row r="59" spans="1:9" ht="15.75" x14ac:dyDescent="0.25">
      <c r="A59" s="7">
        <f t="shared" si="0"/>
        <v>52</v>
      </c>
      <c r="B59" s="13" t="s">
        <v>71</v>
      </c>
      <c r="C59" s="7" t="s">
        <v>99</v>
      </c>
      <c r="D59" s="18" t="s">
        <v>19</v>
      </c>
      <c r="E59" s="27" t="s">
        <v>98</v>
      </c>
      <c r="F59" s="22" t="s">
        <v>83</v>
      </c>
      <c r="G59" s="23">
        <v>4</v>
      </c>
      <c r="H59" s="26">
        <v>3.57</v>
      </c>
      <c r="I59" s="26">
        <v>3.57</v>
      </c>
    </row>
    <row r="60" spans="1:9" ht="15.75" x14ac:dyDescent="0.25">
      <c r="A60" s="7">
        <f t="shared" si="0"/>
        <v>53</v>
      </c>
      <c r="B60" s="13" t="s">
        <v>72</v>
      </c>
      <c r="C60" s="7" t="s">
        <v>99</v>
      </c>
      <c r="D60" s="18" t="s">
        <v>19</v>
      </c>
      <c r="E60" s="27" t="s">
        <v>98</v>
      </c>
      <c r="F60" s="22" t="s">
        <v>83</v>
      </c>
      <c r="G60" s="23">
        <v>4</v>
      </c>
      <c r="H60" s="26">
        <v>2.3460000000000001</v>
      </c>
      <c r="I60" s="26">
        <v>2.3460000000000001</v>
      </c>
    </row>
    <row r="61" spans="1:9" ht="25.5" customHeight="1" x14ac:dyDescent="0.25">
      <c r="A61" s="7">
        <f t="shared" si="0"/>
        <v>54</v>
      </c>
      <c r="B61" s="13" t="s">
        <v>73</v>
      </c>
      <c r="C61" s="7" t="s">
        <v>99</v>
      </c>
      <c r="D61" s="18" t="s">
        <v>19</v>
      </c>
      <c r="E61" s="27" t="s">
        <v>98</v>
      </c>
      <c r="F61" s="22" t="s">
        <v>83</v>
      </c>
      <c r="G61" s="23">
        <v>8</v>
      </c>
      <c r="H61" s="26">
        <v>2.7029999999999998</v>
      </c>
      <c r="I61" s="26">
        <v>2.605</v>
      </c>
    </row>
    <row r="62" spans="1:9" ht="15.75" x14ac:dyDescent="0.25">
      <c r="A62" s="7">
        <f t="shared" si="0"/>
        <v>55</v>
      </c>
      <c r="B62" s="13" t="s">
        <v>74</v>
      </c>
      <c r="C62" s="7" t="s">
        <v>99</v>
      </c>
      <c r="D62" s="18" t="s">
        <v>19</v>
      </c>
      <c r="E62" s="27" t="s">
        <v>98</v>
      </c>
      <c r="F62" s="22" t="s">
        <v>83</v>
      </c>
      <c r="G62" s="23">
        <v>5</v>
      </c>
      <c r="H62" s="26">
        <v>2.1080000000000001</v>
      </c>
      <c r="I62" s="26">
        <v>2.1080000000000001</v>
      </c>
    </row>
    <row r="63" spans="1:9" ht="15.75" x14ac:dyDescent="0.25">
      <c r="A63" s="7">
        <f t="shared" si="0"/>
        <v>56</v>
      </c>
      <c r="B63" s="13" t="s">
        <v>75</v>
      </c>
      <c r="C63" s="7" t="s">
        <v>99</v>
      </c>
      <c r="D63" s="18" t="s">
        <v>19</v>
      </c>
      <c r="E63" s="27" t="s">
        <v>98</v>
      </c>
      <c r="F63" s="22" t="s">
        <v>83</v>
      </c>
      <c r="G63" s="23">
        <v>8</v>
      </c>
      <c r="H63" s="26">
        <v>1.7935000000000003</v>
      </c>
      <c r="I63" s="26">
        <v>1.7795000000000001</v>
      </c>
    </row>
    <row r="64" spans="1:9" ht="15.75" x14ac:dyDescent="0.25">
      <c r="A64" s="7">
        <f t="shared" si="0"/>
        <v>57</v>
      </c>
      <c r="B64" s="13" t="s">
        <v>76</v>
      </c>
      <c r="C64" s="7" t="s">
        <v>99</v>
      </c>
      <c r="D64" s="18" t="s">
        <v>19</v>
      </c>
      <c r="E64" s="27" t="s">
        <v>98</v>
      </c>
      <c r="F64" s="22" t="s">
        <v>83</v>
      </c>
      <c r="G64" s="23">
        <v>5</v>
      </c>
      <c r="H64" s="26">
        <v>0.22525000000000009</v>
      </c>
      <c r="I64" s="26">
        <v>0.13225000000000012</v>
      </c>
    </row>
    <row r="65" spans="1:10" ht="15.75" x14ac:dyDescent="0.25">
      <c r="A65" s="7">
        <f t="shared" si="0"/>
        <v>58</v>
      </c>
      <c r="B65" s="13" t="s">
        <v>77</v>
      </c>
      <c r="C65" s="7" t="s">
        <v>99</v>
      </c>
      <c r="D65" s="18" t="s">
        <v>19</v>
      </c>
      <c r="E65" s="27" t="s">
        <v>98</v>
      </c>
      <c r="F65" s="22" t="s">
        <v>85</v>
      </c>
      <c r="G65" s="23">
        <v>16</v>
      </c>
      <c r="H65" s="26">
        <v>5.2870000000000008</v>
      </c>
      <c r="I65" s="26">
        <v>5.2379999999999995</v>
      </c>
    </row>
    <row r="66" spans="1:10" ht="15.75" x14ac:dyDescent="0.25">
      <c r="A66" s="7">
        <f t="shared" si="0"/>
        <v>59</v>
      </c>
      <c r="B66" s="13" t="s">
        <v>78</v>
      </c>
      <c r="C66" s="7" t="s">
        <v>99</v>
      </c>
      <c r="D66" s="18" t="s">
        <v>19</v>
      </c>
      <c r="E66" s="27" t="s">
        <v>98</v>
      </c>
      <c r="F66" s="22" t="s">
        <v>87</v>
      </c>
      <c r="G66" s="23">
        <v>3.2</v>
      </c>
      <c r="H66" s="26">
        <v>1.2435499999999999</v>
      </c>
      <c r="I66" s="26">
        <v>1.2435499999999999</v>
      </c>
    </row>
    <row r="67" spans="1:10" ht="25.5" customHeight="1" x14ac:dyDescent="0.25">
      <c r="A67" s="7">
        <f t="shared" si="0"/>
        <v>60</v>
      </c>
      <c r="B67" s="28" t="s">
        <v>79</v>
      </c>
      <c r="C67" s="7" t="s">
        <v>99</v>
      </c>
      <c r="D67" s="18" t="s">
        <v>19</v>
      </c>
      <c r="E67" s="27" t="s">
        <v>96</v>
      </c>
      <c r="F67" s="22" t="s">
        <v>80</v>
      </c>
      <c r="G67" s="23">
        <v>2.5</v>
      </c>
      <c r="H67" s="26">
        <v>1.2537500000000001</v>
      </c>
      <c r="I67" s="26">
        <v>1.2537500000000001</v>
      </c>
    </row>
    <row r="68" spans="1:10" ht="25.5" customHeight="1" x14ac:dyDescent="0.25">
      <c r="A68" s="7">
        <f t="shared" si="0"/>
        <v>61</v>
      </c>
      <c r="B68" s="31" t="s">
        <v>100</v>
      </c>
      <c r="C68" s="30"/>
      <c r="D68" s="32"/>
      <c r="E68" s="33"/>
      <c r="F68" s="34" t="s">
        <v>80</v>
      </c>
      <c r="G68" s="35">
        <v>80</v>
      </c>
      <c r="H68" s="36">
        <v>31.11</v>
      </c>
      <c r="I68" s="36">
        <v>31.11</v>
      </c>
    </row>
    <row r="69" spans="1:10" ht="25.5" customHeight="1" x14ac:dyDescent="0.25">
      <c r="A69" s="7">
        <f t="shared" si="0"/>
        <v>62</v>
      </c>
      <c r="B69" s="31" t="s">
        <v>101</v>
      </c>
      <c r="C69" s="30"/>
      <c r="D69" s="32"/>
      <c r="E69" s="33"/>
      <c r="F69" s="34" t="s">
        <v>80</v>
      </c>
      <c r="G69" s="35">
        <v>32</v>
      </c>
      <c r="H69" s="36">
        <v>13.345000000000001</v>
      </c>
      <c r="I69" s="36">
        <v>13.345000000000001</v>
      </c>
    </row>
    <row r="70" spans="1:10" x14ac:dyDescent="0.25">
      <c r="A70" s="8" t="s">
        <v>15</v>
      </c>
    </row>
    <row r="71" spans="1:10" x14ac:dyDescent="0.25">
      <c r="A71" s="9" t="s">
        <v>16</v>
      </c>
    </row>
    <row r="72" spans="1:10" x14ac:dyDescent="0.25">
      <c r="A72" s="9" t="s">
        <v>17</v>
      </c>
    </row>
    <row r="73" spans="1:10" ht="27" customHeight="1" x14ac:dyDescent="0.25">
      <c r="A73" s="37" t="s">
        <v>18</v>
      </c>
      <c r="B73" s="37"/>
      <c r="C73" s="37"/>
      <c r="D73" s="37"/>
      <c r="E73" s="37"/>
      <c r="F73" s="37"/>
      <c r="G73" s="37"/>
      <c r="H73" s="37"/>
      <c r="I73" s="37"/>
      <c r="J73" s="10"/>
    </row>
  </sheetData>
  <mergeCells count="7">
    <mergeCell ref="A73:I73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11б_16</vt:lpstr>
      <vt:lpstr>'11б_16'!Область_печати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Есаков Александр Владимирович</cp:lastModifiedBy>
  <dcterms:created xsi:type="dcterms:W3CDTF">2015-10-05T14:04:53Z</dcterms:created>
  <dcterms:modified xsi:type="dcterms:W3CDTF">2017-11-13T12:41:26Z</dcterms:modified>
</cp:coreProperties>
</file>