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12.2015" sheetId="1" r:id="rId1"/>
  </sheets>
  <definedNames>
    <definedName name="_xlnm.Print_Area" localSheetId="0">'12.2015'!$A$1:$S$33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/>
  <c r="D32" i="1"/>
  <c r="O31" i="1"/>
  <c r="J31" i="1"/>
  <c r="E31" i="1"/>
  <c r="O30" i="1"/>
  <c r="J30" i="1"/>
  <c r="E30" i="1"/>
  <c r="O29" i="1"/>
  <c r="J29" i="1"/>
  <c r="E29" i="1"/>
  <c r="O28" i="1"/>
  <c r="J28" i="1"/>
  <c r="E28" i="1"/>
  <c r="O27" i="1"/>
  <c r="J27" i="1"/>
  <c r="E27" i="1"/>
  <c r="O26" i="1"/>
  <c r="J26" i="1"/>
  <c r="E26" i="1"/>
  <c r="O25" i="1"/>
  <c r="J25" i="1"/>
  <c r="E25" i="1"/>
  <c r="O24" i="1"/>
  <c r="J24" i="1"/>
  <c r="E24" i="1"/>
  <c r="O23" i="1"/>
  <c r="J23" i="1"/>
  <c r="E23" i="1"/>
  <c r="O22" i="1"/>
  <c r="J22" i="1"/>
  <c r="E22" i="1"/>
  <c r="O21" i="1"/>
  <c r="J21" i="1"/>
  <c r="E21" i="1"/>
  <c r="O19" i="1"/>
  <c r="J19" i="1"/>
  <c r="E19" i="1"/>
  <c r="O18" i="1"/>
  <c r="J18" i="1"/>
  <c r="E18" i="1"/>
  <c r="O17" i="1"/>
  <c r="J17" i="1"/>
  <c r="E17" i="1"/>
  <c r="O16" i="1"/>
  <c r="J16" i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Q20" i="1"/>
  <c r="P20" i="1"/>
  <c r="N20" i="1"/>
  <c r="M20" i="1"/>
  <c r="L20" i="1"/>
  <c r="K20" i="1"/>
  <c r="J9" i="1"/>
  <c r="I20" i="1"/>
  <c r="H20" i="1"/>
  <c r="G20" i="1"/>
  <c r="F20" i="1"/>
  <c r="E20" i="1" l="1"/>
  <c r="J20" i="1"/>
  <c r="E9" i="1"/>
  <c r="O9" i="1"/>
  <c r="O20" i="1" s="1"/>
  <c r="C9" i="1"/>
  <c r="C29" i="1"/>
  <c r="C27" i="1"/>
  <c r="C21" i="1"/>
  <c r="C31" i="1" l="1"/>
  <c r="C22" i="1"/>
  <c r="C24" i="1"/>
  <c r="C26" i="1"/>
  <c r="C28" i="1"/>
  <c r="C30" i="1"/>
  <c r="C23" i="1"/>
  <c r="C25" i="1"/>
  <c r="C32" i="1" l="1"/>
  <c r="H33" i="1"/>
  <c r="I33" i="1" l="1"/>
  <c r="S33" i="1"/>
  <c r="R33" i="1"/>
  <c r="Q33" i="1"/>
  <c r="P33" i="1"/>
  <c r="O33" i="1" l="1"/>
  <c r="D33" i="1" l="1"/>
  <c r="N33" i="1" l="1"/>
  <c r="M33" i="1"/>
  <c r="L33" i="1"/>
  <c r="K33" i="1"/>
  <c r="G33" i="1"/>
  <c r="F33" i="1"/>
  <c r="C19" i="1"/>
  <c r="C18" i="1"/>
  <c r="C17" i="1"/>
  <c r="C16" i="1"/>
  <c r="C13" i="1"/>
  <c r="C11" i="1"/>
  <c r="E33" i="1" l="1"/>
  <c r="C15" i="1"/>
  <c r="C12" i="1"/>
  <c r="C14" i="1"/>
  <c r="C10" i="1"/>
  <c r="J33" i="1"/>
  <c r="C20" i="1" l="1"/>
  <c r="C33" i="1" s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<sst xmlns="http://schemas.openxmlformats.org/spreadsheetml/2006/main" count="58" uniqueCount="33">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</sst>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2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ht="16.5" thickBot="1" x14ac:dyDescent="0.3">
      <c r="A2" s="74" t="s">
        <v>32</v>
      </c>
      <c r="B2" s="7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16.5" x14ac:dyDescent="0.3">
      <c r="A3" s="78" t="s">
        <v>28</v>
      </c>
      <c r="B3" s="29" t="s">
        <v>29</v>
      </c>
      <c r="C3" s="52">
        <v>42339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20" ht="27.75" customHeight="1" x14ac:dyDescent="0.25">
      <c r="A4" s="79"/>
      <c r="B4" s="64" t="s">
        <v>1</v>
      </c>
      <c r="C4" s="57" t="s">
        <v>23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6" t="s">
        <v>31</v>
      </c>
      <c r="P4" s="67"/>
      <c r="Q4" s="67"/>
      <c r="R4" s="67"/>
      <c r="S4" s="68"/>
      <c r="T4" s="1"/>
    </row>
    <row r="5" spans="1:20" x14ac:dyDescent="0.25">
      <c r="A5" s="79"/>
      <c r="B5" s="64"/>
      <c r="C5" s="59" t="s">
        <v>26</v>
      </c>
      <c r="D5" s="62" t="s">
        <v>27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9"/>
      <c r="P5" s="70"/>
      <c r="Q5" s="70"/>
      <c r="R5" s="70"/>
      <c r="S5" s="71"/>
      <c r="T5" s="1"/>
    </row>
    <row r="6" spans="1:20" ht="15" customHeight="1" x14ac:dyDescent="0.25">
      <c r="A6" s="79"/>
      <c r="B6" s="64"/>
      <c r="C6" s="60"/>
      <c r="D6" s="55" t="s">
        <v>24</v>
      </c>
      <c r="E6" s="81" t="s">
        <v>15</v>
      </c>
      <c r="F6" s="82"/>
      <c r="G6" s="82"/>
      <c r="H6" s="82"/>
      <c r="I6" s="83"/>
      <c r="J6" s="81" t="s">
        <v>22</v>
      </c>
      <c r="K6" s="82"/>
      <c r="L6" s="82"/>
      <c r="M6" s="82"/>
      <c r="N6" s="82"/>
      <c r="O6" s="69" t="s">
        <v>22</v>
      </c>
      <c r="P6" s="70"/>
      <c r="Q6" s="70"/>
      <c r="R6" s="70"/>
      <c r="S6" s="71"/>
    </row>
    <row r="7" spans="1:20" ht="15" customHeight="1" x14ac:dyDescent="0.25">
      <c r="A7" s="79"/>
      <c r="B7" s="64"/>
      <c r="C7" s="60"/>
      <c r="D7" s="55"/>
      <c r="E7" s="84" t="s">
        <v>8</v>
      </c>
      <c r="F7" s="84" t="s">
        <v>9</v>
      </c>
      <c r="G7" s="84"/>
      <c r="H7" s="84"/>
      <c r="I7" s="84"/>
      <c r="J7" s="84" t="s">
        <v>8</v>
      </c>
      <c r="K7" s="84" t="s">
        <v>9</v>
      </c>
      <c r="L7" s="84"/>
      <c r="M7" s="84"/>
      <c r="N7" s="86"/>
      <c r="O7" s="50" t="s">
        <v>8</v>
      </c>
      <c r="P7" s="50" t="s">
        <v>9</v>
      </c>
      <c r="Q7" s="50"/>
      <c r="R7" s="50"/>
      <c r="S7" s="51"/>
    </row>
    <row r="8" spans="1:20" ht="15.75" thickBot="1" x14ac:dyDescent="0.3">
      <c r="A8" s="80"/>
      <c r="B8" s="65"/>
      <c r="C8" s="61"/>
      <c r="D8" s="56"/>
      <c r="E8" s="85"/>
      <c r="F8" s="6" t="s">
        <v>10</v>
      </c>
      <c r="G8" s="6" t="s">
        <v>11</v>
      </c>
      <c r="H8" s="6" t="s">
        <v>12</v>
      </c>
      <c r="I8" s="6" t="s">
        <v>13</v>
      </c>
      <c r="J8" s="85"/>
      <c r="K8" s="6" t="s">
        <v>10</v>
      </c>
      <c r="L8" s="6" t="s">
        <v>11</v>
      </c>
      <c r="M8" s="6" t="s">
        <v>12</v>
      </c>
      <c r="N8" s="7" t="s">
        <v>13</v>
      </c>
      <c r="O8" s="88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7" t="s">
        <v>7</v>
      </c>
      <c r="B9" s="10" t="s">
        <v>16</v>
      </c>
      <c r="C9" s="15">
        <f>E9+J9+D9</f>
        <v>2086.690165296</v>
      </c>
      <c r="D9" s="5"/>
      <c r="E9" s="5">
        <f>F9+G9+H9+I9</f>
        <v>882.61516529599987</v>
      </c>
      <c r="F9" s="20">
        <v>0</v>
      </c>
      <c r="G9" s="20">
        <v>0</v>
      </c>
      <c r="H9" s="20">
        <v>751.51113926599987</v>
      </c>
      <c r="I9" s="20">
        <v>131.10402603</v>
      </c>
      <c r="J9" s="5">
        <f t="shared" ref="J9:J19" si="0">K9+L9+M9+N9</f>
        <v>1204.075</v>
      </c>
      <c r="K9" s="20">
        <v>0</v>
      </c>
      <c r="L9" s="20">
        <v>0</v>
      </c>
      <c r="M9" s="20">
        <v>1204.075</v>
      </c>
      <c r="N9" s="20">
        <v>0</v>
      </c>
      <c r="O9" s="47">
        <f t="shared" ref="O9:O19" si="1">P9+Q9+R9+S9</f>
        <v>1.6339999999999999</v>
      </c>
      <c r="P9" s="48">
        <v>0</v>
      </c>
      <c r="Q9" s="48">
        <v>0</v>
      </c>
      <c r="R9" s="48">
        <v>1.6339999999999999</v>
      </c>
      <c r="S9" s="49">
        <v>0</v>
      </c>
    </row>
    <row r="10" spans="1:20" hidden="1" outlineLevel="1" x14ac:dyDescent="0.25">
      <c r="A10" s="76"/>
      <c r="B10" s="11" t="s">
        <v>17</v>
      </c>
      <c r="C10" s="16">
        <f t="shared" ref="C10:C18" si="2">E10+J10+D10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37">
        <f t="shared" si="1"/>
        <v>0</v>
      </c>
      <c r="P10" s="48">
        <v>0</v>
      </c>
      <c r="Q10" s="48">
        <v>0</v>
      </c>
      <c r="R10" s="48">
        <v>0</v>
      </c>
      <c r="S10" s="49">
        <v>0</v>
      </c>
    </row>
    <row r="11" spans="1:20" hidden="1" outlineLevel="1" x14ac:dyDescent="0.25">
      <c r="A11" s="76"/>
      <c r="B11" s="11" t="s">
        <v>18</v>
      </c>
      <c r="C11" s="16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37">
        <f t="shared" si="1"/>
        <v>0</v>
      </c>
      <c r="P11" s="48">
        <v>0</v>
      </c>
      <c r="Q11" s="48">
        <v>0</v>
      </c>
      <c r="R11" s="48">
        <v>0</v>
      </c>
      <c r="S11" s="49">
        <v>0</v>
      </c>
    </row>
    <row r="12" spans="1:20" collapsed="1" x14ac:dyDescent="0.25">
      <c r="A12" s="76"/>
      <c r="B12" s="11" t="s">
        <v>2</v>
      </c>
      <c r="C12" s="16">
        <f t="shared" si="2"/>
        <v>8154.4958324340014</v>
      </c>
      <c r="D12" s="2"/>
      <c r="E12" s="2">
        <f t="shared" si="3"/>
        <v>3800.8658324340013</v>
      </c>
      <c r="F12" s="21">
        <v>0</v>
      </c>
      <c r="G12" s="21">
        <v>0</v>
      </c>
      <c r="H12" s="21">
        <v>2768.836858005001</v>
      </c>
      <c r="I12" s="21">
        <v>1032.0289744290001</v>
      </c>
      <c r="J12" s="2">
        <f t="shared" si="0"/>
        <v>4353.63</v>
      </c>
      <c r="K12" s="21">
        <v>0</v>
      </c>
      <c r="L12" s="21">
        <v>814.66</v>
      </c>
      <c r="M12" s="21">
        <v>3538.97</v>
      </c>
      <c r="N12" s="21">
        <v>0</v>
      </c>
      <c r="O12" s="37">
        <f t="shared" si="1"/>
        <v>5.9069999999999991</v>
      </c>
      <c r="P12" s="48">
        <v>0</v>
      </c>
      <c r="Q12" s="48">
        <v>1.095</v>
      </c>
      <c r="R12" s="48">
        <v>4.8119999999999994</v>
      </c>
      <c r="S12" s="49">
        <v>0</v>
      </c>
    </row>
    <row r="13" spans="1:20" x14ac:dyDescent="0.25">
      <c r="A13" s="76"/>
      <c r="B13" s="11" t="s">
        <v>19</v>
      </c>
      <c r="C13" s="16">
        <f t="shared" si="2"/>
        <v>21.942003992000004</v>
      </c>
      <c r="D13" s="2"/>
      <c r="E13" s="2">
        <f t="shared" si="3"/>
        <v>21.942003992000004</v>
      </c>
      <c r="F13" s="21">
        <v>0</v>
      </c>
      <c r="G13" s="21">
        <v>0</v>
      </c>
      <c r="H13" s="21">
        <v>12.043999999999999</v>
      </c>
      <c r="I13" s="21">
        <v>9.8980039920000031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37">
        <f t="shared" si="1"/>
        <v>0</v>
      </c>
      <c r="P13" s="48">
        <v>0</v>
      </c>
      <c r="Q13" s="48">
        <v>0</v>
      </c>
      <c r="R13" s="48">
        <v>0</v>
      </c>
      <c r="S13" s="49">
        <v>0</v>
      </c>
    </row>
    <row r="14" spans="1:20" x14ac:dyDescent="0.25">
      <c r="A14" s="76"/>
      <c r="B14" s="11" t="s">
        <v>20</v>
      </c>
      <c r="C14" s="16">
        <f t="shared" si="2"/>
        <v>5959.3410032600004</v>
      </c>
      <c r="D14" s="2"/>
      <c r="E14" s="2">
        <f t="shared" si="3"/>
        <v>5545.5210032600007</v>
      </c>
      <c r="F14" s="21">
        <v>0</v>
      </c>
      <c r="G14" s="21">
        <v>0</v>
      </c>
      <c r="H14" s="21">
        <v>3353.6830030990013</v>
      </c>
      <c r="I14" s="21">
        <v>2191.8380001609999</v>
      </c>
      <c r="J14" s="2">
        <f t="shared" si="0"/>
        <v>413.82</v>
      </c>
      <c r="K14" s="21">
        <v>0</v>
      </c>
      <c r="L14" s="21">
        <v>0</v>
      </c>
      <c r="M14" s="21">
        <v>413.82</v>
      </c>
      <c r="N14" s="21">
        <v>0</v>
      </c>
      <c r="O14" s="37">
        <f t="shared" si="1"/>
        <v>0.50900000000000001</v>
      </c>
      <c r="P14" s="48">
        <v>0</v>
      </c>
      <c r="Q14" s="48">
        <v>0</v>
      </c>
      <c r="R14" s="48">
        <v>0.50900000000000001</v>
      </c>
      <c r="S14" s="49">
        <v>0</v>
      </c>
    </row>
    <row r="15" spans="1:20" x14ac:dyDescent="0.25">
      <c r="A15" s="76"/>
      <c r="B15" s="11" t="s">
        <v>21</v>
      </c>
      <c r="C15" s="16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37">
        <f t="shared" si="1"/>
        <v>0</v>
      </c>
      <c r="P15" s="48">
        <v>0</v>
      </c>
      <c r="Q15" s="48">
        <v>0</v>
      </c>
      <c r="R15" s="48">
        <v>0</v>
      </c>
      <c r="S15" s="49">
        <v>0</v>
      </c>
    </row>
    <row r="16" spans="1:20" x14ac:dyDescent="0.25">
      <c r="A16" s="76"/>
      <c r="B16" s="12" t="s">
        <v>3</v>
      </c>
      <c r="C16" s="17">
        <f t="shared" si="2"/>
        <v>9356.4179999999997</v>
      </c>
      <c r="D16" s="3">
        <v>9356.4179999999997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6">
        <f t="shared" si="1"/>
        <v>0</v>
      </c>
      <c r="P16" s="23"/>
      <c r="Q16" s="23"/>
      <c r="R16" s="23"/>
      <c r="S16" s="24"/>
    </row>
    <row r="17" spans="1:20" x14ac:dyDescent="0.25">
      <c r="A17" s="76"/>
      <c r="B17" s="12" t="s">
        <v>4</v>
      </c>
      <c r="C17" s="17">
        <f t="shared" si="2"/>
        <v>15082.067000000001</v>
      </c>
      <c r="D17" s="3">
        <v>15082.067000000001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6">
        <f t="shared" si="1"/>
        <v>0</v>
      </c>
      <c r="P17" s="23"/>
      <c r="Q17" s="23"/>
      <c r="R17" s="23"/>
      <c r="S17" s="24"/>
    </row>
    <row r="18" spans="1:20" hidden="1" outlineLevel="1" x14ac:dyDescent="0.25">
      <c r="A18" s="76"/>
      <c r="B18" s="11" t="s">
        <v>25</v>
      </c>
      <c r="C18" s="17">
        <f t="shared" si="2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37">
        <f t="shared" si="1"/>
        <v>0</v>
      </c>
      <c r="P18" s="25"/>
      <c r="Q18" s="25"/>
      <c r="R18" s="25"/>
      <c r="S18" s="26"/>
    </row>
    <row r="19" spans="1:20" hidden="1" outlineLevel="1" x14ac:dyDescent="0.25">
      <c r="A19" s="76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37">
        <f t="shared" si="1"/>
        <v>0</v>
      </c>
      <c r="P19" s="25"/>
      <c r="Q19" s="25"/>
      <c r="R19" s="25"/>
      <c r="S19" s="26"/>
    </row>
    <row r="20" spans="1:20" ht="17.25" collapsed="1" thickBot="1" x14ac:dyDescent="0.35">
      <c r="A20" s="77"/>
      <c r="B20" s="18" t="s">
        <v>6</v>
      </c>
      <c r="C20" s="19">
        <f>SUM(C9:C19)</f>
        <v>40660.954004982006</v>
      </c>
      <c r="D20" s="38">
        <f>SUM(D9:D19)</f>
        <v>24438.485000000001</v>
      </c>
      <c r="E20" s="39">
        <f>F20+G20+H20+I20</f>
        <v>10250.944004982002</v>
      </c>
      <c r="F20" s="38">
        <f>SUM(F9:F19)</f>
        <v>0</v>
      </c>
      <c r="G20" s="38">
        <f t="shared" ref="G20" si="4">SUM(G9:G19)</f>
        <v>0</v>
      </c>
      <c r="H20" s="38">
        <f>SUM(H9:H19)</f>
        <v>6886.0750003700023</v>
      </c>
      <c r="I20" s="38">
        <f>SUM(I9:I19)</f>
        <v>3364.869004612</v>
      </c>
      <c r="J20" s="39">
        <f t="shared" ref="J20:S20" si="5">SUM(J9:J19)</f>
        <v>5971.5249999999996</v>
      </c>
      <c r="K20" s="38">
        <f t="shared" si="5"/>
        <v>0</v>
      </c>
      <c r="L20" s="38">
        <f t="shared" si="5"/>
        <v>814.66</v>
      </c>
      <c r="M20" s="38">
        <f t="shared" si="5"/>
        <v>5156.8649999999998</v>
      </c>
      <c r="N20" s="38">
        <f t="shared" si="5"/>
        <v>0</v>
      </c>
      <c r="O20" s="40">
        <f t="shared" si="5"/>
        <v>8.0499999999999989</v>
      </c>
      <c r="P20" s="41">
        <f t="shared" si="5"/>
        <v>0</v>
      </c>
      <c r="Q20" s="41">
        <f t="shared" si="5"/>
        <v>1.095</v>
      </c>
      <c r="R20" s="41">
        <f t="shared" si="5"/>
        <v>6.9550000000000001</v>
      </c>
      <c r="S20" s="42">
        <f t="shared" si="5"/>
        <v>0</v>
      </c>
    </row>
    <row r="21" spans="1:20" x14ac:dyDescent="0.25">
      <c r="A21" s="75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3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6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37">
        <f t="shared" si="9"/>
        <v>0</v>
      </c>
      <c r="P22" s="25"/>
      <c r="Q22" s="25"/>
      <c r="R22" s="25"/>
      <c r="S22" s="26"/>
    </row>
    <row r="23" spans="1:20" hidden="1" outlineLevel="1" x14ac:dyDescent="0.25">
      <c r="A23" s="76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37">
        <f t="shared" si="9"/>
        <v>0</v>
      </c>
      <c r="P23" s="25"/>
      <c r="Q23" s="25"/>
      <c r="R23" s="25"/>
      <c r="S23" s="26"/>
    </row>
    <row r="24" spans="1:20" collapsed="1" x14ac:dyDescent="0.25">
      <c r="A24" s="76"/>
      <c r="B24" s="11" t="s">
        <v>2</v>
      </c>
      <c r="C24" s="16">
        <f t="shared" si="6"/>
        <v>0</v>
      </c>
      <c r="D24" s="2"/>
      <c r="E24" s="2">
        <f t="shared" si="7"/>
        <v>0</v>
      </c>
      <c r="F24" s="21"/>
      <c r="G24" s="21"/>
      <c r="H24" s="21"/>
      <c r="I24" s="21"/>
      <c r="J24" s="2">
        <f t="shared" si="8"/>
        <v>0</v>
      </c>
      <c r="K24" s="21"/>
      <c r="L24" s="21"/>
      <c r="M24" s="21"/>
      <c r="N24" s="21"/>
      <c r="O24" s="37">
        <f t="shared" si="9"/>
        <v>0</v>
      </c>
      <c r="P24" s="25"/>
      <c r="Q24" s="25"/>
      <c r="R24" s="25"/>
      <c r="S24" s="26"/>
    </row>
    <row r="25" spans="1:20" x14ac:dyDescent="0.25">
      <c r="A25" s="76"/>
      <c r="B25" s="11" t="s">
        <v>19</v>
      </c>
      <c r="C25" s="16">
        <f t="shared" si="6"/>
        <v>8.4819999999999993</v>
      </c>
      <c r="D25" s="2"/>
      <c r="E25" s="2">
        <f t="shared" si="7"/>
        <v>8.4819999999999993</v>
      </c>
      <c r="F25" s="21"/>
      <c r="G25" s="21"/>
      <c r="H25" s="21"/>
      <c r="I25" s="21">
        <v>8.4819999999999993</v>
      </c>
      <c r="J25" s="2">
        <f t="shared" si="8"/>
        <v>0</v>
      </c>
      <c r="K25" s="21"/>
      <c r="L25" s="21"/>
      <c r="M25" s="21"/>
      <c r="N25" s="21"/>
      <c r="O25" s="37">
        <f t="shared" si="9"/>
        <v>0</v>
      </c>
      <c r="P25" s="25"/>
      <c r="Q25" s="25"/>
      <c r="R25" s="25"/>
      <c r="S25" s="26"/>
    </row>
    <row r="26" spans="1:20" x14ac:dyDescent="0.25">
      <c r="A26" s="76"/>
      <c r="B26" s="11" t="s">
        <v>20</v>
      </c>
      <c r="C26" s="16">
        <f t="shared" si="6"/>
        <v>253.78199999999998</v>
      </c>
      <c r="D26" s="2"/>
      <c r="E26" s="2">
        <f t="shared" si="7"/>
        <v>253.78199999999998</v>
      </c>
      <c r="F26" s="21"/>
      <c r="G26" s="21">
        <v>253.78199999999998</v>
      </c>
      <c r="H26" s="21"/>
      <c r="I26" s="21"/>
      <c r="J26" s="2">
        <f t="shared" si="8"/>
        <v>0</v>
      </c>
      <c r="K26" s="21"/>
      <c r="L26" s="21"/>
      <c r="M26" s="21"/>
      <c r="N26" s="21"/>
      <c r="O26" s="37">
        <f t="shared" si="9"/>
        <v>0</v>
      </c>
      <c r="P26" s="25"/>
      <c r="Q26" s="25"/>
      <c r="R26" s="25"/>
      <c r="S26" s="26"/>
    </row>
    <row r="27" spans="1:20" x14ac:dyDescent="0.25">
      <c r="A27" s="76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37">
        <f t="shared" si="9"/>
        <v>0</v>
      </c>
      <c r="P27" s="25"/>
      <c r="Q27" s="25"/>
      <c r="R27" s="25"/>
      <c r="S27" s="26"/>
    </row>
    <row r="28" spans="1:20" x14ac:dyDescent="0.25">
      <c r="A28" s="76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36">
        <f t="shared" si="9"/>
        <v>0</v>
      </c>
      <c r="P28" s="23"/>
      <c r="Q28" s="23"/>
      <c r="R28" s="23"/>
      <c r="S28" s="24"/>
      <c r="T28" s="4"/>
    </row>
    <row r="29" spans="1:20" x14ac:dyDescent="0.25">
      <c r="A29" s="76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36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76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37">
        <f t="shared" si="9"/>
        <v>0</v>
      </c>
      <c r="P30" s="25"/>
      <c r="Q30" s="25"/>
      <c r="R30" s="25"/>
      <c r="S30" s="26"/>
    </row>
    <row r="31" spans="1:20" hidden="1" outlineLevel="1" x14ac:dyDescent="0.25">
      <c r="A31" s="76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37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7"/>
      <c r="B32" s="13" t="s">
        <v>6</v>
      </c>
      <c r="C32" s="19">
        <f t="shared" si="6"/>
        <v>262.26400000000001</v>
      </c>
      <c r="D32" s="38">
        <f>SUM(D21:D31)</f>
        <v>0</v>
      </c>
      <c r="E32" s="39">
        <f t="shared" si="7"/>
        <v>262.26400000000001</v>
      </c>
      <c r="F32" s="38">
        <f>SUM(F21:F31)</f>
        <v>0</v>
      </c>
      <c r="G32" s="38">
        <f t="shared" ref="G32:I32" si="10">SUM(G21:G31)</f>
        <v>253.78199999999998</v>
      </c>
      <c r="H32" s="38">
        <f t="shared" si="10"/>
        <v>0</v>
      </c>
      <c r="I32" s="38">
        <f t="shared" si="10"/>
        <v>8.4819999999999993</v>
      </c>
      <c r="J32" s="39">
        <f t="shared" si="8"/>
        <v>0</v>
      </c>
      <c r="K32" s="38">
        <f t="shared" ref="K32:N32" si="11">SUM(K21:K31)</f>
        <v>0</v>
      </c>
      <c r="L32" s="38">
        <f t="shared" si="11"/>
        <v>0</v>
      </c>
      <c r="M32" s="38">
        <f t="shared" si="11"/>
        <v>0</v>
      </c>
      <c r="N32" s="38">
        <f t="shared" si="11"/>
        <v>0</v>
      </c>
      <c r="O32" s="44">
        <f t="shared" si="9"/>
        <v>0</v>
      </c>
      <c r="P32" s="45">
        <f t="shared" ref="P32:S32" si="12">SUM(P21:P31)</f>
        <v>0</v>
      </c>
      <c r="Q32" s="45">
        <f t="shared" si="12"/>
        <v>0</v>
      </c>
      <c r="R32" s="45">
        <f t="shared" si="12"/>
        <v>0</v>
      </c>
      <c r="S32" s="46">
        <f t="shared" si="12"/>
        <v>0</v>
      </c>
    </row>
    <row r="33" spans="1:19" ht="17.25" thickBot="1" x14ac:dyDescent="0.35">
      <c r="A33" s="72" t="s">
        <v>30</v>
      </c>
      <c r="B33" s="73"/>
      <c r="C33" s="19">
        <f>C20+C32</f>
        <v>40923.218004982009</v>
      </c>
      <c r="D33" s="31">
        <f t="shared" ref="D33:S33" si="13">D20+D32</f>
        <v>24438.485000000001</v>
      </c>
      <c r="E33" s="30">
        <f>E20+E32</f>
        <v>10513.208004982002</v>
      </c>
      <c r="F33" s="31">
        <f t="shared" si="13"/>
        <v>0</v>
      </c>
      <c r="G33" s="31">
        <f t="shared" si="13"/>
        <v>253.78199999999998</v>
      </c>
      <c r="H33" s="31">
        <f t="shared" si="13"/>
        <v>6886.0750003700023</v>
      </c>
      <c r="I33" s="31">
        <f t="shared" si="13"/>
        <v>3373.351004612</v>
      </c>
      <c r="J33" s="30">
        <f t="shared" si="13"/>
        <v>5971.5249999999996</v>
      </c>
      <c r="K33" s="31">
        <f t="shared" si="13"/>
        <v>0</v>
      </c>
      <c r="L33" s="31">
        <f t="shared" si="13"/>
        <v>814.66</v>
      </c>
      <c r="M33" s="31">
        <f t="shared" si="13"/>
        <v>5156.8649999999998</v>
      </c>
      <c r="N33" s="31">
        <f t="shared" si="13"/>
        <v>0</v>
      </c>
      <c r="O33" s="32">
        <f t="shared" si="13"/>
        <v>8.0499999999999989</v>
      </c>
      <c r="P33" s="33">
        <f t="shared" si="13"/>
        <v>0</v>
      </c>
      <c r="Q33" s="33">
        <f t="shared" si="13"/>
        <v>1.095</v>
      </c>
      <c r="R33" s="33">
        <f t="shared" si="13"/>
        <v>6.9550000000000001</v>
      </c>
      <c r="S33" s="34">
        <f t="shared" si="13"/>
        <v>0</v>
      </c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12.2015</vt:lpstr>
      <vt:lpstr>'12.2015'!Область_печати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2018-02-14T07:05:57Z</dcterms:modified>
</cp:coreProperties>
</file>