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20\1. в соответствии со стандартами\для сайта\Заявка\"/>
    </mc:Choice>
  </mc:AlternateContent>
  <bookViews>
    <workbookView xWindow="-12" yWindow="-12" windowWidth="14208" windowHeight="7932" activeTab="1"/>
  </bookViews>
  <sheets>
    <sheet name="Предложение Раздел 1" sheetId="4" r:id="rId1"/>
    <sheet name="Раздел 2" sheetId="5" r:id="rId2"/>
    <sheet name="Раздел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'Раздел 3'!____M8</definedName>
    <definedName name="____M8">[0]!____M8</definedName>
    <definedName name="____M9" localSheetId="2">'Раздел 3'!____M9</definedName>
    <definedName name="____M9">[0]!____M9</definedName>
    <definedName name="____q11" localSheetId="2">'Раздел 3'!____q11</definedName>
    <definedName name="____q11">[0]!____q11</definedName>
    <definedName name="____q15" localSheetId="2">'Раздел 3'!____q15</definedName>
    <definedName name="____q15">[0]!____q15</definedName>
    <definedName name="____q17" localSheetId="2">'Раздел 3'!____q17</definedName>
    <definedName name="____q17">[0]!____q17</definedName>
    <definedName name="____q2" localSheetId="2">'Раздел 3'!____q2</definedName>
    <definedName name="____q2">[0]!____q2</definedName>
    <definedName name="____q3" localSheetId="2">'Раздел 3'!____q3</definedName>
    <definedName name="____q3">[0]!____q3</definedName>
    <definedName name="____q4" localSheetId="2">'Раздел 3'!____q4</definedName>
    <definedName name="____q4">[0]!____q4</definedName>
    <definedName name="____q5" localSheetId="2">'Раздел 3'!____q5</definedName>
    <definedName name="____q5">[0]!____q5</definedName>
    <definedName name="____q6" localSheetId="2">'Раздел 3'!____q6</definedName>
    <definedName name="____q6">[0]!____q6</definedName>
    <definedName name="____q7" localSheetId="2">'Раздел 3'!____q7</definedName>
    <definedName name="____q7">[0]!____q7</definedName>
    <definedName name="____q8" localSheetId="2">'Раздел 3'!____q8</definedName>
    <definedName name="____q8">[0]!____q8</definedName>
    <definedName name="____q9" localSheetId="2">'Раздел 3'!____q9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'Раздел 3'!___FY1</definedName>
    <definedName name="___FY1">[0]!___FY1</definedName>
    <definedName name="___M8" localSheetId="2">'Раздел 3'!___M8</definedName>
    <definedName name="___M8">[0]!___M8</definedName>
    <definedName name="___M9" localSheetId="2">'Раздел 3'!___M9</definedName>
    <definedName name="___M9">[0]!___M9</definedName>
    <definedName name="___Num2">#REF!</definedName>
    <definedName name="___q11" localSheetId="2">'Раздел 3'!___q11</definedName>
    <definedName name="___q11">[0]!___q11</definedName>
    <definedName name="___q15" localSheetId="2">'Раздел 3'!___q15</definedName>
    <definedName name="___q15">[0]!___q15</definedName>
    <definedName name="___q17" localSheetId="2">'Раздел 3'!___q17</definedName>
    <definedName name="___q17">[0]!___q17</definedName>
    <definedName name="___q2" localSheetId="2">'Раздел 3'!___q2</definedName>
    <definedName name="___q2">[0]!___q2</definedName>
    <definedName name="___q3" localSheetId="2">'Раздел 3'!___q3</definedName>
    <definedName name="___q3">[0]!___q3</definedName>
    <definedName name="___q4" localSheetId="2">'Раздел 3'!___q4</definedName>
    <definedName name="___q4">[0]!___q4</definedName>
    <definedName name="___q5" localSheetId="2">'Раздел 3'!___q5</definedName>
    <definedName name="___q5">[0]!___q5</definedName>
    <definedName name="___q6" localSheetId="2">'Раздел 3'!___q6</definedName>
    <definedName name="___q6">[0]!___q6</definedName>
    <definedName name="___q7" localSheetId="2">'Раздел 3'!___q7</definedName>
    <definedName name="___q7">[0]!___q7</definedName>
    <definedName name="___q8" localSheetId="2">'Раздел 3'!___q8</definedName>
    <definedName name="___q8">[0]!___q8</definedName>
    <definedName name="___q9" localSheetId="2">'Раздел 3'!___q9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'Раздел 3'!__M8</definedName>
    <definedName name="__M8">[0]!__M8</definedName>
    <definedName name="__M9" localSheetId="2">'Раздел 3'!__M9</definedName>
    <definedName name="__M9">[0]!__M9</definedName>
    <definedName name="__Num2">#REF!</definedName>
    <definedName name="__q11" localSheetId="2">'Раздел 3'!__q11</definedName>
    <definedName name="__q11">[0]!__q11</definedName>
    <definedName name="__q15" localSheetId="2">'Раздел 3'!__q15</definedName>
    <definedName name="__q15">[0]!__q15</definedName>
    <definedName name="__q17" localSheetId="2">'Раздел 3'!__q17</definedName>
    <definedName name="__q17">[0]!__q17</definedName>
    <definedName name="__q2" localSheetId="2">'Раздел 3'!__q2</definedName>
    <definedName name="__q2">[0]!__q2</definedName>
    <definedName name="__q3" localSheetId="2">'Раздел 3'!__q3</definedName>
    <definedName name="__q3">[0]!__q3</definedName>
    <definedName name="__q4" localSheetId="2">'Раздел 3'!__q4</definedName>
    <definedName name="__q4">[0]!__q4</definedName>
    <definedName name="__q5" localSheetId="2">'Раздел 3'!__q5</definedName>
    <definedName name="__q5">[0]!__q5</definedName>
    <definedName name="__q6" localSheetId="2">'Раздел 3'!__q6</definedName>
    <definedName name="__q6">[0]!__q6</definedName>
    <definedName name="__q7" localSheetId="2">'Раздел 3'!__q7</definedName>
    <definedName name="__q7">[0]!__q7</definedName>
    <definedName name="__q8" localSheetId="2">'Раздел 3'!__q8</definedName>
    <definedName name="__q8">[0]!__q8</definedName>
    <definedName name="__q9" localSheetId="2">'Раздел 3'!__q9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ty6" localSheetId="2">'Раздел 3'!_bty6</definedName>
    <definedName name="_bty6">[0]!_bty6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'Раздел 3'!_gh1</definedName>
    <definedName name="_gh1">[0]!_gh1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>#REF!</definedName>
    <definedName name="a">#REF!</definedName>
    <definedName name="AES">#REF!</definedName>
    <definedName name="àî" localSheetId="2">'Раздел 3'!àî</definedName>
    <definedName name="àî">[0]!àî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'Раздел 3'!asasfddddddddddddddddd</definedName>
    <definedName name="asasfddddddddddddddddd">[0]!asasfddddddddddddddddd</definedName>
    <definedName name="AUG">#REF!</definedName>
    <definedName name="ayan" localSheetId="2">'Раздел 3'!ayan</definedName>
    <definedName name="ayan">[0]!ayan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'Раздел 3'!bb</definedName>
    <definedName name="bb">[0]!bb</definedName>
    <definedName name="bbbbbbnhnmh" localSheetId="2">'Раздел 3'!bbbbbbnhnmh</definedName>
    <definedName name="bbbbbbnhnmh">[0]!bbbbbbnhnmh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'Раздел 3'!bfgd</definedName>
    <definedName name="bfgd">[0]!bfgd</definedName>
    <definedName name="bgfcdfs" localSheetId="2">'Раздел 3'!bgfcdfs</definedName>
    <definedName name="bgfcdfs">[0]!bgfcdfs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'Раздел 3'!bghty</definedName>
    <definedName name="bghty">[0]!bghty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'Раздел 3'!bhgggf</definedName>
    <definedName name="bhgggf">[0]!bhgggf</definedName>
    <definedName name="bhgggggggggggggggg" localSheetId="2">'Раздел 3'!bhgggggggggggggggg</definedName>
    <definedName name="bhgggggggggggggggg">[0]!bhgggggggggggggggg</definedName>
    <definedName name="bhjghff" localSheetId="2">'Раздел 3'!bhjghff</definedName>
    <definedName name="bhjghff">[0]!bhjghff</definedName>
    <definedName name="bitum">[5]ДАННЫЕ!#REF!</definedName>
    <definedName name="bmjjhbvfgf" localSheetId="2">'Раздел 3'!bmjjhbvfgf</definedName>
    <definedName name="bmjjhbvfgf">[0]!bmjjhbvfgf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'Раздел 3'!bnbbnvbcvbcvx</definedName>
    <definedName name="bnbbnvbcvbcvx">[0]!bnbbnvbcvbcvx</definedName>
    <definedName name="bnghfh" localSheetId="2">'Раздел 3'!bnghfh</definedName>
    <definedName name="bnghfh">[0]!bnghfh</definedName>
    <definedName name="BoilList">[9]Лист!$A$270</definedName>
    <definedName name="BoilQnt">[9]Лист!$B$271</definedName>
    <definedName name="btytu" localSheetId="2">'Раздел 3'!btytu</definedName>
    <definedName name="btytu">[0]!btytu</definedName>
    <definedName name="btyty" localSheetId="2">'Раздел 3'!btyty</definedName>
    <definedName name="btyty">[0]!btyty</definedName>
    <definedName name="bu7u" localSheetId="2">'Раздел 3'!bu7u</definedName>
    <definedName name="bu7u">[0]!bu7u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'Раздел 3'!bvffffffffffffffff</definedName>
    <definedName name="bvffffffffffffffff">[0]!bvffffffffffffffff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'Раздел 3'!bvfgdfsf</definedName>
    <definedName name="bvfgdfsf">[0]!bvfgdfsf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'Раздел 3'!bvgggggggggggggggg</definedName>
    <definedName name="bvgggggggggggggggg">[0]!bvgggggggggggggggg</definedName>
    <definedName name="bvhggggggggggggggggggg" localSheetId="2">'Раздел 3'!bvhggggggggggggggggggg</definedName>
    <definedName name="bvhggggggggggggggggggg">[0]!bvhggggggggggggggggggg</definedName>
    <definedName name="bvjhjjjjjjjjjjjjjjjjjjjjj" localSheetId="2">'Раздел 3'!bvjhjjjjjjjjjjjjjjjjjjjjj</definedName>
    <definedName name="bvjhjjjjjjjjjjjjjjjjjjjjj">[0]!bvjhjjjjjjjjjjjjjjjjjjjjj</definedName>
    <definedName name="bvnvb" localSheetId="2">'Раздел 3'!bvnvb</definedName>
    <definedName name="bvnvb">[0]!bvnvb</definedName>
    <definedName name="bvvb" localSheetId="2">'Раздел 3'!bvvb</definedName>
    <definedName name="bvvb">[0]!bvvb</definedName>
    <definedName name="bvvmnbm" localSheetId="2">'Раздел 3'!bvvmnbm</definedName>
    <definedName name="bvvmnbm">[0]!bvvmnbm</definedName>
    <definedName name="bvvvcxcv" localSheetId="2">'Раздел 3'!bvvvcxcv</definedName>
    <definedName name="bvvvcxcv">[0]!bvvvcxcv</definedName>
    <definedName name="bytb" localSheetId="2">'Раздел 3'!bytb</definedName>
    <definedName name="bytb">[0]!bytb</definedName>
    <definedName name="bytu" localSheetId="2">'Раздел 3'!bytu</definedName>
    <definedName name="bytu">[0]!bytu</definedName>
    <definedName name="byurt" localSheetId="2">'Раздел 3'!byurt</definedName>
    <definedName name="byurt">[0]!byurt</definedName>
    <definedName name="ccccccccccccccccc" localSheetId="2">'Раздел 3'!ccccccccccccccccc</definedName>
    <definedName name="ccccccccccccccccc">[0]!ccccccccccccccccc</definedName>
    <definedName name="ccffffffffffffffffffff" localSheetId="2">'Раздел 3'!ccffffffffffffffffffff</definedName>
    <definedName name="ccffffffffffffffffffff">[0]!ccffffffffffffffffffff</definedName>
    <definedName name="cd">#N/A</definedName>
    <definedName name="cdsdddddddddddddddd" localSheetId="2">'Раздел 3'!cdsdddddddddddddddd</definedName>
    <definedName name="cdsdddddddddddddddd">[0]!cdsdddddddddddddddd</definedName>
    <definedName name="cdsesssssssssssssssss" localSheetId="2">'Раздел 3'!cdsesssssssssssssssss</definedName>
    <definedName name="cdsesssssssssssssssss">[0]!cdsesssssssssssssssss</definedName>
    <definedName name="cement">[7]ДАННЫЕ!$C$3</definedName>
    <definedName name="cement_1">[5]ДАННЫЕ!#REF!</definedName>
    <definedName name="cfddddddddddddd" localSheetId="2">'Раздел 3'!cfddddddddddddd</definedName>
    <definedName name="cfddddddddddddd">[0]!cfddddddddddddd</definedName>
    <definedName name="cfdddddddddddddddddd" localSheetId="2">'Раздел 3'!cfdddddddddddddddddd</definedName>
    <definedName name="cfdddddddddddddddddd">[0]!cfdddddddddddddddddd</definedName>
    <definedName name="cfgdffffffffffffff" localSheetId="2">'Раздел 3'!cfgdffffffffffffff</definedName>
    <definedName name="cfgdffffffffffffff">[0]!cfgdffffffffffffff</definedName>
    <definedName name="cfghhhhhhhhhhhhhhhhh" localSheetId="2">'Раздел 3'!cfghhhhhhhhhhhhhhhhh</definedName>
    <definedName name="cfghhhhhhhhhhhhhhhhh">[0]!cfghhhhhhhhhhhhhhhhh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'Раздел 3'!com</definedName>
    <definedName name="com">[0]!com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ount_ue_column">#REF!</definedName>
    <definedName name="csddddddddddddddd" localSheetId="2">'Раздел 3'!csddddddddddddddd</definedName>
    <definedName name="csddddddddddddddd">[0]!csddddddddddddddd</definedName>
    <definedName name="ct">#N/A</definedName>
    <definedName name="CUR_VER">[12]Заголовок!$B$21</definedName>
    <definedName name="cv" localSheetId="2">'Раздел 3'!cv</definedName>
    <definedName name="cv">[0]!cv</definedName>
    <definedName name="cvb" localSheetId="2">'Раздел 3'!cvb</definedName>
    <definedName name="cvb">[0]!cvb</definedName>
    <definedName name="cvbcvnb" localSheetId="2">'Раздел 3'!cvbcvnb</definedName>
    <definedName name="cvbcvnb">[0]!cvbcvnb</definedName>
    <definedName name="cvbnnb" localSheetId="2">'Раздел 3'!cvbnnb</definedName>
    <definedName name="cvbnnb">[0]!cvbnnb</definedName>
    <definedName name="cvbvvnbvnm" localSheetId="2">'Раздел 3'!cvbvvnbvnm</definedName>
    <definedName name="cvbvvnbvnm">[0]!cvbvvnbvnm</definedName>
    <definedName name="cvdddddddddddddddd" localSheetId="2">'Раздел 3'!cvdddddddddddddddd</definedName>
    <definedName name="cvdddddddddddddddd">[0]!cvdddddddddddddddd</definedName>
    <definedName name="cvxdsda" localSheetId="2">'Раздел 3'!cvxdsda</definedName>
    <definedName name="cvxdsda">[0]!cvxdsda</definedName>
    <definedName name="cxcvvbnvnb" localSheetId="2">'Раздел 3'!cxcvvbnvnb</definedName>
    <definedName name="cxcvvbnvnb">[0]!cxcvvbnvnb</definedName>
    <definedName name="cxdddddddddddddddddd" localSheetId="2">'Раздел 3'!cxdddddddddddddddddd</definedName>
    <definedName name="cxdddddddddddddddddd">[0]!cxdddddddddddddddddd</definedName>
    <definedName name="cxdfsdssssssssssssss" localSheetId="2">'Раздел 3'!cxdfsdssssssssssssss</definedName>
    <definedName name="cxdfsdssssssssssssss">[0]!cxdfsdssssssssssssss</definedName>
    <definedName name="cxdweeeeeeeeeeeeeeeeeee" localSheetId="2">'Раздел 3'!cxdweeeeeeeeeeeeeeeeeee</definedName>
    <definedName name="cxdweeeeeeeeeeeeeeeeeee">[0]!cxdweeeeeeeeeeeeeeeeeee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'Раздел 3'!cxxdddddddddddddddd</definedName>
    <definedName name="cxxdddddddddddddddd">[0]!cxxdddddddddddddddd</definedName>
    <definedName name="ď" localSheetId="2">'Раздел 3'!ď</definedName>
    <definedName name="ď">[0]!ď</definedName>
    <definedName name="DATA">#REF!</definedName>
    <definedName name="DATE">#REF!</definedName>
    <definedName name="ďď" localSheetId="2">'Раздел 3'!ďď</definedName>
    <definedName name="ďď">[0]!ďď</definedName>
    <definedName name="đđ" localSheetId="2">'Раздел 3'!đđ</definedName>
    <definedName name="đđ">[0]!đđ</definedName>
    <definedName name="ddd">[2]FES!#REF!</definedName>
    <definedName name="đđđ" localSheetId="2">'Раздел 3'!đđđ</definedName>
    <definedName name="đđđ">[0]!đđđ</definedName>
    <definedName name="DEC">#REF!</definedName>
    <definedName name="dfdfddddddddfddddddddddfd" localSheetId="2">'Раздел 3'!dfdfddddddddfddddddddddfd</definedName>
    <definedName name="dfdfddddddddfddddddddddfd">[0]!dfdfddddddddfddddddddddfd</definedName>
    <definedName name="dfdfgggggggggggggggggg" localSheetId="2">'Раздел 3'!dfdfgggggggggggggggggg</definedName>
    <definedName name="dfdfgggggggggggggggggg">[0]!dfdfgggggggggggggggggg</definedName>
    <definedName name="dfdfsssssssssssssssssss" localSheetId="2">'Раздел 3'!dfdfsssssssssssssssssss</definedName>
    <definedName name="dfdfsssssssssssssssssss">[0]!dfdfsssssssssssssssssss</definedName>
    <definedName name="dfdghj" localSheetId="2">'Раздел 3'!dfdghj</definedName>
    <definedName name="dfdghj">[0]!dfdghj</definedName>
    <definedName name="dffdghfh" localSheetId="2">'Раздел 3'!dffdghfh</definedName>
    <definedName name="dffdghfh">[0]!dffdghfh</definedName>
    <definedName name="dfgdfgdghf" localSheetId="2">'Раздел 3'!dfgdfgdghf</definedName>
    <definedName name="dfgdfgdghf">[0]!dfgdfgdghf</definedName>
    <definedName name="dfgfdgfjh" localSheetId="2">'Раздел 3'!dfgfdgfjh</definedName>
    <definedName name="dfgfdgfjh">[0]!dfgfdgfjh</definedName>
    <definedName name="dfhghhjjkl" localSheetId="2">'Раздел 3'!dfhghhjjkl</definedName>
    <definedName name="dfhghhjjkl">[0]!dfhghhjjkl</definedName>
    <definedName name="dfrgtt" localSheetId="2">'Раздел 3'!dfrgtt</definedName>
    <definedName name="dfrgtt">[0]!dfrgtt</definedName>
    <definedName name="dfxffffffffffffffffff" localSheetId="2">'Раздел 3'!dfxffffffffffffffffff</definedName>
    <definedName name="dfxffffffffffffffffff">[0]!dfxffffffffffffffffff</definedName>
    <definedName name="dgfsd" localSheetId="2">'Раздел 3'!dgfsd</definedName>
    <definedName name="dgfsd">[0]!dgfsd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'Раздел 3'!ds</definedName>
    <definedName name="ds">[0]!ds</definedName>
    <definedName name="dsdddddddddddddddddddd" localSheetId="2">'Раздел 3'!dsdddddddddddddddddddd</definedName>
    <definedName name="dsdddddddddddddddddddd">[0]!dsdddddddddddddddddddd</definedName>
    <definedName name="dsffffffffffffffffffffffffff" localSheetId="2">'Раздел 3'!dsffffffffffffffffffffffffff</definedName>
    <definedName name="dsffffffffffffffffffffffffff">[0]!dsffffffffffffffffffffffffff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'Раздел 3'!dvsgf</definedName>
    <definedName name="dvsgf">[0]!dvsgf</definedName>
    <definedName name="dxsddddddddddddddd" localSheetId="2">'Раздел 3'!dxsddddddddddddddd</definedName>
    <definedName name="dxsddddddddddddddd">[0]!dxsddddddddddddddd</definedName>
    <definedName name="E" localSheetId="2">'Раздел 3'!E</definedName>
    <definedName name="E">[0]!E</definedName>
    <definedName name="ęĺ" localSheetId="2">'Раздел 3'!ęĺ</definedName>
    <definedName name="ęĺ">[0]!ęĺ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'Раздел 3'!errtrtruy</definedName>
    <definedName name="errtrtruy">[0]!errtrtruy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'Раздел 3'!ert</definedName>
    <definedName name="ert">[0]!ert</definedName>
    <definedName name="ertetyruy" localSheetId="2">'Раздел 3'!ertetyruy</definedName>
    <definedName name="ertetyruy">[0]!ertetyruy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'Раздел 3'!eswdfgf</definedName>
    <definedName name="eswdfgf">[0]!eswdfgf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'Раздел 3'!etrtyt</definedName>
    <definedName name="etrtyt">[0]!etrtyt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'Раздел 3'!ewesds</definedName>
    <definedName name="ewesds">[0]!ewesds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'Раздел 3'!ewsddddddddddddddddd</definedName>
    <definedName name="ewsddddddddddddddddd">[0]!ewsddddddddddddddddd</definedName>
    <definedName name="eww">#N/A</definedName>
    <definedName name="Excel_BuiltIn__FilterDatabase_10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7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5">(#REF!,#REF!)</definedName>
    <definedName name="Excel_BuiltIn_Print_Area_16">(#REF!,#REF!)</definedName>
    <definedName name="Excel_BuiltIn_Print_Area_5">#REF!</definedName>
    <definedName name="Excel_BuiltIn_Print_Area_6">#REF!</definedName>
    <definedName name="Excel_BuiltIn_Print_Area_6_1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'Раздел 3'!fddddddddddddddd</definedName>
    <definedName name="fddddddddddddddd">[0]!fddddddddddddddd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'Раздел 3'!fdfg</definedName>
    <definedName name="fdfg">[0]!fdfg</definedName>
    <definedName name="fdfgdjgfh" localSheetId="2">'Раздел 3'!fdfgdjgfh</definedName>
    <definedName name="fdfgdjgfh">[0]!fdfgdjgfh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'Раздел 3'!fdfsdsssssssssssssssssssss</definedName>
    <definedName name="fdfsdsssssssssssssssssssss">[0]!fdfsdsssssssssssssssssssss</definedName>
    <definedName name="fdfvcvvv" localSheetId="2">'Раздел 3'!fdfvcvvv</definedName>
    <definedName name="fdfvcvvv">[0]!fdfvcvvv</definedName>
    <definedName name="fdghfghfj" localSheetId="2">'Раздел 3'!fdghfghfj</definedName>
    <definedName name="fdghfghfj">[0]!fdghfghfj</definedName>
    <definedName name="fdgrfgdgggggggggggggg" localSheetId="2">'Раздел 3'!fdgrfgdgggggggggggggg</definedName>
    <definedName name="fdgrfgdgggggggggggggg">[0]!fdgrfgdgggggggggggggg</definedName>
    <definedName name="fdrttttggggggggggg" localSheetId="2">'Раздел 3'!fdrttttggggggggggg</definedName>
    <definedName name="fdrttttggggggggggg">[0]!fdrttttggggggggggg</definedName>
    <definedName name="FEB">#REF!</definedName>
    <definedName name="fff">#REF!</definedName>
    <definedName name="ffffffffffffffffffff" localSheetId="2">'Раздел 3'!ffffffffffffffffffff</definedName>
    <definedName name="ffffffffffffffffffff">[0]!ffffffffffffffffffff</definedName>
    <definedName name="fg">#N/A</definedName>
    <definedName name="fgfgf" localSheetId="2">'Раздел 3'!fgfgf</definedName>
    <definedName name="fgfgf">[0]!fgfgf</definedName>
    <definedName name="fgfgffffff" localSheetId="2">'Раздел 3'!fgfgffffff</definedName>
    <definedName name="fgfgffffff">[0]!fgfgffffff</definedName>
    <definedName name="fgfhghhhhhhhhhhh" localSheetId="2">'Раздел 3'!fgfhghhhhhhhhhhh</definedName>
    <definedName name="fgfhghhhhhhhhhhh">[0]!fgfhghhhhhhhhhhh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'Раздел 3'!fggjhgjk</definedName>
    <definedName name="fggjhgjk">[0]!fggjhgjk</definedName>
    <definedName name="fghgfh" localSheetId="2">'Раздел 3'!fghgfh</definedName>
    <definedName name="fghgfh">[0]!fghgfh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'Раздел 3'!fghk</definedName>
    <definedName name="fghk">[0]!fghk</definedName>
    <definedName name="fgjhfhgj" localSheetId="2">'Раздел 3'!fgjhfhgj</definedName>
    <definedName name="fgjhfhgj">[0]!fgjhfhgj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'Раздел 3'!fhgjh</definedName>
    <definedName name="fhgjh">[0]!fhgjh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'Раздел 3'!fsderswerwer</definedName>
    <definedName name="fsderswerwer">[0]!fsderswerwer</definedName>
    <definedName name="ftfhtfhgft" localSheetId="2">'Раздел 3'!ftfhtfhgft</definedName>
    <definedName name="ftfhtfhgft">[0]!ftfhtfhgft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'Раздел 3'!gdgfgghj</definedName>
    <definedName name="gdgfgghj">[0]!gdgfgghj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'Раздел 3'!gfbhty</definedName>
    <definedName name="gfbhty">[0]!gfbhty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'Раздел 3'!gfgfddddddddddd</definedName>
    <definedName name="gfgfddddddddddd">[0]!gfgfddddddddddd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'Раздел 3'!gfgfffgh</definedName>
    <definedName name="gfgfffgh">[0]!gfgfffgh</definedName>
    <definedName name="gfgfgfcccccccccccccccccccccc" localSheetId="2">'Раздел 3'!gfgfgfcccccccccccccccccccccc</definedName>
    <definedName name="gfgfgfcccccccccccccccccccccc">[0]!gfgfgfcccccccccccccccccccccc</definedName>
    <definedName name="gfgfgffffffffffffff" localSheetId="2">'Раздел 3'!gfgfgffffffffffffff</definedName>
    <definedName name="gfgfgffffffffffffff">[0]!gfgfgffffffffffffff</definedName>
    <definedName name="gfgfgfffffffffffffff" localSheetId="2">'Раздел 3'!gfgfgfffffffffffffff</definedName>
    <definedName name="gfgfgfffffffffffffff">[0]!gfgfgfffffffffffffff</definedName>
    <definedName name="gfgfgfh" localSheetId="2">'Раздел 3'!gfgfgfh</definedName>
    <definedName name="gfgfgfh">[0]!gfgfgfh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'Раздел 3'!gfhggggggggggggggg</definedName>
    <definedName name="gfhggggggggggggggg">[0]!gfhggggggggggggggg</definedName>
    <definedName name="gfhghgjk" localSheetId="2">'Раздел 3'!gfhghgjk</definedName>
    <definedName name="gfhghgjk">[0]!gfhghgjk</definedName>
    <definedName name="gfhgjh" localSheetId="2">'Раздел 3'!gfhgjh</definedName>
    <definedName name="gfhgjh">[0]!gfhgjh</definedName>
    <definedName name="ggfffffffffffff" localSheetId="2">'Раздел 3'!ggfffffffffffff</definedName>
    <definedName name="ggfffffffffffff">[0]!ggfffffffffffff</definedName>
    <definedName name="ggg" localSheetId="2">'Раздел 3'!ggg</definedName>
    <definedName name="ggg">[0]!ggg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'Раздел 3'!gggggggggggggggggg</definedName>
    <definedName name="gggggggggggggggggg">[0]!gggggggggggggggggg</definedName>
    <definedName name="gghggggggggggg" localSheetId="2">'Раздел 3'!gghggggggggggg</definedName>
    <definedName name="gghggggggggggg">[0]!gghggggggggggg</definedName>
    <definedName name="gh">#N/A</definedName>
    <definedName name="ghfffffffffffffff" localSheetId="2">'Раздел 3'!ghfffffffffffffff</definedName>
    <definedName name="ghfffffffffffffff">[0]!ghfffffffffffffff</definedName>
    <definedName name="ghfhfh" localSheetId="2">'Раздел 3'!ghfhfh</definedName>
    <definedName name="ghfhfh">[0]!ghfhfh</definedName>
    <definedName name="ghghf" localSheetId="2">'Раздел 3'!ghghf</definedName>
    <definedName name="ghghf">[0]!ghghf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'Раздел 3'!ghgjgk</definedName>
    <definedName name="ghgjgk">[0]!ghgjgk</definedName>
    <definedName name="ghgjjjjjjjjjjjjjjjjjjjjjjjj" localSheetId="2">'Раздел 3'!ghgjjjjjjjjjjjjjjjjjjjjjjjj</definedName>
    <definedName name="ghgjjjjjjjjjjjjjjjjjjjjjjjj">[0]!ghgjjjjjjjjjjjjjjjjjjjjjjjj</definedName>
    <definedName name="ghhhjgh" localSheetId="2">'Раздел 3'!ghhhjgh</definedName>
    <definedName name="ghhhjgh">[0]!ghhhjgh</definedName>
    <definedName name="ghhjgygft" localSheetId="2">'Раздел 3'!ghhjgygft</definedName>
    <definedName name="ghhjgygft">[0]!ghhjgygft</definedName>
    <definedName name="ghhktyi">#N/A</definedName>
    <definedName name="ghjghkjkkjl" localSheetId="2">'Раздел 3'!ghjghkjkkjl</definedName>
    <definedName name="ghjghkjkkjl">[0]!ghjghkjkkjl</definedName>
    <definedName name="ghjhfghdrgd" localSheetId="2">'Раздел 3'!ghjhfghdrgd</definedName>
    <definedName name="ghjhfghdrgd">[0]!ghjhfghdrgd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'Раздел 3'!gtyt</definedName>
    <definedName name="gtyt">[0]!gtyt</definedName>
    <definedName name="gy" localSheetId="2">'Раздел 3'!gy</definedName>
    <definedName name="gy">[0]!gy</definedName>
    <definedName name="h" localSheetId="2">'Раздел 3'!h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'Раздел 3'!hgfgddddddddddddd</definedName>
    <definedName name="hgfgddddddddddddd">[0]!hgfgddddddddddddd</definedName>
    <definedName name="hgfty" localSheetId="2">'Раздел 3'!hgfty</definedName>
    <definedName name="hgfty">[0]!hgfty</definedName>
    <definedName name="hgfvhgffdgfdsdass" localSheetId="2">'Раздел 3'!hgfvhgffdgfdsdass</definedName>
    <definedName name="hgfvhgffdgfdsdass">[0]!hgfvhgffdgfdsdass</definedName>
    <definedName name="hggg" localSheetId="2">'Раздел 3'!hggg</definedName>
    <definedName name="hggg">[0]!hggg</definedName>
    <definedName name="hghf" localSheetId="2">'Раздел 3'!hghf</definedName>
    <definedName name="hghf">[0]!hghf</definedName>
    <definedName name="hghffgereeeeeeeeeeeeee" localSheetId="2">'Раздел 3'!hghffgereeeeeeeeeeeeee</definedName>
    <definedName name="hghffgereeeeeeeeeeeeee">[0]!hghffgereeeeeeeeeeeeee</definedName>
    <definedName name="hghfgd" localSheetId="2">'Раздел 3'!hghfgd</definedName>
    <definedName name="hghfgd">[0]!hghfgd</definedName>
    <definedName name="hghgfdddddddddddd" localSheetId="2">'Раздел 3'!hghgfdddddddddddd</definedName>
    <definedName name="hghgfdddddddddddd">[0]!hghgfdddddddddddd</definedName>
    <definedName name="hghgff" localSheetId="2">'Раздел 3'!hghgff</definedName>
    <definedName name="hghgff">[0]!hghgff</definedName>
    <definedName name="hghgfhgfgd" localSheetId="2">'Раздел 3'!hghgfhgfgd</definedName>
    <definedName name="hghgfhgfgd">[0]!hghgfhgfgd</definedName>
    <definedName name="hghggggggggggggggg" localSheetId="2">'Раздел 3'!hghggggggggggggggg</definedName>
    <definedName name="hghggggggggggggggg">[0]!hghggggggggggggggg</definedName>
    <definedName name="hghgggggggggggggggg" localSheetId="2">'Раздел 3'!hghgggggggggggggggg</definedName>
    <definedName name="hghgggggggggggggggg">[0]!hghgggggggggggggggg</definedName>
    <definedName name="hghgh" localSheetId="2">'Раздел 3'!hghgh</definedName>
    <definedName name="hghgh">[0]!hghgh</definedName>
    <definedName name="hghghff" localSheetId="2">'Раздел 3'!hghghff</definedName>
    <definedName name="hghghff">[0]!hghghff</definedName>
    <definedName name="hghgy" localSheetId="2">'Раздел 3'!hghgy</definedName>
    <definedName name="hghgy">[0]!hghgy</definedName>
    <definedName name="hghjjjjjjjjjjjjjjjjjjjjjjjj" localSheetId="2">'Раздел 3'!hghjjjjjjjjjjjjjjjjjjjjjjjj</definedName>
    <definedName name="hghjjjjjjjjjjjjjjjjjjjjjjjj">[0]!hghjjjjjjjjjjjjjjjjjjjjjjjj</definedName>
    <definedName name="hgjggjhk" localSheetId="2">'Раздел 3'!hgjggjhk</definedName>
    <definedName name="hgjggjhk">[0]!hgjggjhk</definedName>
    <definedName name="hgjhgj" localSheetId="2">'Раздел 3'!hgjhgj</definedName>
    <definedName name="hgjhgj">[0]!hgjhgj</definedName>
    <definedName name="hgjj" localSheetId="2">'Раздел 3'!hgjj</definedName>
    <definedName name="hgjj">[0]!hgjj</definedName>
    <definedName name="hgjjjjjjjjjjjjjjjjjjjjj" localSheetId="2">'Раздел 3'!hgjjjjjjjjjjjjjjjjjjjjj</definedName>
    <definedName name="hgjjjjjjjjjjjjjjjjjjjjj">[0]!hgjjjjjjjjjjjjjjjjjjjjj</definedName>
    <definedName name="hgkgjh" localSheetId="2">'Раздел 3'!hgkgjh</definedName>
    <definedName name="hgkgjh">[0]!hgkgjh</definedName>
    <definedName name="hgyjyjghgjyjjj" localSheetId="2">'Раздел 3'!hgyjyjghgjyjjj</definedName>
    <definedName name="hgyjyjghgjyjjj">[0]!hgyjyjghgjyjjj</definedName>
    <definedName name="hh" localSheetId="2">'Раздел 3'!hh</definedName>
    <definedName name="hh">[0]!hh</definedName>
    <definedName name="hhghdffff" localSheetId="2">'Раздел 3'!hhghdffff</definedName>
    <definedName name="hhghdffff">[0]!hhghdffff</definedName>
    <definedName name="hhghfrte" localSheetId="2">'Раздел 3'!hhghfrte</definedName>
    <definedName name="hhghfrte">[0]!hhghfrte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'Раздел 3'!hhhhhhhhhhhh</definedName>
    <definedName name="hhhhhhhhhhhh">[0]!hhhhhhhhhhhh</definedName>
    <definedName name="hhhhhhhhhhhhhhhhhhhhhhhhhhhhhhhhhhhhhhhhhhhhhhhhhhhhhhhhhhhhhh" localSheetId="2">'Раздел 3'!hhhhhhhhhhhhhhhhhhhhhhhhhhhhhhhhhhhhhhhhhhhhhhhhhhhhhhhhhhhhhh</definedName>
    <definedName name="hhhhhhhhhhhhhhhhhhhhhhhhhhhhhhhhhhhhhhhhhhhhhhhhhhhhhhhhhhhhhh">[0]!hhhhhhhhhhhhhhhhhhhhhhhhhhhhhhhhhhhhhhhhhhhhhhhhhhhhhhhhhhhhhh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'Раздел 3'!hhtgyghgy</definedName>
    <definedName name="hhtgyghgy">[0]!hhtgyghgy</definedName>
    <definedName name="hhy" localSheetId="2">'Раздел 3'!hhy</definedName>
    <definedName name="hhy">[0]!hhy</definedName>
    <definedName name="hj" localSheetId="2">'Раздел 3'!hj</definedName>
    <definedName name="hj">[0]!hj</definedName>
    <definedName name="hjghhgf" localSheetId="2">'Раздел 3'!hjghhgf</definedName>
    <definedName name="hjghhgf">[0]!hjghhgf</definedName>
    <definedName name="hjghjgf" localSheetId="2">'Раздел 3'!hjghjgf</definedName>
    <definedName name="hjghjgf">[0]!hjghjgf</definedName>
    <definedName name="hjhjgfdfs" localSheetId="2">'Раздел 3'!hjhjgfdfs</definedName>
    <definedName name="hjhjgfdfs">[0]!hjhjgfdfs</definedName>
    <definedName name="hjhjhghgfg" localSheetId="2">'Раздел 3'!hjhjhghgfg</definedName>
    <definedName name="hjhjhghgfg">[0]!hjhjhghgfg</definedName>
    <definedName name="hjjgjgd" localSheetId="2">'Раздел 3'!hjjgjgd</definedName>
    <definedName name="hjjgjgd">[0]!hjjgjgd</definedName>
    <definedName name="hjjhjhgfgffds" localSheetId="2">'Раздел 3'!hjjhjhgfgffds</definedName>
    <definedName name="hjjhjhgfgffds">[0]!hjjhjhgfgffds</definedName>
    <definedName name="hvhgfhgdfgd" localSheetId="2">'Раздел 3'!hvhgfhgdfgd</definedName>
    <definedName name="hvhgfhgdfgd">[0]!hvhgfhgdfgd</definedName>
    <definedName name="hvjfjghfyufuyg" localSheetId="2">'Раздел 3'!hvjfjghfyufuyg</definedName>
    <definedName name="hvjfjghfyufuyg">[0]!hvjfjghfyufuyg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'Раздел 3'!îî</definedName>
    <definedName name="îî">[0]!îî</definedName>
    <definedName name="iijjjjjjjjjjjjj" localSheetId="2">'Раздел 3'!iijjjjjjjjjjjjj</definedName>
    <definedName name="iijjjjjjjjjjjjj">[0]!iijjjjjjjjjjjjj</definedName>
    <definedName name="ijhukjhjkhj" localSheetId="2">'Раздел 3'!ijhukjhjkhj</definedName>
    <definedName name="ijhukjhjkhj">[0]!ijhukjhjkhj</definedName>
    <definedName name="IL" localSheetId="2">'Раздел 3'!IL</definedName>
    <definedName name="IL">[0]!IL</definedName>
    <definedName name="ILI" localSheetId="2">'Раздел 3'!ILI</definedName>
    <definedName name="ILI">[0]!ILI</definedName>
    <definedName name="ILILI" localSheetId="2">'Раздел 3'!ILILI</definedName>
    <definedName name="ILILI">[0]!ILILI</definedName>
    <definedName name="ILILIL" localSheetId="2">'Раздел 3'!ILILIL</definedName>
    <definedName name="ILILIL">[0]!ILILIL</definedName>
    <definedName name="ILILILIL" localSheetId="2">'Раздел 3'!ILILILIL</definedName>
    <definedName name="ILILILIL">[0]!ILILILIL</definedName>
    <definedName name="ILIUL" localSheetId="2">'Раздел 3'!ILIUL</definedName>
    <definedName name="ILIUL">[0]!ILIUL</definedName>
    <definedName name="ILIULIL" localSheetId="2">'Раздел 3'!ILIULIL</definedName>
    <definedName name="ILIULIL">[0]!ILIULIL</definedName>
    <definedName name="ILLIL" localSheetId="2">'Раздел 3'!ILLIL</definedName>
    <definedName name="ILLIL">[0]!ILLIL</definedName>
    <definedName name="ILUILIL" localSheetId="2">'Раздел 3'!ILUILIL</definedName>
    <definedName name="ILUILIL">[0]!ILUILIL</definedName>
    <definedName name="ILYKLK" localSheetId="2">'Раздел 3'!ILYKLK</definedName>
    <definedName name="ILYKLK">[0]!ILYKLK</definedName>
    <definedName name="imuuybrd" localSheetId="2">'Раздел 3'!imuuybrd</definedName>
    <definedName name="imuuybrd">[0]!imuuybrd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'Раздел 3'!ioiomkjjjjj</definedName>
    <definedName name="ioiomkjjjjj">[0]!ioiomkjjjjj</definedName>
    <definedName name="iouhnjvgfcfd" localSheetId="2">'Раздел 3'!iouhnjvgfcfd</definedName>
    <definedName name="iouhnjvgfcfd">[0]!iouhnjvgfcfd</definedName>
    <definedName name="iouiuyiuyutuyrt" localSheetId="2">'Раздел 3'!iouiuyiuyutuyrt</definedName>
    <definedName name="iouiuyiuyutuyrt">[0]!iouiuyiuyutuyrt</definedName>
    <definedName name="iounuibuig" localSheetId="2">'Раздел 3'!iounuibuig</definedName>
    <definedName name="iounuibuig">[0]!iounuibuig</definedName>
    <definedName name="iouyuytytfty" localSheetId="2">'Раздел 3'!iouyuytytfty</definedName>
    <definedName name="iouyuytytfty">[0]!iouyuytytfty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'Раздел 3'!iuiohjkjk</definedName>
    <definedName name="iuiohjkjk">[0]!iuiohjkjk</definedName>
    <definedName name="iuiuyggggggggggggggggggg" localSheetId="2">'Раздел 3'!iuiuyggggggggggggggggggg</definedName>
    <definedName name="iuiuyggggggggggggggggggg">[0]!iuiuyggggggggggggggggggg</definedName>
    <definedName name="iuiuytrsgfjh" localSheetId="2">'Раздел 3'!iuiuytrsgfjh</definedName>
    <definedName name="iuiuytrsgfjh">[0]!iuiuytrsgfjh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'Раздел 3'!iujjjjjjjjjhjh</definedName>
    <definedName name="iujjjjjjjjjhjh">[0]!iujjjjjjjjjhjh</definedName>
    <definedName name="iujjjjjjjjjjjjjjjjjj" localSheetId="2">'Раздел 3'!iujjjjjjjjjjjjjjjjjj</definedName>
    <definedName name="iujjjjjjjjjjjjjjjjjj">[0]!iujjjjjjjjjjjjjjjjjj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'Раздел 3'!iukjkjgh</definedName>
    <definedName name="iukjkjgh">[0]!iukjkjgh</definedName>
    <definedName name="IULIL" localSheetId="2">'Раздел 3'!IULIL</definedName>
    <definedName name="IULIL">[0]!IULIL</definedName>
    <definedName name="iuubbbbbbbbbbbb" localSheetId="2">'Раздел 3'!iuubbbbbbbbbbbb</definedName>
    <definedName name="iuubbbbbbbbbbbb">[0]!iuubbbbbbbbbbbb</definedName>
    <definedName name="iuuhhbvg" localSheetId="2">'Раздел 3'!iuuhhbvg</definedName>
    <definedName name="iuuhhbvg">[0]!iuuhhbvg</definedName>
    <definedName name="iuuitt" localSheetId="2">'Раздел 3'!iuuitt</definedName>
    <definedName name="iuuitt">[0]!iuuitt</definedName>
    <definedName name="iuuiyyttyty" localSheetId="2">'Раздел 3'!iuuiyyttyty</definedName>
    <definedName name="iuuiyyttyty">[0]!iuuiyyttyty</definedName>
    <definedName name="iuuuuuuuuuuuuuuuu" localSheetId="2">'Раздел 3'!iuuuuuuuuuuuuuuuu</definedName>
    <definedName name="iuuuuuuuuuuuuuuuu">[0]!iuuuuuuuuuuuuuuuu</definedName>
    <definedName name="iuuuuuuuuuuuuuuuuuuu" localSheetId="2">'Раздел 3'!iuuuuuuuuuuuuuuuuuuu</definedName>
    <definedName name="iuuuuuuuuuuuuuuuuuuu">[0]!iuuuuuuuuuuuuuuuuuuu</definedName>
    <definedName name="iuuyyyyyyyyyyyyyyy" localSheetId="2">'Раздел 3'!iuuyyyyyyyyyyyyyyy</definedName>
    <definedName name="iuuyyyyyyyyyyyyyyy">[0]!iuuyyyyyyyyyyyyyyy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'Раздел 3'!jbnbvggggggggggggggg</definedName>
    <definedName name="jbnbvggggggggggggggg">[0]!jbnbvggggggggggggggg</definedName>
    <definedName name="jghghfd" localSheetId="2">'Раздел 3'!jghghfd</definedName>
    <definedName name="jghghfd">[0]!jghghfd</definedName>
    <definedName name="jgjhgd" localSheetId="2">'Раздел 3'!jgjhgd</definedName>
    <definedName name="jgjhgd">[0]!jgjhgd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'Раздел 3'!jhfghfyu</definedName>
    <definedName name="jhfghfyu">[0]!jhfghfyu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'Раздел 3'!jhghfd</definedName>
    <definedName name="jhghfd">[0]!jhghfd</definedName>
    <definedName name="jhghjf" localSheetId="2">'Раздел 3'!jhghjf</definedName>
    <definedName name="jhghjf">[0]!jhghjf</definedName>
    <definedName name="jhhgfddfs" localSheetId="2">'Раздел 3'!jhhgfddfs</definedName>
    <definedName name="jhhgfddfs">[0]!jhhgfddfs</definedName>
    <definedName name="jhhgjhgf" localSheetId="2">'Раздел 3'!jhhgjhgf</definedName>
    <definedName name="jhhgjhgf">[0]!jhhgjhgf</definedName>
    <definedName name="jhhhjhgghg" localSheetId="2">'Раздел 3'!jhhhjhgghg</definedName>
    <definedName name="jhhhjhgghg">[0]!jhhhjhgghg</definedName>
    <definedName name="jhhjgkjgl" localSheetId="2">'Раздел 3'!jhhjgkjgl</definedName>
    <definedName name="jhhjgkjgl">[0]!jhhjgkjgl</definedName>
    <definedName name="jhjgfghf" localSheetId="2">'Раздел 3'!jhjgfghf</definedName>
    <definedName name="jhjgfghf">[0]!jhjgfghf</definedName>
    <definedName name="jhjgjgh" localSheetId="2">'Раздел 3'!jhjgjgh</definedName>
    <definedName name="jhjgjgh">[0]!jhjgjgh</definedName>
    <definedName name="jhjhf" localSheetId="2">'Раздел 3'!jhjhf</definedName>
    <definedName name="jhjhf">[0]!jhjhf</definedName>
    <definedName name="jhjhjhjggggggggggggg" localSheetId="2">'Раздел 3'!jhjhjhjggggggggggggg</definedName>
    <definedName name="jhjhjhjggggggggggggg">[0]!jhjhjhjggggggggggggg</definedName>
    <definedName name="jhjhyyyyyyyyyyyyyy" localSheetId="2">'Раздел 3'!jhjhyyyyyyyyyyyyyy</definedName>
    <definedName name="jhjhyyyyyyyyyyyyyy">[0]!jhjhyyyyyyyyyyyyyy</definedName>
    <definedName name="jhjjhhhhhh" localSheetId="2">'Раздел 3'!jhjjhhhhhh</definedName>
    <definedName name="jhjjhhhhhh">[0]!jhjjhhhhhh</definedName>
    <definedName name="jhjkghgdd" localSheetId="2">'Раздел 3'!jhjkghgdd</definedName>
    <definedName name="jhjkghgdd">[0]!jhjkghgdd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'Раздел 3'!jhkhjghfg</definedName>
    <definedName name="jhkhjghfg">[0]!jhkhjghfg</definedName>
    <definedName name="jhkjhjhg" localSheetId="2">'Раздел 3'!jhkjhjhg</definedName>
    <definedName name="jhkjhjhg">[0]!jhkjhjhg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'Раздел 3'!jhujghj</definedName>
    <definedName name="jhujghj">[0]!jhujghj</definedName>
    <definedName name="jhujy" localSheetId="2">'Раздел 3'!jhujy</definedName>
    <definedName name="jhujy">[0]!jhujy</definedName>
    <definedName name="jhy" localSheetId="2">'Раздел 3'!jhy</definedName>
    <definedName name="jhy">[0]!jhy</definedName>
    <definedName name="jjhjgjhfg" localSheetId="2">'Раздел 3'!jjhjgjhfg</definedName>
    <definedName name="jjhjgjhfg">[0]!jjhjgjhfg</definedName>
    <definedName name="jjhjhhhhhhhhhhhhhhh" localSheetId="2">'Раздел 3'!jjhjhhhhhhhhhhhhhhh</definedName>
    <definedName name="jjhjhhhhhhhhhhhhhhh">[0]!jjhjhhhhhhhhhhhhhhh</definedName>
    <definedName name="jjkjhhgffd" localSheetId="2">'Раздел 3'!jjkjhhgffd</definedName>
    <definedName name="jjkjhhgffd">[0]!jjkjhhgffd</definedName>
    <definedName name="jkbvbcdxd" localSheetId="2">'Раздел 3'!jkbvbcdxd</definedName>
    <definedName name="jkbvbcdxd">[0]!jkbvbcdxd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'Раздел 3'!jkhujygytf</definedName>
    <definedName name="jkhujygytf">[0]!jkhujygytf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'Раздел 3'!jujhghgcvgfxc</definedName>
    <definedName name="jujhghgcvgfxc">[0]!jujhghgcvgfxc</definedName>
    <definedName name="JUL">#REF!</definedName>
    <definedName name="JUN">#REF!</definedName>
    <definedName name="jyihtg" localSheetId="2">'Раздел 3'!jyihtg</definedName>
    <definedName name="jyihtg">[0]!jyihtg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'Раздел 3'!kiuytte</definedName>
    <definedName name="kiuytte">[0]!kiuytte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'Раздел 3'!kjhhgfgfs</definedName>
    <definedName name="kjhhgfgfs">[0]!kjhhgfgfs</definedName>
    <definedName name="kjhiuh" localSheetId="2">'Раздел 3'!kjhiuh</definedName>
    <definedName name="kjhiuh">[0]!kjhiuh</definedName>
    <definedName name="kjhjhgggggggggggggg" localSheetId="2">'Раздел 3'!kjhjhgggggggggggggg</definedName>
    <definedName name="kjhjhgggggggggggggg">[0]!kjhjhgggggggggggggg</definedName>
    <definedName name="kjhjhhjgfd" localSheetId="2">'Раздел 3'!kjhjhhjgfd</definedName>
    <definedName name="kjhjhhjgfd">[0]!kjhjhhjgfd</definedName>
    <definedName name="kjhkghgggggggggggg" localSheetId="2">'Раздел 3'!kjhkghgggggggggggg</definedName>
    <definedName name="kjhkghgggggggggggg">[0]!kjhkghgggggggggggg</definedName>
    <definedName name="kjhkjhjggh" localSheetId="2">'Раздел 3'!kjhkjhjggh</definedName>
    <definedName name="kjhkjhjggh">[0]!kjhkjhjggh</definedName>
    <definedName name="kjhmnmfg" localSheetId="2">'Раздел 3'!kjhmnmfg</definedName>
    <definedName name="kjhmnmfg">[0]!kjhmnmfg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'Раздел 3'!kjjhghftyfy</definedName>
    <definedName name="kjjhghftyfy">[0]!kjjhghftyfy</definedName>
    <definedName name="kjjhjhghgh" localSheetId="2">'Раздел 3'!kjjhjhghgh</definedName>
    <definedName name="kjjhjhghgh">[0]!kjjhjhghgh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'Раздел 3'!kjjkhgf</definedName>
    <definedName name="kjjkhgf">[0]!kjjkhgf</definedName>
    <definedName name="kjjkkjhjhgjhg" localSheetId="2">'Раздел 3'!kjjkkjhjhgjhg</definedName>
    <definedName name="kjjkkjhjhgjhg">[0]!kjjkkjhjhgjhg</definedName>
    <definedName name="kjjyhjhuyh" localSheetId="2">'Раздел 3'!kjjyhjhuyh</definedName>
    <definedName name="kjjyhjhuyh">[0]!kjjyhjhuyh</definedName>
    <definedName name="kjkhj" localSheetId="2">'Раздел 3'!kjkhj</definedName>
    <definedName name="kjkhj">[0]!kjkhj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'Раздел 3'!kjkhkjhjcx</definedName>
    <definedName name="kjkhkjhjcx">[0]!kjkhkjhjcx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'Раздел 3'!kjkjhjjjjjjjjjjjjjjjjj</definedName>
    <definedName name="kjkjhjjjjjjjjjjjjjjjjj">[0]!kjkjhjjjjjjjjjjjjjjjjj</definedName>
    <definedName name="kjkjjhhgfgfdds" localSheetId="2">'Раздел 3'!kjkjjhhgfgfdds</definedName>
    <definedName name="kjkjjhhgfgfdds">[0]!kjkjjhhgfgfdds</definedName>
    <definedName name="kjkjjjjjjjjjjjjjjjj" localSheetId="2">'Раздел 3'!kjkjjjjjjjjjjjjjjjj</definedName>
    <definedName name="kjkjjjjjjjjjjjjjjjj">[0]!kjkjjjjjjjjjjjjjjjj</definedName>
    <definedName name="kjlkji" localSheetId="2">'Раздел 3'!kjlkji</definedName>
    <definedName name="kjlkji">[0]!kjlkji</definedName>
    <definedName name="kjlkjkhghjfgf" localSheetId="2">'Раздел 3'!kjlkjkhghjfgf</definedName>
    <definedName name="kjlkjkhghjfgf">[0]!kjlkjkhghjfgf</definedName>
    <definedName name="kjmnmbn" localSheetId="2">'Раздел 3'!kjmnmbn</definedName>
    <definedName name="kjmnmbn">[0]!kjmnmbn</definedName>
    <definedName name="kjuiuuuuuuuuuuuuuuu" localSheetId="2">'Раздел 3'!kjuiuuuuuuuuuuuuuuu</definedName>
    <definedName name="kjuiuuuuuuuuuuuuuuu">[0]!kjuiuuuuuuuuuuuuuuu</definedName>
    <definedName name="kjuiyyyyyyyyyyyyyyyyyy" localSheetId="2">'Раздел 3'!kjuiyyyyyyyyyyyyyyyyyy</definedName>
    <definedName name="kjuiyyyyyyyyyyyyyyyyyy">[0]!kjuiyyyyyyyyyyyyyyyyyy</definedName>
    <definedName name="kjykhjy" localSheetId="2">'Раздел 3'!kjykhjy</definedName>
    <definedName name="kjykhjy">[0]!kjykhjy</definedName>
    <definedName name="kkkkkkkkkkkkkkkk" localSheetId="2">'Раздел 3'!kkkkkkkkkkkkkkkk</definedName>
    <definedName name="kkkkkkkkkkkkkkkk">[0]!kkkkkkkkkkkkkkkk</definedName>
    <definedName name="kkljkjjjjjjjjjjjjj" localSheetId="2">'Раздел 3'!kkljkjjjjjjjjjjjjj</definedName>
    <definedName name="kkljkjjjjjjjjjjjjj">[0]!kkljkjjjjjjjjjjjjj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'Раздел 3'!kljjhgfhg</definedName>
    <definedName name="kljjhgfhg">[0]!kljjhgfhg</definedName>
    <definedName name="klkjkjhhffdx" localSheetId="2">'Раздел 3'!klkjkjhhffdx</definedName>
    <definedName name="klkjkjhhffdx">[0]!klkjkjhhffdx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'Раздел 3'!kmnjnj</definedName>
    <definedName name="kmnjnj">[0]!kmnjnj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[20]Справочники!$E$9:$E$13</definedName>
    <definedName name="KotQnt">[9]Лист!$B$261</definedName>
    <definedName name="KRY" localSheetId="2">'Раздел 3'!KRY</definedName>
    <definedName name="KRY">[0]!KRY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'Раздел 3'!KUKYUYKULL</definedName>
    <definedName name="KUKYUYKULL">[0]!KUKYUYKULL</definedName>
    <definedName name="kuykjhjkhy" localSheetId="2">'Раздел 3'!kuykjhjkhy</definedName>
    <definedName name="kuykjhjkhy">[0]!kuykjhjkhy</definedName>
    <definedName name="kW_а_ген1">#REF!</definedName>
    <definedName name="kW_а_ген3">#REF!</definedName>
    <definedName name="KYKUKK" localSheetId="2">'Раздел 3'!KYKUKK</definedName>
    <definedName name="KYKUKK">[0]!KYKUKK</definedName>
    <definedName name="l">#N/A</definedName>
    <definedName name="let">[21]Справочники!$J$18:$J$22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'Раздел 3'!LILI</definedName>
    <definedName name="LILI">[0]!LILI</definedName>
    <definedName name="LILUILILILI" localSheetId="2">'Раздел 3'!LILUILILILI</definedName>
    <definedName name="LILUILILILI">[0]!LILUILILILI</definedName>
    <definedName name="LIST_ORG_EE">#REF!</definedName>
    <definedName name="lkjjjjjjjjjjjj" localSheetId="2">'Раздел 3'!lkjjjjjjjjjjjj</definedName>
    <definedName name="lkjjjjjjjjjjjj">[0]!lkjjjjjjjjjjjj</definedName>
    <definedName name="lkjklhjkghjffgd" localSheetId="2">'Раздел 3'!lkjklhjkghjffgd</definedName>
    <definedName name="lkjklhjkghjffgd">[0]!lkjklhjkghjffgd</definedName>
    <definedName name="lkjkljhjkjhghjfg" localSheetId="2">'Раздел 3'!lkjkljhjkjhghjfg</definedName>
    <definedName name="lkjkljhjkjhghjfg">[0]!lkjkljhjkjhghjfg</definedName>
    <definedName name="lkkkkkkkkkkkkkk" localSheetId="2">'Раздел 3'!lkkkkkkkkkkkkkk</definedName>
    <definedName name="lkkkkkkkkkkkkkk">[0]!lkkkkkkkkkkkkkk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'Раздел 3'!lkljhjhghggf</definedName>
    <definedName name="lkljhjhghggf">[0]!lkljhjhghggf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'Раздел 3'!lkljkjhjkjh</definedName>
    <definedName name="lkljkjhjkjh">[0]!lkljkjhjkjh</definedName>
    <definedName name="lklkjkjhjhfg" localSheetId="2">'Раздел 3'!lklkjkjhjhfg</definedName>
    <definedName name="lklkjkjhjhfg">[0]!lklkjkjhjhfg</definedName>
    <definedName name="lklkkllk" localSheetId="2">'Раздел 3'!lklkkllk</definedName>
    <definedName name="lklkkllk">[0]!lklkkllk</definedName>
    <definedName name="lklkljkhjhgh" localSheetId="2">'Раздел 3'!lklkljkhjhgh</definedName>
    <definedName name="lklkljkhjhgh">[0]!lklkljkhjhgh</definedName>
    <definedName name="lklklkjkj" localSheetId="2">'Раздел 3'!lklklkjkj</definedName>
    <definedName name="lklklkjkj">[0]!lklklkjkj</definedName>
    <definedName name="ll" localSheetId="2">'Раздел 3'!ll</definedName>
    <definedName name="ll">[0]!ll</definedName>
    <definedName name="lll" localSheetId="2">'Раздел 3'!lll</definedName>
    <definedName name="lll">[0]!lll</definedName>
    <definedName name="LMKN" localSheetId="2">'Раздел 3'!LMKN</definedName>
    <definedName name="LMKN">[0]!LMKN</definedName>
    <definedName name="logical">[20]TEHSHEET!$K$2:$K$3</definedName>
    <definedName name="lol" localSheetId="2">'Раздел 3'!lol</definedName>
    <definedName name="lol">[0]!lol</definedName>
    <definedName name="LUI" localSheetId="2">'Раздел 3'!LUI</definedName>
    <definedName name="LUI">[0]!LUI</definedName>
    <definedName name="LUIILULI" localSheetId="2">'Раздел 3'!LUIILULI</definedName>
    <definedName name="LUIILULI">[0]!LUIILULI</definedName>
    <definedName name="m">#REF!</definedName>
    <definedName name="mail_address">#REF!</definedName>
    <definedName name="MAR">#REF!</definedName>
    <definedName name="MAY">#REF!</definedName>
    <definedName name="mhgg" localSheetId="2">'Раздел 3'!mhgg</definedName>
    <definedName name="mhgg">[0]!mhgg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'Раздел 3'!mjghggggggggggggg</definedName>
    <definedName name="mjghggggggggggggg">[0]!mjghggggggggggggg</definedName>
    <definedName name="mjhhhhhujy" localSheetId="2">'Раздел 3'!mjhhhhhujy</definedName>
    <definedName name="mjhhhhhujy">[0]!mjhhhhhujy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'Раздел 3'!mjnnnnnnnnnnnnnnkjnmh</definedName>
    <definedName name="mjnnnnnnnnnnnnnnkjnmh">[0]!mjnnnnnnnnnnnnnnkjnmh</definedName>
    <definedName name="mjujy" localSheetId="2">'Раздел 3'!mjujy</definedName>
    <definedName name="mjujy">[0]!mjujy</definedName>
    <definedName name="mnbhjf" localSheetId="2">'Раздел 3'!mnbhjf</definedName>
    <definedName name="mnbhjf">[0]!mnbhjf</definedName>
    <definedName name="mnghr" localSheetId="2">'Раздел 3'!mnghr</definedName>
    <definedName name="mnghr">[0]!mnghr</definedName>
    <definedName name="mnmbnvb" localSheetId="2">'Раздел 3'!mnmbnvb</definedName>
    <definedName name="mnmbnvb">[0]!mnmbnvb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NTH">#REF!</definedName>
    <definedName name="mrsk">[21]Справочники!$B$1:$B$15</definedName>
    <definedName name="MU">[21]Справочники!$M$1:$M$4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'Раздел 3'!nbbcbvx</definedName>
    <definedName name="nbbcbvx">[0]!nbbcbvx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'Раздел 3'!nbghhhhhhhhhhhhhhhhhhhhhh</definedName>
    <definedName name="nbghhhhhhhhhhhhhhhhhhhhhh">[0]!nbghhhhhhhhhhhhhhhhhhhhhh</definedName>
    <definedName name="nbhggggggggggggg" localSheetId="2">'Раздел 3'!nbhggggggggggggg</definedName>
    <definedName name="nbhggggggggggggg">[0]!nbhggggggggggggg</definedName>
    <definedName name="nbhgggggggggggggggg" localSheetId="2">'Раздел 3'!nbhgggggggggggggggg</definedName>
    <definedName name="nbhgggggggggggggggg">[0]!nbhgggggggggggggggg</definedName>
    <definedName name="nbhhhhhhhhhhhhhhhh" localSheetId="2">'Раздел 3'!nbhhhhhhhhhhhhhhhh</definedName>
    <definedName name="nbhhhhhhhhhhhhhhhh">[0]!nbhhhhhhhhhhhhhhhh</definedName>
    <definedName name="nbjhgy" localSheetId="2">'Раздел 3'!nbjhgy</definedName>
    <definedName name="nbjhgy">[0]!nbjhgy</definedName>
    <definedName name="nbnbbnvbnvvcvbcvc" localSheetId="2">'Раздел 3'!nbnbbnvbnvvcvbcvc</definedName>
    <definedName name="nbnbbnvbnvvcvbcvc">[0]!nbnbbnvbnvvcvbcvc</definedName>
    <definedName name="nbnbfders" localSheetId="2">'Раздел 3'!nbnbfders</definedName>
    <definedName name="nbnbfders">[0]!nbnbfders</definedName>
    <definedName name="nbnvnbfgdsdfs" localSheetId="2">'Раздел 3'!nbnvnbfgdsdfs</definedName>
    <definedName name="nbnvnbfgdsdfs">[0]!nbnvnbfgdsdfs</definedName>
    <definedName name="nbvbnfddddddddddddddddddd" localSheetId="2">'Раздел 3'!nbvbnfddddddddddddddddddd</definedName>
    <definedName name="nbvbnfddddddddddddddddddd">[0]!nbvbnfddddddddddddddddddd</definedName>
    <definedName name="nbvgfhcf" localSheetId="2">'Раздел 3'!nbvgfhcf</definedName>
    <definedName name="nbvgfhcf">[0]!nbvgfhcf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'Раздел 3'!nbvghfgdx</definedName>
    <definedName name="nbvghfgdx">[0]!nbvghfgdx</definedName>
    <definedName name="ňđĺňčé">#REF!</definedName>
    <definedName name="net" localSheetId="2">[13]FST5!$G$100:$G$116,P1_net</definedName>
    <definedName name="net">[13]FST5!$G$100:$G$116,P1_net</definedName>
    <definedName name="nfgjn" localSheetId="2">'Раздел 3'!nfgjn</definedName>
    <definedName name="nfgjn">[0]!nfgjn</definedName>
    <definedName name="nfyz">#N/A</definedName>
    <definedName name="nghf" localSheetId="2">'Раздел 3'!nghf</definedName>
    <definedName name="nghf">[0]!nghf</definedName>
    <definedName name="nghjk" localSheetId="2">'Раздел 3'!nghjk</definedName>
    <definedName name="nghjk">[0]!nghjk</definedName>
    <definedName name="ngngh" localSheetId="2">'Раздел 3'!ngngh</definedName>
    <definedName name="ngngh">[0]!ngngh</definedName>
    <definedName name="nhghfgfgf" localSheetId="2">'Раздел 3'!nhghfgfgf</definedName>
    <definedName name="nhghfgfgf">[0]!nhghfgfgf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'Раздел 3'!nhnhn</definedName>
    <definedName name="nhnhn">[0]!nhnhn</definedName>
    <definedName name="njhgyhjftxcdfxnkl" localSheetId="2">'Раздел 3'!njhgyhjftxcdfxnkl</definedName>
    <definedName name="njhgyhjftxcdfxnkl">[0]!njhgyhjftxcdfxnkl</definedName>
    <definedName name="njhhhhhhhhhhhhhd" localSheetId="2">'Раздел 3'!njhhhhhhhhhhhhhd</definedName>
    <definedName name="njhhhhhhhhhhhhhd">[0]!njhhhhhhhhhhhhhd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'Раздел 3'!nkjgyuff</definedName>
    <definedName name="nkjgyuff">[0]!nkjgyuff</definedName>
    <definedName name="nmbhhhhhhhhhhhhhhhhhhhh" localSheetId="2">'Раздел 3'!nmbhhhhhhhhhhhhhhhhhhhh</definedName>
    <definedName name="nmbhhhhhhhhhhhhhhhhhhhh">[0]!nmbhhhhhhhhhhhhhhhhhhhh</definedName>
    <definedName name="nmbnbnc" localSheetId="2">'Раздел 3'!nmbnbnc</definedName>
    <definedName name="nmbnbnc">[0]!nmbnbnc</definedName>
    <definedName name="nmmbnbv" localSheetId="2">'Раздел 3'!nmmbnbv</definedName>
    <definedName name="nmmbnbv">[0]!nmmbnbv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[20]Титульный!$F$12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'Раздел 3'!oiipiuojhkh</definedName>
    <definedName name="oiipiuojhkh">[0]!oiipiuojhkh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'Раздел 3'!oijnhvfgc</definedName>
    <definedName name="oijnhvfgc">[0]!oijnhvfgc</definedName>
    <definedName name="oikjjjjjjjjjjjjjjjjjjjjjjjj" localSheetId="2">'Раздел 3'!oikjjjjjjjjjjjjjjjjjjjjjjjj</definedName>
    <definedName name="oikjjjjjjjjjjjjjjjjjjjjjjjj">[0]!oikjjjjjjjjjjjjjjjjjjjjjjjj</definedName>
    <definedName name="oikjkjjkn" localSheetId="2">'Раздел 3'!oikjkjjkn</definedName>
    <definedName name="oikjkjjkn">[0]!oikjkjjkn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'Раздел 3'!oinunyg</definedName>
    <definedName name="oinunyg">[0]!oinunyg</definedName>
    <definedName name="oioiiuiuyofyyyyyyyyyyyyyyyyyyyyy" localSheetId="2">'Раздел 3'!oioiiuiuyofyyyyyyyyyyyyyyyyyyyyy</definedName>
    <definedName name="oioiiuiuyofyyyyyyyyyyyyyyyyyyyyy">[0]!oioiiuiuyofyyyyyyyyyyyyyyyyyyyyy</definedName>
    <definedName name="oioiiuuuuuuuuuuuuuu" localSheetId="2">'Раздел 3'!oioiiuuuuuuuuuuuuuu</definedName>
    <definedName name="oioiiuuuuuuuuuuuuuu">[0]!oioiiuuuuuuuuuuuuuu</definedName>
    <definedName name="oioiuiouiuyyt" localSheetId="2">'Раздел 3'!oioiuiouiuyyt</definedName>
    <definedName name="oioiuiouiuyyt">[0]!oioiuiouiuyyt</definedName>
    <definedName name="oioouiui" localSheetId="2">'Раздел 3'!oioouiui</definedName>
    <definedName name="oioouiui">[0]!oioouiui</definedName>
    <definedName name="oiougy" localSheetId="2">'Раздел 3'!oiougy</definedName>
    <definedName name="oiougy">[0]!oiougy</definedName>
    <definedName name="oiouiuiyuyt" localSheetId="2">'Раздел 3'!oiouiuiyuyt</definedName>
    <definedName name="oiouiuiyuyt">[0]!oiouiuiyuyt</definedName>
    <definedName name="oiouiuygyufg" localSheetId="2">'Раздел 3'!oiouiuygyufg</definedName>
    <definedName name="oiouiuygyufg">[0]!oiouiuygyufg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'Раздел 3'!OLOIL</definedName>
    <definedName name="OLOIL">[0]!OLOIL</definedName>
    <definedName name="öó" localSheetId="2">'Раздел 3'!öó</definedName>
    <definedName name="öó">[0]!öó</definedName>
    <definedName name="ooiumuhggc" localSheetId="2">'Раздел 3'!ooiumuhggc</definedName>
    <definedName name="ooiumuhggc">[0]!ooiumuhggc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[22]База!$G$167:$G$172,[22]База!$G$174:$G$175,[22]База!$G$177:$G$180,[22]База!$G$182,[22]База!$G$184:$G$188,[22]База!$G$190,[22]База!$G$192:$G$194</definedName>
    <definedName name="P1_eso" hidden="1">[22]База!$G$167:$G$172,[22]База!$G$174:$G$175,[22]База!$G$177:$G$180,[22]База!$G$182,[22]База!$G$184:$G$188,[22]База!$G$190,[22]База!$G$192:$G$194</definedName>
    <definedName name="P1_ESO_PROT" hidden="1">#REF!,#REF!,#REF!,#REF!,#REF!,#REF!,#REF!,#REF!</definedName>
    <definedName name="P1_net" hidden="1">[22]База!$G$118:$G$123,[22]База!$G$125:$G$126,[22]База!$G$128:$G$131,[22]База!$G$133,[22]База!$G$135:$G$139,[22]База!$G$141,[22]База!$G$143:$G$145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[22]База!$E$15:$I$16,[22]База!$E$18:$I$20,[22]База!$E$23:$I$23,[22]База!$E$26:$I$26,[22]База!$E$29:$I$29,[22]База!$E$32:$I$32,[22]База!$E$35:$I$35,[22]База!$B$34,[22]База!$B$37</definedName>
    <definedName name="P1_SCOPE_17_PRT" hidden="1">[22]База!$E$13:$H$21,[22]База!$J$9:$J$11,[22]База!$J$13:$J$21,[22]База!$E$24:$H$26,[22]База!$E$28:$H$36,[22]База!$J$24:$M$26,[22]База!$J$28:$M$36,[22]База!$E$39:$H$41</definedName>
    <definedName name="P1_SCOPE_4_PRT" hidden="1">[22]База!$F$23:$I$23,[22]База!$F$25:$I$25,[22]База!$F$27:$I$31,[22]База!$K$14:$N$20,[22]База!$K$23:$N$23,[22]База!$K$25:$N$25,[22]База!$K$27:$N$31,[22]База!$P$14:$S$20,[22]База!$P$23:$S$23</definedName>
    <definedName name="P1_SCOPE_5_PRT" hidden="1">[22]База!$F$23:$I$23,[22]База!$F$25:$I$25,[22]База!$F$27:$I$31,[22]База!$K$14:$N$21,[22]База!$K$23:$N$23,[22]База!$K$25:$N$25,[22]База!$K$27:$N$31,[22]База!$P$14:$S$21,[22]База!$P$23:$S$23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[22]База!$D$74:$E$84,[22]База!$D$71:$E$72,[22]База!$D$66:$E$69,[22]База!$D$61:$E$64</definedName>
    <definedName name="P1_SCOPE_F2_PRT" hidden="1">[22]База!$G$56,[22]База!$E$55:$E$56,[22]База!$F$55:$G$55,[22]База!$D$55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[22]База!$H$15:$H$19,[22]База!$H$21:$H$25,[22]База!$J$14:$J$25,[22]База!$K$15:$K$19,[22]База!$K$21:$K$25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[23]Свод!$L$27:$N$37,[23]Свод!$L$39:$N$51,[23]Свод!$L$53:$N$66,[23]Свод!$L$68:$N$73,[23]Свод!$L$75:$N$89,[23]Свод!$L$91:$N$101,[23]Свод!$L$103:$N$111</definedName>
    <definedName name="P1_SCOPE_TAR" hidden="1">[23]Свод!$G$27:$AA$37,[23]Свод!$G$39:$AA$51,[23]Свод!$G$53:$AA$66,[23]Свод!$G$68:$AA$73,[23]Свод!$G$75:$AA$89,[23]Свод!$G$91:$AA$101,[23]Свод!$G$103:$AA$111</definedName>
    <definedName name="P1_SCOPE_TAR_OLD" hidden="1">[23]Свод!$H$27:$H$37,[23]Свод!$H$39:$H$51,[23]Свод!$H$53:$H$66,[23]Свод!$H$68:$H$73,[23]Свод!$H$75:$H$89,[23]Свод!$H$91:$H$101,[23]Свод!$H$103:$H$108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[24]перекрестка!$J$42:$K$46,[24]перекрестка!$J$49,[24]перекрестка!$J$50:$K$54,[24]перекрестка!$J$55,[24]перекрестка!$J$56:$K$60,[24]перекрестка!$J$62:$K$66</definedName>
    <definedName name="P1_T16?axis?R?ДОГОВОР" hidden="1">'[25]16'!$E$76:$M$76,'[25]16'!$E$8:$M$8,'[25]16'!$E$12:$M$12,'[25]16'!$E$52:$M$52,'[25]16'!$E$16:$M$16,'[25]16'!$E$64:$M$64,'[25]16'!$E$84:$M$85,'[25]16'!$E$48:$M$48,'[25]16'!$E$80:$M$80,'[25]16'!$E$72:$M$72,'[25]16'!$E$44:$M$44</definedName>
    <definedName name="P1_T16?axis?R?ДОГОВОР?" hidden="1">'[25]16'!$A$76,'[25]16'!$A$84:$A$85,'[25]16'!$A$72,'[25]16'!$A$80,'[25]16'!$A$68,'[25]16'!$A$64,'[25]16'!$A$60,'[25]16'!$A$56,'[25]16'!$A$52,'[25]16'!$A$48,'[25]16'!$A$44,'[25]16'!$A$40,'[25]16'!$A$36,'[25]16'!$A$32,'[25]16'!$A$28,'[25]16'!$A$24,'[25]16'!$A$20</definedName>
    <definedName name="P1_T16?L1" hidden="1">'[25]16'!$A$74:$M$74,'[25]16'!$A$14:$M$14,'[25]16'!$A$10:$M$10,'[25]16'!$A$50:$M$50,'[25]16'!$A$6:$M$6,'[25]16'!$A$62:$M$62,'[25]16'!$A$78:$M$78,'[25]16'!$A$46:$M$46,'[25]16'!$A$82:$M$82,'[25]16'!$A$70:$M$70,'[25]16'!$A$42:$M$42</definedName>
    <definedName name="P1_T16?L1.x" hidden="1">'[25]16'!$A$76:$M$76,'[25]16'!$A$16:$M$16,'[25]16'!$A$12:$M$12,'[25]16'!$A$52:$M$52,'[25]16'!$A$8:$M$8,'[25]16'!$A$64:$M$64,'[25]16'!$A$80:$M$80,'[25]16'!$A$48:$M$48,'[25]16'!$A$84:$M$85,'[25]16'!$A$72:$M$72,'[25]16'!$A$44:$M$44</definedName>
    <definedName name="P1_T16_Protect" hidden="1">'[24]16'!$G$10:$K$14,'[24]16'!$G$17:$K$17,'[24]16'!$G$20:$K$20,'[24]16'!$G$23:$K$23,'[24]16'!$G$26:$K$26,'[24]16'!$G$29:$K$29,'[24]16'!$G$33:$K$34,'[24]16'!$G$38:$K$40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'[24]18.2'!$F$12:$J$19,'[24]18.2'!$F$22:$J$25,'[24]18.2'!$B$28:$J$30,'[24]18.2'!$F$32:$J$32,'[24]18.2'!$B$34:$J$36,'[24]18.2'!$F$40:$J$45,'[24]18.2'!$F$52:$J$52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'[24]4'!$G$20:$J$20,'[24]4'!$G$22:$J$22,'[24]4'!$G$24:$J$28,'[24]4'!$L$11:$O$17,'[24]4'!$L$20:$O$20,'[24]4'!$L$22:$O$22,'[24]4'!$L$24:$O$28,'[24]4'!$Q$11:$T$17,'[24]4'!$Q$20:$T$20</definedName>
    <definedName name="P1_T6_Protect">'[24]6'!$D$46:$H$55,'[24]6'!$J$46:$N$55,'[24]6'!$D$57:$H$59,'[24]6'!$J$57:$N$59,'[24]6'!$B$10:$B$19,'[24]6'!$D$10:$H$19,'[24]6'!$J$10:$N$19,'[24]6'!$D$21:$H$23,'[24]6'!$J$21:$N$23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[24]перекрестка!$F$42:$H$46,[24]перекрестка!$F$49:$G$49,[24]перекрестка!$F$50:$H$54,[24]перекрестка!$F$55:$G$55,[24]перекрестка!$F$56:$H$60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[24]перекрестка!$F$62:$H$66,[24]перекрестка!$F$68:$H$72,[24]перекрестка!$F$74:$H$78,[24]перекрестка!$F$80:$H$84,[24]перекрестка!$F$89:$G$89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[24]перекрестка!$F$90:$H$94,[24]перекрестка!$F$95:$G$95,[24]перекрестка!$F$96:$H$100,[24]перекрестка!$F$102:$H$106,[24]перекрестка!$F$108:$H$112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[24]перекрестка!$F$114:$H$118,[24]перекрестка!$F$120:$H$124,[24]перекрестка!$F$127:$G$127,[24]перекрестка!$F$128:$H$132,[24]перекрестка!$F$133:$G$133</definedName>
    <definedName name="P14_SCOPE_FULL_LOAD" hidden="1">#REF!,#REF!,#REF!,#REF!,#REF!,#REF!</definedName>
    <definedName name="P14_T1_Protect">[24]перекрестка!$F$134:$H$138,[24]перекрестка!$F$140:$H$144,[24]перекрестка!$F$146:$H$150,[24]перекрестка!$F$152:$H$156,[24]перекрестка!$F$158:$H$162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[24]перекрестка!$J$158:$K$162,[24]перекрестка!$J$152:$K$156,[24]перекрестка!$J$146:$K$150,[24]перекрестка!$J$140:$K$144,[24]перекрестка!$J$11</definedName>
    <definedName name="P16_SCOPE_FULL_LOAD" hidden="1">#N/A</definedName>
    <definedName name="P16_T1_Protect" hidden="1">[24]перекрестка!$J$12:$K$16,[24]перекрестка!$J$17,[24]перекрестка!$J$18:$K$22,[24]перекрестка!$J$24:$K$28,[24]перекрестка!$J$30:$K$34,[24]перекрестка!$F$23:$G$23</definedName>
    <definedName name="P17_SCOPE_FULL_LOAD" hidden="1">#N/A</definedName>
    <definedName name="P17_T1_Protect" hidden="1">[24]перекрестка!$F$29:$G$29,[24]перекрестка!$F$61:$G$61,[24]перекрестка!$F$67:$G$67,[24]перекрестка!$F$101:$G$101,[24]перекрестка!$F$107:$G$107</definedName>
    <definedName name="P18_T1_Protect" localSheetId="2" hidden="1">[24]перекрестка!$F$139:$G$139,[24]перекрестка!$F$145:$G$145,[24]перекрестка!$J$36:$K$40,P1_T1_Protect,P2_T1_Protect,P3_T1_Protect,P4_T1_Protect</definedName>
    <definedName name="P18_T1_Protect" hidden="1">[24]перекрестка!$F$139:$G$139,[24]перекрестка!$F$145:$G$145,[24]перекрестка!$J$36:$K$40,P1_T1_Protect,P2_T1_Protect,P3_T1_Protect,P4_T1_Protect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[22]База!$G$100:$G$116,[22]База!$G$118:$G$123,[22]База!$G$125:$G$126,[22]База!$G$128:$G$131,[22]База!$G$133,[22]База!$G$135:$G$139,[22]База!$G$141</definedName>
    <definedName name="P2_SC_CLR" hidden="1">#REF!,#REF!,#REF!,#REF!,#REF!</definedName>
    <definedName name="P2_SC22" hidden="1">#REF!,#REF!,#REF!,#REF!,#REF!,#REF!,#REF!</definedName>
    <definedName name="P2_SCOPE_16_PRT">[22]База!$E$38:$I$38,[22]База!$E$41:$I$41,[22]База!$E$45:$I$47,[22]База!$E$49:$I$49,[22]База!$E$53:$I$54,[22]База!$E$56:$I$57,[22]База!$E$59:$I$59,[22]База!$E$9:$I$13</definedName>
    <definedName name="P2_SCOPE_4_PRT" hidden="1">[22]База!$P$25:$S$25,[22]База!$P$27:$S$31,[22]База!$U$14:$X$20,[22]База!$U$23:$X$23,[22]База!$U$25:$X$25,[22]База!$U$27:$X$31,[22]База!$Z$14:$AC$20,[22]База!$Z$23:$AC$23,[22]База!$Z$25:$AC$25</definedName>
    <definedName name="P2_SCOPE_5_PRT" hidden="1">[22]База!$P$25:$S$25,[22]База!$P$27:$S$31,[22]База!$U$14:$X$21,[22]База!$U$23:$X$23,[22]База!$U$25:$X$25,[22]База!$U$27:$X$31,[22]База!$Z$14:$AC$21,[22]База!$Z$23:$AC$23,[22]База!$Z$25:$AC$25</definedName>
    <definedName name="P2_SCOPE_CORR" hidden="1">#REF!,#REF!,#REF!,#REF!,#REF!,#REF!,#REF!,#REF!</definedName>
    <definedName name="P2_SCOPE_F1_PRT" hidden="1">[22]База!$D$56:$E$59,[22]База!$D$34:$E$50,[22]База!$D$32:$E$32,[22]База!$D$23:$E$30</definedName>
    <definedName name="P2_SCOPE_F2_PRT" hidden="1">[22]База!$D$52:$G$54,[22]База!$C$21:$E$42,[22]База!$A$12:$E$12,[22]База!$C$8:$E$11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[22]База!$N$14:$N$25,[22]База!$N$27:$N$31,[22]База!$J$27:$K$31,[22]База!$F$27:$H$31,[22]База!$F$33:$H$37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[23]Свод!$W$8:$W$25,[23]Свод!$W$27:$W$37,[23]Свод!$W$39:$W$51,[23]Свод!$W$53:$W$66,[23]Свод!$W$68:$W$73,[23]Свод!$W$75:$W$89,[23]Свод!$W$91:$W$101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[24]перекрестка!$J$68:$K$72,[24]перекрестка!$J$74:$K$78,[24]перекрестка!$J$80:$K$84,[24]перекрестка!$J$89,[24]перекрестка!$J$90:$K$94,[24]перекрестка!$J$95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'[24]4'!$Q$22:$T$22,'[24]4'!$Q$24:$T$28,'[24]4'!$V$24:$Y$28,'[24]4'!$V$22:$Y$22,'[24]4'!$V$20:$Y$20,'[24]4'!$V$11:$Y$17,'[24]4'!$AA$11:$AD$17,'[24]4'!$AA$20:$AD$20,'[24]4'!$AA$22:$AD$22</definedName>
    <definedName name="P3_dip" hidden="1">[22]База!$G$143:$G$145,[22]База!$G$214:$G$217,[22]База!$G$219:$G$224,[22]База!$G$226,[22]База!$G$228,[22]База!$G$230,[22]База!$G$232,[22]База!$G$197:$G$212</definedName>
    <definedName name="P3_SC22" hidden="1">#REF!,#REF!,#REF!,#REF!,#REF!,#REF!</definedName>
    <definedName name="P3_SCOPE_F1_PRT" hidden="1">[22]База!$E$16:$E$17,[22]База!$C$4:$D$4,[22]База!$C$7:$E$10,[22]База!$A$11:$E$11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[22]База!$J$33:$K$37,[22]База!$N$33:$N$37,[22]База!$F$39:$H$43,[22]База!$J$39:$K$43,[22]База!$N$39:$N$43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[24]перекрестка!$J$96:$K$100,[24]перекрестка!$J$102:$K$106,[24]перекрестка!$J$108:$K$112,[24]перекрестка!$J$114:$K$118,[24]перекрестка!$J$120:$K$124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 localSheetId="2">'[19]21'!$E$31:$E$33,'[19]21'!$G$31:$K$33,'[19]21'!$B$14:$B$16,'[19]21'!$B$20:$B$22,'[19]21'!$B$26:$B$28,'[19]21'!$B$31:$B$33,'[19]21'!$M$31:$M$33,P1_T21_Protection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[22]База!$G$70:$G$75,[22]База!$G$77:$G$78,[22]База!$G$80:$G$83,[22]База!$G$85,[22]База!$G$87:$G$91,[22]База!$G$93,[22]База!$G$95:$G$97,[22]База!$G$52:$G$68</definedName>
    <definedName name="P4_SCOPE_F1_PRT" hidden="1">[22]База!$C$13:$E$13,[22]База!$A$14:$E$14,[22]База!$C$23:$C$50,[22]База!$C$54:$C$95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[22]База!$F$45:$H$49,[22]База!$J$45:$K$49,[22]База!$N$45:$N$49,[22]База!$F$53:$G$64,[22]База!$H$54:$H$58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[24]перекрестка!$J$127,[24]перекрестка!$J$128:$K$132,[24]перекрестка!$J$133,[24]перекрестка!$J$134:$K$138,[24]перекрестка!$N$11:$N$22,[24]перекрестка!$N$24:$N$28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[22]База!$H$60:$H$64,[22]База!$J$53:$J$64,[22]База!$K$54:$K$58,[22]База!$K$60:$K$64,[22]База!$N$53:$N$64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[24]перекрестка!$N$30:$N$34,[24]перекрестка!$N$36:$N$40,[24]перекрестка!$N$42:$N$46,[24]перекрестка!$N$49:$N$60,[24]перекрестка!$N$62:$N$66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[22]База!$F$66:$H$70,[22]База!$J$66:$K$70,[22]База!$N$66:$N$70,[22]База!$F$72:$H$76,[22]База!$J$72:$K$76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[24]перекрестка!$N$68:$N$72,[24]перекрестка!$N$74:$N$78,[24]перекрестка!$N$80:$N$84,[24]перекрестка!$N$89:$N$100,[24]перекрестка!$N$102:$N$106</definedName>
    <definedName name="P6_T17_Protection" localSheetId="2">'[19]29'!$O$19:$P$19,'[19]29'!$O$21:$P$25,'[19]29'!$O$27:$P$27,'[19]29'!$O$29:$P$33,'[19]29'!$O$36:$P$36,'[19]29'!$O$38:$P$42,'[19]29'!$O$45:$P$45,P1_T17_Protection</definedName>
    <definedName name="P6_T17_Protection">'[19]29'!$O$19:$P$19,'[19]29'!$O$21:$P$25,'[19]29'!$O$27:$P$27,'[19]29'!$O$29:$P$33,'[19]29'!$O$36:$P$36,'[19]29'!$O$38:$P$42,'[19]29'!$O$45:$P$45,P1_T17_Protection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'[19]28'!$D$256:$I$258,'[19]28'!$D$262:$I$264,'[19]28'!$D$271:$I$273,'[19]28'!$D$276:$I$278,'[19]28'!$D$282:$I$284,'[19]28'!$D$288:$I$291,'[19]28'!$D$11:$I$13,P1_T28?axis?R?ПЭ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 localSheetId="2">'[19]28'!$B$256:$B$258,'[19]28'!$B$262:$B$264,'[19]28'!$B$271:$B$273,'[19]28'!$B$276:$B$278,'[19]28'!$B$282:$B$284,'[19]28'!$B$288:$B$291,'[19]28'!$B$11:$B$13,P1_T28?axis?R?ПЭ?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[22]База!$N$72:$N$76,[22]База!$F$78:$H$82,[22]База!$J$78:$K$82,[22]База!$N$78:$N$82,[22]База!$F$84:$H$88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[24]перекрестка!$N$108:$N$112,[24]перекрестка!$N$114:$N$118,[24]перекрестка!$N$120:$N$124,[24]перекрестка!$N$127:$N$138,[24]перекрестка!$N$140:$N$144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[26]База!$J$84:$K$88,[26]База!$N$84:$N$88,[26]База!$F$14:$G$25,P1_SCOPE_PER_PRT,P2_SCOPE_PER_PRT,P3_SCOPE_PER_PRT,P4_SCOPE_PER_PRT</definedName>
    <definedName name="P8_SCOPE_PER_PRT">[26]База!$J$84:$K$88,[26]База!$N$84:$N$88,[26]База!$F$14:$G$25,P1_SCOPE_PER_PRT,P2_SCOPE_PER_PRT,P3_SCOPE_PER_PRT,P4_SCOPE_PER_PRT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[24]перекрестка!$N$146:$N$150,[24]перекрестка!$N$152:$N$156,[24]перекрестка!$N$158:$N$162,[24]перекрестка!$F$11:$G$11,[24]перекрестка!$F$12:$H$16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[24]перекрестка!$F$17:$G$17,[24]перекрестка!$F$18:$H$22,[24]перекрестка!$F$24:$H$28,[24]перекрестка!$F$30:$H$34,[24]перекрестка!$F$36:$H$40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iod_column">#REF!</definedName>
    <definedName name="period_index_column">#REF!</definedName>
    <definedName name="period_list">[20]TEHSHEET!$N$2:$N$7</definedName>
    <definedName name="Personal">'[27]6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'[28]P2.1 У.Е. 2014'!#REF!</definedName>
    <definedName name="pIns_List11_2">#REF!</definedName>
    <definedName name="pIns_List11_3">#REF!</definedName>
    <definedName name="pIns_List12_1">#REF!</definedName>
    <definedName name="pIns_List12_2">#REF!</definedName>
    <definedName name="pIns_List12_3">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'Раздел 3'!poiuyfrts</definedName>
    <definedName name="poiuyfrts">[0]!poiuyfrts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'Раздел 3'!popiopoiioj</definedName>
    <definedName name="popiopoiioj">[0]!popiopoiioj</definedName>
    <definedName name="popipuiouiguyg" localSheetId="2">'Раздел 3'!popipuiouiguyg</definedName>
    <definedName name="popipuiouiguyg">[0]!popipuiouiguyg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[29]Списки!$B$2:$B$21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Q" localSheetId="2">'Раздел 3'!Q</definedName>
    <definedName name="Q">[0]!Q</definedName>
    <definedName name="qq" localSheetId="2">'Раздел 3'!qq</definedName>
    <definedName name="qq">[0]!qq</definedName>
    <definedName name="qqqq" localSheetId="2">'Раздел 3'!qqqq</definedName>
    <definedName name="qqqq">[0]!qqqq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'Раздел 3'!rdcfgffffffffffffff</definedName>
    <definedName name="rdcfgffffffffffffff">[0]!rdcfgffffffffffffff</definedName>
    <definedName name="rdffffffffffff" localSheetId="2">'Раздел 3'!rdffffffffffff</definedName>
    <definedName name="rdffffffffffff">[0]!rdffffffffffff</definedName>
    <definedName name="reddddddddddddddddd" localSheetId="2">'Раздел 3'!reddddddddddddddddd</definedName>
    <definedName name="reddddddddddddddddd">[0]!reddddddddddddddddd</definedName>
    <definedName name="reeeeeeeeeeeeeeeeeee" localSheetId="2">'Раздел 3'!reeeeeeeeeeeeeeeeeee</definedName>
    <definedName name="reeeeeeeeeeeeeeeeeee">[0]!reeeeeeeeeeeeeeeeeee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[20]Титульный!$F$8</definedName>
    <definedName name="REGIONS">[22]База!$C$6:$C$89</definedName>
    <definedName name="REGNUM">#REF!</definedName>
    <definedName name="REGUL">#REF!</definedName>
    <definedName name="rererrrrrrrrrrrrrrrr" localSheetId="2">'Раздел 3'!rererrrrrrrrrrrrrrrr</definedName>
    <definedName name="rererrrrrrrrrrrrrrrr">[0]!rererrrrrrrrrrrrrrrr</definedName>
    <definedName name="rerrrr" localSheetId="2">'Раздел 3'!rerrrr</definedName>
    <definedName name="rerrrr">[0]!rerrrr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'Раздел 3'!retruiyi</definedName>
    <definedName name="retruiyi">[0]!retruiyi</definedName>
    <definedName name="retytttttttttttttttttt" localSheetId="2">'Раздел 3'!retytttttttttttttttttt</definedName>
    <definedName name="retytttttttttttttttttt">[0]!retytttttttttttttttttt</definedName>
    <definedName name="rezerv">[30]MAIN!#REF!</definedName>
    <definedName name="rgk">[22]База!$G$214:$G$217,[22]База!$G$219:$G$224,[22]База!$G$226,[22]База!$G$228,[22]База!$G$230,[22]База!$G$232,[22]База!$G$197:$G$212</definedName>
    <definedName name="rhfgfh" localSheetId="2">'Раздел 3'!rhfgfh</definedName>
    <definedName name="rhfgfh">[0]!rhfgfh</definedName>
    <definedName name="rr">#N/A</definedName>
    <definedName name="ŕŕ" localSheetId="2">'Раздел 3'!ŕŕ</definedName>
    <definedName name="ŕŕ">[0]!ŕŕ</definedName>
    <definedName name="RRE">#REF!</definedName>
    <definedName name="rrr">[31]Справочники!$B$23:$B$26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[21]Справочники!$D$1:$D$62</definedName>
    <definedName name="rsk_list">'[4]Служебный лист'!$B$21:$B$31</definedName>
    <definedName name="rt" localSheetId="2">'Раздел 3'!rt</definedName>
    <definedName name="rt">[0]!rt</definedName>
    <definedName name="rtttttttt" localSheetId="2">'Раздел 3'!rtttttttt</definedName>
    <definedName name="rtttttttt">[0]!rtttttttt</definedName>
    <definedName name="rtyuiuy" localSheetId="2">'Раздел 3'!rtyuiuy</definedName>
    <definedName name="rtyuiuy">[0]!rtyuiuy</definedName>
    <definedName name="RYUKU" localSheetId="2">'Раздел 3'!RYUKU</definedName>
    <definedName name="RYUKU">[0]!RYUKU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[32]t_настройки!$I$88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yt">[22]База!$G$70:$G$75,[22]База!$G$77:$G$78,[22]База!$G$80:$G$83,[22]База!$G$85,[22]База!$G$87:$G$91,[22]База!$G$93,[22]База!$G$95:$G$97,[22]База!$G$52:$G$68</definedName>
    <definedName name="SCENARIOS">[22]База!$K$6:$K$7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[22]База!$D$14:$F$17,[22]База!$D$19:$F$22,[22]База!$I$9:$I$12,[22]База!$I$14:$I$17,[22]База!$I$19:$I$22,[22]База!$D$9:$F$12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[22]База!$E$8:$J$47,[22]База!$E$49:$J$66</definedName>
    <definedName name="SCOPE_24_PRT">[22]База!$E$41:$I$41,[22]База!$E$34:$I$34,[22]База!$E$36:$I$36,[22]База!$E$43:$I$43</definedName>
    <definedName name="SCOPE_25_LD">#REF!</definedName>
    <definedName name="SCOPE_25_PRT">[22]База!$E$20:$I$20,[22]База!$E$34:$I$34,[22]База!$E$41:$I$41,[22]База!$E$8:$I$10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[26]База!$Z$27:$AC$31,[26]База!$F$14:$I$20,P1_SCOPE_4_PRT,P2_SCOPE_4_PRT</definedName>
    <definedName name="SCOPE_4_PRT">[26]База!$Z$27:$AC$31,[26]База!$F$14:$I$20,P1_SCOPE_4_PRT,P2_SCOPE_4_PRT</definedName>
    <definedName name="SCOPE_5_LD">#REF!</definedName>
    <definedName name="SCOPE_5_PRT" localSheetId="2">[26]База!$Z$27:$AC$31,[26]База!$F$14:$I$21,P1_SCOPE_5_PRT,P2_SCOPE_5_PRT</definedName>
    <definedName name="SCOPE_5_PRT">[26]База!$Z$27:$AC$31,[26]База!$F$14:$I$21,P1_SCOPE_5_PRT,P2_SCOPE_5_PRT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[26]База!$D$86:$E$95,P1_SCOPE_F1_PRT,P2_SCOPE_F1_PRT,P3_SCOPE_F1_PRT,P4_SCOPE_F1_PRT</definedName>
    <definedName name="SCOPE_F1_PRT">[26]База!$D$86:$E$95,P1_SCOPE_F1_PRT,P2_SCOPE_F1_PRT,P3_SCOPE_F1_PRT,P4_SCOPE_F1_PRT</definedName>
    <definedName name="SCOPE_F2_LD1">#REF!</definedName>
    <definedName name="SCOPE_F2_LD2">#REF!</definedName>
    <definedName name="SCOPE_F2_PRT" localSheetId="2">[26]База!$C$5:$D$5,[26]База!$C$52:$C$57,[26]База!$D$57:$G$57,P1_SCOPE_F2_PRT,P2_SCOPE_F2_PRT</definedName>
    <definedName name="SCOPE_F2_PRT">[26]База!$C$5:$D$5,[26]База!$C$52:$C$57,[26]База!$D$57:$G$57,P1_SCOPE_F2_PRT,P2_SCOPE_F2_PRT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[22]База!$G$23:$G$30,[22]База!$G$32:$G$35,[22]База!$G$37,[22]База!$G$39:$G$45,[22]База!$G$47,[22]База!$G$49,[22]База!$G$5:$G$21</definedName>
    <definedName name="SCOPE_PER_LD">#REF!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[22]База!$D$21:$J$22,[22]База!$E$13:$I$14,[22]База!$F$27:$H$28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[22]База!$L$12:$L$23,[22]База!$L$5:$L$8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'Раздел 3'!sdfdgfg</definedName>
    <definedName name="sdfdgfg">[0]!sdfdgfg</definedName>
    <definedName name="sdfdgfjhjk" localSheetId="2">'Раздел 3'!sdfdgfjhjk</definedName>
    <definedName name="sdfdgfjhjk">[0]!sdfdgfjhjk</definedName>
    <definedName name="sdfdgghfj" localSheetId="2">'Раздел 3'!sdfdgghfj</definedName>
    <definedName name="sdfdgghfj">[0]!sdfdgghfj</definedName>
    <definedName name="sdfgdfgj" localSheetId="2">'Раздел 3'!sdfgdfgj</definedName>
    <definedName name="sdfgdfgj">[0]!sdfgdfgj</definedName>
    <definedName name="sdgseg" localSheetId="2">'Раздел 3'!sdgseg</definedName>
    <definedName name="sdgseg">[0]!sdgseg</definedName>
    <definedName name="SDGTSD" localSheetId="2">'Раздел 3'!SDGTSD</definedName>
    <definedName name="SDGTSD">[0]!SDGTSD</definedName>
    <definedName name="sdsdfsf" localSheetId="2">'Раздел 3'!sdsdfsf</definedName>
    <definedName name="sdsdfsf">[0]!sdsdfsf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'Раздел 3'!sfdfdghfj</definedName>
    <definedName name="sfdfdghfj">[0]!sfdfdghfj</definedName>
    <definedName name="sfdfghfghj" localSheetId="2">'Раздел 3'!sfdfghfghj</definedName>
    <definedName name="sfdfghfghj">[0]!sfdfghfghj</definedName>
    <definedName name="sfdgfdghj" localSheetId="2">'Раздел 3'!sfdgfdghj</definedName>
    <definedName name="sfdgfdghj">[0]!sfdgfdghj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[33]Лист!#REF!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'Раздел 3'!SSSSSSSSSSSSSSS</definedName>
    <definedName name="SSSSSSSSSSSSSSS">[0]!SSSSSSSSSSSSSSS</definedName>
    <definedName name="SSSSSSSSSSSSSSSSSS" localSheetId="2">'Раздел 3'!SSSSSSSSSSSSSSSSSS</definedName>
    <definedName name="SSSSSSSSSSSSSSSSSS">[0]!SSSSSSSSSSSSSSSSSS</definedName>
    <definedName name="SSSSSSSSSSSSSSSSSSSSSS" localSheetId="2">'Раздел 3'!SSSSSSSSSSSSSSSSSSSSSS</definedName>
    <definedName name="SSSSSSSSSSSSSSSSSSSSSS">[0]!SSSSSSSSSSSSSSSSSSSSSS</definedName>
    <definedName name="SSSSSSSSSSSSSSSSSSSSSSS" localSheetId="2">'Раздел 3'!SSSSSSSSSSSSSSSSSSSSSSS</definedName>
    <definedName name="SSSSSSSSSSSSSSSSSSSSSSS">[0]!SSSSSSSSSSSSSSSSSSSSSSS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P2_T1?L1.1.2,'Раздел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'[24]15'!$E$25:$I$29,'[24]15'!$E$31:$I$34,'[24]15'!$E$36:$I$38,'[24]15'!$E$42:$I$43,'[24]15'!$E$9:$I$17,'[24]15'!$B$36:$B$38,'[24]15'!$E$19:$I$21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'[24]16'!$G$44:$K$44,'[24]16'!$G$7:$K$8,P1_T16_Protect</definedName>
    <definedName name="T16_Protect">'[24]16'!$G$44:$K$44,'[24]16'!$G$7:$K$8,P1_T16_Protect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'[24]17.1'!$D$14:$F$17,'[24]17.1'!$D$19:$F$22,'[24]17.1'!$I$9:$I$12,'[24]17.1'!$I$14:$I$17,'[24]17.1'!$I$19:$I$22,'[24]17.1'!$D$9:$F$12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 localSheetId="2">'[19]29'!$O$18:$O$25,P1_T17?unit?РУБ.ГКАЛ,P2_T17?unit?РУБ.ГКАЛ</definedName>
    <definedName name="T17?unit?РУБ.ГКАЛ">'[19]29'!$O$18:$O$25,P1_T17?unit?РУБ.ГКАЛ,P2_T17?unit?РУБ.ГКАЛ</definedName>
    <definedName name="T17?unit?ТГКАЛ" localSheetId="2">'[19]29'!$P$18:$P$25,P1_T17?unit?ТГКАЛ,P2_T17?unit?ТГКАЛ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>P1_T18.1?Data,P2_T18.1?Data</definedName>
    <definedName name="T18.2?item_ext?СБЫТ">'[24]18.2'!#REF!,'[24]18.2'!#REF!</definedName>
    <definedName name="T18.2?ВРАС">'[24]18.2'!$B$34:$B$36,'[24]18.2'!$B$28:$B$30</definedName>
    <definedName name="T18.2_Protect" localSheetId="2">'[24]18.2'!$F$56:$J$57,'[24]18.2'!$F$60:$J$60,'[24]18.2'!$F$62:$J$65,'[24]18.2'!$F$6:$J$8,P1_T18.2_Protect</definedName>
    <definedName name="T18.2_Protect">'[24]18.2'!$F$56:$J$57,'[24]18.2'!$F$60:$J$60,'[24]18.2'!$F$62:$J$65,'[24]18.2'!$F$6:$J$8,P1_T18.2_Protect</definedName>
    <definedName name="T19.1.1?Data" localSheetId="2">P1_T19.1.1?Data,P2_T19.1.1?Data</definedName>
    <definedName name="T19.1.1?Data">P1_T19.1.1?Data,P2_T19.1.1?Data</definedName>
    <definedName name="T19.1.2?Data" localSheetId="2">P1_T19.1.2?Data,P2_T19.1.2?Data</definedName>
    <definedName name="T19.1.2?Data">P1_T19.1.2?Data,P2_T19.1.2?Data</definedName>
    <definedName name="T19.2?Data" localSheetId="2">P1_T19.2?Data,P2_T19.2?Data</definedName>
    <definedName name="T19.2?Data">P1_T19.2?Data,P2_T19.2?Data</definedName>
    <definedName name="T19?Data">'[19]19'!$J$8:$M$16,'[19]19'!$C$8:$H$16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 localSheetId="2">'Раздел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'[24]2.3'!$F$30:$G$34,'[24]2.3'!$H$24:$K$28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?unit?МКВТЧ">'[19]20'!$C$13:$M$13,'[19]20'!$C$15:$M$19,'[19]20'!$C$8:$M$11</definedName>
    <definedName name="T20_Protect">'[24]20'!$E$13:$I$20,'[24]20'!$E$9:$I$10</definedName>
    <definedName name="T20_Protection" localSheetId="2">'[19]20'!$E$8:$H$11,P1_T20_Protection</definedName>
    <definedName name="T20_Protection">'[19]20'!$E$8:$H$11,P1_T20_Protection</definedName>
    <definedName name="T21.2.1?Data" localSheetId="2">P1_T21.2.1?Data,P2_T21.2.1?Data</definedName>
    <definedName name="T21.2.1?Data">P1_T21.2.1?Data,P2_T21.2.1?Data</definedName>
    <definedName name="T21.2.2?Data" localSheetId="2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2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РЕГ">#REF!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P2_T21_Protection,'Раздел 3'!P3_T21_Protection</definedName>
    <definedName name="T21_Protection">P2_T21_Protection,P3_T21_Protection</definedName>
    <definedName name="T22?item_ext?ВСЕГО">'[19]22'!$E$8:$F$31,'[19]22'!$I$8:$J$31</definedName>
    <definedName name="T22?item_ext?ЭС">'[19]22'!$K$8:$L$31,'[19]22'!$G$8:$H$31</definedName>
    <definedName name="T22?L1">'[19]22'!$G$8:$G$31,'[19]22'!$I$8:$I$31,'[19]22'!$K$8:$K$31,'[19]22'!$E$8:$E$31</definedName>
    <definedName name="T22?L2">'[19]22'!$H$8:$H$31,'[19]22'!$J$8:$J$31,'[19]22'!$L$8:$L$31,'[19]22'!$F$8:$F$31</definedName>
    <definedName name="T22?unit?ГКАЛ.Ч">'[19]22'!$G$8:$G$31,'[19]22'!$I$8:$I$31,'[19]22'!$K$8:$K$31,'[19]22'!$E$8:$E$31</definedName>
    <definedName name="T22?unit?ТГКАЛ">'[19]22'!$H$8:$H$31,'[19]22'!$J$8:$J$31,'[19]22'!$L$8:$L$31,'[19]22'!$F$8:$F$31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СЦТ">'[19]23'!$A$60:$P$62,'[19]23'!$A$32:$P$34</definedName>
    <definedName name="T23_Protection" localSheetId="2">'[19]23'!$A$60:$A$62,'[19]23'!$F$60:$J$62,'[19]23'!$O$60:$P$62,'[19]23'!$A$9:$A$25,P1_T23_Protection</definedName>
    <definedName name="T23_Protection">'[19]23'!$A$60:$A$62,'[19]23'!$F$60:$J$62,'[19]23'!$O$60:$P$62,'[19]23'!$A$9:$A$25,P1_T23_Protection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_Protection" localSheetId="2">'[19]26'!$K$34:$N$36,'[19]26'!$B$22:$B$24,P1_T26_Protection,P2_T26_Protection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'[24]27'!$E$12:$E$13,'[24]27'!$K$4:$AH$4,'[24]27'!$AK$12:$AK$13</definedName>
    <definedName name="T27_Protection" localSheetId="2">'[19]27'!$P$34:$S$36,'[19]27'!$B$22:$B$24,P1_T27_Protection,P2_T27_Protection,P3_T27_Protection</definedName>
    <definedName name="T27_Protection">'[19]27'!$P$34:$S$36,'[19]27'!$B$22:$B$24,P1_T27_Protection,P2_T27_Protection,P3_T27_Protection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2">'[19]28'!$D$190:$E$213,'[19]28'!$G$164:$H$187,'[19]28'!$D$164:$E$187,'[19]28'!$D$138:$I$161,'[19]28'!$D$8:$I$109,'[19]28'!$D$112:$I$135,P1_T28?Data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>P1_T29?item_ext?1СТ</definedName>
    <definedName name="T29?item_ext?2СТ.М" localSheetId="2">P1_T29?item_ext?2СТ.М</definedName>
    <definedName name="T29?item_ext?2СТ.М">P1_T29?item_ext?2СТ.М</definedName>
    <definedName name="T29?item_ext?2СТ.Э" localSheetId="2">P1_T29?item_ext?2СТ.Э</definedName>
    <definedName name="T29?item_ext?2СТ.Э">P1_T29?item_ext?2СТ.Э</definedName>
    <definedName name="T29?L10" localSheetId="2">P1_T29?L10</definedName>
    <definedName name="T29?L10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'[24]4'!$AA$24:$AD$28,'[24]4'!$G$11:$J$17,P1_T4_Protect,P2_T4_Protect</definedName>
    <definedName name="T4_Protect">'[24]4'!$AA$24:$AD$28,'[24]4'!$G$11:$J$17,P1_T4_Protect,P2_T4_Protect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[34]FES!#REF!</definedName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TARGET">[35]TEHSHEET!$I$42:$I$45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'Раздел 3'!tfggggggggggggggg</definedName>
    <definedName name="tfggggggggggggggg">[0]!tfggggggggggggggg</definedName>
    <definedName name="tfhgfhvfv" localSheetId="2">'Раздел 3'!tfhgfhvfv</definedName>
    <definedName name="tfhgfhvfv">[0]!tfhgfhvfv</definedName>
    <definedName name="tfjhgjk" localSheetId="2">'Раздел 3'!tfjhgjk</definedName>
    <definedName name="tfjhgjk">[0]!tfjhgjk</definedName>
    <definedName name="TP2.1_Protect">'[24]P2.1'!$F$28:$G$37,'[24]P2.1'!$F$40:$G$43,'[24]P2.1'!$F$7:$G$26</definedName>
    <definedName name="trffffffffffffffffffffff" localSheetId="2">'Раздел 3'!trffffffffffffffffffffff</definedName>
    <definedName name="trffffffffffffffffffffff">[0]!trffffffffffffffffffffff</definedName>
    <definedName name="trfgffffffffffff" localSheetId="2">'Раздел 3'!trfgffffffffffff</definedName>
    <definedName name="trfgffffffffffff">[0]!trfgffffffffffff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'Раздел 3'!trtfffffffffffffffff</definedName>
    <definedName name="trtfffffffffffffffff">[0]!trtfffffffffffffffff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'Раздел 3'!trtyyyyyyyyyyyyyyyy</definedName>
    <definedName name="trtyyyyyyyyyyyyyyyy">[0]!trtyyyyyyyyyyyyyyyy</definedName>
    <definedName name="trygy" localSheetId="2">'Раздел 3'!trygy</definedName>
    <definedName name="trygy">[0]!trygy</definedName>
    <definedName name="trytuy" localSheetId="2">'Раздел 3'!trytuy</definedName>
    <definedName name="trytuy">[0]!trytuy</definedName>
    <definedName name="tryyyu" localSheetId="2">'Раздел 3'!tryyyu</definedName>
    <definedName name="tryyyu">[0]!tryyyu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'Раздел 3'!tyrctddfg</definedName>
    <definedName name="tyrctddfg">[0]!tyrctddfg</definedName>
    <definedName name="tyrttttttttttttt" localSheetId="2">'Раздел 3'!tyrttttttttttttt</definedName>
    <definedName name="tyrttttttttttttt">[0]!tyrttttttttttttt</definedName>
    <definedName name="tyyht" localSheetId="2">'Раздел 3'!tyyht</definedName>
    <definedName name="tyyht">[0]!tyyht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'[28]P2.1 У.Е. 2014'!#REF!</definedName>
    <definedName name="ue_List11_166">'[28]P2.1 У.Е. 2014'!#REF!</definedName>
    <definedName name="ue_List11_167">'[28]P2.1 У.Е. 2014'!#REF!</definedName>
    <definedName name="ue_List11_179">'[28]P2.1 У.Е. 2014'!#REF!</definedName>
    <definedName name="ue_List12_165">#REF!</definedName>
    <definedName name="ue_List12_166">#REF!</definedName>
    <definedName name="ue_List12_167">#REF!</definedName>
    <definedName name="ue_List12_179">#REF!</definedName>
    <definedName name="ug100.1">[5]ДАННЫЕ!#REF!</definedName>
    <definedName name="uhhhhhhhhhhhhhhhhh" localSheetId="2">'Раздел 3'!uhhhhhhhhhhhhhhhhh</definedName>
    <definedName name="uhhhhhhhhhhhhhhhhh">[0]!uhhhhhhhhhhhhhhhhh</definedName>
    <definedName name="uhhjhjg" localSheetId="2">'Раздел 3'!uhhjhjg</definedName>
    <definedName name="uhhjhjg">[0]!uhhjhjg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'Раздел 3'!uhuyguftyf</definedName>
    <definedName name="uhuyguftyf">[0]!uhuyguftyf</definedName>
    <definedName name="UIL" localSheetId="2">'Раздел 3'!UIL</definedName>
    <definedName name="UIL">[0]!UIL</definedName>
    <definedName name="UILI" localSheetId="2">'Раздел 3'!UILI</definedName>
    <definedName name="UILI">[0]!UILI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'Раздел 3'!ujyhjggggggggggggggggggggg</definedName>
    <definedName name="ujyhjggggggggggggggggggggg">[0]!ujyhjggggggggggggggggggggg</definedName>
    <definedName name="UK" localSheetId="2">'Раздел 3'!UK</definedName>
    <definedName name="UK">[0]!UK</definedName>
    <definedName name="uka">#N/A</definedName>
    <definedName name="unhjjjjjjjjjjjjjjjj" localSheetId="2">'Раздел 3'!unhjjjjjjjjjjjjjjjj</definedName>
    <definedName name="unhjjjjjjjjjjjjjjjj">[0]!unhjjjjjjjjjjjjjjjj</definedName>
    <definedName name="upr">#N/A</definedName>
    <definedName name="USE">#REF!</definedName>
    <definedName name="USED">#REF!</definedName>
    <definedName name="ůůů" localSheetId="2">'Раздел 3'!ůůů</definedName>
    <definedName name="ůůů">[0]!ůůů</definedName>
    <definedName name="uuuuuuuuuuuuuuuuu" localSheetId="2">'Раздел 3'!uuuuuuuuuuuuuuuuu</definedName>
    <definedName name="uuuuuuuuuuuuuuuuu">[0]!uuuuuuuuuuuuuuuuu</definedName>
    <definedName name="uyttydfddfsdf" localSheetId="2">'Раздел 3'!uyttydfddfsdf</definedName>
    <definedName name="uyttydfddfsdf">[0]!uyttydfddfsdf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'Раздел 3'!uyughhhhhhhhhhhhhhhhhhhhhh</definedName>
    <definedName name="uyughhhhhhhhhhhhhhhhhhhhhh">[0]!uyughhhhhhhhhhhhhhhhhhhhhh</definedName>
    <definedName name="uyuhhhhhhhhhhhhhhhhh" localSheetId="2">'Раздел 3'!uyuhhhhhhhhhhhhhhhhh</definedName>
    <definedName name="uyuhhhhhhhhhhhhhhhhh">[0]!uyuhhhhhhhhhhhhhhhhh</definedName>
    <definedName name="uyuiuhj" localSheetId="2">'Раздел 3'!uyuiuhj</definedName>
    <definedName name="uyuiuhj">[0]!uyuiuhj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'Раздел 3'!uyuytuyfgh</definedName>
    <definedName name="uyuytuyfgh">[0]!uyuytuyfgh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'Раздел 3'!vbcvfgdfdsa</definedName>
    <definedName name="vbcvfgdfdsa">[0]!vbcvfgdfdsa</definedName>
    <definedName name="vbfffffffffffffff" localSheetId="2">'Раздел 3'!vbfffffffffffffff</definedName>
    <definedName name="vbfffffffffffffff">[0]!vbfffffffffffffff</definedName>
    <definedName name="vbgffdds" localSheetId="2">'Раздел 3'!vbgffdds</definedName>
    <definedName name="vbgffdds">[0]!vbgffdds</definedName>
    <definedName name="vbvvcxxxxxxxxxxxx" localSheetId="2">'Раздел 3'!vbvvcxxxxxxxxxxxx</definedName>
    <definedName name="vbvvcxxxxxxxxxxxx">[0]!vbvvcxxxxxxxxxxxx</definedName>
    <definedName name="vc_mat">[36]fin_main!$A$1200:$A$1227,[36]fin_main!$A$1279:$A$1308</definedName>
    <definedName name="vccfddfsd" localSheetId="2">'Раздел 3'!vccfddfsd</definedName>
    <definedName name="vccfddfsd">[0]!vccfddfsd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'Раздел 3'!vcfffffffffffffff</definedName>
    <definedName name="vcfffffffffffffff">[0]!vcfffffffffffffff</definedName>
    <definedName name="vcffffffffffffffff" localSheetId="2">'Раздел 3'!vcffffffffffffffff</definedName>
    <definedName name="vcffffffffffffffff">[0]!vcffffffffffffffff</definedName>
    <definedName name="vcfffffffffffffffffff" localSheetId="2">'Раздел 3'!vcfffffffffffffffffff</definedName>
    <definedName name="vcfffffffffffffffffff">[0]!vcfffffffffffffffffff</definedName>
    <definedName name="vcffffffffffffffffffff" localSheetId="2">'Раздел 3'!vcffffffffffffffffffff</definedName>
    <definedName name="vcffffffffffffffffffff">[0]!vcffffffffffffffffffff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'Раздел 3'!vdfffffffffffffffffff</definedName>
    <definedName name="vdfffffffffffffffffff">[0]!vdfffffffffffffffffff</definedName>
    <definedName name="VDOC">#REF!</definedName>
    <definedName name="version">[20]Инструкция!$B$3</definedName>
    <definedName name="vffffffffffffffffffff" localSheetId="2">'Раздел 3'!vffffffffffffffffffff</definedName>
    <definedName name="vffffffffffffffffffff">[0]!vffffffffffffffffffff</definedName>
    <definedName name="vfgfffffffffffffffff" localSheetId="2">'Раздел 3'!vfgfffffffffffffffff</definedName>
    <definedName name="vfgfffffffffffffffff">[0]!vfgfffffffffffffffff</definedName>
    <definedName name="vghfgddfsdaas" localSheetId="2">'Раздел 3'!vghfgddfsdaas</definedName>
    <definedName name="vghfgddfsdaas">[0]!vghfgddfsdaas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'Раздел 3'!vvbnbv</definedName>
    <definedName name="vvbnbv">[0]!vvbnbv</definedName>
    <definedName name="vvvffffffffffffffffff" localSheetId="2">'Раздел 3'!vvvffffffffffffffffff</definedName>
    <definedName name="vvvffffffffffffffffff">[0]!vvvffffffffffffffffff</definedName>
    <definedName name="W" localSheetId="2">'Раздел 3'!W</definedName>
    <definedName name="W">[0]!W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'Раздел 3'!wdsfdsssssssssssssssssss</definedName>
    <definedName name="wdsfdsssssssssssssssssss">[0]!wdsfdsssssssssssssssssss</definedName>
    <definedName name="we" localSheetId="2">'Раздел 3'!we</definedName>
    <definedName name="we">[0]!we</definedName>
    <definedName name="werrytruy" localSheetId="2">'Раздел 3'!werrytruy</definedName>
    <definedName name="werrytruy">[0]!werrytruy</definedName>
    <definedName name="wertryt" localSheetId="2">'Раздел 3'!wertryt</definedName>
    <definedName name="wertryt">[0]!wertryt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'Раздел 3'!wetrtyruy</definedName>
    <definedName name="wetrtyruy">[0]!wetrtyruy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'Раздел 3'!wwwwwwwwwwwww</definedName>
    <definedName name="wwwwwwwwwwwww">[0]!wwwwwwwwwwwww</definedName>
    <definedName name="xcbvbnbm" localSheetId="2">'Раздел 3'!xcbvbnbm</definedName>
    <definedName name="xcbvbnbm">[0]!xcbvbnbm</definedName>
    <definedName name="xcfdfdfffffffffffff" localSheetId="2">'Раздел 3'!xcfdfdfffffffffffff</definedName>
    <definedName name="xcfdfdfffffffffffff">[0]!xcfdfdfffffffffffff</definedName>
    <definedName name="xdsfds" localSheetId="2">'Раздел 3'!xdsfds</definedName>
    <definedName name="xdsfds">[0]!xdsfds</definedName>
    <definedName name="XML_ORG_LIST_TAG_NAMES">#REF!</definedName>
    <definedName name="xvcbvcbn" localSheetId="2">'Раздел 3'!xvcbvcbn</definedName>
    <definedName name="xvcbvcbn">[0]!xvcbvcbn</definedName>
    <definedName name="xvccvcbn" localSheetId="2">'Раздел 3'!xvccvcbn</definedName>
    <definedName name="xvccvcbn">[0]!xvccvcbn</definedName>
    <definedName name="xvdsvf" localSheetId="2">'Раздел 3'!xvdsvf</definedName>
    <definedName name="xvdsvf">[0]!xvdsvf</definedName>
    <definedName name="xwxc" localSheetId="2">'Раздел 3'!xwxc</definedName>
    <definedName name="xwxc">[0]!xwxc</definedName>
    <definedName name="xxxxx" localSheetId="2">'Раздел 3'!xxxxx</definedName>
    <definedName name="xxxxx">[0]!xxxxx</definedName>
    <definedName name="xzxsassssssssssssssss" localSheetId="2">'Раздел 3'!xzxsassssssssssssssss</definedName>
    <definedName name="xzxsassssssssssssssss">[0]!xzxsassssssssssssssss</definedName>
    <definedName name="year">[21]Справочники!$J$1:$J$15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'Раздел 3'!yggfgffffffffff</definedName>
    <definedName name="yggfgffffffffff">[0]!yggfgffffffffff</definedName>
    <definedName name="yhiuyhiuyhi" localSheetId="2">'Раздел 3'!yhiuyhiuyhi</definedName>
    <definedName name="yhiuyhiuyhi">[0]!yhiuyhiuyhi</definedName>
    <definedName name="yiujhuuuuuuuuuuuuuuuuu" localSheetId="2">'Раздел 3'!yiujhuuuuuuuuuuuuuuuuu</definedName>
    <definedName name="yiujhuuuuuuuuuuuuuuuuu">[0]!yiujhuuuuuuuuuuuuuuuuu</definedName>
    <definedName name="yiuyiub" localSheetId="2">'Раздел 3'!yiuyiub</definedName>
    <definedName name="yiuyiub">[0]!yiuyiub</definedName>
    <definedName name="yt" localSheetId="2">'Раздел 3'!yt</definedName>
    <definedName name="yt">[0]!yt</definedName>
    <definedName name="ytgfgffffffffffffff" localSheetId="2">'Раздел 3'!ytgfgffffffffffffff</definedName>
    <definedName name="ytgfgffffffffffffff">[0]!ytgfgffffffffffffff</definedName>
    <definedName name="ytghfgd" localSheetId="2">'Раздел 3'!ytghfgd</definedName>
    <definedName name="ytghfgd">[0]!ytghfgd</definedName>
    <definedName name="ytghgggggggggggg" localSheetId="2">'Раздел 3'!ytghgggggggggggg</definedName>
    <definedName name="ytghgggggggggggg">[0]!ytghgggggggggggg</definedName>
    <definedName name="ytouy" localSheetId="2">'Раздел 3'!ytouy</definedName>
    <definedName name="ytouy">[0]!ytouy</definedName>
    <definedName name="yttttttttttttttt" localSheetId="2">'Раздел 3'!yttttttttttttttt</definedName>
    <definedName name="yttttttttttttttt">[0]!yttttttttttttttt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'Раздел 3'!ytuiytu</definedName>
    <definedName name="ytuiytu">[0]!ytuiytu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'Раздел 3'!yukyukyukuyk</definedName>
    <definedName name="yukyukyukuyk">[0]!yukyukyukuyk</definedName>
    <definedName name="yuo" localSheetId="2">'Раздел 3'!yuo</definedName>
    <definedName name="yuo">[0]!yuo</definedName>
    <definedName name="yutghhhhhhhhhhhhhhhhhh" localSheetId="2">'Раздел 3'!yutghhhhhhhhhhhhhhhhhh</definedName>
    <definedName name="yutghhhhhhhhhhhhhhhhhh">[0]!yutghhhhhhhhhhhhhhhhhh</definedName>
    <definedName name="yutyttry" localSheetId="2">'Раздел 3'!yutyttry</definedName>
    <definedName name="yutyttry">[0]!yutyttry</definedName>
    <definedName name="yuuyjhg" localSheetId="2">'Раздел 3'!yuuyjhg</definedName>
    <definedName name="yuuyjhg">[0]!yuuyjhg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'Раздел 3'!zcxvcvcbvvn</definedName>
    <definedName name="zcxvcvcbvvn">[0]!zcxvcvcbvvn</definedName>
    <definedName name="ZERO">#REF!</definedName>
    <definedName name="zzzzzzzzzzzzzzzzz" localSheetId="2">'Раздел 3'!zzzzzzzzzzzzzzzzz</definedName>
    <definedName name="zzzzzzzzzzzzzzzzz">[0]!zzzzzzzzzzzzzzzzz</definedName>
    <definedName name="А">[37]Объекты!$FU$2533:$FY$2533</definedName>
    <definedName name="а1">#REF!</definedName>
    <definedName name="А15">[38]Август_ДТ!#REF!</definedName>
    <definedName name="А77">[39]Рейтинг!$A$14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'Раздел 3'!ававпаврпв</definedName>
    <definedName name="ававпаврпв">[0]!ававпаврпв</definedName>
    <definedName name="авг">#REF!</definedName>
    <definedName name="авг2">#REF!</definedName>
    <definedName name="аи">'[40]ИТ-бюджет'!$L$5:$L$99</definedName>
    <definedName name="аичавыукфцу" localSheetId="2">'Раздел 3'!аичавыукфцу</definedName>
    <definedName name="аичавыукфцу">[0]!аичавыукфцу</definedName>
    <definedName name="АМ" localSheetId="2">'Раздел 3'!АМ</definedName>
    <definedName name="АМ">[0]!АМ</definedName>
    <definedName name="АМВА" localSheetId="2">'Раздел 3'!АМВА</definedName>
    <definedName name="АМВА">[0]!АМВА</definedName>
    <definedName name="АОЛАЛЛ" localSheetId="2">'Раздел 3'!АОЛАЛЛ</definedName>
    <definedName name="АОЛАЛЛ">[0]!АОЛАЛЛ</definedName>
    <definedName name="аотр">'[41]ИТ-бюджет'!$L$5:$L$99</definedName>
    <definedName name="ап">#N/A</definedName>
    <definedName name="апапарп" localSheetId="2">'Раздел 3'!апапарп</definedName>
    <definedName name="апапарп">[0]!апапарп</definedName>
    <definedName name="апир">'[42]ИТ-бюджет'!$L$5:$L$99</definedName>
    <definedName name="аппячфы" localSheetId="2">'Раздел 3'!аппячфы</definedName>
    <definedName name="аппячфы">[0]!аппячфы</definedName>
    <definedName name="апр">#REF!</definedName>
    <definedName name="апр2">#REF!</definedName>
    <definedName name="аптпат" localSheetId="2">'Раздел 3'!аптпат</definedName>
    <definedName name="аптпат">[0]!аптпат</definedName>
    <definedName name="АРВЕР" localSheetId="2">'Раздел 3'!АРВЕР</definedName>
    <definedName name="АРВЕР">[0]!АРВЕР</definedName>
    <definedName name="АТП">#REF!</definedName>
    <definedName name="ау">'[43]ИТ-бюджет'!$L$5:$L$99</definedName>
    <definedName name="аяыпамыпмипи">#N/A</definedName>
    <definedName name="база">[44]SHPZ!$A$1:$BC$4313</definedName>
    <definedName name="_xlnm.Database">#REF!</definedName>
    <definedName name="Базовые">'[45]Производство электроэнергии'!$A$95</definedName>
    <definedName name="БазовыйПериод">[46]Заголовок!$B$15</definedName>
    <definedName name="баланс">[47]Баланс!$D$60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'[48]БИ-2-18-П'!$B$8</definedName>
    <definedName name="БИ_2_14">'[48]БИ-2-19-П'!$B$8</definedName>
    <definedName name="БИ_2_3">#REF!</definedName>
    <definedName name="БИ_2_4">#REF!</definedName>
    <definedName name="БИ_2_5">'[48]БИ-2-7-П'!$B$8</definedName>
    <definedName name="БИ_2_6">'[48]БИ-2-9-П'!$B$8</definedName>
    <definedName name="БИ_2_7">#REF!</definedName>
    <definedName name="БИ_2_8">'[48]БИ-2-14-П'!$B$8</definedName>
    <definedName name="БИ_2_9">'[48]БИ-2-16-П'!$B$8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[49]Справочники!$A$4:$A$6</definedName>
    <definedName name="БЩ" localSheetId="2">'Раздел 3'!БЩ</definedName>
    <definedName name="БЩ">[0]!БЩ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'[50]Закупки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'[51]БФ-2-8-П'!#REF!</definedName>
    <definedName name="Бюджет_Расчетов_по_ФВ_АУ_МРСК">'[52]БФ-2-13-П'!#REF!</definedName>
    <definedName name="Бюджет_расчетов_по_ФВ_РСК">'[53]БФ-2-13-П'!$B$6</definedName>
    <definedName name="Бюджет_РБП_РСК">[54]РБП!#REF!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'[45]Производство электроэнергии'!$A$111</definedName>
    <definedName name="в">#N/A</definedName>
    <definedName name="в23ё">#N/A</definedName>
    <definedName name="ва" localSheetId="2">'Раздел 3'!ва</definedName>
    <definedName name="ва">[0]!ва</definedName>
    <definedName name="вамвапм">'[55]ИТ-бюджет'!$L$5:$L$98</definedName>
    <definedName name="вап">#REF!</definedName>
    <definedName name="Вар.их" localSheetId="2">'Раздел 3'!Вар.их</definedName>
    <definedName name="Вар.их">[0]!Вар.их</definedName>
    <definedName name="Вар.КАЛМЭ" localSheetId="2">'Раздел 3'!Вар.КАЛМЭ</definedName>
    <definedName name="Вар.КАЛМЭ">[0]!Вар.КАЛМЭ</definedName>
    <definedName name="ВАРЕР" localSheetId="2">'Раздел 3'!ВАРЕР</definedName>
    <definedName name="ВАРЕР">[0]!ВАРЕР</definedName>
    <definedName name="вв">#N/A</definedName>
    <definedName name="Вид_Бизнеса">[56]t_настройки!#REF!</definedName>
    <definedName name="Виды_деятельности">[56]t_настройки!$I$43:$I$61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'[55]ИТ-бюджет'!$L$5:$L$98</definedName>
    <definedName name="впаавп">#REF!</definedName>
    <definedName name="впававапв" localSheetId="2">'Раздел 3'!впававапв</definedName>
    <definedName name="впававапв">[0]!впававапв</definedName>
    <definedName name="впавпапаарп" localSheetId="2">'Раздел 3'!впавпапаарп</definedName>
    <definedName name="впавпапаарп">[0]!впавпапаарп</definedName>
    <definedName name="впарп">'[57]ИТ-бюджет'!$L$5:$L$99</definedName>
    <definedName name="вртт">#N/A</definedName>
    <definedName name="вс">[58]расшифровка!#REF!</definedName>
    <definedName name="ВТОП">#REF!</definedName>
    <definedName name="второй">#REF!</definedName>
    <definedName name="вуавпаорпл" localSheetId="2">'Раздел 3'!вуавпаорпл</definedName>
    <definedName name="вуавпаорпл">[0]!вуавпаорпл</definedName>
    <definedName name="вуквпапрпорлд" localSheetId="2">'Раздел 3'!вуквпапрпорлд</definedName>
    <definedName name="вуквпапрпорлд">[0]!вуквпапрпорлд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'Раздел 3'!галя</definedName>
    <definedName name="галя">[0]!галя</definedName>
    <definedName name="гг" localSheetId="2">'Раздел 3'!гг</definedName>
    <definedName name="гг">[0]!гг</definedName>
    <definedName name="гггр">#N/A</definedName>
    <definedName name="глнрлоророр" localSheetId="2">'Раздел 3'!глнрлоророр</definedName>
    <definedName name="глнрлоророр">[0]!глнрлоророр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'Раздел 3'!гнгопропрппра</definedName>
    <definedName name="гнгопропрппра">[0]!гнгопропрппра</definedName>
    <definedName name="гнеорпопорпропр" localSheetId="2">'Раздел 3'!гнеорпопорпропр</definedName>
    <definedName name="гнеорпопорпропр">[0]!гнеорпопорпропр</definedName>
    <definedName name="гнлзщ">#N/A</definedName>
    <definedName name="гннрпррапапв" localSheetId="2">'Раздел 3'!гннрпррапапв</definedName>
    <definedName name="гннрпррапапв">[0]!гннрпррапапв</definedName>
    <definedName name="гнортимв" localSheetId="2">'Раздел 3'!гнортимв</definedName>
    <definedName name="гнортимв">[0]!гнортимв</definedName>
    <definedName name="гнрпрпап" localSheetId="2">'Раздел 3'!гнрпрпап</definedName>
    <definedName name="гнрпрпап">[0]!гнрпрпап</definedName>
    <definedName name="Год">[56]t_настройки!$I$8:$I$20</definedName>
    <definedName name="Год_выбрано">[56]t_настройки!$I$81</definedName>
    <definedName name="Год_Выбрано_Название">[56]t_настройки!$J$75</definedName>
    <definedName name="гороппрапа" localSheetId="2">'Раздел 3'!гороппрапа</definedName>
    <definedName name="гороппрапа">[0]!гороппрапа</definedName>
    <definedName name="гошгрииапв" localSheetId="2">'Раздел 3'!гошгрииапв</definedName>
    <definedName name="гошгрииапв">[0]!гошгрииапв</definedName>
    <definedName name="График_1_параметр">[56]t_настройки!$I$94:$I$101</definedName>
    <definedName name="График_3_параметр">[56]t_настройки!$I$104:$I$105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'Раздел 3'!гш</definedName>
    <definedName name="гш">[0]!гш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'Раздел 3'!Д</definedName>
    <definedName name="Д">[0]!Д</definedName>
    <definedName name="да">[59]Списки!$D$1:$D$3</definedName>
    <definedName name="дата_начала_отчетного_месяца">#REF!</definedName>
    <definedName name="ДГШ" localSheetId="2">'Раздел 3'!ДГШ</definedName>
    <definedName name="ДГШ">[0]!ДГШ</definedName>
    <definedName name="ддд">#N/A</definedName>
    <definedName name="дек">#REF!</definedName>
    <definedName name="дек2">#REF!</definedName>
    <definedName name="ДелАктПоказатели">'[60]Дел акт'!$A$3:$IV$17</definedName>
    <definedName name="ДелАктРасчеты">'[60]Дел акт'!$A$18</definedName>
    <definedName name="дж">#N/A</definedName>
    <definedName name="ДЗО_Выбрано">[56]t_настройки!$I$78</definedName>
    <definedName name="ДЗО_Выбрано_Название">[61]t_настройки!$I$87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>#REF!</definedName>
    <definedName name="ДЛ" localSheetId="2" hidden="1">{#N/A,#N/A,TRUE,"Лист1";#N/A,#N/A,TRUE,"Лист2";#N/A,#N/A,TRUE,"Лист3"}</definedName>
    <definedName name="ДЛ" hidden="1">{#N/A,#N/A,TRUE,"Лист1";#N/A,#N/A,TRUE,"Лист2";#N/A,#N/A,TRUE,"Лист3"}</definedName>
    <definedName name="длдлд" localSheetId="2">'Раздел 3'!длдлд</definedName>
    <definedName name="длдлд">[0]!длдлд</definedName>
    <definedName name="дллллоиммссч" localSheetId="2">'Раздел 3'!дллллоиммссч</definedName>
    <definedName name="дллллоиммссч">[0]!дллллоиммссч</definedName>
    <definedName name="доли1">'[62]эл ст'!$A$368:$IV$368</definedName>
    <definedName name="доопатмо">#N/A</definedName>
    <definedName name="Дополнение" localSheetId="2">'Раздел 3'!Дополнение</definedName>
    <definedName name="Дополнение">[0]!Дополнение</definedName>
    <definedName name="Доход">#N/A</definedName>
    <definedName name="ДРУГОЕ">[63]Справочники!$A$26:$A$28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'Раздел 3'!дшлгорормсм</definedName>
    <definedName name="дшлгорормсм">[0]!дшлгорормсм</definedName>
    <definedName name="дшлолоирмпр" localSheetId="2">'Раздел 3'!дшлолоирмпр</definedName>
    <definedName name="дшлолоирмпр">[0]!дшлолоирмпр</definedName>
    <definedName name="дшшгргрп" localSheetId="2">'Раздел 3'!дшшгргрп</definedName>
    <definedName name="дшшгргрп">[0]!дшшгргрп</definedName>
    <definedName name="дщ" localSheetId="2">'Раздел 3'!дщ</definedName>
    <definedName name="дщ">[0]!дщ</definedName>
    <definedName name="дщл" localSheetId="2">'Раздел 3'!дщл</definedName>
    <definedName name="дщл">[0]!дщл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'Раздел 3'!еапарпорпол</definedName>
    <definedName name="еапарпорпол">[0]!еапарпорпол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'Раздел 3'!ее</definedName>
    <definedName name="ее">[0]!ее</definedName>
    <definedName name="екваппрмрп" localSheetId="2">'Раздел 3'!екваппрмрп</definedName>
    <definedName name="екваппрмрп">[0]!екваппрмрп</definedName>
    <definedName name="епке" localSheetId="2">'Раздел 3'!епке</definedName>
    <definedName name="епке">[0]!епке</definedName>
    <definedName name="епор" hidden="1">#REF!,#REF!,#REF!,#REF!</definedName>
    <definedName name="ЕРОЕО" localSheetId="2">'Раздел 3'!ЕРОЕО</definedName>
    <definedName name="ЕРОЕО">[0]!ЕРОЕО</definedName>
    <definedName name="еще" localSheetId="2">'Раздел 3'!еще</definedName>
    <definedName name="еще">[0]!еще</definedName>
    <definedName name="ж">#N/A</definedName>
    <definedName name="жд">#N/A</definedName>
    <definedName name="жддлолпраапва" localSheetId="2">'Раздел 3'!жддлолпраапва</definedName>
    <definedName name="жддлолпраапва">[0]!жддлолпраапва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'Раздел 3'!жжжжжжжжжжжжж</definedName>
    <definedName name="жжжжжжжжжжжжж">[0]!жжжжжжжжжжжжж</definedName>
    <definedName name="жздлдооррапав" localSheetId="2">'Раздел 3'!жздлдооррапав</definedName>
    <definedName name="жздлдооррапав">[0]!жздлдооррапав</definedName>
    <definedName name="жзлдолорапрв" localSheetId="2">'Раздел 3'!жзлдолорапрв</definedName>
    <definedName name="жзлдолорапрв">[0]!жзлдолорапрв</definedName>
    <definedName name="жшжщжж" localSheetId="2">'Раздел 3'!жшжщжж</definedName>
    <definedName name="жшжщжж">[0]!жшжщжж</definedName>
    <definedName name="жщшжщжж" localSheetId="2">'Раздел 3'!жщшжщжж</definedName>
    <definedName name="жщшжщжж">[0]!жщшжщжж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'[64]ИТОГИ  по Н,Р,Э,Q'!$A$2:$IV$4</definedName>
    <definedName name="ЗГАЭС" localSheetId="2">'Раздел 3'!ЗГАЭС</definedName>
    <definedName name="ЗГАЭС">[0]!ЗГАЭС</definedName>
    <definedName name="зз" localSheetId="2">'Раздел 3'!зз</definedName>
    <definedName name="зз">[0]!зз</definedName>
    <definedName name="ЗП1">[65]Лист13!$A$2</definedName>
    <definedName name="ЗП2">[65]Лист13!$B$2</definedName>
    <definedName name="ЗП3">[65]Лист13!$C$2</definedName>
    <definedName name="ЗП4">[65]Лист13!$D$2</definedName>
    <definedName name="зщ" localSheetId="2">'Раздел 3'!зщ</definedName>
    <definedName name="зщ">[0]!зщ</definedName>
    <definedName name="зщдллоопн" localSheetId="2">'Раздел 3'!зщдллоопн</definedName>
    <definedName name="зщдллоопн">[0]!зщдллоопн</definedName>
    <definedName name="зщзшщшггрса" localSheetId="2">'Раздел 3'!зщзшщшггрса</definedName>
    <definedName name="зщзшщшггрса">[0]!зщзшщшггрса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и_эсо_вн">#REF!</definedName>
    <definedName name="и_эсо_сн1">#REF!</definedName>
    <definedName name="ИА">[59]Списки!$B$1:$B$12</definedName>
    <definedName name="иеркаецуф" localSheetId="2">'Раздел 3'!иеркаецуф</definedName>
    <definedName name="иеркаецуф">[0]!иеркаецуф</definedName>
    <definedName name="Извлечение_ИМ">#REF!</definedName>
    <definedName name="_xlnm.Extract">#REF!</definedName>
    <definedName name="ий" localSheetId="2">'Раздел 3'!ий</definedName>
    <definedName name="ий">[0]!ий</definedName>
    <definedName name="йй">#N/A</definedName>
    <definedName name="иии" hidden="1">#N/A</definedName>
    <definedName name="йййййййййййййййййййййййй">#N/A</definedName>
    <definedName name="иипиииии" localSheetId="2">'Раздел 3'!иипиииии</definedName>
    <definedName name="иипиииии">[0]!иипиииии</definedName>
    <definedName name="имп">'[66]ИТ-бюджет'!$L$5:$L$99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[67]t_Настройки!$B$70:$B$73</definedName>
    <definedName name="квырмпро" localSheetId="2">'Раздел 3'!квырмпро</definedName>
    <definedName name="квырмпро">[0]!квырмпро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'Раздел 3'!кк</definedName>
    <definedName name="кк">[0]!кк</definedName>
    <definedName name="Классификатор">[59]Списки!$C$2:$C$36</definedName>
    <definedName name="Кн">#REF!</definedName>
    <definedName name="компенсация" localSheetId="2">'Раздел 3'!компенсация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'[57]ИТ-бюджет'!$L$5:$L$99</definedName>
    <definedName name="ктджщз">#N/A</definedName>
    <definedName name="Кубаньэнерго">#REF!</definedName>
    <definedName name="кувп">'[68]ИТ-бюджет'!$L$5:$L$99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'Раздел 3'!лдолрорваы</definedName>
    <definedName name="лдолрорваы">[0]!лдолрорваы</definedName>
    <definedName name="лена">#N/A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'Раздел 3'!лоититмим</definedName>
    <definedName name="лоититмим">[0]!лоититмим</definedName>
    <definedName name="лолориапвав" localSheetId="2">'Раздел 3'!лолориапвав</definedName>
    <definedName name="лолориапвав">[0]!лолориапвав</definedName>
    <definedName name="лолорорм" localSheetId="2">'Раздел 3'!лолорорм</definedName>
    <definedName name="лолорорм">[0]!лолорорм</definedName>
    <definedName name="лолроипр" localSheetId="2">'Раздел 3'!лолроипр</definedName>
    <definedName name="лолроипр">[0]!лолроипр</definedName>
    <definedName name="лоорпрсмп" localSheetId="2">'Раздел 3'!лоорпрсмп</definedName>
    <definedName name="лоорпрсмп">[0]!лоорпрсмп</definedName>
    <definedName name="лор">#N/A</definedName>
    <definedName name="лоролропапрапапа" localSheetId="2">'Раздел 3'!лоролропапрапапа</definedName>
    <definedName name="лоролропапрапапа">[0]!лоролропапрапапа</definedName>
    <definedName name="лорпрмисмсчвааычв" localSheetId="2">'Раздел 3'!лорпрмисмсчвааычв</definedName>
    <definedName name="лорпрмисмсчвааычв">[0]!лорпрмисмсчвааычв</definedName>
    <definedName name="лорроакеа" localSheetId="2">'Раздел 3'!лорроакеа</definedName>
    <definedName name="лорроакеа">[0]!лорроакеа</definedName>
    <definedName name="лщд" localSheetId="2">'Раздел 3'!лщд</definedName>
    <definedName name="лщд">[0]!лщд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'Раздел 3'!льтоиаваыв</definedName>
    <definedName name="льтоиаваыв">[0]!льтоиаваыв</definedName>
    <definedName name="м8" localSheetId="2">'Раздел 3'!м8</definedName>
    <definedName name="м8">[0]!м8</definedName>
    <definedName name="МАВПРНО" localSheetId="2">'Раздел 3'!МАВПРНО</definedName>
    <definedName name="МАВПРНО">[0]!МАВПРНО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'Раздел 3'!мииапвв</definedName>
    <definedName name="мииапвв">[0]!мииапвв</definedName>
    <definedName name="МОЭСК">#REF!</definedName>
    <definedName name="мпрмрпсвачва" localSheetId="2">'Раздел 3'!мпрмрпсвачва</definedName>
    <definedName name="мпрмрпсвачва">[0]!мпрмрпсвачва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'Раздел 3'!мсапваывф</definedName>
    <definedName name="мсапваывф">[0]!мсапваывф</definedName>
    <definedName name="мсчвавя" localSheetId="2">'Раздел 3'!мсчвавя</definedName>
    <definedName name="мсчвавя">[0]!мсчвавя</definedName>
    <definedName name="мым">#N/A</definedName>
    <definedName name="Н5">[69]Данные!$I$7</definedName>
    <definedName name="н78е" localSheetId="2">'Раздел 3'!н78е</definedName>
    <definedName name="н78е">[0]!н78е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[33]навигация!#REF!</definedName>
    <definedName name="наименование_столбца">'[70]Список '!$E$2:$E$7</definedName>
    <definedName name="наропплон" localSheetId="2">'Раздел 3'!наропплон</definedName>
    <definedName name="наропплон">[0]!наропплон</definedName>
    <definedName name="Население">'[45]Производство электроэнергии'!$A$124</definedName>
    <definedName name="нгг">#REF!</definedName>
    <definedName name="нгеинсцф" localSheetId="2">'Раздел 3'!нгеинсцф</definedName>
    <definedName name="нгеинсцф">[0]!нгеинсцф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[71]Макро!$B$8</definedName>
    <definedName name="неамрр" localSheetId="2">'Раздел 3'!неамрр</definedName>
    <definedName name="неамрр">[0]!неамрр</definedName>
    <definedName name="нееегенененененененннене" localSheetId="2">'Раздел 3'!нееегенененененененннене</definedName>
    <definedName name="нееегенененененененннене">[0]!нееегенененененененннене</definedName>
    <definedName name="ненрпп" localSheetId="2">'Раздел 3'!ненрпп</definedName>
    <definedName name="ненрпп">[0]!ненрпп</definedName>
    <definedName name="нет">[59]Списки!$F$1:$F$2</definedName>
    <definedName name="нн" localSheetId="2">'Раздел 3'!нн</definedName>
    <definedName name="нн">[0]!нн</definedName>
    <definedName name="Номер_ДЗО">[26]База!$I$43</definedName>
    <definedName name="ноя">#REF!</definedName>
    <definedName name="ноя2">#REF!</definedName>
    <definedName name="Нояб" localSheetId="2">'Раздел 3'!Нояб</definedName>
    <definedName name="Нояб">[0]!Нояб</definedName>
    <definedName name="Ноябрь" localSheetId="2">'Раздел 3'!Ноябрь</definedName>
    <definedName name="Ноябрь">[0]!Ноябрь</definedName>
    <definedName name="НП">[72]Исходные!$H$5</definedName>
    <definedName name="НСРФ">[73]Регионы!$A$2:$A$90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'Раздел 3'!обл1</definedName>
    <definedName name="обл1">[0]!обл1</definedName>
    <definedName name="_xlnm.Print_Area" localSheetId="0">'Предложение Раздел 1'!$A$1:$E$31</definedName>
    <definedName name="_xlnm.Print_Area" localSheetId="1">'Раздел 2'!$A$1:$H$48</definedName>
    <definedName name="_xlnm.Print_Area" localSheetId="2">'Раздел 3'!$A$1:$K$13</definedName>
    <definedName name="огпорпарсм" localSheetId="2">'Раздел 3'!огпорпарсм</definedName>
    <definedName name="огпорпарсм">[0]!огпорпарсм</definedName>
    <definedName name="огтитимисмсмсва" localSheetId="2">'Раздел 3'!огтитимисмсмсва</definedName>
    <definedName name="огтитимисмсмсва">[0]!огтитимисмсмсва</definedName>
    <definedName name="оенлгл" localSheetId="2">'Раздел 3'!оенлгл</definedName>
    <definedName name="оенлгл">[0]!оенлгл</definedName>
    <definedName name="окт">#REF!</definedName>
    <definedName name="окт2">#REF!</definedName>
    <definedName name="ол">'[74]ИТ-бюджет'!$L$5:$L$99</definedName>
    <definedName name="олдолтрь" localSheetId="2">'Раздел 3'!олдолтрь</definedName>
    <definedName name="олдолтрь">[0]!олдолтрь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'Раздел 3'!олльимсаы</definedName>
    <definedName name="олльимсаы">[0]!олльимсаы</definedName>
    <definedName name="олорлрорит" localSheetId="2">'Раздел 3'!олорлрорит</definedName>
    <definedName name="олорлрорит">[0]!олорлрорит</definedName>
    <definedName name="олритиимсмсв" localSheetId="2">'Раздел 3'!олритиимсмсв</definedName>
    <definedName name="олритиимсмсв">[0]!олритиимсмсв</definedName>
    <definedName name="олрлпо" localSheetId="2">'Раздел 3'!олрлпо</definedName>
    <definedName name="олрлпо">[0]!олрлпо</definedName>
    <definedName name="олрриоипрм" localSheetId="2">'Раздел 3'!олрриоипрм</definedName>
    <definedName name="олрриоипрм">[0]!олрриоипрм</definedName>
    <definedName name="олс">#N/A</definedName>
    <definedName name="омимимсмис" localSheetId="2">'Раздел 3'!омимимсмис</definedName>
    <definedName name="омимимсмис">[0]!омимимсмис</definedName>
    <definedName name="ОНЕОН" localSheetId="2">'Раздел 3'!ОНЕОН</definedName>
    <definedName name="ОНЕОН">[0]!ОНЕОН</definedName>
    <definedName name="ОНО" localSheetId="2">'Раздел 3'!ОНО</definedName>
    <definedName name="ОНО">[0]!ОНО</definedName>
    <definedName name="ооо">#N/A</definedName>
    <definedName name="Операция">#REF!</definedName>
    <definedName name="опропроапрапра" localSheetId="2">'Раздел 3'!опропроапрапра</definedName>
    <definedName name="опропроапрапра">[0]!опропроапрапра</definedName>
    <definedName name="опрорпрпапрапрвава" localSheetId="2">'Раздел 3'!опрорпрпапрапрвава</definedName>
    <definedName name="опрорпрпапрапрвава">[0]!опрорпрпапрапрвава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'Раздел 3'!орлопапвпа</definedName>
    <definedName name="орлопапвпа">[0]!орлопапвпа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'Раздел 3'!ороиприм</definedName>
    <definedName name="ороиприм">[0]!ороиприм</definedName>
    <definedName name="оролпррпап" localSheetId="2">'Раздел 3'!оролпррпап</definedName>
    <definedName name="оролпррпап">[0]!оролпррпап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'Раздел 3'!оропоненеваыв</definedName>
    <definedName name="оропоненеваыв">[0]!оропоненеваыв</definedName>
    <definedName name="оропорап" localSheetId="2">'Раздел 3'!оропорап</definedName>
    <definedName name="оропорап">[0]!оропорап</definedName>
    <definedName name="оропрпрарпвч" localSheetId="2">'Раздел 3'!оропрпрарпвч</definedName>
    <definedName name="оропрпрарпвч">[0]!оропрпрарпвч</definedName>
    <definedName name="орорпрапвкак" localSheetId="2">'Раздел 3'!орорпрапвкак</definedName>
    <definedName name="орорпрапвкак">[0]!орорпрапвкак</definedName>
    <definedName name="орорпропмрм" localSheetId="2">'Раздел 3'!орорпропмрм</definedName>
    <definedName name="орорпропмрм">[0]!орорпропмрм</definedName>
    <definedName name="орорпрпакв" localSheetId="2">'Раздел 3'!орорпрпакв</definedName>
    <definedName name="орорпрпакв">[0]!орорпрпакв</definedName>
    <definedName name="орортитмимисаа" localSheetId="2">'Раздел 3'!орортитмимисаа</definedName>
    <definedName name="орортитмимисаа">[0]!орортитмимисаа</definedName>
    <definedName name="орп" hidden="1">#REF!,#REF!,#REF!,#REF!,#REF!,#REF!,#REF!</definedName>
    <definedName name="орпорпаерв" localSheetId="2">'Раздел 3'!орпорпаерв</definedName>
    <definedName name="орпорпаерв">[0]!орпорпаерв</definedName>
    <definedName name="орпрмпачвуыф" localSheetId="2">'Раздел 3'!орпрмпачвуыф</definedName>
    <definedName name="орпрмпачвуыф">[0]!орпрмпачвуыф</definedName>
    <definedName name="орримими" localSheetId="2">'Раздел 3'!орримими</definedName>
    <definedName name="орримими">[0]!орримими</definedName>
    <definedName name="ОтпВСеть">#REF!</definedName>
    <definedName name="отпуск" localSheetId="2">'Раздел 3'!отпуск</definedName>
    <definedName name="отпуск">[0]!отпуск</definedName>
    <definedName name="ОХР.ТРУДА" localSheetId="2">'Раздел 3'!ОХР.ТРУДА</definedName>
    <definedName name="ОХР.ТРУДА">[0]!ОХР.ТРУДА</definedName>
    <definedName name="п" localSheetId="2">'Раздел 3'!п</definedName>
    <definedName name="п">[0]!п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'Раздел 3'!паопаорпопро</definedName>
    <definedName name="паопаорпопро">[0]!паопаорпопро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'Раздел 3'!парапаорар</definedName>
    <definedName name="парапаорар">[0]!парапаорар</definedName>
    <definedName name="пауау" localSheetId="2">'Раздел 3'!пауау</definedName>
    <definedName name="пауау">[0]!пауау</definedName>
    <definedName name="пвп">'[75]ИТ-бюджет'!$L$5:$L$99</definedName>
    <definedName name="первый">#REF!</definedName>
    <definedName name="перегруппировка">[59]Списки!$G$2:$G$32</definedName>
    <definedName name="Период">[56]t_настройки!$I$23:$I$26</definedName>
    <definedName name="Период_Выбрано">[56]t_настройки!$I$84</definedName>
    <definedName name="ПериодРегулирования">[46]Заголовок!$B$14</definedName>
    <definedName name="Периоды_18_2">'[24]18.2'!#REF!</definedName>
    <definedName name="пиримисмсмчсы" localSheetId="2">'Раздел 3'!пиримисмсмчсы</definedName>
    <definedName name="пиримисмсмчсы">[0]!пиримисмсмчсы</definedName>
    <definedName name="План_амортизации_РСК">#REF!</definedName>
    <definedName name="план56">#N/A</definedName>
    <definedName name="пмисмсмсчсмч" localSheetId="2">'Раздел 3'!пмисмсмсчсмч</definedName>
    <definedName name="пмисмсмсчсмч">[0]!пмисмсмсчсмч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[56]t_проверки!$J$9</definedName>
    <definedName name="Подоперация">#REF!</definedName>
    <definedName name="пол_нас_нн">#REF!</definedName>
    <definedName name="Порог_проверки">'[56]Сценарные условия'!$K$19</definedName>
    <definedName name="Порог_Резервный_Фонд">'[56]Сценарные условия'!$K$20</definedName>
    <definedName name="порпол">'[76]ИТ-бюджет'!$L$5:$L$99</definedName>
    <definedName name="ПоследнийГод">[63]Заголовок!$B$16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2">'Раздел 3'!праорарпвкав</definedName>
    <definedName name="праорарпвкав">[0]!праорарпвкав</definedName>
    <definedName name="ПРЕР" localSheetId="2">'Раздел 3'!ПРЕР</definedName>
    <definedName name="ПРЕР">[0]!ПРЕР</definedName>
    <definedName name="прибыль" localSheetId="2">'Раздел 3'!прибыль</definedName>
    <definedName name="прибыль">[0]!прибыль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'[77]Расчеты с потребителями'!#REF!</definedName>
    <definedName name="Приоритет">[59]Списки!$H$2:$H$9</definedName>
    <definedName name="Приход_расход">#REF!</definedName>
    <definedName name="про" localSheetId="2">'Раздел 3'!про</definedName>
    <definedName name="про">[0]!про</definedName>
    <definedName name="Проект">#REF!</definedName>
    <definedName name="пропорпшгршг" localSheetId="2">'Раздел 3'!пропорпшгршг</definedName>
    <definedName name="пропорпшгршг">[0]!пропорпшгршг</definedName>
    <definedName name="Прочие_электроэнергии">'[45]Производство электроэнергии'!$A$132</definedName>
    <definedName name="прош_год">#REF!</definedName>
    <definedName name="прпрапапвавав" localSheetId="2">'Раздел 3'!прпрапапвавав</definedName>
    <definedName name="прпрапапвавав">[0]!прпрапапвавав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'Раздел 3'!прпропрпрпорп</definedName>
    <definedName name="прпропрпрпорп">[0]!прпропрпрпорп</definedName>
    <definedName name="пррпрпрпорпроп" localSheetId="2">'Раздел 3'!пррпрпрпорпроп</definedName>
    <definedName name="пррпрпрпорпроп">[0]!пррпрпрпорпроп</definedName>
    <definedName name="птпатаптп" localSheetId="2">'Раздел 3'!птпатаптп</definedName>
    <definedName name="птпатаптп">[0]!птпатаптп</definedName>
    <definedName name="пупп" localSheetId="2">'Раздел 3'!пупп</definedName>
    <definedName name="пупп">[0]!пупп</definedName>
    <definedName name="ПФАП" localSheetId="2">'Раздел 3'!ПФАП</definedName>
    <definedName name="ПФАП">[0]!ПФАП</definedName>
    <definedName name="ПЭ">[63]Справочники!$A$10:$A$12</definedName>
    <definedName name="р">#N/A</definedName>
    <definedName name="рагпл" localSheetId="2">'Раздел 3'!рагпл</definedName>
    <definedName name="рагпл">[0]!рагпл</definedName>
    <definedName name="рапмапыввя" localSheetId="2">'Раздел 3'!рапмапыввя</definedName>
    <definedName name="рапмапыввя">[0]!рапмапыввя</definedName>
    <definedName name="Расчет_амортизации">#REF!</definedName>
    <definedName name="Расчет_НДС">'[78]БФ-2-5-П'!$B$6</definedName>
    <definedName name="Расчет_НПр">'[79]НП-2-12-П'!$B$6</definedName>
    <definedName name="РГК">[63]Справочники!$A$4:$A$4</definedName>
    <definedName name="ри" localSheetId="2">'Раздел 3'!ри</definedName>
    <definedName name="ри">[0]!ри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'Раздел 3'!ркенвапапрарп</definedName>
    <definedName name="ркенвапапрарп">[0]!ркенвапапрарп</definedName>
    <definedName name="рмпп" localSheetId="2">'Раздел 3'!рмпп</definedName>
    <definedName name="рмпп">[0]!рмпп</definedName>
    <definedName name="ролрпраправ" localSheetId="2">'Раздел 3'!ролрпраправ</definedName>
    <definedName name="ролрпраправ">[0]!ролрпраправ</definedName>
    <definedName name="роо" localSheetId="2">'Раздел 3'!роо</definedName>
    <definedName name="роо">[0]!роо</definedName>
    <definedName name="роорпрпваы" localSheetId="2">'Раздел 3'!роорпрпваы</definedName>
    <definedName name="роорпрпваы">[0]!роорпрпваы</definedName>
    <definedName name="ропопопмо" localSheetId="2">'Раздел 3'!ропопопмо</definedName>
    <definedName name="ропопопмо">[0]!ропопопмо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'Раздел 3'!рпарпапрап</definedName>
    <definedName name="рпарпапрап">[0]!рпарпапрап</definedName>
    <definedName name="рпо">'[41]ИТ-бюджет'!$L$5:$L$99</definedName>
    <definedName name="рпплордлпава" localSheetId="2">'Раздел 3'!рпплордлпава</definedName>
    <definedName name="рпплордлпава">[0]!рпплордлпава</definedName>
    <definedName name="рпрпмимимссмваы" localSheetId="2">'Раздел 3'!рпрпмимимссмваы</definedName>
    <definedName name="рпрпмимимссмваы">[0]!рпрпмимимссмваы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'Раздел 3'!рсср</definedName>
    <definedName name="рсср">[0]!рсср</definedName>
    <definedName name="с">#N/A</definedName>
    <definedName name="с1" localSheetId="2">'Раздел 3'!с1</definedName>
    <definedName name="с1">[0]!с1</definedName>
    <definedName name="СальдоПереток">'[9]Производство электроэнергии'!$A$38</definedName>
    <definedName name="сапвпавапвапвп" localSheetId="2">'Раздел 3'!сапвпавапвапвп</definedName>
    <definedName name="сапвпавапвапвп">[0]!сапвпавапвапвп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'[62]эл ст'!$A$360:$IV$360</definedName>
    <definedName name="Собств">'[62]эл ст'!$A$369:$IV$369</definedName>
    <definedName name="сокращение" localSheetId="2">'Раздел 3'!сокращение</definedName>
    <definedName name="сокращение">[0]!сокращение</definedName>
    <definedName name="сомп">#N/A</definedName>
    <definedName name="сомпас">#N/A</definedName>
    <definedName name="СП">[59]Списки!$K$1:$K$2</definedName>
    <definedName name="Список_ДЗО">'[56]Список ДЗО'!$B$8:$B$21</definedName>
    <definedName name="список_контр.котловой">[67]t_Настройки!$B$42:$B$53</definedName>
    <definedName name="Список_контрагентов">[67]t_Настройки!$B$36:$B$39</definedName>
    <definedName name="Список_филиалов">[67]t_Настройки!$B$23:$B$26</definedName>
    <definedName name="список_филиалов1">[67]t_Настройки!$B$29:$B$33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[33]Т12!$A$10</definedName>
    <definedName name="т12п1_2">[33]Т12!$A$22</definedName>
    <definedName name="т12п2_1">[33]Т12!$A$15</definedName>
    <definedName name="т12п2_2">[33]Т12!$A$27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" localSheetId="2">P4_T2_2_Protect,P5_T2_2_Protect,P6_T2_2_Protect,P7_T2_2_Protect</definedName>
    <definedName name="Т3">P4_T2_2_Protect,P5_T2_2_Protect,P6_T2_2_Protect,P7_T2_2_Protect</definedName>
    <definedName name="т3итого">[9]Т3!$B$31</definedName>
    <definedName name="т3п3">[33]Т3!#REF!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'Раздел 3'!таптпатпатпа</definedName>
    <definedName name="таптпатпатпа">[0]!таптпатпатпа</definedName>
    <definedName name="ТАРОРОЛРОЛО" localSheetId="2">'Раздел 3'!ТАРОРОЛРОЛО</definedName>
    <definedName name="ТАРОРОЛРОЛО">[0]!ТАРОРОЛРОЛО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'[80]НВВ утв тарифы'!$H$17</definedName>
    <definedName name="тпрт" localSheetId="2">'Раздел 3'!тпрт</definedName>
    <definedName name="тпрт">[0]!тпрт</definedName>
    <definedName name="третий">#REF!</definedName>
    <definedName name="троболю" localSheetId="2">'Раздел 3'!троболю</definedName>
    <definedName name="троболю">[0]!троболю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1">#N/A</definedName>
    <definedName name="уа">'[81]ИТ-бюджет'!$L$5:$L$99</definedName>
    <definedName name="уакувпа">'[82]ИТ-бюджет'!$L$5:$L$99</definedName>
    <definedName name="уваупа">'[83]ИТ-бюджет'!$L$5:$L$99</definedName>
    <definedName name="увп">'[84]ИТ-бюджет'!$L$5:$L$98</definedName>
    <definedName name="УГОЛЬ">[63]Справочники!$A$19:$A$21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'[85]ИТ-бюджет'!$L$5:$L$99</definedName>
    <definedName name="упавп">'[76]ИТ-бюджет'!$L$5:$L$99</definedName>
    <definedName name="упакуп">#REF!</definedName>
    <definedName name="упауп" localSheetId="2">'Раздел 3'!упауп</definedName>
    <definedName name="упауп">[0]!упауп</definedName>
    <definedName name="уу">#N/A</definedName>
    <definedName name="ууууууууууууууууу" localSheetId="2">'Раздел 3'!ууууууууууууууууу</definedName>
    <definedName name="ууууууууууууууууу">[0]!ууууууууууууууууу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'Раздел 3'!уываываывыпавыа</definedName>
    <definedName name="уываываывыпавыа">[0]!уываываывыпавыа</definedName>
    <definedName name="уыукпе">#N/A</definedName>
    <definedName name="ф2">'[86]план 2000'!$G$643</definedName>
    <definedName name="фам">#N/A</definedName>
    <definedName name="фев">#REF!</definedName>
    <definedName name="фев2">#REF!</definedName>
    <definedName name="Филиал">#REF!</definedName>
    <definedName name="фо">[87]Лист1!#REF!</definedName>
    <definedName name="Форма">#N/A</definedName>
    <definedName name="фф" localSheetId="2">'Раздел 3'!фф</definedName>
    <definedName name="фф">[0]!фф</definedName>
    <definedName name="фыаспит">#N/A</definedName>
    <definedName name="хх" localSheetId="2">'[24]6'!$B$28:$B$37,'[24]6'!$D$28:$H$37,'[24]6'!$J$28:$N$37,'[24]6'!$D$39:$H$41,'[24]6'!$J$39:$N$41,'[24]6'!$B$46:$B$55,P1_T6_Protect</definedName>
    <definedName name="хх">'[24]6'!$B$28:$B$37,'[24]6'!$D$28:$H$37,'[24]6'!$J$28:$N$37,'[24]6'!$D$39:$H$41,'[24]6'!$J$39:$N$41,'[24]6'!$B$46:$B$55,P1_T6_Protect</definedName>
    <definedName name="хэзббббшоолп" localSheetId="2">'Раздел 3'!хэзббббшоолп</definedName>
    <definedName name="хэзббббшоолп">[0]!хэзббббшоолп</definedName>
    <definedName name="ц">#N/A</definedName>
    <definedName name="ц1">#N/A</definedName>
    <definedName name="ЦП">[59]Списки!$I$2:$I$26</definedName>
    <definedName name="цу">#N/A</definedName>
    <definedName name="цуа">#N/A</definedName>
    <definedName name="цупакувп">'[88]ИТ-бюджет'!$L$5:$L$98</definedName>
    <definedName name="чавапвапвавав" localSheetId="2">'Раздел 3'!чавапвапвавав</definedName>
    <definedName name="чавапвапвавав">[0]!чавапвапвавав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'Раздел 3'!шглоьотьиита</definedName>
    <definedName name="шглоьотьиита">[0]!шглоьотьиита</definedName>
    <definedName name="шгншногрппрпр" localSheetId="2">'Раздел 3'!шгншногрппрпр</definedName>
    <definedName name="шгншногрппрпр">[0]!шгншногрппрпр</definedName>
    <definedName name="шгоропропрап" localSheetId="2">'Раздел 3'!шгоропропрап</definedName>
    <definedName name="шгоропропрап">[0]!шгоропропрап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'Раздел 3'!шгшщгшпрпрапа</definedName>
    <definedName name="шгшщгшпрпрапа">[0]!шгшщгшпрпрапа</definedName>
    <definedName name="ШДГШ" localSheetId="2">'Раздел 3'!ШДГШ</definedName>
    <definedName name="ШДГШ">[0]!ШДГШ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'Раздел 3'!шогоитими</definedName>
    <definedName name="шогоитими">[0]!шогоитими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'Раздел 3'!шорорррпапра</definedName>
    <definedName name="шорорррпапра">[0]!шорорррпапра</definedName>
    <definedName name="шоррпвакуф" localSheetId="2">'Раздел 3'!шоррпвакуф</definedName>
    <definedName name="шоррпвакуф">[0]!шоррпвакуф</definedName>
    <definedName name="шорттисаавч" localSheetId="2">'Раздел 3'!шорттисаавч</definedName>
    <definedName name="шорттисаавч">[0]!шорттисаавч</definedName>
    <definedName name="штлоррпммпачв" localSheetId="2">'Раздел 3'!штлоррпммпачв</definedName>
    <definedName name="штлоррпммпачв">[0]!штлоррпммпачв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'Раздел 3'!шщщолоорпап</definedName>
    <definedName name="шщщолоорпап">[0]!шщщолоорпап</definedName>
    <definedName name="щ">#N/A</definedName>
    <definedName name="щжшщ" localSheetId="2">'Раздел 3'!щжшщ</definedName>
    <definedName name="щжшщ">[0]!щжшщ</definedName>
    <definedName name="щжшщжщж" localSheetId="2">'Раздел 3'!щжшщжщж</definedName>
    <definedName name="щжшщжщж">[0]!щжшщжщж</definedName>
    <definedName name="щжшщжщжщ" localSheetId="2">'Раздел 3'!щжшщжщжщ</definedName>
    <definedName name="щжшщжщжщ">[0]!щжшщжщжщ</definedName>
    <definedName name="щжщшж" localSheetId="2">'Раздел 3'!щжщшж</definedName>
    <definedName name="щжщшж">[0]!щжщшж</definedName>
    <definedName name="щжщшжшщ" localSheetId="2">'Раздел 3'!щжщшжшщ</definedName>
    <definedName name="щжщшжшщ">[0]!щжщшжшщ</definedName>
    <definedName name="щзллторм" localSheetId="2">'Раздел 3'!щзллторм</definedName>
    <definedName name="щзллторм">[0]!щзллторм</definedName>
    <definedName name="щзшщлщщошшо" localSheetId="2">'Раздел 3'!щзшщлщщошшо</definedName>
    <definedName name="щзшщлщщошшо">[0]!щзшщлщщошшо</definedName>
    <definedName name="щзшщшщгшроо" localSheetId="2">'Раздел 3'!щзшщшщгшроо</definedName>
    <definedName name="щзшщшщгшроо">[0]!щзшщшщгшроо</definedName>
    <definedName name="щоллопекв" localSheetId="2">'Раздел 3'!щоллопекв</definedName>
    <definedName name="щоллопекв">[0]!щоллопекв</definedName>
    <definedName name="щомекв" localSheetId="2">'Раздел 3'!щомекв</definedName>
    <definedName name="щомекв">[0]!щомекв</definedName>
    <definedName name="щшгшиекв" localSheetId="2">'Раздел 3'!щшгшиекв</definedName>
    <definedName name="щшгшиекв">[0]!щшгшиекв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'Раздел 3'!щшолььти</definedName>
    <definedName name="щшолььти">[0]!щшолььти</definedName>
    <definedName name="щшропса" localSheetId="2">'Раздел 3'!щшропса</definedName>
    <definedName name="щшропса">[0]!щшропса</definedName>
    <definedName name="щшщгтропрпвс" localSheetId="2">'Раздел 3'!щшщгтропрпвс</definedName>
    <definedName name="щшщгтропрпвс">[0]!щшщгтропрпвс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2">'Раздел 3'!ывявапро</definedName>
    <definedName name="ывявапро">[0]!ывявапро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'[89]ИТОГИ  по Н,Р,Э,Q'!$A$2:$IV$4</definedName>
    <definedName name="ььтлдолртот" localSheetId="2">'Раздел 3'!ььтлдолртот</definedName>
    <definedName name="ььтлдолртот">[0]!ььтлдолртот</definedName>
    <definedName name="ээ" localSheetId="2">'Раздел 3'!ээ</definedName>
    <definedName name="ээ">[0]!ээ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</workbook>
</file>

<file path=xl/calcChain.xml><?xml version="1.0" encoding="utf-8"?>
<calcChain xmlns="http://schemas.openxmlformats.org/spreadsheetml/2006/main">
  <c r="I13" i="6" l="1"/>
  <c r="I10" i="6" s="1"/>
  <c r="J10" i="6" s="1"/>
  <c r="G13" i="6"/>
  <c r="E13" i="6"/>
  <c r="I11" i="6"/>
  <c r="J11" i="6" s="1"/>
  <c r="H11" i="6"/>
  <c r="G11" i="6"/>
  <c r="E11" i="6"/>
  <c r="F11" i="6" s="1"/>
  <c r="H10" i="6"/>
  <c r="E10" i="6"/>
  <c r="F10" i="6" s="1"/>
  <c r="H9" i="6"/>
  <c r="E9" i="6"/>
  <c r="F9" i="6" s="1"/>
  <c r="G29" i="5"/>
  <c r="F29" i="5"/>
  <c r="E29" i="5"/>
  <c r="G28" i="5"/>
  <c r="F28" i="5"/>
  <c r="E28" i="5"/>
  <c r="E27" i="5"/>
  <c r="E26" i="5"/>
  <c r="E25" i="5"/>
  <c r="E36" i="5" s="1"/>
  <c r="G23" i="5"/>
  <c r="G33" i="5" s="1"/>
  <c r="F23" i="5"/>
  <c r="F33" i="5" s="1"/>
  <c r="E23" i="5"/>
  <c r="E33" i="5" s="1"/>
  <c r="G19" i="5"/>
  <c r="F19" i="5"/>
  <c r="E19" i="5"/>
  <c r="G18" i="5"/>
  <c r="F18" i="5"/>
  <c r="E18" i="5"/>
  <c r="G17" i="5"/>
  <c r="F17" i="5"/>
  <c r="E17" i="5"/>
  <c r="G16" i="5"/>
  <c r="E16" i="5"/>
  <c r="G12" i="5"/>
  <c r="F10" i="5"/>
  <c r="E10" i="5"/>
  <c r="G9" i="5"/>
  <c r="E8" i="5"/>
  <c r="F7" i="5"/>
  <c r="E7" i="5"/>
  <c r="E12" i="5" l="1"/>
  <c r="I9" i="6"/>
  <c r="J9" i="6" s="1"/>
  <c r="E9" i="5"/>
</calcChain>
</file>

<file path=xl/sharedStrings.xml><?xml version="1.0" encoding="utf-8"?>
<sst xmlns="http://schemas.openxmlformats.org/spreadsheetml/2006/main" count="186" uniqueCount="147">
  <si>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</si>
  <si>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</si>
  <si>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</si>
  <si>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</si>
  <si>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</si>
  <si>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</si>
  <si>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</si>
  <si>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</si>
  <si>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</si>
  <si>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</si>
  <si>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</si>
  <si>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</si>
  <si>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</si>
  <si>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</si>
  <si>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</si>
  <si>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</si>
  <si>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</si>
  <si>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357506, Ставропольский край, город Пятигорск, улица Подстанционная, дом 13А.</t>
  </si>
  <si>
    <t>2632082033</t>
  </si>
  <si>
    <t>060843001</t>
  </si>
  <si>
    <t>Цечоев Адам Султанович</t>
  </si>
  <si>
    <t xml:space="preserve">ingfilial@yandex.ru </t>
  </si>
  <si>
    <t xml:space="preserve">(8732) 22 20 97 </t>
  </si>
  <si>
    <t>(8732) 22 18 16</t>
  </si>
  <si>
    <t>386101, Республика Ингушетия, город Назрань,улица Муталиева, 
дом 23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</si>
  <si>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</si>
  <si>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</si>
  <si>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</si>
  <si>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</si>
  <si>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</si>
  <si>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филиал Публичного Акционерного Общества "Россети Северный  Кавказ"-"Ингушэнерго"</t>
  </si>
  <si>
    <t>филиал ПАО "Россети Северный Кавказ"-"Ингушэнерго"</t>
  </si>
  <si>
    <t>филиал Публичного Акционерного Общества "Россети Северный Кавказ"-"Ингушэнерго"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</si>
  <si>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</si>
  <si>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</si>
  <si>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</si>
  <si>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              (2019 год)</t>
  </si>
  <si>
    <t>Показатели, утвержденные
на базовый
период *                 (2020 год)</t>
  </si>
  <si>
    <t>Предложения
на расчетный период регулирования              (2021 год)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</si>
  <si>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</si>
  <si>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</si>
  <si>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</si>
  <si>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</si>
  <si>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</si>
  <si>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</si>
  <si>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</si>
  <si>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</si>
  <si>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</si>
  <si>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</si>
  <si>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</si>
  <si>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</si>
  <si>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</si>
  <si>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</si>
  <si>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</si>
  <si>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</si>
  <si>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</si>
  <si>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</si>
  <si>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</si>
  <si>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</si>
  <si>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</si>
  <si>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</si>
  <si>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</si>
  <si>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</si>
  <si>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</si>
  <si>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</si>
  <si>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</si>
  <si>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</si>
  <si>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нет данных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</si>
  <si>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</si>
  <si>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</si>
  <si>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</si>
  <si>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</si>
  <si>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</si>
  <si>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</si>
  <si>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</si>
  <si>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</si>
  <si>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</si>
  <si>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 xml:space="preserve">Программы энергосбережения и повышения энергетической эффективности филиала ПАО «МРСК  Северного Кавказа» - «Ингушэнерго» 
на 2017-2021 гг.
(утверждена Советом директоров ПАО «МРСК Северного Кавказа»  17.08.2018 (Протокол от 20.08.2018 №354)
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</si>
  <si>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</si>
  <si>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</si>
  <si>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</si>
  <si>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</si>
  <si>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</si>
  <si>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</si>
  <si>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</si>
  <si>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</si>
  <si>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не заявляется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</si>
  <si>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</si>
  <si>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</si>
  <si>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</si>
  <si>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</si>
  <si>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</si>
  <si>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</si>
  <si>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</si>
  <si>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</si>
  <si>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</si>
  <si>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</si>
  <si>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РФ от 20.12.2018 № 24@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</si>
  <si>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</si>
  <si>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</si>
  <si>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</si>
  <si>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</si>
  <si>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</si>
  <si>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</si>
  <si>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</si>
  <si>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</si>
  <si>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</si>
  <si>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</si>
  <si>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</si>
  <si>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</si>
  <si>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</si>
  <si>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</si>
  <si>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</si>
  <si>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</si>
  <si>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</si>
  <si>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</si>
  <si>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</si>
  <si>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 xml:space="preserve"> Данные по уставному капиталу отсутствуют, так как регулируемая органзация является филиалом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</si>
  <si>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</si>
  <si>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</si>
  <si>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</si>
  <si>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</si>
  <si>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</si>
  <si>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</si>
  <si>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</si>
  <si>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</si>
  <si>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</si>
  <si>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</si>
  <si>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 xml:space="preserve">******** указано финансирование ИПР  засчет тарифных источников 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</si>
  <si>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</si>
  <si>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</si>
  <si>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</si>
  <si>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Фактические показатели за год, предшествующий базовому периоду (2019)</t>
  </si>
  <si>
    <t>Показатели, утвержденные на базовый период *                          (2020)</t>
  </si>
  <si>
    <t>Предложения на расчетный период регулирования                             (2021)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</si>
  <si>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</si>
  <si>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</si>
  <si>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</si>
  <si>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</si>
  <si>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</si>
  <si>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</si>
  <si>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</si>
  <si>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</si>
  <si>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</si>
  <si>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</si>
  <si>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</si>
  <si>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Приказ Минэнерго РФ от 20.12.2019 № 28@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</si>
</sst>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 vertical="top"/>
    </xf>
    <xf numFmtId="0" fontId="1" fillId="0" borderId="0" xfId="2" applyNumberFormat="1" applyFont="1" applyBorder="1" applyAlignment="1">
      <alignment horizontal="left" vertical="center" wrapText="1"/>
    </xf>
    <xf numFmtId="0" fontId="1" fillId="0" borderId="0" xfId="2" applyNumberFormat="1" applyFont="1" applyBorder="1" applyAlignment="1">
      <alignment horizontal="center" vertical="center"/>
    </xf>
    <xf numFmtId="3" fontId="1" fillId="0" borderId="0" xfId="2" applyNumberFormat="1" applyFont="1" applyBorder="1" applyAlignment="1">
      <alignment horizontal="right" vertical="center"/>
    </xf>
    <xf numFmtId="0" fontId="1" fillId="0" borderId="0" xfId="2" applyNumberFormat="1" applyFont="1" applyBorder="1" applyAlignment="1">
      <alignment horizontal="left"/>
    </xf>
    <xf numFmtId="0" fontId="1" fillId="0" borderId="4" xfId="2" applyNumberFormat="1" applyFont="1" applyBorder="1" applyAlignment="1">
      <alignment horizontal="center" vertical="center" wrapText="1"/>
    </xf>
    <xf numFmtId="3" fontId="1" fillId="0" borderId="4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horizontal="left" wrapText="1"/>
    </xf>
    <xf numFmtId="0" fontId="1" fillId="0" borderId="4" xfId="2" applyNumberFormat="1" applyFont="1" applyBorder="1" applyAlignment="1">
      <alignment horizontal="center" vertical="top"/>
    </xf>
    <xf numFmtId="0" fontId="1" fillId="0" borderId="4" xfId="2" applyNumberFormat="1" applyFont="1" applyBorder="1" applyAlignment="1">
      <alignment horizontal="left" vertical="center" wrapText="1"/>
    </xf>
    <xf numFmtId="0" fontId="1" fillId="0" borderId="4" xfId="2" applyNumberFormat="1" applyFont="1" applyBorder="1" applyAlignment="1">
      <alignment horizontal="center" vertical="center"/>
    </xf>
    <xf numFmtId="3" fontId="1" fillId="2" borderId="4" xfId="2" applyNumberFormat="1" applyFont="1" applyFill="1" applyBorder="1" applyAlignment="1">
      <alignment horizontal="right" vertical="center"/>
    </xf>
    <xf numFmtId="0" fontId="1" fillId="3" borderId="4" xfId="2" applyNumberFormat="1" applyFont="1" applyFill="1" applyBorder="1" applyAlignment="1">
      <alignment horizontal="left" vertical="center" wrapText="1"/>
    </xf>
    <xf numFmtId="0" fontId="1" fillId="0" borderId="4" xfId="2" applyNumberFormat="1" applyFont="1" applyFill="1" applyBorder="1" applyAlignment="1">
      <alignment horizontal="left" vertical="center" wrapText="1"/>
    </xf>
    <xf numFmtId="0" fontId="1" fillId="0" borderId="0" xfId="4" applyFont="1"/>
    <xf numFmtId="0" fontId="1" fillId="0" borderId="0" xfId="2" applyNumberFormat="1" applyFont="1" applyBorder="1" applyAlignment="1">
      <alignment horizontal="left" vertical="top"/>
    </xf>
    <xf numFmtId="0" fontId="9" fillId="0" borderId="4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left" vertical="center" wrapText="1"/>
    </xf>
    <xf numFmtId="0" fontId="9" fillId="0" borderId="4" xfId="6" applyFont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 wrapText="1"/>
    </xf>
    <xf numFmtId="164" fontId="9" fillId="0" borderId="4" xfId="5" applyFont="1" applyBorder="1" applyAlignment="1">
      <alignment horizontal="center" vertical="center"/>
    </xf>
    <xf numFmtId="164" fontId="9" fillId="2" borderId="4" xfId="5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 vertical="center" wrapText="1"/>
    </xf>
    <xf numFmtId="2" fontId="9" fillId="0" borderId="4" xfId="6" applyNumberFormat="1" applyFont="1" applyBorder="1" applyAlignment="1">
      <alignment horizontal="center" vertical="center"/>
    </xf>
    <xf numFmtId="2" fontId="9" fillId="2" borderId="4" xfId="6" applyNumberFormat="1" applyFont="1" applyFill="1" applyBorder="1" applyAlignment="1">
      <alignment horizontal="center" vertical="center"/>
    </xf>
    <xf numFmtId="0" fontId="10" fillId="0" borderId="0" xfId="4" applyFont="1"/>
    <xf numFmtId="4" fontId="1" fillId="0" borderId="0" xfId="2" applyNumberFormat="1" applyFont="1" applyBorder="1" applyAlignment="1">
      <alignment horizontal="left"/>
    </xf>
    <xf numFmtId="3" fontId="1" fillId="0" borderId="0" xfId="2" applyNumberFormat="1" applyFont="1" applyBorder="1" applyAlignment="1">
      <alignment horizontal="left"/>
    </xf>
    <xf numFmtId="3" fontId="1" fillId="0" borderId="4" xfId="2" applyNumberFormat="1" applyFont="1" applyFill="1" applyBorder="1" applyAlignment="1">
      <alignment horizontal="center" vertical="center"/>
    </xf>
    <xf numFmtId="10" fontId="1" fillId="0" borderId="4" xfId="2" applyNumberFormat="1" applyFont="1" applyFill="1" applyBorder="1" applyAlignment="1">
      <alignment horizontal="center" vertical="center"/>
    </xf>
    <xf numFmtId="3" fontId="1" fillId="0" borderId="4" xfId="2" applyNumberFormat="1" applyFont="1" applyFill="1" applyBorder="1" applyAlignment="1">
      <alignment horizont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4" fontId="1" fillId="0" borderId="4" xfId="2" applyNumberFormat="1" applyFont="1" applyFill="1" applyBorder="1" applyAlignment="1">
      <alignment horizontal="center" vertical="center"/>
    </xf>
    <xf numFmtId="49" fontId="1" fillId="0" borderId="4" xfId="2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5" fillId="0" borderId="1" xfId="1" applyNumberFormat="1" applyBorder="1" applyAlignment="1" applyProtection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" fillId="2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horizontal="center" vertical="center" wrapText="1"/>
    </xf>
    <xf numFmtId="0" fontId="1" fillId="0" borderId="6" xfId="2" applyNumberFormat="1" applyFont="1" applyBorder="1" applyAlignment="1">
      <alignment horizontal="center" vertical="center" wrapText="1"/>
    </xf>
    <xf numFmtId="3" fontId="1" fillId="2" borderId="5" xfId="2" applyNumberFormat="1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>
      <alignment horizontal="center" vertical="center" wrapText="1"/>
    </xf>
    <xf numFmtId="3" fontId="1" fillId="2" borderId="6" xfId="2" applyNumberFormat="1" applyFont="1" applyFill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118" xfId="2"/>
    <cellStyle name="Обычный 2" xfId="3"/>
    <cellStyle name="Обычный 2 10 2" xfId="4"/>
    <cellStyle name="Обычный_стр.1_5" xfId="6"/>
    <cellStyle name="Финансовый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87" Type="http://schemas.openxmlformats.org/officeDocument/2006/relationships/externalLink" Target="externalLinks/externalLink84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90" Type="http://schemas.openxmlformats.org/officeDocument/2006/relationships/externalLink" Target="externalLinks/externalLink87.xml"/><Relationship Id="rId95" Type="http://schemas.openxmlformats.org/officeDocument/2006/relationships/styles" Target="styles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Desktop\&#1057;&#1086;&#1073;&#1080;&#1088;&#1072;&#1077;&#1084;&#1086;&#1089;&#1090;&#1080;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19/1.%20&#1074;%20&#1089;&#1086;&#1086;&#1090;&#1074;&#1077;&#1090;&#1089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48;&#1085;&#1075;&#106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О"/>
      <sheetName val="КБР"/>
      <sheetName val="ДСК"/>
      <sheetName val="КЧР"/>
      <sheetName val="РИ"/>
      <sheetName val="ЧЭ"/>
      <sheetName val="Собираемости 2020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>
        <row r="8">
          <cell r="D8">
            <v>15739</v>
          </cell>
        </row>
      </sheetData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 refreshError="1"/>
      <sheetData sheetId="335" refreshError="1"/>
      <sheetData sheetId="336">
        <row r="2">
          <cell r="A2">
            <v>0</v>
          </cell>
        </row>
      </sheetData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4">
          <cell r="E4">
            <v>1</v>
          </cell>
        </row>
      </sheetData>
      <sheetData sheetId="378"/>
      <sheetData sheetId="379"/>
      <sheetData sheetId="380">
        <row r="2">
          <cell r="A2">
            <v>0</v>
          </cell>
        </row>
      </sheetData>
      <sheetData sheetId="381"/>
      <sheetData sheetId="382"/>
      <sheetData sheetId="383"/>
      <sheetData sheetId="384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/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4">
          <cell r="E4">
            <v>1</v>
          </cell>
        </row>
      </sheetData>
      <sheetData sheetId="392"/>
      <sheetData sheetId="393"/>
      <sheetData sheetId="394">
        <row r="2">
          <cell r="A2">
            <v>0</v>
          </cell>
        </row>
      </sheetData>
      <sheetData sheetId="395"/>
      <sheetData sheetId="396"/>
      <sheetData sheetId="397"/>
      <sheetData sheetId="398"/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/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4">
          <cell r="E4">
            <v>1</v>
          </cell>
        </row>
      </sheetData>
      <sheetData sheetId="406"/>
      <sheetData sheetId="407" refreshError="1"/>
      <sheetData sheetId="408" refreshError="1"/>
      <sheetData sheetId="4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/>
      <sheetData sheetId="373">
        <row r="4">
          <cell r="C4">
            <v>0</v>
          </cell>
        </row>
      </sheetData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>
        <row r="4">
          <cell r="C4" t="str">
            <v xml:space="preserve"> - ввода в МКД</v>
          </cell>
        </row>
      </sheetData>
      <sheetData sheetId="385"/>
      <sheetData sheetId="386"/>
      <sheetData sheetId="387"/>
      <sheetData sheetId="388">
        <row r="4">
          <cell r="C4">
            <v>0</v>
          </cell>
        </row>
      </sheetData>
      <sheetData sheetId="389"/>
      <sheetData sheetId="390"/>
      <sheetData sheetId="391"/>
      <sheetData sheetId="392"/>
      <sheetData sheetId="393">
        <row r="4">
          <cell r="C4">
            <v>0</v>
          </cell>
        </row>
      </sheetData>
      <sheetData sheetId="394"/>
      <sheetData sheetId="395">
        <row r="4">
          <cell r="C4">
            <v>0</v>
          </cell>
        </row>
      </sheetData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>
        <row r="4">
          <cell r="C4">
            <v>0</v>
          </cell>
        </row>
      </sheetData>
      <sheetData sheetId="407"/>
      <sheetData sheetId="408"/>
      <sheetData sheetId="409"/>
      <sheetData sheetId="410"/>
      <sheetData sheetId="411"/>
      <sheetData sheetId="412"/>
      <sheetData sheetId="413"/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/>
      <sheetData sheetId="418"/>
      <sheetData sheetId="419"/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/>
      <sheetData sheetId="428"/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/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/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Расчёт НВВ по RAB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</sheetNames>
    <sheetDataSet>
      <sheetData sheetId="0"/>
      <sheetData sheetId="1"/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Форма 12"/>
      <sheetName val="П1.4"/>
      <sheetName val="П 1.5"/>
      <sheetName val="П1.6"/>
      <sheetName val="Приложение 2.10"/>
      <sheetName val="Приложение 2.11"/>
      <sheetName val="Приложение 2.12"/>
      <sheetName val="Приложение 2.13"/>
      <sheetName val="ФСК"/>
      <sheetName val="ИНЭ"/>
      <sheetName val="с сайта"/>
      <sheetName val="Раздел 2"/>
      <sheetName val="Раздел 3"/>
      <sheetName val="перечень обосновывающих"/>
    </sheetNames>
    <sheetDataSet>
      <sheetData sheetId="0"/>
      <sheetData sheetId="1"/>
      <sheetData sheetId="2"/>
      <sheetData sheetId="3"/>
      <sheetData sheetId="4">
        <row r="9">
          <cell r="C9">
            <v>807.06625499999984</v>
          </cell>
          <cell r="H9">
            <v>823.64500000000021</v>
          </cell>
        </row>
        <row r="18">
          <cell r="C18">
            <v>191.12879769999986</v>
          </cell>
          <cell r="H18">
            <v>177.26562373260754</v>
          </cell>
        </row>
        <row r="19">
          <cell r="C19">
            <v>0.23681921591431165</v>
          </cell>
          <cell r="H19">
            <v>0.21522090674089867</v>
          </cell>
        </row>
      </sheetData>
      <sheetData sheetId="5">
        <row r="9">
          <cell r="H9">
            <v>127</v>
          </cell>
        </row>
        <row r="18">
          <cell r="H18">
            <v>27.333064882999039</v>
          </cell>
        </row>
        <row r="21">
          <cell r="C21">
            <v>93.298877578038201</v>
          </cell>
        </row>
      </sheetData>
      <sheetData sheetId="6">
        <row r="14">
          <cell r="C14">
            <v>209.01757299999997</v>
          </cell>
        </row>
        <row r="25">
          <cell r="C25">
            <v>275.16539178865537</v>
          </cell>
        </row>
      </sheetData>
      <sheetData sheetId="7"/>
      <sheetData sheetId="8"/>
      <sheetData sheetId="9"/>
      <sheetData sheetId="10"/>
      <sheetData sheetId="11"/>
      <sheetData sheetId="12">
        <row r="54">
          <cell r="O54">
            <v>100.26453308040625</v>
          </cell>
        </row>
        <row r="55">
          <cell r="O55">
            <v>176.0354665782292</v>
          </cell>
        </row>
        <row r="104">
          <cell r="O104">
            <v>808.69990000000018</v>
          </cell>
        </row>
        <row r="107">
          <cell r="O107">
            <v>182.0401</v>
          </cell>
        </row>
        <row r="110">
          <cell r="O110">
            <v>0.22510216707087505</v>
          </cell>
        </row>
        <row r="113">
          <cell r="J113">
            <v>1585978.0752328061</v>
          </cell>
          <cell r="O113">
            <v>1523570.2640453877</v>
          </cell>
        </row>
        <row r="115">
          <cell r="J115">
            <v>433759.67108999996</v>
          </cell>
          <cell r="O115">
            <v>275415.00497018499</v>
          </cell>
          <cell r="R115">
            <v>343366.27461659606</v>
          </cell>
        </row>
        <row r="134">
          <cell r="J134">
            <v>321086.11</v>
          </cell>
          <cell r="O134">
            <v>446824.75283335045</v>
          </cell>
          <cell r="R134">
            <v>462979.88496179704</v>
          </cell>
        </row>
        <row r="178">
          <cell r="J178">
            <v>221612.18</v>
          </cell>
        </row>
        <row r="290">
          <cell r="J290">
            <v>1992.92</v>
          </cell>
          <cell r="R290">
            <v>17912.759999999998</v>
          </cell>
        </row>
        <row r="310">
          <cell r="J310">
            <v>110126.23999999999</v>
          </cell>
          <cell r="R310">
            <v>197792</v>
          </cell>
        </row>
        <row r="403">
          <cell r="O403">
            <v>617744.09962082817</v>
          </cell>
          <cell r="R403">
            <v>687383.59665218857</v>
          </cell>
        </row>
        <row r="404">
          <cell r="O404">
            <v>183586.40662102384</v>
          </cell>
          <cell r="R404">
            <v>144821.31970315677</v>
          </cell>
        </row>
        <row r="418">
          <cell r="J418">
            <v>447657.2606928061</v>
          </cell>
        </row>
        <row r="420">
          <cell r="J420">
            <v>149131.44483424479</v>
          </cell>
        </row>
      </sheetData>
      <sheetData sheetId="13">
        <row r="20">
          <cell r="BU20">
            <v>49179.79</v>
          </cell>
        </row>
        <row r="22">
          <cell r="BU22">
            <v>21297.84</v>
          </cell>
        </row>
        <row r="24">
          <cell r="BU24">
            <v>7134.7599999999993</v>
          </cell>
        </row>
        <row r="44">
          <cell r="BU44">
            <v>673932.41485856147</v>
          </cell>
        </row>
      </sheetData>
      <sheetData sheetId="14">
        <row r="7">
          <cell r="E7">
            <v>1585978.0752328061</v>
          </cell>
          <cell r="F7">
            <v>1523570.2640453877</v>
          </cell>
          <cell r="G7">
            <v>1638551.0759337384</v>
          </cell>
        </row>
        <row r="16">
          <cell r="E16">
            <v>93.298877578038201</v>
          </cell>
          <cell r="G16">
            <v>99.666935117000961</v>
          </cell>
        </row>
        <row r="17">
          <cell r="E17">
            <v>615937.45730000001</v>
          </cell>
          <cell r="F17">
            <v>626659.80000000016</v>
          </cell>
          <cell r="G17">
            <v>646379.37626739265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filia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topLeftCell="A13" zoomScaleNormal="100" zoomScaleSheetLayoutView="100" workbookViewId="0">
      <selection activeCell="C30" sqref="C30:D30"/>
    </sheetView>
  </sheetViews>
  <sheetFormatPr defaultColWidth="0.88671875" defaultRowHeight="15.6" x14ac:dyDescent="0.3"/>
  <cols>
    <col min="1" max="1" width="3.6640625" style="1" customWidth="1"/>
    <col min="2" max="2" width="29.6640625" style="1" customWidth="1"/>
    <col min="3" max="3" width="37.44140625" style="1" customWidth="1"/>
    <col min="4" max="4" width="32.44140625" style="1" customWidth="1"/>
    <col min="5" max="5" width="3.6640625" style="1" customWidth="1"/>
    <col min="6" max="16384" width="0.88671875" style="1"/>
  </cols>
  <sheetData>
    <row r="1" spans="1:4" s="2" customFormat="1" ht="14.1" customHeight="1" x14ac:dyDescent="0.25">
      <c r="D1" s="2" t="s">
        <v>0</v>
      </c>
    </row>
    <row r="2" spans="1:4" s="2" customFormat="1" ht="39.75" customHeight="1" x14ac:dyDescent="0.25">
      <c r="D2" s="8" t="s">
        <v>1</v>
      </c>
    </row>
    <row r="3" spans="1:4" ht="3" customHeight="1" x14ac:dyDescent="0.3"/>
    <row r="4" spans="1:4" s="3" customFormat="1" ht="24" customHeight="1" x14ac:dyDescent="0.25">
      <c r="D4" s="7" t="s">
        <v>2</v>
      </c>
    </row>
    <row r="5" spans="1:4" ht="14.1" customHeight="1" x14ac:dyDescent="0.3"/>
    <row r="6" spans="1:4" ht="14.1" customHeight="1" x14ac:dyDescent="0.3">
      <c r="D6" s="5" t="s">
        <v>3</v>
      </c>
    </row>
    <row r="7" spans="1:4" ht="14.1" customHeight="1" x14ac:dyDescent="0.3"/>
    <row r="8" spans="1:4" s="4" customFormat="1" ht="14.1" customHeight="1" x14ac:dyDescent="0.3">
      <c r="B8" s="52" t="s">
        <v>4</v>
      </c>
      <c r="C8" s="52"/>
      <c r="D8" s="52"/>
    </row>
    <row r="9" spans="1:4" s="4" customFormat="1" ht="14.1" customHeight="1" x14ac:dyDescent="0.3">
      <c r="B9" s="9"/>
      <c r="C9" s="9"/>
      <c r="D9" s="9"/>
    </row>
    <row r="10" spans="1:4" s="4" customFormat="1" ht="14.1" customHeight="1" x14ac:dyDescent="0.3">
      <c r="B10" s="52" t="s">
        <v>5</v>
      </c>
      <c r="C10" s="52"/>
      <c r="D10" s="52"/>
    </row>
    <row r="11" spans="1:4" s="4" customFormat="1" ht="15" customHeight="1" x14ac:dyDescent="0.3">
      <c r="A11" s="6"/>
      <c r="B11" s="58" t="s">
        <v>25</v>
      </c>
      <c r="C11" s="58"/>
      <c r="D11" s="58"/>
    </row>
    <row r="12" spans="1:4" s="4" customFormat="1" ht="14.1" customHeight="1" x14ac:dyDescent="0.3">
      <c r="B12" s="6" t="s">
        <v>26</v>
      </c>
      <c r="C12" s="10">
        <v>2021</v>
      </c>
      <c r="D12" s="4" t="s">
        <v>27</v>
      </c>
    </row>
    <row r="13" spans="1:4" s="4" customFormat="1" ht="14.1" customHeight="1" x14ac:dyDescent="0.3">
      <c r="B13" s="53" t="s">
        <v>28</v>
      </c>
      <c r="C13" s="53"/>
      <c r="D13" s="53"/>
    </row>
    <row r="14" spans="1:4" ht="14.1" customHeight="1" x14ac:dyDescent="0.3"/>
    <row r="15" spans="1:4" ht="34.950000000000003" customHeight="1" x14ac:dyDescent="0.3">
      <c r="B15" s="54" t="s">
        <v>30</v>
      </c>
      <c r="C15" s="54"/>
      <c r="D15" s="54"/>
    </row>
    <row r="16" spans="1:4" s="2" customFormat="1" ht="14.1" customHeight="1" x14ac:dyDescent="0.25">
      <c r="B16" s="55" t="s">
        <v>29</v>
      </c>
      <c r="C16" s="55"/>
      <c r="D16" s="55"/>
    </row>
    <row r="17" spans="2:4" ht="14.1" customHeight="1" x14ac:dyDescent="0.3">
      <c r="B17" s="56" t="s">
        <v>31</v>
      </c>
      <c r="C17" s="56"/>
      <c r="D17" s="56"/>
    </row>
    <row r="18" spans="2:4" ht="14.1" customHeight="1" x14ac:dyDescent="0.3"/>
    <row r="19" spans="2:4" ht="14.1" customHeight="1" x14ac:dyDescent="0.3">
      <c r="B19" s="57" t="s">
        <v>6</v>
      </c>
      <c r="C19" s="57"/>
      <c r="D19" s="57"/>
    </row>
    <row r="20" spans="2:4" ht="14.1" customHeight="1" x14ac:dyDescent="0.3"/>
    <row r="21" spans="2:4" ht="49.5" customHeight="1" x14ac:dyDescent="0.3">
      <c r="B21" s="1" t="s">
        <v>7</v>
      </c>
      <c r="C21" s="48" t="s">
        <v>32</v>
      </c>
      <c r="D21" s="48"/>
    </row>
    <row r="22" spans="2:4" ht="32.25" customHeight="1" x14ac:dyDescent="0.3">
      <c r="B22" s="1" t="s">
        <v>8</v>
      </c>
      <c r="C22" s="49" t="s">
        <v>31</v>
      </c>
      <c r="D22" s="49"/>
    </row>
    <row r="23" spans="2:4" ht="33" customHeight="1" x14ac:dyDescent="0.3">
      <c r="B23" s="1" t="s">
        <v>9</v>
      </c>
      <c r="C23" s="50" t="s">
        <v>17</v>
      </c>
      <c r="D23" s="50"/>
    </row>
    <row r="24" spans="2:4" ht="46.5" customHeight="1" x14ac:dyDescent="0.3">
      <c r="B24" s="1" t="s">
        <v>10</v>
      </c>
      <c r="C24" s="50" t="s">
        <v>24</v>
      </c>
      <c r="D24" s="50"/>
    </row>
    <row r="25" spans="2:4" ht="14.1" customHeight="1" x14ac:dyDescent="0.3">
      <c r="B25" s="1" t="s">
        <v>11</v>
      </c>
      <c r="C25" s="47" t="s">
        <v>18</v>
      </c>
      <c r="D25" s="47"/>
    </row>
    <row r="26" spans="2:4" ht="14.1" customHeight="1" x14ac:dyDescent="0.3">
      <c r="B26" s="1" t="s">
        <v>12</v>
      </c>
      <c r="C26" s="47" t="s">
        <v>19</v>
      </c>
      <c r="D26" s="47"/>
    </row>
    <row r="27" spans="2:4" ht="14.1" customHeight="1" x14ac:dyDescent="0.3">
      <c r="B27" s="1" t="s">
        <v>13</v>
      </c>
      <c r="C27" s="47" t="s">
        <v>20</v>
      </c>
      <c r="D27" s="47"/>
    </row>
    <row r="28" spans="2:4" ht="14.1" customHeight="1" x14ac:dyDescent="0.3">
      <c r="B28" s="1" t="s">
        <v>14</v>
      </c>
      <c r="C28" s="51" t="s">
        <v>21</v>
      </c>
      <c r="D28" s="47"/>
    </row>
    <row r="29" spans="2:4" ht="14.1" customHeight="1" x14ac:dyDescent="0.3">
      <c r="B29" s="1" t="s">
        <v>15</v>
      </c>
      <c r="C29" s="47" t="s">
        <v>22</v>
      </c>
      <c r="D29" s="47"/>
    </row>
    <row r="30" spans="2:4" ht="14.1" customHeight="1" x14ac:dyDescent="0.3">
      <c r="B30" s="1" t="s">
        <v>16</v>
      </c>
      <c r="C30" s="47" t="s">
        <v>23</v>
      </c>
      <c r="D30" s="47"/>
    </row>
    <row r="31" spans="2:4" ht="14.1" customHeight="1" x14ac:dyDescent="0.3">
      <c r="C31" s="46"/>
      <c r="D31" s="46"/>
    </row>
  </sheetData>
  <mergeCells count="19">
    <mergeCell ref="B8:D8"/>
    <mergeCell ref="B10:D10"/>
    <mergeCell ref="C25:D25"/>
    <mergeCell ref="C26:D26"/>
    <mergeCell ref="B13:D13"/>
    <mergeCell ref="B15:D15"/>
    <mergeCell ref="B16:D16"/>
    <mergeCell ref="B17:D17"/>
    <mergeCell ref="B19:D19"/>
    <mergeCell ref="B11:D11"/>
    <mergeCell ref="C31:D31"/>
    <mergeCell ref="C30:D30"/>
    <mergeCell ref="C29:D29"/>
    <mergeCell ref="C21:D21"/>
    <mergeCell ref="C22:D22"/>
    <mergeCell ref="C23:D23"/>
    <mergeCell ref="C24:D24"/>
    <mergeCell ref="C27:D27"/>
    <mergeCell ref="C28:D28"/>
  </mergeCells>
  <phoneticPr fontId="0" type="noConversion"/>
  <hyperlinks>
    <hyperlink ref="C28" r:id="rId1"/>
  </hyperlinks>
  <pageMargins left="0.78740157480314965" right="0.39370078740157483" top="0.78740157480314965" bottom="0.39370078740157483" header="0.19685039370078741" footer="0.19685039370078741"/>
  <pageSetup paperSize="9" scale="8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topLeftCell="C28" workbookViewId="0">
      <selection activeCell="G32" sqref="G32"/>
    </sheetView>
  </sheetViews>
  <sheetFormatPr defaultColWidth="0.77734375" defaultRowHeight="15.6" x14ac:dyDescent="0.3"/>
  <cols>
    <col min="1" max="1" width="3.33203125" style="15" customWidth="1"/>
    <col min="2" max="2" width="7.44140625" style="11" customWidth="1"/>
    <col min="3" max="3" width="54.33203125" style="12" customWidth="1"/>
    <col min="4" max="4" width="21.6640625" style="13" customWidth="1"/>
    <col min="5" max="5" width="26" style="14" customWidth="1"/>
    <col min="6" max="6" width="20.44140625" style="14" customWidth="1"/>
    <col min="7" max="7" width="22.21875" style="14" customWidth="1"/>
    <col min="8" max="8" width="3.33203125" style="15" customWidth="1"/>
    <col min="9" max="22" width="9" style="15" customWidth="1"/>
    <col min="23" max="256" width="0.77734375" style="15"/>
    <col min="257" max="257" width="3.33203125" style="15" customWidth="1"/>
    <col min="258" max="258" width="7.44140625" style="15" customWidth="1"/>
    <col min="259" max="259" width="54.33203125" style="15" customWidth="1"/>
    <col min="260" max="260" width="21.6640625" style="15" customWidth="1"/>
    <col min="261" max="261" width="26" style="15" customWidth="1"/>
    <col min="262" max="262" width="20.44140625" style="15" customWidth="1"/>
    <col min="263" max="263" width="22.21875" style="15" customWidth="1"/>
    <col min="264" max="264" width="3.33203125" style="15" customWidth="1"/>
    <col min="265" max="278" width="9" style="15" customWidth="1"/>
    <col min="279" max="512" width="0.77734375" style="15"/>
    <col min="513" max="513" width="3.33203125" style="15" customWidth="1"/>
    <col min="514" max="514" width="7.44140625" style="15" customWidth="1"/>
    <col min="515" max="515" width="54.33203125" style="15" customWidth="1"/>
    <col min="516" max="516" width="21.6640625" style="15" customWidth="1"/>
    <col min="517" max="517" width="26" style="15" customWidth="1"/>
    <col min="518" max="518" width="20.44140625" style="15" customWidth="1"/>
    <col min="519" max="519" width="22.21875" style="15" customWidth="1"/>
    <col min="520" max="520" width="3.33203125" style="15" customWidth="1"/>
    <col min="521" max="534" width="9" style="15" customWidth="1"/>
    <col min="535" max="768" width="0.77734375" style="15"/>
    <col min="769" max="769" width="3.33203125" style="15" customWidth="1"/>
    <col min="770" max="770" width="7.44140625" style="15" customWidth="1"/>
    <col min="771" max="771" width="54.33203125" style="15" customWidth="1"/>
    <col min="772" max="772" width="21.6640625" style="15" customWidth="1"/>
    <col min="773" max="773" width="26" style="15" customWidth="1"/>
    <col min="774" max="774" width="20.44140625" style="15" customWidth="1"/>
    <col min="775" max="775" width="22.21875" style="15" customWidth="1"/>
    <col min="776" max="776" width="3.33203125" style="15" customWidth="1"/>
    <col min="777" max="790" width="9" style="15" customWidth="1"/>
    <col min="791" max="1024" width="0.77734375" style="15"/>
    <col min="1025" max="1025" width="3.33203125" style="15" customWidth="1"/>
    <col min="1026" max="1026" width="7.44140625" style="15" customWidth="1"/>
    <col min="1027" max="1027" width="54.33203125" style="15" customWidth="1"/>
    <col min="1028" max="1028" width="21.6640625" style="15" customWidth="1"/>
    <col min="1029" max="1029" width="26" style="15" customWidth="1"/>
    <col min="1030" max="1030" width="20.44140625" style="15" customWidth="1"/>
    <col min="1031" max="1031" width="22.21875" style="15" customWidth="1"/>
    <col min="1032" max="1032" width="3.33203125" style="15" customWidth="1"/>
    <col min="1033" max="1046" width="9" style="15" customWidth="1"/>
    <col min="1047" max="1280" width="0.77734375" style="15"/>
    <col min="1281" max="1281" width="3.33203125" style="15" customWidth="1"/>
    <col min="1282" max="1282" width="7.44140625" style="15" customWidth="1"/>
    <col min="1283" max="1283" width="54.33203125" style="15" customWidth="1"/>
    <col min="1284" max="1284" width="21.6640625" style="15" customWidth="1"/>
    <col min="1285" max="1285" width="26" style="15" customWidth="1"/>
    <col min="1286" max="1286" width="20.44140625" style="15" customWidth="1"/>
    <col min="1287" max="1287" width="22.21875" style="15" customWidth="1"/>
    <col min="1288" max="1288" width="3.33203125" style="15" customWidth="1"/>
    <col min="1289" max="1302" width="9" style="15" customWidth="1"/>
    <col min="1303" max="1536" width="0.77734375" style="15"/>
    <col min="1537" max="1537" width="3.33203125" style="15" customWidth="1"/>
    <col min="1538" max="1538" width="7.44140625" style="15" customWidth="1"/>
    <col min="1539" max="1539" width="54.33203125" style="15" customWidth="1"/>
    <col min="1540" max="1540" width="21.6640625" style="15" customWidth="1"/>
    <col min="1541" max="1541" width="26" style="15" customWidth="1"/>
    <col min="1542" max="1542" width="20.44140625" style="15" customWidth="1"/>
    <col min="1543" max="1543" width="22.21875" style="15" customWidth="1"/>
    <col min="1544" max="1544" width="3.33203125" style="15" customWidth="1"/>
    <col min="1545" max="1558" width="9" style="15" customWidth="1"/>
    <col min="1559" max="1792" width="0.77734375" style="15"/>
    <col min="1793" max="1793" width="3.33203125" style="15" customWidth="1"/>
    <col min="1794" max="1794" width="7.44140625" style="15" customWidth="1"/>
    <col min="1795" max="1795" width="54.33203125" style="15" customWidth="1"/>
    <col min="1796" max="1796" width="21.6640625" style="15" customWidth="1"/>
    <col min="1797" max="1797" width="26" style="15" customWidth="1"/>
    <col min="1798" max="1798" width="20.44140625" style="15" customWidth="1"/>
    <col min="1799" max="1799" width="22.21875" style="15" customWidth="1"/>
    <col min="1800" max="1800" width="3.33203125" style="15" customWidth="1"/>
    <col min="1801" max="1814" width="9" style="15" customWidth="1"/>
    <col min="1815" max="2048" width="0.77734375" style="15"/>
    <col min="2049" max="2049" width="3.33203125" style="15" customWidth="1"/>
    <col min="2050" max="2050" width="7.44140625" style="15" customWidth="1"/>
    <col min="2051" max="2051" width="54.33203125" style="15" customWidth="1"/>
    <col min="2052" max="2052" width="21.6640625" style="15" customWidth="1"/>
    <col min="2053" max="2053" width="26" style="15" customWidth="1"/>
    <col min="2054" max="2054" width="20.44140625" style="15" customWidth="1"/>
    <col min="2055" max="2055" width="22.21875" style="15" customWidth="1"/>
    <col min="2056" max="2056" width="3.33203125" style="15" customWidth="1"/>
    <col min="2057" max="2070" width="9" style="15" customWidth="1"/>
    <col min="2071" max="2304" width="0.77734375" style="15"/>
    <col min="2305" max="2305" width="3.33203125" style="15" customWidth="1"/>
    <col min="2306" max="2306" width="7.44140625" style="15" customWidth="1"/>
    <col min="2307" max="2307" width="54.33203125" style="15" customWidth="1"/>
    <col min="2308" max="2308" width="21.6640625" style="15" customWidth="1"/>
    <col min="2309" max="2309" width="26" style="15" customWidth="1"/>
    <col min="2310" max="2310" width="20.44140625" style="15" customWidth="1"/>
    <col min="2311" max="2311" width="22.21875" style="15" customWidth="1"/>
    <col min="2312" max="2312" width="3.33203125" style="15" customWidth="1"/>
    <col min="2313" max="2326" width="9" style="15" customWidth="1"/>
    <col min="2327" max="2560" width="0.77734375" style="15"/>
    <col min="2561" max="2561" width="3.33203125" style="15" customWidth="1"/>
    <col min="2562" max="2562" width="7.44140625" style="15" customWidth="1"/>
    <col min="2563" max="2563" width="54.33203125" style="15" customWidth="1"/>
    <col min="2564" max="2564" width="21.6640625" style="15" customWidth="1"/>
    <col min="2565" max="2565" width="26" style="15" customWidth="1"/>
    <col min="2566" max="2566" width="20.44140625" style="15" customWidth="1"/>
    <col min="2567" max="2567" width="22.21875" style="15" customWidth="1"/>
    <col min="2568" max="2568" width="3.33203125" style="15" customWidth="1"/>
    <col min="2569" max="2582" width="9" style="15" customWidth="1"/>
    <col min="2583" max="2816" width="0.77734375" style="15"/>
    <col min="2817" max="2817" width="3.33203125" style="15" customWidth="1"/>
    <col min="2818" max="2818" width="7.44140625" style="15" customWidth="1"/>
    <col min="2819" max="2819" width="54.33203125" style="15" customWidth="1"/>
    <col min="2820" max="2820" width="21.6640625" style="15" customWidth="1"/>
    <col min="2821" max="2821" width="26" style="15" customWidth="1"/>
    <col min="2822" max="2822" width="20.44140625" style="15" customWidth="1"/>
    <col min="2823" max="2823" width="22.21875" style="15" customWidth="1"/>
    <col min="2824" max="2824" width="3.33203125" style="15" customWidth="1"/>
    <col min="2825" max="2838" width="9" style="15" customWidth="1"/>
    <col min="2839" max="3072" width="0.77734375" style="15"/>
    <col min="3073" max="3073" width="3.33203125" style="15" customWidth="1"/>
    <col min="3074" max="3074" width="7.44140625" style="15" customWidth="1"/>
    <col min="3075" max="3075" width="54.33203125" style="15" customWidth="1"/>
    <col min="3076" max="3076" width="21.6640625" style="15" customWidth="1"/>
    <col min="3077" max="3077" width="26" style="15" customWidth="1"/>
    <col min="3078" max="3078" width="20.44140625" style="15" customWidth="1"/>
    <col min="3079" max="3079" width="22.21875" style="15" customWidth="1"/>
    <col min="3080" max="3080" width="3.33203125" style="15" customWidth="1"/>
    <col min="3081" max="3094" width="9" style="15" customWidth="1"/>
    <col min="3095" max="3328" width="0.77734375" style="15"/>
    <col min="3329" max="3329" width="3.33203125" style="15" customWidth="1"/>
    <col min="3330" max="3330" width="7.44140625" style="15" customWidth="1"/>
    <col min="3331" max="3331" width="54.33203125" style="15" customWidth="1"/>
    <col min="3332" max="3332" width="21.6640625" style="15" customWidth="1"/>
    <col min="3333" max="3333" width="26" style="15" customWidth="1"/>
    <col min="3334" max="3334" width="20.44140625" style="15" customWidth="1"/>
    <col min="3335" max="3335" width="22.21875" style="15" customWidth="1"/>
    <col min="3336" max="3336" width="3.33203125" style="15" customWidth="1"/>
    <col min="3337" max="3350" width="9" style="15" customWidth="1"/>
    <col min="3351" max="3584" width="0.77734375" style="15"/>
    <col min="3585" max="3585" width="3.33203125" style="15" customWidth="1"/>
    <col min="3586" max="3586" width="7.44140625" style="15" customWidth="1"/>
    <col min="3587" max="3587" width="54.33203125" style="15" customWidth="1"/>
    <col min="3588" max="3588" width="21.6640625" style="15" customWidth="1"/>
    <col min="3589" max="3589" width="26" style="15" customWidth="1"/>
    <col min="3590" max="3590" width="20.44140625" style="15" customWidth="1"/>
    <col min="3591" max="3591" width="22.21875" style="15" customWidth="1"/>
    <col min="3592" max="3592" width="3.33203125" style="15" customWidth="1"/>
    <col min="3593" max="3606" width="9" style="15" customWidth="1"/>
    <col min="3607" max="3840" width="0.77734375" style="15"/>
    <col min="3841" max="3841" width="3.33203125" style="15" customWidth="1"/>
    <col min="3842" max="3842" width="7.44140625" style="15" customWidth="1"/>
    <col min="3843" max="3843" width="54.33203125" style="15" customWidth="1"/>
    <col min="3844" max="3844" width="21.6640625" style="15" customWidth="1"/>
    <col min="3845" max="3845" width="26" style="15" customWidth="1"/>
    <col min="3846" max="3846" width="20.44140625" style="15" customWidth="1"/>
    <col min="3847" max="3847" width="22.21875" style="15" customWidth="1"/>
    <col min="3848" max="3848" width="3.33203125" style="15" customWidth="1"/>
    <col min="3849" max="3862" width="9" style="15" customWidth="1"/>
    <col min="3863" max="4096" width="0.77734375" style="15"/>
    <col min="4097" max="4097" width="3.33203125" style="15" customWidth="1"/>
    <col min="4098" max="4098" width="7.44140625" style="15" customWidth="1"/>
    <col min="4099" max="4099" width="54.33203125" style="15" customWidth="1"/>
    <col min="4100" max="4100" width="21.6640625" style="15" customWidth="1"/>
    <col min="4101" max="4101" width="26" style="15" customWidth="1"/>
    <col min="4102" max="4102" width="20.44140625" style="15" customWidth="1"/>
    <col min="4103" max="4103" width="22.21875" style="15" customWidth="1"/>
    <col min="4104" max="4104" width="3.33203125" style="15" customWidth="1"/>
    <col min="4105" max="4118" width="9" style="15" customWidth="1"/>
    <col min="4119" max="4352" width="0.77734375" style="15"/>
    <col min="4353" max="4353" width="3.33203125" style="15" customWidth="1"/>
    <col min="4354" max="4354" width="7.44140625" style="15" customWidth="1"/>
    <col min="4355" max="4355" width="54.33203125" style="15" customWidth="1"/>
    <col min="4356" max="4356" width="21.6640625" style="15" customWidth="1"/>
    <col min="4357" max="4357" width="26" style="15" customWidth="1"/>
    <col min="4358" max="4358" width="20.44140625" style="15" customWidth="1"/>
    <col min="4359" max="4359" width="22.21875" style="15" customWidth="1"/>
    <col min="4360" max="4360" width="3.33203125" style="15" customWidth="1"/>
    <col min="4361" max="4374" width="9" style="15" customWidth="1"/>
    <col min="4375" max="4608" width="0.77734375" style="15"/>
    <col min="4609" max="4609" width="3.33203125" style="15" customWidth="1"/>
    <col min="4610" max="4610" width="7.44140625" style="15" customWidth="1"/>
    <col min="4611" max="4611" width="54.33203125" style="15" customWidth="1"/>
    <col min="4612" max="4612" width="21.6640625" style="15" customWidth="1"/>
    <col min="4613" max="4613" width="26" style="15" customWidth="1"/>
    <col min="4614" max="4614" width="20.44140625" style="15" customWidth="1"/>
    <col min="4615" max="4615" width="22.21875" style="15" customWidth="1"/>
    <col min="4616" max="4616" width="3.33203125" style="15" customWidth="1"/>
    <col min="4617" max="4630" width="9" style="15" customWidth="1"/>
    <col min="4631" max="4864" width="0.77734375" style="15"/>
    <col min="4865" max="4865" width="3.33203125" style="15" customWidth="1"/>
    <col min="4866" max="4866" width="7.44140625" style="15" customWidth="1"/>
    <col min="4867" max="4867" width="54.33203125" style="15" customWidth="1"/>
    <col min="4868" max="4868" width="21.6640625" style="15" customWidth="1"/>
    <col min="4869" max="4869" width="26" style="15" customWidth="1"/>
    <col min="4870" max="4870" width="20.44140625" style="15" customWidth="1"/>
    <col min="4871" max="4871" width="22.21875" style="15" customWidth="1"/>
    <col min="4872" max="4872" width="3.33203125" style="15" customWidth="1"/>
    <col min="4873" max="4886" width="9" style="15" customWidth="1"/>
    <col min="4887" max="5120" width="0.77734375" style="15"/>
    <col min="5121" max="5121" width="3.33203125" style="15" customWidth="1"/>
    <col min="5122" max="5122" width="7.44140625" style="15" customWidth="1"/>
    <col min="5123" max="5123" width="54.33203125" style="15" customWidth="1"/>
    <col min="5124" max="5124" width="21.6640625" style="15" customWidth="1"/>
    <col min="5125" max="5125" width="26" style="15" customWidth="1"/>
    <col min="5126" max="5126" width="20.44140625" style="15" customWidth="1"/>
    <col min="5127" max="5127" width="22.21875" style="15" customWidth="1"/>
    <col min="5128" max="5128" width="3.33203125" style="15" customWidth="1"/>
    <col min="5129" max="5142" width="9" style="15" customWidth="1"/>
    <col min="5143" max="5376" width="0.77734375" style="15"/>
    <col min="5377" max="5377" width="3.33203125" style="15" customWidth="1"/>
    <col min="5378" max="5378" width="7.44140625" style="15" customWidth="1"/>
    <col min="5379" max="5379" width="54.33203125" style="15" customWidth="1"/>
    <col min="5380" max="5380" width="21.6640625" style="15" customWidth="1"/>
    <col min="5381" max="5381" width="26" style="15" customWidth="1"/>
    <col min="5382" max="5382" width="20.44140625" style="15" customWidth="1"/>
    <col min="5383" max="5383" width="22.21875" style="15" customWidth="1"/>
    <col min="5384" max="5384" width="3.33203125" style="15" customWidth="1"/>
    <col min="5385" max="5398" width="9" style="15" customWidth="1"/>
    <col min="5399" max="5632" width="0.77734375" style="15"/>
    <col min="5633" max="5633" width="3.33203125" style="15" customWidth="1"/>
    <col min="5634" max="5634" width="7.44140625" style="15" customWidth="1"/>
    <col min="5635" max="5635" width="54.33203125" style="15" customWidth="1"/>
    <col min="5636" max="5636" width="21.6640625" style="15" customWidth="1"/>
    <col min="5637" max="5637" width="26" style="15" customWidth="1"/>
    <col min="5638" max="5638" width="20.44140625" style="15" customWidth="1"/>
    <col min="5639" max="5639" width="22.21875" style="15" customWidth="1"/>
    <col min="5640" max="5640" width="3.33203125" style="15" customWidth="1"/>
    <col min="5641" max="5654" width="9" style="15" customWidth="1"/>
    <col min="5655" max="5888" width="0.77734375" style="15"/>
    <col min="5889" max="5889" width="3.33203125" style="15" customWidth="1"/>
    <col min="5890" max="5890" width="7.44140625" style="15" customWidth="1"/>
    <col min="5891" max="5891" width="54.33203125" style="15" customWidth="1"/>
    <col min="5892" max="5892" width="21.6640625" style="15" customWidth="1"/>
    <col min="5893" max="5893" width="26" style="15" customWidth="1"/>
    <col min="5894" max="5894" width="20.44140625" style="15" customWidth="1"/>
    <col min="5895" max="5895" width="22.21875" style="15" customWidth="1"/>
    <col min="5896" max="5896" width="3.33203125" style="15" customWidth="1"/>
    <col min="5897" max="5910" width="9" style="15" customWidth="1"/>
    <col min="5911" max="6144" width="0.77734375" style="15"/>
    <col min="6145" max="6145" width="3.33203125" style="15" customWidth="1"/>
    <col min="6146" max="6146" width="7.44140625" style="15" customWidth="1"/>
    <col min="6147" max="6147" width="54.33203125" style="15" customWidth="1"/>
    <col min="6148" max="6148" width="21.6640625" style="15" customWidth="1"/>
    <col min="6149" max="6149" width="26" style="15" customWidth="1"/>
    <col min="6150" max="6150" width="20.44140625" style="15" customWidth="1"/>
    <col min="6151" max="6151" width="22.21875" style="15" customWidth="1"/>
    <col min="6152" max="6152" width="3.33203125" style="15" customWidth="1"/>
    <col min="6153" max="6166" width="9" style="15" customWidth="1"/>
    <col min="6167" max="6400" width="0.77734375" style="15"/>
    <col min="6401" max="6401" width="3.33203125" style="15" customWidth="1"/>
    <col min="6402" max="6402" width="7.44140625" style="15" customWidth="1"/>
    <col min="6403" max="6403" width="54.33203125" style="15" customWidth="1"/>
    <col min="6404" max="6404" width="21.6640625" style="15" customWidth="1"/>
    <col min="6405" max="6405" width="26" style="15" customWidth="1"/>
    <col min="6406" max="6406" width="20.44140625" style="15" customWidth="1"/>
    <col min="6407" max="6407" width="22.21875" style="15" customWidth="1"/>
    <col min="6408" max="6408" width="3.33203125" style="15" customWidth="1"/>
    <col min="6409" max="6422" width="9" style="15" customWidth="1"/>
    <col min="6423" max="6656" width="0.77734375" style="15"/>
    <col min="6657" max="6657" width="3.33203125" style="15" customWidth="1"/>
    <col min="6658" max="6658" width="7.44140625" style="15" customWidth="1"/>
    <col min="6659" max="6659" width="54.33203125" style="15" customWidth="1"/>
    <col min="6660" max="6660" width="21.6640625" style="15" customWidth="1"/>
    <col min="6661" max="6661" width="26" style="15" customWidth="1"/>
    <col min="6662" max="6662" width="20.44140625" style="15" customWidth="1"/>
    <col min="6663" max="6663" width="22.21875" style="15" customWidth="1"/>
    <col min="6664" max="6664" width="3.33203125" style="15" customWidth="1"/>
    <col min="6665" max="6678" width="9" style="15" customWidth="1"/>
    <col min="6679" max="6912" width="0.77734375" style="15"/>
    <col min="6913" max="6913" width="3.33203125" style="15" customWidth="1"/>
    <col min="6914" max="6914" width="7.44140625" style="15" customWidth="1"/>
    <col min="6915" max="6915" width="54.33203125" style="15" customWidth="1"/>
    <col min="6916" max="6916" width="21.6640625" style="15" customWidth="1"/>
    <col min="6917" max="6917" width="26" style="15" customWidth="1"/>
    <col min="6918" max="6918" width="20.44140625" style="15" customWidth="1"/>
    <col min="6919" max="6919" width="22.21875" style="15" customWidth="1"/>
    <col min="6920" max="6920" width="3.33203125" style="15" customWidth="1"/>
    <col min="6921" max="6934" width="9" style="15" customWidth="1"/>
    <col min="6935" max="7168" width="0.77734375" style="15"/>
    <col min="7169" max="7169" width="3.33203125" style="15" customWidth="1"/>
    <col min="7170" max="7170" width="7.44140625" style="15" customWidth="1"/>
    <col min="7171" max="7171" width="54.33203125" style="15" customWidth="1"/>
    <col min="7172" max="7172" width="21.6640625" style="15" customWidth="1"/>
    <col min="7173" max="7173" width="26" style="15" customWidth="1"/>
    <col min="7174" max="7174" width="20.44140625" style="15" customWidth="1"/>
    <col min="7175" max="7175" width="22.21875" style="15" customWidth="1"/>
    <col min="7176" max="7176" width="3.33203125" style="15" customWidth="1"/>
    <col min="7177" max="7190" width="9" style="15" customWidth="1"/>
    <col min="7191" max="7424" width="0.77734375" style="15"/>
    <col min="7425" max="7425" width="3.33203125" style="15" customWidth="1"/>
    <col min="7426" max="7426" width="7.44140625" style="15" customWidth="1"/>
    <col min="7427" max="7427" width="54.33203125" style="15" customWidth="1"/>
    <col min="7428" max="7428" width="21.6640625" style="15" customWidth="1"/>
    <col min="7429" max="7429" width="26" style="15" customWidth="1"/>
    <col min="7430" max="7430" width="20.44140625" style="15" customWidth="1"/>
    <col min="7431" max="7431" width="22.21875" style="15" customWidth="1"/>
    <col min="7432" max="7432" width="3.33203125" style="15" customWidth="1"/>
    <col min="7433" max="7446" width="9" style="15" customWidth="1"/>
    <col min="7447" max="7680" width="0.77734375" style="15"/>
    <col min="7681" max="7681" width="3.33203125" style="15" customWidth="1"/>
    <col min="7682" max="7682" width="7.44140625" style="15" customWidth="1"/>
    <col min="7683" max="7683" width="54.33203125" style="15" customWidth="1"/>
    <col min="7684" max="7684" width="21.6640625" style="15" customWidth="1"/>
    <col min="7685" max="7685" width="26" style="15" customWidth="1"/>
    <col min="7686" max="7686" width="20.44140625" style="15" customWidth="1"/>
    <col min="7687" max="7687" width="22.21875" style="15" customWidth="1"/>
    <col min="7688" max="7688" width="3.33203125" style="15" customWidth="1"/>
    <col min="7689" max="7702" width="9" style="15" customWidth="1"/>
    <col min="7703" max="7936" width="0.77734375" style="15"/>
    <col min="7937" max="7937" width="3.33203125" style="15" customWidth="1"/>
    <col min="7938" max="7938" width="7.44140625" style="15" customWidth="1"/>
    <col min="7939" max="7939" width="54.33203125" style="15" customWidth="1"/>
    <col min="7940" max="7940" width="21.6640625" style="15" customWidth="1"/>
    <col min="7941" max="7941" width="26" style="15" customWidth="1"/>
    <col min="7942" max="7942" width="20.44140625" style="15" customWidth="1"/>
    <col min="7943" max="7943" width="22.21875" style="15" customWidth="1"/>
    <col min="7944" max="7944" width="3.33203125" style="15" customWidth="1"/>
    <col min="7945" max="7958" width="9" style="15" customWidth="1"/>
    <col min="7959" max="8192" width="0.77734375" style="15"/>
    <col min="8193" max="8193" width="3.33203125" style="15" customWidth="1"/>
    <col min="8194" max="8194" width="7.44140625" style="15" customWidth="1"/>
    <col min="8195" max="8195" width="54.33203125" style="15" customWidth="1"/>
    <col min="8196" max="8196" width="21.6640625" style="15" customWidth="1"/>
    <col min="8197" max="8197" width="26" style="15" customWidth="1"/>
    <col min="8198" max="8198" width="20.44140625" style="15" customWidth="1"/>
    <col min="8199" max="8199" width="22.21875" style="15" customWidth="1"/>
    <col min="8200" max="8200" width="3.33203125" style="15" customWidth="1"/>
    <col min="8201" max="8214" width="9" style="15" customWidth="1"/>
    <col min="8215" max="8448" width="0.77734375" style="15"/>
    <col min="8449" max="8449" width="3.33203125" style="15" customWidth="1"/>
    <col min="8450" max="8450" width="7.44140625" style="15" customWidth="1"/>
    <col min="8451" max="8451" width="54.33203125" style="15" customWidth="1"/>
    <col min="8452" max="8452" width="21.6640625" style="15" customWidth="1"/>
    <col min="8453" max="8453" width="26" style="15" customWidth="1"/>
    <col min="8454" max="8454" width="20.44140625" style="15" customWidth="1"/>
    <col min="8455" max="8455" width="22.21875" style="15" customWidth="1"/>
    <col min="8456" max="8456" width="3.33203125" style="15" customWidth="1"/>
    <col min="8457" max="8470" width="9" style="15" customWidth="1"/>
    <col min="8471" max="8704" width="0.77734375" style="15"/>
    <col min="8705" max="8705" width="3.33203125" style="15" customWidth="1"/>
    <col min="8706" max="8706" width="7.44140625" style="15" customWidth="1"/>
    <col min="8707" max="8707" width="54.33203125" style="15" customWidth="1"/>
    <col min="8708" max="8708" width="21.6640625" style="15" customWidth="1"/>
    <col min="8709" max="8709" width="26" style="15" customWidth="1"/>
    <col min="8710" max="8710" width="20.44140625" style="15" customWidth="1"/>
    <col min="8711" max="8711" width="22.21875" style="15" customWidth="1"/>
    <col min="8712" max="8712" width="3.33203125" style="15" customWidth="1"/>
    <col min="8713" max="8726" width="9" style="15" customWidth="1"/>
    <col min="8727" max="8960" width="0.77734375" style="15"/>
    <col min="8961" max="8961" width="3.33203125" style="15" customWidth="1"/>
    <col min="8962" max="8962" width="7.44140625" style="15" customWidth="1"/>
    <col min="8963" max="8963" width="54.33203125" style="15" customWidth="1"/>
    <col min="8964" max="8964" width="21.6640625" style="15" customWidth="1"/>
    <col min="8965" max="8965" width="26" style="15" customWidth="1"/>
    <col min="8966" max="8966" width="20.44140625" style="15" customWidth="1"/>
    <col min="8967" max="8967" width="22.21875" style="15" customWidth="1"/>
    <col min="8968" max="8968" width="3.33203125" style="15" customWidth="1"/>
    <col min="8969" max="8982" width="9" style="15" customWidth="1"/>
    <col min="8983" max="9216" width="0.77734375" style="15"/>
    <col min="9217" max="9217" width="3.33203125" style="15" customWidth="1"/>
    <col min="9218" max="9218" width="7.44140625" style="15" customWidth="1"/>
    <col min="9219" max="9219" width="54.33203125" style="15" customWidth="1"/>
    <col min="9220" max="9220" width="21.6640625" style="15" customWidth="1"/>
    <col min="9221" max="9221" width="26" style="15" customWidth="1"/>
    <col min="9222" max="9222" width="20.44140625" style="15" customWidth="1"/>
    <col min="9223" max="9223" width="22.21875" style="15" customWidth="1"/>
    <col min="9224" max="9224" width="3.33203125" style="15" customWidth="1"/>
    <col min="9225" max="9238" width="9" style="15" customWidth="1"/>
    <col min="9239" max="9472" width="0.77734375" style="15"/>
    <col min="9473" max="9473" width="3.33203125" style="15" customWidth="1"/>
    <col min="9474" max="9474" width="7.44140625" style="15" customWidth="1"/>
    <col min="9475" max="9475" width="54.33203125" style="15" customWidth="1"/>
    <col min="9476" max="9476" width="21.6640625" style="15" customWidth="1"/>
    <col min="9477" max="9477" width="26" style="15" customWidth="1"/>
    <col min="9478" max="9478" width="20.44140625" style="15" customWidth="1"/>
    <col min="9479" max="9479" width="22.21875" style="15" customWidth="1"/>
    <col min="9480" max="9480" width="3.33203125" style="15" customWidth="1"/>
    <col min="9481" max="9494" width="9" style="15" customWidth="1"/>
    <col min="9495" max="9728" width="0.77734375" style="15"/>
    <col min="9729" max="9729" width="3.33203125" style="15" customWidth="1"/>
    <col min="9730" max="9730" width="7.44140625" style="15" customWidth="1"/>
    <col min="9731" max="9731" width="54.33203125" style="15" customWidth="1"/>
    <col min="9732" max="9732" width="21.6640625" style="15" customWidth="1"/>
    <col min="9733" max="9733" width="26" style="15" customWidth="1"/>
    <col min="9734" max="9734" width="20.44140625" style="15" customWidth="1"/>
    <col min="9735" max="9735" width="22.21875" style="15" customWidth="1"/>
    <col min="9736" max="9736" width="3.33203125" style="15" customWidth="1"/>
    <col min="9737" max="9750" width="9" style="15" customWidth="1"/>
    <col min="9751" max="9984" width="0.77734375" style="15"/>
    <col min="9985" max="9985" width="3.33203125" style="15" customWidth="1"/>
    <col min="9986" max="9986" width="7.44140625" style="15" customWidth="1"/>
    <col min="9987" max="9987" width="54.33203125" style="15" customWidth="1"/>
    <col min="9988" max="9988" width="21.6640625" style="15" customWidth="1"/>
    <col min="9989" max="9989" width="26" style="15" customWidth="1"/>
    <col min="9990" max="9990" width="20.44140625" style="15" customWidth="1"/>
    <col min="9991" max="9991" width="22.21875" style="15" customWidth="1"/>
    <col min="9992" max="9992" width="3.33203125" style="15" customWidth="1"/>
    <col min="9993" max="10006" width="9" style="15" customWidth="1"/>
    <col min="10007" max="10240" width="0.77734375" style="15"/>
    <col min="10241" max="10241" width="3.33203125" style="15" customWidth="1"/>
    <col min="10242" max="10242" width="7.44140625" style="15" customWidth="1"/>
    <col min="10243" max="10243" width="54.33203125" style="15" customWidth="1"/>
    <col min="10244" max="10244" width="21.6640625" style="15" customWidth="1"/>
    <col min="10245" max="10245" width="26" style="15" customWidth="1"/>
    <col min="10246" max="10246" width="20.44140625" style="15" customWidth="1"/>
    <col min="10247" max="10247" width="22.21875" style="15" customWidth="1"/>
    <col min="10248" max="10248" width="3.33203125" style="15" customWidth="1"/>
    <col min="10249" max="10262" width="9" style="15" customWidth="1"/>
    <col min="10263" max="10496" width="0.77734375" style="15"/>
    <col min="10497" max="10497" width="3.33203125" style="15" customWidth="1"/>
    <col min="10498" max="10498" width="7.44140625" style="15" customWidth="1"/>
    <col min="10499" max="10499" width="54.33203125" style="15" customWidth="1"/>
    <col min="10500" max="10500" width="21.6640625" style="15" customWidth="1"/>
    <col min="10501" max="10501" width="26" style="15" customWidth="1"/>
    <col min="10502" max="10502" width="20.44140625" style="15" customWidth="1"/>
    <col min="10503" max="10503" width="22.21875" style="15" customWidth="1"/>
    <col min="10504" max="10504" width="3.33203125" style="15" customWidth="1"/>
    <col min="10505" max="10518" width="9" style="15" customWidth="1"/>
    <col min="10519" max="10752" width="0.77734375" style="15"/>
    <col min="10753" max="10753" width="3.33203125" style="15" customWidth="1"/>
    <col min="10754" max="10754" width="7.44140625" style="15" customWidth="1"/>
    <col min="10755" max="10755" width="54.33203125" style="15" customWidth="1"/>
    <col min="10756" max="10756" width="21.6640625" style="15" customWidth="1"/>
    <col min="10757" max="10757" width="26" style="15" customWidth="1"/>
    <col min="10758" max="10758" width="20.44140625" style="15" customWidth="1"/>
    <col min="10759" max="10759" width="22.21875" style="15" customWidth="1"/>
    <col min="10760" max="10760" width="3.33203125" style="15" customWidth="1"/>
    <col min="10761" max="10774" width="9" style="15" customWidth="1"/>
    <col min="10775" max="11008" width="0.77734375" style="15"/>
    <col min="11009" max="11009" width="3.33203125" style="15" customWidth="1"/>
    <col min="11010" max="11010" width="7.44140625" style="15" customWidth="1"/>
    <col min="11011" max="11011" width="54.33203125" style="15" customWidth="1"/>
    <col min="11012" max="11012" width="21.6640625" style="15" customWidth="1"/>
    <col min="11013" max="11013" width="26" style="15" customWidth="1"/>
    <col min="11014" max="11014" width="20.44140625" style="15" customWidth="1"/>
    <col min="11015" max="11015" width="22.21875" style="15" customWidth="1"/>
    <col min="11016" max="11016" width="3.33203125" style="15" customWidth="1"/>
    <col min="11017" max="11030" width="9" style="15" customWidth="1"/>
    <col min="11031" max="11264" width="0.77734375" style="15"/>
    <col min="11265" max="11265" width="3.33203125" style="15" customWidth="1"/>
    <col min="11266" max="11266" width="7.44140625" style="15" customWidth="1"/>
    <col min="11267" max="11267" width="54.33203125" style="15" customWidth="1"/>
    <col min="11268" max="11268" width="21.6640625" style="15" customWidth="1"/>
    <col min="11269" max="11269" width="26" style="15" customWidth="1"/>
    <col min="11270" max="11270" width="20.44140625" style="15" customWidth="1"/>
    <col min="11271" max="11271" width="22.21875" style="15" customWidth="1"/>
    <col min="11272" max="11272" width="3.33203125" style="15" customWidth="1"/>
    <col min="11273" max="11286" width="9" style="15" customWidth="1"/>
    <col min="11287" max="11520" width="0.77734375" style="15"/>
    <col min="11521" max="11521" width="3.33203125" style="15" customWidth="1"/>
    <col min="11522" max="11522" width="7.44140625" style="15" customWidth="1"/>
    <col min="11523" max="11523" width="54.33203125" style="15" customWidth="1"/>
    <col min="11524" max="11524" width="21.6640625" style="15" customWidth="1"/>
    <col min="11525" max="11525" width="26" style="15" customWidth="1"/>
    <col min="11526" max="11526" width="20.44140625" style="15" customWidth="1"/>
    <col min="11527" max="11527" width="22.21875" style="15" customWidth="1"/>
    <col min="11528" max="11528" width="3.33203125" style="15" customWidth="1"/>
    <col min="11529" max="11542" width="9" style="15" customWidth="1"/>
    <col min="11543" max="11776" width="0.77734375" style="15"/>
    <col min="11777" max="11777" width="3.33203125" style="15" customWidth="1"/>
    <col min="11778" max="11778" width="7.44140625" style="15" customWidth="1"/>
    <col min="11779" max="11779" width="54.33203125" style="15" customWidth="1"/>
    <col min="11780" max="11780" width="21.6640625" style="15" customWidth="1"/>
    <col min="11781" max="11781" width="26" style="15" customWidth="1"/>
    <col min="11782" max="11782" width="20.44140625" style="15" customWidth="1"/>
    <col min="11783" max="11783" width="22.21875" style="15" customWidth="1"/>
    <col min="11784" max="11784" width="3.33203125" style="15" customWidth="1"/>
    <col min="11785" max="11798" width="9" style="15" customWidth="1"/>
    <col min="11799" max="12032" width="0.77734375" style="15"/>
    <col min="12033" max="12033" width="3.33203125" style="15" customWidth="1"/>
    <col min="12034" max="12034" width="7.44140625" style="15" customWidth="1"/>
    <col min="12035" max="12035" width="54.33203125" style="15" customWidth="1"/>
    <col min="12036" max="12036" width="21.6640625" style="15" customWidth="1"/>
    <col min="12037" max="12037" width="26" style="15" customWidth="1"/>
    <col min="12038" max="12038" width="20.44140625" style="15" customWidth="1"/>
    <col min="12039" max="12039" width="22.21875" style="15" customWidth="1"/>
    <col min="12040" max="12040" width="3.33203125" style="15" customWidth="1"/>
    <col min="12041" max="12054" width="9" style="15" customWidth="1"/>
    <col min="12055" max="12288" width="0.77734375" style="15"/>
    <col min="12289" max="12289" width="3.33203125" style="15" customWidth="1"/>
    <col min="12290" max="12290" width="7.44140625" style="15" customWidth="1"/>
    <col min="12291" max="12291" width="54.33203125" style="15" customWidth="1"/>
    <col min="12292" max="12292" width="21.6640625" style="15" customWidth="1"/>
    <col min="12293" max="12293" width="26" style="15" customWidth="1"/>
    <col min="12294" max="12294" width="20.44140625" style="15" customWidth="1"/>
    <col min="12295" max="12295" width="22.21875" style="15" customWidth="1"/>
    <col min="12296" max="12296" width="3.33203125" style="15" customWidth="1"/>
    <col min="12297" max="12310" width="9" style="15" customWidth="1"/>
    <col min="12311" max="12544" width="0.77734375" style="15"/>
    <col min="12545" max="12545" width="3.33203125" style="15" customWidth="1"/>
    <col min="12546" max="12546" width="7.44140625" style="15" customWidth="1"/>
    <col min="12547" max="12547" width="54.33203125" style="15" customWidth="1"/>
    <col min="12548" max="12548" width="21.6640625" style="15" customWidth="1"/>
    <col min="12549" max="12549" width="26" style="15" customWidth="1"/>
    <col min="12550" max="12550" width="20.44140625" style="15" customWidth="1"/>
    <col min="12551" max="12551" width="22.21875" style="15" customWidth="1"/>
    <col min="12552" max="12552" width="3.33203125" style="15" customWidth="1"/>
    <col min="12553" max="12566" width="9" style="15" customWidth="1"/>
    <col min="12567" max="12800" width="0.77734375" style="15"/>
    <col min="12801" max="12801" width="3.33203125" style="15" customWidth="1"/>
    <col min="12802" max="12802" width="7.44140625" style="15" customWidth="1"/>
    <col min="12803" max="12803" width="54.33203125" style="15" customWidth="1"/>
    <col min="12804" max="12804" width="21.6640625" style="15" customWidth="1"/>
    <col min="12805" max="12805" width="26" style="15" customWidth="1"/>
    <col min="12806" max="12806" width="20.44140625" style="15" customWidth="1"/>
    <col min="12807" max="12807" width="22.21875" style="15" customWidth="1"/>
    <col min="12808" max="12808" width="3.33203125" style="15" customWidth="1"/>
    <col min="12809" max="12822" width="9" style="15" customWidth="1"/>
    <col min="12823" max="13056" width="0.77734375" style="15"/>
    <col min="13057" max="13057" width="3.33203125" style="15" customWidth="1"/>
    <col min="13058" max="13058" width="7.44140625" style="15" customWidth="1"/>
    <col min="13059" max="13059" width="54.33203125" style="15" customWidth="1"/>
    <col min="13060" max="13060" width="21.6640625" style="15" customWidth="1"/>
    <col min="13061" max="13061" width="26" style="15" customWidth="1"/>
    <col min="13062" max="13062" width="20.44140625" style="15" customWidth="1"/>
    <col min="13063" max="13063" width="22.21875" style="15" customWidth="1"/>
    <col min="13064" max="13064" width="3.33203125" style="15" customWidth="1"/>
    <col min="13065" max="13078" width="9" style="15" customWidth="1"/>
    <col min="13079" max="13312" width="0.77734375" style="15"/>
    <col min="13313" max="13313" width="3.33203125" style="15" customWidth="1"/>
    <col min="13314" max="13314" width="7.44140625" style="15" customWidth="1"/>
    <col min="13315" max="13315" width="54.33203125" style="15" customWidth="1"/>
    <col min="13316" max="13316" width="21.6640625" style="15" customWidth="1"/>
    <col min="13317" max="13317" width="26" style="15" customWidth="1"/>
    <col min="13318" max="13318" width="20.44140625" style="15" customWidth="1"/>
    <col min="13319" max="13319" width="22.21875" style="15" customWidth="1"/>
    <col min="13320" max="13320" width="3.33203125" style="15" customWidth="1"/>
    <col min="13321" max="13334" width="9" style="15" customWidth="1"/>
    <col min="13335" max="13568" width="0.77734375" style="15"/>
    <col min="13569" max="13569" width="3.33203125" style="15" customWidth="1"/>
    <col min="13570" max="13570" width="7.44140625" style="15" customWidth="1"/>
    <col min="13571" max="13571" width="54.33203125" style="15" customWidth="1"/>
    <col min="13572" max="13572" width="21.6640625" style="15" customWidth="1"/>
    <col min="13573" max="13573" width="26" style="15" customWidth="1"/>
    <col min="13574" max="13574" width="20.44140625" style="15" customWidth="1"/>
    <col min="13575" max="13575" width="22.21875" style="15" customWidth="1"/>
    <col min="13576" max="13576" width="3.33203125" style="15" customWidth="1"/>
    <col min="13577" max="13590" width="9" style="15" customWidth="1"/>
    <col min="13591" max="13824" width="0.77734375" style="15"/>
    <col min="13825" max="13825" width="3.33203125" style="15" customWidth="1"/>
    <col min="13826" max="13826" width="7.44140625" style="15" customWidth="1"/>
    <col min="13827" max="13827" width="54.33203125" style="15" customWidth="1"/>
    <col min="13828" max="13828" width="21.6640625" style="15" customWidth="1"/>
    <col min="13829" max="13829" width="26" style="15" customWidth="1"/>
    <col min="13830" max="13830" width="20.44140625" style="15" customWidth="1"/>
    <col min="13831" max="13831" width="22.21875" style="15" customWidth="1"/>
    <col min="13832" max="13832" width="3.33203125" style="15" customWidth="1"/>
    <col min="13833" max="13846" width="9" style="15" customWidth="1"/>
    <col min="13847" max="14080" width="0.77734375" style="15"/>
    <col min="14081" max="14081" width="3.33203125" style="15" customWidth="1"/>
    <col min="14082" max="14082" width="7.44140625" style="15" customWidth="1"/>
    <col min="14083" max="14083" width="54.33203125" style="15" customWidth="1"/>
    <col min="14084" max="14084" width="21.6640625" style="15" customWidth="1"/>
    <col min="14085" max="14085" width="26" style="15" customWidth="1"/>
    <col min="14086" max="14086" width="20.44140625" style="15" customWidth="1"/>
    <col min="14087" max="14087" width="22.21875" style="15" customWidth="1"/>
    <col min="14088" max="14088" width="3.33203125" style="15" customWidth="1"/>
    <col min="14089" max="14102" width="9" style="15" customWidth="1"/>
    <col min="14103" max="14336" width="0.77734375" style="15"/>
    <col min="14337" max="14337" width="3.33203125" style="15" customWidth="1"/>
    <col min="14338" max="14338" width="7.44140625" style="15" customWidth="1"/>
    <col min="14339" max="14339" width="54.33203125" style="15" customWidth="1"/>
    <col min="14340" max="14340" width="21.6640625" style="15" customWidth="1"/>
    <col min="14341" max="14341" width="26" style="15" customWidth="1"/>
    <col min="14342" max="14342" width="20.44140625" style="15" customWidth="1"/>
    <col min="14343" max="14343" width="22.21875" style="15" customWidth="1"/>
    <col min="14344" max="14344" width="3.33203125" style="15" customWidth="1"/>
    <col min="14345" max="14358" width="9" style="15" customWidth="1"/>
    <col min="14359" max="14592" width="0.77734375" style="15"/>
    <col min="14593" max="14593" width="3.33203125" style="15" customWidth="1"/>
    <col min="14594" max="14594" width="7.44140625" style="15" customWidth="1"/>
    <col min="14595" max="14595" width="54.33203125" style="15" customWidth="1"/>
    <col min="14596" max="14596" width="21.6640625" style="15" customWidth="1"/>
    <col min="14597" max="14597" width="26" style="15" customWidth="1"/>
    <col min="14598" max="14598" width="20.44140625" style="15" customWidth="1"/>
    <col min="14599" max="14599" width="22.21875" style="15" customWidth="1"/>
    <col min="14600" max="14600" width="3.33203125" style="15" customWidth="1"/>
    <col min="14601" max="14614" width="9" style="15" customWidth="1"/>
    <col min="14615" max="14848" width="0.77734375" style="15"/>
    <col min="14849" max="14849" width="3.33203125" style="15" customWidth="1"/>
    <col min="14850" max="14850" width="7.44140625" style="15" customWidth="1"/>
    <col min="14851" max="14851" width="54.33203125" style="15" customWidth="1"/>
    <col min="14852" max="14852" width="21.6640625" style="15" customWidth="1"/>
    <col min="14853" max="14853" width="26" style="15" customWidth="1"/>
    <col min="14854" max="14854" width="20.44140625" style="15" customWidth="1"/>
    <col min="14855" max="14855" width="22.21875" style="15" customWidth="1"/>
    <col min="14856" max="14856" width="3.33203125" style="15" customWidth="1"/>
    <col min="14857" max="14870" width="9" style="15" customWidth="1"/>
    <col min="14871" max="15104" width="0.77734375" style="15"/>
    <col min="15105" max="15105" width="3.33203125" style="15" customWidth="1"/>
    <col min="15106" max="15106" width="7.44140625" style="15" customWidth="1"/>
    <col min="15107" max="15107" width="54.33203125" style="15" customWidth="1"/>
    <col min="15108" max="15108" width="21.6640625" style="15" customWidth="1"/>
    <col min="15109" max="15109" width="26" style="15" customWidth="1"/>
    <col min="15110" max="15110" width="20.44140625" style="15" customWidth="1"/>
    <col min="15111" max="15111" width="22.21875" style="15" customWidth="1"/>
    <col min="15112" max="15112" width="3.33203125" style="15" customWidth="1"/>
    <col min="15113" max="15126" width="9" style="15" customWidth="1"/>
    <col min="15127" max="15360" width="0.77734375" style="15"/>
    <col min="15361" max="15361" width="3.33203125" style="15" customWidth="1"/>
    <col min="15362" max="15362" width="7.44140625" style="15" customWidth="1"/>
    <col min="15363" max="15363" width="54.33203125" style="15" customWidth="1"/>
    <col min="15364" max="15364" width="21.6640625" style="15" customWidth="1"/>
    <col min="15365" max="15365" width="26" style="15" customWidth="1"/>
    <col min="15366" max="15366" width="20.44140625" style="15" customWidth="1"/>
    <col min="15367" max="15367" width="22.21875" style="15" customWidth="1"/>
    <col min="15368" max="15368" width="3.33203125" style="15" customWidth="1"/>
    <col min="15369" max="15382" width="9" style="15" customWidth="1"/>
    <col min="15383" max="15616" width="0.77734375" style="15"/>
    <col min="15617" max="15617" width="3.33203125" style="15" customWidth="1"/>
    <col min="15618" max="15618" width="7.44140625" style="15" customWidth="1"/>
    <col min="15619" max="15619" width="54.33203125" style="15" customWidth="1"/>
    <col min="15620" max="15620" width="21.6640625" style="15" customWidth="1"/>
    <col min="15621" max="15621" width="26" style="15" customWidth="1"/>
    <col min="15622" max="15622" width="20.44140625" style="15" customWidth="1"/>
    <col min="15623" max="15623" width="22.21875" style="15" customWidth="1"/>
    <col min="15624" max="15624" width="3.33203125" style="15" customWidth="1"/>
    <col min="15625" max="15638" width="9" style="15" customWidth="1"/>
    <col min="15639" max="15872" width="0.77734375" style="15"/>
    <col min="15873" max="15873" width="3.33203125" style="15" customWidth="1"/>
    <col min="15874" max="15874" width="7.44140625" style="15" customWidth="1"/>
    <col min="15875" max="15875" width="54.33203125" style="15" customWidth="1"/>
    <col min="15876" max="15876" width="21.6640625" style="15" customWidth="1"/>
    <col min="15877" max="15877" width="26" style="15" customWidth="1"/>
    <col min="15878" max="15878" width="20.44140625" style="15" customWidth="1"/>
    <col min="15879" max="15879" width="22.21875" style="15" customWidth="1"/>
    <col min="15880" max="15880" width="3.33203125" style="15" customWidth="1"/>
    <col min="15881" max="15894" width="9" style="15" customWidth="1"/>
    <col min="15895" max="16128" width="0.77734375" style="15"/>
    <col min="16129" max="16129" width="3.33203125" style="15" customWidth="1"/>
    <col min="16130" max="16130" width="7.44140625" style="15" customWidth="1"/>
    <col min="16131" max="16131" width="54.33203125" style="15" customWidth="1"/>
    <col min="16132" max="16132" width="21.6640625" style="15" customWidth="1"/>
    <col min="16133" max="16133" width="26" style="15" customWidth="1"/>
    <col min="16134" max="16134" width="20.44140625" style="15" customWidth="1"/>
    <col min="16135" max="16135" width="22.21875" style="15" customWidth="1"/>
    <col min="16136" max="16136" width="3.33203125" style="15" customWidth="1"/>
    <col min="16137" max="16150" width="9" style="15" customWidth="1"/>
    <col min="16151" max="16384" width="0.77734375" style="15"/>
  </cols>
  <sheetData>
    <row r="1" spans="2:8" ht="14.1" customHeight="1" x14ac:dyDescent="0.3"/>
    <row r="2" spans="2:8" ht="14.1" customHeight="1" x14ac:dyDescent="0.3">
      <c r="B2" s="60" t="s">
        <v>33</v>
      </c>
      <c r="C2" s="60"/>
      <c r="D2" s="60"/>
      <c r="E2" s="60"/>
      <c r="F2" s="60"/>
      <c r="G2" s="60"/>
    </row>
    <row r="3" spans="2:8" ht="14.1" customHeight="1" x14ac:dyDescent="0.3"/>
    <row r="4" spans="2:8" ht="81" customHeight="1" x14ac:dyDescent="0.3">
      <c r="B4" s="61" t="s">
        <v>34</v>
      </c>
      <c r="C4" s="61"/>
      <c r="D4" s="16" t="s">
        <v>35</v>
      </c>
      <c r="E4" s="17" t="s">
        <v>36</v>
      </c>
      <c r="F4" s="17" t="s">
        <v>37</v>
      </c>
      <c r="G4" s="17" t="s">
        <v>38</v>
      </c>
      <c r="H4" s="18"/>
    </row>
    <row r="5" spans="2:8" ht="51" customHeight="1" x14ac:dyDescent="0.3">
      <c r="B5" s="62" t="s">
        <v>39</v>
      </c>
      <c r="C5" s="63"/>
      <c r="D5" s="63"/>
      <c r="E5" s="63"/>
      <c r="F5" s="63"/>
      <c r="G5" s="64"/>
    </row>
    <row r="6" spans="2:8" ht="14.1" customHeight="1" x14ac:dyDescent="0.3">
      <c r="B6" s="19" t="s">
        <v>40</v>
      </c>
      <c r="C6" s="20" t="s">
        <v>41</v>
      </c>
      <c r="D6" s="21"/>
      <c r="E6" s="22"/>
      <c r="F6" s="22"/>
      <c r="G6" s="22"/>
    </row>
    <row r="7" spans="2:8" ht="14.1" customHeight="1" x14ac:dyDescent="0.3">
      <c r="B7" s="19" t="s">
        <v>42</v>
      </c>
      <c r="C7" s="20" t="s">
        <v>43</v>
      </c>
      <c r="D7" s="21" t="s">
        <v>44</v>
      </c>
      <c r="E7" s="40">
        <f>[90]ИНЭ!J113</f>
        <v>1585978.0752328061</v>
      </c>
      <c r="F7" s="40">
        <f>[90]ИНЭ!O113</f>
        <v>1523570.2640453877</v>
      </c>
      <c r="G7" s="40">
        <v>1638551.0759337384</v>
      </c>
    </row>
    <row r="8" spans="2:8" ht="14.1" customHeight="1" x14ac:dyDescent="0.3">
      <c r="B8" s="19" t="s">
        <v>45</v>
      </c>
      <c r="C8" s="20" t="s">
        <v>46</v>
      </c>
      <c r="D8" s="21" t="s">
        <v>44</v>
      </c>
      <c r="E8" s="40">
        <f>[90]ИНЭ!J418</f>
        <v>447657.2606928061</v>
      </c>
      <c r="F8" s="40" t="s">
        <v>47</v>
      </c>
      <c r="G8" s="40">
        <v>317014.84231237019</v>
      </c>
    </row>
    <row r="9" spans="2:8" ht="14.1" customHeight="1" x14ac:dyDescent="0.3">
      <c r="B9" s="19" t="s">
        <v>48</v>
      </c>
      <c r="C9" s="20" t="s">
        <v>49</v>
      </c>
      <c r="D9" s="21" t="s">
        <v>44</v>
      </c>
      <c r="E9" s="40">
        <f>E8+[90]ИНЭ!J310+[90]ИНЭ!J290</f>
        <v>559776.42069280613</v>
      </c>
      <c r="F9" s="40" t="s">
        <v>47</v>
      </c>
      <c r="G9" s="40">
        <f>G8+[90]ИНЭ!R310+[90]ИНЭ!R290</f>
        <v>532719.6023123702</v>
      </c>
    </row>
    <row r="10" spans="2:8" ht="14.1" customHeight="1" x14ac:dyDescent="0.3">
      <c r="B10" s="19" t="s">
        <v>50</v>
      </c>
      <c r="C10" s="20" t="s">
        <v>51</v>
      </c>
      <c r="D10" s="21" t="s">
        <v>44</v>
      </c>
      <c r="E10" s="40">
        <f>[90]ИНЭ!J420</f>
        <v>149131.44483424479</v>
      </c>
      <c r="F10" s="40" t="str">
        <f>F8</f>
        <v>не утверждено</v>
      </c>
      <c r="G10" s="40">
        <v>0</v>
      </c>
    </row>
    <row r="11" spans="2:8" ht="14.1" customHeight="1" x14ac:dyDescent="0.3">
      <c r="B11" s="19" t="s">
        <v>52</v>
      </c>
      <c r="C11" s="20" t="s">
        <v>53</v>
      </c>
      <c r="D11" s="21"/>
      <c r="E11" s="40"/>
      <c r="F11" s="40"/>
      <c r="G11" s="40"/>
    </row>
    <row r="12" spans="2:8" ht="47.25" customHeight="1" x14ac:dyDescent="0.3">
      <c r="B12" s="19" t="s">
        <v>54</v>
      </c>
      <c r="C12" s="20" t="s">
        <v>55</v>
      </c>
      <c r="D12" s="21" t="s">
        <v>56</v>
      </c>
      <c r="E12" s="41">
        <f>E8/E7</f>
        <v>0.28225942570302831</v>
      </c>
      <c r="F12" s="41" t="s">
        <v>47</v>
      </c>
      <c r="G12" s="41">
        <f>G8/G7</f>
        <v>0.193472664336519</v>
      </c>
    </row>
    <row r="13" spans="2:8" ht="14.1" customHeight="1" x14ac:dyDescent="0.3">
      <c r="B13" s="19" t="s">
        <v>57</v>
      </c>
      <c r="C13" s="20" t="s">
        <v>58</v>
      </c>
      <c r="D13" s="21"/>
      <c r="E13" s="40"/>
      <c r="F13" s="40"/>
      <c r="G13" s="40"/>
    </row>
    <row r="14" spans="2:8" ht="30" hidden="1" customHeight="1" x14ac:dyDescent="0.3">
      <c r="B14" s="19" t="s">
        <v>59</v>
      </c>
      <c r="C14" s="23" t="s">
        <v>60</v>
      </c>
      <c r="D14" s="21" t="s">
        <v>61</v>
      </c>
      <c r="E14" s="40"/>
      <c r="F14" s="40"/>
      <c r="G14" s="40"/>
    </row>
    <row r="15" spans="2:8" ht="18.75" hidden="1" customHeight="1" x14ac:dyDescent="0.3">
      <c r="B15" s="19" t="s">
        <v>62</v>
      </c>
      <c r="C15" s="23" t="s">
        <v>63</v>
      </c>
      <c r="D15" s="21" t="s">
        <v>64</v>
      </c>
      <c r="E15" s="40"/>
      <c r="F15" s="40"/>
      <c r="G15" s="40"/>
    </row>
    <row r="16" spans="2:8" ht="14.1" customHeight="1" x14ac:dyDescent="0.3">
      <c r="B16" s="19" t="s">
        <v>65</v>
      </c>
      <c r="C16" s="20" t="s">
        <v>66</v>
      </c>
      <c r="D16" s="21" t="s">
        <v>61</v>
      </c>
      <c r="E16" s="40">
        <f>'[90]П 1.5'!C21</f>
        <v>93.298877578038201</v>
      </c>
      <c r="F16" s="40" t="s">
        <v>67</v>
      </c>
      <c r="G16" s="40">
        <f>'[90]П 1.5'!H9-'[90]П 1.5'!H18</f>
        <v>99.666935117000961</v>
      </c>
    </row>
    <row r="17" spans="2:7" ht="14.1" customHeight="1" x14ac:dyDescent="0.3">
      <c r="B17" s="19" t="s">
        <v>68</v>
      </c>
      <c r="C17" s="20" t="s">
        <v>69</v>
      </c>
      <c r="D17" s="21" t="s">
        <v>70</v>
      </c>
      <c r="E17" s="40">
        <f>('[90]П1.4'!C9-'[90]П1.4'!C18)*1000</f>
        <v>615937.45730000001</v>
      </c>
      <c r="F17" s="40">
        <f>([90]ИНЭ!O104-[90]ИНЭ!O107)*1000</f>
        <v>626659.80000000016</v>
      </c>
      <c r="G17" s="40">
        <f>('[90]П1.4'!H9-'[90]П1.4'!H18)*1000</f>
        <v>646379.37626739265</v>
      </c>
    </row>
    <row r="18" spans="2:7" ht="30" customHeight="1" x14ac:dyDescent="0.3">
      <c r="B18" s="19" t="s">
        <v>71</v>
      </c>
      <c r="C18" s="20" t="s">
        <v>72</v>
      </c>
      <c r="D18" s="21" t="s">
        <v>70</v>
      </c>
      <c r="E18" s="40">
        <f>'[90]П1.6'!C14*1000</f>
        <v>209017.57299999997</v>
      </c>
      <c r="F18" s="40">
        <f>([90]ИНЭ!O54+[90]ИНЭ!O55)*1000</f>
        <v>276299.99965863547</v>
      </c>
      <c r="G18" s="40">
        <f>'[90]П1.6'!C25*1000</f>
        <v>275165.39178865537</v>
      </c>
    </row>
    <row r="19" spans="2:7" ht="14.1" customHeight="1" x14ac:dyDescent="0.3">
      <c r="B19" s="19" t="s">
        <v>73</v>
      </c>
      <c r="C19" s="20" t="s">
        <v>74</v>
      </c>
      <c r="D19" s="21" t="s">
        <v>56</v>
      </c>
      <c r="E19" s="41">
        <f>'[90]П1.4'!C19</f>
        <v>0.23681921591431165</v>
      </c>
      <c r="F19" s="41">
        <f>[90]ИНЭ!O110</f>
        <v>0.22510216707087505</v>
      </c>
      <c r="G19" s="41">
        <f>'[90]П1.4'!H19</f>
        <v>0.21522090674089867</v>
      </c>
    </row>
    <row r="20" spans="2:7" ht="296.39999999999998" x14ac:dyDescent="0.3">
      <c r="B20" s="19" t="s">
        <v>75</v>
      </c>
      <c r="C20" s="20" t="s">
        <v>76</v>
      </c>
      <c r="D20" s="21"/>
      <c r="E20" s="42" t="s">
        <v>77</v>
      </c>
      <c r="F20" s="42" t="s">
        <v>77</v>
      </c>
      <c r="G20" s="43" t="s">
        <v>77</v>
      </c>
    </row>
    <row r="21" spans="2:7" ht="47.25" hidden="1" customHeight="1" x14ac:dyDescent="0.3">
      <c r="B21" s="19" t="s">
        <v>78</v>
      </c>
      <c r="C21" s="23" t="s">
        <v>79</v>
      </c>
      <c r="D21" s="21" t="s">
        <v>64</v>
      </c>
      <c r="E21" s="40"/>
      <c r="F21" s="40"/>
      <c r="G21" s="40"/>
    </row>
    <row r="22" spans="2:7" ht="30.75" customHeight="1" x14ac:dyDescent="0.3">
      <c r="B22" s="19" t="s">
        <v>80</v>
      </c>
      <c r="C22" s="20" t="s">
        <v>81</v>
      </c>
      <c r="D22" s="21"/>
      <c r="E22" s="40"/>
      <c r="F22" s="40"/>
      <c r="G22" s="40"/>
    </row>
    <row r="23" spans="2:7" ht="46.5" customHeight="1" x14ac:dyDescent="0.3">
      <c r="B23" s="19" t="s">
        <v>82</v>
      </c>
      <c r="C23" s="24" t="s">
        <v>83</v>
      </c>
      <c r="D23" s="21" t="s">
        <v>44</v>
      </c>
      <c r="E23" s="40">
        <f>[90]ИНЭ!J134</f>
        <v>321086.11</v>
      </c>
      <c r="F23" s="40">
        <f>[90]ИНЭ!O134</f>
        <v>446824.75283335045</v>
      </c>
      <c r="G23" s="40">
        <f>[90]ИНЭ!R134</f>
        <v>462979.88496179704</v>
      </c>
    </row>
    <row r="24" spans="2:7" ht="14.1" customHeight="1" x14ac:dyDescent="0.3">
      <c r="B24" s="19"/>
      <c r="C24" s="20" t="s">
        <v>84</v>
      </c>
      <c r="D24" s="21"/>
      <c r="E24" s="40"/>
      <c r="F24" s="40"/>
      <c r="G24" s="40"/>
    </row>
    <row r="25" spans="2:7" ht="14.1" customHeight="1" x14ac:dyDescent="0.3">
      <c r="B25" s="19"/>
      <c r="C25" s="20" t="s">
        <v>85</v>
      </c>
      <c r="D25" s="21"/>
      <c r="E25" s="40">
        <f>[90]ИНЭ!J178</f>
        <v>221612.18</v>
      </c>
      <c r="F25" s="40" t="s">
        <v>47</v>
      </c>
      <c r="G25" s="40" t="s">
        <v>86</v>
      </c>
    </row>
    <row r="26" spans="2:7" ht="14.1" customHeight="1" x14ac:dyDescent="0.3">
      <c r="B26" s="19"/>
      <c r="C26" s="20" t="s">
        <v>87</v>
      </c>
      <c r="D26" s="21"/>
      <c r="E26" s="40">
        <f>'[90]с сайта'!BU22+'[90]с сайта'!BU24</f>
        <v>28432.6</v>
      </c>
      <c r="F26" s="40" t="s">
        <v>47</v>
      </c>
      <c r="G26" s="40" t="s">
        <v>86</v>
      </c>
    </row>
    <row r="27" spans="2:7" ht="14.1" customHeight="1" x14ac:dyDescent="0.3">
      <c r="B27" s="19"/>
      <c r="C27" s="20" t="s">
        <v>88</v>
      </c>
      <c r="D27" s="21"/>
      <c r="E27" s="40">
        <f>'[90]с сайта'!BU20</f>
        <v>49179.79</v>
      </c>
      <c r="F27" s="40" t="s">
        <v>47</v>
      </c>
      <c r="G27" s="40" t="s">
        <v>86</v>
      </c>
    </row>
    <row r="28" spans="2:7" ht="30" customHeight="1" x14ac:dyDescent="0.3">
      <c r="B28" s="19" t="s">
        <v>89</v>
      </c>
      <c r="C28" s="20" t="s">
        <v>90</v>
      </c>
      <c r="D28" s="21" t="s">
        <v>44</v>
      </c>
      <c r="E28" s="40">
        <f>'[90]с сайта'!BU44</f>
        <v>673932.41485856147</v>
      </c>
      <c r="F28" s="40">
        <f>[90]ИНЭ!O403</f>
        <v>617744.09962082817</v>
      </c>
      <c r="G28" s="40">
        <f>[90]ИНЭ!R403</f>
        <v>687383.59665218857</v>
      </c>
    </row>
    <row r="29" spans="2:7" ht="14.1" customHeight="1" x14ac:dyDescent="0.3">
      <c r="B29" s="19" t="s">
        <v>91</v>
      </c>
      <c r="C29" s="20" t="s">
        <v>92</v>
      </c>
      <c r="D29" s="21" t="s">
        <v>44</v>
      </c>
      <c r="E29" s="40">
        <f>[90]ИНЭ!R404</f>
        <v>144821.31970315677</v>
      </c>
      <c r="F29" s="40">
        <f>[90]ИНЭ!O404</f>
        <v>183586.40662102384</v>
      </c>
      <c r="G29" s="40">
        <f>E29</f>
        <v>144821.31970315677</v>
      </c>
    </row>
    <row r="30" spans="2:7" ht="27" customHeight="1" x14ac:dyDescent="0.3">
      <c r="B30" s="19" t="s">
        <v>93</v>
      </c>
      <c r="C30" s="20" t="s">
        <v>94</v>
      </c>
      <c r="D30" s="21" t="s">
        <v>44</v>
      </c>
      <c r="E30" s="40">
        <v>72060.432476250004</v>
      </c>
      <c r="F30" s="40">
        <v>30</v>
      </c>
      <c r="G30" s="40">
        <v>0</v>
      </c>
    </row>
    <row r="31" spans="2:7" ht="46.8" x14ac:dyDescent="0.3">
      <c r="B31" s="19" t="s">
        <v>95</v>
      </c>
      <c r="C31" s="20" t="s">
        <v>96</v>
      </c>
      <c r="D31" s="21"/>
      <c r="E31" s="43" t="s">
        <v>97</v>
      </c>
      <c r="F31" s="43" t="s">
        <v>146</v>
      </c>
      <c r="G31" s="43" t="s">
        <v>146</v>
      </c>
    </row>
    <row r="32" spans="2:7" ht="14.1" customHeight="1" x14ac:dyDescent="0.3">
      <c r="B32" s="19" t="s">
        <v>98</v>
      </c>
      <c r="C32" s="20" t="s">
        <v>99</v>
      </c>
      <c r="D32" s="21" t="s">
        <v>100</v>
      </c>
      <c r="E32" s="40">
        <v>11268.376</v>
      </c>
      <c r="F32" s="40">
        <v>11110.638425000001</v>
      </c>
      <c r="G32" s="40">
        <v>11248.08929</v>
      </c>
    </row>
    <row r="33" spans="2:10" ht="42" customHeight="1" x14ac:dyDescent="0.3">
      <c r="B33" s="19" t="s">
        <v>101</v>
      </c>
      <c r="C33" s="20" t="s">
        <v>102</v>
      </c>
      <c r="D33" s="16" t="s">
        <v>103</v>
      </c>
      <c r="E33" s="40">
        <f>E23/E32</f>
        <v>28.494444097357061</v>
      </c>
      <c r="F33" s="40">
        <f>F23/F32</f>
        <v>40.215938611407957</v>
      </c>
      <c r="G33" s="40">
        <f>G23/G32</f>
        <v>41.160758331942176</v>
      </c>
    </row>
    <row r="34" spans="2:10" ht="30" customHeight="1" x14ac:dyDescent="0.3">
      <c r="B34" s="19" t="s">
        <v>104</v>
      </c>
      <c r="C34" s="20" t="s">
        <v>105</v>
      </c>
      <c r="D34" s="21"/>
      <c r="E34" s="40"/>
      <c r="F34" s="40"/>
      <c r="G34" s="40"/>
    </row>
    <row r="35" spans="2:10" ht="18" customHeight="1" x14ac:dyDescent="0.3">
      <c r="B35" s="19" t="s">
        <v>106</v>
      </c>
      <c r="C35" s="20" t="s">
        <v>107</v>
      </c>
      <c r="D35" s="21" t="s">
        <v>108</v>
      </c>
      <c r="E35" s="40">
        <v>465.34</v>
      </c>
      <c r="F35" s="40" t="s">
        <v>47</v>
      </c>
      <c r="G35" s="40" t="s">
        <v>86</v>
      </c>
    </row>
    <row r="36" spans="2:10" ht="30" customHeight="1" x14ac:dyDescent="0.3">
      <c r="B36" s="21" t="s">
        <v>109</v>
      </c>
      <c r="C36" s="20" t="s">
        <v>110</v>
      </c>
      <c r="D36" s="16" t="s">
        <v>111</v>
      </c>
      <c r="E36" s="44">
        <f>E25/E35/12</f>
        <v>39.686426412229054</v>
      </c>
      <c r="F36" s="44" t="s">
        <v>47</v>
      </c>
      <c r="G36" s="44" t="s">
        <v>86</v>
      </c>
    </row>
    <row r="37" spans="2:10" ht="154.94999999999999" customHeight="1" x14ac:dyDescent="0.3">
      <c r="B37" s="19" t="s">
        <v>112</v>
      </c>
      <c r="C37" s="20" t="s">
        <v>113</v>
      </c>
      <c r="D37" s="21"/>
      <c r="E37" s="45" t="s">
        <v>114</v>
      </c>
      <c r="F37" s="45" t="s">
        <v>114</v>
      </c>
      <c r="G37" s="45" t="s">
        <v>114</v>
      </c>
    </row>
    <row r="38" spans="2:10" ht="44.4" customHeight="1" x14ac:dyDescent="0.3">
      <c r="B38" s="19" t="s">
        <v>115</v>
      </c>
      <c r="C38" s="20" t="s">
        <v>116</v>
      </c>
      <c r="D38" s="21" t="s">
        <v>44</v>
      </c>
      <c r="E38" s="65" t="s">
        <v>117</v>
      </c>
      <c r="F38" s="66"/>
      <c r="G38" s="67"/>
    </row>
    <row r="39" spans="2:10" ht="60" customHeight="1" x14ac:dyDescent="0.3">
      <c r="B39" s="19" t="s">
        <v>118</v>
      </c>
      <c r="C39" s="20" t="s">
        <v>119</v>
      </c>
      <c r="D39" s="21" t="s">
        <v>44</v>
      </c>
      <c r="E39" s="65" t="s">
        <v>120</v>
      </c>
      <c r="F39" s="66"/>
      <c r="G39" s="67"/>
    </row>
    <row r="40" spans="2:10" ht="14.1" customHeight="1" x14ac:dyDescent="0.3">
      <c r="B40" s="25" t="s">
        <v>121</v>
      </c>
      <c r="C40" s="25"/>
      <c r="D40" s="25"/>
      <c r="E40" s="25"/>
      <c r="F40" s="25"/>
      <c r="G40" s="25"/>
      <c r="H40" s="25"/>
      <c r="I40" s="25"/>
      <c r="J40" s="25"/>
    </row>
    <row r="41" spans="2:10" ht="14.1" customHeight="1" x14ac:dyDescent="0.3">
      <c r="B41" s="26" t="s">
        <v>122</v>
      </c>
    </row>
    <row r="42" spans="2:10" ht="14.1" customHeight="1" x14ac:dyDescent="0.3">
      <c r="B42" s="26" t="s">
        <v>123</v>
      </c>
    </row>
    <row r="43" spans="2:10" ht="14.1" customHeight="1" x14ac:dyDescent="0.3">
      <c r="B43" s="26" t="s">
        <v>124</v>
      </c>
    </row>
    <row r="44" spans="2:10" ht="14.1" customHeight="1" x14ac:dyDescent="0.3">
      <c r="B44" s="59" t="s">
        <v>125</v>
      </c>
      <c r="C44" s="59"/>
      <c r="D44" s="59"/>
    </row>
    <row r="45" spans="2:10" x14ac:dyDescent="0.3">
      <c r="B45" s="59" t="s">
        <v>126</v>
      </c>
      <c r="C45" s="59"/>
      <c r="D45" s="59"/>
    </row>
    <row r="46" spans="2:10" ht="54.6" customHeight="1" x14ac:dyDescent="0.3">
      <c r="B46" s="59" t="s">
        <v>127</v>
      </c>
      <c r="C46" s="59"/>
      <c r="D46" s="59"/>
    </row>
    <row r="47" spans="2:10" ht="18" customHeight="1" x14ac:dyDescent="0.3">
      <c r="B47" s="59" t="s">
        <v>128</v>
      </c>
      <c r="C47" s="59"/>
      <c r="D47" s="59"/>
    </row>
  </sheetData>
  <mergeCells count="9"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8740157480314965" right="0.39370078740157483" top="0.39370078740157483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workbookViewId="0">
      <selection activeCell="E16" sqref="E16"/>
    </sheetView>
  </sheetViews>
  <sheetFormatPr defaultColWidth="0.77734375" defaultRowHeight="15.6" x14ac:dyDescent="0.3"/>
  <cols>
    <col min="1" max="1" width="3.33203125" style="15" customWidth="1"/>
    <col min="2" max="2" width="4.33203125" style="15" customWidth="1"/>
    <col min="3" max="3" width="49.5546875" style="15" customWidth="1"/>
    <col min="4" max="4" width="13.44140625" style="15" customWidth="1"/>
    <col min="5" max="5" width="16.109375" style="15" customWidth="1"/>
    <col min="6" max="6" width="16" style="15" customWidth="1"/>
    <col min="7" max="8" width="13.88671875" style="15" customWidth="1"/>
    <col min="9" max="10" width="15.77734375" style="15" customWidth="1"/>
    <col min="11" max="11" width="3.33203125" style="15" customWidth="1"/>
    <col min="12" max="256" width="0.77734375" style="15"/>
    <col min="257" max="257" width="3.33203125" style="15" customWidth="1"/>
    <col min="258" max="258" width="4.33203125" style="15" customWidth="1"/>
    <col min="259" max="259" width="49.5546875" style="15" customWidth="1"/>
    <col min="260" max="260" width="13.44140625" style="15" customWidth="1"/>
    <col min="261" max="264" width="13.88671875" style="15" customWidth="1"/>
    <col min="265" max="265" width="14.88671875" style="15" customWidth="1"/>
    <col min="266" max="266" width="14.77734375" style="15" customWidth="1"/>
    <col min="267" max="267" width="3.33203125" style="15" customWidth="1"/>
    <col min="268" max="512" width="0.77734375" style="15"/>
    <col min="513" max="513" width="3.33203125" style="15" customWidth="1"/>
    <col min="514" max="514" width="4.33203125" style="15" customWidth="1"/>
    <col min="515" max="515" width="49.5546875" style="15" customWidth="1"/>
    <col min="516" max="516" width="13.44140625" style="15" customWidth="1"/>
    <col min="517" max="520" width="13.88671875" style="15" customWidth="1"/>
    <col min="521" max="521" width="14.88671875" style="15" customWidth="1"/>
    <col min="522" max="522" width="14.77734375" style="15" customWidth="1"/>
    <col min="523" max="523" width="3.33203125" style="15" customWidth="1"/>
    <col min="524" max="768" width="0.77734375" style="15"/>
    <col min="769" max="769" width="3.33203125" style="15" customWidth="1"/>
    <col min="770" max="770" width="4.33203125" style="15" customWidth="1"/>
    <col min="771" max="771" width="49.5546875" style="15" customWidth="1"/>
    <col min="772" max="772" width="13.44140625" style="15" customWidth="1"/>
    <col min="773" max="776" width="13.88671875" style="15" customWidth="1"/>
    <col min="777" max="777" width="14.88671875" style="15" customWidth="1"/>
    <col min="778" max="778" width="14.77734375" style="15" customWidth="1"/>
    <col min="779" max="779" width="3.33203125" style="15" customWidth="1"/>
    <col min="780" max="1024" width="0.77734375" style="15"/>
    <col min="1025" max="1025" width="3.33203125" style="15" customWidth="1"/>
    <col min="1026" max="1026" width="4.33203125" style="15" customWidth="1"/>
    <col min="1027" max="1027" width="49.5546875" style="15" customWidth="1"/>
    <col min="1028" max="1028" width="13.44140625" style="15" customWidth="1"/>
    <col min="1029" max="1032" width="13.88671875" style="15" customWidth="1"/>
    <col min="1033" max="1033" width="14.88671875" style="15" customWidth="1"/>
    <col min="1034" max="1034" width="14.77734375" style="15" customWidth="1"/>
    <col min="1035" max="1035" width="3.33203125" style="15" customWidth="1"/>
    <col min="1036" max="1280" width="0.77734375" style="15"/>
    <col min="1281" max="1281" width="3.33203125" style="15" customWidth="1"/>
    <col min="1282" max="1282" width="4.33203125" style="15" customWidth="1"/>
    <col min="1283" max="1283" width="49.5546875" style="15" customWidth="1"/>
    <col min="1284" max="1284" width="13.44140625" style="15" customWidth="1"/>
    <col min="1285" max="1288" width="13.88671875" style="15" customWidth="1"/>
    <col min="1289" max="1289" width="14.88671875" style="15" customWidth="1"/>
    <col min="1290" max="1290" width="14.77734375" style="15" customWidth="1"/>
    <col min="1291" max="1291" width="3.33203125" style="15" customWidth="1"/>
    <col min="1292" max="1536" width="0.77734375" style="15"/>
    <col min="1537" max="1537" width="3.33203125" style="15" customWidth="1"/>
    <col min="1538" max="1538" width="4.33203125" style="15" customWidth="1"/>
    <col min="1539" max="1539" width="49.5546875" style="15" customWidth="1"/>
    <col min="1540" max="1540" width="13.44140625" style="15" customWidth="1"/>
    <col min="1541" max="1544" width="13.88671875" style="15" customWidth="1"/>
    <col min="1545" max="1545" width="14.88671875" style="15" customWidth="1"/>
    <col min="1546" max="1546" width="14.77734375" style="15" customWidth="1"/>
    <col min="1547" max="1547" width="3.33203125" style="15" customWidth="1"/>
    <col min="1548" max="1792" width="0.77734375" style="15"/>
    <col min="1793" max="1793" width="3.33203125" style="15" customWidth="1"/>
    <col min="1794" max="1794" width="4.33203125" style="15" customWidth="1"/>
    <col min="1795" max="1795" width="49.5546875" style="15" customWidth="1"/>
    <col min="1796" max="1796" width="13.44140625" style="15" customWidth="1"/>
    <col min="1797" max="1800" width="13.88671875" style="15" customWidth="1"/>
    <col min="1801" max="1801" width="14.88671875" style="15" customWidth="1"/>
    <col min="1802" max="1802" width="14.77734375" style="15" customWidth="1"/>
    <col min="1803" max="1803" width="3.33203125" style="15" customWidth="1"/>
    <col min="1804" max="2048" width="0.77734375" style="15"/>
    <col min="2049" max="2049" width="3.33203125" style="15" customWidth="1"/>
    <col min="2050" max="2050" width="4.33203125" style="15" customWidth="1"/>
    <col min="2051" max="2051" width="49.5546875" style="15" customWidth="1"/>
    <col min="2052" max="2052" width="13.44140625" style="15" customWidth="1"/>
    <col min="2053" max="2056" width="13.88671875" style="15" customWidth="1"/>
    <col min="2057" max="2057" width="14.88671875" style="15" customWidth="1"/>
    <col min="2058" max="2058" width="14.77734375" style="15" customWidth="1"/>
    <col min="2059" max="2059" width="3.33203125" style="15" customWidth="1"/>
    <col min="2060" max="2304" width="0.77734375" style="15"/>
    <col min="2305" max="2305" width="3.33203125" style="15" customWidth="1"/>
    <col min="2306" max="2306" width="4.33203125" style="15" customWidth="1"/>
    <col min="2307" max="2307" width="49.5546875" style="15" customWidth="1"/>
    <col min="2308" max="2308" width="13.44140625" style="15" customWidth="1"/>
    <col min="2309" max="2312" width="13.88671875" style="15" customWidth="1"/>
    <col min="2313" max="2313" width="14.88671875" style="15" customWidth="1"/>
    <col min="2314" max="2314" width="14.77734375" style="15" customWidth="1"/>
    <col min="2315" max="2315" width="3.33203125" style="15" customWidth="1"/>
    <col min="2316" max="2560" width="0.77734375" style="15"/>
    <col min="2561" max="2561" width="3.33203125" style="15" customWidth="1"/>
    <col min="2562" max="2562" width="4.33203125" style="15" customWidth="1"/>
    <col min="2563" max="2563" width="49.5546875" style="15" customWidth="1"/>
    <col min="2564" max="2564" width="13.44140625" style="15" customWidth="1"/>
    <col min="2565" max="2568" width="13.88671875" style="15" customWidth="1"/>
    <col min="2569" max="2569" width="14.88671875" style="15" customWidth="1"/>
    <col min="2570" max="2570" width="14.77734375" style="15" customWidth="1"/>
    <col min="2571" max="2571" width="3.33203125" style="15" customWidth="1"/>
    <col min="2572" max="2816" width="0.77734375" style="15"/>
    <col min="2817" max="2817" width="3.33203125" style="15" customWidth="1"/>
    <col min="2818" max="2818" width="4.33203125" style="15" customWidth="1"/>
    <col min="2819" max="2819" width="49.5546875" style="15" customWidth="1"/>
    <col min="2820" max="2820" width="13.44140625" style="15" customWidth="1"/>
    <col min="2821" max="2824" width="13.88671875" style="15" customWidth="1"/>
    <col min="2825" max="2825" width="14.88671875" style="15" customWidth="1"/>
    <col min="2826" max="2826" width="14.77734375" style="15" customWidth="1"/>
    <col min="2827" max="2827" width="3.33203125" style="15" customWidth="1"/>
    <col min="2828" max="3072" width="0.77734375" style="15"/>
    <col min="3073" max="3073" width="3.33203125" style="15" customWidth="1"/>
    <col min="3074" max="3074" width="4.33203125" style="15" customWidth="1"/>
    <col min="3075" max="3075" width="49.5546875" style="15" customWidth="1"/>
    <col min="3076" max="3076" width="13.44140625" style="15" customWidth="1"/>
    <col min="3077" max="3080" width="13.88671875" style="15" customWidth="1"/>
    <col min="3081" max="3081" width="14.88671875" style="15" customWidth="1"/>
    <col min="3082" max="3082" width="14.77734375" style="15" customWidth="1"/>
    <col min="3083" max="3083" width="3.33203125" style="15" customWidth="1"/>
    <col min="3084" max="3328" width="0.77734375" style="15"/>
    <col min="3329" max="3329" width="3.33203125" style="15" customWidth="1"/>
    <col min="3330" max="3330" width="4.33203125" style="15" customWidth="1"/>
    <col min="3331" max="3331" width="49.5546875" style="15" customWidth="1"/>
    <col min="3332" max="3332" width="13.44140625" style="15" customWidth="1"/>
    <col min="3333" max="3336" width="13.88671875" style="15" customWidth="1"/>
    <col min="3337" max="3337" width="14.88671875" style="15" customWidth="1"/>
    <col min="3338" max="3338" width="14.77734375" style="15" customWidth="1"/>
    <col min="3339" max="3339" width="3.33203125" style="15" customWidth="1"/>
    <col min="3340" max="3584" width="0.77734375" style="15"/>
    <col min="3585" max="3585" width="3.33203125" style="15" customWidth="1"/>
    <col min="3586" max="3586" width="4.33203125" style="15" customWidth="1"/>
    <col min="3587" max="3587" width="49.5546875" style="15" customWidth="1"/>
    <col min="3588" max="3588" width="13.44140625" style="15" customWidth="1"/>
    <col min="3589" max="3592" width="13.88671875" style="15" customWidth="1"/>
    <col min="3593" max="3593" width="14.88671875" style="15" customWidth="1"/>
    <col min="3594" max="3594" width="14.77734375" style="15" customWidth="1"/>
    <col min="3595" max="3595" width="3.33203125" style="15" customWidth="1"/>
    <col min="3596" max="3840" width="0.77734375" style="15"/>
    <col min="3841" max="3841" width="3.33203125" style="15" customWidth="1"/>
    <col min="3842" max="3842" width="4.33203125" style="15" customWidth="1"/>
    <col min="3843" max="3843" width="49.5546875" style="15" customWidth="1"/>
    <col min="3844" max="3844" width="13.44140625" style="15" customWidth="1"/>
    <col min="3845" max="3848" width="13.88671875" style="15" customWidth="1"/>
    <col min="3849" max="3849" width="14.88671875" style="15" customWidth="1"/>
    <col min="3850" max="3850" width="14.77734375" style="15" customWidth="1"/>
    <col min="3851" max="3851" width="3.33203125" style="15" customWidth="1"/>
    <col min="3852" max="4096" width="0.77734375" style="15"/>
    <col min="4097" max="4097" width="3.33203125" style="15" customWidth="1"/>
    <col min="4098" max="4098" width="4.33203125" style="15" customWidth="1"/>
    <col min="4099" max="4099" width="49.5546875" style="15" customWidth="1"/>
    <col min="4100" max="4100" width="13.44140625" style="15" customWidth="1"/>
    <col min="4101" max="4104" width="13.88671875" style="15" customWidth="1"/>
    <col min="4105" max="4105" width="14.88671875" style="15" customWidth="1"/>
    <col min="4106" max="4106" width="14.77734375" style="15" customWidth="1"/>
    <col min="4107" max="4107" width="3.33203125" style="15" customWidth="1"/>
    <col min="4108" max="4352" width="0.77734375" style="15"/>
    <col min="4353" max="4353" width="3.33203125" style="15" customWidth="1"/>
    <col min="4354" max="4354" width="4.33203125" style="15" customWidth="1"/>
    <col min="4355" max="4355" width="49.5546875" style="15" customWidth="1"/>
    <col min="4356" max="4356" width="13.44140625" style="15" customWidth="1"/>
    <col min="4357" max="4360" width="13.88671875" style="15" customWidth="1"/>
    <col min="4361" max="4361" width="14.88671875" style="15" customWidth="1"/>
    <col min="4362" max="4362" width="14.77734375" style="15" customWidth="1"/>
    <col min="4363" max="4363" width="3.33203125" style="15" customWidth="1"/>
    <col min="4364" max="4608" width="0.77734375" style="15"/>
    <col min="4609" max="4609" width="3.33203125" style="15" customWidth="1"/>
    <col min="4610" max="4610" width="4.33203125" style="15" customWidth="1"/>
    <col min="4611" max="4611" width="49.5546875" style="15" customWidth="1"/>
    <col min="4612" max="4612" width="13.44140625" style="15" customWidth="1"/>
    <col min="4613" max="4616" width="13.88671875" style="15" customWidth="1"/>
    <col min="4617" max="4617" width="14.88671875" style="15" customWidth="1"/>
    <col min="4618" max="4618" width="14.77734375" style="15" customWidth="1"/>
    <col min="4619" max="4619" width="3.33203125" style="15" customWidth="1"/>
    <col min="4620" max="4864" width="0.77734375" style="15"/>
    <col min="4865" max="4865" width="3.33203125" style="15" customWidth="1"/>
    <col min="4866" max="4866" width="4.33203125" style="15" customWidth="1"/>
    <col min="4867" max="4867" width="49.5546875" style="15" customWidth="1"/>
    <col min="4868" max="4868" width="13.44140625" style="15" customWidth="1"/>
    <col min="4869" max="4872" width="13.88671875" style="15" customWidth="1"/>
    <col min="4873" max="4873" width="14.88671875" style="15" customWidth="1"/>
    <col min="4874" max="4874" width="14.77734375" style="15" customWidth="1"/>
    <col min="4875" max="4875" width="3.33203125" style="15" customWidth="1"/>
    <col min="4876" max="5120" width="0.77734375" style="15"/>
    <col min="5121" max="5121" width="3.33203125" style="15" customWidth="1"/>
    <col min="5122" max="5122" width="4.33203125" style="15" customWidth="1"/>
    <col min="5123" max="5123" width="49.5546875" style="15" customWidth="1"/>
    <col min="5124" max="5124" width="13.44140625" style="15" customWidth="1"/>
    <col min="5125" max="5128" width="13.88671875" style="15" customWidth="1"/>
    <col min="5129" max="5129" width="14.88671875" style="15" customWidth="1"/>
    <col min="5130" max="5130" width="14.77734375" style="15" customWidth="1"/>
    <col min="5131" max="5131" width="3.33203125" style="15" customWidth="1"/>
    <col min="5132" max="5376" width="0.77734375" style="15"/>
    <col min="5377" max="5377" width="3.33203125" style="15" customWidth="1"/>
    <col min="5378" max="5378" width="4.33203125" style="15" customWidth="1"/>
    <col min="5379" max="5379" width="49.5546875" style="15" customWidth="1"/>
    <col min="5380" max="5380" width="13.44140625" style="15" customWidth="1"/>
    <col min="5381" max="5384" width="13.88671875" style="15" customWidth="1"/>
    <col min="5385" max="5385" width="14.88671875" style="15" customWidth="1"/>
    <col min="5386" max="5386" width="14.77734375" style="15" customWidth="1"/>
    <col min="5387" max="5387" width="3.33203125" style="15" customWidth="1"/>
    <col min="5388" max="5632" width="0.77734375" style="15"/>
    <col min="5633" max="5633" width="3.33203125" style="15" customWidth="1"/>
    <col min="5634" max="5634" width="4.33203125" style="15" customWidth="1"/>
    <col min="5635" max="5635" width="49.5546875" style="15" customWidth="1"/>
    <col min="5636" max="5636" width="13.44140625" style="15" customWidth="1"/>
    <col min="5637" max="5640" width="13.88671875" style="15" customWidth="1"/>
    <col min="5641" max="5641" width="14.88671875" style="15" customWidth="1"/>
    <col min="5642" max="5642" width="14.77734375" style="15" customWidth="1"/>
    <col min="5643" max="5643" width="3.33203125" style="15" customWidth="1"/>
    <col min="5644" max="5888" width="0.77734375" style="15"/>
    <col min="5889" max="5889" width="3.33203125" style="15" customWidth="1"/>
    <col min="5890" max="5890" width="4.33203125" style="15" customWidth="1"/>
    <col min="5891" max="5891" width="49.5546875" style="15" customWidth="1"/>
    <col min="5892" max="5892" width="13.44140625" style="15" customWidth="1"/>
    <col min="5893" max="5896" width="13.88671875" style="15" customWidth="1"/>
    <col min="5897" max="5897" width="14.88671875" style="15" customWidth="1"/>
    <col min="5898" max="5898" width="14.77734375" style="15" customWidth="1"/>
    <col min="5899" max="5899" width="3.33203125" style="15" customWidth="1"/>
    <col min="5900" max="6144" width="0.77734375" style="15"/>
    <col min="6145" max="6145" width="3.33203125" style="15" customWidth="1"/>
    <col min="6146" max="6146" width="4.33203125" style="15" customWidth="1"/>
    <col min="6147" max="6147" width="49.5546875" style="15" customWidth="1"/>
    <col min="6148" max="6148" width="13.44140625" style="15" customWidth="1"/>
    <col min="6149" max="6152" width="13.88671875" style="15" customWidth="1"/>
    <col min="6153" max="6153" width="14.88671875" style="15" customWidth="1"/>
    <col min="6154" max="6154" width="14.77734375" style="15" customWidth="1"/>
    <col min="6155" max="6155" width="3.33203125" style="15" customWidth="1"/>
    <col min="6156" max="6400" width="0.77734375" style="15"/>
    <col min="6401" max="6401" width="3.33203125" style="15" customWidth="1"/>
    <col min="6402" max="6402" width="4.33203125" style="15" customWidth="1"/>
    <col min="6403" max="6403" width="49.5546875" style="15" customWidth="1"/>
    <col min="6404" max="6404" width="13.44140625" style="15" customWidth="1"/>
    <col min="6405" max="6408" width="13.88671875" style="15" customWidth="1"/>
    <col min="6409" max="6409" width="14.88671875" style="15" customWidth="1"/>
    <col min="6410" max="6410" width="14.77734375" style="15" customWidth="1"/>
    <col min="6411" max="6411" width="3.33203125" style="15" customWidth="1"/>
    <col min="6412" max="6656" width="0.77734375" style="15"/>
    <col min="6657" max="6657" width="3.33203125" style="15" customWidth="1"/>
    <col min="6658" max="6658" width="4.33203125" style="15" customWidth="1"/>
    <col min="6659" max="6659" width="49.5546875" style="15" customWidth="1"/>
    <col min="6660" max="6660" width="13.44140625" style="15" customWidth="1"/>
    <col min="6661" max="6664" width="13.88671875" style="15" customWidth="1"/>
    <col min="6665" max="6665" width="14.88671875" style="15" customWidth="1"/>
    <col min="6666" max="6666" width="14.77734375" style="15" customWidth="1"/>
    <col min="6667" max="6667" width="3.33203125" style="15" customWidth="1"/>
    <col min="6668" max="6912" width="0.77734375" style="15"/>
    <col min="6913" max="6913" width="3.33203125" style="15" customWidth="1"/>
    <col min="6914" max="6914" width="4.33203125" style="15" customWidth="1"/>
    <col min="6915" max="6915" width="49.5546875" style="15" customWidth="1"/>
    <col min="6916" max="6916" width="13.44140625" style="15" customWidth="1"/>
    <col min="6917" max="6920" width="13.88671875" style="15" customWidth="1"/>
    <col min="6921" max="6921" width="14.88671875" style="15" customWidth="1"/>
    <col min="6922" max="6922" width="14.77734375" style="15" customWidth="1"/>
    <col min="6923" max="6923" width="3.33203125" style="15" customWidth="1"/>
    <col min="6924" max="7168" width="0.77734375" style="15"/>
    <col min="7169" max="7169" width="3.33203125" style="15" customWidth="1"/>
    <col min="7170" max="7170" width="4.33203125" style="15" customWidth="1"/>
    <col min="7171" max="7171" width="49.5546875" style="15" customWidth="1"/>
    <col min="7172" max="7172" width="13.44140625" style="15" customWidth="1"/>
    <col min="7173" max="7176" width="13.88671875" style="15" customWidth="1"/>
    <col min="7177" max="7177" width="14.88671875" style="15" customWidth="1"/>
    <col min="7178" max="7178" width="14.77734375" style="15" customWidth="1"/>
    <col min="7179" max="7179" width="3.33203125" style="15" customWidth="1"/>
    <col min="7180" max="7424" width="0.77734375" style="15"/>
    <col min="7425" max="7425" width="3.33203125" style="15" customWidth="1"/>
    <col min="7426" max="7426" width="4.33203125" style="15" customWidth="1"/>
    <col min="7427" max="7427" width="49.5546875" style="15" customWidth="1"/>
    <col min="7428" max="7428" width="13.44140625" style="15" customWidth="1"/>
    <col min="7429" max="7432" width="13.88671875" style="15" customWidth="1"/>
    <col min="7433" max="7433" width="14.88671875" style="15" customWidth="1"/>
    <col min="7434" max="7434" width="14.77734375" style="15" customWidth="1"/>
    <col min="7435" max="7435" width="3.33203125" style="15" customWidth="1"/>
    <col min="7436" max="7680" width="0.77734375" style="15"/>
    <col min="7681" max="7681" width="3.33203125" style="15" customWidth="1"/>
    <col min="7682" max="7682" width="4.33203125" style="15" customWidth="1"/>
    <col min="7683" max="7683" width="49.5546875" style="15" customWidth="1"/>
    <col min="7684" max="7684" width="13.44140625" style="15" customWidth="1"/>
    <col min="7685" max="7688" width="13.88671875" style="15" customWidth="1"/>
    <col min="7689" max="7689" width="14.88671875" style="15" customWidth="1"/>
    <col min="7690" max="7690" width="14.77734375" style="15" customWidth="1"/>
    <col min="7691" max="7691" width="3.33203125" style="15" customWidth="1"/>
    <col min="7692" max="7936" width="0.77734375" style="15"/>
    <col min="7937" max="7937" width="3.33203125" style="15" customWidth="1"/>
    <col min="7938" max="7938" width="4.33203125" style="15" customWidth="1"/>
    <col min="7939" max="7939" width="49.5546875" style="15" customWidth="1"/>
    <col min="7940" max="7940" width="13.44140625" style="15" customWidth="1"/>
    <col min="7941" max="7944" width="13.88671875" style="15" customWidth="1"/>
    <col min="7945" max="7945" width="14.88671875" style="15" customWidth="1"/>
    <col min="7946" max="7946" width="14.77734375" style="15" customWidth="1"/>
    <col min="7947" max="7947" width="3.33203125" style="15" customWidth="1"/>
    <col min="7948" max="8192" width="0.77734375" style="15"/>
    <col min="8193" max="8193" width="3.33203125" style="15" customWidth="1"/>
    <col min="8194" max="8194" width="4.33203125" style="15" customWidth="1"/>
    <col min="8195" max="8195" width="49.5546875" style="15" customWidth="1"/>
    <col min="8196" max="8196" width="13.44140625" style="15" customWidth="1"/>
    <col min="8197" max="8200" width="13.88671875" style="15" customWidth="1"/>
    <col min="8201" max="8201" width="14.88671875" style="15" customWidth="1"/>
    <col min="8202" max="8202" width="14.77734375" style="15" customWidth="1"/>
    <col min="8203" max="8203" width="3.33203125" style="15" customWidth="1"/>
    <col min="8204" max="8448" width="0.77734375" style="15"/>
    <col min="8449" max="8449" width="3.33203125" style="15" customWidth="1"/>
    <col min="8450" max="8450" width="4.33203125" style="15" customWidth="1"/>
    <col min="8451" max="8451" width="49.5546875" style="15" customWidth="1"/>
    <col min="8452" max="8452" width="13.44140625" style="15" customWidth="1"/>
    <col min="8453" max="8456" width="13.88671875" style="15" customWidth="1"/>
    <col min="8457" max="8457" width="14.88671875" style="15" customWidth="1"/>
    <col min="8458" max="8458" width="14.77734375" style="15" customWidth="1"/>
    <col min="8459" max="8459" width="3.33203125" style="15" customWidth="1"/>
    <col min="8460" max="8704" width="0.77734375" style="15"/>
    <col min="8705" max="8705" width="3.33203125" style="15" customWidth="1"/>
    <col min="8706" max="8706" width="4.33203125" style="15" customWidth="1"/>
    <col min="8707" max="8707" width="49.5546875" style="15" customWidth="1"/>
    <col min="8708" max="8708" width="13.44140625" style="15" customWidth="1"/>
    <col min="8709" max="8712" width="13.88671875" style="15" customWidth="1"/>
    <col min="8713" max="8713" width="14.88671875" style="15" customWidth="1"/>
    <col min="8714" max="8714" width="14.77734375" style="15" customWidth="1"/>
    <col min="8715" max="8715" width="3.33203125" style="15" customWidth="1"/>
    <col min="8716" max="8960" width="0.77734375" style="15"/>
    <col min="8961" max="8961" width="3.33203125" style="15" customWidth="1"/>
    <col min="8962" max="8962" width="4.33203125" style="15" customWidth="1"/>
    <col min="8963" max="8963" width="49.5546875" style="15" customWidth="1"/>
    <col min="8964" max="8964" width="13.44140625" style="15" customWidth="1"/>
    <col min="8965" max="8968" width="13.88671875" style="15" customWidth="1"/>
    <col min="8969" max="8969" width="14.88671875" style="15" customWidth="1"/>
    <col min="8970" max="8970" width="14.77734375" style="15" customWidth="1"/>
    <col min="8971" max="8971" width="3.33203125" style="15" customWidth="1"/>
    <col min="8972" max="9216" width="0.77734375" style="15"/>
    <col min="9217" max="9217" width="3.33203125" style="15" customWidth="1"/>
    <col min="9218" max="9218" width="4.33203125" style="15" customWidth="1"/>
    <col min="9219" max="9219" width="49.5546875" style="15" customWidth="1"/>
    <col min="9220" max="9220" width="13.44140625" style="15" customWidth="1"/>
    <col min="9221" max="9224" width="13.88671875" style="15" customWidth="1"/>
    <col min="9225" max="9225" width="14.88671875" style="15" customWidth="1"/>
    <col min="9226" max="9226" width="14.77734375" style="15" customWidth="1"/>
    <col min="9227" max="9227" width="3.33203125" style="15" customWidth="1"/>
    <col min="9228" max="9472" width="0.77734375" style="15"/>
    <col min="9473" max="9473" width="3.33203125" style="15" customWidth="1"/>
    <col min="9474" max="9474" width="4.33203125" style="15" customWidth="1"/>
    <col min="9475" max="9475" width="49.5546875" style="15" customWidth="1"/>
    <col min="9476" max="9476" width="13.44140625" style="15" customWidth="1"/>
    <col min="9477" max="9480" width="13.88671875" style="15" customWidth="1"/>
    <col min="9481" max="9481" width="14.88671875" style="15" customWidth="1"/>
    <col min="9482" max="9482" width="14.77734375" style="15" customWidth="1"/>
    <col min="9483" max="9483" width="3.33203125" style="15" customWidth="1"/>
    <col min="9484" max="9728" width="0.77734375" style="15"/>
    <col min="9729" max="9729" width="3.33203125" style="15" customWidth="1"/>
    <col min="9730" max="9730" width="4.33203125" style="15" customWidth="1"/>
    <col min="9731" max="9731" width="49.5546875" style="15" customWidth="1"/>
    <col min="9732" max="9732" width="13.44140625" style="15" customWidth="1"/>
    <col min="9733" max="9736" width="13.88671875" style="15" customWidth="1"/>
    <col min="9737" max="9737" width="14.88671875" style="15" customWidth="1"/>
    <col min="9738" max="9738" width="14.77734375" style="15" customWidth="1"/>
    <col min="9739" max="9739" width="3.33203125" style="15" customWidth="1"/>
    <col min="9740" max="9984" width="0.77734375" style="15"/>
    <col min="9985" max="9985" width="3.33203125" style="15" customWidth="1"/>
    <col min="9986" max="9986" width="4.33203125" style="15" customWidth="1"/>
    <col min="9987" max="9987" width="49.5546875" style="15" customWidth="1"/>
    <col min="9988" max="9988" width="13.44140625" style="15" customWidth="1"/>
    <col min="9989" max="9992" width="13.88671875" style="15" customWidth="1"/>
    <col min="9993" max="9993" width="14.88671875" style="15" customWidth="1"/>
    <col min="9994" max="9994" width="14.77734375" style="15" customWidth="1"/>
    <col min="9995" max="9995" width="3.33203125" style="15" customWidth="1"/>
    <col min="9996" max="10240" width="0.77734375" style="15"/>
    <col min="10241" max="10241" width="3.33203125" style="15" customWidth="1"/>
    <col min="10242" max="10242" width="4.33203125" style="15" customWidth="1"/>
    <col min="10243" max="10243" width="49.5546875" style="15" customWidth="1"/>
    <col min="10244" max="10244" width="13.44140625" style="15" customWidth="1"/>
    <col min="10245" max="10248" width="13.88671875" style="15" customWidth="1"/>
    <col min="10249" max="10249" width="14.88671875" style="15" customWidth="1"/>
    <col min="10250" max="10250" width="14.77734375" style="15" customWidth="1"/>
    <col min="10251" max="10251" width="3.33203125" style="15" customWidth="1"/>
    <col min="10252" max="10496" width="0.77734375" style="15"/>
    <col min="10497" max="10497" width="3.33203125" style="15" customWidth="1"/>
    <col min="10498" max="10498" width="4.33203125" style="15" customWidth="1"/>
    <col min="10499" max="10499" width="49.5546875" style="15" customWidth="1"/>
    <col min="10500" max="10500" width="13.44140625" style="15" customWidth="1"/>
    <col min="10501" max="10504" width="13.88671875" style="15" customWidth="1"/>
    <col min="10505" max="10505" width="14.88671875" style="15" customWidth="1"/>
    <col min="10506" max="10506" width="14.77734375" style="15" customWidth="1"/>
    <col min="10507" max="10507" width="3.33203125" style="15" customWidth="1"/>
    <col min="10508" max="10752" width="0.77734375" style="15"/>
    <col min="10753" max="10753" width="3.33203125" style="15" customWidth="1"/>
    <col min="10754" max="10754" width="4.33203125" style="15" customWidth="1"/>
    <col min="10755" max="10755" width="49.5546875" style="15" customWidth="1"/>
    <col min="10756" max="10756" width="13.44140625" style="15" customWidth="1"/>
    <col min="10757" max="10760" width="13.88671875" style="15" customWidth="1"/>
    <col min="10761" max="10761" width="14.88671875" style="15" customWidth="1"/>
    <col min="10762" max="10762" width="14.77734375" style="15" customWidth="1"/>
    <col min="10763" max="10763" width="3.33203125" style="15" customWidth="1"/>
    <col min="10764" max="11008" width="0.77734375" style="15"/>
    <col min="11009" max="11009" width="3.33203125" style="15" customWidth="1"/>
    <col min="11010" max="11010" width="4.33203125" style="15" customWidth="1"/>
    <col min="11011" max="11011" width="49.5546875" style="15" customWidth="1"/>
    <col min="11012" max="11012" width="13.44140625" style="15" customWidth="1"/>
    <col min="11013" max="11016" width="13.88671875" style="15" customWidth="1"/>
    <col min="11017" max="11017" width="14.88671875" style="15" customWidth="1"/>
    <col min="11018" max="11018" width="14.77734375" style="15" customWidth="1"/>
    <col min="11019" max="11019" width="3.33203125" style="15" customWidth="1"/>
    <col min="11020" max="11264" width="0.77734375" style="15"/>
    <col min="11265" max="11265" width="3.33203125" style="15" customWidth="1"/>
    <col min="11266" max="11266" width="4.33203125" style="15" customWidth="1"/>
    <col min="11267" max="11267" width="49.5546875" style="15" customWidth="1"/>
    <col min="11268" max="11268" width="13.44140625" style="15" customWidth="1"/>
    <col min="11269" max="11272" width="13.88671875" style="15" customWidth="1"/>
    <col min="11273" max="11273" width="14.88671875" style="15" customWidth="1"/>
    <col min="11274" max="11274" width="14.77734375" style="15" customWidth="1"/>
    <col min="11275" max="11275" width="3.33203125" style="15" customWidth="1"/>
    <col min="11276" max="11520" width="0.77734375" style="15"/>
    <col min="11521" max="11521" width="3.33203125" style="15" customWidth="1"/>
    <col min="11522" max="11522" width="4.33203125" style="15" customWidth="1"/>
    <col min="11523" max="11523" width="49.5546875" style="15" customWidth="1"/>
    <col min="11524" max="11524" width="13.44140625" style="15" customWidth="1"/>
    <col min="11525" max="11528" width="13.88671875" style="15" customWidth="1"/>
    <col min="11529" max="11529" width="14.88671875" style="15" customWidth="1"/>
    <col min="11530" max="11530" width="14.77734375" style="15" customWidth="1"/>
    <col min="11531" max="11531" width="3.33203125" style="15" customWidth="1"/>
    <col min="11532" max="11776" width="0.77734375" style="15"/>
    <col min="11777" max="11777" width="3.33203125" style="15" customWidth="1"/>
    <col min="11778" max="11778" width="4.33203125" style="15" customWidth="1"/>
    <col min="11779" max="11779" width="49.5546875" style="15" customWidth="1"/>
    <col min="11780" max="11780" width="13.44140625" style="15" customWidth="1"/>
    <col min="11781" max="11784" width="13.88671875" style="15" customWidth="1"/>
    <col min="11785" max="11785" width="14.88671875" style="15" customWidth="1"/>
    <col min="11786" max="11786" width="14.77734375" style="15" customWidth="1"/>
    <col min="11787" max="11787" width="3.33203125" style="15" customWidth="1"/>
    <col min="11788" max="12032" width="0.77734375" style="15"/>
    <col min="12033" max="12033" width="3.33203125" style="15" customWidth="1"/>
    <col min="12034" max="12034" width="4.33203125" style="15" customWidth="1"/>
    <col min="12035" max="12035" width="49.5546875" style="15" customWidth="1"/>
    <col min="12036" max="12036" width="13.44140625" style="15" customWidth="1"/>
    <col min="12037" max="12040" width="13.88671875" style="15" customWidth="1"/>
    <col min="12041" max="12041" width="14.88671875" style="15" customWidth="1"/>
    <col min="12042" max="12042" width="14.77734375" style="15" customWidth="1"/>
    <col min="12043" max="12043" width="3.33203125" style="15" customWidth="1"/>
    <col min="12044" max="12288" width="0.77734375" style="15"/>
    <col min="12289" max="12289" width="3.33203125" style="15" customWidth="1"/>
    <col min="12290" max="12290" width="4.33203125" style="15" customWidth="1"/>
    <col min="12291" max="12291" width="49.5546875" style="15" customWidth="1"/>
    <col min="12292" max="12292" width="13.44140625" style="15" customWidth="1"/>
    <col min="12293" max="12296" width="13.88671875" style="15" customWidth="1"/>
    <col min="12297" max="12297" width="14.88671875" style="15" customWidth="1"/>
    <col min="12298" max="12298" width="14.77734375" style="15" customWidth="1"/>
    <col min="12299" max="12299" width="3.33203125" style="15" customWidth="1"/>
    <col min="12300" max="12544" width="0.77734375" style="15"/>
    <col min="12545" max="12545" width="3.33203125" style="15" customWidth="1"/>
    <col min="12546" max="12546" width="4.33203125" style="15" customWidth="1"/>
    <col min="12547" max="12547" width="49.5546875" style="15" customWidth="1"/>
    <col min="12548" max="12548" width="13.44140625" style="15" customWidth="1"/>
    <col min="12549" max="12552" width="13.88671875" style="15" customWidth="1"/>
    <col min="12553" max="12553" width="14.88671875" style="15" customWidth="1"/>
    <col min="12554" max="12554" width="14.77734375" style="15" customWidth="1"/>
    <col min="12555" max="12555" width="3.33203125" style="15" customWidth="1"/>
    <col min="12556" max="12800" width="0.77734375" style="15"/>
    <col min="12801" max="12801" width="3.33203125" style="15" customWidth="1"/>
    <col min="12802" max="12802" width="4.33203125" style="15" customWidth="1"/>
    <col min="12803" max="12803" width="49.5546875" style="15" customWidth="1"/>
    <col min="12804" max="12804" width="13.44140625" style="15" customWidth="1"/>
    <col min="12805" max="12808" width="13.88671875" style="15" customWidth="1"/>
    <col min="12809" max="12809" width="14.88671875" style="15" customWidth="1"/>
    <col min="12810" max="12810" width="14.77734375" style="15" customWidth="1"/>
    <col min="12811" max="12811" width="3.33203125" style="15" customWidth="1"/>
    <col min="12812" max="13056" width="0.77734375" style="15"/>
    <col min="13057" max="13057" width="3.33203125" style="15" customWidth="1"/>
    <col min="13058" max="13058" width="4.33203125" style="15" customWidth="1"/>
    <col min="13059" max="13059" width="49.5546875" style="15" customWidth="1"/>
    <col min="13060" max="13060" width="13.44140625" style="15" customWidth="1"/>
    <col min="13061" max="13064" width="13.88671875" style="15" customWidth="1"/>
    <col min="13065" max="13065" width="14.88671875" style="15" customWidth="1"/>
    <col min="13066" max="13066" width="14.77734375" style="15" customWidth="1"/>
    <col min="13067" max="13067" width="3.33203125" style="15" customWidth="1"/>
    <col min="13068" max="13312" width="0.77734375" style="15"/>
    <col min="13313" max="13313" width="3.33203125" style="15" customWidth="1"/>
    <col min="13314" max="13314" width="4.33203125" style="15" customWidth="1"/>
    <col min="13315" max="13315" width="49.5546875" style="15" customWidth="1"/>
    <col min="13316" max="13316" width="13.44140625" style="15" customWidth="1"/>
    <col min="13317" max="13320" width="13.88671875" style="15" customWidth="1"/>
    <col min="13321" max="13321" width="14.88671875" style="15" customWidth="1"/>
    <col min="13322" max="13322" width="14.77734375" style="15" customWidth="1"/>
    <col min="13323" max="13323" width="3.33203125" style="15" customWidth="1"/>
    <col min="13324" max="13568" width="0.77734375" style="15"/>
    <col min="13569" max="13569" width="3.33203125" style="15" customWidth="1"/>
    <col min="13570" max="13570" width="4.33203125" style="15" customWidth="1"/>
    <col min="13571" max="13571" width="49.5546875" style="15" customWidth="1"/>
    <col min="13572" max="13572" width="13.44140625" style="15" customWidth="1"/>
    <col min="13573" max="13576" width="13.88671875" style="15" customWidth="1"/>
    <col min="13577" max="13577" width="14.88671875" style="15" customWidth="1"/>
    <col min="13578" max="13578" width="14.77734375" style="15" customWidth="1"/>
    <col min="13579" max="13579" width="3.33203125" style="15" customWidth="1"/>
    <col min="13580" max="13824" width="0.77734375" style="15"/>
    <col min="13825" max="13825" width="3.33203125" style="15" customWidth="1"/>
    <col min="13826" max="13826" width="4.33203125" style="15" customWidth="1"/>
    <col min="13827" max="13827" width="49.5546875" style="15" customWidth="1"/>
    <col min="13828" max="13828" width="13.44140625" style="15" customWidth="1"/>
    <col min="13829" max="13832" width="13.88671875" style="15" customWidth="1"/>
    <col min="13833" max="13833" width="14.88671875" style="15" customWidth="1"/>
    <col min="13834" max="13834" width="14.77734375" style="15" customWidth="1"/>
    <col min="13835" max="13835" width="3.33203125" style="15" customWidth="1"/>
    <col min="13836" max="14080" width="0.77734375" style="15"/>
    <col min="14081" max="14081" width="3.33203125" style="15" customWidth="1"/>
    <col min="14082" max="14082" width="4.33203125" style="15" customWidth="1"/>
    <col min="14083" max="14083" width="49.5546875" style="15" customWidth="1"/>
    <col min="14084" max="14084" width="13.44140625" style="15" customWidth="1"/>
    <col min="14085" max="14088" width="13.88671875" style="15" customWidth="1"/>
    <col min="14089" max="14089" width="14.88671875" style="15" customWidth="1"/>
    <col min="14090" max="14090" width="14.77734375" style="15" customWidth="1"/>
    <col min="14091" max="14091" width="3.33203125" style="15" customWidth="1"/>
    <col min="14092" max="14336" width="0.77734375" style="15"/>
    <col min="14337" max="14337" width="3.33203125" style="15" customWidth="1"/>
    <col min="14338" max="14338" width="4.33203125" style="15" customWidth="1"/>
    <col min="14339" max="14339" width="49.5546875" style="15" customWidth="1"/>
    <col min="14340" max="14340" width="13.44140625" style="15" customWidth="1"/>
    <col min="14341" max="14344" width="13.88671875" style="15" customWidth="1"/>
    <col min="14345" max="14345" width="14.88671875" style="15" customWidth="1"/>
    <col min="14346" max="14346" width="14.77734375" style="15" customWidth="1"/>
    <col min="14347" max="14347" width="3.33203125" style="15" customWidth="1"/>
    <col min="14348" max="14592" width="0.77734375" style="15"/>
    <col min="14593" max="14593" width="3.33203125" style="15" customWidth="1"/>
    <col min="14594" max="14594" width="4.33203125" style="15" customWidth="1"/>
    <col min="14595" max="14595" width="49.5546875" style="15" customWidth="1"/>
    <col min="14596" max="14596" width="13.44140625" style="15" customWidth="1"/>
    <col min="14597" max="14600" width="13.88671875" style="15" customWidth="1"/>
    <col min="14601" max="14601" width="14.88671875" style="15" customWidth="1"/>
    <col min="14602" max="14602" width="14.77734375" style="15" customWidth="1"/>
    <col min="14603" max="14603" width="3.33203125" style="15" customWidth="1"/>
    <col min="14604" max="14848" width="0.77734375" style="15"/>
    <col min="14849" max="14849" width="3.33203125" style="15" customWidth="1"/>
    <col min="14850" max="14850" width="4.33203125" style="15" customWidth="1"/>
    <col min="14851" max="14851" width="49.5546875" style="15" customWidth="1"/>
    <col min="14852" max="14852" width="13.44140625" style="15" customWidth="1"/>
    <col min="14853" max="14856" width="13.88671875" style="15" customWidth="1"/>
    <col min="14857" max="14857" width="14.88671875" style="15" customWidth="1"/>
    <col min="14858" max="14858" width="14.77734375" style="15" customWidth="1"/>
    <col min="14859" max="14859" width="3.33203125" style="15" customWidth="1"/>
    <col min="14860" max="15104" width="0.77734375" style="15"/>
    <col min="15105" max="15105" width="3.33203125" style="15" customWidth="1"/>
    <col min="15106" max="15106" width="4.33203125" style="15" customWidth="1"/>
    <col min="15107" max="15107" width="49.5546875" style="15" customWidth="1"/>
    <col min="15108" max="15108" width="13.44140625" style="15" customWidth="1"/>
    <col min="15109" max="15112" width="13.88671875" style="15" customWidth="1"/>
    <col min="15113" max="15113" width="14.88671875" style="15" customWidth="1"/>
    <col min="15114" max="15114" width="14.77734375" style="15" customWidth="1"/>
    <col min="15115" max="15115" width="3.33203125" style="15" customWidth="1"/>
    <col min="15116" max="15360" width="0.77734375" style="15"/>
    <col min="15361" max="15361" width="3.33203125" style="15" customWidth="1"/>
    <col min="15362" max="15362" width="4.33203125" style="15" customWidth="1"/>
    <col min="15363" max="15363" width="49.5546875" style="15" customWidth="1"/>
    <col min="15364" max="15364" width="13.44140625" style="15" customWidth="1"/>
    <col min="15365" max="15368" width="13.88671875" style="15" customWidth="1"/>
    <col min="15369" max="15369" width="14.88671875" style="15" customWidth="1"/>
    <col min="15370" max="15370" width="14.77734375" style="15" customWidth="1"/>
    <col min="15371" max="15371" width="3.33203125" style="15" customWidth="1"/>
    <col min="15372" max="15616" width="0.77734375" style="15"/>
    <col min="15617" max="15617" width="3.33203125" style="15" customWidth="1"/>
    <col min="15618" max="15618" width="4.33203125" style="15" customWidth="1"/>
    <col min="15619" max="15619" width="49.5546875" style="15" customWidth="1"/>
    <col min="15620" max="15620" width="13.44140625" style="15" customWidth="1"/>
    <col min="15621" max="15624" width="13.88671875" style="15" customWidth="1"/>
    <col min="15625" max="15625" width="14.88671875" style="15" customWidth="1"/>
    <col min="15626" max="15626" width="14.77734375" style="15" customWidth="1"/>
    <col min="15627" max="15627" width="3.33203125" style="15" customWidth="1"/>
    <col min="15628" max="15872" width="0.77734375" style="15"/>
    <col min="15873" max="15873" width="3.33203125" style="15" customWidth="1"/>
    <col min="15874" max="15874" width="4.33203125" style="15" customWidth="1"/>
    <col min="15875" max="15875" width="49.5546875" style="15" customWidth="1"/>
    <col min="15876" max="15876" width="13.44140625" style="15" customWidth="1"/>
    <col min="15877" max="15880" width="13.88671875" style="15" customWidth="1"/>
    <col min="15881" max="15881" width="14.88671875" style="15" customWidth="1"/>
    <col min="15882" max="15882" width="14.77734375" style="15" customWidth="1"/>
    <col min="15883" max="15883" width="3.33203125" style="15" customWidth="1"/>
    <col min="15884" max="16128" width="0.77734375" style="15"/>
    <col min="16129" max="16129" width="3.33203125" style="15" customWidth="1"/>
    <col min="16130" max="16130" width="4.33203125" style="15" customWidth="1"/>
    <col min="16131" max="16131" width="49.5546875" style="15" customWidth="1"/>
    <col min="16132" max="16132" width="13.44140625" style="15" customWidth="1"/>
    <col min="16133" max="16136" width="13.88671875" style="15" customWidth="1"/>
    <col min="16137" max="16137" width="14.88671875" style="15" customWidth="1"/>
    <col min="16138" max="16138" width="14.77734375" style="15" customWidth="1"/>
    <col min="16139" max="16139" width="3.33203125" style="15" customWidth="1"/>
    <col min="16140" max="16384" width="0.77734375" style="15"/>
  </cols>
  <sheetData>
    <row r="1" spans="2:10" ht="14.1" customHeight="1" x14ac:dyDescent="0.3">
      <c r="B1" s="13"/>
      <c r="C1" s="13"/>
      <c r="D1" s="13"/>
      <c r="E1" s="13"/>
      <c r="F1" s="13"/>
      <c r="G1" s="13"/>
      <c r="H1" s="13"/>
      <c r="I1" s="13"/>
      <c r="J1" s="13"/>
    </row>
    <row r="2" spans="2:10" ht="14.1" customHeight="1" x14ac:dyDescent="0.3">
      <c r="B2" s="60" t="s">
        <v>129</v>
      </c>
      <c r="C2" s="60"/>
      <c r="D2" s="60"/>
      <c r="E2" s="60"/>
      <c r="F2" s="60"/>
      <c r="G2" s="60"/>
      <c r="H2" s="60"/>
      <c r="I2" s="60"/>
      <c r="J2" s="60"/>
    </row>
    <row r="3" spans="2:10" ht="14.1" customHeight="1" x14ac:dyDescent="0.3"/>
    <row r="4" spans="2:10" ht="70.5" customHeight="1" x14ac:dyDescent="0.3">
      <c r="B4" s="68" t="s">
        <v>130</v>
      </c>
      <c r="C4" s="68"/>
      <c r="D4" s="68" t="s">
        <v>131</v>
      </c>
      <c r="E4" s="68" t="s">
        <v>132</v>
      </c>
      <c r="F4" s="68"/>
      <c r="G4" s="68" t="s">
        <v>133</v>
      </c>
      <c r="H4" s="68"/>
      <c r="I4" s="68" t="s">
        <v>134</v>
      </c>
      <c r="J4" s="68"/>
    </row>
    <row r="5" spans="2:10" ht="48.75" customHeight="1" x14ac:dyDescent="0.3">
      <c r="B5" s="68"/>
      <c r="C5" s="68"/>
      <c r="D5" s="68"/>
      <c r="E5" s="27" t="s">
        <v>135</v>
      </c>
      <c r="F5" s="27" t="s">
        <v>136</v>
      </c>
      <c r="G5" s="27" t="s">
        <v>135</v>
      </c>
      <c r="H5" s="27" t="s">
        <v>136</v>
      </c>
      <c r="I5" s="27" t="s">
        <v>135</v>
      </c>
      <c r="J5" s="27" t="s">
        <v>136</v>
      </c>
    </row>
    <row r="6" spans="2:10" ht="30" customHeight="1" x14ac:dyDescent="0.3">
      <c r="B6" s="28" t="s">
        <v>40</v>
      </c>
      <c r="C6" s="29" t="s">
        <v>137</v>
      </c>
      <c r="D6" s="27"/>
      <c r="E6" s="30"/>
      <c r="F6" s="30"/>
      <c r="G6" s="30"/>
      <c r="H6" s="30"/>
      <c r="I6" s="30"/>
      <c r="J6" s="30"/>
    </row>
    <row r="7" spans="2:10" ht="30" customHeight="1" x14ac:dyDescent="0.3">
      <c r="B7" s="28" t="s">
        <v>45</v>
      </c>
      <c r="C7" s="29" t="s">
        <v>138</v>
      </c>
      <c r="D7" s="31"/>
      <c r="E7" s="30"/>
      <c r="F7" s="30"/>
      <c r="G7" s="30"/>
      <c r="H7" s="30"/>
      <c r="I7" s="30"/>
      <c r="J7" s="30"/>
    </row>
    <row r="8" spans="2:10" ht="30" customHeight="1" x14ac:dyDescent="0.3">
      <c r="B8" s="28"/>
      <c r="C8" s="29" t="s">
        <v>139</v>
      </c>
      <c r="D8" s="31"/>
      <c r="E8" s="30"/>
      <c r="F8" s="30"/>
      <c r="G8" s="30"/>
      <c r="H8" s="30"/>
      <c r="I8" s="30"/>
      <c r="J8" s="30"/>
    </row>
    <row r="9" spans="2:10" ht="30" customHeight="1" x14ac:dyDescent="0.3">
      <c r="B9" s="28"/>
      <c r="C9" s="29" t="s">
        <v>140</v>
      </c>
      <c r="D9" s="31" t="s">
        <v>141</v>
      </c>
      <c r="E9" s="32">
        <f>('[90]Раздел 2'!E7-'Раздел 3'!E13)/'[90]Раздел 2'!E16/12*1000</f>
        <v>1029146.361004409</v>
      </c>
      <c r="F9" s="32">
        <f>E9</f>
        <v>1029146.361004409</v>
      </c>
      <c r="G9" s="33" t="s">
        <v>67</v>
      </c>
      <c r="H9" s="33" t="str">
        <f>G9</f>
        <v>нет данных</v>
      </c>
      <c r="I9" s="32">
        <f>('[90]Раздел 2'!G7-'Раздел 3'!I13)/'[90]Раздел 2'!G16/12*1000</f>
        <v>1082927.5190385354</v>
      </c>
      <c r="J9" s="32">
        <f>I9</f>
        <v>1082927.5190385354</v>
      </c>
    </row>
    <row r="10" spans="2:10" ht="30" customHeight="1" x14ac:dyDescent="0.3">
      <c r="B10" s="28"/>
      <c r="C10" s="29" t="s">
        <v>142</v>
      </c>
      <c r="D10" s="31" t="s">
        <v>143</v>
      </c>
      <c r="E10" s="32">
        <f>E13/'[90]Раздел 2'!E17*1000</f>
        <v>704.22681061062974</v>
      </c>
      <c r="F10" s="32">
        <f>E10</f>
        <v>704.22681061062974</v>
      </c>
      <c r="G10" s="33" t="s">
        <v>67</v>
      </c>
      <c r="H10" s="33" t="str">
        <f>G10</f>
        <v>нет данных</v>
      </c>
      <c r="I10" s="32">
        <f>'Раздел 3'!I13/'[90]Раздел 2'!G17*1000</f>
        <v>531.21477451742385</v>
      </c>
      <c r="J10" s="32">
        <f>I10</f>
        <v>531.21477451742385</v>
      </c>
    </row>
    <row r="11" spans="2:10" ht="30" customHeight="1" x14ac:dyDescent="0.3">
      <c r="B11" s="34"/>
      <c r="C11" s="29" t="s">
        <v>144</v>
      </c>
      <c r="D11" s="31" t="s">
        <v>143</v>
      </c>
      <c r="E11" s="35">
        <f>'[90]Раздел 2'!E7/'[90]Раздел 2'!E17*1000</f>
        <v>2574.9011631554918</v>
      </c>
      <c r="F11" s="35">
        <f>E11</f>
        <v>2574.9011631554918</v>
      </c>
      <c r="G11" s="33">
        <f>'[90]Раздел 2'!F7/'[90]Раздел 2'!F17*1000</f>
        <v>2431.2557851092211</v>
      </c>
      <c r="H11" s="36">
        <f>G11</f>
        <v>2431.2557851092211</v>
      </c>
      <c r="I11" s="32">
        <f>'[90]Раздел 2'!G7/'[90]Раздел 2'!G17*1000</f>
        <v>2534.968063795257</v>
      </c>
      <c r="J11" s="32">
        <f>I11</f>
        <v>2534.968063795257</v>
      </c>
    </row>
    <row r="12" spans="2:10" ht="14.1" customHeight="1" x14ac:dyDescent="0.3">
      <c r="B12" s="37" t="s">
        <v>145</v>
      </c>
      <c r="C12" s="25"/>
      <c r="D12" s="25"/>
      <c r="E12" s="25"/>
      <c r="F12" s="25"/>
      <c r="G12" s="25"/>
      <c r="H12" s="25"/>
      <c r="I12" s="25"/>
      <c r="J12" s="25"/>
    </row>
    <row r="13" spans="2:10" ht="14.1" hidden="1" customHeight="1" x14ac:dyDescent="0.3">
      <c r="E13" s="38">
        <f>[90]ИНЭ!J115</f>
        <v>433759.67108999996</v>
      </c>
      <c r="G13" s="39">
        <f>[90]ИНЭ!O115</f>
        <v>275415.00497018499</v>
      </c>
      <c r="I13" s="38">
        <f>[90]ИНЭ!R115</f>
        <v>343366.27461659606</v>
      </c>
    </row>
    <row r="14" spans="2:10" hidden="1" x14ac:dyDescent="0.3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5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Предложение 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'Предложение Раздел 1'!Область_печати</vt:lpstr>
      <vt:lpstr>'Раздел 2'!Область_печати</vt:lpstr>
      <vt:lpstr>'Раздел 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Русина Инна Сергеевна</cp:lastModifiedBy>
  <cp:lastPrinted>2019-04-02T12:02:11Z</cp:lastPrinted>
  <dcterms:created xsi:type="dcterms:W3CDTF">2011-01-11T10:25:48Z</dcterms:created>
  <dcterms:modified xsi:type="dcterms:W3CDTF">2020-04-20T13:29:36Z</dcterms:modified>
</cp:coreProperties>
</file>