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898"/>
  </bookViews>
  <sheets>
    <sheet name="Титул" sheetId="14" r:id="rId1"/>
    <sheet name="28а) ВЛ город" sheetId="16" r:id="rId2"/>
    <sheet name="28а) ВЛ не город" sheetId="1" r:id="rId3"/>
    <sheet name="28а) КЛ город" sheetId="17" r:id="rId4"/>
    <sheet name="28а) КЛ не город" sheetId="2" r:id="rId5"/>
    <sheet name="28а) ПС город" sheetId="18" r:id="rId6"/>
    <sheet name="28а) ПС не город" sheetId="3" r:id="rId7"/>
    <sheet name="28а) ТП до 35 город" sheetId="19" r:id="rId8"/>
    <sheet name="28а) ТП до 35 не город" sheetId="4" r:id="rId9"/>
    <sheet name="28а) РТП ДО 35 город" sheetId="20" r:id="rId10"/>
    <sheet name="28а) РТП ДО 35 не город" sheetId="5" r:id="rId11"/>
    <sheet name="28а) ПС 35 и выше город" sheetId="21" r:id="rId12"/>
    <sheet name="28а) ПС 35 и выше не город" sheetId="6" r:id="rId13"/>
    <sheet name="28а) РТУ ПР2" sheetId="7" r:id="rId14"/>
    <sheet name="28 б) reshenie_tarif_2019" sheetId="9" r:id="rId15"/>
    <sheet name="fact_srednie_dannie_fact_moshno" sheetId="10" r:id="rId16"/>
    <sheet name="fact_srednie_dannie_dline_VL_m" sheetId="11" r:id="rId17"/>
    <sheet name="info_TP_2019" sheetId="22" r:id="rId18"/>
    <sheet name="info_zayavki_TP_2019" sheetId="23" r:id="rId19"/>
  </sheets>
  <definedNames>
    <definedName name="_xlnm.Print_Area" localSheetId="14">'28 б) reshenie_tarif_2019'!$A$1:$E$7</definedName>
    <definedName name="_xlnm.Print_Area" localSheetId="1">'28а) ВЛ город'!$A$1:$G$191</definedName>
    <definedName name="_xlnm.Print_Area" localSheetId="2">'28а) ВЛ не город'!$A$1:$G$205</definedName>
    <definedName name="_xlnm.Print_Area" localSheetId="3">'28а) КЛ город'!$A$1:$G$200</definedName>
    <definedName name="_xlnm.Print_Area" localSheetId="4">'28а) КЛ не город'!$A$1:$G$200</definedName>
    <definedName name="_xlnm.Print_Area" localSheetId="11">'28а) ПС 35 и выше город'!$A$1:$G$10</definedName>
    <definedName name="_xlnm.Print_Area" localSheetId="12">'28а) ПС 35 и выше не город'!$A$1:$G$10</definedName>
    <definedName name="_xlnm.Print_Area" localSheetId="5">'28а) ПС город'!$A$1:$G$30</definedName>
    <definedName name="_xlnm.Print_Area" localSheetId="6">'28а) ПС не город'!$A$1:$G$23</definedName>
    <definedName name="_xlnm.Print_Area" localSheetId="9">'28а) РТП ДО 35 город'!$A$1:$G$19</definedName>
    <definedName name="_xlnm.Print_Area" localSheetId="10">'28а) РТП ДО 35 не город'!$A$1:$G$19</definedName>
    <definedName name="_xlnm.Print_Area" localSheetId="7">'28а) ТП до 35 город'!$A$1:$G$36</definedName>
    <definedName name="_xlnm.Print_Area" localSheetId="8">'28а) ТП до 35 не город'!$A$1:$G$36</definedName>
    <definedName name="_xlnm.Print_Area" localSheetId="16">fact_srednie_dannie_dline_VL_m!$A$1:$F$17</definedName>
    <definedName name="_xlnm.Print_Area" localSheetId="0">Титул!$A$1:$C$13</definedName>
  </definedNames>
  <calcPr calcId="145621"/>
</workbook>
</file>

<file path=xl/calcChain.xml><?xml version="1.0" encoding="utf-8"?>
<calcChain xmlns="http://schemas.openxmlformats.org/spreadsheetml/2006/main">
  <c r="F195" i="16" l="1"/>
  <c r="F196" i="16"/>
  <c r="D198" i="16"/>
  <c r="D197" i="16"/>
  <c r="D196" i="16"/>
  <c r="F194" i="16"/>
  <c r="F193" i="16"/>
  <c r="F207" i="1"/>
  <c r="E16" i="11"/>
  <c r="D16" i="11"/>
</calcChain>
</file>

<file path=xl/sharedStrings.xml><?xml version="1.0" encoding="utf-8"?>
<sst xmlns="http://schemas.openxmlformats.org/spreadsheetml/2006/main" count="1467" uniqueCount="338">
  <si>
    <t>Расходы на строительство введенных в эксплуатацию объектов электросетевого хозяйства
для целей технологического присоединения и для целей реализации иных мероприятий инвестиционной программы территориальной сетевой организации</t>
  </si>
  <si>
    <t>№ п/п</t>
  </si>
  <si>
    <t>Объект электросетевого хозяйства</t>
  </si>
  <si>
    <t>Год ввода объекта</t>
  </si>
  <si>
    <t>Уровень напряжения, кВ</t>
  </si>
  <si>
    <t>Протяженность (для линий электропередачи), км</t>
  </si>
  <si>
    <t>Пропускная способность, кВт/ Максимальная мощность, кВт</t>
  </si>
  <si>
    <t>Расходы на строительство объекта, тыс.руб.</t>
  </si>
  <si>
    <t>1</t>
  </si>
  <si>
    <t>Строительство воздушных линий</t>
  </si>
  <si>
    <t>1.1</t>
  </si>
  <si>
    <t>Материал опоры - Деревянные</t>
  </si>
  <si>
    <t>1.1.1</t>
  </si>
  <si>
    <t>Тип провода - Изолированный</t>
  </si>
  <si>
    <t>1.1.1.1</t>
  </si>
  <si>
    <t>Материал провода - Медный</t>
  </si>
  <si>
    <t>Сечение провода до 50 мм2 включительно</t>
  </si>
  <si>
    <t>Сечение провода от 50 мм2 до 100 мм2 включительно</t>
  </si>
  <si>
    <t>Сечение провода от 100 мм2 до 200 мм2 включительно</t>
  </si>
  <si>
    <t>Сечение провода от 200 мм2 до 500 мм2 включительно</t>
  </si>
  <si>
    <t>Сечение провода от 500 мм2 до 800 мм2 включительно</t>
  </si>
  <si>
    <t xml:space="preserve">Сечение провода свыше 800 мм2 </t>
  </si>
  <si>
    <t>1.1.1.2</t>
  </si>
  <si>
    <t>Материал провода - Стальной</t>
  </si>
  <si>
    <t>1.1.1.3</t>
  </si>
  <si>
    <t>Материал провода - Сталеалюминиевый</t>
  </si>
  <si>
    <t>1.1.1.4.</t>
  </si>
  <si>
    <t>Материал провода - Алюминиевый</t>
  </si>
  <si>
    <t>1.1.2</t>
  </si>
  <si>
    <t>Тип провода - Неизолированный</t>
  </si>
  <si>
    <t>1.1.2.1</t>
  </si>
  <si>
    <t>1.1.2.2</t>
  </si>
  <si>
    <t>1.1.2.3</t>
  </si>
  <si>
    <t>1.1.2.4.</t>
  </si>
  <si>
    <t>1.2</t>
  </si>
  <si>
    <t>Материал опоры - Металлические</t>
  </si>
  <si>
    <t>1.2.1</t>
  </si>
  <si>
    <t>1.2.1.1</t>
  </si>
  <si>
    <t>1.2.1.2</t>
  </si>
  <si>
    <t>1.2.1.3</t>
  </si>
  <si>
    <t>1.2.1.4.</t>
  </si>
  <si>
    <t>1.2.2</t>
  </si>
  <si>
    <t>1.2.2.1</t>
  </si>
  <si>
    <t>1.2.2.2</t>
  </si>
  <si>
    <t>1.2.2.3</t>
  </si>
  <si>
    <t>1.2.2.4.</t>
  </si>
  <si>
    <t>1.3</t>
  </si>
  <si>
    <t>Материал опоры - Железобетонные</t>
  </si>
  <si>
    <t>1.3.1</t>
  </si>
  <si>
    <t>1.3.1.1</t>
  </si>
  <si>
    <t>1.3.1.2</t>
  </si>
  <si>
    <t>1.3.1.3</t>
  </si>
  <si>
    <t>1.3.1.4.</t>
  </si>
  <si>
    <t>1.3.2</t>
  </si>
  <si>
    <t>1.3.2.1</t>
  </si>
  <si>
    <t>1.3.2.1.1</t>
  </si>
  <si>
    <t>1.3.2.1.2</t>
  </si>
  <si>
    <t>1.3.2.1.3</t>
  </si>
  <si>
    <t>1.3.2.1.4</t>
  </si>
  <si>
    <t>1.3.2.1.5</t>
  </si>
  <si>
    <t>1.3.2.1.6</t>
  </si>
  <si>
    <t>1.3.2.2</t>
  </si>
  <si>
    <t>1.3.2.2.1</t>
  </si>
  <si>
    <t>1.3.2.2.2</t>
  </si>
  <si>
    <t>1.3.2.2.3</t>
  </si>
  <si>
    <t>1.3.2.2.4</t>
  </si>
  <si>
    <t>1.3.2.2.5</t>
  </si>
  <si>
    <t>1.3.2.2.6</t>
  </si>
  <si>
    <t>1.3.2.3</t>
  </si>
  <si>
    <t>1.3.2.3.1</t>
  </si>
  <si>
    <t>1.3.2.3.2</t>
  </si>
  <si>
    <t>1.3.2.3.3</t>
  </si>
  <si>
    <t>1.3.2.3.4</t>
  </si>
  <si>
    <t>1.3.2.3.5</t>
  </si>
  <si>
    <t>1.3.2.3.6</t>
  </si>
  <si>
    <t>1.3.2.4.</t>
  </si>
  <si>
    <t>пообъектная расшифровка</t>
  </si>
  <si>
    <t>заполняется за три предыдущих года по каждому мероприятию.</t>
  </si>
  <si>
    <t>в случае отсутствия факта-плановые данные</t>
  </si>
  <si>
    <t>2</t>
  </si>
  <si>
    <t>Строительство кабельных линий</t>
  </si>
  <si>
    <t>2.1</t>
  </si>
  <si>
    <t>Способ прокладки кабельных линий - в траншеях</t>
  </si>
  <si>
    <t>2.1.1</t>
  </si>
  <si>
    <t>Одножильные</t>
  </si>
  <si>
    <t>2.1.1.1</t>
  </si>
  <si>
    <t>Кабели с резиновой и пластмассовой изоляцией</t>
  </si>
  <si>
    <t>2.1.1.2</t>
  </si>
  <si>
    <t>Кабели с бумажной изоляцией</t>
  </si>
  <si>
    <t>2.1.2</t>
  </si>
  <si>
    <t>Многожильные</t>
  </si>
  <si>
    <t>2.1.2.1</t>
  </si>
  <si>
    <t>2.1.2.2</t>
  </si>
  <si>
    <t>2.2</t>
  </si>
  <si>
    <t>Способ прокладки кабельных линий - в блоках</t>
  </si>
  <si>
    <t>2.2.1</t>
  </si>
  <si>
    <t>2.2.1.1</t>
  </si>
  <si>
    <t>2.2.1.2</t>
  </si>
  <si>
    <t>2.2.2</t>
  </si>
  <si>
    <t>2.2.2.1</t>
  </si>
  <si>
    <t>2.2.2.2</t>
  </si>
  <si>
    <t>2.3</t>
  </si>
  <si>
    <t>Способ прокладки кабельных линий - в каналах</t>
  </si>
  <si>
    <t>2.3.1</t>
  </si>
  <si>
    <t>2.3.1.1</t>
  </si>
  <si>
    <t>2.3.1.2</t>
  </si>
  <si>
    <t>2.3.2</t>
  </si>
  <si>
    <t>2.3.2.1</t>
  </si>
  <si>
    <t>2.3.2.2</t>
  </si>
  <si>
    <t>2.4</t>
  </si>
  <si>
    <t>Способ прокладки кабельных линий - в туннелях и коллекторах</t>
  </si>
  <si>
    <t>2.4.1</t>
  </si>
  <si>
    <t>2.4.1.1</t>
  </si>
  <si>
    <t>2.4.1.2</t>
  </si>
  <si>
    <t>2.4.2</t>
  </si>
  <si>
    <t>2.4.2.1</t>
  </si>
  <si>
    <t>2.4.2.2</t>
  </si>
  <si>
    <t>2.5</t>
  </si>
  <si>
    <t>Способ прокладки кабельных линий - в галереях и эстакадах</t>
  </si>
  <si>
    <t>2.5.1</t>
  </si>
  <si>
    <t>2.5.1.1</t>
  </si>
  <si>
    <t>2.5.1.2</t>
  </si>
  <si>
    <t>2.5.2</t>
  </si>
  <si>
    <t>2.5.2.1</t>
  </si>
  <si>
    <t>2.5.2.2</t>
  </si>
  <si>
    <t>2.6</t>
  </si>
  <si>
    <t>Способ прокладки кабельных линий - горизонтальное наклонное бурение</t>
  </si>
  <si>
    <t>2.6.1</t>
  </si>
  <si>
    <t>2.6.1.1</t>
  </si>
  <si>
    <t>2.6.1.2</t>
  </si>
  <si>
    <t>2.6.2</t>
  </si>
  <si>
    <t>2.6.2.1</t>
  </si>
  <si>
    <t>2.6.2.2</t>
  </si>
  <si>
    <t>3</t>
  </si>
  <si>
    <t>Строительство пунктов секционирования</t>
  </si>
  <si>
    <t>3.1</t>
  </si>
  <si>
    <t>Реклоузеры</t>
  </si>
  <si>
    <t>Номинальный ток до 100 А включительно</t>
  </si>
  <si>
    <t>Номинальный ток от 100 А до 250 А включительно</t>
  </si>
  <si>
    <t>Номинальный ток от 250 А до 500 А включительно</t>
  </si>
  <si>
    <t>Номинальный ток от 500 А до 1000 А включительно</t>
  </si>
  <si>
    <t>Номинальный ток свыше 1000 А</t>
  </si>
  <si>
    <t>3.2</t>
  </si>
  <si>
    <t>Распределительные пункты</t>
  </si>
  <si>
    <t>3.3</t>
  </si>
  <si>
    <t>Переключательные пункты</t>
  </si>
  <si>
    <t>4</t>
  </si>
  <si>
    <t>4.1</t>
  </si>
  <si>
    <t>Трансформаторные подстанции (ТП), за исключением распределительных трансформаторных подстанций (РТП)</t>
  </si>
  <si>
    <t>4.1.1</t>
  </si>
  <si>
    <t>Однотрансформаторные</t>
  </si>
  <si>
    <t>Трансформаторная мощность до 25 кВА включительно</t>
  </si>
  <si>
    <t>Трансформаторная мощность от 25 кВА до 100 кВА включительно</t>
  </si>
  <si>
    <t>Трансформаторная мощность от 100 кВА до 250 кВА включительно</t>
  </si>
  <si>
    <t>Трансформаторная мощность от 250 кВА до 500 кВА включительно</t>
  </si>
  <si>
    <t>Трансформаторная мощность от 500 кВА до 900 кВА включительно</t>
  </si>
  <si>
    <t>Трансформаторная мощность свыше 1000 кВА</t>
  </si>
  <si>
    <t>4.1.2</t>
  </si>
  <si>
    <t>Двухтрансформаторные</t>
  </si>
  <si>
    <t>4.1.2.1</t>
  </si>
  <si>
    <t>4.1.2.2</t>
  </si>
  <si>
    <t>4.1.2.3</t>
  </si>
  <si>
    <t>4.1.2.4</t>
  </si>
  <si>
    <t>4.1.2.5</t>
  </si>
  <si>
    <t>4.1.2.6</t>
  </si>
  <si>
    <t>5</t>
  </si>
  <si>
    <t>Строительство распределительных трансформаторных подстанций (РТП), с уровнем нпаряжения до 35 кВ</t>
  </si>
  <si>
    <t>Распределительные трансформаторные подстанции (РТП)</t>
  </si>
  <si>
    <t>5.1.1</t>
  </si>
  <si>
    <t>5.1.2</t>
  </si>
  <si>
    <t>6</t>
  </si>
  <si>
    <t>Строительство центров питания, подстанций уровнем нпаряжения 35 кВ и выше (ПС)</t>
  </si>
  <si>
    <t>6.1</t>
  </si>
  <si>
    <t>ПС 35 кВ</t>
  </si>
  <si>
    <t>6.2</t>
  </si>
  <si>
    <t>ПС 110 кВ и выше</t>
  </si>
  <si>
    <t>Приложение № 2 к Методическим указаниям по определению размера платы за технологическое присоединение к электрическим сетям</t>
  </si>
  <si>
    <t>Наименование мероприятий</t>
  </si>
  <si>
    <t>Информация для расчета стандартизированной тарифной ставки Ci</t>
  </si>
  <si>
    <t>Расходы на одно присоединение (руб. на одно ТП)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</si>
  <si>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</si>
  <si>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</si>
  <si>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</si>
  <si>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1.</t>
  </si>
  <si>
    <t>Подготовка и выдача сетевой организацией технических условий Заявителю</t>
  </si>
  <si>
    <t>2.</t>
  </si>
  <si>
    <t>Проверка сетевой организацией выполнения Заявителем</t>
  </si>
  <si>
    <t>Расходы на выполнение мероприятий по технологическому присоединению, предусмотренным подпунктами «а» и «в» пункта 16 Методических указаний, за 2016 год</t>
  </si>
  <si>
    <t>Расходы на выполнение мероприятий по технологическому присоединению, предусмотренным подпунктами «а» и «в» пункта 16 Методических указаний, за 2017 год</t>
  </si>
  <si>
    <t>Расходы на выполнение мероприятий по технологическому присоединению, предусмотренным подпунктами «а» и «в» пункта 16 Методических указаний, за 2018 год</t>
  </si>
  <si>
    <t>Директор</t>
  </si>
  <si>
    <t>№</t>
  </si>
  <si>
    <t>Вид документа</t>
  </si>
  <si>
    <t>Наименование документа</t>
  </si>
  <si>
    <t>Информация о решении органа исполнительной власти субъекта Российской Федерации в области государственного регулирования тарифов об установлении единых для всех территориальных сетевых организаций на территории субъекта Российской Федерации стандартизированных тарифных ставок, определяющих величину платы за технологическое присоединение к электрическим сетям территориальных сетевых организаций</t>
  </si>
  <si>
    <t>ИНФОРМАЦИЯ</t>
  </si>
  <si>
    <t>о фактических средних данных о присоединенных объемах</t>
  </si>
  <si>
    <t>максимальной мощности за 3 предыдущих года</t>
  </si>
  <si>
    <t>по каждому мероприятию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</si>
  <si>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</si>
  <si>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</si>
  <si>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</si>
  <si>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3.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</si>
  <si>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</si>
  <si>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</si>
  <si>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2</t>
  </si>
  <si>
    <t>Приложение 3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</si>
  <si>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</si>
  <si>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</si>
  <si>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>за 3 предыдущих года по каждому мероприятию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</si>
  <si>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</si>
  <si>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</si>
  <si>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</si>
  <si>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</si>
  <si>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</si>
  <si>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</si>
  <si>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</si>
  <si>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</si>
  <si>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к стандартам раскрытия информации субъектами оптового и розничных рынков электрической энергии</t>
  </si>
  <si>
    <t>Категория заявителей</t>
  </si>
  <si>
    <t>Количество договоров (штук)</t>
  </si>
  <si>
    <t>35 кВ и выше</t>
  </si>
  <si>
    <t>Максимальная мощность (кВт)</t>
  </si>
  <si>
    <t>Стоимость договоров (без НДС) (тыс. рублей)</t>
  </si>
  <si>
    <t>До 15 кВт - всего</t>
  </si>
  <si>
    <t>От 15 до 150 кВт - всего</t>
  </si>
  <si>
    <t>От 150 кВт до 670 кВт - всего</t>
  </si>
  <si>
    <t>От 670 кВт до 8900 кВт - всего</t>
  </si>
  <si>
    <t>4.</t>
  </si>
  <si>
    <t>5.</t>
  </si>
  <si>
    <t>От 8900 кВт - всего</t>
  </si>
  <si>
    <t>6.</t>
  </si>
  <si>
    <t>Объекты генерации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</si>
  <si>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</si>
  <si>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</si>
  <si>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в том числе льготная категория &lt;*&gt;</t>
  </si>
  <si>
    <t>в том числе льготная категория &lt;**&gt;</t>
  </si>
  <si>
    <t>в том числе по индивидуальному проекту</t>
  </si>
  <si>
    <t>об осуществлении технологического присоединения</t>
  </si>
  <si>
    <t>по договорам, заключенным за текущий год</t>
  </si>
  <si>
    <t>Приложение 4</t>
  </si>
  <si>
    <t>Приложение 5</t>
  </si>
  <si>
    <t>о поданных заявках на технологическое присоединение</t>
  </si>
  <si>
    <t>за текущий год</t>
  </si>
  <si>
    <t>Количество заявок (штук)</t>
  </si>
  <si>
    <t>Приложение № 1 к Методическим указаниям по определению размера платы за технологическое присоединение к электрическим сетям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</si>
  <si>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</si>
  <si>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</si>
  <si>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</si>
  <si>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</si>
  <si>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</si>
  <si>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</si>
  <si>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</si>
  <si>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</si>
  <si>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</si>
  <si>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</si>
  <si>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Информация об организации</t>
  </si>
  <si>
    <t>Реквизиты решения</t>
  </si>
  <si>
    <t xml:space="preserve">Приказ Министерства энергетики, тарифов и жилищного надзора Кабардино-Балкарской Республики </t>
  </si>
  <si>
    <t>29.12.2018 №96</t>
  </si>
  <si>
    <t>Об установлении платы и утверждении стандартизированных тарифных ставок, ставок за единицу максимальной мощности, формул платы за технологическое присоединение к распределительным электрическим сетям сетевых организаций на территории Кабардино-Балкарской Республики на 2019 год</t>
  </si>
  <si>
    <t>0-8900 кВт</t>
  </si>
  <si>
    <t>( не относящихся к городским населенным пунктам)</t>
  </si>
  <si>
    <t>Расходы на строительство объекта, тыс.руб. без НДС</t>
  </si>
  <si>
    <t>Строительство ВЛ-0,38 кВ от РУ-0,4 РТП-10/0,1 №1 Ф-260 пс"Терскол" (тех.прис. ИП Цеевой А.К. дог.№Э-14/16 от 27.07.2016 г.)</t>
  </si>
  <si>
    <t xml:space="preserve">Строительство ВЛ-0,4 кВ от КТП-1 Ф-578 ПС 110 кВ "Майская" (тех.прис. Бориев А.А. дог.№ М-06/17 от 01.03.2017 г.) </t>
  </si>
  <si>
    <t xml:space="preserve">Строительство ВЛ-0,4 кВ от РУ-0,4 ТП-6 Ф-627 ПС "Чегем-1" (тех.прис. Мусуковой Р.А. дог.№ Чг-146/15 от 16.10.2015 г.) </t>
  </si>
  <si>
    <t xml:space="preserve">Строительство ЛЭП 0,4кВ от Ф-67 ПС"Нейтрино" (тех.прис.Коломейцева П.А. дог.Э-29/14 от 11.08.2014г.) </t>
  </si>
  <si>
    <t xml:space="preserve">Строительство ВЛ-0,4 кВ от КТП-14 Ф-569 ПС 110 кВ "Майская" (тех.прис. Ражапов А.И. дог.№ М-05/17 от 15.02.2017 г.) </t>
  </si>
  <si>
    <t xml:space="preserve">Строительство ВЛ-0,4 кВ от КТП-7 Ф-553 ПС 35 кВ "Ново-Ивановская" (тех.прис. Раджабов Р.М. дог.№ М-04/17 от 17.02.2017 г.) </t>
  </si>
  <si>
    <t>7</t>
  </si>
  <si>
    <t xml:space="preserve">Строительство ВЛ-0,38 кВ от опоры №3 ф-2 ТП-25 Ф323 ПС "Чегем-2"(тех.прис. Пшигаушев Н.Н. дог.№ Чг-172/17 от 14.08.2017г.) </t>
  </si>
  <si>
    <t>8</t>
  </si>
  <si>
    <t xml:space="preserve">Строительство ВЛ 10 кВ от Ф-167  ПС"Малка" (тех.прис.Ремонтно-строительная компания" дог.№ 5680/2018 от 01.08.2018 г.) </t>
  </si>
  <si>
    <t>9</t>
  </si>
  <si>
    <t>Строительство ВЛ-0,4 кВ от ТП-11 Ф-960 ПС "Акбаш 35" (Тех.прис. Ашибокова Л.В., д. 548/18 от 10.05.2018 г.)</t>
  </si>
  <si>
    <t>10</t>
  </si>
  <si>
    <t xml:space="preserve">Строительство ВЛ-0,4кВ от ТП 22/444 ПС"Кахун" (тех.прис.Ефремян С.В. дог.№ У-123/17 от 18.09.2017 г. </t>
  </si>
  <si>
    <t>11</t>
  </si>
  <si>
    <t xml:space="preserve">Строительство ВЛ-0,4кВ от ТП 6/444 ПС"Кахун" (тех.прис.Кардангушева Н.Ф. дог.№ У-120/17 от 13.09.2017 г. </t>
  </si>
  <si>
    <t>12</t>
  </si>
  <si>
    <t>Строительство ВЛ-10 кВ от опоры №10 Ф-279 ПС "Адыл-Су" (тех.прис.ООО "Прогресс" дог.ТП №52/17  от 05.05.2017 г.)</t>
  </si>
  <si>
    <t>13</t>
  </si>
  <si>
    <t xml:space="preserve">Строительство ВЛ-10 кВ от опоры №66 Ф-723 ПС "Дальняя" (тех.прис.ООО"Овощи Юга" дог.№04/18 от 24.01.2018 г.) </t>
  </si>
  <si>
    <t>14</t>
  </si>
  <si>
    <t xml:space="preserve">Строительство ВЛ-10 кВ от Ф-1010 ПС 110 кВ "Залукокоаже" (тех.прис.ООО"Оконно-Перерабатывающая Компания" дог.№55ф/18 от 23.04.2017 г.) </t>
  </si>
  <si>
    <t>15</t>
  </si>
  <si>
    <t xml:space="preserve">Строительство ВЛ-10 кВ от Ф-725 ПС 35 кВ "Прималкинская" (тех.прис.ООО СХП "Заря" дог.№ 14/17 от 16.02.2017 г.) </t>
  </si>
  <si>
    <t>16</t>
  </si>
  <si>
    <t xml:space="preserve">Строительство ВЛ-10 кВ Ф-194 ПС"Баксан-35" (тех.прис.ООО "Экорос" дог.№66/17 от 27.06.2017 г.) </t>
  </si>
  <si>
    <t>17</t>
  </si>
  <si>
    <t>Строительство ЛЭП 0,4кВ от Ф-161 ТП-23 ПС"Малка" (тех.прис.Хажнагоевой М.М. дог.3-03-14 от 19.02.2014г.)</t>
  </si>
  <si>
    <t>Строительство ВЛ-10кВ,  0,1 км , тип провода АС</t>
  </si>
  <si>
    <t>М.А. Каров</t>
  </si>
  <si>
    <r>
      <t>Руководитель Группа капитального строительства по Кабардино-Балкарской Республике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Отдела капитального строительства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Департамента капитального строительства </t>
    </r>
  </si>
  <si>
    <t>М.А. Шхагошев</t>
  </si>
  <si>
    <t>Гл. Специалист Департамента тарифообразования</t>
  </si>
  <si>
    <t>А.М. Шериев</t>
  </si>
  <si>
    <t>(городские населенные пункты)</t>
  </si>
  <si>
    <t>Строительство ВЛ-0,4 кВ от КТП-6 Ф-570 совм.подвеспо сущ.ВЛ-10кВ Ф-578 ПС 110 кВ "Майская" (тех.прис. Заркова А.Г. дог.№ М-01/16 от 19.01.2016 г.) (относится к городским населенным пунктам)</t>
  </si>
  <si>
    <t>Строительство ВЛ-0,4 кВ от РУ-0,4кВ ЭТП-5/579 ПС 110 кВ "Майская" (тех.прис. Мазлоева З.Б. дог.№ ТП М-43/17 от 28.08.2017 г.) (относится к городским населенным пунктам)</t>
  </si>
  <si>
    <t xml:space="preserve">Строительство ВЛ-0,4 от опоры №2/5 ф-1 КТП-5/586 ПС 35кВ "Красная Нива" (тех.прис.Бесланеева Т.Б. дог.№367/18  от 30.03.2018 г.) </t>
  </si>
  <si>
    <t xml:space="preserve">Строительство ВЛ-0,4 от опоры №22 КТП-6/553 ПС 35кВ "Ново-Ивановская" (тех.прис.ООО "Проектгазстрой" дог.№129/18  от 06.02.2018 г.) </t>
  </si>
  <si>
    <t>Строительство ВЛ-10кВ,  0,1 км,тип провода АС</t>
  </si>
  <si>
    <r>
      <t>Строительство КЛ-10кВ,  0,1 км</t>
    </r>
    <r>
      <rPr>
        <sz val="12"/>
        <color rgb="FFFF0000"/>
        <rFont val="Arial Narrow"/>
        <family val="2"/>
        <charset val="204"/>
      </rPr>
      <t xml:space="preserve"> , </t>
    </r>
    <r>
      <rPr>
        <sz val="12"/>
        <color theme="1"/>
        <rFont val="Arial Narrow"/>
        <family val="2"/>
        <charset val="204"/>
      </rPr>
      <t>Тип кабеля ААБлУ, ААБ2лУ, ААШвУ, ААШпУ</t>
    </r>
  </si>
  <si>
    <t>Строительство КЛ-0,4 кВ,  0,1 км, Тип кабеля ААБлУ, ААБ2лУ, ААШвУ, ААШпУ</t>
  </si>
  <si>
    <t>Строительство КЛ-10кВ,  0,1 км , Тип кабеля ААБлУ, ААБ2лУ, ААШвУ, ААШпУ</t>
  </si>
  <si>
    <t>Строительство КЛ-0,4 кВ,  0,1 км , Тип кабеля ААБлУ, ААБ2лУ, ААШвУ, ААШпУ</t>
  </si>
  <si>
    <t>3.1.1.</t>
  </si>
  <si>
    <t>Строительство Реклоузера 10 кВ,  1 шт , РВА /ТЕL-10-12,5/630
(двухопорный комплект)</t>
  </si>
  <si>
    <t>3.2.1.</t>
  </si>
  <si>
    <t>3.1.2.</t>
  </si>
  <si>
    <r>
      <t>Строительство Реклоузера 10 кВ,  1 шт</t>
    </r>
    <r>
      <rPr>
        <i/>
        <sz val="12"/>
        <rFont val="Arial Narrow"/>
        <family val="2"/>
        <charset val="204"/>
      </rPr>
      <t xml:space="preserve"> , РВА /ТЕL-10-12,5/630
(двухопорный комплект)</t>
    </r>
  </si>
  <si>
    <t>3.2.2.</t>
  </si>
  <si>
    <t>Строительство трансформаторных подстанций (ТП), за исключением распределительных трансформаторных подстанций (РТП), с уровнем нпаряжения до 35 кВ</t>
  </si>
  <si>
    <t xml:space="preserve">Строительство ТП-10/0,4 кВ 25кВА </t>
  </si>
  <si>
    <t>Строительство ТП-10/0,4 кВ 40кВА</t>
  </si>
  <si>
    <t>Строительство ТП-10/0,4 кВ 63кВА</t>
  </si>
  <si>
    <t xml:space="preserve">Строительство ТП-10/0,4 кВ 63кВА </t>
  </si>
  <si>
    <r>
      <t>Строительство ТП-10/0,4 кВ 100кВА</t>
    </r>
    <r>
      <rPr>
        <sz val="12"/>
        <color rgb="FFFF0000"/>
        <rFont val="Arial Narrow"/>
        <family val="2"/>
        <charset val="204"/>
      </rPr>
      <t xml:space="preserve"> </t>
    </r>
  </si>
  <si>
    <t xml:space="preserve">Строительство ТП-10/0,4 кВ 160кВА </t>
  </si>
  <si>
    <t xml:space="preserve">Строительство ТП-10/0,4 кВ 250кВА </t>
  </si>
  <si>
    <t xml:space="preserve">Строительство ТП-10/0,4 кВ 400кВА </t>
  </si>
  <si>
    <t xml:space="preserve">Строительство ТП-10/0,4 кВ 630 кВА </t>
  </si>
  <si>
    <t xml:space="preserve">Строительство ТП-10/0,4 кВ 1000кВА </t>
  </si>
  <si>
    <t>Строительство ТП-10/0,4 кВ 25кВА</t>
  </si>
  <si>
    <t>(не относящихся к городским населенным пунктам)</t>
  </si>
  <si>
    <t xml:space="preserve">Строительство РТП-10/0,4 кВ 1000кВА, с 5ю ячейками  </t>
  </si>
  <si>
    <t>Строительство РТП-10/0,4 кВ 1000кВА с 5ю ячейками  (относится к городским населенным пунктам)</t>
  </si>
  <si>
    <r>
      <t xml:space="preserve">Строительство ПС-35/10 кВ 2х4000кВА </t>
    </r>
    <r>
      <rPr>
        <sz val="12"/>
        <color rgb="FFFF0000"/>
        <rFont val="Arial Narrow"/>
        <family val="2"/>
        <charset val="204"/>
      </rPr>
      <t xml:space="preserve"> </t>
    </r>
  </si>
  <si>
    <t xml:space="preserve">Строительство ПС-110/10 кВ 2х10000кВА  </t>
  </si>
  <si>
    <t xml:space="preserve">Строительство ПС-35/10 кВ 2х4000кВА </t>
  </si>
  <si>
    <t>360015, Кабардино-Балкарская Республика, г. Нальчик ул. Щорса, 6.</t>
  </si>
  <si>
    <t>Каров Муртаз Анзорович</t>
  </si>
  <si>
    <t>tlt@kbf-mrsk-sk.ru</t>
  </si>
  <si>
    <t>8(8662)77-12-32</t>
  </si>
  <si>
    <t>8(8662)77-11-30</t>
  </si>
  <si>
    <t>Филиал ПАО «МРСК Северного Кавказа» - «Каббалкэнерго»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</si>
</sst>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"/>
    <numFmt numFmtId="166" formatCode="0.000"/>
    <numFmt numFmtId="167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Arial Narrow"/>
      <family val="2"/>
      <charset val="204"/>
    </font>
    <font>
      <sz val="14"/>
      <color rgb="FFFF0000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i/>
      <sz val="12"/>
      <color theme="1"/>
      <name val="Arial Narrow"/>
      <family val="2"/>
      <charset val="204"/>
    </font>
    <font>
      <sz val="12"/>
      <color rgb="FFFF0000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1"/>
      <name val="Arial Narrow"/>
      <family val="2"/>
      <charset val="204"/>
    </font>
    <font>
      <b/>
      <sz val="14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9"/>
      <color theme="1"/>
      <name val="Arial"/>
      <family val="2"/>
    </font>
    <font>
      <i/>
      <sz val="12"/>
      <color theme="1"/>
      <name val="Arial Narrow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name val="Arial Narrow"/>
      <family val="2"/>
      <charset val="204"/>
    </font>
    <font>
      <b/>
      <i/>
      <sz val="12"/>
      <name val="Arial Narrow"/>
      <family val="2"/>
      <charset val="204"/>
    </font>
    <font>
      <sz val="18"/>
      <name val="Arial Narrow"/>
      <family val="2"/>
      <charset val="204"/>
    </font>
    <font>
      <i/>
      <sz val="12"/>
      <name val="Arial Narrow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90">
    <xf numFmtId="0" fontId="0" fillId="0" borderId="0" xfId="0"/>
    <xf numFmtId="49" fontId="3" fillId="2" borderId="0" xfId="0" applyNumberFormat="1" applyFont="1" applyFill="1"/>
    <xf numFmtId="0" fontId="3" fillId="2" borderId="0" xfId="0" applyFont="1" applyFill="1"/>
    <xf numFmtId="0" fontId="4" fillId="0" borderId="0" xfId="0" applyFont="1"/>
    <xf numFmtId="0" fontId="11" fillId="0" borderId="0" xfId="0" applyFont="1"/>
    <xf numFmtId="3" fontId="14" fillId="0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0" borderId="2" xfId="0" applyFont="1" applyBorder="1" applyAlignment="1">
      <alignment horizontal="center" vertical="center"/>
    </xf>
    <xf numFmtId="0" fontId="11" fillId="0" borderId="2" xfId="0" applyFont="1" applyBorder="1"/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wrapText="1"/>
    </xf>
    <xf numFmtId="0" fontId="11" fillId="0" borderId="0" xfId="0" applyFont="1" applyFill="1"/>
    <xf numFmtId="0" fontId="12" fillId="0" borderId="0" xfId="0" applyFont="1" applyFill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 indent="1"/>
    </xf>
    <xf numFmtId="0" fontId="13" fillId="0" borderId="2" xfId="0" applyFont="1" applyFill="1" applyBorder="1" applyAlignment="1">
      <alignment horizontal="left" vertical="center" wrapText="1"/>
    </xf>
    <xf numFmtId="4" fontId="11" fillId="0" borderId="0" xfId="0" applyNumberFormat="1" applyFont="1" applyFill="1"/>
    <xf numFmtId="3" fontId="11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/>
    <xf numFmtId="0" fontId="8" fillId="0" borderId="2" xfId="0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 indent="2"/>
    </xf>
    <xf numFmtId="0" fontId="3" fillId="0" borderId="2" xfId="0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 indent="4"/>
    </xf>
    <xf numFmtId="0" fontId="8" fillId="0" borderId="2" xfId="0" applyFont="1" applyFill="1" applyBorder="1" applyAlignment="1">
      <alignment horizontal="left" indent="6"/>
    </xf>
    <xf numFmtId="0" fontId="3" fillId="0" borderId="2" xfId="0" applyFont="1" applyFill="1" applyBorder="1" applyAlignment="1">
      <alignment horizontal="left" indent="8"/>
    </xf>
    <xf numFmtId="0" fontId="8" fillId="0" borderId="2" xfId="0" applyFont="1" applyFill="1" applyBorder="1" applyAlignment="1"/>
    <xf numFmtId="0" fontId="17" fillId="0" borderId="2" xfId="0" applyFont="1" applyFill="1" applyBorder="1" applyAlignment="1">
      <alignment horizontal="left" wrapText="1"/>
    </xf>
    <xf numFmtId="0" fontId="17" fillId="0" borderId="2" xfId="0" applyFont="1" applyFill="1" applyBorder="1" applyAlignment="1">
      <alignment horizontal="center" vertical="center"/>
    </xf>
    <xf numFmtId="165" fontId="18" fillId="0" borderId="2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4" fontId="3" fillId="0" borderId="2" xfId="0" applyNumberFormat="1" applyFont="1" applyFill="1" applyBorder="1" applyAlignment="1">
      <alignment horizontal="center" vertical="center"/>
    </xf>
    <xf numFmtId="3" fontId="17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indent="8"/>
    </xf>
    <xf numFmtId="0" fontId="17" fillId="0" borderId="2" xfId="0" applyFont="1" applyFill="1" applyBorder="1" applyAlignment="1">
      <alignment horizontal="center"/>
    </xf>
    <xf numFmtId="49" fontId="19" fillId="0" borderId="0" xfId="0" applyNumberFormat="1" applyFont="1" applyFill="1" applyAlignment="1">
      <alignment horizontal="center"/>
    </xf>
    <xf numFmtId="4" fontId="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4" fontId="17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164" fontId="17" fillId="0" borderId="2" xfId="0" applyNumberFormat="1" applyFont="1" applyFill="1" applyBorder="1" applyAlignment="1">
      <alignment horizontal="center"/>
    </xf>
    <xf numFmtId="3" fontId="17" fillId="0" borderId="2" xfId="0" applyNumberFormat="1" applyFont="1" applyFill="1" applyBorder="1" applyAlignment="1">
      <alignment horizontal="center"/>
    </xf>
    <xf numFmtId="0" fontId="17" fillId="2" borderId="0" xfId="0" applyFont="1" applyFill="1"/>
    <xf numFmtId="49" fontId="17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49" fontId="22" fillId="2" borderId="2" xfId="0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16" fillId="2" borderId="2" xfId="0" applyFont="1" applyFill="1" applyBorder="1"/>
    <xf numFmtId="0" fontId="16" fillId="2" borderId="2" xfId="0" applyFont="1" applyFill="1" applyBorder="1" applyAlignment="1">
      <alignment horizontal="center"/>
    </xf>
    <xf numFmtId="3" fontId="16" fillId="2" borderId="2" xfId="0" applyNumberFormat="1" applyFont="1" applyFill="1" applyBorder="1" applyAlignment="1">
      <alignment horizontal="center"/>
    </xf>
    <xf numFmtId="49" fontId="17" fillId="2" borderId="2" xfId="0" applyNumberFormat="1" applyFont="1" applyFill="1" applyBorder="1"/>
    <xf numFmtId="0" fontId="16" fillId="2" borderId="2" xfId="0" applyFont="1" applyFill="1" applyBorder="1" applyAlignment="1">
      <alignment horizontal="left" indent="2"/>
    </xf>
    <xf numFmtId="0" fontId="17" fillId="2" borderId="2" xfId="0" applyFont="1" applyFill="1" applyBorder="1" applyAlignment="1">
      <alignment horizontal="center"/>
    </xf>
    <xf numFmtId="3" fontId="17" fillId="2" borderId="2" xfId="0" applyNumberFormat="1" applyFont="1" applyFill="1" applyBorder="1" applyAlignment="1">
      <alignment horizontal="center"/>
    </xf>
    <xf numFmtId="0" fontId="16" fillId="2" borderId="2" xfId="0" applyFont="1" applyFill="1" applyBorder="1" applyAlignment="1">
      <alignment horizontal="left" indent="4"/>
    </xf>
    <xf numFmtId="0" fontId="16" fillId="2" borderId="2" xfId="0" applyFont="1" applyFill="1" applyBorder="1" applyAlignment="1">
      <alignment horizontal="left" indent="6"/>
    </xf>
    <xf numFmtId="0" fontId="17" fillId="2" borderId="2" xfId="0" applyFont="1" applyFill="1" applyBorder="1" applyAlignment="1">
      <alignment horizontal="left" indent="8"/>
    </xf>
    <xf numFmtId="49" fontId="17" fillId="2" borderId="2" xfId="0" applyNumberFormat="1" applyFont="1" applyFill="1" applyBorder="1" applyAlignment="1">
      <alignment horizontal="center"/>
    </xf>
    <xf numFmtId="49" fontId="17" fillId="0" borderId="2" xfId="0" applyNumberFormat="1" applyFont="1" applyFill="1" applyBorder="1"/>
    <xf numFmtId="0" fontId="17" fillId="0" borderId="0" xfId="0" applyFont="1" applyFill="1"/>
    <xf numFmtId="0" fontId="24" fillId="0" borderId="0" xfId="0" applyFont="1" applyFill="1"/>
    <xf numFmtId="0" fontId="17" fillId="2" borderId="2" xfId="0" applyFont="1" applyFill="1" applyBorder="1" applyAlignment="1">
      <alignment horizontal="left" wrapText="1"/>
    </xf>
    <xf numFmtId="164" fontId="17" fillId="2" borderId="2" xfId="0" applyNumberFormat="1" applyFont="1" applyFill="1" applyBorder="1" applyAlignment="1">
      <alignment horizontal="center"/>
    </xf>
    <xf numFmtId="49" fontId="17" fillId="2" borderId="2" xfId="0" applyNumberFormat="1" applyFont="1" applyFill="1" applyBorder="1" applyAlignment="1">
      <alignment vertical="center"/>
    </xf>
    <xf numFmtId="0" fontId="16" fillId="2" borderId="2" xfId="0" applyFont="1" applyFill="1" applyBorder="1" applyAlignment="1">
      <alignment horizontal="left" wrapText="1" indent="2"/>
    </xf>
    <xf numFmtId="49" fontId="25" fillId="2" borderId="0" xfId="0" applyNumberFormat="1" applyFont="1" applyFill="1"/>
    <xf numFmtId="0" fontId="17" fillId="2" borderId="0" xfId="0" applyFont="1" applyFill="1" applyAlignment="1">
      <alignment horizontal="center"/>
    </xf>
    <xf numFmtId="49" fontId="25" fillId="2" borderId="0" xfId="0" applyNumberFormat="1" applyFont="1" applyFill="1" applyAlignment="1">
      <alignment horizontal="center"/>
    </xf>
    <xf numFmtId="0" fontId="20" fillId="0" borderId="0" xfId="0" applyFont="1" applyAlignment="1">
      <alignment wrapText="1"/>
    </xf>
    <xf numFmtId="49" fontId="17" fillId="2" borderId="0" xfId="0" applyNumberFormat="1" applyFont="1" applyFill="1" applyAlignment="1">
      <alignment horizontal="center"/>
    </xf>
    <xf numFmtId="49" fontId="17" fillId="2" borderId="0" xfId="0" applyNumberFormat="1" applyFont="1" applyFill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/>
    </xf>
    <xf numFmtId="49" fontId="22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0" fontId="16" fillId="0" borderId="2" xfId="0" applyFont="1" applyFill="1" applyBorder="1" applyAlignment="1">
      <alignment horizontal="center"/>
    </xf>
    <xf numFmtId="3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left" indent="2"/>
    </xf>
    <xf numFmtId="0" fontId="16" fillId="0" borderId="2" xfId="0" applyFont="1" applyFill="1" applyBorder="1" applyAlignment="1">
      <alignment horizontal="left" indent="4"/>
    </xf>
    <xf numFmtId="0" fontId="16" fillId="0" borderId="2" xfId="0" applyFont="1" applyFill="1" applyBorder="1" applyAlignment="1">
      <alignment horizontal="left" indent="6"/>
    </xf>
    <xf numFmtId="0" fontId="17" fillId="0" borderId="2" xfId="0" applyFont="1" applyFill="1" applyBorder="1" applyAlignment="1">
      <alignment horizontal="left" indent="8"/>
    </xf>
    <xf numFmtId="0" fontId="23" fillId="0" borderId="2" xfId="0" applyFont="1" applyFill="1" applyBorder="1" applyAlignment="1">
      <alignment horizontal="left" indent="6"/>
    </xf>
    <xf numFmtId="3" fontId="17" fillId="0" borderId="0" xfId="0" applyNumberFormat="1" applyFont="1" applyFill="1" applyAlignment="1">
      <alignment horizontal="center"/>
    </xf>
    <xf numFmtId="49" fontId="17" fillId="0" borderId="2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left" indent="8"/>
    </xf>
    <xf numFmtId="0" fontId="26" fillId="0" borderId="0" xfId="0" applyFont="1" applyAlignment="1">
      <alignment horizontal="center"/>
    </xf>
    <xf numFmtId="49" fontId="17" fillId="0" borderId="0" xfId="0" applyNumberFormat="1" applyFont="1" applyFill="1"/>
    <xf numFmtId="0" fontId="17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49" fontId="17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49" fontId="17" fillId="0" borderId="2" xfId="0" applyNumberFormat="1" applyFont="1" applyFill="1" applyBorder="1" applyAlignment="1">
      <alignment vertical="center"/>
    </xf>
    <xf numFmtId="0" fontId="16" fillId="0" borderId="2" xfId="0" applyFont="1" applyFill="1" applyBorder="1" applyAlignment="1">
      <alignment horizontal="left" wrapText="1" indent="2"/>
    </xf>
    <xf numFmtId="49" fontId="25" fillId="0" borderId="0" xfId="0" applyNumberFormat="1" applyFont="1" applyFill="1"/>
    <xf numFmtId="49" fontId="25" fillId="0" borderId="0" xfId="0" applyNumberFormat="1" applyFont="1" applyFill="1" applyAlignment="1">
      <alignment horizontal="center"/>
    </xf>
    <xf numFmtId="49" fontId="17" fillId="0" borderId="0" xfId="0" applyNumberFormat="1" applyFont="1" applyFill="1" applyAlignment="1">
      <alignment horizontal="center"/>
    </xf>
    <xf numFmtId="0" fontId="17" fillId="2" borderId="0" xfId="0" applyFont="1" applyFill="1" applyAlignment="1">
      <alignment horizontal="center" vertical="top" wrapText="1"/>
    </xf>
    <xf numFmtId="0" fontId="16" fillId="2" borderId="2" xfId="0" applyFont="1" applyFill="1" applyBorder="1" applyAlignment="1"/>
    <xf numFmtId="0" fontId="17" fillId="0" borderId="2" xfId="0" applyFont="1" applyFill="1" applyBorder="1" applyAlignment="1">
      <alignment wrapText="1"/>
    </xf>
    <xf numFmtId="0" fontId="17" fillId="2" borderId="2" xfId="0" applyFont="1" applyFill="1" applyBorder="1" applyAlignment="1">
      <alignment horizontal="left" indent="4"/>
    </xf>
    <xf numFmtId="0" fontId="16" fillId="2" borderId="0" xfId="0" applyFont="1" applyFill="1"/>
    <xf numFmtId="0" fontId="17" fillId="2" borderId="2" xfId="0" applyFont="1" applyFill="1" applyBorder="1" applyAlignment="1">
      <alignment wrapText="1"/>
    </xf>
    <xf numFmtId="0" fontId="17" fillId="2" borderId="0" xfId="0" applyFont="1" applyFill="1" applyAlignment="1">
      <alignment wrapText="1"/>
    </xf>
    <xf numFmtId="0" fontId="16" fillId="2" borderId="2" xfId="0" applyFont="1" applyFill="1" applyBorder="1" applyAlignment="1">
      <alignment horizontal="left"/>
    </xf>
    <xf numFmtId="0" fontId="16" fillId="0" borderId="2" xfId="0" applyFont="1" applyFill="1" applyBorder="1" applyAlignment="1"/>
    <xf numFmtId="4" fontId="16" fillId="0" borderId="2" xfId="0" applyNumberFormat="1" applyFont="1" applyFill="1" applyBorder="1" applyAlignment="1">
      <alignment horizontal="center"/>
    </xf>
    <xf numFmtId="0" fontId="17" fillId="2" borderId="2" xfId="0" applyFont="1" applyFill="1" applyBorder="1" applyAlignment="1">
      <alignment horizontal="left" indent="6"/>
    </xf>
    <xf numFmtId="4" fontId="17" fillId="2" borderId="2" xfId="0" applyNumberFormat="1" applyFont="1" applyFill="1" applyBorder="1" applyAlignment="1">
      <alignment horizontal="center"/>
    </xf>
    <xf numFmtId="0" fontId="16" fillId="2" borderId="2" xfId="0" applyFont="1" applyFill="1" applyBorder="1" applyAlignment="1">
      <alignment horizontal="justify" wrapText="1"/>
    </xf>
    <xf numFmtId="49" fontId="16" fillId="2" borderId="2" xfId="0" applyNumberFormat="1" applyFont="1" applyFill="1" applyBorder="1" applyAlignment="1">
      <alignment horizontal="center" vertical="center"/>
    </xf>
    <xf numFmtId="49" fontId="17" fillId="2" borderId="0" xfId="0" applyNumberFormat="1" applyFont="1" applyFill="1" applyBorder="1"/>
    <xf numFmtId="0" fontId="17" fillId="2" borderId="0" xfId="0" applyFont="1" applyFill="1" applyBorder="1" applyAlignment="1">
      <alignment horizontal="left" indent="2"/>
    </xf>
    <xf numFmtId="0" fontId="17" fillId="2" borderId="0" xfId="0" applyFont="1" applyFill="1" applyBorder="1" applyAlignment="1">
      <alignment horizontal="center"/>
    </xf>
    <xf numFmtId="49" fontId="17" fillId="2" borderId="0" xfId="0" applyNumberFormat="1" applyFont="1" applyFill="1" applyAlignment="1">
      <alignment horizontal="left" indent="2"/>
    </xf>
    <xf numFmtId="0" fontId="17" fillId="0" borderId="0" xfId="0" applyFont="1" applyFill="1" applyAlignment="1"/>
    <xf numFmtId="4" fontId="3" fillId="0" borderId="0" xfId="0" applyNumberFormat="1" applyFont="1" applyFill="1" applyAlignment="1">
      <alignment horizontal="center"/>
    </xf>
    <xf numFmtId="164" fontId="11" fillId="0" borderId="0" xfId="0" applyNumberFormat="1" applyFont="1"/>
    <xf numFmtId="4" fontId="11" fillId="0" borderId="2" xfId="0" applyNumberFormat="1" applyFont="1" applyBorder="1" applyAlignment="1">
      <alignment horizontal="center"/>
    </xf>
    <xf numFmtId="167" fontId="11" fillId="0" borderId="0" xfId="0" applyNumberFormat="1" applyFont="1"/>
    <xf numFmtId="4" fontId="11" fillId="2" borderId="2" xfId="0" applyNumberFormat="1" applyFont="1" applyFill="1" applyBorder="1" applyAlignment="1">
      <alignment horizontal="center"/>
    </xf>
    <xf numFmtId="3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2" fillId="0" borderId="0" xfId="0" applyFont="1" applyAlignment="1">
      <alignment horizontal="center"/>
    </xf>
    <xf numFmtId="166" fontId="20" fillId="0" borderId="0" xfId="0" applyNumberFormat="1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4" fontId="20" fillId="0" borderId="0" xfId="0" applyNumberFormat="1" applyFont="1" applyFill="1" applyAlignment="1">
      <alignment horizontal="center" wrapText="1"/>
    </xf>
    <xf numFmtId="0" fontId="17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 wrapText="1"/>
    </xf>
    <xf numFmtId="0" fontId="15" fillId="0" borderId="0" xfId="0" applyNumberFormat="1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wrapText="1"/>
    </xf>
    <xf numFmtId="0" fontId="6" fillId="2" borderId="1" xfId="0" applyNumberFormat="1" applyFont="1" applyFill="1" applyBorder="1" applyAlignment="1">
      <alignment horizontal="center" vertical="center"/>
    </xf>
    <xf numFmtId="0" fontId="15" fillId="2" borderId="0" xfId="0" applyNumberFormat="1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</cellXfs>
  <cellStyles count="3">
    <cellStyle name="Обычный" xfId="0" builtinId="0"/>
    <cellStyle name="Обычный 12" xfId="1"/>
    <cellStyle name="Обычный 12 6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13"/>
  <sheetViews>
    <sheetView tabSelected="1" view="pageBreakPreview" zoomScale="130" zoomScaleNormal="100" zoomScaleSheetLayoutView="130" workbookViewId="0">
      <selection activeCell="J16" sqref="J16"/>
    </sheetView>
  </sheetViews>
  <sheetFormatPr defaultRowHeight="16.5" x14ac:dyDescent="0.3"/>
  <cols>
    <col min="1" max="1" width="4.42578125" style="4" customWidth="1"/>
    <col min="2" max="2" width="27.5703125" style="4" customWidth="1"/>
    <col min="3" max="3" width="56.42578125" style="4" customWidth="1"/>
    <col min="4" max="16384" width="9.140625" style="4"/>
  </cols>
  <sheetData>
    <row r="2" spans="2:3" x14ac:dyDescent="0.3">
      <c r="B2" s="162" t="s">
        <v>256</v>
      </c>
      <c r="C2" s="162"/>
    </row>
    <row r="4" spans="2:3" x14ac:dyDescent="0.3">
      <c r="B4" s="10" t="s">
        <v>246</v>
      </c>
      <c r="C4" s="10" t="s">
        <v>337</v>
      </c>
    </row>
    <row r="5" spans="2:3" x14ac:dyDescent="0.3">
      <c r="B5" s="10" t="s">
        <v>247</v>
      </c>
      <c r="C5" s="10" t="s">
        <v>337</v>
      </c>
    </row>
    <row r="6" spans="2:3" x14ac:dyDescent="0.3">
      <c r="B6" s="10" t="s">
        <v>248</v>
      </c>
      <c r="C6" s="10" t="s">
        <v>332</v>
      </c>
    </row>
    <row r="7" spans="2:3" x14ac:dyDescent="0.3">
      <c r="B7" s="10" t="s">
        <v>249</v>
      </c>
      <c r="C7" s="10" t="s">
        <v>332</v>
      </c>
    </row>
    <row r="8" spans="2:3" x14ac:dyDescent="0.3">
      <c r="B8" s="10" t="s">
        <v>250</v>
      </c>
      <c r="C8" s="161">
        <v>2632082033</v>
      </c>
    </row>
    <row r="9" spans="2:3" x14ac:dyDescent="0.3">
      <c r="B9" s="10" t="s">
        <v>251</v>
      </c>
      <c r="C9" s="161">
        <v>263243001</v>
      </c>
    </row>
    <row r="10" spans="2:3" x14ac:dyDescent="0.3">
      <c r="B10" s="10" t="s">
        <v>252</v>
      </c>
      <c r="C10" s="10" t="s">
        <v>333</v>
      </c>
    </row>
    <row r="11" spans="2:3" x14ac:dyDescent="0.3">
      <c r="B11" s="10" t="s">
        <v>253</v>
      </c>
      <c r="C11" s="10" t="s">
        <v>334</v>
      </c>
    </row>
    <row r="12" spans="2:3" x14ac:dyDescent="0.3">
      <c r="B12" s="10" t="s">
        <v>254</v>
      </c>
      <c r="C12" s="10" t="s">
        <v>335</v>
      </c>
    </row>
    <row r="13" spans="2:3" x14ac:dyDescent="0.3">
      <c r="B13" s="10" t="s">
        <v>255</v>
      </c>
      <c r="C13" s="10" t="s">
        <v>336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view="pageBreakPreview" zoomScale="90" zoomScaleNormal="100" zoomScaleSheetLayoutView="90" workbookViewId="0">
      <selection activeCell="D36" sqref="D36"/>
    </sheetView>
  </sheetViews>
  <sheetFormatPr defaultRowHeight="15.75" outlineLevelRow="1" x14ac:dyDescent="0.25"/>
  <cols>
    <col min="1" max="1" width="9.140625" style="103" customWidth="1"/>
    <col min="2" max="2" width="75.140625" style="73" customWidth="1"/>
    <col min="3" max="3" width="12.28515625" style="99" customWidth="1"/>
    <col min="4" max="4" width="14.42578125" style="99" customWidth="1"/>
    <col min="5" max="5" width="18.85546875" style="99" customWidth="1"/>
    <col min="6" max="6" width="24.7109375" style="99" customWidth="1"/>
    <col min="7" max="7" width="18.140625" style="99" customWidth="1"/>
    <col min="8" max="16384" width="9.140625" style="73"/>
  </cols>
  <sheetData>
    <row r="1" spans="1:7" ht="60" customHeight="1" x14ac:dyDescent="0.3">
      <c r="E1" s="123"/>
      <c r="F1" s="164" t="s">
        <v>245</v>
      </c>
      <c r="G1" s="164"/>
    </row>
    <row r="2" spans="1:7" ht="18" customHeight="1" x14ac:dyDescent="0.25">
      <c r="A2" s="176" t="s">
        <v>0</v>
      </c>
      <c r="B2" s="176"/>
      <c r="C2" s="176"/>
      <c r="D2" s="176"/>
      <c r="E2" s="176"/>
      <c r="F2" s="176"/>
      <c r="G2" s="176"/>
    </row>
    <row r="3" spans="1:7" ht="18" x14ac:dyDescent="0.25">
      <c r="A3" s="175" t="s">
        <v>298</v>
      </c>
      <c r="B3" s="175"/>
      <c r="C3" s="175"/>
      <c r="D3" s="175"/>
      <c r="E3" s="175"/>
      <c r="F3" s="175"/>
      <c r="G3" s="175"/>
    </row>
    <row r="4" spans="1:7" s="76" customFormat="1" ht="63" x14ac:dyDescent="0.25">
      <c r="A4" s="74" t="s">
        <v>1</v>
      </c>
      <c r="B4" s="75" t="s">
        <v>2</v>
      </c>
      <c r="C4" s="75" t="s">
        <v>3</v>
      </c>
      <c r="D4" s="75" t="s">
        <v>4</v>
      </c>
      <c r="E4" s="75" t="s">
        <v>5</v>
      </c>
      <c r="F4" s="75" t="s">
        <v>6</v>
      </c>
      <c r="G4" s="75" t="s">
        <v>7</v>
      </c>
    </row>
    <row r="5" spans="1:7" s="79" customFormat="1" ht="12.75" x14ac:dyDescent="0.25">
      <c r="A5" s="77" t="s">
        <v>8</v>
      </c>
      <c r="B5" s="78">
        <v>2</v>
      </c>
      <c r="C5" s="78">
        <v>3</v>
      </c>
      <c r="D5" s="78">
        <v>4</v>
      </c>
      <c r="E5" s="78">
        <v>5</v>
      </c>
      <c r="F5" s="78">
        <v>6</v>
      </c>
      <c r="G5" s="78">
        <v>7</v>
      </c>
    </row>
    <row r="6" spans="1:7" ht="31.5" x14ac:dyDescent="0.25">
      <c r="A6" s="149" t="s">
        <v>165</v>
      </c>
      <c r="B6" s="148" t="s">
        <v>166</v>
      </c>
      <c r="C6" s="81"/>
      <c r="D6" s="81"/>
      <c r="E6" s="81"/>
      <c r="F6" s="81"/>
      <c r="G6" s="82"/>
    </row>
    <row r="7" spans="1:7" x14ac:dyDescent="0.25">
      <c r="A7" s="90" t="s">
        <v>147</v>
      </c>
      <c r="B7" s="84" t="s">
        <v>167</v>
      </c>
      <c r="C7" s="85"/>
      <c r="D7" s="85"/>
      <c r="E7" s="85"/>
      <c r="F7" s="85"/>
      <c r="G7" s="86"/>
    </row>
    <row r="8" spans="1:7" x14ac:dyDescent="0.25">
      <c r="A8" s="90" t="s">
        <v>168</v>
      </c>
      <c r="B8" s="87" t="s">
        <v>150</v>
      </c>
      <c r="C8" s="85"/>
      <c r="D8" s="85"/>
      <c r="E8" s="85"/>
      <c r="F8" s="85"/>
      <c r="G8" s="86"/>
    </row>
    <row r="9" spans="1:7" hidden="1" outlineLevel="1" x14ac:dyDescent="0.25">
      <c r="A9" s="90"/>
      <c r="B9" s="146" t="s">
        <v>151</v>
      </c>
      <c r="C9" s="85"/>
      <c r="D9" s="85"/>
      <c r="E9" s="85"/>
      <c r="F9" s="85"/>
      <c r="G9" s="86"/>
    </row>
    <row r="10" spans="1:7" hidden="1" outlineLevel="1" x14ac:dyDescent="0.25">
      <c r="A10" s="90"/>
      <c r="B10" s="146" t="s">
        <v>152</v>
      </c>
      <c r="C10" s="85"/>
      <c r="D10" s="85"/>
      <c r="E10" s="85"/>
      <c r="F10" s="85"/>
      <c r="G10" s="86"/>
    </row>
    <row r="11" spans="1:7" hidden="1" outlineLevel="1" x14ac:dyDescent="0.25">
      <c r="A11" s="90"/>
      <c r="B11" s="146" t="s">
        <v>153</v>
      </c>
      <c r="C11" s="85"/>
      <c r="D11" s="85"/>
      <c r="E11" s="85"/>
      <c r="F11" s="85"/>
      <c r="G11" s="86"/>
    </row>
    <row r="12" spans="1:7" hidden="1" outlineLevel="1" x14ac:dyDescent="0.25">
      <c r="A12" s="90"/>
      <c r="B12" s="146" t="s">
        <v>154</v>
      </c>
      <c r="C12" s="85"/>
      <c r="D12" s="85"/>
      <c r="E12" s="85"/>
      <c r="F12" s="85"/>
      <c r="G12" s="86"/>
    </row>
    <row r="13" spans="1:7" hidden="1" outlineLevel="1" x14ac:dyDescent="0.25">
      <c r="A13" s="90"/>
      <c r="B13" s="146" t="s">
        <v>155</v>
      </c>
      <c r="C13" s="85"/>
      <c r="D13" s="85"/>
      <c r="E13" s="85"/>
      <c r="F13" s="85"/>
      <c r="G13" s="86"/>
    </row>
    <row r="14" spans="1:7" hidden="1" outlineLevel="1" x14ac:dyDescent="0.25">
      <c r="A14" s="90"/>
      <c r="B14" s="146" t="s">
        <v>156</v>
      </c>
      <c r="C14" s="85"/>
      <c r="D14" s="85"/>
      <c r="E14" s="85"/>
      <c r="F14" s="85"/>
      <c r="G14" s="86"/>
    </row>
    <row r="15" spans="1:7" s="92" customFormat="1" ht="31.5" collapsed="1" x14ac:dyDescent="0.25">
      <c r="A15" s="121"/>
      <c r="B15" s="54" t="s">
        <v>328</v>
      </c>
      <c r="C15" s="64">
        <v>2020</v>
      </c>
      <c r="D15" s="64">
        <v>10</v>
      </c>
      <c r="E15" s="71"/>
      <c r="F15" s="64">
        <v>800</v>
      </c>
      <c r="G15" s="72">
        <v>31657</v>
      </c>
    </row>
    <row r="16" spans="1:7" x14ac:dyDescent="0.25">
      <c r="A16" s="90" t="s">
        <v>169</v>
      </c>
      <c r="B16" s="87" t="s">
        <v>158</v>
      </c>
      <c r="C16" s="85"/>
      <c r="D16" s="85"/>
      <c r="E16" s="85"/>
      <c r="F16" s="85"/>
      <c r="G16" s="86"/>
    </row>
    <row r="17" spans="1:7" hidden="1" outlineLevel="1" x14ac:dyDescent="0.25">
      <c r="A17" s="83"/>
      <c r="B17" s="146" t="s">
        <v>151</v>
      </c>
      <c r="C17" s="85"/>
      <c r="D17" s="85"/>
      <c r="E17" s="85"/>
      <c r="F17" s="85"/>
      <c r="G17" s="86"/>
    </row>
    <row r="18" spans="1:7" hidden="1" outlineLevel="1" x14ac:dyDescent="0.25">
      <c r="A18" s="83"/>
      <c r="B18" s="146" t="s">
        <v>152</v>
      </c>
      <c r="C18" s="85"/>
      <c r="D18" s="85"/>
      <c r="E18" s="85"/>
      <c r="F18" s="85"/>
      <c r="G18" s="86"/>
    </row>
    <row r="19" spans="1:7" hidden="1" outlineLevel="1" x14ac:dyDescent="0.25">
      <c r="A19" s="83"/>
      <c r="B19" s="146" t="s">
        <v>153</v>
      </c>
      <c r="C19" s="85"/>
      <c r="D19" s="85"/>
      <c r="E19" s="85"/>
      <c r="F19" s="85"/>
      <c r="G19" s="86"/>
    </row>
    <row r="20" spans="1:7" hidden="1" outlineLevel="1" x14ac:dyDescent="0.25">
      <c r="A20" s="83"/>
      <c r="B20" s="146" t="s">
        <v>154</v>
      </c>
      <c r="C20" s="85"/>
      <c r="D20" s="85"/>
      <c r="E20" s="85"/>
      <c r="F20" s="85"/>
      <c r="G20" s="86"/>
    </row>
    <row r="21" spans="1:7" hidden="1" outlineLevel="1" x14ac:dyDescent="0.25">
      <c r="A21" s="83"/>
      <c r="B21" s="146" t="s">
        <v>155</v>
      </c>
      <c r="C21" s="85"/>
      <c r="D21" s="85"/>
      <c r="E21" s="85"/>
      <c r="F21" s="85"/>
      <c r="G21" s="86"/>
    </row>
    <row r="22" spans="1:7" hidden="1" outlineLevel="1" x14ac:dyDescent="0.25">
      <c r="A22" s="83"/>
      <c r="B22" s="146" t="s">
        <v>156</v>
      </c>
      <c r="C22" s="85"/>
      <c r="D22" s="85"/>
      <c r="E22" s="85"/>
      <c r="F22" s="85"/>
      <c r="G22" s="86"/>
    </row>
    <row r="23" spans="1:7" collapsed="1" x14ac:dyDescent="0.25">
      <c r="A23" s="98"/>
    </row>
    <row r="24" spans="1:7" x14ac:dyDescent="0.25">
      <c r="A24" s="100"/>
      <c r="B24" s="101"/>
      <c r="F24" s="101"/>
    </row>
    <row r="25" spans="1:7" x14ac:dyDescent="0.25">
      <c r="A25" s="102"/>
      <c r="B25" s="101"/>
      <c r="F25" s="101"/>
    </row>
    <row r="26" spans="1:7" x14ac:dyDescent="0.25">
      <c r="A26" s="102"/>
      <c r="B26" s="101"/>
      <c r="F26" s="101"/>
    </row>
    <row r="27" spans="1:7" x14ac:dyDescent="0.25">
      <c r="B27" s="142"/>
    </row>
  </sheetData>
  <mergeCells count="3">
    <mergeCell ref="F1:G1"/>
    <mergeCell ref="A2:G2"/>
    <mergeCell ref="A3:G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view="pageBreakPreview" zoomScale="90" zoomScaleNormal="100" zoomScaleSheetLayoutView="90" workbookViewId="0">
      <selection activeCell="O46" sqref="O46"/>
    </sheetView>
  </sheetViews>
  <sheetFormatPr defaultRowHeight="15.75" outlineLevelRow="1" x14ac:dyDescent="0.25"/>
  <cols>
    <col min="1" max="1" width="9.140625" style="103" customWidth="1"/>
    <col min="2" max="2" width="75.140625" style="73" customWidth="1"/>
    <col min="3" max="3" width="12.28515625" style="99" customWidth="1"/>
    <col min="4" max="4" width="14.42578125" style="99" customWidth="1"/>
    <col min="5" max="5" width="18.85546875" style="99" customWidth="1"/>
    <col min="6" max="6" width="24.7109375" style="99" customWidth="1"/>
    <col min="7" max="7" width="18.140625" style="99" customWidth="1"/>
    <col min="8" max="16384" width="9.140625" style="73"/>
  </cols>
  <sheetData>
    <row r="1" spans="1:7" ht="60" customHeight="1" x14ac:dyDescent="0.3">
      <c r="E1" s="123"/>
      <c r="F1" s="164" t="s">
        <v>245</v>
      </c>
      <c r="G1" s="164"/>
    </row>
    <row r="2" spans="1:7" ht="18" x14ac:dyDescent="0.25">
      <c r="A2" s="176" t="s">
        <v>0</v>
      </c>
      <c r="B2" s="176"/>
      <c r="C2" s="176"/>
      <c r="D2" s="176"/>
      <c r="E2" s="176"/>
      <c r="F2" s="176"/>
      <c r="G2" s="176"/>
    </row>
    <row r="3" spans="1:7" ht="18" x14ac:dyDescent="0.25">
      <c r="A3" s="175" t="s">
        <v>326</v>
      </c>
      <c r="B3" s="175"/>
      <c r="C3" s="175"/>
      <c r="D3" s="175"/>
      <c r="E3" s="175"/>
      <c r="F3" s="175"/>
      <c r="G3" s="175"/>
    </row>
    <row r="4" spans="1:7" s="76" customFormat="1" ht="63" x14ac:dyDescent="0.25">
      <c r="A4" s="74" t="s">
        <v>1</v>
      </c>
      <c r="B4" s="75" t="s">
        <v>2</v>
      </c>
      <c r="C4" s="75" t="s">
        <v>3</v>
      </c>
      <c r="D4" s="75" t="s">
        <v>4</v>
      </c>
      <c r="E4" s="75" t="s">
        <v>5</v>
      </c>
      <c r="F4" s="75" t="s">
        <v>6</v>
      </c>
      <c r="G4" s="75" t="s">
        <v>7</v>
      </c>
    </row>
    <row r="5" spans="1:7" s="79" customFormat="1" ht="12.75" x14ac:dyDescent="0.25">
      <c r="A5" s="77" t="s">
        <v>8</v>
      </c>
      <c r="B5" s="78">
        <v>2</v>
      </c>
      <c r="C5" s="78">
        <v>3</v>
      </c>
      <c r="D5" s="78">
        <v>4</v>
      </c>
      <c r="E5" s="78">
        <v>5</v>
      </c>
      <c r="F5" s="78">
        <v>6</v>
      </c>
      <c r="G5" s="78">
        <v>7</v>
      </c>
    </row>
    <row r="6" spans="1:7" ht="31.5" x14ac:dyDescent="0.25">
      <c r="A6" s="149" t="s">
        <v>165</v>
      </c>
      <c r="B6" s="148" t="s">
        <v>166</v>
      </c>
      <c r="C6" s="81"/>
      <c r="D6" s="81"/>
      <c r="E6" s="81"/>
      <c r="F6" s="81"/>
      <c r="G6" s="82"/>
    </row>
    <row r="7" spans="1:7" x14ac:dyDescent="0.25">
      <c r="A7" s="90" t="s">
        <v>147</v>
      </c>
      <c r="B7" s="84" t="s">
        <v>167</v>
      </c>
      <c r="C7" s="85"/>
      <c r="D7" s="85"/>
      <c r="E7" s="85"/>
      <c r="F7" s="85"/>
      <c r="G7" s="86"/>
    </row>
    <row r="8" spans="1:7" x14ac:dyDescent="0.25">
      <c r="A8" s="90" t="s">
        <v>168</v>
      </c>
      <c r="B8" s="87" t="s">
        <v>150</v>
      </c>
      <c r="C8" s="85"/>
      <c r="D8" s="85"/>
      <c r="E8" s="85"/>
      <c r="F8" s="85"/>
      <c r="G8" s="86"/>
    </row>
    <row r="9" spans="1:7" hidden="1" outlineLevel="1" x14ac:dyDescent="0.25">
      <c r="A9" s="90"/>
      <c r="B9" s="146" t="s">
        <v>151</v>
      </c>
      <c r="C9" s="85"/>
      <c r="D9" s="85"/>
      <c r="E9" s="85"/>
      <c r="F9" s="85"/>
      <c r="G9" s="86"/>
    </row>
    <row r="10" spans="1:7" hidden="1" outlineLevel="1" x14ac:dyDescent="0.25">
      <c r="A10" s="90"/>
      <c r="B10" s="146" t="s">
        <v>152</v>
      </c>
      <c r="C10" s="85"/>
      <c r="D10" s="85"/>
      <c r="E10" s="85"/>
      <c r="F10" s="85"/>
      <c r="G10" s="86"/>
    </row>
    <row r="11" spans="1:7" hidden="1" outlineLevel="1" x14ac:dyDescent="0.25">
      <c r="A11" s="90"/>
      <c r="B11" s="146" t="s">
        <v>153</v>
      </c>
      <c r="C11" s="85"/>
      <c r="D11" s="85"/>
      <c r="E11" s="85"/>
      <c r="F11" s="85"/>
      <c r="G11" s="86"/>
    </row>
    <row r="12" spans="1:7" hidden="1" outlineLevel="1" x14ac:dyDescent="0.25">
      <c r="A12" s="90"/>
      <c r="B12" s="146" t="s">
        <v>154</v>
      </c>
      <c r="C12" s="85"/>
      <c r="D12" s="85"/>
      <c r="E12" s="85"/>
      <c r="F12" s="85"/>
      <c r="G12" s="86"/>
    </row>
    <row r="13" spans="1:7" hidden="1" outlineLevel="1" x14ac:dyDescent="0.25">
      <c r="A13" s="90"/>
      <c r="B13" s="146" t="s">
        <v>155</v>
      </c>
      <c r="C13" s="85"/>
      <c r="D13" s="85"/>
      <c r="E13" s="85"/>
      <c r="F13" s="85"/>
      <c r="G13" s="86"/>
    </row>
    <row r="14" spans="1:7" hidden="1" outlineLevel="1" x14ac:dyDescent="0.25">
      <c r="A14" s="90"/>
      <c r="B14" s="146" t="s">
        <v>156</v>
      </c>
      <c r="C14" s="85"/>
      <c r="D14" s="85"/>
      <c r="E14" s="85"/>
      <c r="F14" s="85"/>
      <c r="G14" s="86"/>
    </row>
    <row r="15" spans="1:7" s="92" customFormat="1" collapsed="1" x14ac:dyDescent="0.25">
      <c r="A15" s="121"/>
      <c r="B15" s="54" t="s">
        <v>327</v>
      </c>
      <c r="C15" s="64">
        <v>2020</v>
      </c>
      <c r="D15" s="64">
        <v>10</v>
      </c>
      <c r="E15" s="71"/>
      <c r="F15" s="64">
        <v>800</v>
      </c>
      <c r="G15" s="72">
        <v>31657</v>
      </c>
    </row>
    <row r="16" spans="1:7" x14ac:dyDescent="0.25">
      <c r="A16" s="90" t="s">
        <v>169</v>
      </c>
      <c r="B16" s="87" t="s">
        <v>158</v>
      </c>
      <c r="C16" s="85"/>
      <c r="D16" s="85"/>
      <c r="E16" s="85"/>
      <c r="F16" s="85"/>
      <c r="G16" s="86"/>
    </row>
    <row r="17" spans="1:7" hidden="1" outlineLevel="1" x14ac:dyDescent="0.25">
      <c r="A17" s="83"/>
      <c r="B17" s="146" t="s">
        <v>151</v>
      </c>
      <c r="C17" s="85"/>
      <c r="D17" s="85"/>
      <c r="E17" s="85"/>
      <c r="F17" s="85"/>
      <c r="G17" s="86"/>
    </row>
    <row r="18" spans="1:7" hidden="1" outlineLevel="1" x14ac:dyDescent="0.25">
      <c r="A18" s="83"/>
      <c r="B18" s="146" t="s">
        <v>152</v>
      </c>
      <c r="C18" s="85"/>
      <c r="D18" s="85"/>
      <c r="E18" s="85"/>
      <c r="F18" s="85"/>
      <c r="G18" s="86"/>
    </row>
    <row r="19" spans="1:7" hidden="1" outlineLevel="1" x14ac:dyDescent="0.25">
      <c r="A19" s="83"/>
      <c r="B19" s="146" t="s">
        <v>153</v>
      </c>
      <c r="C19" s="85"/>
      <c r="D19" s="85"/>
      <c r="E19" s="85"/>
      <c r="F19" s="85"/>
      <c r="G19" s="86"/>
    </row>
    <row r="20" spans="1:7" hidden="1" outlineLevel="1" x14ac:dyDescent="0.25">
      <c r="A20" s="83"/>
      <c r="B20" s="146" t="s">
        <v>154</v>
      </c>
      <c r="C20" s="85"/>
      <c r="D20" s="85"/>
      <c r="E20" s="85"/>
      <c r="F20" s="85"/>
      <c r="G20" s="86"/>
    </row>
    <row r="21" spans="1:7" hidden="1" outlineLevel="1" x14ac:dyDescent="0.25">
      <c r="A21" s="83"/>
      <c r="B21" s="146" t="s">
        <v>155</v>
      </c>
      <c r="C21" s="85"/>
      <c r="D21" s="85"/>
      <c r="E21" s="85"/>
      <c r="F21" s="85"/>
      <c r="G21" s="86"/>
    </row>
    <row r="22" spans="1:7" hidden="1" outlineLevel="1" x14ac:dyDescent="0.25">
      <c r="A22" s="83"/>
      <c r="B22" s="146" t="s">
        <v>156</v>
      </c>
      <c r="C22" s="85"/>
      <c r="D22" s="85"/>
      <c r="E22" s="85"/>
      <c r="F22" s="85"/>
      <c r="G22" s="86"/>
    </row>
    <row r="23" spans="1:7" collapsed="1" x14ac:dyDescent="0.25">
      <c r="A23" s="98"/>
    </row>
    <row r="24" spans="1:7" x14ac:dyDescent="0.25">
      <c r="A24" s="100"/>
      <c r="B24" s="101"/>
      <c r="F24" s="101"/>
    </row>
    <row r="25" spans="1:7" x14ac:dyDescent="0.25">
      <c r="A25" s="102"/>
      <c r="B25" s="101"/>
      <c r="F25" s="101"/>
    </row>
    <row r="26" spans="1:7" x14ac:dyDescent="0.25">
      <c r="A26" s="102"/>
      <c r="B26" s="101"/>
      <c r="F26" s="101"/>
    </row>
    <row r="27" spans="1:7" x14ac:dyDescent="0.25">
      <c r="B27" s="142"/>
    </row>
  </sheetData>
  <mergeCells count="3">
    <mergeCell ref="A3:G3"/>
    <mergeCell ref="F1:G1"/>
    <mergeCell ref="A2:G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view="pageBreakPreview" zoomScale="90" zoomScaleNormal="100" zoomScaleSheetLayoutView="90" workbookViewId="0">
      <selection activeCell="G8" sqref="G8"/>
    </sheetView>
  </sheetViews>
  <sheetFormatPr defaultRowHeight="15.75" x14ac:dyDescent="0.25"/>
  <cols>
    <col min="1" max="1" width="9.140625" style="103" customWidth="1"/>
    <col min="2" max="2" width="66.85546875" style="73" customWidth="1"/>
    <col min="3" max="3" width="12.28515625" style="99" customWidth="1"/>
    <col min="4" max="4" width="14.42578125" style="99" customWidth="1"/>
    <col min="5" max="5" width="18.85546875" style="99" customWidth="1"/>
    <col min="6" max="6" width="24.7109375" style="99" customWidth="1"/>
    <col min="7" max="7" width="20.5703125" style="99" customWidth="1"/>
    <col min="8" max="16384" width="9.140625" style="73"/>
  </cols>
  <sheetData>
    <row r="1" spans="1:9" ht="60" customHeight="1" x14ac:dyDescent="0.3">
      <c r="E1" s="123"/>
      <c r="F1" s="164" t="s">
        <v>245</v>
      </c>
      <c r="G1" s="164"/>
    </row>
    <row r="2" spans="1:9" ht="18" customHeight="1" x14ac:dyDescent="0.25">
      <c r="A2" s="176" t="s">
        <v>0</v>
      </c>
      <c r="B2" s="176"/>
      <c r="C2" s="176"/>
      <c r="D2" s="176"/>
      <c r="E2" s="176"/>
      <c r="F2" s="176"/>
      <c r="G2" s="176"/>
    </row>
    <row r="3" spans="1:9" ht="18" x14ac:dyDescent="0.25">
      <c r="A3" s="175" t="s">
        <v>298</v>
      </c>
      <c r="B3" s="175"/>
      <c r="C3" s="175"/>
      <c r="D3" s="175"/>
      <c r="E3" s="175"/>
      <c r="F3" s="175"/>
      <c r="G3" s="175"/>
    </row>
    <row r="4" spans="1:9" s="76" customFormat="1" ht="63" x14ac:dyDescent="0.25">
      <c r="A4" s="74" t="s">
        <v>1</v>
      </c>
      <c r="B4" s="75" t="s">
        <v>2</v>
      </c>
      <c r="C4" s="75" t="s">
        <v>3</v>
      </c>
      <c r="D4" s="75" t="s">
        <v>4</v>
      </c>
      <c r="E4" s="75" t="s">
        <v>5</v>
      </c>
      <c r="F4" s="75" t="s">
        <v>6</v>
      </c>
      <c r="G4" s="75" t="s">
        <v>7</v>
      </c>
    </row>
    <row r="5" spans="1:9" s="79" customFormat="1" ht="12.75" x14ac:dyDescent="0.25">
      <c r="A5" s="77" t="s">
        <v>8</v>
      </c>
      <c r="B5" s="78">
        <v>2</v>
      </c>
      <c r="C5" s="78">
        <v>3</v>
      </c>
      <c r="D5" s="78">
        <v>4</v>
      </c>
      <c r="E5" s="78">
        <v>5</v>
      </c>
      <c r="F5" s="78">
        <v>6</v>
      </c>
      <c r="G5" s="78">
        <v>7</v>
      </c>
    </row>
    <row r="6" spans="1:9" ht="31.5" x14ac:dyDescent="0.25">
      <c r="A6" s="149" t="s">
        <v>170</v>
      </c>
      <c r="B6" s="148" t="s">
        <v>171</v>
      </c>
      <c r="C6" s="81"/>
      <c r="D6" s="81"/>
      <c r="E6" s="81"/>
      <c r="F6" s="82"/>
      <c r="G6" s="82"/>
    </row>
    <row r="7" spans="1:9" x14ac:dyDescent="0.25">
      <c r="A7" s="90" t="s">
        <v>172</v>
      </c>
      <c r="B7" s="84" t="s">
        <v>173</v>
      </c>
      <c r="C7" s="85"/>
      <c r="D7" s="85"/>
      <c r="E7" s="85"/>
      <c r="F7" s="86"/>
      <c r="G7" s="86"/>
    </row>
    <row r="8" spans="1:9" s="92" customFormat="1" x14ac:dyDescent="0.25">
      <c r="A8" s="121"/>
      <c r="B8" s="54" t="s">
        <v>331</v>
      </c>
      <c r="C8" s="64">
        <v>2020</v>
      </c>
      <c r="D8" s="64">
        <v>35</v>
      </c>
      <c r="E8" s="71"/>
      <c r="F8" s="72">
        <v>2500</v>
      </c>
      <c r="G8" s="72">
        <v>118483</v>
      </c>
    </row>
    <row r="9" spans="1:9" s="92" customFormat="1" x14ac:dyDescent="0.25">
      <c r="A9" s="121" t="s">
        <v>174</v>
      </c>
      <c r="B9" s="115" t="s">
        <v>175</v>
      </c>
      <c r="C9" s="64"/>
      <c r="D9" s="64"/>
      <c r="E9" s="64"/>
      <c r="F9" s="72"/>
      <c r="G9" s="72"/>
    </row>
    <row r="10" spans="1:9" s="92" customFormat="1" x14ac:dyDescent="0.25">
      <c r="A10" s="121"/>
      <c r="B10" s="54" t="s">
        <v>330</v>
      </c>
      <c r="C10" s="64">
        <v>2020</v>
      </c>
      <c r="D10" s="64">
        <v>110</v>
      </c>
      <c r="E10" s="71"/>
      <c r="F10" s="72">
        <v>15000</v>
      </c>
      <c r="G10" s="72">
        <v>333182</v>
      </c>
      <c r="I10" s="154"/>
    </row>
    <row r="11" spans="1:9" x14ac:dyDescent="0.25">
      <c r="A11" s="150"/>
      <c r="B11" s="151"/>
      <c r="C11" s="152"/>
      <c r="D11" s="152"/>
      <c r="E11" s="152"/>
      <c r="F11" s="152"/>
      <c r="G11" s="152"/>
    </row>
    <row r="12" spans="1:9" x14ac:dyDescent="0.25">
      <c r="A12" s="100"/>
      <c r="B12" s="101"/>
      <c r="F12" s="101"/>
    </row>
    <row r="13" spans="1:9" x14ac:dyDescent="0.25">
      <c r="A13" s="102"/>
      <c r="B13" s="101"/>
      <c r="F13" s="101"/>
    </row>
    <row r="14" spans="1:9" x14ac:dyDescent="0.25">
      <c r="A14" s="102"/>
      <c r="B14" s="101"/>
      <c r="F14" s="101"/>
    </row>
    <row r="16" spans="1:9" x14ac:dyDescent="0.25">
      <c r="B16" s="142"/>
    </row>
    <row r="17" spans="1:7" x14ac:dyDescent="0.25">
      <c r="A17" s="153"/>
      <c r="B17" s="153"/>
      <c r="C17" s="102"/>
      <c r="D17" s="102"/>
      <c r="E17" s="102"/>
      <c r="F17" s="102"/>
      <c r="G17" s="102"/>
    </row>
  </sheetData>
  <mergeCells count="3">
    <mergeCell ref="F1:G1"/>
    <mergeCell ref="A2:G2"/>
    <mergeCell ref="A3:G3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view="pageBreakPreview" zoomScale="90" zoomScaleNormal="100" zoomScaleSheetLayoutView="90" workbookViewId="0">
      <selection activeCell="I29" sqref="I29"/>
    </sheetView>
  </sheetViews>
  <sheetFormatPr defaultRowHeight="15.75" x14ac:dyDescent="0.25"/>
  <cols>
    <col min="1" max="1" width="9.140625" style="103" customWidth="1"/>
    <col min="2" max="2" width="66.85546875" style="73" customWidth="1"/>
    <col min="3" max="3" width="12.28515625" style="99" customWidth="1"/>
    <col min="4" max="4" width="14.42578125" style="99" customWidth="1"/>
    <col min="5" max="5" width="18.85546875" style="99" customWidth="1"/>
    <col min="6" max="6" width="24.7109375" style="99" customWidth="1"/>
    <col min="7" max="7" width="20.5703125" style="99" customWidth="1"/>
    <col min="8" max="16384" width="9.140625" style="73"/>
  </cols>
  <sheetData>
    <row r="1" spans="1:7" ht="60" customHeight="1" x14ac:dyDescent="0.3">
      <c r="E1" s="123"/>
      <c r="F1" s="164" t="s">
        <v>245</v>
      </c>
      <c r="G1" s="164"/>
    </row>
    <row r="2" spans="1:7" ht="18" x14ac:dyDescent="0.25">
      <c r="A2" s="176" t="s">
        <v>0</v>
      </c>
      <c r="B2" s="176"/>
      <c r="C2" s="176"/>
      <c r="D2" s="176"/>
      <c r="E2" s="176"/>
      <c r="F2" s="176"/>
      <c r="G2" s="176"/>
    </row>
    <row r="3" spans="1:7" ht="18" x14ac:dyDescent="0.25">
      <c r="A3" s="175" t="s">
        <v>262</v>
      </c>
      <c r="B3" s="175"/>
      <c r="C3" s="175"/>
      <c r="D3" s="175"/>
      <c r="E3" s="175"/>
      <c r="F3" s="175"/>
      <c r="G3" s="175"/>
    </row>
    <row r="4" spans="1:7" s="76" customFormat="1" ht="63" x14ac:dyDescent="0.25">
      <c r="A4" s="74" t="s">
        <v>1</v>
      </c>
      <c r="B4" s="75" t="s">
        <v>2</v>
      </c>
      <c r="C4" s="75" t="s">
        <v>3</v>
      </c>
      <c r="D4" s="75" t="s">
        <v>4</v>
      </c>
      <c r="E4" s="75" t="s">
        <v>5</v>
      </c>
      <c r="F4" s="75" t="s">
        <v>6</v>
      </c>
      <c r="G4" s="75" t="s">
        <v>7</v>
      </c>
    </row>
    <row r="5" spans="1:7" s="79" customFormat="1" ht="12.75" x14ac:dyDescent="0.25">
      <c r="A5" s="77" t="s">
        <v>8</v>
      </c>
      <c r="B5" s="78">
        <v>2</v>
      </c>
      <c r="C5" s="78">
        <v>3</v>
      </c>
      <c r="D5" s="78">
        <v>4</v>
      </c>
      <c r="E5" s="78">
        <v>5</v>
      </c>
      <c r="F5" s="78">
        <v>6</v>
      </c>
      <c r="G5" s="78">
        <v>7</v>
      </c>
    </row>
    <row r="6" spans="1:7" ht="31.5" x14ac:dyDescent="0.25">
      <c r="A6" s="149" t="s">
        <v>170</v>
      </c>
      <c r="B6" s="148" t="s">
        <v>171</v>
      </c>
      <c r="C6" s="81"/>
      <c r="D6" s="81"/>
      <c r="E6" s="81"/>
      <c r="F6" s="82"/>
      <c r="G6" s="82"/>
    </row>
    <row r="7" spans="1:7" x14ac:dyDescent="0.25">
      <c r="A7" s="90" t="s">
        <v>172</v>
      </c>
      <c r="B7" s="84" t="s">
        <v>173</v>
      </c>
      <c r="C7" s="85"/>
      <c r="D7" s="85"/>
      <c r="E7" s="85"/>
      <c r="F7" s="86"/>
      <c r="G7" s="86"/>
    </row>
    <row r="8" spans="1:7" s="92" customFormat="1" x14ac:dyDescent="0.25">
      <c r="A8" s="121"/>
      <c r="B8" s="54" t="s">
        <v>329</v>
      </c>
      <c r="C8" s="64">
        <v>2020</v>
      </c>
      <c r="D8" s="64">
        <v>35</v>
      </c>
      <c r="E8" s="71"/>
      <c r="F8" s="72">
        <v>2500</v>
      </c>
      <c r="G8" s="72">
        <v>118483</v>
      </c>
    </row>
    <row r="9" spans="1:7" s="92" customFormat="1" x14ac:dyDescent="0.25">
      <c r="A9" s="121" t="s">
        <v>174</v>
      </c>
      <c r="B9" s="115" t="s">
        <v>175</v>
      </c>
      <c r="C9" s="64"/>
      <c r="D9" s="64"/>
      <c r="E9" s="64"/>
      <c r="F9" s="72"/>
      <c r="G9" s="72"/>
    </row>
    <row r="10" spans="1:7" s="92" customFormat="1" x14ac:dyDescent="0.25">
      <c r="A10" s="121"/>
      <c r="B10" s="54" t="s">
        <v>330</v>
      </c>
      <c r="C10" s="64">
        <v>2020</v>
      </c>
      <c r="D10" s="64">
        <v>110</v>
      </c>
      <c r="E10" s="71"/>
      <c r="F10" s="72">
        <v>15000</v>
      </c>
      <c r="G10" s="72">
        <v>333182</v>
      </c>
    </row>
    <row r="11" spans="1:7" x14ac:dyDescent="0.25">
      <c r="A11" s="150"/>
      <c r="B11" s="151"/>
      <c r="C11" s="152"/>
      <c r="D11" s="152"/>
      <c r="E11" s="152"/>
      <c r="F11" s="152"/>
      <c r="G11" s="152"/>
    </row>
    <row r="12" spans="1:7" x14ac:dyDescent="0.25">
      <c r="A12" s="100"/>
      <c r="B12" s="101"/>
      <c r="F12" s="101"/>
    </row>
    <row r="13" spans="1:7" x14ac:dyDescent="0.25">
      <c r="A13" s="102"/>
      <c r="B13" s="101"/>
      <c r="F13" s="101"/>
    </row>
    <row r="14" spans="1:7" x14ac:dyDescent="0.25">
      <c r="A14" s="102"/>
      <c r="B14" s="101"/>
      <c r="F14" s="101"/>
    </row>
    <row r="16" spans="1:7" x14ac:dyDescent="0.25">
      <c r="B16" s="142"/>
    </row>
    <row r="17" spans="1:7" x14ac:dyDescent="0.25">
      <c r="A17" s="153"/>
      <c r="B17" s="153"/>
      <c r="C17" s="102"/>
      <c r="D17" s="102"/>
      <c r="E17" s="102"/>
      <c r="F17" s="102"/>
      <c r="G17" s="102"/>
    </row>
  </sheetData>
  <mergeCells count="3">
    <mergeCell ref="A3:G3"/>
    <mergeCell ref="F1:G1"/>
    <mergeCell ref="A2:G2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1"/>
  <sheetViews>
    <sheetView view="pageBreakPreview" zoomScale="80" zoomScaleNormal="100" zoomScaleSheetLayoutView="80" workbookViewId="0">
      <selection activeCell="D20" sqref="D20"/>
    </sheetView>
  </sheetViews>
  <sheetFormatPr defaultRowHeight="16.5" x14ac:dyDescent="0.3"/>
  <cols>
    <col min="1" max="1" width="4.28515625" style="22" customWidth="1"/>
    <col min="2" max="2" width="6.85546875" style="22" bestFit="1" customWidth="1"/>
    <col min="3" max="3" width="32" style="22" customWidth="1"/>
    <col min="4" max="4" width="21.140625" style="22" customWidth="1"/>
    <col min="5" max="5" width="19.28515625" style="22" customWidth="1"/>
    <col min="6" max="6" width="19.5703125" style="22" customWidth="1"/>
    <col min="7" max="7" width="21.42578125" style="22" customWidth="1"/>
    <col min="8" max="16384" width="9.140625" style="22"/>
  </cols>
  <sheetData>
    <row r="1" spans="2:7" ht="56.25" customHeight="1" x14ac:dyDescent="0.3">
      <c r="F1" s="178" t="s">
        <v>176</v>
      </c>
      <c r="G1" s="178"/>
    </row>
    <row r="3" spans="2:7" ht="16.5" customHeight="1" x14ac:dyDescent="0.3">
      <c r="B3" s="179" t="s">
        <v>187</v>
      </c>
      <c r="C3" s="179"/>
      <c r="D3" s="179"/>
      <c r="E3" s="179"/>
      <c r="F3" s="179"/>
      <c r="G3" s="179"/>
    </row>
    <row r="4" spans="2:7" x14ac:dyDescent="0.3">
      <c r="B4" s="179"/>
      <c r="C4" s="179"/>
      <c r="D4" s="179"/>
      <c r="E4" s="179"/>
      <c r="F4" s="179"/>
      <c r="G4" s="179"/>
    </row>
    <row r="5" spans="2:7" x14ac:dyDescent="0.3">
      <c r="G5" s="23" t="s">
        <v>261</v>
      </c>
    </row>
    <row r="6" spans="2:7" x14ac:dyDescent="0.3">
      <c r="B6" s="180" t="s">
        <v>1</v>
      </c>
      <c r="C6" s="180" t="s">
        <v>177</v>
      </c>
      <c r="D6" s="182" t="s">
        <v>178</v>
      </c>
      <c r="E6" s="182"/>
      <c r="F6" s="182"/>
      <c r="G6" s="180" t="s">
        <v>179</v>
      </c>
    </row>
    <row r="7" spans="2:7" ht="63" x14ac:dyDescent="0.3">
      <c r="B7" s="181"/>
      <c r="C7" s="181"/>
      <c r="D7" s="24" t="s">
        <v>180</v>
      </c>
      <c r="E7" s="24" t="s">
        <v>181</v>
      </c>
      <c r="F7" s="25" t="s">
        <v>182</v>
      </c>
      <c r="G7" s="181"/>
    </row>
    <row r="8" spans="2:7" ht="16.5" customHeight="1" x14ac:dyDescent="0.3">
      <c r="B8" s="26">
        <v>1</v>
      </c>
      <c r="C8" s="24">
        <v>2</v>
      </c>
      <c r="D8" s="24">
        <v>3</v>
      </c>
      <c r="E8" s="24">
        <v>4</v>
      </c>
      <c r="F8" s="24">
        <v>5</v>
      </c>
      <c r="G8" s="24">
        <v>6</v>
      </c>
    </row>
    <row r="9" spans="2:7" ht="47.25" customHeight="1" x14ac:dyDescent="0.3">
      <c r="B9" s="26" t="s">
        <v>183</v>
      </c>
      <c r="C9" s="27" t="s">
        <v>184</v>
      </c>
      <c r="D9" s="5">
        <v>1723390.9395483739</v>
      </c>
      <c r="E9" s="6">
        <v>1239</v>
      </c>
      <c r="F9" s="6">
        <v>32353.21</v>
      </c>
      <c r="G9" s="6">
        <v>1390.9531392642243</v>
      </c>
    </row>
    <row r="10" spans="2:7" ht="31.5" customHeight="1" x14ac:dyDescent="0.3">
      <c r="B10" s="26" t="s">
        <v>185</v>
      </c>
      <c r="C10" s="27" t="s">
        <v>186</v>
      </c>
      <c r="D10" s="5">
        <v>1645685.4404516264</v>
      </c>
      <c r="E10" s="6">
        <v>1239</v>
      </c>
      <c r="F10" s="6">
        <v>32353.21</v>
      </c>
      <c r="G10" s="6">
        <v>1328.236836522701</v>
      </c>
    </row>
    <row r="11" spans="2:7" x14ac:dyDescent="0.3">
      <c r="D11" s="7"/>
      <c r="G11" s="28"/>
    </row>
    <row r="13" spans="2:7" ht="16.5" customHeight="1" x14ac:dyDescent="0.3">
      <c r="B13" s="179" t="s">
        <v>188</v>
      </c>
      <c r="C13" s="179"/>
      <c r="D13" s="179"/>
      <c r="E13" s="179"/>
      <c r="F13" s="179"/>
      <c r="G13" s="179"/>
    </row>
    <row r="14" spans="2:7" x14ac:dyDescent="0.3">
      <c r="B14" s="179"/>
      <c r="C14" s="179"/>
      <c r="D14" s="179"/>
      <c r="E14" s="179"/>
      <c r="F14" s="179"/>
      <c r="G14" s="179"/>
    </row>
    <row r="15" spans="2:7" x14ac:dyDescent="0.3">
      <c r="G15" s="23" t="s">
        <v>261</v>
      </c>
    </row>
    <row r="16" spans="2:7" x14ac:dyDescent="0.3">
      <c r="B16" s="180" t="s">
        <v>1</v>
      </c>
      <c r="C16" s="180" t="s">
        <v>177</v>
      </c>
      <c r="D16" s="182" t="s">
        <v>178</v>
      </c>
      <c r="E16" s="182"/>
      <c r="F16" s="182"/>
      <c r="G16" s="180" t="s">
        <v>179</v>
      </c>
    </row>
    <row r="17" spans="2:7" ht="63" x14ac:dyDescent="0.3">
      <c r="B17" s="181"/>
      <c r="C17" s="181"/>
      <c r="D17" s="24" t="s">
        <v>180</v>
      </c>
      <c r="E17" s="24" t="s">
        <v>181</v>
      </c>
      <c r="F17" s="25" t="s">
        <v>182</v>
      </c>
      <c r="G17" s="181"/>
    </row>
    <row r="18" spans="2:7" x14ac:dyDescent="0.3">
      <c r="B18" s="26">
        <v>1</v>
      </c>
      <c r="C18" s="24">
        <v>2</v>
      </c>
      <c r="D18" s="24">
        <v>3</v>
      </c>
      <c r="E18" s="24">
        <v>4</v>
      </c>
      <c r="F18" s="24">
        <v>5</v>
      </c>
      <c r="G18" s="24">
        <v>6</v>
      </c>
    </row>
    <row r="19" spans="2:7" ht="47.25" x14ac:dyDescent="0.3">
      <c r="B19" s="26" t="s">
        <v>183</v>
      </c>
      <c r="C19" s="27" t="s">
        <v>184</v>
      </c>
      <c r="D19" s="5">
        <v>4303580.9885504227</v>
      </c>
      <c r="E19" s="6">
        <v>1316</v>
      </c>
      <c r="F19" s="6">
        <v>56236.767999999996</v>
      </c>
      <c r="G19" s="6">
        <v>3270.1983195671905</v>
      </c>
    </row>
    <row r="20" spans="2:7" ht="31.5" x14ac:dyDescent="0.3">
      <c r="B20" s="26" t="s">
        <v>185</v>
      </c>
      <c r="C20" s="27" t="s">
        <v>186</v>
      </c>
      <c r="D20" s="5">
        <v>4109538.0114495791</v>
      </c>
      <c r="E20" s="6">
        <v>1316</v>
      </c>
      <c r="F20" s="6">
        <v>56236.767999999996</v>
      </c>
      <c r="G20" s="6">
        <v>3122.7492488218686</v>
      </c>
    </row>
    <row r="21" spans="2:7" x14ac:dyDescent="0.3">
      <c r="D21" s="7"/>
      <c r="G21" s="28"/>
    </row>
    <row r="23" spans="2:7" ht="16.5" customHeight="1" x14ac:dyDescent="0.3">
      <c r="B23" s="179" t="s">
        <v>189</v>
      </c>
      <c r="C23" s="179"/>
      <c r="D23" s="179"/>
      <c r="E23" s="179"/>
      <c r="F23" s="179"/>
      <c r="G23" s="179"/>
    </row>
    <row r="24" spans="2:7" x14ac:dyDescent="0.3">
      <c r="B24" s="179"/>
      <c r="C24" s="179"/>
      <c r="D24" s="179"/>
      <c r="E24" s="179"/>
      <c r="F24" s="179"/>
      <c r="G24" s="179"/>
    </row>
    <row r="25" spans="2:7" x14ac:dyDescent="0.3">
      <c r="G25" s="23" t="s">
        <v>261</v>
      </c>
    </row>
    <row r="26" spans="2:7" x14ac:dyDescent="0.3">
      <c r="B26" s="180" t="s">
        <v>1</v>
      </c>
      <c r="C26" s="180" t="s">
        <v>177</v>
      </c>
      <c r="D26" s="182" t="s">
        <v>178</v>
      </c>
      <c r="E26" s="182"/>
      <c r="F26" s="182"/>
      <c r="G26" s="180" t="s">
        <v>179</v>
      </c>
    </row>
    <row r="27" spans="2:7" ht="63" x14ac:dyDescent="0.3">
      <c r="B27" s="181"/>
      <c r="C27" s="181"/>
      <c r="D27" s="24" t="s">
        <v>180</v>
      </c>
      <c r="E27" s="24" t="s">
        <v>181</v>
      </c>
      <c r="F27" s="25" t="s">
        <v>182</v>
      </c>
      <c r="G27" s="181"/>
    </row>
    <row r="28" spans="2:7" x14ac:dyDescent="0.3">
      <c r="B28" s="26">
        <v>1</v>
      </c>
      <c r="C28" s="24">
        <v>2</v>
      </c>
      <c r="D28" s="24">
        <v>3</v>
      </c>
      <c r="E28" s="24">
        <v>4</v>
      </c>
      <c r="F28" s="24">
        <v>5</v>
      </c>
      <c r="G28" s="24">
        <v>6</v>
      </c>
    </row>
    <row r="29" spans="2:7" ht="47.25" x14ac:dyDescent="0.3">
      <c r="B29" s="26" t="s">
        <v>183</v>
      </c>
      <c r="C29" s="27" t="s">
        <v>184</v>
      </c>
      <c r="D29" s="5">
        <v>4115281.9058281495</v>
      </c>
      <c r="E29" s="6">
        <v>950</v>
      </c>
      <c r="F29" s="6">
        <v>19405.154999999999</v>
      </c>
      <c r="G29" s="6">
        <v>4331.8756903454205</v>
      </c>
    </row>
    <row r="30" spans="2:7" ht="31.5" x14ac:dyDescent="0.3">
      <c r="B30" s="26" t="s">
        <v>185</v>
      </c>
      <c r="C30" s="27" t="s">
        <v>186</v>
      </c>
      <c r="D30" s="5">
        <v>3929729.0941718514</v>
      </c>
      <c r="E30" s="6">
        <v>950</v>
      </c>
      <c r="F30" s="6">
        <v>19405.154999999999</v>
      </c>
      <c r="G30" s="6">
        <v>4136.5569412335281</v>
      </c>
    </row>
    <row r="31" spans="2:7" x14ac:dyDescent="0.3">
      <c r="D31" s="29"/>
      <c r="G31" s="28"/>
    </row>
  </sheetData>
  <mergeCells count="16">
    <mergeCell ref="B13:G14"/>
    <mergeCell ref="B23:G24"/>
    <mergeCell ref="B26:B27"/>
    <mergeCell ref="C26:C27"/>
    <mergeCell ref="D26:F26"/>
    <mergeCell ref="G26:G27"/>
    <mergeCell ref="B16:B17"/>
    <mergeCell ref="C16:C17"/>
    <mergeCell ref="D16:F16"/>
    <mergeCell ref="G16:G17"/>
    <mergeCell ref="F1:G1"/>
    <mergeCell ref="B3:G4"/>
    <mergeCell ref="B6:B7"/>
    <mergeCell ref="C6:C7"/>
    <mergeCell ref="D6:F6"/>
    <mergeCell ref="G6:G7"/>
  </mergeCells>
  <pageMargins left="0.7" right="0.7" top="0.75" bottom="0.75" header="0.3" footer="0.3"/>
  <pageSetup paperSize="9" scale="7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"/>
  <sheetViews>
    <sheetView view="pageBreakPreview" zoomScale="130" zoomScaleNormal="100" zoomScaleSheetLayoutView="130" workbookViewId="0">
      <selection activeCell="D14" sqref="D14"/>
    </sheetView>
  </sheetViews>
  <sheetFormatPr defaultRowHeight="16.5" x14ac:dyDescent="0.3"/>
  <cols>
    <col min="1" max="1" width="3.5703125" style="4" customWidth="1"/>
    <col min="2" max="2" width="5.5703125" style="4" customWidth="1"/>
    <col min="3" max="3" width="30.42578125" style="4" customWidth="1"/>
    <col min="4" max="4" width="63.42578125" style="4" customWidth="1"/>
    <col min="5" max="5" width="20.42578125" style="4" customWidth="1"/>
    <col min="6" max="16384" width="9.140625" style="4"/>
  </cols>
  <sheetData>
    <row r="2" spans="2:5" ht="72" customHeight="1" x14ac:dyDescent="0.3">
      <c r="B2" s="183" t="s">
        <v>194</v>
      </c>
      <c r="C2" s="183"/>
      <c r="D2" s="183"/>
      <c r="E2" s="183"/>
    </row>
    <row r="4" spans="2:5" x14ac:dyDescent="0.3">
      <c r="B4" s="9" t="s">
        <v>191</v>
      </c>
      <c r="C4" s="9" t="s">
        <v>192</v>
      </c>
      <c r="D4" s="9" t="s">
        <v>193</v>
      </c>
      <c r="E4" s="9" t="s">
        <v>257</v>
      </c>
    </row>
    <row r="5" spans="2:5" ht="79.5" customHeight="1" x14ac:dyDescent="0.3">
      <c r="B5" s="19" t="s">
        <v>183</v>
      </c>
      <c r="C5" s="18" t="s">
        <v>258</v>
      </c>
      <c r="D5" s="18" t="s">
        <v>260</v>
      </c>
      <c r="E5" s="19" t="s">
        <v>259</v>
      </c>
    </row>
  </sheetData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2"/>
  <sheetViews>
    <sheetView view="pageBreakPreview" zoomScaleNormal="100" zoomScaleSheetLayoutView="100" workbookViewId="0">
      <selection activeCell="M21" sqref="M21"/>
    </sheetView>
  </sheetViews>
  <sheetFormatPr defaultRowHeight="16.5" x14ac:dyDescent="0.3"/>
  <cols>
    <col min="1" max="1" width="3.28515625" style="4" customWidth="1"/>
    <col min="2" max="2" width="6.140625" style="13" customWidth="1"/>
    <col min="3" max="3" width="47.42578125" style="4" customWidth="1"/>
    <col min="4" max="4" width="20.140625" style="4" customWidth="1"/>
    <col min="5" max="5" width="18.5703125" style="4" customWidth="1"/>
    <col min="6" max="6" width="3.7109375" style="4" customWidth="1"/>
    <col min="7" max="16384" width="9.140625" style="4"/>
  </cols>
  <sheetData>
    <row r="1" spans="2:5" x14ac:dyDescent="0.3">
      <c r="D1" s="184" t="s">
        <v>205</v>
      </c>
      <c r="E1" s="184"/>
    </row>
    <row r="2" spans="2:5" ht="48.75" customHeight="1" x14ac:dyDescent="0.3">
      <c r="D2" s="164" t="s">
        <v>218</v>
      </c>
      <c r="E2" s="164"/>
    </row>
    <row r="3" spans="2:5" x14ac:dyDescent="0.3">
      <c r="D3" s="16"/>
      <c r="E3" s="16"/>
    </row>
    <row r="4" spans="2:5" x14ac:dyDescent="0.3">
      <c r="C4" s="184" t="s">
        <v>195</v>
      </c>
      <c r="D4" s="184"/>
      <c r="E4" s="184"/>
    </row>
    <row r="5" spans="2:5" x14ac:dyDescent="0.3">
      <c r="C5" s="184" t="s">
        <v>196</v>
      </c>
      <c r="D5" s="184"/>
      <c r="E5" s="184"/>
    </row>
    <row r="6" spans="2:5" x14ac:dyDescent="0.3">
      <c r="C6" s="184" t="s">
        <v>197</v>
      </c>
      <c r="D6" s="184"/>
      <c r="E6" s="184"/>
    </row>
    <row r="7" spans="2:5" x14ac:dyDescent="0.3">
      <c r="C7" s="184" t="s">
        <v>198</v>
      </c>
      <c r="D7" s="184"/>
      <c r="E7" s="184"/>
    </row>
    <row r="9" spans="2:5" ht="82.5" x14ac:dyDescent="0.3">
      <c r="B9" s="14"/>
      <c r="C9" s="10"/>
      <c r="D9" s="11" t="s">
        <v>199</v>
      </c>
      <c r="E9" s="11" t="s">
        <v>200</v>
      </c>
    </row>
    <row r="10" spans="2:5" ht="33" x14ac:dyDescent="0.3">
      <c r="B10" s="14" t="s">
        <v>183</v>
      </c>
      <c r="C10" s="15" t="s">
        <v>201</v>
      </c>
      <c r="D10" s="20">
        <v>0</v>
      </c>
      <c r="E10" s="20">
        <v>0</v>
      </c>
    </row>
    <row r="11" spans="2:5" ht="49.5" x14ac:dyDescent="0.3">
      <c r="B11" s="14" t="s">
        <v>185</v>
      </c>
      <c r="C11" s="15" t="s">
        <v>203</v>
      </c>
      <c r="D11" s="20">
        <v>0</v>
      </c>
      <c r="E11" s="20">
        <v>0</v>
      </c>
    </row>
    <row r="12" spans="2:5" ht="33" x14ac:dyDescent="0.3">
      <c r="B12" s="14" t="s">
        <v>202</v>
      </c>
      <c r="C12" s="15" t="s">
        <v>204</v>
      </c>
      <c r="D12" s="20">
        <v>0</v>
      </c>
      <c r="E12" s="20">
        <v>0</v>
      </c>
    </row>
  </sheetData>
  <mergeCells count="6">
    <mergeCell ref="C4:E4"/>
    <mergeCell ref="C5:E5"/>
    <mergeCell ref="C6:E6"/>
    <mergeCell ref="C7:E7"/>
    <mergeCell ref="D1:E1"/>
    <mergeCell ref="D2:E2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9"/>
  <sheetViews>
    <sheetView view="pageBreakPreview" zoomScaleNormal="100" zoomScaleSheetLayoutView="100" workbookViewId="0">
      <selection activeCell="L9" sqref="L9"/>
    </sheetView>
  </sheetViews>
  <sheetFormatPr defaultRowHeight="16.5" x14ac:dyDescent="0.3"/>
  <cols>
    <col min="1" max="1" width="5.7109375" style="4" customWidth="1"/>
    <col min="2" max="2" width="6.140625" style="13" customWidth="1"/>
    <col min="3" max="3" width="47.42578125" style="4" customWidth="1"/>
    <col min="4" max="4" width="20.140625" style="4" customWidth="1"/>
    <col min="5" max="5" width="18.5703125" style="4" customWidth="1"/>
    <col min="6" max="6" width="20.85546875" style="4" customWidth="1"/>
    <col min="7" max="16384" width="9.140625" style="4"/>
  </cols>
  <sheetData>
    <row r="1" spans="2:6" x14ac:dyDescent="0.3">
      <c r="E1" s="184" t="s">
        <v>206</v>
      </c>
      <c r="F1" s="184"/>
    </row>
    <row r="2" spans="2:6" ht="53.25" customHeight="1" x14ac:dyDescent="0.3">
      <c r="E2" s="164" t="s">
        <v>218</v>
      </c>
      <c r="F2" s="164"/>
    </row>
    <row r="3" spans="2:6" x14ac:dyDescent="0.3">
      <c r="E3" s="16"/>
      <c r="F3" s="16"/>
    </row>
    <row r="4" spans="2:6" x14ac:dyDescent="0.3">
      <c r="C4" s="184" t="s">
        <v>195</v>
      </c>
      <c r="D4" s="184"/>
      <c r="E4" s="184"/>
      <c r="F4" s="184"/>
    </row>
    <row r="5" spans="2:6" x14ac:dyDescent="0.3">
      <c r="C5" s="184" t="s">
        <v>207</v>
      </c>
      <c r="D5" s="184"/>
      <c r="E5" s="184"/>
      <c r="F5" s="184"/>
    </row>
    <row r="6" spans="2:6" x14ac:dyDescent="0.3">
      <c r="C6" s="184" t="s">
        <v>208</v>
      </c>
      <c r="D6" s="184"/>
      <c r="E6" s="184"/>
      <c r="F6" s="184"/>
    </row>
    <row r="7" spans="2:6" x14ac:dyDescent="0.3">
      <c r="C7" s="184" t="s">
        <v>209</v>
      </c>
      <c r="D7" s="184"/>
      <c r="E7" s="184"/>
      <c r="F7" s="184"/>
    </row>
    <row r="9" spans="2:6" ht="167.25" customHeight="1" x14ac:dyDescent="0.3">
      <c r="B9" s="14"/>
      <c r="C9" s="10"/>
      <c r="D9" s="11" t="s">
        <v>216</v>
      </c>
      <c r="E9" s="11" t="s">
        <v>217</v>
      </c>
      <c r="F9" s="11" t="s">
        <v>210</v>
      </c>
    </row>
    <row r="10" spans="2:6" x14ac:dyDescent="0.3">
      <c r="B10" s="14" t="s">
        <v>183</v>
      </c>
      <c r="C10" s="15" t="s">
        <v>211</v>
      </c>
      <c r="D10" s="12"/>
      <c r="E10" s="12"/>
      <c r="F10" s="12"/>
    </row>
    <row r="11" spans="2:6" x14ac:dyDescent="0.3">
      <c r="B11" s="14"/>
      <c r="C11" s="15" t="s">
        <v>212</v>
      </c>
      <c r="D11" s="157">
        <v>0</v>
      </c>
      <c r="E11" s="157">
        <v>0</v>
      </c>
      <c r="F11" s="157">
        <v>0</v>
      </c>
    </row>
    <row r="12" spans="2:6" x14ac:dyDescent="0.3">
      <c r="B12" s="14"/>
      <c r="C12" s="15" t="s">
        <v>213</v>
      </c>
      <c r="D12" s="157">
        <v>0</v>
      </c>
      <c r="E12" s="157">
        <v>0</v>
      </c>
      <c r="F12" s="157">
        <v>0</v>
      </c>
    </row>
    <row r="13" spans="2:6" x14ac:dyDescent="0.3">
      <c r="B13" s="14"/>
      <c r="C13" s="10" t="s">
        <v>214</v>
      </c>
      <c r="D13" s="157">
        <v>0</v>
      </c>
      <c r="E13" s="157">
        <v>0</v>
      </c>
      <c r="F13" s="157">
        <v>0</v>
      </c>
    </row>
    <row r="14" spans="2:6" x14ac:dyDescent="0.3">
      <c r="B14" s="14" t="s">
        <v>185</v>
      </c>
      <c r="C14" s="10" t="s">
        <v>215</v>
      </c>
      <c r="D14" s="157"/>
      <c r="E14" s="157"/>
      <c r="F14" s="157"/>
    </row>
    <row r="15" spans="2:6" x14ac:dyDescent="0.3">
      <c r="B15" s="14"/>
      <c r="C15" s="15" t="s">
        <v>212</v>
      </c>
      <c r="D15" s="157">
        <v>774.46038500000009</v>
      </c>
      <c r="E15" s="157">
        <v>1.4629999999999999</v>
      </c>
      <c r="F15" s="157">
        <v>247.52500000000001</v>
      </c>
    </row>
    <row r="16" spans="2:6" x14ac:dyDescent="0.3">
      <c r="B16" s="14"/>
      <c r="C16" s="15" t="s">
        <v>213</v>
      </c>
      <c r="D16" s="157">
        <f>'28а) ВЛ не город'!G161+'28а) ВЛ не город'!G162+'28а) ВЛ не город'!G163+'28а) ВЛ не город'!G164+'28а) ВЛ не город'!G165</f>
        <v>1010.3060999999999</v>
      </c>
      <c r="E16" s="157">
        <f>'28а) ВЛ не город'!E161+'28а) ВЛ не город'!E162+'28а) ВЛ не город'!E163+'28а) ВЛ не город'!E164+'28а) ВЛ не город'!E165</f>
        <v>1.3280000000000001</v>
      </c>
      <c r="F16" s="157">
        <v>1685</v>
      </c>
    </row>
    <row r="17" spans="2:6" x14ac:dyDescent="0.3">
      <c r="B17" s="14"/>
      <c r="C17" s="10" t="s">
        <v>214</v>
      </c>
      <c r="D17" s="160"/>
      <c r="E17" s="160"/>
      <c r="F17" s="160"/>
    </row>
    <row r="18" spans="2:6" x14ac:dyDescent="0.3">
      <c r="D18" s="156"/>
      <c r="E18" s="156"/>
    </row>
    <row r="19" spans="2:6" x14ac:dyDescent="0.3">
      <c r="D19" s="158"/>
      <c r="E19" s="158"/>
      <c r="F19" s="158"/>
    </row>
  </sheetData>
  <mergeCells count="6">
    <mergeCell ref="C6:F6"/>
    <mergeCell ref="C7:F7"/>
    <mergeCell ref="E2:F2"/>
    <mergeCell ref="E1:F1"/>
    <mergeCell ref="C4:F4"/>
    <mergeCell ref="C5:F5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4"/>
  <sheetViews>
    <sheetView view="pageBreakPreview" zoomScale="90" zoomScaleNormal="100" zoomScaleSheetLayoutView="90" workbookViewId="0">
      <selection activeCell="Y22" sqref="Y22"/>
    </sheetView>
  </sheetViews>
  <sheetFormatPr defaultRowHeight="16.5" x14ac:dyDescent="0.3"/>
  <cols>
    <col min="1" max="1" width="4.5703125" style="4" customWidth="1"/>
    <col min="2" max="2" width="5.7109375" style="105" customWidth="1"/>
    <col min="3" max="3" width="35.85546875" style="4" customWidth="1"/>
    <col min="4" max="8" width="9.140625" style="4"/>
    <col min="9" max="9" width="11.42578125" style="4" customWidth="1"/>
    <col min="10" max="16384" width="9.140625" style="4"/>
  </cols>
  <sheetData>
    <row r="1" spans="2:12" x14ac:dyDescent="0.3">
      <c r="J1" s="184" t="s">
        <v>240</v>
      </c>
      <c r="K1" s="184"/>
      <c r="L1" s="184"/>
    </row>
    <row r="2" spans="2:12" ht="68.25" customHeight="1" x14ac:dyDescent="0.3">
      <c r="J2" s="164" t="s">
        <v>218</v>
      </c>
      <c r="K2" s="164"/>
      <c r="L2" s="164"/>
    </row>
    <row r="3" spans="2:12" x14ac:dyDescent="0.3">
      <c r="J3" s="104"/>
      <c r="K3" s="104"/>
      <c r="L3" s="104"/>
    </row>
    <row r="4" spans="2:12" x14ac:dyDescent="0.3">
      <c r="C4" s="184" t="s">
        <v>195</v>
      </c>
      <c r="D4" s="184"/>
      <c r="E4" s="184"/>
      <c r="F4" s="184"/>
      <c r="G4" s="184"/>
      <c r="H4" s="184"/>
      <c r="I4" s="184"/>
      <c r="J4" s="184"/>
      <c r="K4" s="184"/>
      <c r="L4" s="184"/>
    </row>
    <row r="5" spans="2:12" x14ac:dyDescent="0.3">
      <c r="C5" s="184" t="s">
        <v>238</v>
      </c>
      <c r="D5" s="184"/>
      <c r="E5" s="184"/>
      <c r="F5" s="184"/>
      <c r="G5" s="184"/>
      <c r="H5" s="184"/>
      <c r="I5" s="184"/>
      <c r="J5" s="184"/>
      <c r="K5" s="184"/>
      <c r="L5" s="184"/>
    </row>
    <row r="6" spans="2:12" x14ac:dyDescent="0.3">
      <c r="C6" s="184" t="s">
        <v>239</v>
      </c>
      <c r="D6" s="184"/>
      <c r="E6" s="184"/>
      <c r="F6" s="184"/>
      <c r="G6" s="184"/>
      <c r="H6" s="184"/>
      <c r="I6" s="184"/>
      <c r="J6" s="184"/>
      <c r="K6" s="184"/>
      <c r="L6" s="184"/>
    </row>
    <row r="8" spans="2:12" s="17" customFormat="1" ht="32.25" customHeight="1" x14ac:dyDescent="0.25">
      <c r="B8" s="186" t="s">
        <v>219</v>
      </c>
      <c r="C8" s="186"/>
      <c r="D8" s="187" t="s">
        <v>220</v>
      </c>
      <c r="E8" s="187"/>
      <c r="F8" s="187"/>
      <c r="G8" s="187" t="s">
        <v>222</v>
      </c>
      <c r="H8" s="187"/>
      <c r="I8" s="187"/>
      <c r="J8" s="187" t="s">
        <v>223</v>
      </c>
      <c r="K8" s="187"/>
      <c r="L8" s="187"/>
    </row>
    <row r="9" spans="2:12" ht="33" x14ac:dyDescent="0.3">
      <c r="B9" s="186"/>
      <c r="C9" s="186"/>
      <c r="D9" s="107" t="s">
        <v>212</v>
      </c>
      <c r="E9" s="107" t="s">
        <v>213</v>
      </c>
      <c r="F9" s="106" t="s">
        <v>221</v>
      </c>
      <c r="G9" s="107" t="s">
        <v>212</v>
      </c>
      <c r="H9" s="107" t="s">
        <v>213</v>
      </c>
      <c r="I9" s="106" t="s">
        <v>221</v>
      </c>
      <c r="J9" s="107" t="s">
        <v>212</v>
      </c>
      <c r="K9" s="107" t="s">
        <v>213</v>
      </c>
      <c r="L9" s="106" t="s">
        <v>221</v>
      </c>
    </row>
    <row r="10" spans="2:12" x14ac:dyDescent="0.3">
      <c r="B10" s="188" t="s">
        <v>183</v>
      </c>
      <c r="C10" s="10" t="s">
        <v>224</v>
      </c>
      <c r="D10" s="157">
        <v>1105</v>
      </c>
      <c r="E10" s="157">
        <v>14</v>
      </c>
      <c r="F10" s="157">
        <v>0</v>
      </c>
      <c r="G10" s="157">
        <v>6022</v>
      </c>
      <c r="H10" s="157">
        <v>190</v>
      </c>
      <c r="I10" s="157">
        <v>0</v>
      </c>
      <c r="J10" s="157">
        <v>587</v>
      </c>
      <c r="K10" s="157">
        <v>6.4</v>
      </c>
      <c r="L10" s="157">
        <v>0</v>
      </c>
    </row>
    <row r="11" spans="2:12" x14ac:dyDescent="0.3">
      <c r="B11" s="189"/>
      <c r="C11" s="10" t="s">
        <v>235</v>
      </c>
      <c r="D11" s="157">
        <v>1051</v>
      </c>
      <c r="E11" s="157">
        <v>14</v>
      </c>
      <c r="F11" s="157">
        <v>0</v>
      </c>
      <c r="G11" s="157">
        <v>5.56</v>
      </c>
      <c r="H11" s="157">
        <v>190</v>
      </c>
      <c r="I11" s="157">
        <v>0</v>
      </c>
      <c r="J11" s="157">
        <v>481.7</v>
      </c>
      <c r="K11" s="157">
        <v>6.4</v>
      </c>
      <c r="L11" s="157">
        <v>0</v>
      </c>
    </row>
    <row r="12" spans="2:12" x14ac:dyDescent="0.3">
      <c r="B12" s="188" t="s">
        <v>185</v>
      </c>
      <c r="C12" s="10" t="s">
        <v>225</v>
      </c>
      <c r="D12" s="157">
        <v>36</v>
      </c>
      <c r="E12" s="157">
        <v>95</v>
      </c>
      <c r="F12" s="157">
        <v>0</v>
      </c>
      <c r="G12" s="159">
        <v>2223</v>
      </c>
      <c r="H12" s="157">
        <v>8666</v>
      </c>
      <c r="I12" s="157">
        <v>0</v>
      </c>
      <c r="J12" s="157">
        <v>314</v>
      </c>
      <c r="K12" s="157">
        <v>1019</v>
      </c>
      <c r="L12" s="157">
        <v>0</v>
      </c>
    </row>
    <row r="13" spans="2:12" x14ac:dyDescent="0.3">
      <c r="B13" s="189"/>
      <c r="C13" s="10" t="s">
        <v>236</v>
      </c>
      <c r="D13" s="157">
        <v>0</v>
      </c>
      <c r="E13" s="157">
        <v>0</v>
      </c>
      <c r="F13" s="157">
        <v>0</v>
      </c>
      <c r="G13" s="157">
        <v>0</v>
      </c>
      <c r="H13" s="157">
        <v>0</v>
      </c>
      <c r="I13" s="157">
        <v>0</v>
      </c>
      <c r="J13" s="157">
        <v>0</v>
      </c>
      <c r="K13" s="157">
        <v>0</v>
      </c>
      <c r="L13" s="157">
        <v>0</v>
      </c>
    </row>
    <row r="14" spans="2:12" x14ac:dyDescent="0.3">
      <c r="B14" s="188" t="s">
        <v>202</v>
      </c>
      <c r="C14" s="10" t="s">
        <v>226</v>
      </c>
      <c r="D14" s="157">
        <v>0</v>
      </c>
      <c r="E14" s="157">
        <v>21</v>
      </c>
      <c r="F14" s="157">
        <v>0</v>
      </c>
      <c r="G14" s="157">
        <v>0</v>
      </c>
      <c r="H14" s="157">
        <v>7818</v>
      </c>
      <c r="I14" s="157">
        <v>0</v>
      </c>
      <c r="J14" s="157">
        <v>0</v>
      </c>
      <c r="K14" s="157">
        <v>1245</v>
      </c>
      <c r="L14" s="157">
        <v>0</v>
      </c>
    </row>
    <row r="15" spans="2:12" x14ac:dyDescent="0.3">
      <c r="B15" s="189"/>
      <c r="C15" s="10" t="s">
        <v>237</v>
      </c>
      <c r="D15" s="157">
        <v>0</v>
      </c>
      <c r="E15" s="157">
        <v>0</v>
      </c>
      <c r="F15" s="157">
        <v>0</v>
      </c>
      <c r="G15" s="157">
        <v>0</v>
      </c>
      <c r="H15" s="157">
        <v>0</v>
      </c>
      <c r="I15" s="157">
        <v>0</v>
      </c>
      <c r="J15" s="157">
        <v>0</v>
      </c>
      <c r="K15" s="157">
        <v>0</v>
      </c>
      <c r="L15" s="157">
        <v>0</v>
      </c>
    </row>
    <row r="16" spans="2:12" x14ac:dyDescent="0.3">
      <c r="B16" s="188" t="s">
        <v>228</v>
      </c>
      <c r="C16" s="10" t="s">
        <v>227</v>
      </c>
      <c r="D16" s="157">
        <v>0</v>
      </c>
      <c r="E16" s="157">
        <v>4</v>
      </c>
      <c r="F16" s="157">
        <v>0</v>
      </c>
      <c r="G16" s="157">
        <v>0</v>
      </c>
      <c r="H16" s="157">
        <v>4500</v>
      </c>
      <c r="I16" s="157">
        <v>0</v>
      </c>
      <c r="J16" s="157">
        <v>0</v>
      </c>
      <c r="K16" s="157">
        <v>470</v>
      </c>
      <c r="L16" s="157">
        <v>0</v>
      </c>
    </row>
    <row r="17" spans="2:12" x14ac:dyDescent="0.3">
      <c r="B17" s="189"/>
      <c r="C17" s="10" t="s">
        <v>237</v>
      </c>
      <c r="D17" s="157">
        <v>0</v>
      </c>
      <c r="E17" s="157">
        <v>0</v>
      </c>
      <c r="F17" s="157">
        <v>0</v>
      </c>
      <c r="G17" s="157">
        <v>0</v>
      </c>
      <c r="H17" s="157">
        <v>0</v>
      </c>
      <c r="I17" s="157">
        <v>0</v>
      </c>
      <c r="J17" s="157">
        <v>0</v>
      </c>
      <c r="K17" s="157">
        <v>0</v>
      </c>
      <c r="L17" s="157">
        <v>0</v>
      </c>
    </row>
    <row r="18" spans="2:12" x14ac:dyDescent="0.3">
      <c r="B18" s="188" t="s">
        <v>229</v>
      </c>
      <c r="C18" s="10" t="s">
        <v>230</v>
      </c>
      <c r="D18" s="157">
        <v>0</v>
      </c>
      <c r="E18" s="157">
        <v>0</v>
      </c>
      <c r="F18" s="157">
        <v>0</v>
      </c>
      <c r="G18" s="157">
        <v>0</v>
      </c>
      <c r="H18" s="157">
        <v>0</v>
      </c>
      <c r="I18" s="157">
        <v>0</v>
      </c>
      <c r="J18" s="157">
        <v>0</v>
      </c>
      <c r="K18" s="157">
        <v>0</v>
      </c>
      <c r="L18" s="157">
        <v>0</v>
      </c>
    </row>
    <row r="19" spans="2:12" x14ac:dyDescent="0.3">
      <c r="B19" s="189"/>
      <c r="C19" s="10" t="s">
        <v>237</v>
      </c>
      <c r="D19" s="157">
        <v>0</v>
      </c>
      <c r="E19" s="157">
        <v>0</v>
      </c>
      <c r="F19" s="157">
        <v>0</v>
      </c>
      <c r="G19" s="157">
        <v>0</v>
      </c>
      <c r="H19" s="157">
        <v>0</v>
      </c>
      <c r="I19" s="157">
        <v>0</v>
      </c>
      <c r="J19" s="157">
        <v>0</v>
      </c>
      <c r="K19" s="157">
        <v>0</v>
      </c>
      <c r="L19" s="157">
        <v>0</v>
      </c>
    </row>
    <row r="20" spans="2:12" x14ac:dyDescent="0.3">
      <c r="B20" s="12" t="s">
        <v>231</v>
      </c>
      <c r="C20" s="10" t="s">
        <v>232</v>
      </c>
      <c r="D20" s="157">
        <v>0</v>
      </c>
      <c r="E20" s="157">
        <v>0</v>
      </c>
      <c r="F20" s="157">
        <v>0</v>
      </c>
      <c r="G20" s="157">
        <v>0</v>
      </c>
      <c r="H20" s="157">
        <v>0</v>
      </c>
      <c r="I20" s="157">
        <v>0</v>
      </c>
      <c r="J20" s="157">
        <v>0</v>
      </c>
      <c r="K20" s="157">
        <v>0</v>
      </c>
      <c r="L20" s="157">
        <v>0</v>
      </c>
    </row>
    <row r="22" spans="2:12" x14ac:dyDescent="0.3">
      <c r="B22" s="8" t="s">
        <v>233</v>
      </c>
    </row>
    <row r="24" spans="2:12" ht="82.5" customHeight="1" x14ac:dyDescent="0.3">
      <c r="B24" s="185" t="s">
        <v>234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</row>
  </sheetData>
  <mergeCells count="15">
    <mergeCell ref="B24:L24"/>
    <mergeCell ref="J1:L1"/>
    <mergeCell ref="J2:L2"/>
    <mergeCell ref="C4:L4"/>
    <mergeCell ref="C5:L5"/>
    <mergeCell ref="C6:L6"/>
    <mergeCell ref="B8:C9"/>
    <mergeCell ref="D8:F8"/>
    <mergeCell ref="G8:I8"/>
    <mergeCell ref="J8:L8"/>
    <mergeCell ref="B10:B11"/>
    <mergeCell ref="B12:B13"/>
    <mergeCell ref="B14:B15"/>
    <mergeCell ref="B16:B17"/>
    <mergeCell ref="B18:B19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view="pageBreakPreview" zoomScale="90" zoomScaleNormal="100" zoomScaleSheetLayoutView="90" workbookViewId="0">
      <selection activeCell="U19" sqref="U19"/>
    </sheetView>
  </sheetViews>
  <sheetFormatPr defaultRowHeight="16.5" x14ac:dyDescent="0.3"/>
  <cols>
    <col min="1" max="1" width="5" style="4" customWidth="1"/>
    <col min="2" max="2" width="5.7109375" style="105" customWidth="1"/>
    <col min="3" max="3" width="35.85546875" style="4" customWidth="1"/>
    <col min="4" max="8" width="9.140625" style="4"/>
    <col min="9" max="9" width="11.42578125" style="4" customWidth="1"/>
    <col min="10" max="16384" width="9.140625" style="4"/>
  </cols>
  <sheetData>
    <row r="1" spans="2:9" x14ac:dyDescent="0.3">
      <c r="G1" s="184" t="s">
        <v>241</v>
      </c>
      <c r="H1" s="184"/>
      <c r="I1" s="184"/>
    </row>
    <row r="2" spans="2:9" ht="68.25" customHeight="1" x14ac:dyDescent="0.3">
      <c r="G2" s="164" t="s">
        <v>218</v>
      </c>
      <c r="H2" s="164"/>
      <c r="I2" s="164"/>
    </row>
    <row r="4" spans="2:9" x14ac:dyDescent="0.3">
      <c r="C4" s="184" t="s">
        <v>195</v>
      </c>
      <c r="D4" s="184"/>
      <c r="E4" s="184"/>
      <c r="F4" s="184"/>
      <c r="G4" s="184"/>
      <c r="H4" s="184"/>
      <c r="I4" s="184"/>
    </row>
    <row r="5" spans="2:9" x14ac:dyDescent="0.3">
      <c r="C5" s="164" t="s">
        <v>242</v>
      </c>
      <c r="D5" s="184"/>
      <c r="E5" s="184"/>
      <c r="F5" s="184"/>
      <c r="G5" s="184"/>
      <c r="H5" s="184"/>
      <c r="I5" s="184"/>
    </row>
    <row r="6" spans="2:9" x14ac:dyDescent="0.3">
      <c r="C6" s="184" t="s">
        <v>243</v>
      </c>
      <c r="D6" s="184"/>
      <c r="E6" s="184"/>
      <c r="F6" s="184"/>
      <c r="G6" s="184"/>
      <c r="H6" s="184"/>
      <c r="I6" s="184"/>
    </row>
    <row r="8" spans="2:9" s="17" customFormat="1" ht="32.25" customHeight="1" x14ac:dyDescent="0.25">
      <c r="B8" s="186" t="s">
        <v>219</v>
      </c>
      <c r="C8" s="186"/>
      <c r="D8" s="187" t="s">
        <v>244</v>
      </c>
      <c r="E8" s="187"/>
      <c r="F8" s="187"/>
      <c r="G8" s="187" t="s">
        <v>222</v>
      </c>
      <c r="H8" s="187"/>
      <c r="I8" s="187"/>
    </row>
    <row r="9" spans="2:9" ht="33" x14ac:dyDescent="0.3">
      <c r="B9" s="186"/>
      <c r="C9" s="186"/>
      <c r="D9" s="107" t="s">
        <v>212</v>
      </c>
      <c r="E9" s="107" t="s">
        <v>213</v>
      </c>
      <c r="F9" s="106" t="s">
        <v>221</v>
      </c>
      <c r="G9" s="107" t="s">
        <v>212</v>
      </c>
      <c r="H9" s="107" t="s">
        <v>213</v>
      </c>
      <c r="I9" s="106" t="s">
        <v>221</v>
      </c>
    </row>
    <row r="10" spans="2:9" x14ac:dyDescent="0.3">
      <c r="B10" s="188" t="s">
        <v>183</v>
      </c>
      <c r="C10" s="10" t="s">
        <v>224</v>
      </c>
      <c r="D10" s="157">
        <v>1153</v>
      </c>
      <c r="E10" s="157">
        <v>18</v>
      </c>
      <c r="F10" s="157">
        <v>0</v>
      </c>
      <c r="G10" s="157">
        <v>6365</v>
      </c>
      <c r="H10" s="157">
        <v>241</v>
      </c>
      <c r="I10" s="157">
        <v>0</v>
      </c>
    </row>
    <row r="11" spans="2:9" x14ac:dyDescent="0.3">
      <c r="B11" s="189"/>
      <c r="C11" s="10" t="s">
        <v>235</v>
      </c>
      <c r="D11" s="157">
        <v>1064</v>
      </c>
      <c r="E11" s="157">
        <v>18</v>
      </c>
      <c r="F11" s="157">
        <v>0</v>
      </c>
      <c r="G11" s="157">
        <v>5673</v>
      </c>
      <c r="H11" s="157">
        <v>241</v>
      </c>
      <c r="I11" s="157">
        <v>0</v>
      </c>
    </row>
    <row r="12" spans="2:9" x14ac:dyDescent="0.3">
      <c r="B12" s="188" t="s">
        <v>185</v>
      </c>
      <c r="C12" s="10" t="s">
        <v>225</v>
      </c>
      <c r="D12" s="157">
        <v>39</v>
      </c>
      <c r="E12" s="157">
        <v>103</v>
      </c>
      <c r="F12" s="157">
        <v>0</v>
      </c>
      <c r="G12" s="157">
        <v>2403</v>
      </c>
      <c r="H12" s="157">
        <v>9620</v>
      </c>
      <c r="I12" s="157">
        <v>0</v>
      </c>
    </row>
    <row r="13" spans="2:9" x14ac:dyDescent="0.3">
      <c r="B13" s="189"/>
      <c r="C13" s="10" t="s">
        <v>236</v>
      </c>
      <c r="D13" s="157">
        <v>0</v>
      </c>
      <c r="E13" s="157">
        <v>0</v>
      </c>
      <c r="F13" s="157">
        <v>0</v>
      </c>
      <c r="G13" s="157">
        <v>0</v>
      </c>
      <c r="H13" s="157">
        <v>0</v>
      </c>
      <c r="I13" s="157">
        <v>0</v>
      </c>
    </row>
    <row r="14" spans="2:9" x14ac:dyDescent="0.3">
      <c r="B14" s="188" t="s">
        <v>202</v>
      </c>
      <c r="C14" s="10" t="s">
        <v>226</v>
      </c>
      <c r="D14" s="157">
        <v>1</v>
      </c>
      <c r="E14" s="157">
        <v>27</v>
      </c>
      <c r="F14" s="157">
        <v>0</v>
      </c>
      <c r="G14" s="157">
        <v>160</v>
      </c>
      <c r="H14" s="157">
        <v>10322</v>
      </c>
      <c r="I14" s="157">
        <v>0</v>
      </c>
    </row>
    <row r="15" spans="2:9" x14ac:dyDescent="0.3">
      <c r="B15" s="189"/>
      <c r="C15" s="10" t="s">
        <v>237</v>
      </c>
      <c r="D15" s="157">
        <v>0</v>
      </c>
      <c r="E15" s="157">
        <v>0</v>
      </c>
      <c r="F15" s="157">
        <v>0</v>
      </c>
      <c r="G15" s="157">
        <v>0</v>
      </c>
      <c r="H15" s="157">
        <v>0</v>
      </c>
      <c r="I15" s="157">
        <v>0</v>
      </c>
    </row>
    <row r="16" spans="2:9" x14ac:dyDescent="0.3">
      <c r="B16" s="188" t="s">
        <v>228</v>
      </c>
      <c r="C16" s="10" t="s">
        <v>227</v>
      </c>
      <c r="D16" s="157">
        <v>0</v>
      </c>
      <c r="E16" s="157">
        <v>7</v>
      </c>
      <c r="F16" s="157">
        <v>0</v>
      </c>
      <c r="G16" s="157">
        <v>0</v>
      </c>
      <c r="H16" s="157">
        <v>7360</v>
      </c>
      <c r="I16" s="157">
        <v>0</v>
      </c>
    </row>
    <row r="17" spans="2:9" x14ac:dyDescent="0.3">
      <c r="B17" s="189"/>
      <c r="C17" s="10" t="s">
        <v>237</v>
      </c>
      <c r="D17" s="157">
        <v>0</v>
      </c>
      <c r="E17" s="157">
        <v>0</v>
      </c>
      <c r="F17" s="157">
        <v>0</v>
      </c>
      <c r="G17" s="157">
        <v>0</v>
      </c>
      <c r="H17" s="157">
        <v>0</v>
      </c>
      <c r="I17" s="157">
        <v>0</v>
      </c>
    </row>
    <row r="18" spans="2:9" x14ac:dyDescent="0.3">
      <c r="B18" s="188" t="s">
        <v>229</v>
      </c>
      <c r="C18" s="10" t="s">
        <v>230</v>
      </c>
      <c r="D18" s="157">
        <v>0</v>
      </c>
      <c r="E18" s="157">
        <v>0</v>
      </c>
      <c r="F18" s="157">
        <v>0</v>
      </c>
      <c r="G18" s="157">
        <v>0</v>
      </c>
      <c r="H18" s="157">
        <v>0</v>
      </c>
      <c r="I18" s="157">
        <v>0</v>
      </c>
    </row>
    <row r="19" spans="2:9" x14ac:dyDescent="0.3">
      <c r="B19" s="189"/>
      <c r="C19" s="10" t="s">
        <v>237</v>
      </c>
      <c r="D19" s="157">
        <v>0</v>
      </c>
      <c r="E19" s="157">
        <v>0</v>
      </c>
      <c r="F19" s="157">
        <v>0</v>
      </c>
      <c r="G19" s="157">
        <v>0</v>
      </c>
      <c r="H19" s="157">
        <v>0</v>
      </c>
      <c r="I19" s="157">
        <v>0</v>
      </c>
    </row>
    <row r="20" spans="2:9" x14ac:dyDescent="0.3">
      <c r="B20" s="12" t="s">
        <v>231</v>
      </c>
      <c r="C20" s="10" t="s">
        <v>232</v>
      </c>
      <c r="D20" s="157">
        <v>0</v>
      </c>
      <c r="E20" s="157">
        <v>0</v>
      </c>
      <c r="F20" s="157">
        <v>0</v>
      </c>
      <c r="G20" s="157">
        <v>0</v>
      </c>
      <c r="H20" s="157">
        <v>0</v>
      </c>
      <c r="I20" s="157">
        <v>0</v>
      </c>
    </row>
    <row r="22" spans="2:9" x14ac:dyDescent="0.3">
      <c r="B22" s="8" t="s">
        <v>233</v>
      </c>
    </row>
    <row r="24" spans="2:9" ht="115.5" customHeight="1" x14ac:dyDescent="0.3">
      <c r="B24" s="185" t="s">
        <v>234</v>
      </c>
      <c r="C24" s="185"/>
      <c r="D24" s="185"/>
      <c r="E24" s="185"/>
      <c r="F24" s="185"/>
      <c r="G24" s="185"/>
      <c r="H24" s="185"/>
      <c r="I24" s="185"/>
    </row>
  </sheetData>
  <mergeCells count="14">
    <mergeCell ref="B24:I24"/>
    <mergeCell ref="G1:I1"/>
    <mergeCell ref="G2:I2"/>
    <mergeCell ref="C4:I4"/>
    <mergeCell ref="C5:I5"/>
    <mergeCell ref="C6:I6"/>
    <mergeCell ref="B8:C9"/>
    <mergeCell ref="D8:F8"/>
    <mergeCell ref="G8:I8"/>
    <mergeCell ref="B10:B11"/>
    <mergeCell ref="B12:B13"/>
    <mergeCell ref="B14:B15"/>
    <mergeCell ref="B16:B17"/>
    <mergeCell ref="B18:B19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9"/>
  <sheetViews>
    <sheetView view="pageBreakPreview" zoomScale="80" zoomScaleNormal="100" zoomScaleSheetLayoutView="80" workbookViewId="0">
      <selection activeCell="E153" sqref="E153"/>
    </sheetView>
  </sheetViews>
  <sheetFormatPr defaultRowHeight="15.75" outlineLevelRow="1" x14ac:dyDescent="0.25"/>
  <cols>
    <col min="1" max="1" width="8" style="30" customWidth="1"/>
    <col min="2" max="2" width="66.85546875" style="31" customWidth="1"/>
    <col min="3" max="3" width="12.28515625" style="32" customWidth="1"/>
    <col min="4" max="4" width="12.42578125" style="32" customWidth="1"/>
    <col min="5" max="5" width="17.7109375" style="32" customWidth="1"/>
    <col min="6" max="6" width="17" style="32" customWidth="1"/>
    <col min="7" max="7" width="16.42578125" style="32" customWidth="1"/>
    <col min="8" max="13" width="9.140625" style="31" customWidth="1"/>
    <col min="14" max="16384" width="9.140625" style="31"/>
  </cols>
  <sheetData>
    <row r="1" spans="1:7" ht="74.25" customHeight="1" x14ac:dyDescent="0.3">
      <c r="F1" s="164" t="s">
        <v>245</v>
      </c>
      <c r="G1" s="164"/>
    </row>
    <row r="2" spans="1:7" ht="60" customHeight="1" x14ac:dyDescent="0.25">
      <c r="A2" s="165" t="s">
        <v>0</v>
      </c>
      <c r="B2" s="165"/>
      <c r="C2" s="165"/>
      <c r="D2" s="165"/>
      <c r="E2" s="165"/>
      <c r="F2" s="165"/>
      <c r="G2" s="165"/>
    </row>
    <row r="3" spans="1:7" ht="18" x14ac:dyDescent="0.25">
      <c r="A3" s="166" t="s">
        <v>298</v>
      </c>
      <c r="B3" s="166"/>
      <c r="C3" s="166"/>
      <c r="D3" s="166"/>
      <c r="E3" s="166"/>
      <c r="F3" s="166"/>
      <c r="G3" s="166"/>
    </row>
    <row r="4" spans="1:7" s="35" customFormat="1" ht="78.75" x14ac:dyDescent="0.25">
      <c r="A4" s="33" t="s">
        <v>1</v>
      </c>
      <c r="B4" s="34" t="s">
        <v>2</v>
      </c>
      <c r="C4" s="34" t="s">
        <v>3</v>
      </c>
      <c r="D4" s="34" t="s">
        <v>4</v>
      </c>
      <c r="E4" s="34" t="s">
        <v>5</v>
      </c>
      <c r="F4" s="34" t="s">
        <v>6</v>
      </c>
      <c r="G4" s="34" t="s">
        <v>263</v>
      </c>
    </row>
    <row r="5" spans="1:7" s="38" customFormat="1" ht="12.75" x14ac:dyDescent="0.25">
      <c r="A5" s="36" t="s">
        <v>8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</row>
    <row r="6" spans="1:7" x14ac:dyDescent="0.25">
      <c r="A6" s="39">
        <v>1</v>
      </c>
      <c r="B6" s="40" t="s">
        <v>9</v>
      </c>
      <c r="C6" s="41"/>
      <c r="D6" s="41"/>
      <c r="E6" s="42"/>
      <c r="F6" s="43"/>
      <c r="G6" s="44"/>
    </row>
    <row r="7" spans="1:7" hidden="1" x14ac:dyDescent="0.25">
      <c r="A7" s="45" t="s">
        <v>10</v>
      </c>
      <c r="B7" s="46" t="s">
        <v>11</v>
      </c>
      <c r="C7" s="47"/>
      <c r="D7" s="47"/>
      <c r="E7" s="48"/>
      <c r="F7" s="47"/>
      <c r="G7" s="49"/>
    </row>
    <row r="8" spans="1:7" hidden="1" x14ac:dyDescent="0.25">
      <c r="A8" s="45" t="s">
        <v>12</v>
      </c>
      <c r="B8" s="50" t="s">
        <v>13</v>
      </c>
      <c r="C8" s="47"/>
      <c r="D8" s="47"/>
      <c r="E8" s="48"/>
      <c r="F8" s="47"/>
      <c r="G8" s="49"/>
    </row>
    <row r="9" spans="1:7" hidden="1" x14ac:dyDescent="0.25">
      <c r="A9" s="45" t="s">
        <v>14</v>
      </c>
      <c r="B9" s="51" t="s">
        <v>15</v>
      </c>
      <c r="C9" s="47"/>
      <c r="D9" s="47"/>
      <c r="E9" s="48"/>
      <c r="F9" s="47"/>
      <c r="G9" s="49"/>
    </row>
    <row r="10" spans="1:7" hidden="1" outlineLevel="1" x14ac:dyDescent="0.25">
      <c r="A10" s="45"/>
      <c r="B10" s="52" t="s">
        <v>16</v>
      </c>
      <c r="C10" s="47"/>
      <c r="D10" s="47"/>
      <c r="E10" s="48"/>
      <c r="F10" s="47"/>
      <c r="G10" s="49"/>
    </row>
    <row r="11" spans="1:7" hidden="1" outlineLevel="1" x14ac:dyDescent="0.25">
      <c r="A11" s="45"/>
      <c r="B11" s="52" t="s">
        <v>17</v>
      </c>
      <c r="C11" s="47"/>
      <c r="D11" s="47"/>
      <c r="E11" s="48"/>
      <c r="F11" s="47"/>
      <c r="G11" s="49"/>
    </row>
    <row r="12" spans="1:7" hidden="1" outlineLevel="1" x14ac:dyDescent="0.25">
      <c r="A12" s="45"/>
      <c r="B12" s="52" t="s">
        <v>18</v>
      </c>
      <c r="C12" s="47"/>
      <c r="D12" s="47"/>
      <c r="E12" s="48"/>
      <c r="F12" s="47"/>
      <c r="G12" s="49"/>
    </row>
    <row r="13" spans="1:7" hidden="1" outlineLevel="1" x14ac:dyDescent="0.25">
      <c r="A13" s="45"/>
      <c r="B13" s="52" t="s">
        <v>19</v>
      </c>
      <c r="C13" s="47"/>
      <c r="D13" s="47"/>
      <c r="E13" s="48"/>
      <c r="F13" s="47"/>
      <c r="G13" s="49"/>
    </row>
    <row r="14" spans="1:7" hidden="1" outlineLevel="1" x14ac:dyDescent="0.25">
      <c r="A14" s="45"/>
      <c r="B14" s="52" t="s">
        <v>20</v>
      </c>
      <c r="C14" s="47"/>
      <c r="D14" s="47"/>
      <c r="E14" s="48"/>
      <c r="F14" s="47"/>
      <c r="G14" s="49"/>
    </row>
    <row r="15" spans="1:7" hidden="1" outlineLevel="1" x14ac:dyDescent="0.25">
      <c r="A15" s="45"/>
      <c r="B15" s="52" t="s">
        <v>21</v>
      </c>
      <c r="C15" s="47"/>
      <c r="D15" s="47"/>
      <c r="E15" s="48"/>
      <c r="F15" s="47"/>
      <c r="G15" s="49"/>
    </row>
    <row r="16" spans="1:7" hidden="1" collapsed="1" x14ac:dyDescent="0.25">
      <c r="A16" s="45" t="s">
        <v>22</v>
      </c>
      <c r="B16" s="51" t="s">
        <v>23</v>
      </c>
      <c r="C16" s="47"/>
      <c r="D16" s="47"/>
      <c r="E16" s="48"/>
      <c r="F16" s="47"/>
      <c r="G16" s="49"/>
    </row>
    <row r="17" spans="1:7" hidden="1" outlineLevel="1" x14ac:dyDescent="0.25">
      <c r="A17" s="45"/>
      <c r="B17" s="52" t="s">
        <v>16</v>
      </c>
      <c r="C17" s="47"/>
      <c r="D17" s="47"/>
      <c r="E17" s="48"/>
      <c r="F17" s="47"/>
      <c r="G17" s="49"/>
    </row>
    <row r="18" spans="1:7" hidden="1" outlineLevel="1" x14ac:dyDescent="0.25">
      <c r="A18" s="45"/>
      <c r="B18" s="52" t="s">
        <v>17</v>
      </c>
      <c r="C18" s="47"/>
      <c r="D18" s="47"/>
      <c r="E18" s="48"/>
      <c r="F18" s="47"/>
      <c r="G18" s="49"/>
    </row>
    <row r="19" spans="1:7" hidden="1" outlineLevel="1" x14ac:dyDescent="0.25">
      <c r="A19" s="45"/>
      <c r="B19" s="52" t="s">
        <v>18</v>
      </c>
      <c r="C19" s="47"/>
      <c r="D19" s="47"/>
      <c r="E19" s="48"/>
      <c r="F19" s="47"/>
      <c r="G19" s="49"/>
    </row>
    <row r="20" spans="1:7" hidden="1" outlineLevel="1" x14ac:dyDescent="0.25">
      <c r="A20" s="45"/>
      <c r="B20" s="52" t="s">
        <v>19</v>
      </c>
      <c r="C20" s="47"/>
      <c r="D20" s="47"/>
      <c r="E20" s="48"/>
      <c r="F20" s="47"/>
      <c r="G20" s="49"/>
    </row>
    <row r="21" spans="1:7" hidden="1" outlineLevel="1" x14ac:dyDescent="0.25">
      <c r="A21" s="45"/>
      <c r="B21" s="52" t="s">
        <v>20</v>
      </c>
      <c r="C21" s="47"/>
      <c r="D21" s="47"/>
      <c r="E21" s="48"/>
      <c r="F21" s="47"/>
      <c r="G21" s="49"/>
    </row>
    <row r="22" spans="1:7" hidden="1" outlineLevel="1" x14ac:dyDescent="0.25">
      <c r="A22" s="45"/>
      <c r="B22" s="52" t="s">
        <v>21</v>
      </c>
      <c r="C22" s="47"/>
      <c r="D22" s="47"/>
      <c r="E22" s="48"/>
      <c r="F22" s="47"/>
      <c r="G22" s="49"/>
    </row>
    <row r="23" spans="1:7" hidden="1" collapsed="1" x14ac:dyDescent="0.25">
      <c r="A23" s="45" t="s">
        <v>24</v>
      </c>
      <c r="B23" s="51" t="s">
        <v>25</v>
      </c>
      <c r="C23" s="47"/>
      <c r="D23" s="47"/>
      <c r="E23" s="48"/>
      <c r="F23" s="47"/>
      <c r="G23" s="49"/>
    </row>
    <row r="24" spans="1:7" hidden="1" outlineLevel="1" x14ac:dyDescent="0.25">
      <c r="A24" s="45"/>
      <c r="B24" s="52" t="s">
        <v>16</v>
      </c>
      <c r="C24" s="47"/>
      <c r="D24" s="47"/>
      <c r="E24" s="48"/>
      <c r="F24" s="47"/>
      <c r="G24" s="49"/>
    </row>
    <row r="25" spans="1:7" hidden="1" outlineLevel="1" x14ac:dyDescent="0.25">
      <c r="A25" s="45"/>
      <c r="B25" s="52" t="s">
        <v>17</v>
      </c>
      <c r="C25" s="47"/>
      <c r="D25" s="47"/>
      <c r="E25" s="48"/>
      <c r="F25" s="47"/>
      <c r="G25" s="49"/>
    </row>
    <row r="26" spans="1:7" hidden="1" outlineLevel="1" x14ac:dyDescent="0.25">
      <c r="A26" s="45"/>
      <c r="B26" s="52" t="s">
        <v>18</v>
      </c>
      <c r="C26" s="47"/>
      <c r="D26" s="47"/>
      <c r="E26" s="48"/>
      <c r="F26" s="47"/>
      <c r="G26" s="49"/>
    </row>
    <row r="27" spans="1:7" hidden="1" outlineLevel="1" x14ac:dyDescent="0.25">
      <c r="A27" s="45"/>
      <c r="B27" s="52" t="s">
        <v>19</v>
      </c>
      <c r="C27" s="47"/>
      <c r="D27" s="47"/>
      <c r="E27" s="48"/>
      <c r="F27" s="47"/>
      <c r="G27" s="49"/>
    </row>
    <row r="28" spans="1:7" hidden="1" outlineLevel="1" x14ac:dyDescent="0.25">
      <c r="A28" s="45"/>
      <c r="B28" s="52" t="s">
        <v>20</v>
      </c>
      <c r="C28" s="47"/>
      <c r="D28" s="47"/>
      <c r="E28" s="48"/>
      <c r="F28" s="47"/>
      <c r="G28" s="49"/>
    </row>
    <row r="29" spans="1:7" hidden="1" outlineLevel="1" x14ac:dyDescent="0.25">
      <c r="A29" s="45"/>
      <c r="B29" s="52" t="s">
        <v>21</v>
      </c>
      <c r="C29" s="47"/>
      <c r="D29" s="47"/>
      <c r="E29" s="48"/>
      <c r="F29" s="47"/>
      <c r="G29" s="49"/>
    </row>
    <row r="30" spans="1:7" hidden="1" collapsed="1" x14ac:dyDescent="0.25">
      <c r="A30" s="45" t="s">
        <v>26</v>
      </c>
      <c r="B30" s="51" t="s">
        <v>27</v>
      </c>
      <c r="C30" s="47"/>
      <c r="D30" s="47"/>
      <c r="E30" s="48"/>
      <c r="F30" s="47"/>
      <c r="G30" s="49"/>
    </row>
    <row r="31" spans="1:7" hidden="1" outlineLevel="1" x14ac:dyDescent="0.25">
      <c r="A31" s="45"/>
      <c r="B31" s="52" t="s">
        <v>16</v>
      </c>
      <c r="C31" s="47"/>
      <c r="D31" s="47"/>
      <c r="E31" s="48"/>
      <c r="F31" s="47"/>
      <c r="G31" s="49"/>
    </row>
    <row r="32" spans="1:7" hidden="1" outlineLevel="1" x14ac:dyDescent="0.25">
      <c r="A32" s="45"/>
      <c r="B32" s="52" t="s">
        <v>17</v>
      </c>
      <c r="C32" s="47"/>
      <c r="D32" s="47"/>
      <c r="E32" s="48"/>
      <c r="F32" s="47"/>
      <c r="G32" s="49"/>
    </row>
    <row r="33" spans="1:7" hidden="1" outlineLevel="1" x14ac:dyDescent="0.25">
      <c r="A33" s="45"/>
      <c r="B33" s="52" t="s">
        <v>18</v>
      </c>
      <c r="C33" s="47"/>
      <c r="D33" s="47"/>
      <c r="E33" s="48"/>
      <c r="F33" s="47"/>
      <c r="G33" s="49"/>
    </row>
    <row r="34" spans="1:7" hidden="1" outlineLevel="1" x14ac:dyDescent="0.25">
      <c r="A34" s="45"/>
      <c r="B34" s="52" t="s">
        <v>19</v>
      </c>
      <c r="C34" s="47"/>
      <c r="D34" s="47"/>
      <c r="E34" s="48"/>
      <c r="F34" s="47"/>
      <c r="G34" s="49"/>
    </row>
    <row r="35" spans="1:7" hidden="1" outlineLevel="1" x14ac:dyDescent="0.25">
      <c r="A35" s="45"/>
      <c r="B35" s="52" t="s">
        <v>20</v>
      </c>
      <c r="C35" s="47"/>
      <c r="D35" s="47"/>
      <c r="E35" s="48"/>
      <c r="F35" s="47"/>
      <c r="G35" s="49"/>
    </row>
    <row r="36" spans="1:7" hidden="1" outlineLevel="1" x14ac:dyDescent="0.25">
      <c r="A36" s="45"/>
      <c r="B36" s="52" t="s">
        <v>21</v>
      </c>
      <c r="C36" s="47"/>
      <c r="D36" s="47"/>
      <c r="E36" s="48"/>
      <c r="F36" s="47"/>
      <c r="G36" s="49"/>
    </row>
    <row r="37" spans="1:7" hidden="1" collapsed="1" x14ac:dyDescent="0.25">
      <c r="A37" s="45" t="s">
        <v>28</v>
      </c>
      <c r="B37" s="50" t="s">
        <v>29</v>
      </c>
      <c r="C37" s="47"/>
      <c r="D37" s="47"/>
      <c r="E37" s="48"/>
      <c r="F37" s="47"/>
      <c r="G37" s="49"/>
    </row>
    <row r="38" spans="1:7" hidden="1" x14ac:dyDescent="0.25">
      <c r="A38" s="45" t="s">
        <v>30</v>
      </c>
      <c r="B38" s="51" t="s">
        <v>15</v>
      </c>
      <c r="C38" s="47"/>
      <c r="D38" s="47"/>
      <c r="E38" s="48"/>
      <c r="F38" s="47"/>
      <c r="G38" s="49"/>
    </row>
    <row r="39" spans="1:7" hidden="1" outlineLevel="1" x14ac:dyDescent="0.25">
      <c r="A39" s="45"/>
      <c r="B39" s="52" t="s">
        <v>16</v>
      </c>
      <c r="C39" s="47"/>
      <c r="D39" s="47"/>
      <c r="E39" s="48"/>
      <c r="F39" s="47"/>
      <c r="G39" s="49"/>
    </row>
    <row r="40" spans="1:7" hidden="1" outlineLevel="1" x14ac:dyDescent="0.25">
      <c r="A40" s="45"/>
      <c r="B40" s="52" t="s">
        <v>17</v>
      </c>
      <c r="C40" s="47"/>
      <c r="D40" s="47"/>
      <c r="E40" s="48"/>
      <c r="F40" s="47"/>
      <c r="G40" s="49"/>
    </row>
    <row r="41" spans="1:7" hidden="1" outlineLevel="1" x14ac:dyDescent="0.25">
      <c r="A41" s="45"/>
      <c r="B41" s="52" t="s">
        <v>18</v>
      </c>
      <c r="C41" s="47"/>
      <c r="D41" s="47"/>
      <c r="E41" s="48"/>
      <c r="F41" s="47"/>
      <c r="G41" s="49"/>
    </row>
    <row r="42" spans="1:7" hidden="1" outlineLevel="1" x14ac:dyDescent="0.25">
      <c r="A42" s="45"/>
      <c r="B42" s="52" t="s">
        <v>19</v>
      </c>
      <c r="C42" s="47"/>
      <c r="D42" s="47"/>
      <c r="E42" s="48"/>
      <c r="F42" s="47"/>
      <c r="G42" s="49"/>
    </row>
    <row r="43" spans="1:7" hidden="1" outlineLevel="1" x14ac:dyDescent="0.25">
      <c r="A43" s="45"/>
      <c r="B43" s="52" t="s">
        <v>20</v>
      </c>
      <c r="C43" s="47"/>
      <c r="D43" s="47"/>
      <c r="E43" s="48"/>
      <c r="F43" s="47"/>
      <c r="G43" s="49"/>
    </row>
    <row r="44" spans="1:7" hidden="1" outlineLevel="1" x14ac:dyDescent="0.25">
      <c r="A44" s="45"/>
      <c r="B44" s="52" t="s">
        <v>21</v>
      </c>
      <c r="C44" s="47"/>
      <c r="D44" s="47"/>
      <c r="E44" s="48"/>
      <c r="F44" s="47"/>
      <c r="G44" s="49"/>
    </row>
    <row r="45" spans="1:7" hidden="1" collapsed="1" x14ac:dyDescent="0.25">
      <c r="A45" s="45" t="s">
        <v>31</v>
      </c>
      <c r="B45" s="51" t="s">
        <v>23</v>
      </c>
      <c r="C45" s="47"/>
      <c r="D45" s="47"/>
      <c r="E45" s="48"/>
      <c r="F45" s="47"/>
      <c r="G45" s="49"/>
    </row>
    <row r="46" spans="1:7" hidden="1" outlineLevel="1" x14ac:dyDescent="0.25">
      <c r="A46" s="45"/>
      <c r="B46" s="52" t="s">
        <v>16</v>
      </c>
      <c r="C46" s="47"/>
      <c r="D46" s="47"/>
      <c r="E46" s="48"/>
      <c r="F46" s="47"/>
      <c r="G46" s="49"/>
    </row>
    <row r="47" spans="1:7" hidden="1" outlineLevel="1" x14ac:dyDescent="0.25">
      <c r="A47" s="45"/>
      <c r="B47" s="52" t="s">
        <v>17</v>
      </c>
      <c r="C47" s="47"/>
      <c r="D47" s="47"/>
      <c r="E47" s="48"/>
      <c r="F47" s="47"/>
      <c r="G47" s="49"/>
    </row>
    <row r="48" spans="1:7" hidden="1" outlineLevel="1" x14ac:dyDescent="0.25">
      <c r="A48" s="45"/>
      <c r="B48" s="52" t="s">
        <v>18</v>
      </c>
      <c r="C48" s="47"/>
      <c r="D48" s="47"/>
      <c r="E48" s="48"/>
      <c r="F48" s="47"/>
      <c r="G48" s="49"/>
    </row>
    <row r="49" spans="1:7" hidden="1" outlineLevel="1" x14ac:dyDescent="0.25">
      <c r="A49" s="45"/>
      <c r="B49" s="52" t="s">
        <v>19</v>
      </c>
      <c r="C49" s="47"/>
      <c r="D49" s="47"/>
      <c r="E49" s="48"/>
      <c r="F49" s="47"/>
      <c r="G49" s="49"/>
    </row>
    <row r="50" spans="1:7" hidden="1" outlineLevel="1" x14ac:dyDescent="0.25">
      <c r="A50" s="45"/>
      <c r="B50" s="52" t="s">
        <v>20</v>
      </c>
      <c r="C50" s="47"/>
      <c r="D50" s="47"/>
      <c r="E50" s="48"/>
      <c r="F50" s="47"/>
      <c r="G50" s="49"/>
    </row>
    <row r="51" spans="1:7" hidden="1" outlineLevel="1" x14ac:dyDescent="0.25">
      <c r="A51" s="45"/>
      <c r="B51" s="52" t="s">
        <v>21</v>
      </c>
      <c r="C51" s="47"/>
      <c r="D51" s="47"/>
      <c r="E51" s="48"/>
      <c r="F51" s="47"/>
      <c r="G51" s="49"/>
    </row>
    <row r="52" spans="1:7" hidden="1" collapsed="1" x14ac:dyDescent="0.25">
      <c r="A52" s="45" t="s">
        <v>32</v>
      </c>
      <c r="B52" s="51" t="s">
        <v>25</v>
      </c>
      <c r="C52" s="47"/>
      <c r="D52" s="47"/>
      <c r="E52" s="48"/>
      <c r="F52" s="47"/>
      <c r="G52" s="49"/>
    </row>
    <row r="53" spans="1:7" hidden="1" outlineLevel="1" x14ac:dyDescent="0.25">
      <c r="A53" s="45"/>
      <c r="B53" s="52" t="s">
        <v>16</v>
      </c>
      <c r="C53" s="47"/>
      <c r="D53" s="47"/>
      <c r="E53" s="48"/>
      <c r="F53" s="47"/>
      <c r="G53" s="49"/>
    </row>
    <row r="54" spans="1:7" hidden="1" outlineLevel="1" x14ac:dyDescent="0.25">
      <c r="A54" s="45"/>
      <c r="B54" s="52" t="s">
        <v>17</v>
      </c>
      <c r="C54" s="47"/>
      <c r="D54" s="47"/>
      <c r="E54" s="48"/>
      <c r="F54" s="47"/>
      <c r="G54" s="49"/>
    </row>
    <row r="55" spans="1:7" hidden="1" outlineLevel="1" x14ac:dyDescent="0.25">
      <c r="A55" s="45"/>
      <c r="B55" s="52" t="s">
        <v>18</v>
      </c>
      <c r="C55" s="47"/>
      <c r="D55" s="47"/>
      <c r="E55" s="48"/>
      <c r="F55" s="47"/>
      <c r="G55" s="49"/>
    </row>
    <row r="56" spans="1:7" hidden="1" outlineLevel="1" x14ac:dyDescent="0.25">
      <c r="A56" s="45"/>
      <c r="B56" s="52" t="s">
        <v>19</v>
      </c>
      <c r="C56" s="47"/>
      <c r="D56" s="47"/>
      <c r="E56" s="48"/>
      <c r="F56" s="47"/>
      <c r="G56" s="49"/>
    </row>
    <row r="57" spans="1:7" hidden="1" outlineLevel="1" x14ac:dyDescent="0.25">
      <c r="A57" s="45"/>
      <c r="B57" s="52" t="s">
        <v>20</v>
      </c>
      <c r="C57" s="47"/>
      <c r="D57" s="47"/>
      <c r="E57" s="48"/>
      <c r="F57" s="47"/>
      <c r="G57" s="49"/>
    </row>
    <row r="58" spans="1:7" hidden="1" outlineLevel="1" x14ac:dyDescent="0.25">
      <c r="A58" s="45"/>
      <c r="B58" s="52" t="s">
        <v>21</v>
      </c>
      <c r="C58" s="47"/>
      <c r="D58" s="47"/>
      <c r="E58" s="48"/>
      <c r="F58" s="47"/>
      <c r="G58" s="49"/>
    </row>
    <row r="59" spans="1:7" hidden="1" collapsed="1" x14ac:dyDescent="0.25">
      <c r="A59" s="45" t="s">
        <v>33</v>
      </c>
      <c r="B59" s="51" t="s">
        <v>27</v>
      </c>
      <c r="C59" s="47"/>
      <c r="D59" s="47"/>
      <c r="E59" s="48"/>
      <c r="F59" s="47"/>
      <c r="G59" s="49"/>
    </row>
    <row r="60" spans="1:7" hidden="1" outlineLevel="1" x14ac:dyDescent="0.25">
      <c r="A60" s="45"/>
      <c r="B60" s="52" t="s">
        <v>16</v>
      </c>
      <c r="C60" s="47"/>
      <c r="D60" s="47"/>
      <c r="E60" s="48"/>
      <c r="F60" s="47"/>
      <c r="G60" s="49"/>
    </row>
    <row r="61" spans="1:7" hidden="1" outlineLevel="1" x14ac:dyDescent="0.25">
      <c r="A61" s="45"/>
      <c r="B61" s="52" t="s">
        <v>17</v>
      </c>
      <c r="C61" s="47"/>
      <c r="D61" s="47"/>
      <c r="E61" s="48"/>
      <c r="F61" s="47"/>
      <c r="G61" s="49"/>
    </row>
    <row r="62" spans="1:7" hidden="1" outlineLevel="1" x14ac:dyDescent="0.25">
      <c r="A62" s="45"/>
      <c r="B62" s="52" t="s">
        <v>18</v>
      </c>
      <c r="C62" s="47"/>
      <c r="D62" s="47"/>
      <c r="E62" s="48"/>
      <c r="F62" s="47"/>
      <c r="G62" s="49"/>
    </row>
    <row r="63" spans="1:7" hidden="1" outlineLevel="1" x14ac:dyDescent="0.25">
      <c r="A63" s="45"/>
      <c r="B63" s="52" t="s">
        <v>19</v>
      </c>
      <c r="C63" s="47"/>
      <c r="D63" s="47"/>
      <c r="E63" s="48"/>
      <c r="F63" s="47"/>
      <c r="G63" s="49"/>
    </row>
    <row r="64" spans="1:7" hidden="1" outlineLevel="1" x14ac:dyDescent="0.25">
      <c r="A64" s="45"/>
      <c r="B64" s="52" t="s">
        <v>20</v>
      </c>
      <c r="C64" s="47"/>
      <c r="D64" s="47"/>
      <c r="E64" s="48"/>
      <c r="F64" s="47"/>
      <c r="G64" s="49"/>
    </row>
    <row r="65" spans="1:7" hidden="1" outlineLevel="1" x14ac:dyDescent="0.25">
      <c r="A65" s="45"/>
      <c r="B65" s="52" t="s">
        <v>21</v>
      </c>
      <c r="C65" s="47"/>
      <c r="D65" s="47"/>
      <c r="E65" s="48"/>
      <c r="F65" s="47"/>
      <c r="G65" s="49"/>
    </row>
    <row r="66" spans="1:7" hidden="1" collapsed="1" x14ac:dyDescent="0.25">
      <c r="A66" s="45" t="s">
        <v>34</v>
      </c>
      <c r="B66" s="46" t="s">
        <v>35</v>
      </c>
      <c r="C66" s="47"/>
      <c r="D66" s="47"/>
      <c r="E66" s="48"/>
      <c r="F66" s="47"/>
      <c r="G66" s="49"/>
    </row>
    <row r="67" spans="1:7" hidden="1" x14ac:dyDescent="0.25">
      <c r="A67" s="45" t="s">
        <v>36</v>
      </c>
      <c r="B67" s="50" t="s">
        <v>13</v>
      </c>
      <c r="C67" s="47"/>
      <c r="D67" s="47"/>
      <c r="E67" s="48"/>
      <c r="F67" s="47"/>
      <c r="G67" s="49"/>
    </row>
    <row r="68" spans="1:7" hidden="1" x14ac:dyDescent="0.25">
      <c r="A68" s="45" t="s">
        <v>37</v>
      </c>
      <c r="B68" s="51" t="s">
        <v>15</v>
      </c>
      <c r="C68" s="47"/>
      <c r="D68" s="47"/>
      <c r="E68" s="48"/>
      <c r="F68" s="47"/>
      <c r="G68" s="49"/>
    </row>
    <row r="69" spans="1:7" hidden="1" outlineLevel="1" x14ac:dyDescent="0.25">
      <c r="A69" s="45"/>
      <c r="B69" s="52" t="s">
        <v>16</v>
      </c>
      <c r="C69" s="47"/>
      <c r="D69" s="47"/>
      <c r="E69" s="48"/>
      <c r="F69" s="47"/>
      <c r="G69" s="49"/>
    </row>
    <row r="70" spans="1:7" hidden="1" outlineLevel="1" x14ac:dyDescent="0.25">
      <c r="A70" s="45"/>
      <c r="B70" s="52" t="s">
        <v>17</v>
      </c>
      <c r="C70" s="47"/>
      <c r="D70" s="47"/>
      <c r="E70" s="48"/>
      <c r="F70" s="47"/>
      <c r="G70" s="49"/>
    </row>
    <row r="71" spans="1:7" hidden="1" outlineLevel="1" x14ac:dyDescent="0.25">
      <c r="A71" s="45"/>
      <c r="B71" s="52" t="s">
        <v>18</v>
      </c>
      <c r="C71" s="47"/>
      <c r="D71" s="47"/>
      <c r="E71" s="48"/>
      <c r="F71" s="47"/>
      <c r="G71" s="49"/>
    </row>
    <row r="72" spans="1:7" hidden="1" outlineLevel="1" x14ac:dyDescent="0.25">
      <c r="A72" s="45"/>
      <c r="B72" s="52" t="s">
        <v>19</v>
      </c>
      <c r="C72" s="47"/>
      <c r="D72" s="47"/>
      <c r="E72" s="48"/>
      <c r="F72" s="47"/>
      <c r="G72" s="49"/>
    </row>
    <row r="73" spans="1:7" hidden="1" outlineLevel="1" x14ac:dyDescent="0.25">
      <c r="A73" s="45"/>
      <c r="B73" s="52" t="s">
        <v>20</v>
      </c>
      <c r="C73" s="47"/>
      <c r="D73" s="47"/>
      <c r="E73" s="48"/>
      <c r="F73" s="47"/>
      <c r="G73" s="49"/>
    </row>
    <row r="74" spans="1:7" hidden="1" outlineLevel="1" x14ac:dyDescent="0.25">
      <c r="A74" s="45"/>
      <c r="B74" s="52" t="s">
        <v>21</v>
      </c>
      <c r="C74" s="47"/>
      <c r="D74" s="47"/>
      <c r="E74" s="48"/>
      <c r="F74" s="47"/>
      <c r="G74" s="49"/>
    </row>
    <row r="75" spans="1:7" hidden="1" collapsed="1" x14ac:dyDescent="0.25">
      <c r="A75" s="45" t="s">
        <v>38</v>
      </c>
      <c r="B75" s="51" t="s">
        <v>23</v>
      </c>
      <c r="C75" s="47"/>
      <c r="D75" s="47"/>
      <c r="E75" s="48"/>
      <c r="F75" s="47"/>
      <c r="G75" s="49"/>
    </row>
    <row r="76" spans="1:7" hidden="1" outlineLevel="1" x14ac:dyDescent="0.25">
      <c r="A76" s="45"/>
      <c r="B76" s="52" t="s">
        <v>16</v>
      </c>
      <c r="C76" s="47"/>
      <c r="D76" s="47"/>
      <c r="E76" s="48"/>
      <c r="F76" s="47"/>
      <c r="G76" s="49"/>
    </row>
    <row r="77" spans="1:7" hidden="1" outlineLevel="1" x14ac:dyDescent="0.25">
      <c r="A77" s="45"/>
      <c r="B77" s="52" t="s">
        <v>17</v>
      </c>
      <c r="C77" s="47"/>
      <c r="D77" s="47"/>
      <c r="E77" s="48"/>
      <c r="F77" s="47"/>
      <c r="G77" s="49"/>
    </row>
    <row r="78" spans="1:7" hidden="1" outlineLevel="1" x14ac:dyDescent="0.25">
      <c r="A78" s="45"/>
      <c r="B78" s="52" t="s">
        <v>18</v>
      </c>
      <c r="C78" s="47"/>
      <c r="D78" s="47"/>
      <c r="E78" s="48"/>
      <c r="F78" s="47"/>
      <c r="G78" s="49"/>
    </row>
    <row r="79" spans="1:7" hidden="1" outlineLevel="1" x14ac:dyDescent="0.25">
      <c r="A79" s="45"/>
      <c r="B79" s="52" t="s">
        <v>19</v>
      </c>
      <c r="C79" s="47"/>
      <c r="D79" s="47"/>
      <c r="E79" s="48"/>
      <c r="F79" s="47"/>
      <c r="G79" s="49"/>
    </row>
    <row r="80" spans="1:7" hidden="1" outlineLevel="1" x14ac:dyDescent="0.25">
      <c r="A80" s="45"/>
      <c r="B80" s="52" t="s">
        <v>20</v>
      </c>
      <c r="C80" s="47"/>
      <c r="D80" s="47"/>
      <c r="E80" s="48"/>
      <c r="F80" s="47"/>
      <c r="G80" s="49"/>
    </row>
    <row r="81" spans="1:7" hidden="1" outlineLevel="1" x14ac:dyDescent="0.25">
      <c r="A81" s="45"/>
      <c r="B81" s="52" t="s">
        <v>21</v>
      </c>
      <c r="C81" s="47"/>
      <c r="D81" s="47"/>
      <c r="E81" s="48"/>
      <c r="F81" s="47"/>
      <c r="G81" s="49"/>
    </row>
    <row r="82" spans="1:7" hidden="1" collapsed="1" x14ac:dyDescent="0.25">
      <c r="A82" s="45" t="s">
        <v>39</v>
      </c>
      <c r="B82" s="51" t="s">
        <v>25</v>
      </c>
      <c r="C82" s="47"/>
      <c r="D82" s="47"/>
      <c r="E82" s="48"/>
      <c r="F82" s="47"/>
      <c r="G82" s="49"/>
    </row>
    <row r="83" spans="1:7" hidden="1" outlineLevel="1" x14ac:dyDescent="0.25">
      <c r="A83" s="45"/>
      <c r="B83" s="52" t="s">
        <v>16</v>
      </c>
      <c r="C83" s="47"/>
      <c r="D83" s="47"/>
      <c r="E83" s="48"/>
      <c r="F83" s="47"/>
      <c r="G83" s="49"/>
    </row>
    <row r="84" spans="1:7" hidden="1" outlineLevel="1" x14ac:dyDescent="0.25">
      <c r="A84" s="45"/>
      <c r="B84" s="52" t="s">
        <v>17</v>
      </c>
      <c r="C84" s="47"/>
      <c r="D84" s="47"/>
      <c r="E84" s="48"/>
      <c r="F84" s="47"/>
      <c r="G84" s="49"/>
    </row>
    <row r="85" spans="1:7" hidden="1" outlineLevel="1" x14ac:dyDescent="0.25">
      <c r="A85" s="45"/>
      <c r="B85" s="52" t="s">
        <v>18</v>
      </c>
      <c r="C85" s="47"/>
      <c r="D85" s="47"/>
      <c r="E85" s="48"/>
      <c r="F85" s="47"/>
      <c r="G85" s="49"/>
    </row>
    <row r="86" spans="1:7" hidden="1" outlineLevel="1" x14ac:dyDescent="0.25">
      <c r="A86" s="45"/>
      <c r="B86" s="52" t="s">
        <v>19</v>
      </c>
      <c r="C86" s="47"/>
      <c r="D86" s="47"/>
      <c r="E86" s="48"/>
      <c r="F86" s="47"/>
      <c r="G86" s="49"/>
    </row>
    <row r="87" spans="1:7" hidden="1" outlineLevel="1" x14ac:dyDescent="0.25">
      <c r="A87" s="45"/>
      <c r="B87" s="52" t="s">
        <v>20</v>
      </c>
      <c r="C87" s="47"/>
      <c r="D87" s="47"/>
      <c r="E87" s="48"/>
      <c r="F87" s="47"/>
      <c r="G87" s="49"/>
    </row>
    <row r="88" spans="1:7" hidden="1" outlineLevel="1" x14ac:dyDescent="0.25">
      <c r="A88" s="45"/>
      <c r="B88" s="52" t="s">
        <v>21</v>
      </c>
      <c r="C88" s="47"/>
      <c r="D88" s="47"/>
      <c r="E88" s="48"/>
      <c r="F88" s="47"/>
      <c r="G88" s="49"/>
    </row>
    <row r="89" spans="1:7" hidden="1" collapsed="1" x14ac:dyDescent="0.25">
      <c r="A89" s="45" t="s">
        <v>40</v>
      </c>
      <c r="B89" s="51" t="s">
        <v>27</v>
      </c>
      <c r="C89" s="47"/>
      <c r="D89" s="47"/>
      <c r="E89" s="48"/>
      <c r="F89" s="47"/>
      <c r="G89" s="49"/>
    </row>
    <row r="90" spans="1:7" hidden="1" outlineLevel="1" x14ac:dyDescent="0.25">
      <c r="A90" s="45"/>
      <c r="B90" s="52" t="s">
        <v>16</v>
      </c>
      <c r="C90" s="47"/>
      <c r="D90" s="47"/>
      <c r="E90" s="48"/>
      <c r="F90" s="47"/>
      <c r="G90" s="49"/>
    </row>
    <row r="91" spans="1:7" hidden="1" outlineLevel="1" x14ac:dyDescent="0.25">
      <c r="A91" s="45"/>
      <c r="B91" s="52" t="s">
        <v>17</v>
      </c>
      <c r="C91" s="47"/>
      <c r="D91" s="47"/>
      <c r="E91" s="48"/>
      <c r="F91" s="47"/>
      <c r="G91" s="49"/>
    </row>
    <row r="92" spans="1:7" hidden="1" outlineLevel="1" x14ac:dyDescent="0.25">
      <c r="A92" s="45"/>
      <c r="B92" s="52" t="s">
        <v>18</v>
      </c>
      <c r="C92" s="47"/>
      <c r="D92" s="47"/>
      <c r="E92" s="48"/>
      <c r="F92" s="47"/>
      <c r="G92" s="49"/>
    </row>
    <row r="93" spans="1:7" hidden="1" outlineLevel="1" x14ac:dyDescent="0.25">
      <c r="A93" s="45"/>
      <c r="B93" s="52" t="s">
        <v>19</v>
      </c>
      <c r="C93" s="47"/>
      <c r="D93" s="47"/>
      <c r="E93" s="48"/>
      <c r="F93" s="47"/>
      <c r="G93" s="49"/>
    </row>
    <row r="94" spans="1:7" hidden="1" outlineLevel="1" x14ac:dyDescent="0.25">
      <c r="A94" s="45"/>
      <c r="B94" s="52" t="s">
        <v>20</v>
      </c>
      <c r="C94" s="47"/>
      <c r="D94" s="47"/>
      <c r="E94" s="48"/>
      <c r="F94" s="47"/>
      <c r="G94" s="49"/>
    </row>
    <row r="95" spans="1:7" hidden="1" outlineLevel="1" x14ac:dyDescent="0.25">
      <c r="A95" s="45"/>
      <c r="B95" s="52" t="s">
        <v>21</v>
      </c>
      <c r="C95" s="47"/>
      <c r="D95" s="47"/>
      <c r="E95" s="48"/>
      <c r="F95" s="47"/>
      <c r="G95" s="49"/>
    </row>
    <row r="96" spans="1:7" hidden="1" collapsed="1" x14ac:dyDescent="0.25">
      <c r="A96" s="45" t="s">
        <v>41</v>
      </c>
      <c r="B96" s="50" t="s">
        <v>29</v>
      </c>
      <c r="C96" s="47"/>
      <c r="D96" s="47"/>
      <c r="E96" s="48"/>
      <c r="F96" s="47"/>
      <c r="G96" s="49"/>
    </row>
    <row r="97" spans="1:7" hidden="1" x14ac:dyDescent="0.25">
      <c r="A97" s="45" t="s">
        <v>42</v>
      </c>
      <c r="B97" s="51" t="s">
        <v>15</v>
      </c>
      <c r="C97" s="47"/>
      <c r="D97" s="47"/>
      <c r="E97" s="48"/>
      <c r="F97" s="47"/>
      <c r="G97" s="49"/>
    </row>
    <row r="98" spans="1:7" hidden="1" outlineLevel="1" x14ac:dyDescent="0.25">
      <c r="A98" s="45"/>
      <c r="B98" s="52" t="s">
        <v>16</v>
      </c>
      <c r="C98" s="47"/>
      <c r="D98" s="47"/>
      <c r="E98" s="48"/>
      <c r="F98" s="47"/>
      <c r="G98" s="49"/>
    </row>
    <row r="99" spans="1:7" hidden="1" outlineLevel="1" x14ac:dyDescent="0.25">
      <c r="A99" s="45"/>
      <c r="B99" s="52" t="s">
        <v>17</v>
      </c>
      <c r="C99" s="47"/>
      <c r="D99" s="47"/>
      <c r="E99" s="48"/>
      <c r="F99" s="47"/>
      <c r="G99" s="49"/>
    </row>
    <row r="100" spans="1:7" hidden="1" outlineLevel="1" x14ac:dyDescent="0.25">
      <c r="A100" s="45"/>
      <c r="B100" s="52" t="s">
        <v>18</v>
      </c>
      <c r="C100" s="47"/>
      <c r="D100" s="47"/>
      <c r="E100" s="48"/>
      <c r="F100" s="47"/>
      <c r="G100" s="49"/>
    </row>
    <row r="101" spans="1:7" hidden="1" outlineLevel="1" x14ac:dyDescent="0.25">
      <c r="A101" s="45"/>
      <c r="B101" s="52" t="s">
        <v>19</v>
      </c>
      <c r="C101" s="47"/>
      <c r="D101" s="47"/>
      <c r="E101" s="48"/>
      <c r="F101" s="47"/>
      <c r="G101" s="49"/>
    </row>
    <row r="102" spans="1:7" hidden="1" outlineLevel="1" x14ac:dyDescent="0.25">
      <c r="A102" s="45"/>
      <c r="B102" s="52" t="s">
        <v>20</v>
      </c>
      <c r="C102" s="47"/>
      <c r="D102" s="47"/>
      <c r="E102" s="48"/>
      <c r="F102" s="47"/>
      <c r="G102" s="49"/>
    </row>
    <row r="103" spans="1:7" hidden="1" outlineLevel="1" x14ac:dyDescent="0.25">
      <c r="A103" s="45"/>
      <c r="B103" s="52" t="s">
        <v>21</v>
      </c>
      <c r="C103" s="47"/>
      <c r="D103" s="47"/>
      <c r="E103" s="48"/>
      <c r="F103" s="47"/>
      <c r="G103" s="49"/>
    </row>
    <row r="104" spans="1:7" hidden="1" collapsed="1" x14ac:dyDescent="0.25">
      <c r="A104" s="45" t="s">
        <v>43</v>
      </c>
      <c r="B104" s="51" t="s">
        <v>23</v>
      </c>
      <c r="C104" s="47"/>
      <c r="D104" s="47"/>
      <c r="E104" s="48"/>
      <c r="F104" s="47"/>
      <c r="G104" s="49"/>
    </row>
    <row r="105" spans="1:7" hidden="1" outlineLevel="1" x14ac:dyDescent="0.25">
      <c r="A105" s="45"/>
      <c r="B105" s="52" t="s">
        <v>16</v>
      </c>
      <c r="C105" s="47"/>
      <c r="D105" s="47"/>
      <c r="E105" s="48"/>
      <c r="F105" s="47"/>
      <c r="G105" s="49"/>
    </row>
    <row r="106" spans="1:7" hidden="1" outlineLevel="1" x14ac:dyDescent="0.25">
      <c r="A106" s="45"/>
      <c r="B106" s="52" t="s">
        <v>17</v>
      </c>
      <c r="C106" s="47"/>
      <c r="D106" s="47"/>
      <c r="E106" s="48"/>
      <c r="F106" s="47"/>
      <c r="G106" s="49"/>
    </row>
    <row r="107" spans="1:7" hidden="1" outlineLevel="1" x14ac:dyDescent="0.25">
      <c r="A107" s="45"/>
      <c r="B107" s="52" t="s">
        <v>18</v>
      </c>
      <c r="C107" s="47"/>
      <c r="D107" s="47"/>
      <c r="E107" s="48"/>
      <c r="F107" s="47"/>
      <c r="G107" s="49"/>
    </row>
    <row r="108" spans="1:7" hidden="1" outlineLevel="1" x14ac:dyDescent="0.25">
      <c r="A108" s="45"/>
      <c r="B108" s="52" t="s">
        <v>19</v>
      </c>
      <c r="C108" s="47"/>
      <c r="D108" s="47"/>
      <c r="E108" s="48"/>
      <c r="F108" s="47"/>
      <c r="G108" s="49"/>
    </row>
    <row r="109" spans="1:7" hidden="1" outlineLevel="1" x14ac:dyDescent="0.25">
      <c r="A109" s="45"/>
      <c r="B109" s="52" t="s">
        <v>20</v>
      </c>
      <c r="C109" s="47"/>
      <c r="D109" s="47"/>
      <c r="E109" s="48"/>
      <c r="F109" s="47"/>
      <c r="G109" s="49"/>
    </row>
    <row r="110" spans="1:7" hidden="1" outlineLevel="1" x14ac:dyDescent="0.25">
      <c r="A110" s="45"/>
      <c r="B110" s="52" t="s">
        <v>21</v>
      </c>
      <c r="C110" s="47"/>
      <c r="D110" s="47"/>
      <c r="E110" s="48"/>
      <c r="F110" s="47"/>
      <c r="G110" s="49"/>
    </row>
    <row r="111" spans="1:7" hidden="1" collapsed="1" x14ac:dyDescent="0.25">
      <c r="A111" s="45" t="s">
        <v>44</v>
      </c>
      <c r="B111" s="51" t="s">
        <v>25</v>
      </c>
      <c r="C111" s="47"/>
      <c r="D111" s="47"/>
      <c r="E111" s="48"/>
      <c r="F111" s="47"/>
      <c r="G111" s="49"/>
    </row>
    <row r="112" spans="1:7" hidden="1" outlineLevel="1" x14ac:dyDescent="0.25">
      <c r="A112" s="45"/>
      <c r="B112" s="52" t="s">
        <v>16</v>
      </c>
      <c r="C112" s="47"/>
      <c r="D112" s="47"/>
      <c r="E112" s="48"/>
      <c r="F112" s="47"/>
      <c r="G112" s="49"/>
    </row>
    <row r="113" spans="1:7" hidden="1" outlineLevel="1" x14ac:dyDescent="0.25">
      <c r="A113" s="45"/>
      <c r="B113" s="52" t="s">
        <v>17</v>
      </c>
      <c r="C113" s="47"/>
      <c r="D113" s="47"/>
      <c r="E113" s="48"/>
      <c r="F113" s="47"/>
      <c r="G113" s="49"/>
    </row>
    <row r="114" spans="1:7" hidden="1" outlineLevel="1" x14ac:dyDescent="0.25">
      <c r="A114" s="45"/>
      <c r="B114" s="52" t="s">
        <v>18</v>
      </c>
      <c r="C114" s="47"/>
      <c r="D114" s="47"/>
      <c r="E114" s="48"/>
      <c r="F114" s="47"/>
      <c r="G114" s="49"/>
    </row>
    <row r="115" spans="1:7" hidden="1" outlineLevel="1" x14ac:dyDescent="0.25">
      <c r="A115" s="45"/>
      <c r="B115" s="52" t="s">
        <v>19</v>
      </c>
      <c r="C115" s="47"/>
      <c r="D115" s="47"/>
      <c r="E115" s="48"/>
      <c r="F115" s="47"/>
      <c r="G115" s="49"/>
    </row>
    <row r="116" spans="1:7" hidden="1" outlineLevel="1" x14ac:dyDescent="0.25">
      <c r="A116" s="45"/>
      <c r="B116" s="52" t="s">
        <v>20</v>
      </c>
      <c r="C116" s="47"/>
      <c r="D116" s="47"/>
      <c r="E116" s="48"/>
      <c r="F116" s="47"/>
      <c r="G116" s="49"/>
    </row>
    <row r="117" spans="1:7" hidden="1" outlineLevel="1" x14ac:dyDescent="0.25">
      <c r="A117" s="45"/>
      <c r="B117" s="52" t="s">
        <v>21</v>
      </c>
      <c r="C117" s="47"/>
      <c r="D117" s="47"/>
      <c r="E117" s="48"/>
      <c r="F117" s="47"/>
      <c r="G117" s="49"/>
    </row>
    <row r="118" spans="1:7" hidden="1" collapsed="1" x14ac:dyDescent="0.25">
      <c r="A118" s="45" t="s">
        <v>45</v>
      </c>
      <c r="B118" s="51" t="s">
        <v>27</v>
      </c>
      <c r="C118" s="47"/>
      <c r="D118" s="47"/>
      <c r="E118" s="48"/>
      <c r="F118" s="47"/>
      <c r="G118" s="49"/>
    </row>
    <row r="119" spans="1:7" hidden="1" outlineLevel="1" x14ac:dyDescent="0.25">
      <c r="A119" s="45"/>
      <c r="B119" s="52" t="s">
        <v>16</v>
      </c>
      <c r="C119" s="47"/>
      <c r="D119" s="47"/>
      <c r="E119" s="48"/>
      <c r="F119" s="47"/>
      <c r="G119" s="49"/>
    </row>
    <row r="120" spans="1:7" hidden="1" outlineLevel="1" x14ac:dyDescent="0.25">
      <c r="A120" s="45"/>
      <c r="B120" s="52" t="s">
        <v>17</v>
      </c>
      <c r="C120" s="47"/>
      <c r="D120" s="47"/>
      <c r="E120" s="48"/>
      <c r="F120" s="47"/>
      <c r="G120" s="49"/>
    </row>
    <row r="121" spans="1:7" hidden="1" outlineLevel="1" x14ac:dyDescent="0.25">
      <c r="A121" s="45"/>
      <c r="B121" s="52" t="s">
        <v>18</v>
      </c>
      <c r="C121" s="47"/>
      <c r="D121" s="47"/>
      <c r="E121" s="48"/>
      <c r="F121" s="47"/>
      <c r="G121" s="49"/>
    </row>
    <row r="122" spans="1:7" hidden="1" outlineLevel="1" x14ac:dyDescent="0.25">
      <c r="A122" s="45"/>
      <c r="B122" s="52" t="s">
        <v>19</v>
      </c>
      <c r="C122" s="47"/>
      <c r="D122" s="47"/>
      <c r="E122" s="48"/>
      <c r="F122" s="47"/>
      <c r="G122" s="49"/>
    </row>
    <row r="123" spans="1:7" hidden="1" outlineLevel="1" x14ac:dyDescent="0.25">
      <c r="A123" s="45"/>
      <c r="B123" s="52" t="s">
        <v>20</v>
      </c>
      <c r="C123" s="47"/>
      <c r="D123" s="47"/>
      <c r="E123" s="48"/>
      <c r="F123" s="47"/>
      <c r="G123" s="49"/>
    </row>
    <row r="124" spans="1:7" hidden="1" outlineLevel="1" x14ac:dyDescent="0.25">
      <c r="A124" s="45"/>
      <c r="B124" s="52" t="s">
        <v>21</v>
      </c>
      <c r="C124" s="47"/>
      <c r="D124" s="47"/>
      <c r="E124" s="48"/>
      <c r="F124" s="47"/>
      <c r="G124" s="49"/>
    </row>
    <row r="125" spans="1:7" collapsed="1" x14ac:dyDescent="0.25">
      <c r="A125" s="45" t="s">
        <v>46</v>
      </c>
      <c r="B125" s="46" t="s">
        <v>47</v>
      </c>
      <c r="C125" s="47"/>
      <c r="D125" s="47"/>
      <c r="E125" s="48"/>
      <c r="F125" s="47"/>
      <c r="G125" s="49"/>
    </row>
    <row r="126" spans="1:7" hidden="1" x14ac:dyDescent="0.25">
      <c r="A126" s="45" t="s">
        <v>48</v>
      </c>
      <c r="B126" s="50" t="s">
        <v>13</v>
      </c>
      <c r="C126" s="47"/>
      <c r="D126" s="47"/>
      <c r="E126" s="48"/>
      <c r="F126" s="47"/>
      <c r="G126" s="49"/>
    </row>
    <row r="127" spans="1:7" hidden="1" x14ac:dyDescent="0.25">
      <c r="A127" s="45" t="s">
        <v>49</v>
      </c>
      <c r="B127" s="51" t="s">
        <v>15</v>
      </c>
      <c r="C127" s="47"/>
      <c r="D127" s="47"/>
      <c r="E127" s="48"/>
      <c r="F127" s="47"/>
      <c r="G127" s="49"/>
    </row>
    <row r="128" spans="1:7" hidden="1" outlineLevel="1" x14ac:dyDescent="0.25">
      <c r="A128" s="45"/>
      <c r="B128" s="52" t="s">
        <v>16</v>
      </c>
      <c r="C128" s="47"/>
      <c r="D128" s="47"/>
      <c r="E128" s="48"/>
      <c r="F128" s="47"/>
      <c r="G128" s="49"/>
    </row>
    <row r="129" spans="1:7" hidden="1" outlineLevel="1" x14ac:dyDescent="0.25">
      <c r="A129" s="45"/>
      <c r="B129" s="52" t="s">
        <v>17</v>
      </c>
      <c r="C129" s="47"/>
      <c r="D129" s="47"/>
      <c r="E129" s="48"/>
      <c r="F129" s="47"/>
      <c r="G129" s="49"/>
    </row>
    <row r="130" spans="1:7" hidden="1" outlineLevel="1" x14ac:dyDescent="0.25">
      <c r="A130" s="45"/>
      <c r="B130" s="52" t="s">
        <v>18</v>
      </c>
      <c r="C130" s="47"/>
      <c r="D130" s="47"/>
      <c r="E130" s="48"/>
      <c r="F130" s="47"/>
      <c r="G130" s="49"/>
    </row>
    <row r="131" spans="1:7" hidden="1" outlineLevel="1" x14ac:dyDescent="0.25">
      <c r="A131" s="45"/>
      <c r="B131" s="52" t="s">
        <v>19</v>
      </c>
      <c r="C131" s="47"/>
      <c r="D131" s="47"/>
      <c r="E131" s="48"/>
      <c r="F131" s="47"/>
      <c r="G131" s="49"/>
    </row>
    <row r="132" spans="1:7" hidden="1" outlineLevel="1" x14ac:dyDescent="0.25">
      <c r="A132" s="45"/>
      <c r="B132" s="52" t="s">
        <v>20</v>
      </c>
      <c r="C132" s="47"/>
      <c r="D132" s="47"/>
      <c r="E132" s="48"/>
      <c r="F132" s="47"/>
      <c r="G132" s="49"/>
    </row>
    <row r="133" spans="1:7" hidden="1" outlineLevel="1" x14ac:dyDescent="0.25">
      <c r="A133" s="45"/>
      <c r="B133" s="52" t="s">
        <v>21</v>
      </c>
      <c r="C133" s="47"/>
      <c r="D133" s="47"/>
      <c r="E133" s="48"/>
      <c r="F133" s="47"/>
      <c r="G133" s="49"/>
    </row>
    <row r="134" spans="1:7" hidden="1" collapsed="1" x14ac:dyDescent="0.25">
      <c r="A134" s="45" t="s">
        <v>50</v>
      </c>
      <c r="B134" s="51" t="s">
        <v>23</v>
      </c>
      <c r="C134" s="47"/>
      <c r="D134" s="47"/>
      <c r="E134" s="48"/>
      <c r="F134" s="47"/>
      <c r="G134" s="49"/>
    </row>
    <row r="135" spans="1:7" hidden="1" outlineLevel="1" x14ac:dyDescent="0.25">
      <c r="A135" s="45"/>
      <c r="B135" s="52" t="s">
        <v>16</v>
      </c>
      <c r="C135" s="47"/>
      <c r="D135" s="47"/>
      <c r="E135" s="48"/>
      <c r="F135" s="47"/>
      <c r="G135" s="49"/>
    </row>
    <row r="136" spans="1:7" hidden="1" outlineLevel="1" x14ac:dyDescent="0.25">
      <c r="A136" s="45"/>
      <c r="B136" s="52" t="s">
        <v>17</v>
      </c>
      <c r="C136" s="47"/>
      <c r="D136" s="47"/>
      <c r="E136" s="48"/>
      <c r="F136" s="47"/>
      <c r="G136" s="49"/>
    </row>
    <row r="137" spans="1:7" hidden="1" outlineLevel="1" x14ac:dyDescent="0.25">
      <c r="A137" s="45"/>
      <c r="B137" s="52" t="s">
        <v>18</v>
      </c>
      <c r="C137" s="47"/>
      <c r="D137" s="47"/>
      <c r="E137" s="48"/>
      <c r="F137" s="47"/>
      <c r="G137" s="49"/>
    </row>
    <row r="138" spans="1:7" hidden="1" outlineLevel="1" x14ac:dyDescent="0.25">
      <c r="A138" s="45"/>
      <c r="B138" s="52" t="s">
        <v>19</v>
      </c>
      <c r="C138" s="47"/>
      <c r="D138" s="47"/>
      <c r="E138" s="48"/>
      <c r="F138" s="47"/>
      <c r="G138" s="49"/>
    </row>
    <row r="139" spans="1:7" hidden="1" outlineLevel="1" x14ac:dyDescent="0.25">
      <c r="A139" s="45"/>
      <c r="B139" s="52" t="s">
        <v>20</v>
      </c>
      <c r="C139" s="47"/>
      <c r="D139" s="47"/>
      <c r="E139" s="48"/>
      <c r="F139" s="47"/>
      <c r="G139" s="49"/>
    </row>
    <row r="140" spans="1:7" hidden="1" outlineLevel="1" x14ac:dyDescent="0.25">
      <c r="A140" s="45"/>
      <c r="B140" s="52" t="s">
        <v>21</v>
      </c>
      <c r="C140" s="47"/>
      <c r="D140" s="47"/>
      <c r="E140" s="48"/>
      <c r="F140" s="47"/>
      <c r="G140" s="49"/>
    </row>
    <row r="141" spans="1:7" hidden="1" collapsed="1" x14ac:dyDescent="0.25">
      <c r="A141" s="45" t="s">
        <v>51</v>
      </c>
      <c r="B141" s="51" t="s">
        <v>25</v>
      </c>
      <c r="C141" s="47"/>
      <c r="D141" s="47"/>
      <c r="E141" s="48"/>
      <c r="F141" s="47"/>
      <c r="G141" s="49"/>
    </row>
    <row r="142" spans="1:7" hidden="1" outlineLevel="1" x14ac:dyDescent="0.25">
      <c r="A142" s="45"/>
      <c r="B142" s="52" t="s">
        <v>16</v>
      </c>
      <c r="C142" s="47"/>
      <c r="D142" s="47"/>
      <c r="E142" s="48"/>
      <c r="F142" s="47"/>
      <c r="G142" s="49"/>
    </row>
    <row r="143" spans="1:7" hidden="1" outlineLevel="1" x14ac:dyDescent="0.25">
      <c r="A143" s="45"/>
      <c r="B143" s="52" t="s">
        <v>17</v>
      </c>
      <c r="C143" s="47"/>
      <c r="D143" s="47"/>
      <c r="E143" s="48"/>
      <c r="F143" s="47"/>
      <c r="G143" s="49"/>
    </row>
    <row r="144" spans="1:7" hidden="1" outlineLevel="1" x14ac:dyDescent="0.25">
      <c r="A144" s="45"/>
      <c r="B144" s="52" t="s">
        <v>18</v>
      </c>
      <c r="C144" s="47"/>
      <c r="D144" s="47"/>
      <c r="E144" s="48"/>
      <c r="F144" s="47"/>
      <c r="G144" s="49"/>
    </row>
    <row r="145" spans="1:7" hidden="1" outlineLevel="1" x14ac:dyDescent="0.25">
      <c r="A145" s="45"/>
      <c r="B145" s="52" t="s">
        <v>19</v>
      </c>
      <c r="C145" s="47"/>
      <c r="D145" s="47"/>
      <c r="E145" s="48"/>
      <c r="F145" s="47"/>
      <c r="G145" s="49"/>
    </row>
    <row r="146" spans="1:7" hidden="1" outlineLevel="1" x14ac:dyDescent="0.25">
      <c r="A146" s="45"/>
      <c r="B146" s="52" t="s">
        <v>20</v>
      </c>
      <c r="C146" s="47"/>
      <c r="D146" s="47"/>
      <c r="E146" s="48"/>
      <c r="F146" s="47"/>
      <c r="G146" s="49"/>
    </row>
    <row r="147" spans="1:7" hidden="1" outlineLevel="1" x14ac:dyDescent="0.25">
      <c r="A147" s="45"/>
      <c r="B147" s="52" t="s">
        <v>21</v>
      </c>
      <c r="C147" s="47"/>
      <c r="D147" s="47"/>
      <c r="E147" s="48"/>
      <c r="F147" s="47"/>
      <c r="G147" s="49"/>
    </row>
    <row r="148" spans="1:7" collapsed="1" x14ac:dyDescent="0.25">
      <c r="A148" s="45" t="s">
        <v>52</v>
      </c>
      <c r="B148" s="51" t="s">
        <v>27</v>
      </c>
      <c r="C148" s="47"/>
      <c r="D148" s="47"/>
      <c r="E148" s="48"/>
      <c r="F148" s="47"/>
      <c r="G148" s="49"/>
    </row>
    <row r="149" spans="1:7" x14ac:dyDescent="0.25">
      <c r="A149" s="45"/>
      <c r="B149" s="53" t="s">
        <v>16</v>
      </c>
      <c r="C149" s="47"/>
      <c r="D149" s="47"/>
      <c r="E149" s="48"/>
      <c r="F149" s="47"/>
      <c r="G149" s="49"/>
    </row>
    <row r="150" spans="1:7" ht="47.25" x14ac:dyDescent="0.25">
      <c r="A150" s="39" t="s">
        <v>8</v>
      </c>
      <c r="B150" s="54" t="s">
        <v>299</v>
      </c>
      <c r="C150" s="55">
        <v>2017</v>
      </c>
      <c r="D150" s="55">
        <v>0.4</v>
      </c>
      <c r="E150" s="69">
        <v>0.13500000000000001</v>
      </c>
      <c r="F150" s="55">
        <v>4.5</v>
      </c>
      <c r="G150" s="60">
        <v>46.031910000000003</v>
      </c>
    </row>
    <row r="151" spans="1:7" ht="47.25" x14ac:dyDescent="0.25">
      <c r="A151" s="39" t="s">
        <v>79</v>
      </c>
      <c r="B151" s="54" t="s">
        <v>300</v>
      </c>
      <c r="C151" s="55">
        <v>2017</v>
      </c>
      <c r="D151" s="55">
        <v>0.4</v>
      </c>
      <c r="E151" s="69">
        <v>0.28999999999999998</v>
      </c>
      <c r="F151" s="55">
        <v>15</v>
      </c>
      <c r="G151" s="60">
        <v>86.777349999999998</v>
      </c>
    </row>
    <row r="152" spans="1:7" ht="31.5" x14ac:dyDescent="0.25">
      <c r="A152" s="39" t="s">
        <v>133</v>
      </c>
      <c r="B152" s="61" t="s">
        <v>301</v>
      </c>
      <c r="C152" s="62">
        <v>2018</v>
      </c>
      <c r="D152" s="62">
        <v>0.4</v>
      </c>
      <c r="E152" s="59">
        <v>6.3E-2</v>
      </c>
      <c r="F152" s="62">
        <v>4.5</v>
      </c>
      <c r="G152" s="60">
        <v>32.141599999999997</v>
      </c>
    </row>
    <row r="153" spans="1:7" ht="47.25" x14ac:dyDescent="0.25">
      <c r="A153" s="39" t="s">
        <v>146</v>
      </c>
      <c r="B153" s="61" t="s">
        <v>302</v>
      </c>
      <c r="C153" s="62">
        <v>2018</v>
      </c>
      <c r="D153" s="62">
        <v>0.4</v>
      </c>
      <c r="E153" s="59">
        <v>6.3E-2</v>
      </c>
      <c r="F153" s="62">
        <v>10</v>
      </c>
      <c r="G153" s="60">
        <v>32.14161</v>
      </c>
    </row>
    <row r="154" spans="1:7" hidden="1" x14ac:dyDescent="0.25">
      <c r="A154" s="45"/>
      <c r="B154" s="53" t="s">
        <v>17</v>
      </c>
      <c r="C154" s="47"/>
      <c r="D154" s="47"/>
      <c r="E154" s="48"/>
      <c r="F154" s="47"/>
      <c r="G154" s="49"/>
    </row>
    <row r="155" spans="1:7" hidden="1" x14ac:dyDescent="0.25">
      <c r="A155" s="45"/>
      <c r="B155" s="52" t="s">
        <v>19</v>
      </c>
      <c r="C155" s="47"/>
      <c r="D155" s="47"/>
      <c r="E155" s="48"/>
      <c r="F155" s="47"/>
      <c r="G155" s="49"/>
    </row>
    <row r="156" spans="1:7" hidden="1" x14ac:dyDescent="0.25">
      <c r="A156" s="45"/>
      <c r="B156" s="52" t="s">
        <v>20</v>
      </c>
      <c r="C156" s="47"/>
      <c r="D156" s="47"/>
      <c r="E156" s="48"/>
      <c r="F156" s="47"/>
      <c r="G156" s="49"/>
    </row>
    <row r="157" spans="1:7" hidden="1" x14ac:dyDescent="0.25">
      <c r="A157" s="45"/>
      <c r="B157" s="52" t="s">
        <v>21</v>
      </c>
      <c r="C157" s="47"/>
      <c r="D157" s="47"/>
      <c r="E157" s="48"/>
      <c r="F157" s="47"/>
      <c r="G157" s="49"/>
    </row>
    <row r="158" spans="1:7" hidden="1" x14ac:dyDescent="0.25">
      <c r="A158" s="45" t="s">
        <v>53</v>
      </c>
      <c r="B158" s="50" t="s">
        <v>29</v>
      </c>
      <c r="C158" s="47"/>
      <c r="D158" s="47"/>
      <c r="E158" s="48"/>
      <c r="F158" s="47"/>
      <c r="G158" s="49"/>
    </row>
    <row r="159" spans="1:7" hidden="1" x14ac:dyDescent="0.25">
      <c r="A159" s="45" t="s">
        <v>54</v>
      </c>
      <c r="B159" s="51" t="s">
        <v>15</v>
      </c>
      <c r="C159" s="47"/>
      <c r="D159" s="47"/>
      <c r="E159" s="48"/>
      <c r="F159" s="47"/>
      <c r="G159" s="49"/>
    </row>
    <row r="160" spans="1:7" hidden="1" x14ac:dyDescent="0.25">
      <c r="A160" s="45" t="s">
        <v>55</v>
      </c>
      <c r="B160" s="63" t="s">
        <v>16</v>
      </c>
      <c r="C160" s="47"/>
      <c r="D160" s="47"/>
      <c r="E160" s="48"/>
      <c r="F160" s="47"/>
      <c r="G160" s="49"/>
    </row>
    <row r="161" spans="1:7" hidden="1" x14ac:dyDescent="0.25">
      <c r="A161" s="45" t="s">
        <v>56</v>
      </c>
      <c r="B161" s="63" t="s">
        <v>17</v>
      </c>
      <c r="C161" s="47"/>
      <c r="D161" s="47"/>
      <c r="E161" s="48"/>
      <c r="F161" s="47"/>
      <c r="G161" s="49"/>
    </row>
    <row r="162" spans="1:7" hidden="1" x14ac:dyDescent="0.25">
      <c r="A162" s="45" t="s">
        <v>57</v>
      </c>
      <c r="B162" s="63" t="s">
        <v>18</v>
      </c>
      <c r="C162" s="47"/>
      <c r="D162" s="47"/>
      <c r="E162" s="48"/>
      <c r="F162" s="47"/>
      <c r="G162" s="49"/>
    </row>
    <row r="163" spans="1:7" hidden="1" x14ac:dyDescent="0.25">
      <c r="A163" s="45" t="s">
        <v>58</v>
      </c>
      <c r="B163" s="63" t="s">
        <v>19</v>
      </c>
      <c r="C163" s="47"/>
      <c r="D163" s="47"/>
      <c r="E163" s="48"/>
      <c r="F163" s="47"/>
      <c r="G163" s="49"/>
    </row>
    <row r="164" spans="1:7" hidden="1" x14ac:dyDescent="0.25">
      <c r="A164" s="45" t="s">
        <v>59</v>
      </c>
      <c r="B164" s="63" t="s">
        <v>20</v>
      </c>
      <c r="C164" s="47"/>
      <c r="D164" s="47"/>
      <c r="E164" s="48"/>
      <c r="F164" s="47"/>
      <c r="G164" s="49"/>
    </row>
    <row r="165" spans="1:7" hidden="1" x14ac:dyDescent="0.25">
      <c r="A165" s="45" t="s">
        <v>60</v>
      </c>
      <c r="B165" s="63" t="s">
        <v>21</v>
      </c>
      <c r="C165" s="47"/>
      <c r="D165" s="47"/>
      <c r="E165" s="48"/>
      <c r="F165" s="47"/>
      <c r="G165" s="49"/>
    </row>
    <row r="166" spans="1:7" hidden="1" x14ac:dyDescent="0.25">
      <c r="A166" s="45" t="s">
        <v>61</v>
      </c>
      <c r="B166" s="51" t="s">
        <v>23</v>
      </c>
      <c r="C166" s="47"/>
      <c r="D166" s="47"/>
      <c r="E166" s="48"/>
      <c r="F166" s="47"/>
      <c r="G166" s="49"/>
    </row>
    <row r="167" spans="1:7" hidden="1" x14ac:dyDescent="0.25">
      <c r="A167" s="45" t="s">
        <v>62</v>
      </c>
      <c r="B167" s="63" t="s">
        <v>16</v>
      </c>
      <c r="C167" s="47"/>
      <c r="D167" s="47"/>
      <c r="E167" s="48"/>
      <c r="F167" s="47"/>
      <c r="G167" s="49"/>
    </row>
    <row r="168" spans="1:7" hidden="1" x14ac:dyDescent="0.25">
      <c r="A168" s="45" t="s">
        <v>63</v>
      </c>
      <c r="B168" s="63" t="s">
        <v>17</v>
      </c>
      <c r="C168" s="47"/>
      <c r="D168" s="47"/>
      <c r="E168" s="48"/>
      <c r="F168" s="47"/>
      <c r="G168" s="49"/>
    </row>
    <row r="169" spans="1:7" hidden="1" x14ac:dyDescent="0.25">
      <c r="A169" s="45" t="s">
        <v>64</v>
      </c>
      <c r="B169" s="63" t="s">
        <v>18</v>
      </c>
      <c r="C169" s="47"/>
      <c r="D169" s="47"/>
      <c r="E169" s="48"/>
      <c r="F169" s="47"/>
      <c r="G169" s="49"/>
    </row>
    <row r="170" spans="1:7" hidden="1" x14ac:dyDescent="0.25">
      <c r="A170" s="45" t="s">
        <v>65</v>
      </c>
      <c r="B170" s="63" t="s">
        <v>19</v>
      </c>
      <c r="C170" s="47"/>
      <c r="D170" s="47"/>
      <c r="E170" s="48"/>
      <c r="F170" s="47"/>
      <c r="G170" s="49"/>
    </row>
    <row r="171" spans="1:7" hidden="1" x14ac:dyDescent="0.25">
      <c r="A171" s="45" t="s">
        <v>66</v>
      </c>
      <c r="B171" s="63" t="s">
        <v>20</v>
      </c>
      <c r="C171" s="47"/>
      <c r="D171" s="47"/>
      <c r="E171" s="48"/>
      <c r="F171" s="47"/>
      <c r="G171" s="49"/>
    </row>
    <row r="172" spans="1:7" hidden="1" x14ac:dyDescent="0.25">
      <c r="A172" s="45" t="s">
        <v>67</v>
      </c>
      <c r="B172" s="63" t="s">
        <v>21</v>
      </c>
      <c r="C172" s="47"/>
      <c r="D172" s="47"/>
      <c r="E172" s="48"/>
      <c r="F172" s="47"/>
      <c r="G172" s="49"/>
    </row>
    <row r="173" spans="1:7" hidden="1" x14ac:dyDescent="0.25">
      <c r="A173" s="45" t="s">
        <v>68</v>
      </c>
      <c r="B173" s="51" t="s">
        <v>25</v>
      </c>
      <c r="C173" s="47"/>
      <c r="D173" s="47"/>
      <c r="E173" s="48"/>
      <c r="F173" s="47"/>
      <c r="G173" s="49"/>
    </row>
    <row r="174" spans="1:7" hidden="1" x14ac:dyDescent="0.25">
      <c r="A174" s="45" t="s">
        <v>69</v>
      </c>
      <c r="B174" s="63" t="s">
        <v>16</v>
      </c>
      <c r="C174" s="47"/>
      <c r="D174" s="47"/>
      <c r="E174" s="48"/>
      <c r="F174" s="47"/>
      <c r="G174" s="49"/>
    </row>
    <row r="175" spans="1:7" hidden="1" x14ac:dyDescent="0.25">
      <c r="A175" s="45" t="s">
        <v>70</v>
      </c>
      <c r="B175" s="63" t="s">
        <v>17</v>
      </c>
      <c r="C175" s="47"/>
      <c r="D175" s="47"/>
      <c r="E175" s="48"/>
      <c r="F175" s="47"/>
      <c r="G175" s="49"/>
    </row>
    <row r="176" spans="1:7" hidden="1" x14ac:dyDescent="0.25">
      <c r="A176" s="45" t="s">
        <v>71</v>
      </c>
      <c r="B176" s="63" t="s">
        <v>18</v>
      </c>
      <c r="C176" s="47"/>
      <c r="D176" s="47"/>
      <c r="E176" s="48"/>
      <c r="F176" s="47"/>
      <c r="G176" s="49"/>
    </row>
    <row r="177" spans="1:7" hidden="1" x14ac:dyDescent="0.25">
      <c r="A177" s="45" t="s">
        <v>72</v>
      </c>
      <c r="B177" s="63" t="s">
        <v>19</v>
      </c>
      <c r="C177" s="47"/>
      <c r="D177" s="47"/>
      <c r="E177" s="48"/>
      <c r="F177" s="47"/>
      <c r="G177" s="49"/>
    </row>
    <row r="178" spans="1:7" hidden="1" x14ac:dyDescent="0.25">
      <c r="A178" s="45" t="s">
        <v>73</v>
      </c>
      <c r="B178" s="63" t="s">
        <v>20</v>
      </c>
      <c r="C178" s="47"/>
      <c r="D178" s="47"/>
      <c r="E178" s="48"/>
      <c r="F178" s="47"/>
      <c r="G178" s="49"/>
    </row>
    <row r="179" spans="1:7" hidden="1" x14ac:dyDescent="0.25">
      <c r="A179" s="45" t="s">
        <v>74</v>
      </c>
      <c r="B179" s="63" t="s">
        <v>21</v>
      </c>
      <c r="C179" s="47"/>
      <c r="D179" s="47"/>
      <c r="E179" s="48"/>
      <c r="F179" s="47"/>
      <c r="G179" s="49"/>
    </row>
    <row r="180" spans="1:7" hidden="1" x14ac:dyDescent="0.25">
      <c r="A180" s="45"/>
      <c r="B180" s="63"/>
      <c r="C180" s="47"/>
      <c r="D180" s="47"/>
      <c r="E180" s="48"/>
      <c r="F180" s="47"/>
      <c r="G180" s="49"/>
    </row>
    <row r="181" spans="1:7" hidden="1" x14ac:dyDescent="0.25">
      <c r="A181" s="45"/>
      <c r="B181" s="63"/>
      <c r="C181" s="47"/>
      <c r="D181" s="47"/>
      <c r="E181" s="48"/>
      <c r="F181" s="47"/>
      <c r="G181" s="49"/>
    </row>
    <row r="182" spans="1:7" hidden="1" x14ac:dyDescent="0.25">
      <c r="A182" s="45" t="s">
        <v>75</v>
      </c>
      <c r="B182" s="51" t="s">
        <v>27</v>
      </c>
      <c r="C182" s="47"/>
      <c r="D182" s="47"/>
      <c r="E182" s="48"/>
      <c r="F182" s="47"/>
      <c r="G182" s="49"/>
    </row>
    <row r="183" spans="1:7" hidden="1" x14ac:dyDescent="0.25">
      <c r="A183" s="45"/>
      <c r="B183" s="53" t="s">
        <v>16</v>
      </c>
      <c r="C183" s="47"/>
      <c r="D183" s="47"/>
      <c r="E183" s="48"/>
      <c r="F183" s="47"/>
      <c r="G183" s="49"/>
    </row>
    <row r="184" spans="1:7" hidden="1" x14ac:dyDescent="0.25">
      <c r="A184" s="45"/>
      <c r="B184" s="61"/>
      <c r="C184" s="62"/>
      <c r="D184" s="62"/>
      <c r="E184" s="59"/>
      <c r="F184" s="62"/>
      <c r="G184" s="70"/>
    </row>
    <row r="185" spans="1:7" hidden="1" x14ac:dyDescent="0.25">
      <c r="A185" s="45"/>
      <c r="B185" s="61"/>
      <c r="C185" s="62"/>
      <c r="D185" s="62"/>
      <c r="E185" s="59"/>
      <c r="F185" s="62"/>
      <c r="G185" s="70"/>
    </row>
    <row r="186" spans="1:7" x14ac:dyDescent="0.25">
      <c r="A186" s="45"/>
      <c r="B186" s="53" t="s">
        <v>17</v>
      </c>
      <c r="C186" s="47"/>
      <c r="D186" s="47"/>
      <c r="E186" s="48"/>
      <c r="F186" s="47"/>
      <c r="G186" s="49"/>
    </row>
    <row r="187" spans="1:7" x14ac:dyDescent="0.25">
      <c r="A187" s="39"/>
      <c r="B187" s="54" t="s">
        <v>303</v>
      </c>
      <c r="C187" s="64">
        <v>2020</v>
      </c>
      <c r="D187" s="64">
        <v>10</v>
      </c>
      <c r="E187" s="71">
        <v>0.1</v>
      </c>
      <c r="F187" s="64">
        <v>500</v>
      </c>
      <c r="G187" s="72">
        <v>210.38</v>
      </c>
    </row>
    <row r="188" spans="1:7" hidden="1" outlineLevel="1" x14ac:dyDescent="0.25">
      <c r="A188" s="45"/>
      <c r="B188" s="52" t="s">
        <v>18</v>
      </c>
      <c r="C188" s="47"/>
      <c r="D188" s="47"/>
      <c r="E188" s="47"/>
      <c r="F188" s="47"/>
      <c r="G188" s="49"/>
    </row>
    <row r="189" spans="1:7" hidden="1" outlineLevel="1" x14ac:dyDescent="0.25">
      <c r="A189" s="45"/>
      <c r="B189" s="52" t="s">
        <v>19</v>
      </c>
      <c r="C189" s="47"/>
      <c r="D189" s="47"/>
      <c r="E189" s="47"/>
      <c r="F189" s="47"/>
      <c r="G189" s="49"/>
    </row>
    <row r="190" spans="1:7" hidden="1" outlineLevel="1" x14ac:dyDescent="0.25">
      <c r="A190" s="45"/>
      <c r="B190" s="52" t="s">
        <v>20</v>
      </c>
      <c r="C190" s="47"/>
      <c r="D190" s="47"/>
      <c r="E190" s="47"/>
      <c r="F190" s="47"/>
      <c r="G190" s="49"/>
    </row>
    <row r="191" spans="1:7" hidden="1" outlineLevel="1" x14ac:dyDescent="0.25">
      <c r="A191" s="45"/>
      <c r="B191" s="52" t="s">
        <v>21</v>
      </c>
      <c r="C191" s="47"/>
      <c r="D191" s="47"/>
      <c r="E191" s="47"/>
      <c r="F191" s="47"/>
      <c r="G191" s="49"/>
    </row>
    <row r="192" spans="1:7" collapsed="1" x14ac:dyDescent="0.25">
      <c r="A192" s="65"/>
      <c r="E192" s="66"/>
      <c r="F192" s="66"/>
      <c r="G192" s="66"/>
    </row>
    <row r="193" spans="1:7" hidden="1" x14ac:dyDescent="0.25">
      <c r="A193" s="65"/>
      <c r="B193" s="67"/>
      <c r="E193" s="155">
        <v>0.4</v>
      </c>
      <c r="F193" s="167">
        <f>SUM(F150:F153)</f>
        <v>34</v>
      </c>
      <c r="G193" s="168"/>
    </row>
    <row r="194" spans="1:7" hidden="1" x14ac:dyDescent="0.25">
      <c r="B194" s="67"/>
      <c r="E194" s="155">
        <v>0.4</v>
      </c>
      <c r="F194" s="169">
        <f>SUM('28а) ВЛ не город'!F150+'28а) ВЛ не город'!F151+'28а) ВЛ не город'!F152+'28а) ВЛ не город'!F153+'28а) ВЛ не город'!F154+'28а) ВЛ не город'!F155+'28а) ВЛ не город'!F156+'28а) ВЛ не город'!F157+'28а) ВЛ не город'!F158+'28а) ВЛ не город'!F159+'28а) ВЛ не город'!F160+'28а) ВЛ не город'!F166)</f>
        <v>461.05</v>
      </c>
      <c r="G194" s="168"/>
    </row>
    <row r="195" spans="1:7" hidden="1" x14ac:dyDescent="0.25">
      <c r="B195" s="67"/>
      <c r="E195" s="155">
        <v>10</v>
      </c>
      <c r="F195" s="163">
        <f>'28а) ВЛ не город'!F161+'28а) ВЛ не город'!F162+'28а) ВЛ не город'!F163+'28а) ВЛ не город'!F164+'28а) ВЛ не город'!F165</f>
        <v>1685</v>
      </c>
      <c r="G195" s="163"/>
    </row>
    <row r="196" spans="1:7" hidden="1" x14ac:dyDescent="0.25">
      <c r="B196" s="68"/>
      <c r="D196" s="32">
        <f>SUM(F150:F153)</f>
        <v>34</v>
      </c>
      <c r="E196" s="155">
        <v>0.4</v>
      </c>
      <c r="F196" s="155">
        <f>F193+F194</f>
        <v>495.05</v>
      </c>
    </row>
    <row r="197" spans="1:7" hidden="1" x14ac:dyDescent="0.25">
      <c r="D197" s="155">
        <f>SUM('28а) ВЛ не город'!F150:F166)</f>
        <v>2146.0500000000002</v>
      </c>
    </row>
    <row r="198" spans="1:7" hidden="1" x14ac:dyDescent="0.25">
      <c r="D198" s="155">
        <f>D196+D197</f>
        <v>2180.0500000000002</v>
      </c>
    </row>
    <row r="199" spans="1:7" hidden="1" x14ac:dyDescent="0.25"/>
    <row r="209" s="31" customFormat="1" x14ac:dyDescent="0.25"/>
  </sheetData>
  <mergeCells count="6">
    <mergeCell ref="F195:G195"/>
    <mergeCell ref="F1:G1"/>
    <mergeCell ref="A2:G2"/>
    <mergeCell ref="A3:G3"/>
    <mergeCell ref="F193:G193"/>
    <mergeCell ref="F194:G194"/>
  </mergeCells>
  <pageMargins left="0.70866141732283472" right="0.70866141732283472" top="0.74803149606299213" bottom="0.74803149606299213" header="0.31496062992125984" footer="0.31496062992125984"/>
  <pageSetup paperSize="9" scale="86" fitToHeight="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9"/>
  <sheetViews>
    <sheetView view="pageBreakPreview" zoomScale="80" zoomScaleNormal="100" zoomScaleSheetLayoutView="80" workbookViewId="0">
      <selection activeCell="D200" sqref="D200"/>
    </sheetView>
  </sheetViews>
  <sheetFormatPr defaultRowHeight="15.75" outlineLevelRow="1" x14ac:dyDescent="0.25"/>
  <cols>
    <col min="1" max="1" width="14.28515625" style="30" customWidth="1"/>
    <col min="2" max="2" width="66.85546875" style="31" customWidth="1"/>
    <col min="3" max="3" width="12.28515625" style="32" customWidth="1"/>
    <col min="4" max="4" width="12.140625" style="32" customWidth="1"/>
    <col min="5" max="5" width="19.42578125" style="32" customWidth="1"/>
    <col min="6" max="6" width="17" style="32" customWidth="1"/>
    <col min="7" max="7" width="19.42578125" style="32" customWidth="1"/>
    <col min="8" max="13" width="9.140625" style="31" customWidth="1"/>
    <col min="14" max="16384" width="9.140625" style="31"/>
  </cols>
  <sheetData>
    <row r="1" spans="1:7" ht="71.25" customHeight="1" x14ac:dyDescent="0.3">
      <c r="E1" s="21"/>
      <c r="F1" s="164" t="s">
        <v>245</v>
      </c>
      <c r="G1" s="164"/>
    </row>
    <row r="2" spans="1:7" ht="66" customHeight="1" x14ac:dyDescent="0.25">
      <c r="A2" s="165" t="s">
        <v>0</v>
      </c>
      <c r="B2" s="165"/>
      <c r="C2" s="165"/>
      <c r="D2" s="165"/>
      <c r="E2" s="165"/>
      <c r="F2" s="165"/>
      <c r="G2" s="165"/>
    </row>
    <row r="3" spans="1:7" ht="18" x14ac:dyDescent="0.25">
      <c r="A3" s="166" t="s">
        <v>262</v>
      </c>
      <c r="B3" s="166"/>
      <c r="C3" s="166"/>
      <c r="D3" s="166"/>
      <c r="E3" s="166"/>
      <c r="F3" s="166"/>
      <c r="G3" s="166"/>
    </row>
    <row r="4" spans="1:7" s="35" customFormat="1" ht="63" x14ac:dyDescent="0.25">
      <c r="A4" s="33" t="s">
        <v>1</v>
      </c>
      <c r="B4" s="34" t="s">
        <v>2</v>
      </c>
      <c r="C4" s="34" t="s">
        <v>3</v>
      </c>
      <c r="D4" s="34" t="s">
        <v>4</v>
      </c>
      <c r="E4" s="34" t="s">
        <v>5</v>
      </c>
      <c r="F4" s="34" t="s">
        <v>6</v>
      </c>
      <c r="G4" s="34" t="s">
        <v>263</v>
      </c>
    </row>
    <row r="5" spans="1:7" s="38" customFormat="1" ht="12.75" x14ac:dyDescent="0.25">
      <c r="A5" s="36" t="s">
        <v>8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</row>
    <row r="6" spans="1:7" x14ac:dyDescent="0.25">
      <c r="A6" s="39">
        <v>1</v>
      </c>
      <c r="B6" s="40" t="s">
        <v>9</v>
      </c>
      <c r="C6" s="41"/>
      <c r="D6" s="41"/>
      <c r="E6" s="42"/>
      <c r="F6" s="43"/>
      <c r="G6" s="44"/>
    </row>
    <row r="7" spans="1:7" hidden="1" x14ac:dyDescent="0.25">
      <c r="A7" s="45" t="s">
        <v>10</v>
      </c>
      <c r="B7" s="46" t="s">
        <v>11</v>
      </c>
      <c r="C7" s="47"/>
      <c r="D7" s="47"/>
      <c r="E7" s="48"/>
      <c r="F7" s="47"/>
      <c r="G7" s="49"/>
    </row>
    <row r="8" spans="1:7" hidden="1" x14ac:dyDescent="0.25">
      <c r="A8" s="45" t="s">
        <v>12</v>
      </c>
      <c r="B8" s="50" t="s">
        <v>13</v>
      </c>
      <c r="C8" s="47"/>
      <c r="D8" s="47"/>
      <c r="E8" s="48"/>
      <c r="F8" s="47"/>
      <c r="G8" s="49"/>
    </row>
    <row r="9" spans="1:7" hidden="1" x14ac:dyDescent="0.25">
      <c r="A9" s="45" t="s">
        <v>14</v>
      </c>
      <c r="B9" s="51" t="s">
        <v>15</v>
      </c>
      <c r="C9" s="47"/>
      <c r="D9" s="47"/>
      <c r="E9" s="48"/>
      <c r="F9" s="47"/>
      <c r="G9" s="49"/>
    </row>
    <row r="10" spans="1:7" hidden="1" outlineLevel="1" x14ac:dyDescent="0.25">
      <c r="A10" s="45"/>
      <c r="B10" s="52" t="s">
        <v>16</v>
      </c>
      <c r="C10" s="47"/>
      <c r="D10" s="47"/>
      <c r="E10" s="48"/>
      <c r="F10" s="47"/>
      <c r="G10" s="49"/>
    </row>
    <row r="11" spans="1:7" hidden="1" outlineLevel="1" x14ac:dyDescent="0.25">
      <c r="A11" s="45"/>
      <c r="B11" s="52" t="s">
        <v>17</v>
      </c>
      <c r="C11" s="47"/>
      <c r="D11" s="47"/>
      <c r="E11" s="48"/>
      <c r="F11" s="47"/>
      <c r="G11" s="49"/>
    </row>
    <row r="12" spans="1:7" hidden="1" outlineLevel="1" x14ac:dyDescent="0.25">
      <c r="A12" s="45"/>
      <c r="B12" s="52" t="s">
        <v>18</v>
      </c>
      <c r="C12" s="47"/>
      <c r="D12" s="47"/>
      <c r="E12" s="48"/>
      <c r="F12" s="47"/>
      <c r="G12" s="49"/>
    </row>
    <row r="13" spans="1:7" hidden="1" outlineLevel="1" x14ac:dyDescent="0.25">
      <c r="A13" s="45"/>
      <c r="B13" s="52" t="s">
        <v>19</v>
      </c>
      <c r="C13" s="47"/>
      <c r="D13" s="47"/>
      <c r="E13" s="48"/>
      <c r="F13" s="47"/>
      <c r="G13" s="49"/>
    </row>
    <row r="14" spans="1:7" hidden="1" outlineLevel="1" x14ac:dyDescent="0.25">
      <c r="A14" s="45"/>
      <c r="B14" s="52" t="s">
        <v>20</v>
      </c>
      <c r="C14" s="47"/>
      <c r="D14" s="47"/>
      <c r="E14" s="48"/>
      <c r="F14" s="47"/>
      <c r="G14" s="49"/>
    </row>
    <row r="15" spans="1:7" hidden="1" outlineLevel="1" x14ac:dyDescent="0.25">
      <c r="A15" s="45"/>
      <c r="B15" s="52" t="s">
        <v>21</v>
      </c>
      <c r="C15" s="47"/>
      <c r="D15" s="47"/>
      <c r="E15" s="48"/>
      <c r="F15" s="47"/>
      <c r="G15" s="49"/>
    </row>
    <row r="16" spans="1:7" hidden="1" collapsed="1" x14ac:dyDescent="0.25">
      <c r="A16" s="45" t="s">
        <v>22</v>
      </c>
      <c r="B16" s="51" t="s">
        <v>23</v>
      </c>
      <c r="C16" s="47"/>
      <c r="D16" s="47"/>
      <c r="E16" s="48"/>
      <c r="F16" s="47"/>
      <c r="G16" s="49"/>
    </row>
    <row r="17" spans="1:7" hidden="1" outlineLevel="1" x14ac:dyDescent="0.25">
      <c r="A17" s="45"/>
      <c r="B17" s="52" t="s">
        <v>16</v>
      </c>
      <c r="C17" s="47"/>
      <c r="D17" s="47"/>
      <c r="E17" s="48"/>
      <c r="F17" s="47"/>
      <c r="G17" s="49"/>
    </row>
    <row r="18" spans="1:7" hidden="1" outlineLevel="1" x14ac:dyDescent="0.25">
      <c r="A18" s="45"/>
      <c r="B18" s="52" t="s">
        <v>17</v>
      </c>
      <c r="C18" s="47"/>
      <c r="D18" s="47"/>
      <c r="E18" s="48"/>
      <c r="F18" s="47"/>
      <c r="G18" s="49"/>
    </row>
    <row r="19" spans="1:7" hidden="1" outlineLevel="1" x14ac:dyDescent="0.25">
      <c r="A19" s="45"/>
      <c r="B19" s="52" t="s">
        <v>18</v>
      </c>
      <c r="C19" s="47"/>
      <c r="D19" s="47"/>
      <c r="E19" s="48"/>
      <c r="F19" s="47"/>
      <c r="G19" s="49"/>
    </row>
    <row r="20" spans="1:7" hidden="1" outlineLevel="1" x14ac:dyDescent="0.25">
      <c r="A20" s="45"/>
      <c r="B20" s="52" t="s">
        <v>19</v>
      </c>
      <c r="C20" s="47"/>
      <c r="D20" s="47"/>
      <c r="E20" s="48"/>
      <c r="F20" s="47"/>
      <c r="G20" s="49"/>
    </row>
    <row r="21" spans="1:7" hidden="1" outlineLevel="1" x14ac:dyDescent="0.25">
      <c r="A21" s="45"/>
      <c r="B21" s="52" t="s">
        <v>20</v>
      </c>
      <c r="C21" s="47"/>
      <c r="D21" s="47"/>
      <c r="E21" s="48"/>
      <c r="F21" s="47"/>
      <c r="G21" s="49"/>
    </row>
    <row r="22" spans="1:7" hidden="1" outlineLevel="1" x14ac:dyDescent="0.25">
      <c r="A22" s="45"/>
      <c r="B22" s="52" t="s">
        <v>21</v>
      </c>
      <c r="C22" s="47"/>
      <c r="D22" s="47"/>
      <c r="E22" s="48"/>
      <c r="F22" s="47"/>
      <c r="G22" s="49"/>
    </row>
    <row r="23" spans="1:7" hidden="1" collapsed="1" x14ac:dyDescent="0.25">
      <c r="A23" s="45" t="s">
        <v>24</v>
      </c>
      <c r="B23" s="51" t="s">
        <v>25</v>
      </c>
      <c r="C23" s="47"/>
      <c r="D23" s="47"/>
      <c r="E23" s="48"/>
      <c r="F23" s="47"/>
      <c r="G23" s="49"/>
    </row>
    <row r="24" spans="1:7" hidden="1" outlineLevel="1" x14ac:dyDescent="0.25">
      <c r="A24" s="45"/>
      <c r="B24" s="52" t="s">
        <v>16</v>
      </c>
      <c r="C24" s="47"/>
      <c r="D24" s="47"/>
      <c r="E24" s="48"/>
      <c r="F24" s="47"/>
      <c r="G24" s="49"/>
    </row>
    <row r="25" spans="1:7" hidden="1" outlineLevel="1" x14ac:dyDescent="0.25">
      <c r="A25" s="45"/>
      <c r="B25" s="52" t="s">
        <v>17</v>
      </c>
      <c r="C25" s="47"/>
      <c r="D25" s="47"/>
      <c r="E25" s="48"/>
      <c r="F25" s="47"/>
      <c r="G25" s="49"/>
    </row>
    <row r="26" spans="1:7" hidden="1" outlineLevel="1" x14ac:dyDescent="0.25">
      <c r="A26" s="45"/>
      <c r="B26" s="52" t="s">
        <v>18</v>
      </c>
      <c r="C26" s="47"/>
      <c r="D26" s="47"/>
      <c r="E26" s="48"/>
      <c r="F26" s="47"/>
      <c r="G26" s="49"/>
    </row>
    <row r="27" spans="1:7" hidden="1" outlineLevel="1" x14ac:dyDescent="0.25">
      <c r="A27" s="45"/>
      <c r="B27" s="52" t="s">
        <v>19</v>
      </c>
      <c r="C27" s="47"/>
      <c r="D27" s="47"/>
      <c r="E27" s="48"/>
      <c r="F27" s="47"/>
      <c r="G27" s="49"/>
    </row>
    <row r="28" spans="1:7" hidden="1" outlineLevel="1" x14ac:dyDescent="0.25">
      <c r="A28" s="45"/>
      <c r="B28" s="52" t="s">
        <v>20</v>
      </c>
      <c r="C28" s="47"/>
      <c r="D28" s="47"/>
      <c r="E28" s="48"/>
      <c r="F28" s="47"/>
      <c r="G28" s="49"/>
    </row>
    <row r="29" spans="1:7" hidden="1" outlineLevel="1" x14ac:dyDescent="0.25">
      <c r="A29" s="45"/>
      <c r="B29" s="52" t="s">
        <v>21</v>
      </c>
      <c r="C29" s="47"/>
      <c r="D29" s="47"/>
      <c r="E29" s="48"/>
      <c r="F29" s="47"/>
      <c r="G29" s="49"/>
    </row>
    <row r="30" spans="1:7" hidden="1" collapsed="1" x14ac:dyDescent="0.25">
      <c r="A30" s="45" t="s">
        <v>26</v>
      </c>
      <c r="B30" s="51" t="s">
        <v>27</v>
      </c>
      <c r="C30" s="47"/>
      <c r="D30" s="47"/>
      <c r="E30" s="48"/>
      <c r="F30" s="47"/>
      <c r="G30" s="49"/>
    </row>
    <row r="31" spans="1:7" hidden="1" outlineLevel="1" x14ac:dyDescent="0.25">
      <c r="A31" s="45"/>
      <c r="B31" s="52" t="s">
        <v>16</v>
      </c>
      <c r="C31" s="47"/>
      <c r="D31" s="47"/>
      <c r="E31" s="48"/>
      <c r="F31" s="47"/>
      <c r="G31" s="49"/>
    </row>
    <row r="32" spans="1:7" hidden="1" outlineLevel="1" x14ac:dyDescent="0.25">
      <c r="A32" s="45"/>
      <c r="B32" s="52" t="s">
        <v>17</v>
      </c>
      <c r="C32" s="47"/>
      <c r="D32" s="47"/>
      <c r="E32" s="48"/>
      <c r="F32" s="47"/>
      <c r="G32" s="49"/>
    </row>
    <row r="33" spans="1:7" hidden="1" outlineLevel="1" x14ac:dyDescent="0.25">
      <c r="A33" s="45"/>
      <c r="B33" s="52" t="s">
        <v>18</v>
      </c>
      <c r="C33" s="47"/>
      <c r="D33" s="47"/>
      <c r="E33" s="48"/>
      <c r="F33" s="47"/>
      <c r="G33" s="49"/>
    </row>
    <row r="34" spans="1:7" hidden="1" outlineLevel="1" x14ac:dyDescent="0.25">
      <c r="A34" s="45"/>
      <c r="B34" s="52" t="s">
        <v>19</v>
      </c>
      <c r="C34" s="47"/>
      <c r="D34" s="47"/>
      <c r="E34" s="48"/>
      <c r="F34" s="47"/>
      <c r="G34" s="49"/>
    </row>
    <row r="35" spans="1:7" hidden="1" outlineLevel="1" x14ac:dyDescent="0.25">
      <c r="A35" s="45"/>
      <c r="B35" s="52" t="s">
        <v>20</v>
      </c>
      <c r="C35" s="47"/>
      <c r="D35" s="47"/>
      <c r="E35" s="48"/>
      <c r="F35" s="47"/>
      <c r="G35" s="49"/>
    </row>
    <row r="36" spans="1:7" hidden="1" outlineLevel="1" x14ac:dyDescent="0.25">
      <c r="A36" s="45"/>
      <c r="B36" s="52" t="s">
        <v>21</v>
      </c>
      <c r="C36" s="47"/>
      <c r="D36" s="47"/>
      <c r="E36" s="48"/>
      <c r="F36" s="47"/>
      <c r="G36" s="49"/>
    </row>
    <row r="37" spans="1:7" hidden="1" collapsed="1" x14ac:dyDescent="0.25">
      <c r="A37" s="45" t="s">
        <v>28</v>
      </c>
      <c r="B37" s="50" t="s">
        <v>29</v>
      </c>
      <c r="C37" s="47"/>
      <c r="D37" s="47"/>
      <c r="E37" s="48"/>
      <c r="F37" s="47"/>
      <c r="G37" s="49"/>
    </row>
    <row r="38" spans="1:7" hidden="1" x14ac:dyDescent="0.25">
      <c r="A38" s="45" t="s">
        <v>30</v>
      </c>
      <c r="B38" s="51" t="s">
        <v>15</v>
      </c>
      <c r="C38" s="47"/>
      <c r="D38" s="47"/>
      <c r="E38" s="48"/>
      <c r="F38" s="47"/>
      <c r="G38" s="49"/>
    </row>
    <row r="39" spans="1:7" hidden="1" outlineLevel="1" x14ac:dyDescent="0.25">
      <c r="A39" s="45"/>
      <c r="B39" s="52" t="s">
        <v>16</v>
      </c>
      <c r="C39" s="47"/>
      <c r="D39" s="47"/>
      <c r="E39" s="48"/>
      <c r="F39" s="47"/>
      <c r="G39" s="49"/>
    </row>
    <row r="40" spans="1:7" hidden="1" outlineLevel="1" x14ac:dyDescent="0.25">
      <c r="A40" s="45"/>
      <c r="B40" s="52" t="s">
        <v>17</v>
      </c>
      <c r="C40" s="47"/>
      <c r="D40" s="47"/>
      <c r="E40" s="48"/>
      <c r="F40" s="47"/>
      <c r="G40" s="49"/>
    </row>
    <row r="41" spans="1:7" hidden="1" outlineLevel="1" x14ac:dyDescent="0.25">
      <c r="A41" s="45"/>
      <c r="B41" s="52" t="s">
        <v>18</v>
      </c>
      <c r="C41" s="47"/>
      <c r="D41" s="47"/>
      <c r="E41" s="48"/>
      <c r="F41" s="47"/>
      <c r="G41" s="49"/>
    </row>
    <row r="42" spans="1:7" hidden="1" outlineLevel="1" x14ac:dyDescent="0.25">
      <c r="A42" s="45"/>
      <c r="B42" s="52" t="s">
        <v>19</v>
      </c>
      <c r="C42" s="47"/>
      <c r="D42" s="47"/>
      <c r="E42" s="48"/>
      <c r="F42" s="47"/>
      <c r="G42" s="49"/>
    </row>
    <row r="43" spans="1:7" hidden="1" outlineLevel="1" x14ac:dyDescent="0.25">
      <c r="A43" s="45"/>
      <c r="B43" s="52" t="s">
        <v>20</v>
      </c>
      <c r="C43" s="47"/>
      <c r="D43" s="47"/>
      <c r="E43" s="48"/>
      <c r="F43" s="47"/>
      <c r="G43" s="49"/>
    </row>
    <row r="44" spans="1:7" hidden="1" outlineLevel="1" x14ac:dyDescent="0.25">
      <c r="A44" s="45"/>
      <c r="B44" s="52" t="s">
        <v>21</v>
      </c>
      <c r="C44" s="47"/>
      <c r="D44" s="47"/>
      <c r="E44" s="48"/>
      <c r="F44" s="47"/>
      <c r="G44" s="49"/>
    </row>
    <row r="45" spans="1:7" hidden="1" collapsed="1" x14ac:dyDescent="0.25">
      <c r="A45" s="45" t="s">
        <v>31</v>
      </c>
      <c r="B45" s="51" t="s">
        <v>23</v>
      </c>
      <c r="C45" s="47"/>
      <c r="D45" s="47"/>
      <c r="E45" s="48"/>
      <c r="F45" s="47"/>
      <c r="G45" s="49"/>
    </row>
    <row r="46" spans="1:7" hidden="1" outlineLevel="1" x14ac:dyDescent="0.25">
      <c r="A46" s="45"/>
      <c r="B46" s="52" t="s">
        <v>16</v>
      </c>
      <c r="C46" s="47"/>
      <c r="D46" s="47"/>
      <c r="E46" s="48"/>
      <c r="F46" s="47"/>
      <c r="G46" s="49"/>
    </row>
    <row r="47" spans="1:7" hidden="1" outlineLevel="1" x14ac:dyDescent="0.25">
      <c r="A47" s="45"/>
      <c r="B47" s="52" t="s">
        <v>17</v>
      </c>
      <c r="C47" s="47"/>
      <c r="D47" s="47"/>
      <c r="E47" s="48"/>
      <c r="F47" s="47"/>
      <c r="G47" s="49"/>
    </row>
    <row r="48" spans="1:7" hidden="1" outlineLevel="1" x14ac:dyDescent="0.25">
      <c r="A48" s="45"/>
      <c r="B48" s="52" t="s">
        <v>18</v>
      </c>
      <c r="C48" s="47"/>
      <c r="D48" s="47"/>
      <c r="E48" s="48"/>
      <c r="F48" s="47"/>
      <c r="G48" s="49"/>
    </row>
    <row r="49" spans="1:7" hidden="1" outlineLevel="1" x14ac:dyDescent="0.25">
      <c r="A49" s="45"/>
      <c r="B49" s="52" t="s">
        <v>19</v>
      </c>
      <c r="C49" s="47"/>
      <c r="D49" s="47"/>
      <c r="E49" s="48"/>
      <c r="F49" s="47"/>
      <c r="G49" s="49"/>
    </row>
    <row r="50" spans="1:7" hidden="1" outlineLevel="1" x14ac:dyDescent="0.25">
      <c r="A50" s="45"/>
      <c r="B50" s="52" t="s">
        <v>20</v>
      </c>
      <c r="C50" s="47"/>
      <c r="D50" s="47"/>
      <c r="E50" s="48"/>
      <c r="F50" s="47"/>
      <c r="G50" s="49"/>
    </row>
    <row r="51" spans="1:7" hidden="1" outlineLevel="1" x14ac:dyDescent="0.25">
      <c r="A51" s="45"/>
      <c r="B51" s="52" t="s">
        <v>21</v>
      </c>
      <c r="C51" s="47"/>
      <c r="D51" s="47"/>
      <c r="E51" s="48"/>
      <c r="F51" s="47"/>
      <c r="G51" s="49"/>
    </row>
    <row r="52" spans="1:7" hidden="1" collapsed="1" x14ac:dyDescent="0.25">
      <c r="A52" s="45" t="s">
        <v>32</v>
      </c>
      <c r="B52" s="51" t="s">
        <v>25</v>
      </c>
      <c r="C52" s="47"/>
      <c r="D52" s="47"/>
      <c r="E52" s="48"/>
      <c r="F52" s="47"/>
      <c r="G52" s="49"/>
    </row>
    <row r="53" spans="1:7" hidden="1" outlineLevel="1" x14ac:dyDescent="0.25">
      <c r="A53" s="45"/>
      <c r="B53" s="52" t="s">
        <v>16</v>
      </c>
      <c r="C53" s="47"/>
      <c r="D53" s="47"/>
      <c r="E53" s="48"/>
      <c r="F53" s="47"/>
      <c r="G53" s="49"/>
    </row>
    <row r="54" spans="1:7" hidden="1" outlineLevel="1" x14ac:dyDescent="0.25">
      <c r="A54" s="45"/>
      <c r="B54" s="52" t="s">
        <v>17</v>
      </c>
      <c r="C54" s="47"/>
      <c r="D54" s="47"/>
      <c r="E54" s="48"/>
      <c r="F54" s="47"/>
      <c r="G54" s="49"/>
    </row>
    <row r="55" spans="1:7" hidden="1" outlineLevel="1" x14ac:dyDescent="0.25">
      <c r="A55" s="45"/>
      <c r="B55" s="52" t="s">
        <v>18</v>
      </c>
      <c r="C55" s="47"/>
      <c r="D55" s="47"/>
      <c r="E55" s="48"/>
      <c r="F55" s="47"/>
      <c r="G55" s="49"/>
    </row>
    <row r="56" spans="1:7" hidden="1" outlineLevel="1" x14ac:dyDescent="0.25">
      <c r="A56" s="45"/>
      <c r="B56" s="52" t="s">
        <v>19</v>
      </c>
      <c r="C56" s="47"/>
      <c r="D56" s="47"/>
      <c r="E56" s="48"/>
      <c r="F56" s="47"/>
      <c r="G56" s="49"/>
    </row>
    <row r="57" spans="1:7" hidden="1" outlineLevel="1" x14ac:dyDescent="0.25">
      <c r="A57" s="45"/>
      <c r="B57" s="52" t="s">
        <v>20</v>
      </c>
      <c r="C57" s="47"/>
      <c r="D57" s="47"/>
      <c r="E57" s="48"/>
      <c r="F57" s="47"/>
      <c r="G57" s="49"/>
    </row>
    <row r="58" spans="1:7" hidden="1" outlineLevel="1" x14ac:dyDescent="0.25">
      <c r="A58" s="45"/>
      <c r="B58" s="52" t="s">
        <v>21</v>
      </c>
      <c r="C58" s="47"/>
      <c r="D58" s="47"/>
      <c r="E58" s="48"/>
      <c r="F58" s="47"/>
      <c r="G58" s="49"/>
    </row>
    <row r="59" spans="1:7" hidden="1" collapsed="1" x14ac:dyDescent="0.25">
      <c r="A59" s="45" t="s">
        <v>33</v>
      </c>
      <c r="B59" s="51" t="s">
        <v>27</v>
      </c>
      <c r="C59" s="47"/>
      <c r="D59" s="47"/>
      <c r="E59" s="48"/>
      <c r="F59" s="47"/>
      <c r="G59" s="49"/>
    </row>
    <row r="60" spans="1:7" hidden="1" outlineLevel="1" x14ac:dyDescent="0.25">
      <c r="A60" s="45"/>
      <c r="B60" s="52" t="s">
        <v>16</v>
      </c>
      <c r="C60" s="47"/>
      <c r="D60" s="47"/>
      <c r="E60" s="48"/>
      <c r="F60" s="47"/>
      <c r="G60" s="49"/>
    </row>
    <row r="61" spans="1:7" hidden="1" outlineLevel="1" x14ac:dyDescent="0.25">
      <c r="A61" s="45"/>
      <c r="B61" s="52" t="s">
        <v>17</v>
      </c>
      <c r="C61" s="47"/>
      <c r="D61" s="47"/>
      <c r="E61" s="48"/>
      <c r="F61" s="47"/>
      <c r="G61" s="49"/>
    </row>
    <row r="62" spans="1:7" hidden="1" outlineLevel="1" x14ac:dyDescent="0.25">
      <c r="A62" s="45"/>
      <c r="B62" s="52" t="s">
        <v>18</v>
      </c>
      <c r="C62" s="47"/>
      <c r="D62" s="47"/>
      <c r="E62" s="48"/>
      <c r="F62" s="47"/>
      <c r="G62" s="49"/>
    </row>
    <row r="63" spans="1:7" hidden="1" outlineLevel="1" x14ac:dyDescent="0.25">
      <c r="A63" s="45"/>
      <c r="B63" s="52" t="s">
        <v>19</v>
      </c>
      <c r="C63" s="47"/>
      <c r="D63" s="47"/>
      <c r="E63" s="48"/>
      <c r="F63" s="47"/>
      <c r="G63" s="49"/>
    </row>
    <row r="64" spans="1:7" hidden="1" outlineLevel="1" x14ac:dyDescent="0.25">
      <c r="A64" s="45"/>
      <c r="B64" s="52" t="s">
        <v>20</v>
      </c>
      <c r="C64" s="47"/>
      <c r="D64" s="47"/>
      <c r="E64" s="48"/>
      <c r="F64" s="47"/>
      <c r="G64" s="49"/>
    </row>
    <row r="65" spans="1:7" hidden="1" outlineLevel="1" x14ac:dyDescent="0.25">
      <c r="A65" s="45"/>
      <c r="B65" s="52" t="s">
        <v>21</v>
      </c>
      <c r="C65" s="47"/>
      <c r="D65" s="47"/>
      <c r="E65" s="48"/>
      <c r="F65" s="47"/>
      <c r="G65" s="49"/>
    </row>
    <row r="66" spans="1:7" hidden="1" collapsed="1" x14ac:dyDescent="0.25">
      <c r="A66" s="45" t="s">
        <v>34</v>
      </c>
      <c r="B66" s="46" t="s">
        <v>35</v>
      </c>
      <c r="C66" s="47"/>
      <c r="D66" s="47"/>
      <c r="E66" s="48"/>
      <c r="F66" s="47"/>
      <c r="G66" s="49"/>
    </row>
    <row r="67" spans="1:7" hidden="1" x14ac:dyDescent="0.25">
      <c r="A67" s="45" t="s">
        <v>36</v>
      </c>
      <c r="B67" s="50" t="s">
        <v>13</v>
      </c>
      <c r="C67" s="47"/>
      <c r="D67" s="47"/>
      <c r="E67" s="48"/>
      <c r="F67" s="47"/>
      <c r="G67" s="49"/>
    </row>
    <row r="68" spans="1:7" hidden="1" x14ac:dyDescent="0.25">
      <c r="A68" s="45" t="s">
        <v>37</v>
      </c>
      <c r="B68" s="51" t="s">
        <v>15</v>
      </c>
      <c r="C68" s="47"/>
      <c r="D68" s="47"/>
      <c r="E68" s="48"/>
      <c r="F68" s="47"/>
      <c r="G68" s="49"/>
    </row>
    <row r="69" spans="1:7" hidden="1" outlineLevel="1" x14ac:dyDescent="0.25">
      <c r="A69" s="45"/>
      <c r="B69" s="52" t="s">
        <v>16</v>
      </c>
      <c r="C69" s="47"/>
      <c r="D69" s="47"/>
      <c r="E69" s="48"/>
      <c r="F69" s="47"/>
      <c r="G69" s="49"/>
    </row>
    <row r="70" spans="1:7" hidden="1" outlineLevel="1" x14ac:dyDescent="0.25">
      <c r="A70" s="45"/>
      <c r="B70" s="52" t="s">
        <v>17</v>
      </c>
      <c r="C70" s="47"/>
      <c r="D70" s="47"/>
      <c r="E70" s="48"/>
      <c r="F70" s="47"/>
      <c r="G70" s="49"/>
    </row>
    <row r="71" spans="1:7" hidden="1" outlineLevel="1" x14ac:dyDescent="0.25">
      <c r="A71" s="45"/>
      <c r="B71" s="52" t="s">
        <v>18</v>
      </c>
      <c r="C71" s="47"/>
      <c r="D71" s="47"/>
      <c r="E71" s="48"/>
      <c r="F71" s="47"/>
      <c r="G71" s="49"/>
    </row>
    <row r="72" spans="1:7" hidden="1" outlineLevel="1" x14ac:dyDescent="0.25">
      <c r="A72" s="45"/>
      <c r="B72" s="52" t="s">
        <v>19</v>
      </c>
      <c r="C72" s="47"/>
      <c r="D72" s="47"/>
      <c r="E72" s="48"/>
      <c r="F72" s="47"/>
      <c r="G72" s="49"/>
    </row>
    <row r="73" spans="1:7" hidden="1" outlineLevel="1" x14ac:dyDescent="0.25">
      <c r="A73" s="45"/>
      <c r="B73" s="52" t="s">
        <v>20</v>
      </c>
      <c r="C73" s="47"/>
      <c r="D73" s="47"/>
      <c r="E73" s="48"/>
      <c r="F73" s="47"/>
      <c r="G73" s="49"/>
    </row>
    <row r="74" spans="1:7" hidden="1" outlineLevel="1" x14ac:dyDescent="0.25">
      <c r="A74" s="45"/>
      <c r="B74" s="52" t="s">
        <v>21</v>
      </c>
      <c r="C74" s="47"/>
      <c r="D74" s="47"/>
      <c r="E74" s="48"/>
      <c r="F74" s="47"/>
      <c r="G74" s="49"/>
    </row>
    <row r="75" spans="1:7" hidden="1" collapsed="1" x14ac:dyDescent="0.25">
      <c r="A75" s="45" t="s">
        <v>38</v>
      </c>
      <c r="B75" s="51" t="s">
        <v>23</v>
      </c>
      <c r="C75" s="47"/>
      <c r="D75" s="47"/>
      <c r="E75" s="48"/>
      <c r="F75" s="47"/>
      <c r="G75" s="49"/>
    </row>
    <row r="76" spans="1:7" hidden="1" outlineLevel="1" x14ac:dyDescent="0.25">
      <c r="A76" s="45"/>
      <c r="B76" s="52" t="s">
        <v>16</v>
      </c>
      <c r="C76" s="47"/>
      <c r="D76" s="47"/>
      <c r="E76" s="48"/>
      <c r="F76" s="47"/>
      <c r="G76" s="49"/>
    </row>
    <row r="77" spans="1:7" hidden="1" outlineLevel="1" x14ac:dyDescent="0.25">
      <c r="A77" s="45"/>
      <c r="B77" s="52" t="s">
        <v>17</v>
      </c>
      <c r="C77" s="47"/>
      <c r="D77" s="47"/>
      <c r="E77" s="48"/>
      <c r="F77" s="47"/>
      <c r="G77" s="49"/>
    </row>
    <row r="78" spans="1:7" hidden="1" outlineLevel="1" x14ac:dyDescent="0.25">
      <c r="A78" s="45"/>
      <c r="B78" s="52" t="s">
        <v>18</v>
      </c>
      <c r="C78" s="47"/>
      <c r="D78" s="47"/>
      <c r="E78" s="48"/>
      <c r="F78" s="47"/>
      <c r="G78" s="49"/>
    </row>
    <row r="79" spans="1:7" hidden="1" outlineLevel="1" x14ac:dyDescent="0.25">
      <c r="A79" s="45"/>
      <c r="B79" s="52" t="s">
        <v>19</v>
      </c>
      <c r="C79" s="47"/>
      <c r="D79" s="47"/>
      <c r="E79" s="48"/>
      <c r="F79" s="47"/>
      <c r="G79" s="49"/>
    </row>
    <row r="80" spans="1:7" hidden="1" outlineLevel="1" x14ac:dyDescent="0.25">
      <c r="A80" s="45"/>
      <c r="B80" s="52" t="s">
        <v>20</v>
      </c>
      <c r="C80" s="47"/>
      <c r="D80" s="47"/>
      <c r="E80" s="48"/>
      <c r="F80" s="47"/>
      <c r="G80" s="49"/>
    </row>
    <row r="81" spans="1:7" hidden="1" outlineLevel="1" x14ac:dyDescent="0.25">
      <c r="A81" s="45"/>
      <c r="B81" s="52" t="s">
        <v>21</v>
      </c>
      <c r="C81" s="47"/>
      <c r="D81" s="47"/>
      <c r="E81" s="48"/>
      <c r="F81" s="47"/>
      <c r="G81" s="49"/>
    </row>
    <row r="82" spans="1:7" hidden="1" collapsed="1" x14ac:dyDescent="0.25">
      <c r="A82" s="45" t="s">
        <v>39</v>
      </c>
      <c r="B82" s="51" t="s">
        <v>25</v>
      </c>
      <c r="C82" s="47"/>
      <c r="D82" s="47"/>
      <c r="E82" s="48"/>
      <c r="F82" s="47"/>
      <c r="G82" s="49"/>
    </row>
    <row r="83" spans="1:7" hidden="1" outlineLevel="1" x14ac:dyDescent="0.25">
      <c r="A83" s="45"/>
      <c r="B83" s="52" t="s">
        <v>16</v>
      </c>
      <c r="C83" s="47"/>
      <c r="D83" s="47"/>
      <c r="E83" s="48"/>
      <c r="F83" s="47"/>
      <c r="G83" s="49"/>
    </row>
    <row r="84" spans="1:7" hidden="1" outlineLevel="1" x14ac:dyDescent="0.25">
      <c r="A84" s="45"/>
      <c r="B84" s="52" t="s">
        <v>17</v>
      </c>
      <c r="C84" s="47"/>
      <c r="D84" s="47"/>
      <c r="E84" s="48"/>
      <c r="F84" s="47"/>
      <c r="G84" s="49"/>
    </row>
    <row r="85" spans="1:7" hidden="1" outlineLevel="1" x14ac:dyDescent="0.25">
      <c r="A85" s="45"/>
      <c r="B85" s="52" t="s">
        <v>18</v>
      </c>
      <c r="C85" s="47"/>
      <c r="D85" s="47"/>
      <c r="E85" s="48"/>
      <c r="F85" s="47"/>
      <c r="G85" s="49"/>
    </row>
    <row r="86" spans="1:7" hidden="1" outlineLevel="1" x14ac:dyDescent="0.25">
      <c r="A86" s="45"/>
      <c r="B86" s="52" t="s">
        <v>19</v>
      </c>
      <c r="C86" s="47"/>
      <c r="D86" s="47"/>
      <c r="E86" s="48"/>
      <c r="F86" s="47"/>
      <c r="G86" s="49"/>
    </row>
    <row r="87" spans="1:7" hidden="1" outlineLevel="1" x14ac:dyDescent="0.25">
      <c r="A87" s="45"/>
      <c r="B87" s="52" t="s">
        <v>20</v>
      </c>
      <c r="C87" s="47"/>
      <c r="D87" s="47"/>
      <c r="E87" s="48"/>
      <c r="F87" s="47"/>
      <c r="G87" s="49"/>
    </row>
    <row r="88" spans="1:7" hidden="1" outlineLevel="1" x14ac:dyDescent="0.25">
      <c r="A88" s="45"/>
      <c r="B88" s="52" t="s">
        <v>21</v>
      </c>
      <c r="C88" s="47"/>
      <c r="D88" s="47"/>
      <c r="E88" s="48"/>
      <c r="F88" s="47"/>
      <c r="G88" s="49"/>
    </row>
    <row r="89" spans="1:7" hidden="1" collapsed="1" x14ac:dyDescent="0.25">
      <c r="A89" s="45" t="s">
        <v>40</v>
      </c>
      <c r="B89" s="51" t="s">
        <v>27</v>
      </c>
      <c r="C89" s="47"/>
      <c r="D89" s="47"/>
      <c r="E89" s="48"/>
      <c r="F89" s="47"/>
      <c r="G89" s="49"/>
    </row>
    <row r="90" spans="1:7" hidden="1" outlineLevel="1" x14ac:dyDescent="0.25">
      <c r="A90" s="45"/>
      <c r="B90" s="52" t="s">
        <v>16</v>
      </c>
      <c r="C90" s="47"/>
      <c r="D90" s="47"/>
      <c r="E90" s="48"/>
      <c r="F90" s="47"/>
      <c r="G90" s="49"/>
    </row>
    <row r="91" spans="1:7" hidden="1" outlineLevel="1" x14ac:dyDescent="0.25">
      <c r="A91" s="45"/>
      <c r="B91" s="52" t="s">
        <v>17</v>
      </c>
      <c r="C91" s="47"/>
      <c r="D91" s="47"/>
      <c r="E91" s="48"/>
      <c r="F91" s="47"/>
      <c r="G91" s="49"/>
    </row>
    <row r="92" spans="1:7" hidden="1" outlineLevel="1" x14ac:dyDescent="0.25">
      <c r="A92" s="45"/>
      <c r="B92" s="52" t="s">
        <v>18</v>
      </c>
      <c r="C92" s="47"/>
      <c r="D92" s="47"/>
      <c r="E92" s="48"/>
      <c r="F92" s="47"/>
      <c r="G92" s="49"/>
    </row>
    <row r="93" spans="1:7" hidden="1" outlineLevel="1" x14ac:dyDescent="0.25">
      <c r="A93" s="45"/>
      <c r="B93" s="52" t="s">
        <v>19</v>
      </c>
      <c r="C93" s="47"/>
      <c r="D93" s="47"/>
      <c r="E93" s="48"/>
      <c r="F93" s="47"/>
      <c r="G93" s="49"/>
    </row>
    <row r="94" spans="1:7" hidden="1" outlineLevel="1" x14ac:dyDescent="0.25">
      <c r="A94" s="45"/>
      <c r="B94" s="52" t="s">
        <v>20</v>
      </c>
      <c r="C94" s="47"/>
      <c r="D94" s="47"/>
      <c r="E94" s="48"/>
      <c r="F94" s="47"/>
      <c r="G94" s="49"/>
    </row>
    <row r="95" spans="1:7" hidden="1" outlineLevel="1" x14ac:dyDescent="0.25">
      <c r="A95" s="45"/>
      <c r="B95" s="52" t="s">
        <v>21</v>
      </c>
      <c r="C95" s="47"/>
      <c r="D95" s="47"/>
      <c r="E95" s="48"/>
      <c r="F95" s="47"/>
      <c r="G95" s="49"/>
    </row>
    <row r="96" spans="1:7" hidden="1" collapsed="1" x14ac:dyDescent="0.25">
      <c r="A96" s="45" t="s">
        <v>41</v>
      </c>
      <c r="B96" s="50" t="s">
        <v>29</v>
      </c>
      <c r="C96" s="47"/>
      <c r="D96" s="47"/>
      <c r="E96" s="48"/>
      <c r="F96" s="47"/>
      <c r="G96" s="49"/>
    </row>
    <row r="97" spans="1:7" hidden="1" x14ac:dyDescent="0.25">
      <c r="A97" s="45" t="s">
        <v>42</v>
      </c>
      <c r="B97" s="51" t="s">
        <v>15</v>
      </c>
      <c r="C97" s="47"/>
      <c r="D97" s="47"/>
      <c r="E97" s="48"/>
      <c r="F97" s="47"/>
      <c r="G97" s="49"/>
    </row>
    <row r="98" spans="1:7" hidden="1" outlineLevel="1" x14ac:dyDescent="0.25">
      <c r="A98" s="45"/>
      <c r="B98" s="52" t="s">
        <v>16</v>
      </c>
      <c r="C98" s="47"/>
      <c r="D98" s="47"/>
      <c r="E98" s="48"/>
      <c r="F98" s="47"/>
      <c r="G98" s="49"/>
    </row>
    <row r="99" spans="1:7" hidden="1" outlineLevel="1" x14ac:dyDescent="0.25">
      <c r="A99" s="45"/>
      <c r="B99" s="52" t="s">
        <v>17</v>
      </c>
      <c r="C99" s="47"/>
      <c r="D99" s="47"/>
      <c r="E99" s="48"/>
      <c r="F99" s="47"/>
      <c r="G99" s="49"/>
    </row>
    <row r="100" spans="1:7" hidden="1" outlineLevel="1" x14ac:dyDescent="0.25">
      <c r="A100" s="45"/>
      <c r="B100" s="52" t="s">
        <v>18</v>
      </c>
      <c r="C100" s="47"/>
      <c r="D100" s="47"/>
      <c r="E100" s="48"/>
      <c r="F100" s="47"/>
      <c r="G100" s="49"/>
    </row>
    <row r="101" spans="1:7" hidden="1" outlineLevel="1" x14ac:dyDescent="0.25">
      <c r="A101" s="45"/>
      <c r="B101" s="52" t="s">
        <v>19</v>
      </c>
      <c r="C101" s="47"/>
      <c r="D101" s="47"/>
      <c r="E101" s="48"/>
      <c r="F101" s="47"/>
      <c r="G101" s="49"/>
    </row>
    <row r="102" spans="1:7" hidden="1" outlineLevel="1" x14ac:dyDescent="0.25">
      <c r="A102" s="45"/>
      <c r="B102" s="52" t="s">
        <v>20</v>
      </c>
      <c r="C102" s="47"/>
      <c r="D102" s="47"/>
      <c r="E102" s="48"/>
      <c r="F102" s="47"/>
      <c r="G102" s="49"/>
    </row>
    <row r="103" spans="1:7" hidden="1" outlineLevel="1" x14ac:dyDescent="0.25">
      <c r="A103" s="45"/>
      <c r="B103" s="52" t="s">
        <v>21</v>
      </c>
      <c r="C103" s="47"/>
      <c r="D103" s="47"/>
      <c r="E103" s="48"/>
      <c r="F103" s="47"/>
      <c r="G103" s="49"/>
    </row>
    <row r="104" spans="1:7" hidden="1" collapsed="1" x14ac:dyDescent="0.25">
      <c r="A104" s="45" t="s">
        <v>43</v>
      </c>
      <c r="B104" s="51" t="s">
        <v>23</v>
      </c>
      <c r="C104" s="47"/>
      <c r="D104" s="47"/>
      <c r="E104" s="48"/>
      <c r="F104" s="47"/>
      <c r="G104" s="49"/>
    </row>
    <row r="105" spans="1:7" hidden="1" outlineLevel="1" x14ac:dyDescent="0.25">
      <c r="A105" s="45"/>
      <c r="B105" s="52" t="s">
        <v>16</v>
      </c>
      <c r="C105" s="47"/>
      <c r="D105" s="47"/>
      <c r="E105" s="48"/>
      <c r="F105" s="47"/>
      <c r="G105" s="49"/>
    </row>
    <row r="106" spans="1:7" hidden="1" outlineLevel="1" x14ac:dyDescent="0.25">
      <c r="A106" s="45"/>
      <c r="B106" s="52" t="s">
        <v>17</v>
      </c>
      <c r="C106" s="47"/>
      <c r="D106" s="47"/>
      <c r="E106" s="48"/>
      <c r="F106" s="47"/>
      <c r="G106" s="49"/>
    </row>
    <row r="107" spans="1:7" hidden="1" outlineLevel="1" x14ac:dyDescent="0.25">
      <c r="A107" s="45"/>
      <c r="B107" s="52" t="s">
        <v>18</v>
      </c>
      <c r="C107" s="47"/>
      <c r="D107" s="47"/>
      <c r="E107" s="48"/>
      <c r="F107" s="47"/>
      <c r="G107" s="49"/>
    </row>
    <row r="108" spans="1:7" hidden="1" outlineLevel="1" x14ac:dyDescent="0.25">
      <c r="A108" s="45"/>
      <c r="B108" s="52" t="s">
        <v>19</v>
      </c>
      <c r="C108" s="47"/>
      <c r="D108" s="47"/>
      <c r="E108" s="48"/>
      <c r="F108" s="47"/>
      <c r="G108" s="49"/>
    </row>
    <row r="109" spans="1:7" hidden="1" outlineLevel="1" x14ac:dyDescent="0.25">
      <c r="A109" s="45"/>
      <c r="B109" s="52" t="s">
        <v>20</v>
      </c>
      <c r="C109" s="47"/>
      <c r="D109" s="47"/>
      <c r="E109" s="48"/>
      <c r="F109" s="47"/>
      <c r="G109" s="49"/>
    </row>
    <row r="110" spans="1:7" hidden="1" outlineLevel="1" x14ac:dyDescent="0.25">
      <c r="A110" s="45"/>
      <c r="B110" s="52" t="s">
        <v>21</v>
      </c>
      <c r="C110" s="47"/>
      <c r="D110" s="47"/>
      <c r="E110" s="48"/>
      <c r="F110" s="47"/>
      <c r="G110" s="49"/>
    </row>
    <row r="111" spans="1:7" hidden="1" collapsed="1" x14ac:dyDescent="0.25">
      <c r="A111" s="45" t="s">
        <v>44</v>
      </c>
      <c r="B111" s="51" t="s">
        <v>25</v>
      </c>
      <c r="C111" s="47"/>
      <c r="D111" s="47"/>
      <c r="E111" s="48"/>
      <c r="F111" s="47"/>
      <c r="G111" s="49"/>
    </row>
    <row r="112" spans="1:7" hidden="1" outlineLevel="1" x14ac:dyDescent="0.25">
      <c r="A112" s="45"/>
      <c r="B112" s="52" t="s">
        <v>16</v>
      </c>
      <c r="C112" s="47"/>
      <c r="D112" s="47"/>
      <c r="E112" s="48"/>
      <c r="F112" s="47"/>
      <c r="G112" s="49"/>
    </row>
    <row r="113" spans="1:7" hidden="1" outlineLevel="1" x14ac:dyDescent="0.25">
      <c r="A113" s="45"/>
      <c r="B113" s="52" t="s">
        <v>17</v>
      </c>
      <c r="C113" s="47"/>
      <c r="D113" s="47"/>
      <c r="E113" s="48"/>
      <c r="F113" s="47"/>
      <c r="G113" s="49"/>
    </row>
    <row r="114" spans="1:7" hidden="1" outlineLevel="1" x14ac:dyDescent="0.25">
      <c r="A114" s="45"/>
      <c r="B114" s="52" t="s">
        <v>18</v>
      </c>
      <c r="C114" s="47"/>
      <c r="D114" s="47"/>
      <c r="E114" s="48"/>
      <c r="F114" s="47"/>
      <c r="G114" s="49"/>
    </row>
    <row r="115" spans="1:7" hidden="1" outlineLevel="1" x14ac:dyDescent="0.25">
      <c r="A115" s="45"/>
      <c r="B115" s="52" t="s">
        <v>19</v>
      </c>
      <c r="C115" s="47"/>
      <c r="D115" s="47"/>
      <c r="E115" s="48"/>
      <c r="F115" s="47"/>
      <c r="G115" s="49"/>
    </row>
    <row r="116" spans="1:7" hidden="1" outlineLevel="1" x14ac:dyDescent="0.25">
      <c r="A116" s="45"/>
      <c r="B116" s="52" t="s">
        <v>20</v>
      </c>
      <c r="C116" s="47"/>
      <c r="D116" s="47"/>
      <c r="E116" s="48"/>
      <c r="F116" s="47"/>
      <c r="G116" s="49"/>
    </row>
    <row r="117" spans="1:7" hidden="1" outlineLevel="1" x14ac:dyDescent="0.25">
      <c r="A117" s="45"/>
      <c r="B117" s="52" t="s">
        <v>21</v>
      </c>
      <c r="C117" s="47"/>
      <c r="D117" s="47"/>
      <c r="E117" s="48"/>
      <c r="F117" s="47"/>
      <c r="G117" s="49"/>
    </row>
    <row r="118" spans="1:7" hidden="1" collapsed="1" x14ac:dyDescent="0.25">
      <c r="A118" s="45" t="s">
        <v>45</v>
      </c>
      <c r="B118" s="51" t="s">
        <v>27</v>
      </c>
      <c r="C118" s="47"/>
      <c r="D118" s="47"/>
      <c r="E118" s="48"/>
      <c r="F118" s="47"/>
      <c r="G118" s="49"/>
    </row>
    <row r="119" spans="1:7" hidden="1" outlineLevel="1" x14ac:dyDescent="0.25">
      <c r="A119" s="45"/>
      <c r="B119" s="52" t="s">
        <v>16</v>
      </c>
      <c r="C119" s="47"/>
      <c r="D119" s="47"/>
      <c r="E119" s="48"/>
      <c r="F119" s="47"/>
      <c r="G119" s="49"/>
    </row>
    <row r="120" spans="1:7" hidden="1" outlineLevel="1" x14ac:dyDescent="0.25">
      <c r="A120" s="45"/>
      <c r="B120" s="52" t="s">
        <v>17</v>
      </c>
      <c r="C120" s="47"/>
      <c r="D120" s="47"/>
      <c r="E120" s="48"/>
      <c r="F120" s="47"/>
      <c r="G120" s="49"/>
    </row>
    <row r="121" spans="1:7" hidden="1" outlineLevel="1" x14ac:dyDescent="0.25">
      <c r="A121" s="45"/>
      <c r="B121" s="52" t="s">
        <v>18</v>
      </c>
      <c r="C121" s="47"/>
      <c r="D121" s="47"/>
      <c r="E121" s="48"/>
      <c r="F121" s="47"/>
      <c r="G121" s="49"/>
    </row>
    <row r="122" spans="1:7" hidden="1" outlineLevel="1" x14ac:dyDescent="0.25">
      <c r="A122" s="45"/>
      <c r="B122" s="52" t="s">
        <v>19</v>
      </c>
      <c r="C122" s="47"/>
      <c r="D122" s="47"/>
      <c r="E122" s="48"/>
      <c r="F122" s="47"/>
      <c r="G122" s="49"/>
    </row>
    <row r="123" spans="1:7" hidden="1" outlineLevel="1" x14ac:dyDescent="0.25">
      <c r="A123" s="45"/>
      <c r="B123" s="52" t="s">
        <v>20</v>
      </c>
      <c r="C123" s="47"/>
      <c r="D123" s="47"/>
      <c r="E123" s="48"/>
      <c r="F123" s="47"/>
      <c r="G123" s="49"/>
    </row>
    <row r="124" spans="1:7" hidden="1" outlineLevel="1" x14ac:dyDescent="0.25">
      <c r="A124" s="45"/>
      <c r="B124" s="52" t="s">
        <v>21</v>
      </c>
      <c r="C124" s="47"/>
      <c r="D124" s="47"/>
      <c r="E124" s="48"/>
      <c r="F124" s="47"/>
      <c r="G124" s="49"/>
    </row>
    <row r="125" spans="1:7" collapsed="1" x14ac:dyDescent="0.25">
      <c r="A125" s="45" t="s">
        <v>46</v>
      </c>
      <c r="B125" s="46" t="s">
        <v>47</v>
      </c>
      <c r="C125" s="47"/>
      <c r="D125" s="47"/>
      <c r="E125" s="48"/>
      <c r="F125" s="47"/>
      <c r="G125" s="49"/>
    </row>
    <row r="126" spans="1:7" hidden="1" x14ac:dyDescent="0.25">
      <c r="A126" s="45" t="s">
        <v>48</v>
      </c>
      <c r="B126" s="50" t="s">
        <v>13</v>
      </c>
      <c r="C126" s="47"/>
      <c r="D126" s="47"/>
      <c r="E126" s="48"/>
      <c r="F126" s="47"/>
      <c r="G126" s="49"/>
    </row>
    <row r="127" spans="1:7" hidden="1" x14ac:dyDescent="0.25">
      <c r="A127" s="45" t="s">
        <v>49</v>
      </c>
      <c r="B127" s="51" t="s">
        <v>15</v>
      </c>
      <c r="C127" s="47"/>
      <c r="D127" s="47"/>
      <c r="E127" s="48"/>
      <c r="F127" s="47"/>
      <c r="G127" s="49"/>
    </row>
    <row r="128" spans="1:7" hidden="1" outlineLevel="1" x14ac:dyDescent="0.25">
      <c r="A128" s="45"/>
      <c r="B128" s="52" t="s">
        <v>16</v>
      </c>
      <c r="C128" s="47"/>
      <c r="D128" s="47"/>
      <c r="E128" s="48"/>
      <c r="F128" s="47"/>
      <c r="G128" s="49"/>
    </row>
    <row r="129" spans="1:7" hidden="1" outlineLevel="1" x14ac:dyDescent="0.25">
      <c r="A129" s="45"/>
      <c r="B129" s="52" t="s">
        <v>17</v>
      </c>
      <c r="C129" s="47"/>
      <c r="D129" s="47"/>
      <c r="E129" s="48"/>
      <c r="F129" s="47"/>
      <c r="G129" s="49"/>
    </row>
    <row r="130" spans="1:7" hidden="1" outlineLevel="1" x14ac:dyDescent="0.25">
      <c r="A130" s="45"/>
      <c r="B130" s="52" t="s">
        <v>18</v>
      </c>
      <c r="C130" s="47"/>
      <c r="D130" s="47"/>
      <c r="E130" s="48"/>
      <c r="F130" s="47"/>
      <c r="G130" s="49"/>
    </row>
    <row r="131" spans="1:7" hidden="1" outlineLevel="1" x14ac:dyDescent="0.25">
      <c r="A131" s="45"/>
      <c r="B131" s="52" t="s">
        <v>19</v>
      </c>
      <c r="C131" s="47"/>
      <c r="D131" s="47"/>
      <c r="E131" s="48"/>
      <c r="F131" s="47"/>
      <c r="G131" s="49"/>
    </row>
    <row r="132" spans="1:7" hidden="1" outlineLevel="1" x14ac:dyDescent="0.25">
      <c r="A132" s="45"/>
      <c r="B132" s="52" t="s">
        <v>20</v>
      </c>
      <c r="C132" s="47"/>
      <c r="D132" s="47"/>
      <c r="E132" s="48"/>
      <c r="F132" s="47"/>
      <c r="G132" s="49"/>
    </row>
    <row r="133" spans="1:7" hidden="1" outlineLevel="1" x14ac:dyDescent="0.25">
      <c r="A133" s="45"/>
      <c r="B133" s="52" t="s">
        <v>21</v>
      </c>
      <c r="C133" s="47"/>
      <c r="D133" s="47"/>
      <c r="E133" s="48"/>
      <c r="F133" s="47"/>
      <c r="G133" s="49"/>
    </row>
    <row r="134" spans="1:7" hidden="1" collapsed="1" x14ac:dyDescent="0.25">
      <c r="A134" s="45" t="s">
        <v>50</v>
      </c>
      <c r="B134" s="51" t="s">
        <v>23</v>
      </c>
      <c r="C134" s="47"/>
      <c r="D134" s="47"/>
      <c r="E134" s="48"/>
      <c r="F134" s="47"/>
      <c r="G134" s="49"/>
    </row>
    <row r="135" spans="1:7" hidden="1" outlineLevel="1" x14ac:dyDescent="0.25">
      <c r="A135" s="45"/>
      <c r="B135" s="52" t="s">
        <v>16</v>
      </c>
      <c r="C135" s="47"/>
      <c r="D135" s="47"/>
      <c r="E135" s="48"/>
      <c r="F135" s="47"/>
      <c r="G135" s="49"/>
    </row>
    <row r="136" spans="1:7" hidden="1" outlineLevel="1" x14ac:dyDescent="0.25">
      <c r="A136" s="45"/>
      <c r="B136" s="52" t="s">
        <v>17</v>
      </c>
      <c r="C136" s="47"/>
      <c r="D136" s="47"/>
      <c r="E136" s="48"/>
      <c r="F136" s="47"/>
      <c r="G136" s="49"/>
    </row>
    <row r="137" spans="1:7" hidden="1" outlineLevel="1" x14ac:dyDescent="0.25">
      <c r="A137" s="45"/>
      <c r="B137" s="52" t="s">
        <v>18</v>
      </c>
      <c r="C137" s="47"/>
      <c r="D137" s="47"/>
      <c r="E137" s="48"/>
      <c r="F137" s="47"/>
      <c r="G137" s="49"/>
    </row>
    <row r="138" spans="1:7" hidden="1" outlineLevel="1" x14ac:dyDescent="0.25">
      <c r="A138" s="45"/>
      <c r="B138" s="52" t="s">
        <v>19</v>
      </c>
      <c r="C138" s="47"/>
      <c r="D138" s="47"/>
      <c r="E138" s="48"/>
      <c r="F138" s="47"/>
      <c r="G138" s="49"/>
    </row>
    <row r="139" spans="1:7" hidden="1" outlineLevel="1" x14ac:dyDescent="0.25">
      <c r="A139" s="45"/>
      <c r="B139" s="52" t="s">
        <v>20</v>
      </c>
      <c r="C139" s="47"/>
      <c r="D139" s="47"/>
      <c r="E139" s="48"/>
      <c r="F139" s="47"/>
      <c r="G139" s="49"/>
    </row>
    <row r="140" spans="1:7" hidden="1" outlineLevel="1" x14ac:dyDescent="0.25">
      <c r="A140" s="45"/>
      <c r="B140" s="52" t="s">
        <v>21</v>
      </c>
      <c r="C140" s="47"/>
      <c r="D140" s="47"/>
      <c r="E140" s="48"/>
      <c r="F140" s="47"/>
      <c r="G140" s="49"/>
    </row>
    <row r="141" spans="1:7" hidden="1" collapsed="1" x14ac:dyDescent="0.25">
      <c r="A141" s="45" t="s">
        <v>51</v>
      </c>
      <c r="B141" s="51" t="s">
        <v>25</v>
      </c>
      <c r="C141" s="47"/>
      <c r="D141" s="47"/>
      <c r="E141" s="48"/>
      <c r="F141" s="47"/>
      <c r="G141" s="49"/>
    </row>
    <row r="142" spans="1:7" hidden="1" outlineLevel="1" x14ac:dyDescent="0.25">
      <c r="A142" s="45"/>
      <c r="B142" s="52" t="s">
        <v>16</v>
      </c>
      <c r="C142" s="47"/>
      <c r="D142" s="47"/>
      <c r="E142" s="48"/>
      <c r="F142" s="47"/>
      <c r="G142" s="49"/>
    </row>
    <row r="143" spans="1:7" hidden="1" outlineLevel="1" x14ac:dyDescent="0.25">
      <c r="A143" s="45"/>
      <c r="B143" s="52" t="s">
        <v>17</v>
      </c>
      <c r="C143" s="47"/>
      <c r="D143" s="47"/>
      <c r="E143" s="48"/>
      <c r="F143" s="47"/>
      <c r="G143" s="49"/>
    </row>
    <row r="144" spans="1:7" hidden="1" outlineLevel="1" x14ac:dyDescent="0.25">
      <c r="A144" s="45"/>
      <c r="B144" s="52" t="s">
        <v>18</v>
      </c>
      <c r="C144" s="47"/>
      <c r="D144" s="47"/>
      <c r="E144" s="48"/>
      <c r="F144" s="47"/>
      <c r="G144" s="49"/>
    </row>
    <row r="145" spans="1:10" hidden="1" outlineLevel="1" x14ac:dyDescent="0.25">
      <c r="A145" s="45"/>
      <c r="B145" s="52" t="s">
        <v>19</v>
      </c>
      <c r="C145" s="47"/>
      <c r="D145" s="47"/>
      <c r="E145" s="48"/>
      <c r="F145" s="47"/>
      <c r="G145" s="49"/>
    </row>
    <row r="146" spans="1:10" hidden="1" outlineLevel="1" x14ac:dyDescent="0.25">
      <c r="A146" s="45"/>
      <c r="B146" s="52" t="s">
        <v>20</v>
      </c>
      <c r="C146" s="47"/>
      <c r="D146" s="47"/>
      <c r="E146" s="48"/>
      <c r="F146" s="47"/>
      <c r="G146" s="49"/>
    </row>
    <row r="147" spans="1:10" hidden="1" outlineLevel="1" x14ac:dyDescent="0.25">
      <c r="A147" s="45"/>
      <c r="B147" s="52" t="s">
        <v>21</v>
      </c>
      <c r="C147" s="47"/>
      <c r="D147" s="47"/>
      <c r="E147" s="48"/>
      <c r="F147" s="47"/>
      <c r="G147" s="49"/>
    </row>
    <row r="148" spans="1:10" collapsed="1" x14ac:dyDescent="0.25">
      <c r="A148" s="45" t="s">
        <v>52</v>
      </c>
      <c r="B148" s="51" t="s">
        <v>27</v>
      </c>
      <c r="C148" s="47"/>
      <c r="D148" s="47"/>
      <c r="E148" s="48"/>
      <c r="F148" s="47"/>
      <c r="G148" s="49"/>
    </row>
    <row r="149" spans="1:10" x14ac:dyDescent="0.25">
      <c r="A149" s="45"/>
      <c r="B149" s="53" t="s">
        <v>16</v>
      </c>
      <c r="C149" s="47"/>
      <c r="D149" s="47"/>
      <c r="E149" s="48"/>
      <c r="F149" s="47"/>
      <c r="G149" s="49"/>
    </row>
    <row r="150" spans="1:10" ht="31.5" x14ac:dyDescent="0.25">
      <c r="A150" s="39" t="s">
        <v>8</v>
      </c>
      <c r="B150" s="54" t="s">
        <v>264</v>
      </c>
      <c r="C150" s="55">
        <v>2017</v>
      </c>
      <c r="D150" s="56">
        <v>0.4</v>
      </c>
      <c r="E150" s="57">
        <v>0.25</v>
      </c>
      <c r="F150" s="57">
        <v>15</v>
      </c>
      <c r="G150" s="57">
        <v>126.36499000000001</v>
      </c>
      <c r="J150" s="58"/>
    </row>
    <row r="151" spans="1:10" ht="31.5" x14ac:dyDescent="0.25">
      <c r="A151" s="39" t="s">
        <v>79</v>
      </c>
      <c r="B151" s="54" t="s">
        <v>265</v>
      </c>
      <c r="C151" s="55">
        <v>2017</v>
      </c>
      <c r="D151" s="56">
        <v>0.4</v>
      </c>
      <c r="E151" s="57">
        <v>0.3</v>
      </c>
      <c r="F151" s="57">
        <v>4.5</v>
      </c>
      <c r="G151" s="57">
        <v>119.89579999999999</v>
      </c>
      <c r="J151" s="58"/>
    </row>
    <row r="152" spans="1:10" ht="31.5" x14ac:dyDescent="0.25">
      <c r="A152" s="39" t="s">
        <v>133</v>
      </c>
      <c r="B152" s="54" t="s">
        <v>266</v>
      </c>
      <c r="C152" s="55">
        <v>2017</v>
      </c>
      <c r="D152" s="56">
        <v>0.4</v>
      </c>
      <c r="E152" s="57">
        <v>0.21</v>
      </c>
      <c r="F152" s="57">
        <v>4</v>
      </c>
      <c r="G152" s="57">
        <v>139.97843</v>
      </c>
    </row>
    <row r="153" spans="1:10" ht="31.5" x14ac:dyDescent="0.25">
      <c r="A153" s="39" t="s">
        <v>146</v>
      </c>
      <c r="B153" s="54" t="s">
        <v>267</v>
      </c>
      <c r="C153" s="55">
        <v>2017</v>
      </c>
      <c r="D153" s="56">
        <v>0.4</v>
      </c>
      <c r="E153" s="57">
        <v>0.1</v>
      </c>
      <c r="F153" s="57">
        <v>5</v>
      </c>
      <c r="G153" s="57">
        <v>39.808210000000003</v>
      </c>
    </row>
    <row r="154" spans="1:10" ht="31.5" x14ac:dyDescent="0.25">
      <c r="A154" s="39" t="s">
        <v>165</v>
      </c>
      <c r="B154" s="54" t="s">
        <v>268</v>
      </c>
      <c r="C154" s="55">
        <v>2017</v>
      </c>
      <c r="D154" s="56">
        <v>0.4</v>
      </c>
      <c r="E154" s="57">
        <v>0.2</v>
      </c>
      <c r="F154" s="57">
        <v>4.5</v>
      </c>
      <c r="G154" s="57">
        <v>68.164259999999999</v>
      </c>
    </row>
    <row r="155" spans="1:10" ht="31.5" x14ac:dyDescent="0.25">
      <c r="A155" s="39" t="s">
        <v>170</v>
      </c>
      <c r="B155" s="54" t="s">
        <v>269</v>
      </c>
      <c r="C155" s="55">
        <v>2017</v>
      </c>
      <c r="D155" s="56">
        <v>0.4</v>
      </c>
      <c r="E155" s="57">
        <v>0.125</v>
      </c>
      <c r="F155" s="57">
        <v>4.5</v>
      </c>
      <c r="G155" s="57">
        <v>67.441419999999994</v>
      </c>
    </row>
    <row r="156" spans="1:10" ht="31.5" x14ac:dyDescent="0.25">
      <c r="A156" s="39" t="s">
        <v>270</v>
      </c>
      <c r="B156" s="54" t="s">
        <v>271</v>
      </c>
      <c r="C156" s="55">
        <v>2017</v>
      </c>
      <c r="D156" s="55">
        <v>0.4</v>
      </c>
      <c r="E156" s="59">
        <v>0.01</v>
      </c>
      <c r="F156" s="55">
        <v>4</v>
      </c>
      <c r="G156" s="60">
        <v>17.767769999999999</v>
      </c>
    </row>
    <row r="157" spans="1:10" ht="31.5" x14ac:dyDescent="0.25">
      <c r="A157" s="39" t="s">
        <v>272</v>
      </c>
      <c r="B157" s="61" t="s">
        <v>273</v>
      </c>
      <c r="C157" s="62">
        <v>2018</v>
      </c>
      <c r="D157" s="56">
        <v>0.4</v>
      </c>
      <c r="E157" s="57">
        <v>0.12</v>
      </c>
      <c r="F157" s="57">
        <v>400</v>
      </c>
      <c r="G157" s="57">
        <v>169.67712</v>
      </c>
    </row>
    <row r="158" spans="1:10" ht="31.5" x14ac:dyDescent="0.25">
      <c r="A158" s="39" t="s">
        <v>274</v>
      </c>
      <c r="B158" s="61" t="s">
        <v>275</v>
      </c>
      <c r="C158" s="62">
        <v>2018</v>
      </c>
      <c r="D158" s="56">
        <v>0.4</v>
      </c>
      <c r="E158" s="57">
        <v>0.13</v>
      </c>
      <c r="F158" s="57">
        <v>2.5499999999999998</v>
      </c>
      <c r="G158" s="57">
        <v>90.340279999999993</v>
      </c>
    </row>
    <row r="159" spans="1:10" ht="31.5" x14ac:dyDescent="0.25">
      <c r="A159" s="39" t="s">
        <v>276</v>
      </c>
      <c r="B159" s="61" t="s">
        <v>277</v>
      </c>
      <c r="C159" s="62">
        <v>2018</v>
      </c>
      <c r="D159" s="56">
        <v>0.4</v>
      </c>
      <c r="E159" s="57">
        <v>0.59</v>
      </c>
      <c r="F159" s="57">
        <v>5</v>
      </c>
      <c r="G159" s="57">
        <v>317.02315000000004</v>
      </c>
    </row>
    <row r="160" spans="1:10" ht="31.5" x14ac:dyDescent="0.25">
      <c r="A160" s="39" t="s">
        <v>278</v>
      </c>
      <c r="B160" s="61" t="s">
        <v>279</v>
      </c>
      <c r="C160" s="62">
        <v>2018</v>
      </c>
      <c r="D160" s="56">
        <v>0.4</v>
      </c>
      <c r="E160" s="57">
        <v>0.26</v>
      </c>
      <c r="F160" s="57">
        <v>5</v>
      </c>
      <c r="G160" s="57">
        <v>146.23773</v>
      </c>
    </row>
    <row r="161" spans="1:7" ht="31.5" x14ac:dyDescent="0.25">
      <c r="A161" s="39" t="s">
        <v>280</v>
      </c>
      <c r="B161" s="61" t="s">
        <v>281</v>
      </c>
      <c r="C161" s="62">
        <v>2018</v>
      </c>
      <c r="D161" s="56">
        <v>10</v>
      </c>
      <c r="E161" s="57">
        <v>4.8000000000000001E-2</v>
      </c>
      <c r="F161" s="57">
        <v>450</v>
      </c>
      <c r="G161" s="57">
        <v>63.487519999999996</v>
      </c>
    </row>
    <row r="162" spans="1:7" ht="31.5" x14ac:dyDescent="0.25">
      <c r="A162" s="39" t="s">
        <v>282</v>
      </c>
      <c r="B162" s="61" t="s">
        <v>283</v>
      </c>
      <c r="C162" s="62">
        <v>2018</v>
      </c>
      <c r="D162" s="56">
        <v>10</v>
      </c>
      <c r="E162" s="57">
        <v>1.1200000000000001</v>
      </c>
      <c r="F162" s="57">
        <v>135</v>
      </c>
      <c r="G162" s="57">
        <v>764.24007999999992</v>
      </c>
    </row>
    <row r="163" spans="1:7" ht="47.25" x14ac:dyDescent="0.25">
      <c r="A163" s="39" t="s">
        <v>284</v>
      </c>
      <c r="B163" s="61" t="s">
        <v>285</v>
      </c>
      <c r="C163" s="62">
        <v>2018</v>
      </c>
      <c r="D163" s="56">
        <v>10</v>
      </c>
      <c r="E163" s="57">
        <v>0.15</v>
      </c>
      <c r="F163" s="57">
        <v>250</v>
      </c>
      <c r="G163" s="57">
        <v>133.73705999999999</v>
      </c>
    </row>
    <row r="164" spans="1:7" ht="31.5" x14ac:dyDescent="0.25">
      <c r="A164" s="39" t="s">
        <v>286</v>
      </c>
      <c r="B164" s="61" t="s">
        <v>287</v>
      </c>
      <c r="C164" s="62">
        <v>2018</v>
      </c>
      <c r="D164" s="56">
        <v>10</v>
      </c>
      <c r="E164" s="57">
        <v>6.0000000000000001E-3</v>
      </c>
      <c r="F164" s="57">
        <v>300</v>
      </c>
      <c r="G164" s="57">
        <v>28.440180000000002</v>
      </c>
    </row>
    <row r="165" spans="1:7" ht="31.5" x14ac:dyDescent="0.25">
      <c r="A165" s="39" t="s">
        <v>288</v>
      </c>
      <c r="B165" s="61" t="s">
        <v>289</v>
      </c>
      <c r="C165" s="62">
        <v>2018</v>
      </c>
      <c r="D165" s="56">
        <v>10</v>
      </c>
      <c r="E165" s="57">
        <v>4.0000000000000001E-3</v>
      </c>
      <c r="F165" s="57">
        <v>550</v>
      </c>
      <c r="G165" s="57">
        <v>20.401259999999997</v>
      </c>
    </row>
    <row r="166" spans="1:7" ht="31.5" x14ac:dyDescent="0.25">
      <c r="A166" s="39" t="s">
        <v>290</v>
      </c>
      <c r="B166" s="61" t="s">
        <v>291</v>
      </c>
      <c r="C166" s="62">
        <v>2018</v>
      </c>
      <c r="D166" s="56">
        <v>0.4</v>
      </c>
      <c r="E166" s="57">
        <v>0.08</v>
      </c>
      <c r="F166" s="57">
        <v>7</v>
      </c>
      <c r="G166" s="57">
        <v>49.12914</v>
      </c>
    </row>
    <row r="167" spans="1:7" hidden="1" x14ac:dyDescent="0.25">
      <c r="A167" s="39"/>
      <c r="B167" s="53" t="s">
        <v>17</v>
      </c>
      <c r="C167" s="47"/>
      <c r="D167" s="56"/>
      <c r="E167" s="57"/>
      <c r="F167" s="57"/>
      <c r="G167" s="57"/>
    </row>
    <row r="168" spans="1:7" hidden="1" x14ac:dyDescent="0.25">
      <c r="A168" s="39"/>
      <c r="B168" s="52" t="s">
        <v>19</v>
      </c>
      <c r="C168" s="47"/>
      <c r="D168" s="56"/>
      <c r="E168" s="57"/>
      <c r="F168" s="57"/>
      <c r="G168" s="57"/>
    </row>
    <row r="169" spans="1:7" hidden="1" x14ac:dyDescent="0.25">
      <c r="A169" s="39"/>
      <c r="B169" s="52" t="s">
        <v>20</v>
      </c>
      <c r="C169" s="47"/>
      <c r="D169" s="56"/>
      <c r="E169" s="57"/>
      <c r="F169" s="57"/>
      <c r="G169" s="57"/>
    </row>
    <row r="170" spans="1:7" hidden="1" x14ac:dyDescent="0.25">
      <c r="A170" s="39"/>
      <c r="B170" s="52" t="s">
        <v>21</v>
      </c>
      <c r="C170" s="47"/>
      <c r="D170" s="56"/>
      <c r="E170" s="57"/>
      <c r="F170" s="57"/>
      <c r="G170" s="57"/>
    </row>
    <row r="171" spans="1:7" hidden="1" x14ac:dyDescent="0.25">
      <c r="A171" s="39" t="s">
        <v>53</v>
      </c>
      <c r="B171" s="50" t="s">
        <v>29</v>
      </c>
      <c r="C171" s="47"/>
      <c r="D171" s="56"/>
      <c r="E171" s="57"/>
      <c r="F171" s="57"/>
      <c r="G171" s="57"/>
    </row>
    <row r="172" spans="1:7" hidden="1" x14ac:dyDescent="0.25">
      <c r="A172" s="39" t="s">
        <v>54</v>
      </c>
      <c r="B172" s="51" t="s">
        <v>15</v>
      </c>
      <c r="C172" s="47"/>
      <c r="D172" s="56"/>
      <c r="E172" s="57"/>
      <c r="F172" s="57"/>
      <c r="G172" s="57"/>
    </row>
    <row r="173" spans="1:7" hidden="1" x14ac:dyDescent="0.25">
      <c r="A173" s="39" t="s">
        <v>55</v>
      </c>
      <c r="B173" s="63" t="s">
        <v>16</v>
      </c>
      <c r="C173" s="47"/>
      <c r="D173" s="56"/>
      <c r="E173" s="57"/>
      <c r="F173" s="57"/>
      <c r="G173" s="57"/>
    </row>
    <row r="174" spans="1:7" hidden="1" x14ac:dyDescent="0.25">
      <c r="A174" s="39" t="s">
        <v>56</v>
      </c>
      <c r="B174" s="63" t="s">
        <v>17</v>
      </c>
      <c r="C174" s="47"/>
      <c r="D174" s="56"/>
      <c r="E174" s="57"/>
      <c r="F174" s="57"/>
      <c r="G174" s="57"/>
    </row>
    <row r="175" spans="1:7" hidden="1" x14ac:dyDescent="0.25">
      <c r="A175" s="39" t="s">
        <v>57</v>
      </c>
      <c r="B175" s="63" t="s">
        <v>18</v>
      </c>
      <c r="C175" s="47"/>
      <c r="D175" s="56"/>
      <c r="E175" s="57"/>
      <c r="F175" s="57"/>
      <c r="G175" s="57"/>
    </row>
    <row r="176" spans="1:7" hidden="1" x14ac:dyDescent="0.25">
      <c r="A176" s="39" t="s">
        <v>58</v>
      </c>
      <c r="B176" s="63" t="s">
        <v>19</v>
      </c>
      <c r="C176" s="47"/>
      <c r="D176" s="56"/>
      <c r="E176" s="57"/>
      <c r="F176" s="57"/>
      <c r="G176" s="57"/>
    </row>
    <row r="177" spans="1:7" hidden="1" x14ac:dyDescent="0.25">
      <c r="A177" s="39" t="s">
        <v>59</v>
      </c>
      <c r="B177" s="63" t="s">
        <v>20</v>
      </c>
      <c r="C177" s="47"/>
      <c r="D177" s="56"/>
      <c r="E177" s="57"/>
      <c r="F177" s="57"/>
      <c r="G177" s="57"/>
    </row>
    <row r="178" spans="1:7" hidden="1" x14ac:dyDescent="0.25">
      <c r="A178" s="39" t="s">
        <v>60</v>
      </c>
      <c r="B178" s="63" t="s">
        <v>21</v>
      </c>
      <c r="C178" s="47"/>
      <c r="D178" s="56"/>
      <c r="E178" s="57"/>
      <c r="F178" s="57"/>
      <c r="G178" s="57"/>
    </row>
    <row r="179" spans="1:7" hidden="1" x14ac:dyDescent="0.25">
      <c r="A179" s="39" t="s">
        <v>61</v>
      </c>
      <c r="B179" s="51" t="s">
        <v>23</v>
      </c>
      <c r="C179" s="47"/>
      <c r="D179" s="56"/>
      <c r="E179" s="57"/>
      <c r="F179" s="57"/>
      <c r="G179" s="57"/>
    </row>
    <row r="180" spans="1:7" hidden="1" x14ac:dyDescent="0.25">
      <c r="A180" s="39" t="s">
        <v>62</v>
      </c>
      <c r="B180" s="63" t="s">
        <v>16</v>
      </c>
      <c r="C180" s="47"/>
      <c r="D180" s="56"/>
      <c r="E180" s="57"/>
      <c r="F180" s="57"/>
      <c r="G180" s="57"/>
    </row>
    <row r="181" spans="1:7" hidden="1" x14ac:dyDescent="0.25">
      <c r="A181" s="39" t="s">
        <v>63</v>
      </c>
      <c r="B181" s="63" t="s">
        <v>17</v>
      </c>
      <c r="C181" s="47"/>
      <c r="D181" s="56"/>
      <c r="E181" s="57"/>
      <c r="F181" s="57"/>
      <c r="G181" s="57"/>
    </row>
    <row r="182" spans="1:7" hidden="1" x14ac:dyDescent="0.25">
      <c r="A182" s="39" t="s">
        <v>64</v>
      </c>
      <c r="B182" s="63" t="s">
        <v>18</v>
      </c>
      <c r="C182" s="47"/>
      <c r="D182" s="56"/>
      <c r="E182" s="57"/>
      <c r="F182" s="57"/>
      <c r="G182" s="57"/>
    </row>
    <row r="183" spans="1:7" hidden="1" x14ac:dyDescent="0.25">
      <c r="A183" s="39" t="s">
        <v>65</v>
      </c>
      <c r="B183" s="63" t="s">
        <v>19</v>
      </c>
      <c r="C183" s="47"/>
      <c r="D183" s="56"/>
      <c r="E183" s="57"/>
      <c r="F183" s="57"/>
      <c r="G183" s="57"/>
    </row>
    <row r="184" spans="1:7" hidden="1" x14ac:dyDescent="0.25">
      <c r="A184" s="39" t="s">
        <v>66</v>
      </c>
      <c r="B184" s="63" t="s">
        <v>20</v>
      </c>
      <c r="C184" s="47"/>
      <c r="D184" s="56"/>
      <c r="E184" s="57"/>
      <c r="F184" s="57"/>
      <c r="G184" s="57"/>
    </row>
    <row r="185" spans="1:7" hidden="1" x14ac:dyDescent="0.25">
      <c r="A185" s="39" t="s">
        <v>67</v>
      </c>
      <c r="B185" s="63" t="s">
        <v>21</v>
      </c>
      <c r="C185" s="47"/>
      <c r="D185" s="56"/>
      <c r="E185" s="57"/>
      <c r="F185" s="57"/>
      <c r="G185" s="57"/>
    </row>
    <row r="186" spans="1:7" hidden="1" x14ac:dyDescent="0.25">
      <c r="A186" s="39" t="s">
        <v>68</v>
      </c>
      <c r="B186" s="51" t="s">
        <v>25</v>
      </c>
      <c r="C186" s="47"/>
      <c r="D186" s="56"/>
      <c r="E186" s="57"/>
      <c r="F186" s="57"/>
      <c r="G186" s="57"/>
    </row>
    <row r="187" spans="1:7" hidden="1" x14ac:dyDescent="0.25">
      <c r="A187" s="39" t="s">
        <v>69</v>
      </c>
      <c r="B187" s="63" t="s">
        <v>16</v>
      </c>
      <c r="C187" s="47"/>
      <c r="D187" s="56"/>
      <c r="E187" s="57"/>
      <c r="F187" s="57"/>
      <c r="G187" s="57"/>
    </row>
    <row r="188" spans="1:7" hidden="1" x14ac:dyDescent="0.25">
      <c r="A188" s="39" t="s">
        <v>70</v>
      </c>
      <c r="B188" s="63" t="s">
        <v>17</v>
      </c>
      <c r="C188" s="47"/>
      <c r="D188" s="56"/>
      <c r="E188" s="57"/>
      <c r="F188" s="57"/>
      <c r="G188" s="57"/>
    </row>
    <row r="189" spans="1:7" hidden="1" x14ac:dyDescent="0.25">
      <c r="A189" s="39" t="s">
        <v>71</v>
      </c>
      <c r="B189" s="63" t="s">
        <v>18</v>
      </c>
      <c r="C189" s="47"/>
      <c r="D189" s="56"/>
      <c r="E189" s="57"/>
      <c r="F189" s="57"/>
      <c r="G189" s="57"/>
    </row>
    <row r="190" spans="1:7" hidden="1" x14ac:dyDescent="0.25">
      <c r="A190" s="39" t="s">
        <v>72</v>
      </c>
      <c r="B190" s="63" t="s">
        <v>19</v>
      </c>
      <c r="C190" s="47"/>
      <c r="D190" s="56"/>
      <c r="E190" s="57"/>
      <c r="F190" s="57"/>
      <c r="G190" s="57"/>
    </row>
    <row r="191" spans="1:7" hidden="1" x14ac:dyDescent="0.25">
      <c r="A191" s="39" t="s">
        <v>73</v>
      </c>
      <c r="B191" s="63" t="s">
        <v>20</v>
      </c>
      <c r="C191" s="47"/>
      <c r="D191" s="56"/>
      <c r="E191" s="57"/>
      <c r="F191" s="57"/>
      <c r="G191" s="57"/>
    </row>
    <row r="192" spans="1:7" hidden="1" x14ac:dyDescent="0.25">
      <c r="A192" s="39" t="s">
        <v>74</v>
      </c>
      <c r="B192" s="63" t="s">
        <v>21</v>
      </c>
      <c r="C192" s="47"/>
      <c r="D192" s="56"/>
      <c r="E192" s="57"/>
      <c r="F192" s="57"/>
      <c r="G192" s="57"/>
    </row>
    <row r="193" spans="1:7" hidden="1" x14ac:dyDescent="0.25">
      <c r="A193" s="39"/>
      <c r="B193" s="63"/>
      <c r="C193" s="47"/>
      <c r="D193" s="56"/>
      <c r="E193" s="57"/>
      <c r="F193" s="57"/>
      <c r="G193" s="57"/>
    </row>
    <row r="194" spans="1:7" hidden="1" x14ac:dyDescent="0.25">
      <c r="A194" s="39"/>
      <c r="B194" s="63"/>
      <c r="C194" s="47"/>
      <c r="D194" s="56"/>
      <c r="E194" s="57"/>
      <c r="F194" s="57"/>
      <c r="G194" s="57"/>
    </row>
    <row r="195" spans="1:7" hidden="1" x14ac:dyDescent="0.25">
      <c r="A195" s="39" t="s">
        <v>75</v>
      </c>
      <c r="B195" s="51" t="s">
        <v>27</v>
      </c>
      <c r="C195" s="47"/>
      <c r="D195" s="56"/>
      <c r="E195" s="57"/>
      <c r="F195" s="57"/>
      <c r="G195" s="57"/>
    </row>
    <row r="196" spans="1:7" hidden="1" x14ac:dyDescent="0.25">
      <c r="A196" s="39"/>
      <c r="B196" s="53" t="s">
        <v>16</v>
      </c>
      <c r="C196" s="47"/>
      <c r="D196" s="56"/>
      <c r="E196" s="57"/>
      <c r="F196" s="57"/>
      <c r="G196" s="57"/>
    </row>
    <row r="197" spans="1:7" hidden="1" x14ac:dyDescent="0.25">
      <c r="A197" s="39"/>
      <c r="B197" s="61"/>
      <c r="C197" s="62"/>
      <c r="D197" s="56"/>
      <c r="E197" s="57"/>
      <c r="F197" s="57"/>
      <c r="G197" s="57"/>
    </row>
    <row r="198" spans="1:7" hidden="1" x14ac:dyDescent="0.25">
      <c r="A198" s="39"/>
      <c r="B198" s="61"/>
      <c r="C198" s="62"/>
      <c r="D198" s="56"/>
      <c r="E198" s="57"/>
      <c r="F198" s="57"/>
      <c r="G198" s="57"/>
    </row>
    <row r="199" spans="1:7" x14ac:dyDescent="0.25">
      <c r="A199" s="45"/>
      <c r="B199" s="53" t="s">
        <v>17</v>
      </c>
      <c r="C199" s="47"/>
      <c r="D199" s="56"/>
      <c r="E199" s="57"/>
      <c r="F199" s="57"/>
      <c r="G199" s="57"/>
    </row>
    <row r="200" spans="1:7" x14ac:dyDescent="0.25">
      <c r="A200" s="45"/>
      <c r="B200" s="54" t="s">
        <v>292</v>
      </c>
      <c r="C200" s="64">
        <v>2020</v>
      </c>
      <c r="D200" s="56">
        <v>10</v>
      </c>
      <c r="E200" s="57">
        <v>0.1</v>
      </c>
      <c r="F200" s="57">
        <v>500</v>
      </c>
      <c r="G200" s="57">
        <v>210.38</v>
      </c>
    </row>
    <row r="201" spans="1:7" hidden="1" outlineLevel="1" x14ac:dyDescent="0.25">
      <c r="A201" s="45"/>
      <c r="B201" s="52" t="s">
        <v>18</v>
      </c>
      <c r="C201" s="47"/>
      <c r="D201" s="56"/>
      <c r="E201" s="57"/>
      <c r="F201" s="57"/>
      <c r="G201" s="57"/>
    </row>
    <row r="202" spans="1:7" hidden="1" outlineLevel="1" x14ac:dyDescent="0.25">
      <c r="A202" s="45"/>
      <c r="B202" s="52" t="s">
        <v>19</v>
      </c>
      <c r="C202" s="47"/>
      <c r="D202" s="56"/>
      <c r="E202" s="57"/>
      <c r="F202" s="57"/>
      <c r="G202" s="57"/>
    </row>
    <row r="203" spans="1:7" hidden="1" outlineLevel="1" x14ac:dyDescent="0.25">
      <c r="A203" s="45"/>
      <c r="B203" s="52" t="s">
        <v>20</v>
      </c>
      <c r="C203" s="47"/>
      <c r="D203" s="56"/>
      <c r="E203" s="57"/>
      <c r="F203" s="57"/>
      <c r="G203" s="57"/>
    </row>
    <row r="204" spans="1:7" hidden="1" outlineLevel="1" x14ac:dyDescent="0.25">
      <c r="A204" s="45"/>
      <c r="B204" s="52" t="s">
        <v>21</v>
      </c>
      <c r="C204" s="47"/>
      <c r="D204" s="56"/>
      <c r="E204" s="57"/>
      <c r="F204" s="57"/>
      <c r="G204" s="57"/>
    </row>
    <row r="205" spans="1:7" collapsed="1" x14ac:dyDescent="0.25">
      <c r="A205" s="65"/>
      <c r="E205" s="66"/>
      <c r="F205" s="66"/>
      <c r="G205" s="66"/>
    </row>
    <row r="206" spans="1:7" x14ac:dyDescent="0.25">
      <c r="A206" s="65"/>
      <c r="B206" s="67"/>
      <c r="F206" s="168"/>
      <c r="G206" s="168"/>
    </row>
    <row r="207" spans="1:7" hidden="1" x14ac:dyDescent="0.25">
      <c r="B207" s="67"/>
      <c r="F207" s="169">
        <f>SUM(F150:F166)</f>
        <v>2146.0500000000002</v>
      </c>
      <c r="G207" s="168"/>
    </row>
    <row r="208" spans="1:7" x14ac:dyDescent="0.25">
      <c r="B208" s="67"/>
      <c r="F208" s="168"/>
      <c r="G208" s="168"/>
    </row>
    <row r="209" spans="2:2" s="31" customFormat="1" x14ac:dyDescent="0.25">
      <c r="B209" s="68"/>
    </row>
  </sheetData>
  <mergeCells count="6">
    <mergeCell ref="F207:G207"/>
    <mergeCell ref="F208:G208"/>
    <mergeCell ref="A3:G3"/>
    <mergeCell ref="F1:G1"/>
    <mergeCell ref="A2:G2"/>
    <mergeCell ref="F206:G206"/>
  </mergeCells>
  <pageMargins left="0.70866141732283472" right="0.70866141732283472" top="0.74803149606299213" bottom="0.74803149606299213" header="0.31496062992125984" footer="0.31496062992125984"/>
  <pageSetup paperSize="9" scale="81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6"/>
  <sheetViews>
    <sheetView view="pageBreakPreview" zoomScale="80" zoomScaleNormal="100" zoomScaleSheetLayoutView="80" workbookViewId="0">
      <selection activeCell="B208" sqref="B208"/>
    </sheetView>
  </sheetViews>
  <sheetFormatPr defaultRowHeight="15.75" outlineLevelRow="1" x14ac:dyDescent="0.25"/>
  <cols>
    <col min="1" max="1" width="7" style="124" customWidth="1"/>
    <col min="2" max="2" width="76.85546875" style="92" customWidth="1"/>
    <col min="3" max="3" width="12.28515625" style="125" customWidth="1"/>
    <col min="4" max="4" width="14.42578125" style="125" customWidth="1"/>
    <col min="5" max="5" width="18.85546875" style="125" customWidth="1"/>
    <col min="6" max="6" width="24.7109375" style="125" customWidth="1"/>
    <col min="7" max="7" width="22" style="125" customWidth="1"/>
    <col min="8" max="25" width="0" style="92" hidden="1" customWidth="1"/>
    <col min="26" max="16384" width="9.140625" style="92"/>
  </cols>
  <sheetData>
    <row r="1" spans="1:7" ht="60" customHeight="1" x14ac:dyDescent="0.3">
      <c r="E1" s="126"/>
      <c r="F1" s="171" t="s">
        <v>245</v>
      </c>
      <c r="G1" s="171"/>
    </row>
    <row r="2" spans="1:7" ht="53.25" customHeight="1" x14ac:dyDescent="0.25">
      <c r="A2" s="172" t="s">
        <v>0</v>
      </c>
      <c r="B2" s="172"/>
      <c r="C2" s="172"/>
      <c r="D2" s="172"/>
      <c r="E2" s="172"/>
      <c r="F2" s="172"/>
      <c r="G2" s="172"/>
    </row>
    <row r="3" spans="1:7" ht="17.25" customHeight="1" x14ac:dyDescent="0.25">
      <c r="A3" s="173" t="s">
        <v>298</v>
      </c>
      <c r="B3" s="173"/>
      <c r="C3" s="173"/>
      <c r="D3" s="173"/>
      <c r="E3" s="173"/>
      <c r="F3" s="173"/>
      <c r="G3" s="173"/>
    </row>
    <row r="4" spans="1:7" s="129" customFormat="1" ht="60.75" customHeight="1" x14ac:dyDescent="0.25">
      <c r="A4" s="127" t="s">
        <v>1</v>
      </c>
      <c r="B4" s="128" t="s">
        <v>2</v>
      </c>
      <c r="C4" s="128" t="s">
        <v>3</v>
      </c>
      <c r="D4" s="128" t="s">
        <v>4</v>
      </c>
      <c r="E4" s="128" t="s">
        <v>5</v>
      </c>
      <c r="F4" s="128" t="s">
        <v>6</v>
      </c>
      <c r="G4" s="128" t="s">
        <v>7</v>
      </c>
    </row>
    <row r="5" spans="1:7" s="130" customFormat="1" ht="17.25" customHeight="1" x14ac:dyDescent="0.25">
      <c r="A5" s="109" t="s">
        <v>8</v>
      </c>
      <c r="B5" s="110">
        <v>2</v>
      </c>
      <c r="C5" s="110">
        <v>3</v>
      </c>
      <c r="D5" s="110">
        <v>4</v>
      </c>
      <c r="E5" s="110">
        <v>5</v>
      </c>
      <c r="F5" s="110">
        <v>6</v>
      </c>
      <c r="G5" s="110">
        <v>7</v>
      </c>
    </row>
    <row r="6" spans="1:7" ht="17.25" customHeight="1" x14ac:dyDescent="0.25">
      <c r="A6" s="111" t="s">
        <v>79</v>
      </c>
      <c r="B6" s="112" t="s">
        <v>80</v>
      </c>
      <c r="C6" s="113"/>
      <c r="D6" s="113"/>
      <c r="E6" s="113"/>
      <c r="F6" s="113"/>
      <c r="G6" s="114"/>
    </row>
    <row r="7" spans="1:7" hidden="1" x14ac:dyDescent="0.25">
      <c r="A7" s="91" t="s">
        <v>81</v>
      </c>
      <c r="B7" s="115" t="s">
        <v>82</v>
      </c>
      <c r="C7" s="64"/>
      <c r="D7" s="64"/>
      <c r="E7" s="64"/>
      <c r="F7" s="64"/>
      <c r="G7" s="72"/>
    </row>
    <row r="8" spans="1:7" hidden="1" x14ac:dyDescent="0.25">
      <c r="A8" s="91" t="s">
        <v>83</v>
      </c>
      <c r="B8" s="116" t="s">
        <v>84</v>
      </c>
      <c r="C8" s="64"/>
      <c r="D8" s="64"/>
      <c r="E8" s="64"/>
      <c r="F8" s="64"/>
      <c r="G8" s="72"/>
    </row>
    <row r="9" spans="1:7" hidden="1" x14ac:dyDescent="0.25">
      <c r="A9" s="91" t="s">
        <v>85</v>
      </c>
      <c r="B9" s="117" t="s">
        <v>86</v>
      </c>
      <c r="C9" s="64"/>
      <c r="D9" s="64"/>
      <c r="E9" s="64"/>
      <c r="F9" s="64"/>
      <c r="G9" s="72"/>
    </row>
    <row r="10" spans="1:7" hidden="1" outlineLevel="1" x14ac:dyDescent="0.25">
      <c r="A10" s="91"/>
      <c r="B10" s="118" t="s">
        <v>16</v>
      </c>
      <c r="C10" s="64"/>
      <c r="D10" s="64"/>
      <c r="E10" s="64"/>
      <c r="F10" s="64"/>
      <c r="G10" s="72"/>
    </row>
    <row r="11" spans="1:7" hidden="1" outlineLevel="1" x14ac:dyDescent="0.25">
      <c r="A11" s="91"/>
      <c r="B11" s="118" t="s">
        <v>17</v>
      </c>
      <c r="C11" s="64"/>
      <c r="D11" s="64"/>
      <c r="E11" s="64"/>
      <c r="F11" s="64"/>
      <c r="G11" s="72"/>
    </row>
    <row r="12" spans="1:7" hidden="1" outlineLevel="1" x14ac:dyDescent="0.25">
      <c r="A12" s="91"/>
      <c r="B12" s="118" t="s">
        <v>18</v>
      </c>
      <c r="C12" s="64"/>
      <c r="D12" s="64"/>
      <c r="E12" s="64"/>
      <c r="F12" s="64"/>
      <c r="G12" s="72"/>
    </row>
    <row r="13" spans="1:7" hidden="1" outlineLevel="1" x14ac:dyDescent="0.25">
      <c r="A13" s="91"/>
      <c r="B13" s="118" t="s">
        <v>19</v>
      </c>
      <c r="C13" s="64"/>
      <c r="D13" s="64"/>
      <c r="E13" s="64"/>
      <c r="F13" s="64"/>
      <c r="G13" s="72"/>
    </row>
    <row r="14" spans="1:7" hidden="1" outlineLevel="1" x14ac:dyDescent="0.25">
      <c r="A14" s="91"/>
      <c r="B14" s="118" t="s">
        <v>20</v>
      </c>
      <c r="C14" s="64"/>
      <c r="D14" s="64"/>
      <c r="E14" s="64"/>
      <c r="F14" s="64"/>
      <c r="G14" s="72"/>
    </row>
    <row r="15" spans="1:7" hidden="1" outlineLevel="1" x14ac:dyDescent="0.25">
      <c r="A15" s="91"/>
      <c r="B15" s="118" t="s">
        <v>21</v>
      </c>
      <c r="C15" s="64"/>
      <c r="D15" s="64"/>
      <c r="E15" s="64"/>
      <c r="F15" s="64"/>
      <c r="G15" s="72"/>
    </row>
    <row r="16" spans="1:7" hidden="1" x14ac:dyDescent="0.25">
      <c r="A16" s="91" t="s">
        <v>87</v>
      </c>
      <c r="B16" s="119" t="s">
        <v>88</v>
      </c>
      <c r="C16" s="64"/>
      <c r="D16" s="64"/>
      <c r="E16" s="64"/>
      <c r="F16" s="64"/>
      <c r="G16" s="72"/>
    </row>
    <row r="17" spans="1:7" hidden="1" outlineLevel="1" x14ac:dyDescent="0.25">
      <c r="A17" s="91"/>
      <c r="B17" s="118" t="s">
        <v>16</v>
      </c>
      <c r="C17" s="64"/>
      <c r="D17" s="64"/>
      <c r="E17" s="64"/>
      <c r="F17" s="64"/>
      <c r="G17" s="72"/>
    </row>
    <row r="18" spans="1:7" hidden="1" outlineLevel="1" x14ac:dyDescent="0.25">
      <c r="A18" s="91"/>
      <c r="B18" s="118" t="s">
        <v>17</v>
      </c>
      <c r="C18" s="64"/>
      <c r="D18" s="64"/>
      <c r="E18" s="64"/>
      <c r="F18" s="64"/>
      <c r="G18" s="72"/>
    </row>
    <row r="19" spans="1:7" hidden="1" outlineLevel="1" x14ac:dyDescent="0.25">
      <c r="A19" s="91"/>
      <c r="B19" s="118" t="s">
        <v>18</v>
      </c>
      <c r="C19" s="64"/>
      <c r="D19" s="64"/>
      <c r="E19" s="64"/>
      <c r="F19" s="64"/>
      <c r="G19" s="72"/>
    </row>
    <row r="20" spans="1:7" hidden="1" outlineLevel="1" x14ac:dyDescent="0.25">
      <c r="A20" s="91"/>
      <c r="B20" s="118" t="s">
        <v>19</v>
      </c>
      <c r="C20" s="64"/>
      <c r="D20" s="64"/>
      <c r="E20" s="64"/>
      <c r="F20" s="64"/>
      <c r="G20" s="72"/>
    </row>
    <row r="21" spans="1:7" hidden="1" outlineLevel="1" x14ac:dyDescent="0.25">
      <c r="A21" s="91"/>
      <c r="B21" s="118" t="s">
        <v>20</v>
      </c>
      <c r="C21" s="64"/>
      <c r="D21" s="64"/>
      <c r="E21" s="64"/>
      <c r="F21" s="64"/>
      <c r="G21" s="72"/>
    </row>
    <row r="22" spans="1:7" hidden="1" outlineLevel="1" x14ac:dyDescent="0.25">
      <c r="A22" s="91"/>
      <c r="B22" s="118" t="s">
        <v>21</v>
      </c>
      <c r="C22" s="64"/>
      <c r="D22" s="64"/>
      <c r="E22" s="64"/>
      <c r="F22" s="64"/>
      <c r="G22" s="72"/>
    </row>
    <row r="23" spans="1:7" hidden="1" x14ac:dyDescent="0.25">
      <c r="A23" s="91" t="s">
        <v>89</v>
      </c>
      <c r="B23" s="116" t="s">
        <v>90</v>
      </c>
      <c r="C23" s="64"/>
      <c r="D23" s="64"/>
      <c r="E23" s="64"/>
      <c r="F23" s="64"/>
      <c r="G23" s="72"/>
    </row>
    <row r="24" spans="1:7" hidden="1" x14ac:dyDescent="0.25">
      <c r="A24" s="91" t="s">
        <v>91</v>
      </c>
      <c r="B24" s="117" t="s">
        <v>86</v>
      </c>
      <c r="C24" s="64"/>
      <c r="D24" s="64"/>
      <c r="E24" s="64"/>
      <c r="F24" s="64"/>
      <c r="G24" s="72"/>
    </row>
    <row r="25" spans="1:7" hidden="1" outlineLevel="1" x14ac:dyDescent="0.25">
      <c r="A25" s="91"/>
      <c r="B25" s="118" t="s">
        <v>16</v>
      </c>
      <c r="C25" s="64"/>
      <c r="D25" s="64"/>
      <c r="E25" s="64"/>
      <c r="F25" s="64"/>
      <c r="G25" s="72"/>
    </row>
    <row r="26" spans="1:7" hidden="1" outlineLevel="1" x14ac:dyDescent="0.25">
      <c r="A26" s="91"/>
      <c r="B26" s="118" t="s">
        <v>17</v>
      </c>
      <c r="C26" s="64"/>
      <c r="D26" s="64"/>
      <c r="E26" s="64"/>
      <c r="F26" s="64"/>
      <c r="G26" s="72"/>
    </row>
    <row r="27" spans="1:7" hidden="1" outlineLevel="1" x14ac:dyDescent="0.25">
      <c r="A27" s="91"/>
      <c r="B27" s="118" t="s">
        <v>18</v>
      </c>
      <c r="C27" s="64"/>
      <c r="D27" s="64"/>
      <c r="E27" s="64"/>
      <c r="F27" s="64"/>
      <c r="G27" s="72"/>
    </row>
    <row r="28" spans="1:7" hidden="1" outlineLevel="1" x14ac:dyDescent="0.25">
      <c r="A28" s="91"/>
      <c r="B28" s="118" t="s">
        <v>19</v>
      </c>
      <c r="C28" s="64"/>
      <c r="D28" s="64"/>
      <c r="E28" s="64"/>
      <c r="F28" s="64"/>
      <c r="G28" s="72"/>
    </row>
    <row r="29" spans="1:7" hidden="1" outlineLevel="1" x14ac:dyDescent="0.25">
      <c r="A29" s="91"/>
      <c r="B29" s="118" t="s">
        <v>20</v>
      </c>
      <c r="C29" s="64"/>
      <c r="D29" s="64"/>
      <c r="E29" s="64"/>
      <c r="F29" s="64"/>
      <c r="G29" s="72"/>
    </row>
    <row r="30" spans="1:7" hidden="1" outlineLevel="1" x14ac:dyDescent="0.25">
      <c r="A30" s="91"/>
      <c r="B30" s="118" t="s">
        <v>21</v>
      </c>
      <c r="C30" s="64"/>
      <c r="D30" s="64"/>
      <c r="E30" s="64"/>
      <c r="F30" s="64"/>
      <c r="G30" s="72"/>
    </row>
    <row r="31" spans="1:7" hidden="1" x14ac:dyDescent="0.25">
      <c r="A31" s="91" t="s">
        <v>92</v>
      </c>
      <c r="B31" s="117" t="s">
        <v>88</v>
      </c>
      <c r="C31" s="64"/>
      <c r="D31" s="64"/>
      <c r="E31" s="64"/>
      <c r="F31" s="64"/>
      <c r="G31" s="72"/>
    </row>
    <row r="32" spans="1:7" hidden="1" outlineLevel="1" x14ac:dyDescent="0.25">
      <c r="A32" s="91"/>
      <c r="B32" s="118" t="s">
        <v>16</v>
      </c>
      <c r="C32" s="64"/>
      <c r="D32" s="64"/>
      <c r="E32" s="64"/>
      <c r="F32" s="64"/>
      <c r="G32" s="72"/>
    </row>
    <row r="33" spans="1:7" hidden="1" outlineLevel="1" x14ac:dyDescent="0.25">
      <c r="A33" s="91"/>
      <c r="B33" s="118" t="s">
        <v>17</v>
      </c>
      <c r="C33" s="64"/>
      <c r="D33" s="64"/>
      <c r="E33" s="64"/>
      <c r="F33" s="64"/>
      <c r="G33" s="72"/>
    </row>
    <row r="34" spans="1:7" hidden="1" outlineLevel="1" x14ac:dyDescent="0.25">
      <c r="A34" s="91"/>
      <c r="B34" s="118" t="s">
        <v>18</v>
      </c>
      <c r="C34" s="64"/>
      <c r="D34" s="64"/>
      <c r="E34" s="64"/>
      <c r="F34" s="64"/>
      <c r="G34" s="72"/>
    </row>
    <row r="35" spans="1:7" hidden="1" outlineLevel="1" x14ac:dyDescent="0.25">
      <c r="A35" s="91"/>
      <c r="B35" s="118" t="s">
        <v>19</v>
      </c>
      <c r="C35" s="64"/>
      <c r="D35" s="64"/>
      <c r="E35" s="64"/>
      <c r="F35" s="64"/>
      <c r="G35" s="72"/>
    </row>
    <row r="36" spans="1:7" hidden="1" outlineLevel="1" x14ac:dyDescent="0.25">
      <c r="A36" s="91"/>
      <c r="B36" s="118" t="s">
        <v>20</v>
      </c>
      <c r="C36" s="64"/>
      <c r="D36" s="64"/>
      <c r="E36" s="64"/>
      <c r="F36" s="64"/>
      <c r="G36" s="120"/>
    </row>
    <row r="37" spans="1:7" hidden="1" outlineLevel="1" x14ac:dyDescent="0.25">
      <c r="A37" s="91"/>
      <c r="B37" s="118" t="s">
        <v>21</v>
      </c>
      <c r="C37" s="64"/>
      <c r="D37" s="121"/>
      <c r="E37" s="64"/>
      <c r="F37" s="64"/>
      <c r="G37" s="72"/>
    </row>
    <row r="38" spans="1:7" hidden="1" x14ac:dyDescent="0.25">
      <c r="A38" s="91" t="s">
        <v>93</v>
      </c>
      <c r="B38" s="115" t="s">
        <v>94</v>
      </c>
      <c r="C38" s="64"/>
      <c r="D38" s="64"/>
      <c r="E38" s="64"/>
      <c r="F38" s="64"/>
      <c r="G38" s="72"/>
    </row>
    <row r="39" spans="1:7" hidden="1" x14ac:dyDescent="0.25">
      <c r="A39" s="91" t="s">
        <v>95</v>
      </c>
      <c r="B39" s="116" t="s">
        <v>84</v>
      </c>
      <c r="C39" s="64"/>
      <c r="D39" s="64"/>
      <c r="E39" s="64"/>
      <c r="F39" s="64"/>
      <c r="G39" s="72"/>
    </row>
    <row r="40" spans="1:7" hidden="1" x14ac:dyDescent="0.25">
      <c r="A40" s="91" t="s">
        <v>96</v>
      </c>
      <c r="B40" s="117" t="s">
        <v>86</v>
      </c>
      <c r="C40" s="64"/>
      <c r="D40" s="64"/>
      <c r="E40" s="64"/>
      <c r="F40" s="64"/>
      <c r="G40" s="72"/>
    </row>
    <row r="41" spans="1:7" hidden="1" outlineLevel="1" x14ac:dyDescent="0.25">
      <c r="A41" s="91"/>
      <c r="B41" s="118" t="s">
        <v>16</v>
      </c>
      <c r="C41" s="64"/>
      <c r="D41" s="64"/>
      <c r="E41" s="64"/>
      <c r="F41" s="64"/>
      <c r="G41" s="72"/>
    </row>
    <row r="42" spans="1:7" hidden="1" outlineLevel="1" x14ac:dyDescent="0.25">
      <c r="A42" s="91"/>
      <c r="B42" s="118" t="s">
        <v>17</v>
      </c>
      <c r="C42" s="64"/>
      <c r="D42" s="64"/>
      <c r="E42" s="64"/>
      <c r="F42" s="64"/>
      <c r="G42" s="72"/>
    </row>
    <row r="43" spans="1:7" hidden="1" outlineLevel="1" x14ac:dyDescent="0.25">
      <c r="A43" s="91"/>
      <c r="B43" s="118" t="s">
        <v>18</v>
      </c>
      <c r="C43" s="64"/>
      <c r="D43" s="64"/>
      <c r="E43" s="64"/>
      <c r="F43" s="64"/>
      <c r="G43" s="72"/>
    </row>
    <row r="44" spans="1:7" hidden="1" outlineLevel="1" x14ac:dyDescent="0.25">
      <c r="A44" s="91"/>
      <c r="B44" s="118" t="s">
        <v>19</v>
      </c>
      <c r="C44" s="64"/>
      <c r="D44" s="64"/>
      <c r="E44" s="64"/>
      <c r="F44" s="64"/>
      <c r="G44" s="72"/>
    </row>
    <row r="45" spans="1:7" hidden="1" outlineLevel="1" x14ac:dyDescent="0.25">
      <c r="A45" s="91"/>
      <c r="B45" s="118" t="s">
        <v>20</v>
      </c>
      <c r="C45" s="64"/>
      <c r="D45" s="64"/>
      <c r="E45" s="64"/>
      <c r="F45" s="64"/>
      <c r="G45" s="72"/>
    </row>
    <row r="46" spans="1:7" hidden="1" outlineLevel="1" x14ac:dyDescent="0.25">
      <c r="A46" s="91"/>
      <c r="B46" s="118" t="s">
        <v>21</v>
      </c>
      <c r="C46" s="64"/>
      <c r="D46" s="64"/>
      <c r="E46" s="64"/>
      <c r="F46" s="64"/>
      <c r="G46" s="72"/>
    </row>
    <row r="47" spans="1:7" hidden="1" x14ac:dyDescent="0.25">
      <c r="A47" s="91" t="s">
        <v>97</v>
      </c>
      <c r="B47" s="117" t="s">
        <v>88</v>
      </c>
      <c r="C47" s="64"/>
      <c r="D47" s="64"/>
      <c r="E47" s="64"/>
      <c r="F47" s="64"/>
      <c r="G47" s="72"/>
    </row>
    <row r="48" spans="1:7" hidden="1" outlineLevel="1" x14ac:dyDescent="0.25">
      <c r="A48" s="91"/>
      <c r="B48" s="118" t="s">
        <v>16</v>
      </c>
      <c r="C48" s="64"/>
      <c r="D48" s="64"/>
      <c r="E48" s="64"/>
      <c r="F48" s="64"/>
      <c r="G48" s="72"/>
    </row>
    <row r="49" spans="1:7" hidden="1" outlineLevel="1" x14ac:dyDescent="0.25">
      <c r="A49" s="91"/>
      <c r="B49" s="118" t="s">
        <v>17</v>
      </c>
      <c r="C49" s="64"/>
      <c r="D49" s="64"/>
      <c r="E49" s="64"/>
      <c r="F49" s="64"/>
      <c r="G49" s="72"/>
    </row>
    <row r="50" spans="1:7" hidden="1" outlineLevel="1" x14ac:dyDescent="0.25">
      <c r="A50" s="91"/>
      <c r="B50" s="118" t="s">
        <v>18</v>
      </c>
      <c r="C50" s="64"/>
      <c r="D50" s="64"/>
      <c r="E50" s="64"/>
      <c r="F50" s="64"/>
      <c r="G50" s="72"/>
    </row>
    <row r="51" spans="1:7" hidden="1" outlineLevel="1" x14ac:dyDescent="0.25">
      <c r="A51" s="91"/>
      <c r="B51" s="118" t="s">
        <v>19</v>
      </c>
      <c r="C51" s="64"/>
      <c r="D51" s="64"/>
      <c r="E51" s="64"/>
      <c r="F51" s="64"/>
      <c r="G51" s="72"/>
    </row>
    <row r="52" spans="1:7" hidden="1" outlineLevel="1" x14ac:dyDescent="0.25">
      <c r="A52" s="91"/>
      <c r="B52" s="118" t="s">
        <v>20</v>
      </c>
      <c r="C52" s="64"/>
      <c r="D52" s="64"/>
      <c r="E52" s="64"/>
      <c r="F52" s="64"/>
      <c r="G52" s="72"/>
    </row>
    <row r="53" spans="1:7" hidden="1" outlineLevel="1" x14ac:dyDescent="0.25">
      <c r="A53" s="91"/>
      <c r="B53" s="118" t="s">
        <v>21</v>
      </c>
      <c r="C53" s="64"/>
      <c r="D53" s="64"/>
      <c r="E53" s="64"/>
      <c r="F53" s="64"/>
      <c r="G53" s="72"/>
    </row>
    <row r="54" spans="1:7" hidden="1" x14ac:dyDescent="0.25">
      <c r="A54" s="91" t="s">
        <v>98</v>
      </c>
      <c r="B54" s="116" t="s">
        <v>90</v>
      </c>
      <c r="C54" s="64"/>
      <c r="D54" s="64"/>
      <c r="E54" s="64"/>
      <c r="F54" s="64"/>
      <c r="G54" s="72"/>
    </row>
    <row r="55" spans="1:7" hidden="1" x14ac:dyDescent="0.25">
      <c r="A55" s="91" t="s">
        <v>99</v>
      </c>
      <c r="B55" s="117" t="s">
        <v>86</v>
      </c>
      <c r="C55" s="64"/>
      <c r="D55" s="64"/>
      <c r="E55" s="64"/>
      <c r="F55" s="64"/>
      <c r="G55" s="72"/>
    </row>
    <row r="56" spans="1:7" ht="17.25" customHeight="1" x14ac:dyDescent="0.25">
      <c r="A56" s="91"/>
      <c r="B56" s="122" t="s">
        <v>16</v>
      </c>
      <c r="C56" s="64"/>
      <c r="D56" s="64"/>
      <c r="E56" s="64"/>
      <c r="F56" s="64"/>
      <c r="G56" s="72"/>
    </row>
    <row r="57" spans="1:7" ht="17.25" customHeight="1" x14ac:dyDescent="0.25">
      <c r="A57" s="91"/>
      <c r="B57" s="54" t="s">
        <v>306</v>
      </c>
      <c r="C57" s="64">
        <v>2020</v>
      </c>
      <c r="D57" s="64">
        <v>10</v>
      </c>
      <c r="E57" s="71">
        <v>0.1</v>
      </c>
      <c r="F57" s="64">
        <v>500</v>
      </c>
      <c r="G57" s="72">
        <v>171.18</v>
      </c>
    </row>
    <row r="58" spans="1:7" ht="17.25" customHeight="1" x14ac:dyDescent="0.25">
      <c r="A58" s="91"/>
      <c r="B58" s="54" t="s">
        <v>307</v>
      </c>
      <c r="C58" s="64">
        <v>2020</v>
      </c>
      <c r="D58" s="64">
        <v>10</v>
      </c>
      <c r="E58" s="71">
        <v>0.1</v>
      </c>
      <c r="F58" s="64">
        <v>200</v>
      </c>
      <c r="G58" s="72">
        <v>152.59</v>
      </c>
    </row>
    <row r="59" spans="1:7" ht="17.25" customHeight="1" x14ac:dyDescent="0.25">
      <c r="A59" s="91"/>
      <c r="B59" s="122" t="s">
        <v>17</v>
      </c>
      <c r="C59" s="64"/>
      <c r="D59" s="64"/>
      <c r="E59" s="64"/>
      <c r="F59" s="64"/>
      <c r="G59" s="72"/>
    </row>
    <row r="60" spans="1:7" ht="17.25" customHeight="1" x14ac:dyDescent="0.25">
      <c r="A60" s="91"/>
      <c r="B60" s="54" t="s">
        <v>306</v>
      </c>
      <c r="C60" s="64">
        <v>2020</v>
      </c>
      <c r="D60" s="64">
        <v>10</v>
      </c>
      <c r="E60" s="71">
        <v>0.1</v>
      </c>
      <c r="F60" s="64">
        <v>500</v>
      </c>
      <c r="G60" s="72">
        <v>185.12</v>
      </c>
    </row>
    <row r="61" spans="1:7" ht="17.25" customHeight="1" x14ac:dyDescent="0.25">
      <c r="A61" s="91"/>
      <c r="B61" s="54" t="s">
        <v>307</v>
      </c>
      <c r="C61" s="64">
        <v>2020</v>
      </c>
      <c r="D61" s="64">
        <v>10</v>
      </c>
      <c r="E61" s="71">
        <v>0.1</v>
      </c>
      <c r="F61" s="64">
        <v>200</v>
      </c>
      <c r="G61" s="72">
        <v>185.91</v>
      </c>
    </row>
    <row r="62" spans="1:7" hidden="1" x14ac:dyDescent="0.25">
      <c r="A62" s="91"/>
      <c r="B62" s="118" t="s">
        <v>18</v>
      </c>
      <c r="C62" s="64"/>
      <c r="D62" s="64"/>
      <c r="E62" s="64"/>
      <c r="F62" s="64"/>
      <c r="G62" s="72"/>
    </row>
    <row r="63" spans="1:7" hidden="1" x14ac:dyDescent="0.25">
      <c r="A63" s="91"/>
      <c r="B63" s="118" t="s">
        <v>19</v>
      </c>
      <c r="C63" s="64"/>
      <c r="D63" s="121"/>
      <c r="E63" s="64"/>
      <c r="F63" s="64"/>
      <c r="G63" s="72"/>
    </row>
    <row r="64" spans="1:7" hidden="1" x14ac:dyDescent="0.25">
      <c r="A64" s="91"/>
      <c r="B64" s="118" t="s">
        <v>20</v>
      </c>
      <c r="C64" s="64"/>
      <c r="D64" s="64"/>
      <c r="E64" s="64"/>
      <c r="F64" s="64"/>
      <c r="G64" s="72"/>
    </row>
    <row r="65" spans="1:7" hidden="1" x14ac:dyDescent="0.25">
      <c r="A65" s="91"/>
      <c r="B65" s="118" t="s">
        <v>21</v>
      </c>
      <c r="C65" s="64"/>
      <c r="D65" s="121"/>
      <c r="E65" s="64"/>
      <c r="F65" s="64"/>
      <c r="G65" s="72"/>
    </row>
    <row r="66" spans="1:7" hidden="1" x14ac:dyDescent="0.25">
      <c r="A66" s="91" t="s">
        <v>100</v>
      </c>
      <c r="B66" s="117" t="s">
        <v>88</v>
      </c>
      <c r="C66" s="64"/>
      <c r="D66" s="64"/>
      <c r="E66" s="64"/>
      <c r="F66" s="64"/>
      <c r="G66" s="72"/>
    </row>
    <row r="67" spans="1:7" hidden="1" outlineLevel="1" x14ac:dyDescent="0.25">
      <c r="A67" s="91"/>
      <c r="B67" s="118" t="s">
        <v>16</v>
      </c>
      <c r="C67" s="64"/>
      <c r="D67" s="64"/>
      <c r="E67" s="64"/>
      <c r="F67" s="64"/>
      <c r="G67" s="72"/>
    </row>
    <row r="68" spans="1:7" hidden="1" outlineLevel="1" x14ac:dyDescent="0.25">
      <c r="A68" s="91"/>
      <c r="B68" s="118" t="s">
        <v>17</v>
      </c>
      <c r="C68" s="64"/>
      <c r="D68" s="64"/>
      <c r="E68" s="64"/>
      <c r="F68" s="64"/>
      <c r="G68" s="72"/>
    </row>
    <row r="69" spans="1:7" hidden="1" outlineLevel="1" x14ac:dyDescent="0.25">
      <c r="A69" s="91"/>
      <c r="B69" s="118" t="s">
        <v>18</v>
      </c>
      <c r="C69" s="64"/>
      <c r="D69" s="64"/>
      <c r="E69" s="64"/>
      <c r="F69" s="64"/>
      <c r="G69" s="72"/>
    </row>
    <row r="70" spans="1:7" hidden="1" outlineLevel="1" x14ac:dyDescent="0.25">
      <c r="A70" s="91"/>
      <c r="B70" s="118" t="s">
        <v>19</v>
      </c>
      <c r="C70" s="64"/>
      <c r="D70" s="64"/>
      <c r="E70" s="64"/>
      <c r="F70" s="64"/>
      <c r="G70" s="72"/>
    </row>
    <row r="71" spans="1:7" hidden="1" outlineLevel="1" x14ac:dyDescent="0.25">
      <c r="A71" s="91"/>
      <c r="B71" s="118" t="s">
        <v>20</v>
      </c>
      <c r="C71" s="64"/>
      <c r="D71" s="64"/>
      <c r="E71" s="64"/>
      <c r="F71" s="64"/>
      <c r="G71" s="72"/>
    </row>
    <row r="72" spans="1:7" hidden="1" outlineLevel="1" x14ac:dyDescent="0.25">
      <c r="A72" s="91"/>
      <c r="B72" s="118" t="s">
        <v>21</v>
      </c>
      <c r="C72" s="64"/>
      <c r="D72" s="64"/>
      <c r="E72" s="64"/>
      <c r="F72" s="64"/>
      <c r="G72" s="72"/>
    </row>
    <row r="73" spans="1:7" hidden="1" x14ac:dyDescent="0.25">
      <c r="A73" s="91" t="s">
        <v>101</v>
      </c>
      <c r="B73" s="115" t="s">
        <v>102</v>
      </c>
      <c r="C73" s="64"/>
      <c r="D73" s="64"/>
      <c r="E73" s="64"/>
      <c r="F73" s="64"/>
      <c r="G73" s="72"/>
    </row>
    <row r="74" spans="1:7" hidden="1" x14ac:dyDescent="0.25">
      <c r="A74" s="91" t="s">
        <v>103</v>
      </c>
      <c r="B74" s="116" t="s">
        <v>84</v>
      </c>
      <c r="C74" s="64"/>
      <c r="D74" s="64"/>
      <c r="E74" s="64"/>
      <c r="F74" s="64"/>
      <c r="G74" s="72"/>
    </row>
    <row r="75" spans="1:7" hidden="1" x14ac:dyDescent="0.25">
      <c r="A75" s="91" t="s">
        <v>104</v>
      </c>
      <c r="B75" s="117" t="s">
        <v>86</v>
      </c>
      <c r="C75" s="64"/>
      <c r="D75" s="64"/>
      <c r="E75" s="64"/>
      <c r="F75" s="64"/>
      <c r="G75" s="72"/>
    </row>
    <row r="76" spans="1:7" hidden="1" outlineLevel="1" x14ac:dyDescent="0.25">
      <c r="A76" s="91"/>
      <c r="B76" s="118" t="s">
        <v>16</v>
      </c>
      <c r="C76" s="64"/>
      <c r="D76" s="64"/>
      <c r="E76" s="64"/>
      <c r="F76" s="64"/>
      <c r="G76" s="72"/>
    </row>
    <row r="77" spans="1:7" hidden="1" outlineLevel="1" x14ac:dyDescent="0.25">
      <c r="A77" s="91"/>
      <c r="B77" s="118" t="s">
        <v>17</v>
      </c>
      <c r="C77" s="64"/>
      <c r="D77" s="64"/>
      <c r="E77" s="64"/>
      <c r="F77" s="64"/>
      <c r="G77" s="72"/>
    </row>
    <row r="78" spans="1:7" hidden="1" outlineLevel="1" x14ac:dyDescent="0.25">
      <c r="A78" s="91"/>
      <c r="B78" s="118" t="s">
        <v>18</v>
      </c>
      <c r="C78" s="64"/>
      <c r="D78" s="64"/>
      <c r="E78" s="64"/>
      <c r="F78" s="64"/>
      <c r="G78" s="72"/>
    </row>
    <row r="79" spans="1:7" hidden="1" outlineLevel="1" x14ac:dyDescent="0.25">
      <c r="A79" s="91"/>
      <c r="B79" s="118" t="s">
        <v>19</v>
      </c>
      <c r="C79" s="64"/>
      <c r="D79" s="64"/>
      <c r="E79" s="64"/>
      <c r="F79" s="64"/>
      <c r="G79" s="72"/>
    </row>
    <row r="80" spans="1:7" hidden="1" outlineLevel="1" x14ac:dyDescent="0.25">
      <c r="A80" s="91"/>
      <c r="B80" s="118" t="s">
        <v>20</v>
      </c>
      <c r="C80" s="64"/>
      <c r="D80" s="64"/>
      <c r="E80" s="64"/>
      <c r="F80" s="64"/>
      <c r="G80" s="72"/>
    </row>
    <row r="81" spans="1:7" hidden="1" outlineLevel="1" x14ac:dyDescent="0.25">
      <c r="A81" s="91"/>
      <c r="B81" s="118" t="s">
        <v>21</v>
      </c>
      <c r="C81" s="64"/>
      <c r="D81" s="64"/>
      <c r="E81" s="64"/>
      <c r="F81" s="64"/>
      <c r="G81" s="72"/>
    </row>
    <row r="82" spans="1:7" hidden="1" x14ac:dyDescent="0.25">
      <c r="A82" s="91" t="s">
        <v>105</v>
      </c>
      <c r="B82" s="117" t="s">
        <v>88</v>
      </c>
      <c r="C82" s="64"/>
      <c r="D82" s="64"/>
      <c r="E82" s="64"/>
      <c r="F82" s="64"/>
      <c r="G82" s="72"/>
    </row>
    <row r="83" spans="1:7" hidden="1" outlineLevel="1" x14ac:dyDescent="0.25">
      <c r="A83" s="91"/>
      <c r="B83" s="118" t="s">
        <v>16</v>
      </c>
      <c r="C83" s="64"/>
      <c r="D83" s="64"/>
      <c r="E83" s="64"/>
      <c r="F83" s="64"/>
      <c r="G83" s="72"/>
    </row>
    <row r="84" spans="1:7" hidden="1" outlineLevel="1" x14ac:dyDescent="0.25">
      <c r="A84" s="91"/>
      <c r="B84" s="118" t="s">
        <v>17</v>
      </c>
      <c r="C84" s="64"/>
      <c r="D84" s="64"/>
      <c r="E84" s="64"/>
      <c r="F84" s="64"/>
      <c r="G84" s="72"/>
    </row>
    <row r="85" spans="1:7" hidden="1" outlineLevel="1" x14ac:dyDescent="0.25">
      <c r="A85" s="91"/>
      <c r="B85" s="118" t="s">
        <v>18</v>
      </c>
      <c r="C85" s="64"/>
      <c r="D85" s="64"/>
      <c r="E85" s="64"/>
      <c r="F85" s="64"/>
      <c r="G85" s="72"/>
    </row>
    <row r="86" spans="1:7" hidden="1" outlineLevel="1" x14ac:dyDescent="0.25">
      <c r="A86" s="91"/>
      <c r="B86" s="118" t="s">
        <v>19</v>
      </c>
      <c r="C86" s="64"/>
      <c r="D86" s="64"/>
      <c r="E86" s="64"/>
      <c r="F86" s="64"/>
      <c r="G86" s="72"/>
    </row>
    <row r="87" spans="1:7" hidden="1" outlineLevel="1" x14ac:dyDescent="0.25">
      <c r="A87" s="91"/>
      <c r="B87" s="118" t="s">
        <v>20</v>
      </c>
      <c r="C87" s="64"/>
      <c r="D87" s="64"/>
      <c r="E87" s="64"/>
      <c r="F87" s="64"/>
      <c r="G87" s="72"/>
    </row>
    <row r="88" spans="1:7" hidden="1" outlineLevel="1" x14ac:dyDescent="0.25">
      <c r="A88" s="91"/>
      <c r="B88" s="118" t="s">
        <v>21</v>
      </c>
      <c r="C88" s="64"/>
      <c r="D88" s="64"/>
      <c r="E88" s="64"/>
      <c r="F88" s="64"/>
      <c r="G88" s="72"/>
    </row>
    <row r="89" spans="1:7" hidden="1" x14ac:dyDescent="0.25">
      <c r="A89" s="91" t="s">
        <v>106</v>
      </c>
      <c r="B89" s="116" t="s">
        <v>90</v>
      </c>
      <c r="C89" s="64"/>
      <c r="D89" s="64"/>
      <c r="E89" s="64"/>
      <c r="F89" s="64"/>
      <c r="G89" s="72"/>
    </row>
    <row r="90" spans="1:7" hidden="1" x14ac:dyDescent="0.25">
      <c r="A90" s="91" t="s">
        <v>107</v>
      </c>
      <c r="B90" s="117" t="s">
        <v>86</v>
      </c>
      <c r="C90" s="64"/>
      <c r="D90" s="64"/>
      <c r="E90" s="64"/>
      <c r="F90" s="64"/>
      <c r="G90" s="72"/>
    </row>
    <row r="91" spans="1:7" hidden="1" outlineLevel="1" x14ac:dyDescent="0.25">
      <c r="A91" s="91"/>
      <c r="B91" s="118" t="s">
        <v>16</v>
      </c>
      <c r="C91" s="64"/>
      <c r="D91" s="64"/>
      <c r="E91" s="64"/>
      <c r="F91" s="64"/>
      <c r="G91" s="72"/>
    </row>
    <row r="92" spans="1:7" hidden="1" outlineLevel="1" x14ac:dyDescent="0.25">
      <c r="A92" s="91"/>
      <c r="B92" s="118" t="s">
        <v>17</v>
      </c>
      <c r="C92" s="64"/>
      <c r="D92" s="64"/>
      <c r="E92" s="64"/>
      <c r="F92" s="64"/>
      <c r="G92" s="72"/>
    </row>
    <row r="93" spans="1:7" hidden="1" outlineLevel="1" x14ac:dyDescent="0.25">
      <c r="A93" s="91"/>
      <c r="B93" s="118" t="s">
        <v>18</v>
      </c>
      <c r="C93" s="64"/>
      <c r="D93" s="64"/>
      <c r="E93" s="64"/>
      <c r="F93" s="64"/>
      <c r="G93" s="72"/>
    </row>
    <row r="94" spans="1:7" hidden="1" outlineLevel="1" x14ac:dyDescent="0.25">
      <c r="A94" s="91"/>
      <c r="B94" s="118" t="s">
        <v>19</v>
      </c>
      <c r="C94" s="64"/>
      <c r="D94" s="64"/>
      <c r="E94" s="64"/>
      <c r="F94" s="64"/>
      <c r="G94" s="72"/>
    </row>
    <row r="95" spans="1:7" hidden="1" outlineLevel="1" x14ac:dyDescent="0.25">
      <c r="A95" s="91"/>
      <c r="B95" s="118" t="s">
        <v>20</v>
      </c>
      <c r="C95" s="64"/>
      <c r="D95" s="64"/>
      <c r="E95" s="64"/>
      <c r="F95" s="64"/>
      <c r="G95" s="72"/>
    </row>
    <row r="96" spans="1:7" hidden="1" outlineLevel="1" x14ac:dyDescent="0.25">
      <c r="A96" s="91"/>
      <c r="B96" s="118" t="s">
        <v>21</v>
      </c>
      <c r="C96" s="64"/>
      <c r="D96" s="64"/>
      <c r="E96" s="64"/>
      <c r="F96" s="64"/>
      <c r="G96" s="72"/>
    </row>
    <row r="97" spans="1:7" hidden="1" x14ac:dyDescent="0.25">
      <c r="A97" s="91" t="s">
        <v>108</v>
      </c>
      <c r="B97" s="117" t="s">
        <v>88</v>
      </c>
      <c r="C97" s="64"/>
      <c r="D97" s="64"/>
      <c r="E97" s="64"/>
      <c r="F97" s="64"/>
      <c r="G97" s="72"/>
    </row>
    <row r="98" spans="1:7" hidden="1" outlineLevel="1" x14ac:dyDescent="0.25">
      <c r="A98" s="91"/>
      <c r="B98" s="118" t="s">
        <v>16</v>
      </c>
      <c r="C98" s="64"/>
      <c r="D98" s="64"/>
      <c r="E98" s="64"/>
      <c r="F98" s="64"/>
      <c r="G98" s="72"/>
    </row>
    <row r="99" spans="1:7" hidden="1" outlineLevel="1" x14ac:dyDescent="0.25">
      <c r="A99" s="91"/>
      <c r="B99" s="118" t="s">
        <v>17</v>
      </c>
      <c r="C99" s="64"/>
      <c r="D99" s="64"/>
      <c r="E99" s="64"/>
      <c r="F99" s="64"/>
      <c r="G99" s="72"/>
    </row>
    <row r="100" spans="1:7" hidden="1" outlineLevel="1" x14ac:dyDescent="0.25">
      <c r="A100" s="91"/>
      <c r="B100" s="118" t="s">
        <v>18</v>
      </c>
      <c r="C100" s="64"/>
      <c r="D100" s="64"/>
      <c r="E100" s="64"/>
      <c r="F100" s="64"/>
      <c r="G100" s="72"/>
    </row>
    <row r="101" spans="1:7" hidden="1" outlineLevel="1" x14ac:dyDescent="0.25">
      <c r="A101" s="91"/>
      <c r="B101" s="118" t="s">
        <v>19</v>
      </c>
      <c r="C101" s="64"/>
      <c r="D101" s="64"/>
      <c r="E101" s="64"/>
      <c r="F101" s="64"/>
      <c r="G101" s="72"/>
    </row>
    <row r="102" spans="1:7" hidden="1" outlineLevel="1" x14ac:dyDescent="0.25">
      <c r="A102" s="91"/>
      <c r="B102" s="118" t="s">
        <v>20</v>
      </c>
      <c r="C102" s="64"/>
      <c r="D102" s="64"/>
      <c r="E102" s="64"/>
      <c r="F102" s="64"/>
      <c r="G102" s="72"/>
    </row>
    <row r="103" spans="1:7" hidden="1" outlineLevel="1" x14ac:dyDescent="0.25">
      <c r="A103" s="91"/>
      <c r="B103" s="118" t="s">
        <v>21</v>
      </c>
      <c r="C103" s="64"/>
      <c r="D103" s="64"/>
      <c r="E103" s="64"/>
      <c r="F103" s="64"/>
      <c r="G103" s="72"/>
    </row>
    <row r="104" spans="1:7" hidden="1" x14ac:dyDescent="0.25">
      <c r="A104" s="91" t="s">
        <v>109</v>
      </c>
      <c r="B104" s="115" t="s">
        <v>110</v>
      </c>
      <c r="C104" s="64"/>
      <c r="D104" s="64"/>
      <c r="E104" s="64"/>
      <c r="F104" s="64"/>
      <c r="G104" s="72"/>
    </row>
    <row r="105" spans="1:7" hidden="1" x14ac:dyDescent="0.25">
      <c r="A105" s="91" t="s">
        <v>111</v>
      </c>
      <c r="B105" s="116" t="s">
        <v>84</v>
      </c>
      <c r="C105" s="64"/>
      <c r="D105" s="64"/>
      <c r="E105" s="64"/>
      <c r="F105" s="64"/>
      <c r="G105" s="72"/>
    </row>
    <row r="106" spans="1:7" hidden="1" x14ac:dyDescent="0.25">
      <c r="A106" s="91" t="s">
        <v>112</v>
      </c>
      <c r="B106" s="117" t="s">
        <v>86</v>
      </c>
      <c r="C106" s="64"/>
      <c r="D106" s="64"/>
      <c r="E106" s="64"/>
      <c r="F106" s="64"/>
      <c r="G106" s="72"/>
    </row>
    <row r="107" spans="1:7" hidden="1" outlineLevel="1" x14ac:dyDescent="0.25">
      <c r="A107" s="91"/>
      <c r="B107" s="118" t="s">
        <v>16</v>
      </c>
      <c r="C107" s="64"/>
      <c r="D107" s="64"/>
      <c r="E107" s="64"/>
      <c r="F107" s="64"/>
      <c r="G107" s="72"/>
    </row>
    <row r="108" spans="1:7" hidden="1" outlineLevel="1" x14ac:dyDescent="0.25">
      <c r="A108" s="91"/>
      <c r="B108" s="118" t="s">
        <v>17</v>
      </c>
      <c r="C108" s="64"/>
      <c r="D108" s="64"/>
      <c r="E108" s="64"/>
      <c r="F108" s="64"/>
      <c r="G108" s="72"/>
    </row>
    <row r="109" spans="1:7" hidden="1" outlineLevel="1" x14ac:dyDescent="0.25">
      <c r="A109" s="91"/>
      <c r="B109" s="118" t="s">
        <v>18</v>
      </c>
      <c r="C109" s="64"/>
      <c r="D109" s="64"/>
      <c r="E109" s="64"/>
      <c r="F109" s="64"/>
      <c r="G109" s="72"/>
    </row>
    <row r="110" spans="1:7" hidden="1" outlineLevel="1" x14ac:dyDescent="0.25">
      <c r="A110" s="91"/>
      <c r="B110" s="118" t="s">
        <v>19</v>
      </c>
      <c r="C110" s="64"/>
      <c r="D110" s="64"/>
      <c r="E110" s="64"/>
      <c r="F110" s="64"/>
      <c r="G110" s="72"/>
    </row>
    <row r="111" spans="1:7" hidden="1" outlineLevel="1" x14ac:dyDescent="0.25">
      <c r="A111" s="91"/>
      <c r="B111" s="118" t="s">
        <v>20</v>
      </c>
      <c r="C111" s="64"/>
      <c r="D111" s="64"/>
      <c r="E111" s="64"/>
      <c r="F111" s="64"/>
      <c r="G111" s="72"/>
    </row>
    <row r="112" spans="1:7" hidden="1" outlineLevel="1" x14ac:dyDescent="0.25">
      <c r="A112" s="91"/>
      <c r="B112" s="118" t="s">
        <v>21</v>
      </c>
      <c r="C112" s="64"/>
      <c r="D112" s="64"/>
      <c r="E112" s="64"/>
      <c r="F112" s="64"/>
      <c r="G112" s="72"/>
    </row>
    <row r="113" spans="1:7" hidden="1" x14ac:dyDescent="0.25">
      <c r="A113" s="91" t="s">
        <v>113</v>
      </c>
      <c r="B113" s="117" t="s">
        <v>88</v>
      </c>
      <c r="C113" s="64"/>
      <c r="D113" s="64"/>
      <c r="E113" s="64"/>
      <c r="F113" s="64"/>
      <c r="G113" s="72"/>
    </row>
    <row r="114" spans="1:7" hidden="1" outlineLevel="1" x14ac:dyDescent="0.25">
      <c r="A114" s="91"/>
      <c r="B114" s="118" t="s">
        <v>16</v>
      </c>
      <c r="C114" s="64"/>
      <c r="D114" s="64"/>
      <c r="E114" s="64"/>
      <c r="F114" s="64"/>
      <c r="G114" s="72"/>
    </row>
    <row r="115" spans="1:7" hidden="1" outlineLevel="1" x14ac:dyDescent="0.25">
      <c r="A115" s="91"/>
      <c r="B115" s="118" t="s">
        <v>17</v>
      </c>
      <c r="C115" s="64"/>
      <c r="D115" s="64"/>
      <c r="E115" s="64"/>
      <c r="F115" s="64"/>
      <c r="G115" s="72"/>
    </row>
    <row r="116" spans="1:7" hidden="1" outlineLevel="1" x14ac:dyDescent="0.25">
      <c r="A116" s="91"/>
      <c r="B116" s="118" t="s">
        <v>18</v>
      </c>
      <c r="C116" s="64"/>
      <c r="D116" s="64"/>
      <c r="E116" s="64"/>
      <c r="F116" s="64"/>
      <c r="G116" s="72"/>
    </row>
    <row r="117" spans="1:7" hidden="1" outlineLevel="1" x14ac:dyDescent="0.25">
      <c r="A117" s="91"/>
      <c r="B117" s="118" t="s">
        <v>19</v>
      </c>
      <c r="C117" s="64"/>
      <c r="D117" s="64"/>
      <c r="E117" s="64"/>
      <c r="F117" s="64"/>
      <c r="G117" s="72"/>
    </row>
    <row r="118" spans="1:7" hidden="1" outlineLevel="1" x14ac:dyDescent="0.25">
      <c r="A118" s="91"/>
      <c r="B118" s="118" t="s">
        <v>20</v>
      </c>
      <c r="C118" s="64"/>
      <c r="D118" s="64"/>
      <c r="E118" s="64"/>
      <c r="F118" s="64"/>
      <c r="G118" s="72"/>
    </row>
    <row r="119" spans="1:7" hidden="1" outlineLevel="1" x14ac:dyDescent="0.25">
      <c r="A119" s="91"/>
      <c r="B119" s="118" t="s">
        <v>21</v>
      </c>
      <c r="C119" s="64"/>
      <c r="D119" s="64"/>
      <c r="E119" s="64"/>
      <c r="F119" s="64"/>
      <c r="G119" s="72"/>
    </row>
    <row r="120" spans="1:7" hidden="1" x14ac:dyDescent="0.25">
      <c r="A120" s="91" t="s">
        <v>114</v>
      </c>
      <c r="B120" s="116" t="s">
        <v>90</v>
      </c>
      <c r="C120" s="64"/>
      <c r="D120" s="64"/>
      <c r="E120" s="64"/>
      <c r="F120" s="64"/>
      <c r="G120" s="72"/>
    </row>
    <row r="121" spans="1:7" hidden="1" x14ac:dyDescent="0.25">
      <c r="A121" s="91" t="s">
        <v>115</v>
      </c>
      <c r="B121" s="117" t="s">
        <v>86</v>
      </c>
      <c r="C121" s="64"/>
      <c r="D121" s="64"/>
      <c r="E121" s="64"/>
      <c r="F121" s="64"/>
      <c r="G121" s="72"/>
    </row>
    <row r="122" spans="1:7" hidden="1" outlineLevel="1" x14ac:dyDescent="0.25">
      <c r="A122" s="91"/>
      <c r="B122" s="118" t="s">
        <v>16</v>
      </c>
      <c r="C122" s="64"/>
      <c r="D122" s="64"/>
      <c r="E122" s="64"/>
      <c r="F122" s="64"/>
      <c r="G122" s="72"/>
    </row>
    <row r="123" spans="1:7" hidden="1" outlineLevel="1" x14ac:dyDescent="0.25">
      <c r="A123" s="91"/>
      <c r="B123" s="118" t="s">
        <v>17</v>
      </c>
      <c r="C123" s="64"/>
      <c r="D123" s="64"/>
      <c r="E123" s="64"/>
      <c r="F123" s="64"/>
      <c r="G123" s="72"/>
    </row>
    <row r="124" spans="1:7" hidden="1" outlineLevel="1" x14ac:dyDescent="0.25">
      <c r="A124" s="91"/>
      <c r="B124" s="118" t="s">
        <v>18</v>
      </c>
      <c r="C124" s="64"/>
      <c r="D124" s="64"/>
      <c r="E124" s="64"/>
      <c r="F124" s="64"/>
      <c r="G124" s="72"/>
    </row>
    <row r="125" spans="1:7" hidden="1" outlineLevel="1" x14ac:dyDescent="0.25">
      <c r="A125" s="91"/>
      <c r="B125" s="118" t="s">
        <v>19</v>
      </c>
      <c r="C125" s="64"/>
      <c r="D125" s="64"/>
      <c r="E125" s="64"/>
      <c r="F125" s="64"/>
      <c r="G125" s="72"/>
    </row>
    <row r="126" spans="1:7" hidden="1" outlineLevel="1" x14ac:dyDescent="0.25">
      <c r="A126" s="91"/>
      <c r="B126" s="118" t="s">
        <v>20</v>
      </c>
      <c r="C126" s="64"/>
      <c r="D126" s="64"/>
      <c r="E126" s="64"/>
      <c r="F126" s="64"/>
      <c r="G126" s="72"/>
    </row>
    <row r="127" spans="1:7" hidden="1" outlineLevel="1" x14ac:dyDescent="0.25">
      <c r="A127" s="91"/>
      <c r="B127" s="118" t="s">
        <v>21</v>
      </c>
      <c r="C127" s="64"/>
      <c r="D127" s="64"/>
      <c r="E127" s="64"/>
      <c r="F127" s="64"/>
      <c r="G127" s="72"/>
    </row>
    <row r="128" spans="1:7" hidden="1" x14ac:dyDescent="0.25">
      <c r="A128" s="91" t="s">
        <v>116</v>
      </c>
      <c r="B128" s="117" t="s">
        <v>88</v>
      </c>
      <c r="C128" s="64"/>
      <c r="D128" s="64"/>
      <c r="E128" s="64"/>
      <c r="F128" s="64"/>
      <c r="G128" s="72"/>
    </row>
    <row r="129" spans="1:7" hidden="1" outlineLevel="1" x14ac:dyDescent="0.25">
      <c r="A129" s="91"/>
      <c r="B129" s="118" t="s">
        <v>16</v>
      </c>
      <c r="C129" s="64"/>
      <c r="D129" s="64"/>
      <c r="E129" s="64"/>
      <c r="F129" s="64"/>
      <c r="G129" s="72"/>
    </row>
    <row r="130" spans="1:7" hidden="1" outlineLevel="1" x14ac:dyDescent="0.25">
      <c r="A130" s="91"/>
      <c r="B130" s="118" t="s">
        <v>17</v>
      </c>
      <c r="C130" s="64"/>
      <c r="D130" s="64"/>
      <c r="E130" s="64"/>
      <c r="F130" s="64"/>
      <c r="G130" s="72"/>
    </row>
    <row r="131" spans="1:7" hidden="1" outlineLevel="1" x14ac:dyDescent="0.25">
      <c r="A131" s="91"/>
      <c r="B131" s="118" t="s">
        <v>18</v>
      </c>
      <c r="C131" s="64"/>
      <c r="D131" s="64"/>
      <c r="E131" s="64"/>
      <c r="F131" s="64"/>
      <c r="G131" s="72"/>
    </row>
    <row r="132" spans="1:7" hidden="1" outlineLevel="1" x14ac:dyDescent="0.25">
      <c r="A132" s="91"/>
      <c r="B132" s="118" t="s">
        <v>19</v>
      </c>
      <c r="C132" s="64"/>
      <c r="D132" s="64"/>
      <c r="E132" s="64"/>
      <c r="F132" s="64"/>
      <c r="G132" s="72"/>
    </row>
    <row r="133" spans="1:7" hidden="1" outlineLevel="1" x14ac:dyDescent="0.25">
      <c r="A133" s="91"/>
      <c r="B133" s="118" t="s">
        <v>20</v>
      </c>
      <c r="C133" s="64"/>
      <c r="D133" s="64"/>
      <c r="E133" s="64"/>
      <c r="F133" s="64"/>
      <c r="G133" s="72"/>
    </row>
    <row r="134" spans="1:7" hidden="1" outlineLevel="1" x14ac:dyDescent="0.25">
      <c r="A134" s="91"/>
      <c r="B134" s="118" t="s">
        <v>21</v>
      </c>
      <c r="C134" s="64"/>
      <c r="D134" s="64"/>
      <c r="E134" s="64"/>
      <c r="F134" s="64"/>
      <c r="G134" s="72"/>
    </row>
    <row r="135" spans="1:7" hidden="1" x14ac:dyDescent="0.25">
      <c r="A135" s="91" t="s">
        <v>117</v>
      </c>
      <c r="B135" s="115" t="s">
        <v>118</v>
      </c>
      <c r="C135" s="64"/>
      <c r="D135" s="64"/>
      <c r="E135" s="64"/>
      <c r="F135" s="64"/>
      <c r="G135" s="72"/>
    </row>
    <row r="136" spans="1:7" hidden="1" x14ac:dyDescent="0.25">
      <c r="A136" s="91" t="s">
        <v>119</v>
      </c>
      <c r="B136" s="116" t="s">
        <v>84</v>
      </c>
      <c r="C136" s="64"/>
      <c r="D136" s="64"/>
      <c r="E136" s="64"/>
      <c r="F136" s="64"/>
      <c r="G136" s="72"/>
    </row>
    <row r="137" spans="1:7" hidden="1" x14ac:dyDescent="0.25">
      <c r="A137" s="91" t="s">
        <v>120</v>
      </c>
      <c r="B137" s="117" t="s">
        <v>86</v>
      </c>
      <c r="C137" s="64"/>
      <c r="D137" s="64"/>
      <c r="E137" s="64"/>
      <c r="F137" s="64"/>
      <c r="G137" s="72"/>
    </row>
    <row r="138" spans="1:7" hidden="1" outlineLevel="1" x14ac:dyDescent="0.25">
      <c r="A138" s="91"/>
      <c r="B138" s="118" t="s">
        <v>16</v>
      </c>
      <c r="C138" s="64"/>
      <c r="D138" s="64"/>
      <c r="E138" s="64"/>
      <c r="F138" s="64"/>
      <c r="G138" s="72"/>
    </row>
    <row r="139" spans="1:7" hidden="1" outlineLevel="1" x14ac:dyDescent="0.25">
      <c r="A139" s="91"/>
      <c r="B139" s="118" t="s">
        <v>17</v>
      </c>
      <c r="C139" s="64"/>
      <c r="D139" s="64"/>
      <c r="E139" s="64"/>
      <c r="F139" s="64"/>
      <c r="G139" s="72"/>
    </row>
    <row r="140" spans="1:7" hidden="1" outlineLevel="1" x14ac:dyDescent="0.25">
      <c r="A140" s="91"/>
      <c r="B140" s="118" t="s">
        <v>18</v>
      </c>
      <c r="C140" s="64"/>
      <c r="D140" s="64"/>
      <c r="E140" s="64"/>
      <c r="F140" s="64"/>
      <c r="G140" s="72"/>
    </row>
    <row r="141" spans="1:7" hidden="1" outlineLevel="1" x14ac:dyDescent="0.25">
      <c r="A141" s="91"/>
      <c r="B141" s="118" t="s">
        <v>19</v>
      </c>
      <c r="C141" s="64"/>
      <c r="D141" s="64"/>
      <c r="E141" s="64"/>
      <c r="F141" s="64"/>
      <c r="G141" s="72"/>
    </row>
    <row r="142" spans="1:7" hidden="1" outlineLevel="1" x14ac:dyDescent="0.25">
      <c r="A142" s="91"/>
      <c r="B142" s="118" t="s">
        <v>20</v>
      </c>
      <c r="C142" s="64"/>
      <c r="D142" s="64"/>
      <c r="E142" s="64"/>
      <c r="F142" s="64"/>
      <c r="G142" s="72"/>
    </row>
    <row r="143" spans="1:7" hidden="1" outlineLevel="1" x14ac:dyDescent="0.25">
      <c r="A143" s="91"/>
      <c r="B143" s="118" t="s">
        <v>21</v>
      </c>
      <c r="C143" s="64"/>
      <c r="D143" s="64"/>
      <c r="E143" s="64"/>
      <c r="F143" s="64"/>
      <c r="G143" s="72"/>
    </row>
    <row r="144" spans="1:7" hidden="1" x14ac:dyDescent="0.25">
      <c r="A144" s="91" t="s">
        <v>121</v>
      </c>
      <c r="B144" s="117" t="s">
        <v>88</v>
      </c>
      <c r="C144" s="64"/>
      <c r="D144" s="64"/>
      <c r="E144" s="64"/>
      <c r="F144" s="64"/>
      <c r="G144" s="72"/>
    </row>
    <row r="145" spans="1:7" hidden="1" outlineLevel="1" x14ac:dyDescent="0.25">
      <c r="A145" s="91"/>
      <c r="B145" s="118" t="s">
        <v>16</v>
      </c>
      <c r="C145" s="64"/>
      <c r="D145" s="64"/>
      <c r="E145" s="64"/>
      <c r="F145" s="64"/>
      <c r="G145" s="72"/>
    </row>
    <row r="146" spans="1:7" hidden="1" outlineLevel="1" x14ac:dyDescent="0.25">
      <c r="A146" s="91"/>
      <c r="B146" s="118" t="s">
        <v>17</v>
      </c>
      <c r="C146" s="64"/>
      <c r="D146" s="64"/>
      <c r="E146" s="64"/>
      <c r="F146" s="64"/>
      <c r="G146" s="72"/>
    </row>
    <row r="147" spans="1:7" hidden="1" outlineLevel="1" x14ac:dyDescent="0.25">
      <c r="A147" s="91"/>
      <c r="B147" s="118" t="s">
        <v>18</v>
      </c>
      <c r="C147" s="64"/>
      <c r="D147" s="64"/>
      <c r="E147" s="64"/>
      <c r="F147" s="64"/>
      <c r="G147" s="72"/>
    </row>
    <row r="148" spans="1:7" hidden="1" outlineLevel="1" x14ac:dyDescent="0.25">
      <c r="A148" s="91"/>
      <c r="B148" s="118" t="s">
        <v>19</v>
      </c>
      <c r="C148" s="64"/>
      <c r="D148" s="64"/>
      <c r="E148" s="64"/>
      <c r="F148" s="64"/>
      <c r="G148" s="72"/>
    </row>
    <row r="149" spans="1:7" hidden="1" outlineLevel="1" x14ac:dyDescent="0.25">
      <c r="A149" s="91"/>
      <c r="B149" s="118" t="s">
        <v>20</v>
      </c>
      <c r="C149" s="64"/>
      <c r="D149" s="64"/>
      <c r="E149" s="64"/>
      <c r="F149" s="64"/>
      <c r="G149" s="72"/>
    </row>
    <row r="150" spans="1:7" hidden="1" outlineLevel="1" x14ac:dyDescent="0.25">
      <c r="A150" s="91"/>
      <c r="B150" s="118" t="s">
        <v>21</v>
      </c>
      <c r="C150" s="64"/>
      <c r="D150" s="64"/>
      <c r="E150" s="64"/>
      <c r="F150" s="64"/>
      <c r="G150" s="72"/>
    </row>
    <row r="151" spans="1:7" hidden="1" x14ac:dyDescent="0.25">
      <c r="A151" s="91" t="s">
        <v>122</v>
      </c>
      <c r="B151" s="116" t="s">
        <v>90</v>
      </c>
      <c r="C151" s="64"/>
      <c r="D151" s="64"/>
      <c r="E151" s="64"/>
      <c r="F151" s="64"/>
      <c r="G151" s="72"/>
    </row>
    <row r="152" spans="1:7" hidden="1" x14ac:dyDescent="0.25">
      <c r="A152" s="91" t="s">
        <v>123</v>
      </c>
      <c r="B152" s="117" t="s">
        <v>86</v>
      </c>
      <c r="C152" s="64"/>
      <c r="D152" s="64"/>
      <c r="E152" s="64"/>
      <c r="F152" s="64"/>
      <c r="G152" s="72"/>
    </row>
    <row r="153" spans="1:7" hidden="1" outlineLevel="1" x14ac:dyDescent="0.25">
      <c r="A153" s="91"/>
      <c r="B153" s="118" t="s">
        <v>16</v>
      </c>
      <c r="C153" s="64"/>
      <c r="D153" s="64"/>
      <c r="E153" s="64"/>
      <c r="F153" s="64"/>
      <c r="G153" s="72"/>
    </row>
    <row r="154" spans="1:7" hidden="1" outlineLevel="1" x14ac:dyDescent="0.25">
      <c r="A154" s="91"/>
      <c r="B154" s="118" t="s">
        <v>17</v>
      </c>
      <c r="C154" s="64"/>
      <c r="D154" s="64"/>
      <c r="E154" s="64"/>
      <c r="F154" s="64"/>
      <c r="G154" s="72"/>
    </row>
    <row r="155" spans="1:7" hidden="1" outlineLevel="1" x14ac:dyDescent="0.25">
      <c r="A155" s="91"/>
      <c r="B155" s="118" t="s">
        <v>18</v>
      </c>
      <c r="C155" s="64"/>
      <c r="D155" s="64"/>
      <c r="E155" s="64"/>
      <c r="F155" s="64"/>
      <c r="G155" s="72"/>
    </row>
    <row r="156" spans="1:7" hidden="1" outlineLevel="1" x14ac:dyDescent="0.25">
      <c r="A156" s="91"/>
      <c r="B156" s="118" t="s">
        <v>19</v>
      </c>
      <c r="C156" s="64"/>
      <c r="D156" s="64"/>
      <c r="E156" s="64"/>
      <c r="F156" s="64"/>
      <c r="G156" s="72"/>
    </row>
    <row r="157" spans="1:7" hidden="1" outlineLevel="1" x14ac:dyDescent="0.25">
      <c r="A157" s="91"/>
      <c r="B157" s="118" t="s">
        <v>20</v>
      </c>
      <c r="C157" s="64"/>
      <c r="D157" s="64"/>
      <c r="E157" s="64"/>
      <c r="F157" s="64"/>
      <c r="G157" s="72"/>
    </row>
    <row r="158" spans="1:7" hidden="1" outlineLevel="1" x14ac:dyDescent="0.25">
      <c r="A158" s="91"/>
      <c r="B158" s="118" t="s">
        <v>21</v>
      </c>
      <c r="C158" s="64"/>
      <c r="D158" s="64"/>
      <c r="E158" s="64"/>
      <c r="F158" s="64"/>
      <c r="G158" s="72"/>
    </row>
    <row r="159" spans="1:7" hidden="1" x14ac:dyDescent="0.25">
      <c r="A159" s="91" t="s">
        <v>124</v>
      </c>
      <c r="B159" s="117" t="s">
        <v>88</v>
      </c>
      <c r="C159" s="64"/>
      <c r="D159" s="64"/>
      <c r="E159" s="64"/>
      <c r="F159" s="64"/>
      <c r="G159" s="72"/>
    </row>
    <row r="160" spans="1:7" hidden="1" outlineLevel="1" x14ac:dyDescent="0.25">
      <c r="A160" s="91"/>
      <c r="B160" s="118" t="s">
        <v>16</v>
      </c>
      <c r="C160" s="64"/>
      <c r="D160" s="64"/>
      <c r="E160" s="64"/>
      <c r="F160" s="64"/>
      <c r="G160" s="72"/>
    </row>
    <row r="161" spans="1:7" hidden="1" outlineLevel="1" x14ac:dyDescent="0.25">
      <c r="A161" s="91"/>
      <c r="B161" s="118" t="s">
        <v>17</v>
      </c>
      <c r="C161" s="64"/>
      <c r="D161" s="64"/>
      <c r="E161" s="64"/>
      <c r="F161" s="64"/>
      <c r="G161" s="72"/>
    </row>
    <row r="162" spans="1:7" hidden="1" outlineLevel="1" x14ac:dyDescent="0.25">
      <c r="A162" s="91"/>
      <c r="B162" s="118" t="s">
        <v>18</v>
      </c>
      <c r="C162" s="64"/>
      <c r="D162" s="64"/>
      <c r="E162" s="64"/>
      <c r="F162" s="64"/>
      <c r="G162" s="72"/>
    </row>
    <row r="163" spans="1:7" hidden="1" outlineLevel="1" x14ac:dyDescent="0.25">
      <c r="A163" s="91"/>
      <c r="B163" s="118" t="s">
        <v>19</v>
      </c>
      <c r="C163" s="64"/>
      <c r="D163" s="64"/>
      <c r="E163" s="64"/>
      <c r="F163" s="64"/>
      <c r="G163" s="72"/>
    </row>
    <row r="164" spans="1:7" hidden="1" outlineLevel="1" x14ac:dyDescent="0.25">
      <c r="A164" s="91"/>
      <c r="B164" s="118" t="s">
        <v>20</v>
      </c>
      <c r="C164" s="64"/>
      <c r="D164" s="64"/>
      <c r="E164" s="64"/>
      <c r="F164" s="64"/>
      <c r="G164" s="72"/>
    </row>
    <row r="165" spans="1:7" hidden="1" outlineLevel="1" x14ac:dyDescent="0.25">
      <c r="A165" s="91"/>
      <c r="B165" s="118" t="s">
        <v>21</v>
      </c>
      <c r="C165" s="64"/>
      <c r="D165" s="64"/>
      <c r="E165" s="64"/>
      <c r="F165" s="64"/>
      <c r="G165" s="72"/>
    </row>
    <row r="166" spans="1:7" hidden="1" x14ac:dyDescent="0.25">
      <c r="A166" s="131" t="s">
        <v>125</v>
      </c>
      <c r="B166" s="132" t="s">
        <v>126</v>
      </c>
      <c r="C166" s="64"/>
      <c r="D166" s="64"/>
      <c r="E166" s="64"/>
      <c r="F166" s="64"/>
      <c r="G166" s="72"/>
    </row>
    <row r="167" spans="1:7" hidden="1" x14ac:dyDescent="0.25">
      <c r="A167" s="91" t="s">
        <v>127</v>
      </c>
      <c r="B167" s="116" t="s">
        <v>84</v>
      </c>
      <c r="C167" s="64"/>
      <c r="D167" s="64"/>
      <c r="E167" s="64"/>
      <c r="F167" s="64"/>
      <c r="G167" s="72"/>
    </row>
    <row r="168" spans="1:7" hidden="1" x14ac:dyDescent="0.25">
      <c r="A168" s="91" t="s">
        <v>128</v>
      </c>
      <c r="B168" s="117" t="s">
        <v>86</v>
      </c>
      <c r="C168" s="64"/>
      <c r="D168" s="64"/>
      <c r="E168" s="64"/>
      <c r="F168" s="64"/>
      <c r="G168" s="72"/>
    </row>
    <row r="169" spans="1:7" hidden="1" outlineLevel="1" x14ac:dyDescent="0.25">
      <c r="A169" s="91"/>
      <c r="B169" s="118" t="s">
        <v>16</v>
      </c>
      <c r="C169" s="64"/>
      <c r="D169" s="64"/>
      <c r="E169" s="64"/>
      <c r="F169" s="64"/>
      <c r="G169" s="72"/>
    </row>
    <row r="170" spans="1:7" hidden="1" outlineLevel="1" x14ac:dyDescent="0.25">
      <c r="A170" s="91"/>
      <c r="B170" s="118" t="s">
        <v>17</v>
      </c>
      <c r="C170" s="64"/>
      <c r="D170" s="64"/>
      <c r="E170" s="64"/>
      <c r="F170" s="64"/>
      <c r="G170" s="72"/>
    </row>
    <row r="171" spans="1:7" hidden="1" outlineLevel="1" x14ac:dyDescent="0.25">
      <c r="A171" s="91"/>
      <c r="B171" s="118" t="s">
        <v>18</v>
      </c>
      <c r="C171" s="64"/>
      <c r="D171" s="64"/>
      <c r="E171" s="64"/>
      <c r="F171" s="64"/>
      <c r="G171" s="72"/>
    </row>
    <row r="172" spans="1:7" hidden="1" outlineLevel="1" x14ac:dyDescent="0.25">
      <c r="A172" s="91"/>
      <c r="B172" s="118" t="s">
        <v>19</v>
      </c>
      <c r="C172" s="64"/>
      <c r="D172" s="64"/>
      <c r="E172" s="64"/>
      <c r="F172" s="64"/>
      <c r="G172" s="72"/>
    </row>
    <row r="173" spans="1:7" hidden="1" outlineLevel="1" x14ac:dyDescent="0.25">
      <c r="A173" s="91"/>
      <c r="B173" s="118" t="s">
        <v>20</v>
      </c>
      <c r="C173" s="64"/>
      <c r="D173" s="64"/>
      <c r="E173" s="64"/>
      <c r="F173" s="64"/>
      <c r="G173" s="72"/>
    </row>
    <row r="174" spans="1:7" hidden="1" outlineLevel="1" x14ac:dyDescent="0.25">
      <c r="A174" s="91"/>
      <c r="B174" s="118" t="s">
        <v>21</v>
      </c>
      <c r="C174" s="64"/>
      <c r="D174" s="64"/>
      <c r="E174" s="64"/>
      <c r="F174" s="64"/>
      <c r="G174" s="72"/>
    </row>
    <row r="175" spans="1:7" hidden="1" x14ac:dyDescent="0.25">
      <c r="A175" s="91" t="s">
        <v>129</v>
      </c>
      <c r="B175" s="117" t="s">
        <v>88</v>
      </c>
      <c r="C175" s="64"/>
      <c r="D175" s="64"/>
      <c r="E175" s="64"/>
      <c r="F175" s="64"/>
      <c r="G175" s="72"/>
    </row>
    <row r="176" spans="1:7" hidden="1" outlineLevel="1" x14ac:dyDescent="0.25">
      <c r="A176" s="91"/>
      <c r="B176" s="118" t="s">
        <v>16</v>
      </c>
      <c r="C176" s="64"/>
      <c r="D176" s="64"/>
      <c r="E176" s="64"/>
      <c r="F176" s="64"/>
      <c r="G176" s="72"/>
    </row>
    <row r="177" spans="1:7" hidden="1" outlineLevel="1" x14ac:dyDescent="0.25">
      <c r="A177" s="91"/>
      <c r="B177" s="118" t="s">
        <v>17</v>
      </c>
      <c r="C177" s="64"/>
      <c r="D177" s="64"/>
      <c r="E177" s="64"/>
      <c r="F177" s="64"/>
      <c r="G177" s="72"/>
    </row>
    <row r="178" spans="1:7" hidden="1" outlineLevel="1" x14ac:dyDescent="0.25">
      <c r="A178" s="91"/>
      <c r="B178" s="118" t="s">
        <v>18</v>
      </c>
      <c r="C178" s="64"/>
      <c r="D178" s="64"/>
      <c r="E178" s="64"/>
      <c r="F178" s="64"/>
      <c r="G178" s="72"/>
    </row>
    <row r="179" spans="1:7" hidden="1" outlineLevel="1" x14ac:dyDescent="0.25">
      <c r="A179" s="91"/>
      <c r="B179" s="118" t="s">
        <v>19</v>
      </c>
      <c r="C179" s="64"/>
      <c r="D179" s="64"/>
      <c r="E179" s="64"/>
      <c r="F179" s="64"/>
      <c r="G179" s="72"/>
    </row>
    <row r="180" spans="1:7" hidden="1" outlineLevel="1" x14ac:dyDescent="0.25">
      <c r="A180" s="91"/>
      <c r="B180" s="118" t="s">
        <v>20</v>
      </c>
      <c r="C180" s="64"/>
      <c r="D180" s="64"/>
      <c r="E180" s="64"/>
      <c r="F180" s="64"/>
      <c r="G180" s="72"/>
    </row>
    <row r="181" spans="1:7" hidden="1" outlineLevel="1" x14ac:dyDescent="0.25">
      <c r="A181" s="91"/>
      <c r="B181" s="118" t="s">
        <v>21</v>
      </c>
      <c r="C181" s="64"/>
      <c r="D181" s="64"/>
      <c r="E181" s="64"/>
      <c r="F181" s="64"/>
      <c r="G181" s="72"/>
    </row>
    <row r="182" spans="1:7" hidden="1" x14ac:dyDescent="0.25">
      <c r="A182" s="91" t="s">
        <v>130</v>
      </c>
      <c r="B182" s="116" t="s">
        <v>90</v>
      </c>
      <c r="C182" s="64"/>
      <c r="D182" s="64"/>
      <c r="E182" s="64"/>
      <c r="F182" s="64"/>
      <c r="G182" s="72"/>
    </row>
    <row r="183" spans="1:7" hidden="1" x14ac:dyDescent="0.25">
      <c r="A183" s="91" t="s">
        <v>131</v>
      </c>
      <c r="B183" s="117" t="s">
        <v>86</v>
      </c>
      <c r="C183" s="64"/>
      <c r="D183" s="64"/>
      <c r="E183" s="64"/>
      <c r="F183" s="64"/>
      <c r="G183" s="72"/>
    </row>
    <row r="184" spans="1:7" hidden="1" outlineLevel="1" x14ac:dyDescent="0.25">
      <c r="A184" s="91"/>
      <c r="B184" s="118" t="s">
        <v>16</v>
      </c>
      <c r="C184" s="64"/>
      <c r="D184" s="64"/>
      <c r="E184" s="64"/>
      <c r="F184" s="64"/>
      <c r="G184" s="72"/>
    </row>
    <row r="185" spans="1:7" hidden="1" outlineLevel="1" x14ac:dyDescent="0.25">
      <c r="A185" s="91"/>
      <c r="B185" s="118" t="s">
        <v>17</v>
      </c>
      <c r="C185" s="64"/>
      <c r="D185" s="64"/>
      <c r="E185" s="64"/>
      <c r="F185" s="64"/>
      <c r="G185" s="72"/>
    </row>
    <row r="186" spans="1:7" hidden="1" outlineLevel="1" x14ac:dyDescent="0.25">
      <c r="A186" s="91"/>
      <c r="B186" s="118" t="s">
        <v>18</v>
      </c>
      <c r="C186" s="64"/>
      <c r="D186" s="64"/>
      <c r="E186" s="64"/>
      <c r="F186" s="64"/>
      <c r="G186" s="72"/>
    </row>
    <row r="187" spans="1:7" hidden="1" outlineLevel="1" x14ac:dyDescent="0.25">
      <c r="A187" s="91"/>
      <c r="B187" s="118" t="s">
        <v>19</v>
      </c>
      <c r="C187" s="64"/>
      <c r="D187" s="64"/>
      <c r="E187" s="64"/>
      <c r="F187" s="64"/>
      <c r="G187" s="72"/>
    </row>
    <row r="188" spans="1:7" hidden="1" outlineLevel="1" x14ac:dyDescent="0.25">
      <c r="A188" s="91"/>
      <c r="B188" s="118" t="s">
        <v>20</v>
      </c>
      <c r="C188" s="64"/>
      <c r="D188" s="64"/>
      <c r="E188" s="64"/>
      <c r="F188" s="64"/>
      <c r="G188" s="72"/>
    </row>
    <row r="189" spans="1:7" hidden="1" outlineLevel="1" x14ac:dyDescent="0.25">
      <c r="A189" s="91"/>
      <c r="B189" s="118" t="s">
        <v>21</v>
      </c>
      <c r="C189" s="64"/>
      <c r="D189" s="64"/>
      <c r="E189" s="64"/>
      <c r="F189" s="64"/>
      <c r="G189" s="72"/>
    </row>
    <row r="190" spans="1:7" hidden="1" x14ac:dyDescent="0.25">
      <c r="A190" s="91" t="s">
        <v>132</v>
      </c>
      <c r="B190" s="117" t="s">
        <v>88</v>
      </c>
      <c r="C190" s="64"/>
      <c r="D190" s="64"/>
      <c r="E190" s="64"/>
      <c r="F190" s="64"/>
      <c r="G190" s="72"/>
    </row>
    <row r="191" spans="1:7" hidden="1" outlineLevel="1" x14ac:dyDescent="0.25">
      <c r="A191" s="91"/>
      <c r="B191" s="118" t="s">
        <v>16</v>
      </c>
      <c r="C191" s="64"/>
      <c r="D191" s="64"/>
      <c r="E191" s="64"/>
      <c r="F191" s="64"/>
      <c r="G191" s="64"/>
    </row>
    <row r="192" spans="1:7" hidden="1" outlineLevel="1" x14ac:dyDescent="0.25">
      <c r="A192" s="91"/>
      <c r="B192" s="118" t="s">
        <v>17</v>
      </c>
      <c r="C192" s="64"/>
      <c r="D192" s="64"/>
      <c r="E192" s="64"/>
      <c r="F192" s="64"/>
      <c r="G192" s="64"/>
    </row>
    <row r="193" spans="1:7" hidden="1" outlineLevel="1" x14ac:dyDescent="0.25">
      <c r="A193" s="91"/>
      <c r="B193" s="118" t="s">
        <v>18</v>
      </c>
      <c r="C193" s="64"/>
      <c r="D193" s="64"/>
      <c r="E193" s="64"/>
      <c r="F193" s="64"/>
      <c r="G193" s="64"/>
    </row>
    <row r="194" spans="1:7" hidden="1" outlineLevel="1" x14ac:dyDescent="0.25">
      <c r="A194" s="91"/>
      <c r="B194" s="118" t="s">
        <v>19</v>
      </c>
      <c r="C194" s="64"/>
      <c r="D194" s="64"/>
      <c r="E194" s="64"/>
      <c r="F194" s="64"/>
      <c r="G194" s="64"/>
    </row>
    <row r="195" spans="1:7" hidden="1" outlineLevel="1" x14ac:dyDescent="0.25">
      <c r="A195" s="91"/>
      <c r="B195" s="118" t="s">
        <v>20</v>
      </c>
      <c r="C195" s="64"/>
      <c r="D195" s="64"/>
      <c r="E195" s="64"/>
      <c r="F195" s="64"/>
      <c r="G195" s="64"/>
    </row>
    <row r="196" spans="1:7" hidden="1" outlineLevel="1" x14ac:dyDescent="0.25">
      <c r="A196" s="91"/>
      <c r="B196" s="118" t="s">
        <v>21</v>
      </c>
      <c r="C196" s="64"/>
      <c r="D196" s="64"/>
      <c r="E196" s="64"/>
      <c r="F196" s="64"/>
      <c r="G196" s="64"/>
    </row>
    <row r="197" spans="1:7" ht="15.75" hidden="1" customHeight="1" collapsed="1" x14ac:dyDescent="0.25">
      <c r="A197" s="133"/>
    </row>
    <row r="198" spans="1:7" ht="15.75" hidden="1" customHeight="1" x14ac:dyDescent="0.25">
      <c r="A198" s="134"/>
      <c r="B198" s="67" t="s">
        <v>190</v>
      </c>
      <c r="F198" s="67" t="s">
        <v>293</v>
      </c>
    </row>
    <row r="199" spans="1:7" ht="31.5" hidden="1" customHeight="1" x14ac:dyDescent="0.25">
      <c r="A199" s="135"/>
      <c r="B199" s="67" t="s">
        <v>294</v>
      </c>
      <c r="F199" s="67" t="s">
        <v>295</v>
      </c>
    </row>
    <row r="200" spans="1:7" ht="15.75" hidden="1" customHeight="1" x14ac:dyDescent="0.25">
      <c r="A200" s="135"/>
      <c r="B200" s="67" t="s">
        <v>296</v>
      </c>
      <c r="F200" s="67" t="s">
        <v>297</v>
      </c>
    </row>
    <row r="201" spans="1:7" ht="17.25" customHeight="1" x14ac:dyDescent="0.25">
      <c r="B201" s="170"/>
    </row>
    <row r="202" spans="1:7" ht="17.25" customHeight="1" x14ac:dyDescent="0.25">
      <c r="B202" s="170"/>
    </row>
    <row r="203" spans="1:7" ht="17.25" customHeight="1" x14ac:dyDescent="0.25"/>
    <row r="204" spans="1:7" ht="17.25" customHeight="1" x14ac:dyDescent="0.25"/>
    <row r="206" spans="1:7" ht="39.75" customHeight="1" x14ac:dyDescent="0.25"/>
  </sheetData>
  <mergeCells count="4">
    <mergeCell ref="B201:B202"/>
    <mergeCell ref="F1:G1"/>
    <mergeCell ref="A2:G2"/>
    <mergeCell ref="A3:G3"/>
  </mergeCells>
  <pageMargins left="0.70866141732283472" right="0.70866141732283472" top="0.74803149606299213" bottom="0.74803149606299213" header="0.31496062992125984" footer="0.31496062992125984"/>
  <pageSetup paperSize="9" scale="74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7"/>
  <sheetViews>
    <sheetView view="pageBreakPreview" zoomScale="80" zoomScaleNormal="100" zoomScaleSheetLayoutView="80" workbookViewId="0">
      <selection activeCell="F221" sqref="F221"/>
    </sheetView>
  </sheetViews>
  <sheetFormatPr defaultRowHeight="15.75" outlineLevelRow="1" x14ac:dyDescent="0.25"/>
  <cols>
    <col min="1" max="1" width="4.85546875" style="1" customWidth="1"/>
    <col min="2" max="2" width="75.5703125" style="2" customWidth="1"/>
    <col min="3" max="3" width="12.28515625" style="2" customWidth="1"/>
    <col min="4" max="4" width="14.42578125" style="2" customWidth="1"/>
    <col min="5" max="5" width="18.85546875" style="2" customWidth="1"/>
    <col min="6" max="6" width="24.7109375" style="2" customWidth="1"/>
    <col min="7" max="7" width="18.140625" style="2" customWidth="1"/>
    <col min="8" max="16384" width="9.140625" style="2"/>
  </cols>
  <sheetData>
    <row r="1" spans="1:7" ht="60" customHeight="1" x14ac:dyDescent="0.3">
      <c r="E1" s="3"/>
      <c r="F1" s="164" t="s">
        <v>245</v>
      </c>
      <c r="G1" s="164"/>
    </row>
    <row r="2" spans="1:7" s="73" customFormat="1" ht="51.75" customHeight="1" x14ac:dyDescent="0.25">
      <c r="A2" s="176" t="s">
        <v>0</v>
      </c>
      <c r="B2" s="176"/>
      <c r="C2" s="176"/>
      <c r="D2" s="176"/>
      <c r="E2" s="176"/>
      <c r="F2" s="176"/>
      <c r="G2" s="176"/>
    </row>
    <row r="3" spans="1:7" s="73" customFormat="1" ht="17.25" customHeight="1" x14ac:dyDescent="0.25">
      <c r="A3" s="175" t="s">
        <v>262</v>
      </c>
      <c r="B3" s="175"/>
      <c r="C3" s="175"/>
      <c r="D3" s="175"/>
      <c r="E3" s="175"/>
      <c r="F3" s="175"/>
      <c r="G3" s="175"/>
    </row>
    <row r="4" spans="1:7" s="76" customFormat="1" ht="63" x14ac:dyDescent="0.25">
      <c r="A4" s="74" t="s">
        <v>1</v>
      </c>
      <c r="B4" s="75" t="s">
        <v>2</v>
      </c>
      <c r="C4" s="75" t="s">
        <v>3</v>
      </c>
      <c r="D4" s="75" t="s">
        <v>4</v>
      </c>
      <c r="E4" s="75" t="s">
        <v>5</v>
      </c>
      <c r="F4" s="75" t="s">
        <v>6</v>
      </c>
      <c r="G4" s="75" t="s">
        <v>7</v>
      </c>
    </row>
    <row r="5" spans="1:7" s="79" customFormat="1" ht="12.75" x14ac:dyDescent="0.25">
      <c r="A5" s="109" t="s">
        <v>8</v>
      </c>
      <c r="B5" s="110">
        <v>2</v>
      </c>
      <c r="C5" s="110">
        <v>3</v>
      </c>
      <c r="D5" s="110">
        <v>4</v>
      </c>
      <c r="E5" s="110">
        <v>5</v>
      </c>
      <c r="F5" s="110">
        <v>6</v>
      </c>
      <c r="G5" s="110">
        <v>7</v>
      </c>
    </row>
    <row r="6" spans="1:7" s="73" customFormat="1" x14ac:dyDescent="0.25">
      <c r="A6" s="111" t="s">
        <v>79</v>
      </c>
      <c r="B6" s="112" t="s">
        <v>80</v>
      </c>
      <c r="C6" s="113"/>
      <c r="D6" s="113"/>
      <c r="E6" s="113"/>
      <c r="F6" s="113"/>
      <c r="G6" s="114"/>
    </row>
    <row r="7" spans="1:7" s="73" customFormat="1" hidden="1" x14ac:dyDescent="0.25">
      <c r="A7" s="91" t="s">
        <v>81</v>
      </c>
      <c r="B7" s="115" t="s">
        <v>82</v>
      </c>
      <c r="C7" s="64"/>
      <c r="D7" s="64"/>
      <c r="E7" s="64"/>
      <c r="F7" s="64"/>
      <c r="G7" s="72"/>
    </row>
    <row r="8" spans="1:7" s="73" customFormat="1" hidden="1" x14ac:dyDescent="0.25">
      <c r="A8" s="91" t="s">
        <v>83</v>
      </c>
      <c r="B8" s="116" t="s">
        <v>84</v>
      </c>
      <c r="C8" s="64"/>
      <c r="D8" s="64"/>
      <c r="E8" s="64"/>
      <c r="F8" s="64"/>
      <c r="G8" s="72"/>
    </row>
    <row r="9" spans="1:7" s="73" customFormat="1" hidden="1" x14ac:dyDescent="0.25">
      <c r="A9" s="91" t="s">
        <v>85</v>
      </c>
      <c r="B9" s="117" t="s">
        <v>86</v>
      </c>
      <c r="C9" s="64"/>
      <c r="D9" s="64"/>
      <c r="E9" s="64"/>
      <c r="F9" s="64"/>
      <c r="G9" s="72"/>
    </row>
    <row r="10" spans="1:7" s="73" customFormat="1" hidden="1" outlineLevel="1" x14ac:dyDescent="0.25">
      <c r="A10" s="91"/>
      <c r="B10" s="118" t="s">
        <v>16</v>
      </c>
      <c r="C10" s="64"/>
      <c r="D10" s="64"/>
      <c r="E10" s="64"/>
      <c r="F10" s="64"/>
      <c r="G10" s="72"/>
    </row>
    <row r="11" spans="1:7" s="73" customFormat="1" hidden="1" outlineLevel="1" x14ac:dyDescent="0.25">
      <c r="A11" s="91"/>
      <c r="B11" s="118" t="s">
        <v>17</v>
      </c>
      <c r="C11" s="64"/>
      <c r="D11" s="64"/>
      <c r="E11" s="64"/>
      <c r="F11" s="64"/>
      <c r="G11" s="72"/>
    </row>
    <row r="12" spans="1:7" s="73" customFormat="1" hidden="1" outlineLevel="1" x14ac:dyDescent="0.25">
      <c r="A12" s="91"/>
      <c r="B12" s="118" t="s">
        <v>18</v>
      </c>
      <c r="C12" s="64"/>
      <c r="D12" s="64"/>
      <c r="E12" s="64"/>
      <c r="F12" s="64"/>
      <c r="G12" s="72"/>
    </row>
    <row r="13" spans="1:7" s="73" customFormat="1" hidden="1" outlineLevel="1" x14ac:dyDescent="0.25">
      <c r="A13" s="91"/>
      <c r="B13" s="118" t="s">
        <v>19</v>
      </c>
      <c r="C13" s="64"/>
      <c r="D13" s="64"/>
      <c r="E13" s="64"/>
      <c r="F13" s="64"/>
      <c r="G13" s="72"/>
    </row>
    <row r="14" spans="1:7" s="73" customFormat="1" hidden="1" outlineLevel="1" x14ac:dyDescent="0.25">
      <c r="A14" s="91"/>
      <c r="B14" s="118" t="s">
        <v>20</v>
      </c>
      <c r="C14" s="64"/>
      <c r="D14" s="64"/>
      <c r="E14" s="64"/>
      <c r="F14" s="64"/>
      <c r="G14" s="72"/>
    </row>
    <row r="15" spans="1:7" s="73" customFormat="1" hidden="1" outlineLevel="1" x14ac:dyDescent="0.25">
      <c r="A15" s="91"/>
      <c r="B15" s="118" t="s">
        <v>21</v>
      </c>
      <c r="C15" s="64"/>
      <c r="D15" s="64"/>
      <c r="E15" s="64"/>
      <c r="F15" s="64"/>
      <c r="G15" s="72"/>
    </row>
    <row r="16" spans="1:7" s="73" customFormat="1" hidden="1" collapsed="1" x14ac:dyDescent="0.25">
      <c r="A16" s="91" t="s">
        <v>87</v>
      </c>
      <c r="B16" s="119" t="s">
        <v>88</v>
      </c>
      <c r="C16" s="64"/>
      <c r="D16" s="64"/>
      <c r="E16" s="64"/>
      <c r="F16" s="64"/>
      <c r="G16" s="72"/>
    </row>
    <row r="17" spans="1:7" s="73" customFormat="1" hidden="1" outlineLevel="1" x14ac:dyDescent="0.25">
      <c r="A17" s="91"/>
      <c r="B17" s="118" t="s">
        <v>16</v>
      </c>
      <c r="C17" s="64"/>
      <c r="D17" s="64"/>
      <c r="E17" s="64"/>
      <c r="F17" s="64"/>
      <c r="G17" s="72"/>
    </row>
    <row r="18" spans="1:7" s="73" customFormat="1" hidden="1" outlineLevel="1" x14ac:dyDescent="0.25">
      <c r="A18" s="91"/>
      <c r="B18" s="118" t="s">
        <v>17</v>
      </c>
      <c r="C18" s="64"/>
      <c r="D18" s="64"/>
      <c r="E18" s="64"/>
      <c r="F18" s="64"/>
      <c r="G18" s="72"/>
    </row>
    <row r="19" spans="1:7" s="73" customFormat="1" hidden="1" outlineLevel="1" x14ac:dyDescent="0.25">
      <c r="A19" s="91"/>
      <c r="B19" s="118" t="s">
        <v>18</v>
      </c>
      <c r="C19" s="64"/>
      <c r="D19" s="64"/>
      <c r="E19" s="64"/>
      <c r="F19" s="64"/>
      <c r="G19" s="72"/>
    </row>
    <row r="20" spans="1:7" s="73" customFormat="1" hidden="1" outlineLevel="1" x14ac:dyDescent="0.25">
      <c r="A20" s="91"/>
      <c r="B20" s="118" t="s">
        <v>19</v>
      </c>
      <c r="C20" s="64"/>
      <c r="D20" s="64"/>
      <c r="E20" s="64"/>
      <c r="F20" s="64"/>
      <c r="G20" s="72"/>
    </row>
    <row r="21" spans="1:7" s="73" customFormat="1" hidden="1" outlineLevel="1" x14ac:dyDescent="0.25">
      <c r="A21" s="91"/>
      <c r="B21" s="118" t="s">
        <v>20</v>
      </c>
      <c r="C21" s="64"/>
      <c r="D21" s="64"/>
      <c r="E21" s="64"/>
      <c r="F21" s="64"/>
      <c r="G21" s="72"/>
    </row>
    <row r="22" spans="1:7" s="73" customFormat="1" hidden="1" outlineLevel="1" x14ac:dyDescent="0.25">
      <c r="A22" s="91"/>
      <c r="B22" s="118" t="s">
        <v>21</v>
      </c>
      <c r="C22" s="64"/>
      <c r="D22" s="64"/>
      <c r="E22" s="64"/>
      <c r="F22" s="64"/>
      <c r="G22" s="72"/>
    </row>
    <row r="23" spans="1:7" s="73" customFormat="1" hidden="1" collapsed="1" x14ac:dyDescent="0.25">
      <c r="A23" s="91" t="s">
        <v>89</v>
      </c>
      <c r="B23" s="116" t="s">
        <v>90</v>
      </c>
      <c r="C23" s="64"/>
      <c r="D23" s="64"/>
      <c r="E23" s="64"/>
      <c r="F23" s="64"/>
      <c r="G23" s="72"/>
    </row>
    <row r="24" spans="1:7" s="73" customFormat="1" hidden="1" x14ac:dyDescent="0.25">
      <c r="A24" s="91" t="s">
        <v>91</v>
      </c>
      <c r="B24" s="117" t="s">
        <v>86</v>
      </c>
      <c r="C24" s="64"/>
      <c r="D24" s="64"/>
      <c r="E24" s="64"/>
      <c r="F24" s="64"/>
      <c r="G24" s="72"/>
    </row>
    <row r="25" spans="1:7" s="73" customFormat="1" hidden="1" outlineLevel="1" x14ac:dyDescent="0.25">
      <c r="A25" s="91"/>
      <c r="B25" s="118" t="s">
        <v>16</v>
      </c>
      <c r="C25" s="64"/>
      <c r="D25" s="64"/>
      <c r="E25" s="64"/>
      <c r="F25" s="64"/>
      <c r="G25" s="72"/>
    </row>
    <row r="26" spans="1:7" s="73" customFormat="1" hidden="1" outlineLevel="1" x14ac:dyDescent="0.25">
      <c r="A26" s="91"/>
      <c r="B26" s="118" t="s">
        <v>17</v>
      </c>
      <c r="C26" s="64"/>
      <c r="D26" s="64"/>
      <c r="E26" s="64"/>
      <c r="F26" s="64"/>
      <c r="G26" s="72"/>
    </row>
    <row r="27" spans="1:7" s="73" customFormat="1" hidden="1" outlineLevel="1" x14ac:dyDescent="0.25">
      <c r="A27" s="91"/>
      <c r="B27" s="118" t="s">
        <v>18</v>
      </c>
      <c r="C27" s="64"/>
      <c r="D27" s="64"/>
      <c r="E27" s="64"/>
      <c r="F27" s="64"/>
      <c r="G27" s="72"/>
    </row>
    <row r="28" spans="1:7" s="73" customFormat="1" hidden="1" outlineLevel="1" x14ac:dyDescent="0.25">
      <c r="A28" s="91"/>
      <c r="B28" s="118" t="s">
        <v>19</v>
      </c>
      <c r="C28" s="64"/>
      <c r="D28" s="64"/>
      <c r="E28" s="64"/>
      <c r="F28" s="64"/>
      <c r="G28" s="72"/>
    </row>
    <row r="29" spans="1:7" s="73" customFormat="1" hidden="1" outlineLevel="1" x14ac:dyDescent="0.25">
      <c r="A29" s="91"/>
      <c r="B29" s="118" t="s">
        <v>20</v>
      </c>
      <c r="C29" s="64"/>
      <c r="D29" s="64"/>
      <c r="E29" s="64"/>
      <c r="F29" s="64"/>
      <c r="G29" s="72"/>
    </row>
    <row r="30" spans="1:7" s="73" customFormat="1" hidden="1" outlineLevel="1" x14ac:dyDescent="0.25">
      <c r="A30" s="91"/>
      <c r="B30" s="118" t="s">
        <v>21</v>
      </c>
      <c r="C30" s="64"/>
      <c r="D30" s="64"/>
      <c r="E30" s="64"/>
      <c r="F30" s="64"/>
      <c r="G30" s="72"/>
    </row>
    <row r="31" spans="1:7" s="73" customFormat="1" hidden="1" collapsed="1" x14ac:dyDescent="0.25">
      <c r="A31" s="91" t="s">
        <v>92</v>
      </c>
      <c r="B31" s="117" t="s">
        <v>88</v>
      </c>
      <c r="C31" s="64"/>
      <c r="D31" s="64"/>
      <c r="E31" s="64"/>
      <c r="F31" s="64"/>
      <c r="G31" s="72"/>
    </row>
    <row r="32" spans="1:7" s="73" customFormat="1" hidden="1" outlineLevel="1" x14ac:dyDescent="0.25">
      <c r="A32" s="91"/>
      <c r="B32" s="118" t="s">
        <v>16</v>
      </c>
      <c r="C32" s="64"/>
      <c r="D32" s="64"/>
      <c r="E32" s="64"/>
      <c r="F32" s="64"/>
      <c r="G32" s="72"/>
    </row>
    <row r="33" spans="1:7" s="73" customFormat="1" hidden="1" outlineLevel="1" x14ac:dyDescent="0.25">
      <c r="A33" s="91"/>
      <c r="B33" s="118" t="s">
        <v>17</v>
      </c>
      <c r="C33" s="64"/>
      <c r="D33" s="64"/>
      <c r="E33" s="64"/>
      <c r="F33" s="64"/>
      <c r="G33" s="72"/>
    </row>
    <row r="34" spans="1:7" s="73" customFormat="1" hidden="1" outlineLevel="1" x14ac:dyDescent="0.25">
      <c r="A34" s="91"/>
      <c r="B34" s="118" t="s">
        <v>18</v>
      </c>
      <c r="C34" s="64"/>
      <c r="D34" s="64"/>
      <c r="E34" s="64"/>
      <c r="F34" s="64"/>
      <c r="G34" s="72"/>
    </row>
    <row r="35" spans="1:7" s="73" customFormat="1" hidden="1" outlineLevel="1" x14ac:dyDescent="0.25">
      <c r="A35" s="91"/>
      <c r="B35" s="118" t="s">
        <v>19</v>
      </c>
      <c r="C35" s="64"/>
      <c r="D35" s="64"/>
      <c r="E35" s="64"/>
      <c r="F35" s="64"/>
      <c r="G35" s="72"/>
    </row>
    <row r="36" spans="1:7" s="73" customFormat="1" hidden="1" outlineLevel="1" x14ac:dyDescent="0.25">
      <c r="A36" s="91"/>
      <c r="B36" s="118" t="s">
        <v>20</v>
      </c>
      <c r="C36" s="64"/>
      <c r="D36" s="64"/>
      <c r="E36" s="64"/>
      <c r="F36" s="64"/>
      <c r="G36" s="120"/>
    </row>
    <row r="37" spans="1:7" s="73" customFormat="1" hidden="1" outlineLevel="1" x14ac:dyDescent="0.25">
      <c r="A37" s="91"/>
      <c r="B37" s="118" t="s">
        <v>21</v>
      </c>
      <c r="C37" s="64"/>
      <c r="D37" s="121"/>
      <c r="E37" s="64"/>
      <c r="F37" s="64"/>
      <c r="G37" s="72"/>
    </row>
    <row r="38" spans="1:7" s="73" customFormat="1" hidden="1" collapsed="1" x14ac:dyDescent="0.25">
      <c r="A38" s="91" t="s">
        <v>93</v>
      </c>
      <c r="B38" s="115" t="s">
        <v>94</v>
      </c>
      <c r="C38" s="64"/>
      <c r="D38" s="64"/>
      <c r="E38" s="64"/>
      <c r="F38" s="64"/>
      <c r="G38" s="72"/>
    </row>
    <row r="39" spans="1:7" s="73" customFormat="1" hidden="1" x14ac:dyDescent="0.25">
      <c r="A39" s="91" t="s">
        <v>95</v>
      </c>
      <c r="B39" s="116" t="s">
        <v>84</v>
      </c>
      <c r="C39" s="64"/>
      <c r="D39" s="64"/>
      <c r="E39" s="64"/>
      <c r="F39" s="64"/>
      <c r="G39" s="72"/>
    </row>
    <row r="40" spans="1:7" s="73" customFormat="1" hidden="1" x14ac:dyDescent="0.25">
      <c r="A40" s="91" t="s">
        <v>96</v>
      </c>
      <c r="B40" s="117" t="s">
        <v>86</v>
      </c>
      <c r="C40" s="64"/>
      <c r="D40" s="64"/>
      <c r="E40" s="64"/>
      <c r="F40" s="64"/>
      <c r="G40" s="72"/>
    </row>
    <row r="41" spans="1:7" s="73" customFormat="1" hidden="1" outlineLevel="1" x14ac:dyDescent="0.25">
      <c r="A41" s="91"/>
      <c r="B41" s="118" t="s">
        <v>16</v>
      </c>
      <c r="C41" s="64"/>
      <c r="D41" s="64"/>
      <c r="E41" s="64"/>
      <c r="F41" s="64"/>
      <c r="G41" s="72"/>
    </row>
    <row r="42" spans="1:7" s="73" customFormat="1" hidden="1" outlineLevel="1" x14ac:dyDescent="0.25">
      <c r="A42" s="91"/>
      <c r="B42" s="118" t="s">
        <v>17</v>
      </c>
      <c r="C42" s="64"/>
      <c r="D42" s="64"/>
      <c r="E42" s="64"/>
      <c r="F42" s="64"/>
      <c r="G42" s="72"/>
    </row>
    <row r="43" spans="1:7" s="73" customFormat="1" hidden="1" outlineLevel="1" x14ac:dyDescent="0.25">
      <c r="A43" s="91"/>
      <c r="B43" s="118" t="s">
        <v>18</v>
      </c>
      <c r="C43" s="64"/>
      <c r="D43" s="64"/>
      <c r="E43" s="64"/>
      <c r="F43" s="64"/>
      <c r="G43" s="72"/>
    </row>
    <row r="44" spans="1:7" s="73" customFormat="1" hidden="1" outlineLevel="1" x14ac:dyDescent="0.25">
      <c r="A44" s="91"/>
      <c r="B44" s="118" t="s">
        <v>19</v>
      </c>
      <c r="C44" s="64"/>
      <c r="D44" s="64"/>
      <c r="E44" s="64"/>
      <c r="F44" s="64"/>
      <c r="G44" s="72"/>
    </row>
    <row r="45" spans="1:7" s="73" customFormat="1" hidden="1" outlineLevel="1" x14ac:dyDescent="0.25">
      <c r="A45" s="91"/>
      <c r="B45" s="118" t="s">
        <v>20</v>
      </c>
      <c r="C45" s="64"/>
      <c r="D45" s="64"/>
      <c r="E45" s="64"/>
      <c r="F45" s="64"/>
      <c r="G45" s="72"/>
    </row>
    <row r="46" spans="1:7" s="73" customFormat="1" hidden="1" outlineLevel="1" x14ac:dyDescent="0.25">
      <c r="A46" s="91"/>
      <c r="B46" s="118" t="s">
        <v>21</v>
      </c>
      <c r="C46" s="64"/>
      <c r="D46" s="64"/>
      <c r="E46" s="64"/>
      <c r="F46" s="64"/>
      <c r="G46" s="72"/>
    </row>
    <row r="47" spans="1:7" s="73" customFormat="1" hidden="1" collapsed="1" x14ac:dyDescent="0.25">
      <c r="A47" s="91" t="s">
        <v>97</v>
      </c>
      <c r="B47" s="117" t="s">
        <v>88</v>
      </c>
      <c r="C47" s="64"/>
      <c r="D47" s="64"/>
      <c r="E47" s="64"/>
      <c r="F47" s="64"/>
      <c r="G47" s="72"/>
    </row>
    <row r="48" spans="1:7" s="73" customFormat="1" hidden="1" outlineLevel="1" x14ac:dyDescent="0.25">
      <c r="A48" s="91"/>
      <c r="B48" s="118" t="s">
        <v>16</v>
      </c>
      <c r="C48" s="64"/>
      <c r="D48" s="64"/>
      <c r="E48" s="64"/>
      <c r="F48" s="64"/>
      <c r="G48" s="72"/>
    </row>
    <row r="49" spans="1:9" s="73" customFormat="1" hidden="1" outlineLevel="1" x14ac:dyDescent="0.25">
      <c r="A49" s="91"/>
      <c r="B49" s="118" t="s">
        <v>17</v>
      </c>
      <c r="C49" s="64"/>
      <c r="D49" s="64"/>
      <c r="E49" s="64"/>
      <c r="F49" s="64"/>
      <c r="G49" s="72"/>
    </row>
    <row r="50" spans="1:9" s="73" customFormat="1" hidden="1" outlineLevel="1" x14ac:dyDescent="0.25">
      <c r="A50" s="91"/>
      <c r="B50" s="118" t="s">
        <v>18</v>
      </c>
      <c r="C50" s="64"/>
      <c r="D50" s="64"/>
      <c r="E50" s="64"/>
      <c r="F50" s="64"/>
      <c r="G50" s="72"/>
    </row>
    <row r="51" spans="1:9" s="73" customFormat="1" hidden="1" outlineLevel="1" x14ac:dyDescent="0.25">
      <c r="A51" s="91"/>
      <c r="B51" s="118" t="s">
        <v>19</v>
      </c>
      <c r="C51" s="64"/>
      <c r="D51" s="64"/>
      <c r="E51" s="64"/>
      <c r="F51" s="64"/>
      <c r="G51" s="72"/>
    </row>
    <row r="52" spans="1:9" s="73" customFormat="1" hidden="1" outlineLevel="1" x14ac:dyDescent="0.25">
      <c r="A52" s="91"/>
      <c r="B52" s="118" t="s">
        <v>20</v>
      </c>
      <c r="C52" s="64"/>
      <c r="D52" s="64"/>
      <c r="E52" s="64"/>
      <c r="F52" s="64"/>
      <c r="G52" s="72"/>
    </row>
    <row r="53" spans="1:9" s="73" customFormat="1" hidden="1" outlineLevel="1" x14ac:dyDescent="0.25">
      <c r="A53" s="91"/>
      <c r="B53" s="118" t="s">
        <v>21</v>
      </c>
      <c r="C53" s="64"/>
      <c r="D53" s="64"/>
      <c r="E53" s="64"/>
      <c r="F53" s="64"/>
      <c r="G53" s="72"/>
    </row>
    <row r="54" spans="1:9" s="73" customFormat="1" hidden="1" collapsed="1" x14ac:dyDescent="0.25">
      <c r="A54" s="91" t="s">
        <v>98</v>
      </c>
      <c r="B54" s="116" t="s">
        <v>90</v>
      </c>
      <c r="C54" s="64"/>
      <c r="D54" s="64"/>
      <c r="E54" s="64"/>
      <c r="F54" s="64"/>
      <c r="G54" s="72"/>
    </row>
    <row r="55" spans="1:9" s="73" customFormat="1" hidden="1" x14ac:dyDescent="0.25">
      <c r="A55" s="91" t="s">
        <v>99</v>
      </c>
      <c r="B55" s="117" t="s">
        <v>86</v>
      </c>
      <c r="C55" s="64"/>
      <c r="D55" s="64"/>
      <c r="E55" s="64"/>
      <c r="F55" s="64"/>
      <c r="G55" s="72"/>
    </row>
    <row r="56" spans="1:9" s="73" customFormat="1" x14ac:dyDescent="0.25">
      <c r="A56" s="91"/>
      <c r="B56" s="122" t="s">
        <v>16</v>
      </c>
      <c r="C56" s="64"/>
      <c r="D56" s="64"/>
      <c r="E56" s="64"/>
      <c r="F56" s="64"/>
      <c r="G56" s="72"/>
    </row>
    <row r="57" spans="1:9" s="92" customFormat="1" ht="23.25" x14ac:dyDescent="0.35">
      <c r="A57" s="91"/>
      <c r="B57" s="54" t="s">
        <v>304</v>
      </c>
      <c r="C57" s="64">
        <v>2020</v>
      </c>
      <c r="D57" s="64">
        <v>10</v>
      </c>
      <c r="E57" s="71">
        <v>0.1</v>
      </c>
      <c r="F57" s="64">
        <v>500</v>
      </c>
      <c r="G57" s="72">
        <v>171.18</v>
      </c>
      <c r="I57" s="93"/>
    </row>
    <row r="58" spans="1:9" s="92" customFormat="1" x14ac:dyDescent="0.25">
      <c r="A58" s="91"/>
      <c r="B58" s="54" t="s">
        <v>305</v>
      </c>
      <c r="C58" s="64">
        <v>2020</v>
      </c>
      <c r="D58" s="64">
        <v>10</v>
      </c>
      <c r="E58" s="71">
        <v>0.1</v>
      </c>
      <c r="F58" s="64">
        <v>200</v>
      </c>
      <c r="G58" s="72">
        <v>152.59</v>
      </c>
    </row>
    <row r="59" spans="1:9" s="92" customFormat="1" x14ac:dyDescent="0.25">
      <c r="A59" s="91"/>
      <c r="B59" s="122" t="s">
        <v>17</v>
      </c>
      <c r="C59" s="64"/>
      <c r="D59" s="64"/>
      <c r="E59" s="64"/>
      <c r="F59" s="64"/>
      <c r="G59" s="72"/>
    </row>
    <row r="60" spans="1:9" s="92" customFormat="1" x14ac:dyDescent="0.25">
      <c r="A60" s="91"/>
      <c r="B60" s="54" t="s">
        <v>306</v>
      </c>
      <c r="C60" s="64">
        <v>2020</v>
      </c>
      <c r="D60" s="64">
        <v>10</v>
      </c>
      <c r="E60" s="71">
        <v>0.1</v>
      </c>
      <c r="F60" s="64">
        <v>500</v>
      </c>
      <c r="G60" s="72">
        <v>185.12</v>
      </c>
    </row>
    <row r="61" spans="1:9" s="92" customFormat="1" x14ac:dyDescent="0.25">
      <c r="A61" s="91"/>
      <c r="B61" s="54" t="s">
        <v>307</v>
      </c>
      <c r="C61" s="64">
        <v>2020</v>
      </c>
      <c r="D61" s="64">
        <v>10</v>
      </c>
      <c r="E61" s="71">
        <v>0.1</v>
      </c>
      <c r="F61" s="64">
        <v>200</v>
      </c>
      <c r="G61" s="72">
        <v>185.91</v>
      </c>
    </row>
    <row r="62" spans="1:9" s="92" customFormat="1" hidden="1" x14ac:dyDescent="0.25">
      <c r="A62" s="91"/>
      <c r="B62" s="54"/>
      <c r="C62" s="64"/>
      <c r="D62" s="64"/>
      <c r="E62" s="71"/>
      <c r="F62" s="64"/>
      <c r="G62" s="72"/>
    </row>
    <row r="63" spans="1:9" s="92" customFormat="1" hidden="1" x14ac:dyDescent="0.25">
      <c r="A63" s="91"/>
      <c r="B63" s="54"/>
      <c r="C63" s="64"/>
      <c r="D63" s="64"/>
      <c r="E63" s="71"/>
      <c r="F63" s="64"/>
      <c r="G63" s="72"/>
    </row>
    <row r="64" spans="1:9" s="73" customFormat="1" hidden="1" x14ac:dyDescent="0.25">
      <c r="A64" s="83"/>
      <c r="B64" s="94"/>
      <c r="C64" s="64"/>
      <c r="D64" s="85"/>
      <c r="E64" s="95"/>
      <c r="F64" s="85"/>
      <c r="G64" s="86"/>
    </row>
    <row r="65" spans="1:7" s="73" customFormat="1" hidden="1" x14ac:dyDescent="0.25">
      <c r="A65" s="83"/>
      <c r="B65" s="94"/>
      <c r="C65" s="64"/>
      <c r="D65" s="85"/>
      <c r="E65" s="95"/>
      <c r="F65" s="85"/>
      <c r="G65" s="86"/>
    </row>
    <row r="66" spans="1:7" s="73" customFormat="1" hidden="1" x14ac:dyDescent="0.25">
      <c r="A66" s="83"/>
      <c r="B66" s="89" t="s">
        <v>18</v>
      </c>
      <c r="C66" s="85"/>
      <c r="D66" s="85"/>
      <c r="E66" s="85"/>
      <c r="F66" s="85"/>
      <c r="G66" s="86"/>
    </row>
    <row r="67" spans="1:7" s="73" customFormat="1" hidden="1" x14ac:dyDescent="0.25">
      <c r="A67" s="83"/>
      <c r="B67" s="89" t="s">
        <v>19</v>
      </c>
      <c r="C67" s="85"/>
      <c r="D67" s="90"/>
      <c r="E67" s="85"/>
      <c r="F67" s="85"/>
      <c r="G67" s="86"/>
    </row>
    <row r="68" spans="1:7" s="73" customFormat="1" hidden="1" x14ac:dyDescent="0.25">
      <c r="A68" s="83"/>
      <c r="B68" s="89" t="s">
        <v>20</v>
      </c>
      <c r="C68" s="85"/>
      <c r="D68" s="85"/>
      <c r="E68" s="85"/>
      <c r="F68" s="85"/>
      <c r="G68" s="86"/>
    </row>
    <row r="69" spans="1:7" s="73" customFormat="1" hidden="1" x14ac:dyDescent="0.25">
      <c r="A69" s="83"/>
      <c r="B69" s="89" t="s">
        <v>21</v>
      </c>
      <c r="C69" s="85"/>
      <c r="D69" s="90"/>
      <c r="E69" s="85"/>
      <c r="F69" s="85"/>
      <c r="G69" s="86"/>
    </row>
    <row r="70" spans="1:7" s="73" customFormat="1" hidden="1" x14ac:dyDescent="0.25">
      <c r="A70" s="83" t="s">
        <v>100</v>
      </c>
      <c r="B70" s="88" t="s">
        <v>88</v>
      </c>
      <c r="C70" s="85"/>
      <c r="D70" s="85"/>
      <c r="E70" s="85"/>
      <c r="F70" s="85"/>
      <c r="G70" s="86"/>
    </row>
    <row r="71" spans="1:7" s="73" customFormat="1" hidden="1" outlineLevel="1" x14ac:dyDescent="0.25">
      <c r="A71" s="83"/>
      <c r="B71" s="89" t="s">
        <v>16</v>
      </c>
      <c r="C71" s="85"/>
      <c r="D71" s="85"/>
      <c r="E71" s="85"/>
      <c r="F71" s="85"/>
      <c r="G71" s="86"/>
    </row>
    <row r="72" spans="1:7" s="73" customFormat="1" hidden="1" outlineLevel="1" x14ac:dyDescent="0.25">
      <c r="A72" s="83"/>
      <c r="B72" s="89" t="s">
        <v>17</v>
      </c>
      <c r="C72" s="85"/>
      <c r="D72" s="85"/>
      <c r="E72" s="85"/>
      <c r="F72" s="85"/>
      <c r="G72" s="86"/>
    </row>
    <row r="73" spans="1:7" s="73" customFormat="1" hidden="1" outlineLevel="1" x14ac:dyDescent="0.25">
      <c r="A73" s="83"/>
      <c r="B73" s="89" t="s">
        <v>18</v>
      </c>
      <c r="C73" s="85"/>
      <c r="D73" s="85"/>
      <c r="E73" s="85"/>
      <c r="F73" s="85"/>
      <c r="G73" s="86"/>
    </row>
    <row r="74" spans="1:7" s="73" customFormat="1" hidden="1" outlineLevel="1" x14ac:dyDescent="0.25">
      <c r="A74" s="83"/>
      <c r="B74" s="89" t="s">
        <v>19</v>
      </c>
      <c r="C74" s="85"/>
      <c r="D74" s="85"/>
      <c r="E74" s="85"/>
      <c r="F74" s="85"/>
      <c r="G74" s="86"/>
    </row>
    <row r="75" spans="1:7" s="73" customFormat="1" hidden="1" outlineLevel="1" x14ac:dyDescent="0.25">
      <c r="A75" s="83"/>
      <c r="B75" s="89" t="s">
        <v>20</v>
      </c>
      <c r="C75" s="85"/>
      <c r="D75" s="85"/>
      <c r="E75" s="85"/>
      <c r="F75" s="85"/>
      <c r="G75" s="86"/>
    </row>
    <row r="76" spans="1:7" s="73" customFormat="1" hidden="1" outlineLevel="1" x14ac:dyDescent="0.25">
      <c r="A76" s="83"/>
      <c r="B76" s="89" t="s">
        <v>21</v>
      </c>
      <c r="C76" s="85"/>
      <c r="D76" s="85"/>
      <c r="E76" s="85"/>
      <c r="F76" s="85"/>
      <c r="G76" s="86"/>
    </row>
    <row r="77" spans="1:7" s="73" customFormat="1" hidden="1" collapsed="1" x14ac:dyDescent="0.25">
      <c r="A77" s="83" t="s">
        <v>101</v>
      </c>
      <c r="B77" s="84" t="s">
        <v>102</v>
      </c>
      <c r="C77" s="85"/>
      <c r="D77" s="85"/>
      <c r="E77" s="85"/>
      <c r="F77" s="85"/>
      <c r="G77" s="86"/>
    </row>
    <row r="78" spans="1:7" s="73" customFormat="1" hidden="1" x14ac:dyDescent="0.25">
      <c r="A78" s="83" t="s">
        <v>103</v>
      </c>
      <c r="B78" s="87" t="s">
        <v>84</v>
      </c>
      <c r="C78" s="85"/>
      <c r="D78" s="85"/>
      <c r="E78" s="85"/>
      <c r="F78" s="85"/>
      <c r="G78" s="86"/>
    </row>
    <row r="79" spans="1:7" s="73" customFormat="1" hidden="1" x14ac:dyDescent="0.25">
      <c r="A79" s="83" t="s">
        <v>104</v>
      </c>
      <c r="B79" s="88" t="s">
        <v>86</v>
      </c>
      <c r="C79" s="85"/>
      <c r="D79" s="85"/>
      <c r="E79" s="85"/>
      <c r="F79" s="85"/>
      <c r="G79" s="86"/>
    </row>
    <row r="80" spans="1:7" s="73" customFormat="1" hidden="1" outlineLevel="1" x14ac:dyDescent="0.25">
      <c r="A80" s="83"/>
      <c r="B80" s="89" t="s">
        <v>16</v>
      </c>
      <c r="C80" s="85"/>
      <c r="D80" s="85"/>
      <c r="E80" s="85"/>
      <c r="F80" s="85"/>
      <c r="G80" s="86"/>
    </row>
    <row r="81" spans="1:7" s="73" customFormat="1" hidden="1" outlineLevel="1" x14ac:dyDescent="0.25">
      <c r="A81" s="83"/>
      <c r="B81" s="89" t="s">
        <v>17</v>
      </c>
      <c r="C81" s="85"/>
      <c r="D81" s="85"/>
      <c r="E81" s="85"/>
      <c r="F81" s="85"/>
      <c r="G81" s="86"/>
    </row>
    <row r="82" spans="1:7" s="73" customFormat="1" hidden="1" outlineLevel="1" x14ac:dyDescent="0.25">
      <c r="A82" s="83"/>
      <c r="B82" s="89" t="s">
        <v>18</v>
      </c>
      <c r="C82" s="85"/>
      <c r="D82" s="85"/>
      <c r="E82" s="85"/>
      <c r="F82" s="85"/>
      <c r="G82" s="86"/>
    </row>
    <row r="83" spans="1:7" s="73" customFormat="1" hidden="1" outlineLevel="1" x14ac:dyDescent="0.25">
      <c r="A83" s="83"/>
      <c r="B83" s="89" t="s">
        <v>19</v>
      </c>
      <c r="C83" s="85"/>
      <c r="D83" s="85"/>
      <c r="E83" s="85"/>
      <c r="F83" s="85"/>
      <c r="G83" s="86"/>
    </row>
    <row r="84" spans="1:7" s="73" customFormat="1" hidden="1" outlineLevel="1" x14ac:dyDescent="0.25">
      <c r="A84" s="83"/>
      <c r="B84" s="89" t="s">
        <v>20</v>
      </c>
      <c r="C84" s="85"/>
      <c r="D84" s="85"/>
      <c r="E84" s="85"/>
      <c r="F84" s="85"/>
      <c r="G84" s="86"/>
    </row>
    <row r="85" spans="1:7" s="73" customFormat="1" hidden="1" outlineLevel="1" x14ac:dyDescent="0.25">
      <c r="A85" s="83"/>
      <c r="B85" s="89" t="s">
        <v>21</v>
      </c>
      <c r="C85" s="85"/>
      <c r="D85" s="85"/>
      <c r="E85" s="85"/>
      <c r="F85" s="85"/>
      <c r="G85" s="86"/>
    </row>
    <row r="86" spans="1:7" s="73" customFormat="1" hidden="1" collapsed="1" x14ac:dyDescent="0.25">
      <c r="A86" s="83" t="s">
        <v>105</v>
      </c>
      <c r="B86" s="88" t="s">
        <v>88</v>
      </c>
      <c r="C86" s="85"/>
      <c r="D86" s="85"/>
      <c r="E86" s="85"/>
      <c r="F86" s="85"/>
      <c r="G86" s="86"/>
    </row>
    <row r="87" spans="1:7" s="73" customFormat="1" hidden="1" outlineLevel="1" x14ac:dyDescent="0.25">
      <c r="A87" s="83"/>
      <c r="B87" s="89" t="s">
        <v>16</v>
      </c>
      <c r="C87" s="85"/>
      <c r="D87" s="85"/>
      <c r="E87" s="85"/>
      <c r="F87" s="85"/>
      <c r="G87" s="86"/>
    </row>
    <row r="88" spans="1:7" s="73" customFormat="1" hidden="1" outlineLevel="1" x14ac:dyDescent="0.25">
      <c r="A88" s="83"/>
      <c r="B88" s="89" t="s">
        <v>17</v>
      </c>
      <c r="C88" s="85"/>
      <c r="D88" s="85"/>
      <c r="E88" s="85"/>
      <c r="F88" s="85"/>
      <c r="G88" s="86"/>
    </row>
    <row r="89" spans="1:7" s="73" customFormat="1" hidden="1" outlineLevel="1" x14ac:dyDescent="0.25">
      <c r="A89" s="83"/>
      <c r="B89" s="89" t="s">
        <v>18</v>
      </c>
      <c r="C89" s="85"/>
      <c r="D89" s="85"/>
      <c r="E89" s="85"/>
      <c r="F89" s="85"/>
      <c r="G89" s="86"/>
    </row>
    <row r="90" spans="1:7" s="73" customFormat="1" hidden="1" outlineLevel="1" x14ac:dyDescent="0.25">
      <c r="A90" s="83"/>
      <c r="B90" s="89" t="s">
        <v>19</v>
      </c>
      <c r="C90" s="85"/>
      <c r="D90" s="85"/>
      <c r="E90" s="85"/>
      <c r="F90" s="85"/>
      <c r="G90" s="86"/>
    </row>
    <row r="91" spans="1:7" s="73" customFormat="1" hidden="1" outlineLevel="1" x14ac:dyDescent="0.25">
      <c r="A91" s="83"/>
      <c r="B91" s="89" t="s">
        <v>20</v>
      </c>
      <c r="C91" s="85"/>
      <c r="D91" s="85"/>
      <c r="E91" s="85"/>
      <c r="F91" s="85"/>
      <c r="G91" s="86"/>
    </row>
    <row r="92" spans="1:7" s="73" customFormat="1" hidden="1" outlineLevel="1" x14ac:dyDescent="0.25">
      <c r="A92" s="83"/>
      <c r="B92" s="89" t="s">
        <v>21</v>
      </c>
      <c r="C92" s="85"/>
      <c r="D92" s="85"/>
      <c r="E92" s="85"/>
      <c r="F92" s="85"/>
      <c r="G92" s="86"/>
    </row>
    <row r="93" spans="1:7" s="73" customFormat="1" hidden="1" collapsed="1" x14ac:dyDescent="0.25">
      <c r="A93" s="83" t="s">
        <v>106</v>
      </c>
      <c r="B93" s="87" t="s">
        <v>90</v>
      </c>
      <c r="C93" s="85"/>
      <c r="D93" s="85"/>
      <c r="E93" s="85"/>
      <c r="F93" s="85"/>
      <c r="G93" s="86"/>
    </row>
    <row r="94" spans="1:7" s="73" customFormat="1" hidden="1" x14ac:dyDescent="0.25">
      <c r="A94" s="83" t="s">
        <v>107</v>
      </c>
      <c r="B94" s="88" t="s">
        <v>86</v>
      </c>
      <c r="C94" s="85"/>
      <c r="D94" s="85"/>
      <c r="E94" s="85"/>
      <c r="F94" s="85"/>
      <c r="G94" s="86"/>
    </row>
    <row r="95" spans="1:7" s="73" customFormat="1" hidden="1" outlineLevel="1" x14ac:dyDescent="0.25">
      <c r="A95" s="83"/>
      <c r="B95" s="89" t="s">
        <v>16</v>
      </c>
      <c r="C95" s="85"/>
      <c r="D95" s="85"/>
      <c r="E95" s="85"/>
      <c r="F95" s="85"/>
      <c r="G95" s="86"/>
    </row>
    <row r="96" spans="1:7" s="73" customFormat="1" hidden="1" outlineLevel="1" x14ac:dyDescent="0.25">
      <c r="A96" s="83"/>
      <c r="B96" s="89" t="s">
        <v>17</v>
      </c>
      <c r="C96" s="85"/>
      <c r="D96" s="85"/>
      <c r="E96" s="85"/>
      <c r="F96" s="85"/>
      <c r="G96" s="86"/>
    </row>
    <row r="97" spans="1:7" s="73" customFormat="1" hidden="1" outlineLevel="1" x14ac:dyDescent="0.25">
      <c r="A97" s="83"/>
      <c r="B97" s="89" t="s">
        <v>18</v>
      </c>
      <c r="C97" s="85"/>
      <c r="D97" s="85"/>
      <c r="E97" s="85"/>
      <c r="F97" s="85"/>
      <c r="G97" s="86"/>
    </row>
    <row r="98" spans="1:7" s="73" customFormat="1" hidden="1" outlineLevel="1" x14ac:dyDescent="0.25">
      <c r="A98" s="83"/>
      <c r="B98" s="89" t="s">
        <v>19</v>
      </c>
      <c r="C98" s="85"/>
      <c r="D98" s="85"/>
      <c r="E98" s="85"/>
      <c r="F98" s="85"/>
      <c r="G98" s="86"/>
    </row>
    <row r="99" spans="1:7" s="73" customFormat="1" hidden="1" outlineLevel="1" x14ac:dyDescent="0.25">
      <c r="A99" s="83"/>
      <c r="B99" s="89" t="s">
        <v>20</v>
      </c>
      <c r="C99" s="85"/>
      <c r="D99" s="85"/>
      <c r="E99" s="85"/>
      <c r="F99" s="85"/>
      <c r="G99" s="86"/>
    </row>
    <row r="100" spans="1:7" s="73" customFormat="1" hidden="1" outlineLevel="1" x14ac:dyDescent="0.25">
      <c r="A100" s="83"/>
      <c r="B100" s="89" t="s">
        <v>21</v>
      </c>
      <c r="C100" s="85"/>
      <c r="D100" s="85"/>
      <c r="E100" s="85"/>
      <c r="F100" s="85"/>
      <c r="G100" s="86"/>
    </row>
    <row r="101" spans="1:7" s="73" customFormat="1" hidden="1" collapsed="1" x14ac:dyDescent="0.25">
      <c r="A101" s="83" t="s">
        <v>108</v>
      </c>
      <c r="B101" s="88" t="s">
        <v>88</v>
      </c>
      <c r="C101" s="85"/>
      <c r="D101" s="85"/>
      <c r="E101" s="85"/>
      <c r="F101" s="85"/>
      <c r="G101" s="86"/>
    </row>
    <row r="102" spans="1:7" s="73" customFormat="1" hidden="1" outlineLevel="1" x14ac:dyDescent="0.25">
      <c r="A102" s="83"/>
      <c r="B102" s="89" t="s">
        <v>16</v>
      </c>
      <c r="C102" s="85"/>
      <c r="D102" s="85"/>
      <c r="E102" s="85"/>
      <c r="F102" s="85"/>
      <c r="G102" s="86"/>
    </row>
    <row r="103" spans="1:7" s="73" customFormat="1" hidden="1" outlineLevel="1" x14ac:dyDescent="0.25">
      <c r="A103" s="83"/>
      <c r="B103" s="89" t="s">
        <v>17</v>
      </c>
      <c r="C103" s="85"/>
      <c r="D103" s="85"/>
      <c r="E103" s="85"/>
      <c r="F103" s="85"/>
      <c r="G103" s="86"/>
    </row>
    <row r="104" spans="1:7" s="73" customFormat="1" hidden="1" outlineLevel="1" x14ac:dyDescent="0.25">
      <c r="A104" s="83"/>
      <c r="B104" s="89" t="s">
        <v>18</v>
      </c>
      <c r="C104" s="85"/>
      <c r="D104" s="85"/>
      <c r="E104" s="85"/>
      <c r="F104" s="85"/>
      <c r="G104" s="86"/>
    </row>
    <row r="105" spans="1:7" s="73" customFormat="1" hidden="1" outlineLevel="1" x14ac:dyDescent="0.25">
      <c r="A105" s="83"/>
      <c r="B105" s="89" t="s">
        <v>19</v>
      </c>
      <c r="C105" s="85"/>
      <c r="D105" s="85"/>
      <c r="E105" s="85"/>
      <c r="F105" s="85"/>
      <c r="G105" s="86"/>
    </row>
    <row r="106" spans="1:7" s="73" customFormat="1" hidden="1" outlineLevel="1" x14ac:dyDescent="0.25">
      <c r="A106" s="83"/>
      <c r="B106" s="89" t="s">
        <v>20</v>
      </c>
      <c r="C106" s="85"/>
      <c r="D106" s="85"/>
      <c r="E106" s="85"/>
      <c r="F106" s="85"/>
      <c r="G106" s="86"/>
    </row>
    <row r="107" spans="1:7" s="73" customFormat="1" hidden="1" outlineLevel="1" x14ac:dyDescent="0.25">
      <c r="A107" s="83"/>
      <c r="B107" s="89" t="s">
        <v>21</v>
      </c>
      <c r="C107" s="85"/>
      <c r="D107" s="85"/>
      <c r="E107" s="85"/>
      <c r="F107" s="85"/>
      <c r="G107" s="86"/>
    </row>
    <row r="108" spans="1:7" s="73" customFormat="1" hidden="1" collapsed="1" x14ac:dyDescent="0.25">
      <c r="A108" s="83" t="s">
        <v>109</v>
      </c>
      <c r="B108" s="84" t="s">
        <v>110</v>
      </c>
      <c r="C108" s="85"/>
      <c r="D108" s="85"/>
      <c r="E108" s="85"/>
      <c r="F108" s="85"/>
      <c r="G108" s="86"/>
    </row>
    <row r="109" spans="1:7" s="73" customFormat="1" hidden="1" x14ac:dyDescent="0.25">
      <c r="A109" s="83" t="s">
        <v>111</v>
      </c>
      <c r="B109" s="87" t="s">
        <v>84</v>
      </c>
      <c r="C109" s="85"/>
      <c r="D109" s="85"/>
      <c r="E109" s="85"/>
      <c r="F109" s="85"/>
      <c r="G109" s="86"/>
    </row>
    <row r="110" spans="1:7" s="73" customFormat="1" hidden="1" x14ac:dyDescent="0.25">
      <c r="A110" s="83" t="s">
        <v>112</v>
      </c>
      <c r="B110" s="88" t="s">
        <v>86</v>
      </c>
      <c r="C110" s="85"/>
      <c r="D110" s="85"/>
      <c r="E110" s="85"/>
      <c r="F110" s="85"/>
      <c r="G110" s="86"/>
    </row>
    <row r="111" spans="1:7" s="73" customFormat="1" hidden="1" outlineLevel="1" x14ac:dyDescent="0.25">
      <c r="A111" s="83"/>
      <c r="B111" s="89" t="s">
        <v>16</v>
      </c>
      <c r="C111" s="85"/>
      <c r="D111" s="85"/>
      <c r="E111" s="85"/>
      <c r="F111" s="85"/>
      <c r="G111" s="86"/>
    </row>
    <row r="112" spans="1:7" s="73" customFormat="1" hidden="1" outlineLevel="1" x14ac:dyDescent="0.25">
      <c r="A112" s="83"/>
      <c r="B112" s="89" t="s">
        <v>17</v>
      </c>
      <c r="C112" s="85"/>
      <c r="D112" s="85"/>
      <c r="E112" s="85"/>
      <c r="F112" s="85"/>
      <c r="G112" s="86"/>
    </row>
    <row r="113" spans="1:7" s="73" customFormat="1" hidden="1" outlineLevel="1" x14ac:dyDescent="0.25">
      <c r="A113" s="83"/>
      <c r="B113" s="89" t="s">
        <v>18</v>
      </c>
      <c r="C113" s="85"/>
      <c r="D113" s="85"/>
      <c r="E113" s="85"/>
      <c r="F113" s="85"/>
      <c r="G113" s="86"/>
    </row>
    <row r="114" spans="1:7" s="73" customFormat="1" hidden="1" outlineLevel="1" x14ac:dyDescent="0.25">
      <c r="A114" s="83"/>
      <c r="B114" s="89" t="s">
        <v>19</v>
      </c>
      <c r="C114" s="85"/>
      <c r="D114" s="85"/>
      <c r="E114" s="85"/>
      <c r="F114" s="85"/>
      <c r="G114" s="86"/>
    </row>
    <row r="115" spans="1:7" s="73" customFormat="1" hidden="1" outlineLevel="1" x14ac:dyDescent="0.25">
      <c r="A115" s="83"/>
      <c r="B115" s="89" t="s">
        <v>20</v>
      </c>
      <c r="C115" s="85"/>
      <c r="D115" s="85"/>
      <c r="E115" s="85"/>
      <c r="F115" s="85"/>
      <c r="G115" s="86"/>
    </row>
    <row r="116" spans="1:7" s="73" customFormat="1" hidden="1" outlineLevel="1" x14ac:dyDescent="0.25">
      <c r="A116" s="83"/>
      <c r="B116" s="89" t="s">
        <v>21</v>
      </c>
      <c r="C116" s="85"/>
      <c r="D116" s="85"/>
      <c r="E116" s="85"/>
      <c r="F116" s="85"/>
      <c r="G116" s="86"/>
    </row>
    <row r="117" spans="1:7" s="73" customFormat="1" hidden="1" collapsed="1" x14ac:dyDescent="0.25">
      <c r="A117" s="83" t="s">
        <v>113</v>
      </c>
      <c r="B117" s="88" t="s">
        <v>88</v>
      </c>
      <c r="C117" s="85"/>
      <c r="D117" s="85"/>
      <c r="E117" s="85"/>
      <c r="F117" s="85"/>
      <c r="G117" s="86"/>
    </row>
    <row r="118" spans="1:7" s="73" customFormat="1" hidden="1" outlineLevel="1" x14ac:dyDescent="0.25">
      <c r="A118" s="83"/>
      <c r="B118" s="89" t="s">
        <v>16</v>
      </c>
      <c r="C118" s="85"/>
      <c r="D118" s="85"/>
      <c r="E118" s="85"/>
      <c r="F118" s="85"/>
      <c r="G118" s="86"/>
    </row>
    <row r="119" spans="1:7" s="73" customFormat="1" hidden="1" outlineLevel="1" x14ac:dyDescent="0.25">
      <c r="A119" s="83"/>
      <c r="B119" s="89" t="s">
        <v>17</v>
      </c>
      <c r="C119" s="85"/>
      <c r="D119" s="85"/>
      <c r="E119" s="85"/>
      <c r="F119" s="85"/>
      <c r="G119" s="86"/>
    </row>
    <row r="120" spans="1:7" s="73" customFormat="1" hidden="1" outlineLevel="1" x14ac:dyDescent="0.25">
      <c r="A120" s="83"/>
      <c r="B120" s="89" t="s">
        <v>18</v>
      </c>
      <c r="C120" s="85"/>
      <c r="D120" s="85"/>
      <c r="E120" s="85"/>
      <c r="F120" s="85"/>
      <c r="G120" s="86"/>
    </row>
    <row r="121" spans="1:7" s="73" customFormat="1" hidden="1" outlineLevel="1" x14ac:dyDescent="0.25">
      <c r="A121" s="83"/>
      <c r="B121" s="89" t="s">
        <v>19</v>
      </c>
      <c r="C121" s="85"/>
      <c r="D121" s="85"/>
      <c r="E121" s="85"/>
      <c r="F121" s="85"/>
      <c r="G121" s="86"/>
    </row>
    <row r="122" spans="1:7" s="73" customFormat="1" hidden="1" outlineLevel="1" x14ac:dyDescent="0.25">
      <c r="A122" s="83"/>
      <c r="B122" s="89" t="s">
        <v>20</v>
      </c>
      <c r="C122" s="85"/>
      <c r="D122" s="85"/>
      <c r="E122" s="85"/>
      <c r="F122" s="85"/>
      <c r="G122" s="86"/>
    </row>
    <row r="123" spans="1:7" s="73" customFormat="1" hidden="1" outlineLevel="1" x14ac:dyDescent="0.25">
      <c r="A123" s="83"/>
      <c r="B123" s="89" t="s">
        <v>21</v>
      </c>
      <c r="C123" s="85"/>
      <c r="D123" s="85"/>
      <c r="E123" s="85"/>
      <c r="F123" s="85"/>
      <c r="G123" s="86"/>
    </row>
    <row r="124" spans="1:7" s="73" customFormat="1" hidden="1" collapsed="1" x14ac:dyDescent="0.25">
      <c r="A124" s="83" t="s">
        <v>114</v>
      </c>
      <c r="B124" s="87" t="s">
        <v>90</v>
      </c>
      <c r="C124" s="85"/>
      <c r="D124" s="85"/>
      <c r="E124" s="85"/>
      <c r="F124" s="85"/>
      <c r="G124" s="86"/>
    </row>
    <row r="125" spans="1:7" s="73" customFormat="1" hidden="1" x14ac:dyDescent="0.25">
      <c r="A125" s="83" t="s">
        <v>115</v>
      </c>
      <c r="B125" s="88" t="s">
        <v>86</v>
      </c>
      <c r="C125" s="85"/>
      <c r="D125" s="85"/>
      <c r="E125" s="85"/>
      <c r="F125" s="85"/>
      <c r="G125" s="86"/>
    </row>
    <row r="126" spans="1:7" s="73" customFormat="1" hidden="1" outlineLevel="1" x14ac:dyDescent="0.25">
      <c r="A126" s="83"/>
      <c r="B126" s="89" t="s">
        <v>16</v>
      </c>
      <c r="C126" s="85"/>
      <c r="D126" s="85"/>
      <c r="E126" s="85"/>
      <c r="F126" s="85"/>
      <c r="G126" s="86"/>
    </row>
    <row r="127" spans="1:7" s="73" customFormat="1" hidden="1" outlineLevel="1" x14ac:dyDescent="0.25">
      <c r="A127" s="83"/>
      <c r="B127" s="89" t="s">
        <v>17</v>
      </c>
      <c r="C127" s="85"/>
      <c r="D127" s="85"/>
      <c r="E127" s="85"/>
      <c r="F127" s="85"/>
      <c r="G127" s="86"/>
    </row>
    <row r="128" spans="1:7" s="73" customFormat="1" hidden="1" outlineLevel="1" x14ac:dyDescent="0.25">
      <c r="A128" s="83"/>
      <c r="B128" s="89" t="s">
        <v>18</v>
      </c>
      <c r="C128" s="85"/>
      <c r="D128" s="85"/>
      <c r="E128" s="85"/>
      <c r="F128" s="85"/>
      <c r="G128" s="86"/>
    </row>
    <row r="129" spans="1:7" s="73" customFormat="1" hidden="1" outlineLevel="1" x14ac:dyDescent="0.25">
      <c r="A129" s="83"/>
      <c r="B129" s="89" t="s">
        <v>19</v>
      </c>
      <c r="C129" s="85"/>
      <c r="D129" s="85"/>
      <c r="E129" s="85"/>
      <c r="F129" s="85"/>
      <c r="G129" s="86"/>
    </row>
    <row r="130" spans="1:7" s="73" customFormat="1" hidden="1" outlineLevel="1" x14ac:dyDescent="0.25">
      <c r="A130" s="83"/>
      <c r="B130" s="89" t="s">
        <v>20</v>
      </c>
      <c r="C130" s="85"/>
      <c r="D130" s="85"/>
      <c r="E130" s="85"/>
      <c r="F130" s="85"/>
      <c r="G130" s="86"/>
    </row>
    <row r="131" spans="1:7" s="73" customFormat="1" hidden="1" outlineLevel="1" x14ac:dyDescent="0.25">
      <c r="A131" s="83"/>
      <c r="B131" s="89" t="s">
        <v>21</v>
      </c>
      <c r="C131" s="85"/>
      <c r="D131" s="85"/>
      <c r="E131" s="85"/>
      <c r="F131" s="85"/>
      <c r="G131" s="86"/>
    </row>
    <row r="132" spans="1:7" s="73" customFormat="1" hidden="1" collapsed="1" x14ac:dyDescent="0.25">
      <c r="A132" s="83" t="s">
        <v>116</v>
      </c>
      <c r="B132" s="88" t="s">
        <v>88</v>
      </c>
      <c r="C132" s="85"/>
      <c r="D132" s="85"/>
      <c r="E132" s="85"/>
      <c r="F132" s="85"/>
      <c r="G132" s="86"/>
    </row>
    <row r="133" spans="1:7" s="73" customFormat="1" hidden="1" outlineLevel="1" x14ac:dyDescent="0.25">
      <c r="A133" s="83"/>
      <c r="B133" s="89" t="s">
        <v>16</v>
      </c>
      <c r="C133" s="85"/>
      <c r="D133" s="85"/>
      <c r="E133" s="85"/>
      <c r="F133" s="85"/>
      <c r="G133" s="86"/>
    </row>
    <row r="134" spans="1:7" s="73" customFormat="1" hidden="1" outlineLevel="1" x14ac:dyDescent="0.25">
      <c r="A134" s="83"/>
      <c r="B134" s="89" t="s">
        <v>17</v>
      </c>
      <c r="C134" s="85"/>
      <c r="D134" s="85"/>
      <c r="E134" s="85"/>
      <c r="F134" s="85"/>
      <c r="G134" s="86"/>
    </row>
    <row r="135" spans="1:7" s="73" customFormat="1" hidden="1" outlineLevel="1" x14ac:dyDescent="0.25">
      <c r="A135" s="83"/>
      <c r="B135" s="89" t="s">
        <v>18</v>
      </c>
      <c r="C135" s="85"/>
      <c r="D135" s="85"/>
      <c r="E135" s="85"/>
      <c r="F135" s="85"/>
      <c r="G135" s="86"/>
    </row>
    <row r="136" spans="1:7" s="73" customFormat="1" hidden="1" outlineLevel="1" x14ac:dyDescent="0.25">
      <c r="A136" s="83"/>
      <c r="B136" s="89" t="s">
        <v>19</v>
      </c>
      <c r="C136" s="85"/>
      <c r="D136" s="85"/>
      <c r="E136" s="85"/>
      <c r="F136" s="85"/>
      <c r="G136" s="86"/>
    </row>
    <row r="137" spans="1:7" s="73" customFormat="1" hidden="1" outlineLevel="1" x14ac:dyDescent="0.25">
      <c r="A137" s="83"/>
      <c r="B137" s="89" t="s">
        <v>20</v>
      </c>
      <c r="C137" s="85"/>
      <c r="D137" s="85"/>
      <c r="E137" s="85"/>
      <c r="F137" s="85"/>
      <c r="G137" s="86"/>
    </row>
    <row r="138" spans="1:7" s="73" customFormat="1" hidden="1" outlineLevel="1" x14ac:dyDescent="0.25">
      <c r="A138" s="83"/>
      <c r="B138" s="89" t="s">
        <v>21</v>
      </c>
      <c r="C138" s="85"/>
      <c r="D138" s="85"/>
      <c r="E138" s="85"/>
      <c r="F138" s="85"/>
      <c r="G138" s="86"/>
    </row>
    <row r="139" spans="1:7" s="73" customFormat="1" hidden="1" collapsed="1" x14ac:dyDescent="0.25">
      <c r="A139" s="83" t="s">
        <v>117</v>
      </c>
      <c r="B139" s="84" t="s">
        <v>118</v>
      </c>
      <c r="C139" s="85"/>
      <c r="D139" s="85"/>
      <c r="E139" s="85"/>
      <c r="F139" s="85"/>
      <c r="G139" s="86"/>
    </row>
    <row r="140" spans="1:7" s="73" customFormat="1" hidden="1" x14ac:dyDescent="0.25">
      <c r="A140" s="83" t="s">
        <v>119</v>
      </c>
      <c r="B140" s="87" t="s">
        <v>84</v>
      </c>
      <c r="C140" s="85"/>
      <c r="D140" s="85"/>
      <c r="E140" s="85"/>
      <c r="F140" s="85"/>
      <c r="G140" s="86"/>
    </row>
    <row r="141" spans="1:7" s="73" customFormat="1" hidden="1" x14ac:dyDescent="0.25">
      <c r="A141" s="83" t="s">
        <v>120</v>
      </c>
      <c r="B141" s="88" t="s">
        <v>86</v>
      </c>
      <c r="C141" s="85"/>
      <c r="D141" s="85"/>
      <c r="E141" s="85"/>
      <c r="F141" s="85"/>
      <c r="G141" s="86"/>
    </row>
    <row r="142" spans="1:7" s="73" customFormat="1" hidden="1" outlineLevel="1" x14ac:dyDescent="0.25">
      <c r="A142" s="83"/>
      <c r="B142" s="89" t="s">
        <v>16</v>
      </c>
      <c r="C142" s="85"/>
      <c r="D142" s="85"/>
      <c r="E142" s="85"/>
      <c r="F142" s="85"/>
      <c r="G142" s="86"/>
    </row>
    <row r="143" spans="1:7" s="73" customFormat="1" hidden="1" outlineLevel="1" x14ac:dyDescent="0.25">
      <c r="A143" s="83"/>
      <c r="B143" s="89" t="s">
        <v>17</v>
      </c>
      <c r="C143" s="85"/>
      <c r="D143" s="85"/>
      <c r="E143" s="85"/>
      <c r="F143" s="85"/>
      <c r="G143" s="86"/>
    </row>
    <row r="144" spans="1:7" s="73" customFormat="1" hidden="1" outlineLevel="1" x14ac:dyDescent="0.25">
      <c r="A144" s="83"/>
      <c r="B144" s="89" t="s">
        <v>18</v>
      </c>
      <c r="C144" s="85"/>
      <c r="D144" s="85"/>
      <c r="E144" s="85"/>
      <c r="F144" s="85"/>
      <c r="G144" s="86"/>
    </row>
    <row r="145" spans="1:7" s="73" customFormat="1" hidden="1" outlineLevel="1" x14ac:dyDescent="0.25">
      <c r="A145" s="83"/>
      <c r="B145" s="89" t="s">
        <v>19</v>
      </c>
      <c r="C145" s="85"/>
      <c r="D145" s="85"/>
      <c r="E145" s="85"/>
      <c r="F145" s="85"/>
      <c r="G145" s="86"/>
    </row>
    <row r="146" spans="1:7" s="73" customFormat="1" hidden="1" outlineLevel="1" x14ac:dyDescent="0.25">
      <c r="A146" s="83"/>
      <c r="B146" s="89" t="s">
        <v>20</v>
      </c>
      <c r="C146" s="85"/>
      <c r="D146" s="85"/>
      <c r="E146" s="85"/>
      <c r="F146" s="85"/>
      <c r="G146" s="86"/>
    </row>
    <row r="147" spans="1:7" s="73" customFormat="1" hidden="1" outlineLevel="1" x14ac:dyDescent="0.25">
      <c r="A147" s="83"/>
      <c r="B147" s="89" t="s">
        <v>21</v>
      </c>
      <c r="C147" s="85"/>
      <c r="D147" s="85"/>
      <c r="E147" s="85"/>
      <c r="F147" s="85"/>
      <c r="G147" s="86"/>
    </row>
    <row r="148" spans="1:7" s="73" customFormat="1" hidden="1" collapsed="1" x14ac:dyDescent="0.25">
      <c r="A148" s="83" t="s">
        <v>121</v>
      </c>
      <c r="B148" s="88" t="s">
        <v>88</v>
      </c>
      <c r="C148" s="85"/>
      <c r="D148" s="85"/>
      <c r="E148" s="85"/>
      <c r="F148" s="85"/>
      <c r="G148" s="86"/>
    </row>
    <row r="149" spans="1:7" s="73" customFormat="1" hidden="1" outlineLevel="1" x14ac:dyDescent="0.25">
      <c r="A149" s="83"/>
      <c r="B149" s="89" t="s">
        <v>16</v>
      </c>
      <c r="C149" s="85"/>
      <c r="D149" s="85"/>
      <c r="E149" s="85"/>
      <c r="F149" s="85"/>
      <c r="G149" s="86"/>
    </row>
    <row r="150" spans="1:7" s="73" customFormat="1" hidden="1" outlineLevel="1" x14ac:dyDescent="0.25">
      <c r="A150" s="83"/>
      <c r="B150" s="89" t="s">
        <v>17</v>
      </c>
      <c r="C150" s="85"/>
      <c r="D150" s="85"/>
      <c r="E150" s="85"/>
      <c r="F150" s="85"/>
      <c r="G150" s="86"/>
    </row>
    <row r="151" spans="1:7" s="73" customFormat="1" hidden="1" outlineLevel="1" x14ac:dyDescent="0.25">
      <c r="A151" s="83"/>
      <c r="B151" s="89" t="s">
        <v>18</v>
      </c>
      <c r="C151" s="85"/>
      <c r="D151" s="85"/>
      <c r="E151" s="85"/>
      <c r="F151" s="85"/>
      <c r="G151" s="86"/>
    </row>
    <row r="152" spans="1:7" s="73" customFormat="1" hidden="1" outlineLevel="1" x14ac:dyDescent="0.25">
      <c r="A152" s="83"/>
      <c r="B152" s="89" t="s">
        <v>19</v>
      </c>
      <c r="C152" s="85"/>
      <c r="D152" s="85"/>
      <c r="E152" s="85"/>
      <c r="F152" s="85"/>
      <c r="G152" s="86"/>
    </row>
    <row r="153" spans="1:7" s="73" customFormat="1" hidden="1" outlineLevel="1" x14ac:dyDescent="0.25">
      <c r="A153" s="83"/>
      <c r="B153" s="89" t="s">
        <v>20</v>
      </c>
      <c r="C153" s="85"/>
      <c r="D153" s="85"/>
      <c r="E153" s="85"/>
      <c r="F153" s="85"/>
      <c r="G153" s="86"/>
    </row>
    <row r="154" spans="1:7" s="73" customFormat="1" hidden="1" outlineLevel="1" x14ac:dyDescent="0.25">
      <c r="A154" s="83"/>
      <c r="B154" s="89" t="s">
        <v>21</v>
      </c>
      <c r="C154" s="85"/>
      <c r="D154" s="85"/>
      <c r="E154" s="85"/>
      <c r="F154" s="85"/>
      <c r="G154" s="86"/>
    </row>
    <row r="155" spans="1:7" s="73" customFormat="1" hidden="1" collapsed="1" x14ac:dyDescent="0.25">
      <c r="A155" s="83" t="s">
        <v>122</v>
      </c>
      <c r="B155" s="87" t="s">
        <v>90</v>
      </c>
      <c r="C155" s="85"/>
      <c r="D155" s="85"/>
      <c r="E155" s="85"/>
      <c r="F155" s="85"/>
      <c r="G155" s="86"/>
    </row>
    <row r="156" spans="1:7" s="73" customFormat="1" hidden="1" x14ac:dyDescent="0.25">
      <c r="A156" s="83" t="s">
        <v>123</v>
      </c>
      <c r="B156" s="88" t="s">
        <v>86</v>
      </c>
      <c r="C156" s="85"/>
      <c r="D156" s="85"/>
      <c r="E156" s="85"/>
      <c r="F156" s="85"/>
      <c r="G156" s="86"/>
    </row>
    <row r="157" spans="1:7" s="73" customFormat="1" hidden="1" outlineLevel="1" x14ac:dyDescent="0.25">
      <c r="A157" s="83"/>
      <c r="B157" s="89" t="s">
        <v>16</v>
      </c>
      <c r="C157" s="85"/>
      <c r="D157" s="85"/>
      <c r="E157" s="85"/>
      <c r="F157" s="85"/>
      <c r="G157" s="86"/>
    </row>
    <row r="158" spans="1:7" s="73" customFormat="1" hidden="1" outlineLevel="1" x14ac:dyDescent="0.25">
      <c r="A158" s="83"/>
      <c r="B158" s="89" t="s">
        <v>17</v>
      </c>
      <c r="C158" s="85"/>
      <c r="D158" s="85"/>
      <c r="E158" s="85"/>
      <c r="F158" s="85"/>
      <c r="G158" s="86"/>
    </row>
    <row r="159" spans="1:7" s="73" customFormat="1" hidden="1" outlineLevel="1" x14ac:dyDescent="0.25">
      <c r="A159" s="83"/>
      <c r="B159" s="89" t="s">
        <v>18</v>
      </c>
      <c r="C159" s="85"/>
      <c r="D159" s="85"/>
      <c r="E159" s="85"/>
      <c r="F159" s="85"/>
      <c r="G159" s="86"/>
    </row>
    <row r="160" spans="1:7" s="73" customFormat="1" hidden="1" outlineLevel="1" x14ac:dyDescent="0.25">
      <c r="A160" s="83"/>
      <c r="B160" s="89" t="s">
        <v>19</v>
      </c>
      <c r="C160" s="85"/>
      <c r="D160" s="85"/>
      <c r="E160" s="85"/>
      <c r="F160" s="85"/>
      <c r="G160" s="86"/>
    </row>
    <row r="161" spans="1:7" s="73" customFormat="1" hidden="1" outlineLevel="1" x14ac:dyDescent="0.25">
      <c r="A161" s="83"/>
      <c r="B161" s="89" t="s">
        <v>20</v>
      </c>
      <c r="C161" s="85"/>
      <c r="D161" s="85"/>
      <c r="E161" s="85"/>
      <c r="F161" s="85"/>
      <c r="G161" s="86"/>
    </row>
    <row r="162" spans="1:7" s="73" customFormat="1" hidden="1" outlineLevel="1" x14ac:dyDescent="0.25">
      <c r="A162" s="83"/>
      <c r="B162" s="89" t="s">
        <v>21</v>
      </c>
      <c r="C162" s="85"/>
      <c r="D162" s="85"/>
      <c r="E162" s="85"/>
      <c r="F162" s="85"/>
      <c r="G162" s="86"/>
    </row>
    <row r="163" spans="1:7" s="73" customFormat="1" hidden="1" collapsed="1" x14ac:dyDescent="0.25">
      <c r="A163" s="83" t="s">
        <v>124</v>
      </c>
      <c r="B163" s="88" t="s">
        <v>88</v>
      </c>
      <c r="C163" s="85"/>
      <c r="D163" s="85"/>
      <c r="E163" s="85"/>
      <c r="F163" s="85"/>
      <c r="G163" s="86"/>
    </row>
    <row r="164" spans="1:7" s="73" customFormat="1" hidden="1" outlineLevel="1" x14ac:dyDescent="0.25">
      <c r="A164" s="83"/>
      <c r="B164" s="89" t="s">
        <v>16</v>
      </c>
      <c r="C164" s="85"/>
      <c r="D164" s="85"/>
      <c r="E164" s="85"/>
      <c r="F164" s="85"/>
      <c r="G164" s="86"/>
    </row>
    <row r="165" spans="1:7" s="73" customFormat="1" hidden="1" outlineLevel="1" x14ac:dyDescent="0.25">
      <c r="A165" s="83"/>
      <c r="B165" s="89" t="s">
        <v>17</v>
      </c>
      <c r="C165" s="85"/>
      <c r="D165" s="85"/>
      <c r="E165" s="85"/>
      <c r="F165" s="85"/>
      <c r="G165" s="86"/>
    </row>
    <row r="166" spans="1:7" s="73" customFormat="1" hidden="1" outlineLevel="1" x14ac:dyDescent="0.25">
      <c r="A166" s="83"/>
      <c r="B166" s="89" t="s">
        <v>18</v>
      </c>
      <c r="C166" s="85"/>
      <c r="D166" s="85"/>
      <c r="E166" s="85"/>
      <c r="F166" s="85"/>
      <c r="G166" s="86"/>
    </row>
    <row r="167" spans="1:7" s="73" customFormat="1" hidden="1" outlineLevel="1" x14ac:dyDescent="0.25">
      <c r="A167" s="83"/>
      <c r="B167" s="89" t="s">
        <v>19</v>
      </c>
      <c r="C167" s="85"/>
      <c r="D167" s="85"/>
      <c r="E167" s="85"/>
      <c r="F167" s="85"/>
      <c r="G167" s="86"/>
    </row>
    <row r="168" spans="1:7" s="73" customFormat="1" hidden="1" outlineLevel="1" x14ac:dyDescent="0.25">
      <c r="A168" s="83"/>
      <c r="B168" s="89" t="s">
        <v>20</v>
      </c>
      <c r="C168" s="85"/>
      <c r="D168" s="85"/>
      <c r="E168" s="85"/>
      <c r="F168" s="85"/>
      <c r="G168" s="86"/>
    </row>
    <row r="169" spans="1:7" s="73" customFormat="1" hidden="1" outlineLevel="1" x14ac:dyDescent="0.25">
      <c r="A169" s="83"/>
      <c r="B169" s="89" t="s">
        <v>21</v>
      </c>
      <c r="C169" s="85"/>
      <c r="D169" s="85"/>
      <c r="E169" s="85"/>
      <c r="F169" s="85"/>
      <c r="G169" s="86"/>
    </row>
    <row r="170" spans="1:7" s="73" customFormat="1" hidden="1" collapsed="1" x14ac:dyDescent="0.25">
      <c r="A170" s="96" t="s">
        <v>125</v>
      </c>
      <c r="B170" s="97" t="s">
        <v>126</v>
      </c>
      <c r="C170" s="85"/>
      <c r="D170" s="85"/>
      <c r="E170" s="85"/>
      <c r="F170" s="85"/>
      <c r="G170" s="86"/>
    </row>
    <row r="171" spans="1:7" s="73" customFormat="1" hidden="1" x14ac:dyDescent="0.25">
      <c r="A171" s="83" t="s">
        <v>127</v>
      </c>
      <c r="B171" s="87" t="s">
        <v>84</v>
      </c>
      <c r="C171" s="85"/>
      <c r="D171" s="85"/>
      <c r="E171" s="85"/>
      <c r="F171" s="85"/>
      <c r="G171" s="86"/>
    </row>
    <row r="172" spans="1:7" s="73" customFormat="1" hidden="1" x14ac:dyDescent="0.25">
      <c r="A172" s="83" t="s">
        <v>128</v>
      </c>
      <c r="B172" s="88" t="s">
        <v>86</v>
      </c>
      <c r="C172" s="85"/>
      <c r="D172" s="85"/>
      <c r="E172" s="85"/>
      <c r="F172" s="85"/>
      <c r="G172" s="86"/>
    </row>
    <row r="173" spans="1:7" s="73" customFormat="1" hidden="1" outlineLevel="1" x14ac:dyDescent="0.25">
      <c r="A173" s="83"/>
      <c r="B173" s="89" t="s">
        <v>16</v>
      </c>
      <c r="C173" s="85"/>
      <c r="D173" s="85"/>
      <c r="E173" s="85"/>
      <c r="F173" s="85"/>
      <c r="G173" s="86"/>
    </row>
    <row r="174" spans="1:7" s="73" customFormat="1" hidden="1" outlineLevel="1" x14ac:dyDescent="0.25">
      <c r="A174" s="83"/>
      <c r="B174" s="89" t="s">
        <v>17</v>
      </c>
      <c r="C174" s="85"/>
      <c r="D174" s="85"/>
      <c r="E174" s="85"/>
      <c r="F174" s="85"/>
      <c r="G174" s="86"/>
    </row>
    <row r="175" spans="1:7" s="73" customFormat="1" hidden="1" outlineLevel="1" x14ac:dyDescent="0.25">
      <c r="A175" s="83"/>
      <c r="B175" s="89" t="s">
        <v>18</v>
      </c>
      <c r="C175" s="85"/>
      <c r="D175" s="85"/>
      <c r="E175" s="85"/>
      <c r="F175" s="85"/>
      <c r="G175" s="86"/>
    </row>
    <row r="176" spans="1:7" s="73" customFormat="1" hidden="1" outlineLevel="1" x14ac:dyDescent="0.25">
      <c r="A176" s="83"/>
      <c r="B176" s="89" t="s">
        <v>19</v>
      </c>
      <c r="C176" s="85"/>
      <c r="D176" s="85"/>
      <c r="E176" s="85"/>
      <c r="F176" s="85"/>
      <c r="G176" s="86"/>
    </row>
    <row r="177" spans="1:7" s="73" customFormat="1" hidden="1" outlineLevel="1" x14ac:dyDescent="0.25">
      <c r="A177" s="83"/>
      <c r="B177" s="89" t="s">
        <v>20</v>
      </c>
      <c r="C177" s="85"/>
      <c r="D177" s="85"/>
      <c r="E177" s="85"/>
      <c r="F177" s="85"/>
      <c r="G177" s="86"/>
    </row>
    <row r="178" spans="1:7" s="73" customFormat="1" hidden="1" outlineLevel="1" x14ac:dyDescent="0.25">
      <c r="A178" s="83"/>
      <c r="B178" s="89" t="s">
        <v>21</v>
      </c>
      <c r="C178" s="85"/>
      <c r="D178" s="85"/>
      <c r="E178" s="85"/>
      <c r="F178" s="85"/>
      <c r="G178" s="86"/>
    </row>
    <row r="179" spans="1:7" s="73" customFormat="1" hidden="1" collapsed="1" x14ac:dyDescent="0.25">
      <c r="A179" s="83" t="s">
        <v>129</v>
      </c>
      <c r="B179" s="88" t="s">
        <v>88</v>
      </c>
      <c r="C179" s="85"/>
      <c r="D179" s="85"/>
      <c r="E179" s="85"/>
      <c r="F179" s="85"/>
      <c r="G179" s="86"/>
    </row>
    <row r="180" spans="1:7" s="73" customFormat="1" hidden="1" outlineLevel="1" x14ac:dyDescent="0.25">
      <c r="A180" s="83"/>
      <c r="B180" s="89" t="s">
        <v>16</v>
      </c>
      <c r="C180" s="85"/>
      <c r="D180" s="85"/>
      <c r="E180" s="85"/>
      <c r="F180" s="85"/>
      <c r="G180" s="86"/>
    </row>
    <row r="181" spans="1:7" s="73" customFormat="1" hidden="1" outlineLevel="1" x14ac:dyDescent="0.25">
      <c r="A181" s="83"/>
      <c r="B181" s="89" t="s">
        <v>17</v>
      </c>
      <c r="C181" s="85"/>
      <c r="D181" s="85"/>
      <c r="E181" s="85"/>
      <c r="F181" s="85"/>
      <c r="G181" s="86"/>
    </row>
    <row r="182" spans="1:7" s="73" customFormat="1" hidden="1" outlineLevel="1" x14ac:dyDescent="0.25">
      <c r="A182" s="83"/>
      <c r="B182" s="89" t="s">
        <v>18</v>
      </c>
      <c r="C182" s="85"/>
      <c r="D182" s="85"/>
      <c r="E182" s="85"/>
      <c r="F182" s="85"/>
      <c r="G182" s="86"/>
    </row>
    <row r="183" spans="1:7" s="73" customFormat="1" hidden="1" outlineLevel="1" x14ac:dyDescent="0.25">
      <c r="A183" s="83"/>
      <c r="B183" s="89" t="s">
        <v>19</v>
      </c>
      <c r="C183" s="85"/>
      <c r="D183" s="85"/>
      <c r="E183" s="85"/>
      <c r="F183" s="85"/>
      <c r="G183" s="86"/>
    </row>
    <row r="184" spans="1:7" s="73" customFormat="1" hidden="1" outlineLevel="1" x14ac:dyDescent="0.25">
      <c r="A184" s="83"/>
      <c r="B184" s="89" t="s">
        <v>20</v>
      </c>
      <c r="C184" s="85"/>
      <c r="D184" s="85"/>
      <c r="E184" s="85"/>
      <c r="F184" s="85"/>
      <c r="G184" s="86"/>
    </row>
    <row r="185" spans="1:7" s="73" customFormat="1" hidden="1" outlineLevel="1" x14ac:dyDescent="0.25">
      <c r="A185" s="83"/>
      <c r="B185" s="89" t="s">
        <v>21</v>
      </c>
      <c r="C185" s="85"/>
      <c r="D185" s="85"/>
      <c r="E185" s="85"/>
      <c r="F185" s="85"/>
      <c r="G185" s="86"/>
    </row>
    <row r="186" spans="1:7" s="73" customFormat="1" hidden="1" collapsed="1" x14ac:dyDescent="0.25">
      <c r="A186" s="83" t="s">
        <v>130</v>
      </c>
      <c r="B186" s="87" t="s">
        <v>90</v>
      </c>
      <c r="C186" s="85"/>
      <c r="D186" s="85"/>
      <c r="E186" s="85"/>
      <c r="F186" s="85"/>
      <c r="G186" s="86"/>
    </row>
    <row r="187" spans="1:7" s="73" customFormat="1" hidden="1" x14ac:dyDescent="0.25">
      <c r="A187" s="83" t="s">
        <v>131</v>
      </c>
      <c r="B187" s="88" t="s">
        <v>86</v>
      </c>
      <c r="C187" s="85"/>
      <c r="D187" s="85"/>
      <c r="E187" s="85"/>
      <c r="F187" s="85"/>
      <c r="G187" s="86"/>
    </row>
    <row r="188" spans="1:7" s="73" customFormat="1" hidden="1" outlineLevel="1" x14ac:dyDescent="0.25">
      <c r="A188" s="83"/>
      <c r="B188" s="89" t="s">
        <v>16</v>
      </c>
      <c r="C188" s="85"/>
      <c r="D188" s="85"/>
      <c r="E188" s="85"/>
      <c r="F188" s="85"/>
      <c r="G188" s="86"/>
    </row>
    <row r="189" spans="1:7" s="73" customFormat="1" hidden="1" outlineLevel="1" x14ac:dyDescent="0.25">
      <c r="A189" s="83"/>
      <c r="B189" s="89" t="s">
        <v>17</v>
      </c>
      <c r="C189" s="85"/>
      <c r="D189" s="85"/>
      <c r="E189" s="85"/>
      <c r="F189" s="85"/>
      <c r="G189" s="86"/>
    </row>
    <row r="190" spans="1:7" s="73" customFormat="1" hidden="1" outlineLevel="1" x14ac:dyDescent="0.25">
      <c r="A190" s="83"/>
      <c r="B190" s="89" t="s">
        <v>18</v>
      </c>
      <c r="C190" s="85"/>
      <c r="D190" s="85"/>
      <c r="E190" s="85"/>
      <c r="F190" s="85"/>
      <c r="G190" s="86"/>
    </row>
    <row r="191" spans="1:7" s="73" customFormat="1" hidden="1" outlineLevel="1" x14ac:dyDescent="0.25">
      <c r="A191" s="83"/>
      <c r="B191" s="89" t="s">
        <v>19</v>
      </c>
      <c r="C191" s="85"/>
      <c r="D191" s="85"/>
      <c r="E191" s="85"/>
      <c r="F191" s="85"/>
      <c r="G191" s="86"/>
    </row>
    <row r="192" spans="1:7" s="73" customFormat="1" hidden="1" outlineLevel="1" x14ac:dyDescent="0.25">
      <c r="A192" s="83"/>
      <c r="B192" s="89" t="s">
        <v>20</v>
      </c>
      <c r="C192" s="85"/>
      <c r="D192" s="85"/>
      <c r="E192" s="85"/>
      <c r="F192" s="85"/>
      <c r="G192" s="86"/>
    </row>
    <row r="193" spans="1:7" s="73" customFormat="1" hidden="1" outlineLevel="1" x14ac:dyDescent="0.25">
      <c r="A193" s="83"/>
      <c r="B193" s="89" t="s">
        <v>21</v>
      </c>
      <c r="C193" s="85"/>
      <c r="D193" s="85"/>
      <c r="E193" s="85"/>
      <c r="F193" s="85"/>
      <c r="G193" s="86"/>
    </row>
    <row r="194" spans="1:7" s="73" customFormat="1" hidden="1" collapsed="1" x14ac:dyDescent="0.25">
      <c r="A194" s="83" t="s">
        <v>132</v>
      </c>
      <c r="B194" s="88" t="s">
        <v>88</v>
      </c>
      <c r="C194" s="85"/>
      <c r="D194" s="85"/>
      <c r="E194" s="85"/>
      <c r="F194" s="85"/>
      <c r="G194" s="86"/>
    </row>
    <row r="195" spans="1:7" s="73" customFormat="1" hidden="1" outlineLevel="1" x14ac:dyDescent="0.25">
      <c r="A195" s="83"/>
      <c r="B195" s="89" t="s">
        <v>16</v>
      </c>
      <c r="C195" s="85"/>
      <c r="D195" s="85"/>
      <c r="E195" s="85"/>
      <c r="F195" s="85"/>
      <c r="G195" s="85"/>
    </row>
    <row r="196" spans="1:7" s="73" customFormat="1" hidden="1" outlineLevel="1" x14ac:dyDescent="0.25">
      <c r="A196" s="83"/>
      <c r="B196" s="89" t="s">
        <v>17</v>
      </c>
      <c r="C196" s="85"/>
      <c r="D196" s="85"/>
      <c r="E196" s="85"/>
      <c r="F196" s="85"/>
      <c r="G196" s="85"/>
    </row>
    <row r="197" spans="1:7" s="73" customFormat="1" hidden="1" outlineLevel="1" x14ac:dyDescent="0.25">
      <c r="A197" s="83"/>
      <c r="B197" s="89" t="s">
        <v>18</v>
      </c>
      <c r="C197" s="85"/>
      <c r="D197" s="85"/>
      <c r="E197" s="85"/>
      <c r="F197" s="85"/>
      <c r="G197" s="85"/>
    </row>
    <row r="198" spans="1:7" s="73" customFormat="1" hidden="1" outlineLevel="1" x14ac:dyDescent="0.25">
      <c r="A198" s="83"/>
      <c r="B198" s="89" t="s">
        <v>19</v>
      </c>
      <c r="C198" s="85"/>
      <c r="D198" s="85"/>
      <c r="E198" s="85"/>
      <c r="F198" s="85"/>
      <c r="G198" s="85"/>
    </row>
    <row r="199" spans="1:7" s="73" customFormat="1" hidden="1" outlineLevel="1" x14ac:dyDescent="0.25">
      <c r="A199" s="83"/>
      <c r="B199" s="89" t="s">
        <v>20</v>
      </c>
      <c r="C199" s="85"/>
      <c r="D199" s="85"/>
      <c r="E199" s="85"/>
      <c r="F199" s="85"/>
      <c r="G199" s="85"/>
    </row>
    <row r="200" spans="1:7" s="73" customFormat="1" hidden="1" outlineLevel="1" x14ac:dyDescent="0.25">
      <c r="A200" s="83"/>
      <c r="B200" s="89" t="s">
        <v>21</v>
      </c>
      <c r="C200" s="85"/>
      <c r="D200" s="85"/>
      <c r="E200" s="85"/>
      <c r="F200" s="85"/>
      <c r="G200" s="85"/>
    </row>
    <row r="201" spans="1:7" s="73" customFormat="1" collapsed="1" x14ac:dyDescent="0.25">
      <c r="A201" s="98"/>
      <c r="C201" s="99"/>
      <c r="D201" s="99"/>
      <c r="E201" s="99"/>
      <c r="F201" s="99"/>
      <c r="G201" s="99"/>
    </row>
    <row r="202" spans="1:7" s="73" customFormat="1" x14ac:dyDescent="0.25">
      <c r="A202" s="100"/>
      <c r="B202" s="101"/>
      <c r="C202" s="99"/>
      <c r="D202" s="99"/>
      <c r="E202" s="99"/>
      <c r="F202" s="101"/>
      <c r="G202" s="99"/>
    </row>
    <row r="203" spans="1:7" s="73" customFormat="1" x14ac:dyDescent="0.25">
      <c r="A203" s="102"/>
      <c r="B203" s="101"/>
      <c r="C203" s="99"/>
      <c r="D203" s="99"/>
      <c r="E203" s="99"/>
      <c r="F203" s="101"/>
      <c r="G203" s="99"/>
    </row>
    <row r="204" spans="1:7" s="73" customFormat="1" x14ac:dyDescent="0.25">
      <c r="A204" s="102"/>
      <c r="B204" s="101"/>
      <c r="C204" s="99"/>
      <c r="D204" s="99"/>
      <c r="E204" s="99"/>
      <c r="F204" s="101"/>
      <c r="G204" s="99"/>
    </row>
    <row r="205" spans="1:7" s="73" customFormat="1" x14ac:dyDescent="0.25">
      <c r="A205" s="103"/>
      <c r="B205" s="174"/>
      <c r="C205" s="99"/>
      <c r="D205" s="99"/>
      <c r="E205" s="99"/>
      <c r="F205" s="99"/>
      <c r="G205" s="99"/>
    </row>
    <row r="206" spans="1:7" s="73" customFormat="1" ht="39.75" customHeight="1" x14ac:dyDescent="0.25">
      <c r="A206" s="103"/>
      <c r="B206" s="174"/>
      <c r="C206" s="99"/>
      <c r="D206" s="99"/>
      <c r="E206" s="99"/>
      <c r="F206" s="99"/>
      <c r="G206" s="99"/>
    </row>
    <row r="207" spans="1:7" s="73" customFormat="1" x14ac:dyDescent="0.25">
      <c r="A207" s="103"/>
      <c r="C207" s="99"/>
      <c r="D207" s="99"/>
      <c r="E207" s="99"/>
      <c r="F207" s="99"/>
      <c r="G207" s="99"/>
    </row>
  </sheetData>
  <mergeCells count="4">
    <mergeCell ref="B205:B206"/>
    <mergeCell ref="A3:G3"/>
    <mergeCell ref="F1:G1"/>
    <mergeCell ref="A2:G2"/>
  </mergeCells>
  <pageMargins left="0.70866141732283472" right="0.70866141732283472" top="0.74803149606299213" bottom="0.74803149606299213" header="0.31496062992125984" footer="0.31496062992125984"/>
  <pageSetup paperSize="9" scale="77" fitToHeight="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view="pageBreakPreview" zoomScale="80" zoomScaleNormal="100" zoomScaleSheetLayoutView="80" workbookViewId="0">
      <selection activeCell="D44" sqref="D44"/>
    </sheetView>
  </sheetViews>
  <sheetFormatPr defaultRowHeight="15.75" outlineLevelRow="1" x14ac:dyDescent="0.25"/>
  <cols>
    <col min="1" max="1" width="9.140625" style="103"/>
    <col min="2" max="2" width="66.85546875" style="73" customWidth="1"/>
    <col min="3" max="3" width="12.28515625" style="99" customWidth="1"/>
    <col min="4" max="4" width="14.42578125" style="99" customWidth="1"/>
    <col min="5" max="5" width="18.85546875" style="99" customWidth="1"/>
    <col min="6" max="6" width="24.7109375" style="99" customWidth="1"/>
    <col min="7" max="7" width="18.140625" style="99" customWidth="1"/>
    <col min="8" max="16384" width="9.140625" style="73"/>
  </cols>
  <sheetData>
    <row r="1" spans="1:7" ht="52.5" customHeight="1" x14ac:dyDescent="0.3">
      <c r="E1" s="123"/>
      <c r="F1" s="164" t="s">
        <v>245</v>
      </c>
      <c r="G1" s="164"/>
    </row>
    <row r="2" spans="1:7" ht="18.75" hidden="1" x14ac:dyDescent="0.3">
      <c r="E2" s="123"/>
    </row>
    <row r="3" spans="1:7" ht="18.75" hidden="1" x14ac:dyDescent="0.3">
      <c r="E3" s="123"/>
    </row>
    <row r="4" spans="1:7" ht="18.75" hidden="1" x14ac:dyDescent="0.3">
      <c r="E4" s="123"/>
    </row>
    <row r="5" spans="1:7" ht="18.75" hidden="1" x14ac:dyDescent="0.3">
      <c r="E5" s="123"/>
    </row>
    <row r="6" spans="1:7" hidden="1" x14ac:dyDescent="0.25">
      <c r="E6" s="177"/>
      <c r="F6" s="177"/>
      <c r="G6" s="177"/>
    </row>
    <row r="7" spans="1:7" hidden="1" x14ac:dyDescent="0.25">
      <c r="E7" s="136"/>
      <c r="F7" s="136"/>
      <c r="G7" s="136"/>
    </row>
    <row r="8" spans="1:7" ht="54" customHeight="1" x14ac:dyDescent="0.25">
      <c r="A8" s="176" t="s">
        <v>0</v>
      </c>
      <c r="B8" s="176"/>
      <c r="C8" s="176"/>
      <c r="D8" s="176"/>
      <c r="E8" s="176"/>
      <c r="F8" s="176"/>
      <c r="G8" s="176"/>
    </row>
    <row r="9" spans="1:7" ht="18" x14ac:dyDescent="0.25">
      <c r="A9" s="173" t="s">
        <v>298</v>
      </c>
      <c r="B9" s="173"/>
      <c r="C9" s="173"/>
      <c r="D9" s="173"/>
      <c r="E9" s="173"/>
      <c r="F9" s="173"/>
      <c r="G9" s="173"/>
    </row>
    <row r="10" spans="1:7" s="76" customFormat="1" ht="63" x14ac:dyDescent="0.25">
      <c r="A10" s="74" t="s">
        <v>1</v>
      </c>
      <c r="B10" s="75" t="s">
        <v>2</v>
      </c>
      <c r="C10" s="75" t="s">
        <v>3</v>
      </c>
      <c r="D10" s="75" t="s">
        <v>4</v>
      </c>
      <c r="E10" s="75" t="s">
        <v>5</v>
      </c>
      <c r="F10" s="75" t="s">
        <v>6</v>
      </c>
      <c r="G10" s="75" t="s">
        <v>7</v>
      </c>
    </row>
    <row r="11" spans="1:7" s="79" customFormat="1" ht="12.75" x14ac:dyDescent="0.25">
      <c r="A11" s="77" t="s">
        <v>8</v>
      </c>
      <c r="B11" s="78">
        <v>2</v>
      </c>
      <c r="C11" s="78">
        <v>3</v>
      </c>
      <c r="D11" s="78">
        <v>4</v>
      </c>
      <c r="E11" s="78">
        <v>5</v>
      </c>
      <c r="F11" s="78">
        <v>6</v>
      </c>
      <c r="G11" s="78">
        <v>7</v>
      </c>
    </row>
    <row r="12" spans="1:7" x14ac:dyDescent="0.25">
      <c r="A12" s="108" t="s">
        <v>133</v>
      </c>
      <c r="B12" s="80" t="s">
        <v>134</v>
      </c>
      <c r="C12" s="81"/>
      <c r="D12" s="81"/>
      <c r="E12" s="81"/>
      <c r="F12" s="81"/>
      <c r="G12" s="82"/>
    </row>
    <row r="13" spans="1:7" x14ac:dyDescent="0.25">
      <c r="A13" s="90" t="s">
        <v>135</v>
      </c>
      <c r="B13" s="84" t="s">
        <v>136</v>
      </c>
      <c r="C13" s="85"/>
      <c r="D13" s="85"/>
      <c r="E13" s="85"/>
      <c r="F13" s="85"/>
      <c r="G13" s="86"/>
    </row>
    <row r="14" spans="1:7" x14ac:dyDescent="0.25">
      <c r="A14" s="90"/>
      <c r="B14" s="137" t="s">
        <v>137</v>
      </c>
      <c r="C14" s="85"/>
      <c r="D14" s="85"/>
      <c r="E14" s="85"/>
      <c r="F14" s="85"/>
      <c r="G14" s="86"/>
    </row>
    <row r="15" spans="1:7" ht="31.5" x14ac:dyDescent="0.25">
      <c r="A15" s="90" t="s">
        <v>311</v>
      </c>
      <c r="B15" s="141" t="s">
        <v>312</v>
      </c>
      <c r="C15" s="85">
        <v>2020</v>
      </c>
      <c r="D15" s="85">
        <v>10</v>
      </c>
      <c r="E15" s="95"/>
      <c r="F15" s="85">
        <v>500</v>
      </c>
      <c r="G15" s="86">
        <v>2232.64</v>
      </c>
    </row>
    <row r="16" spans="1:7" hidden="1" outlineLevel="1" x14ac:dyDescent="0.25">
      <c r="A16" s="90"/>
      <c r="B16" s="139" t="s">
        <v>138</v>
      </c>
      <c r="C16" s="85"/>
      <c r="D16" s="85"/>
      <c r="E16" s="85"/>
      <c r="F16" s="85"/>
      <c r="G16" s="86"/>
    </row>
    <row r="17" spans="1:7" hidden="1" outlineLevel="1" x14ac:dyDescent="0.25">
      <c r="A17" s="90"/>
      <c r="B17" s="139" t="s">
        <v>139</v>
      </c>
      <c r="C17" s="85"/>
      <c r="D17" s="85"/>
      <c r="E17" s="85"/>
      <c r="F17" s="85"/>
      <c r="G17" s="86"/>
    </row>
    <row r="18" spans="1:7" hidden="1" outlineLevel="1" x14ac:dyDescent="0.25">
      <c r="A18" s="90"/>
      <c r="B18" s="139" t="s">
        <v>140</v>
      </c>
      <c r="C18" s="81"/>
      <c r="D18" s="81"/>
      <c r="E18" s="81"/>
      <c r="F18" s="81"/>
      <c r="G18" s="82"/>
    </row>
    <row r="19" spans="1:7" hidden="1" outlineLevel="1" x14ac:dyDescent="0.25">
      <c r="A19" s="90"/>
      <c r="B19" s="139" t="s">
        <v>141</v>
      </c>
      <c r="C19" s="81"/>
      <c r="D19" s="81"/>
      <c r="E19" s="81"/>
      <c r="F19" s="81"/>
      <c r="G19" s="82"/>
    </row>
    <row r="20" spans="1:7" s="140" customFormat="1" collapsed="1" x14ac:dyDescent="0.25">
      <c r="A20" s="108" t="s">
        <v>142</v>
      </c>
      <c r="B20" s="84" t="s">
        <v>143</v>
      </c>
      <c r="C20" s="81"/>
      <c r="D20" s="81"/>
      <c r="E20" s="81"/>
      <c r="F20" s="81"/>
      <c r="G20" s="82"/>
    </row>
    <row r="21" spans="1:7" x14ac:dyDescent="0.25">
      <c r="A21" s="90"/>
      <c r="B21" s="137" t="s">
        <v>137</v>
      </c>
      <c r="C21" s="85"/>
      <c r="D21" s="85"/>
      <c r="E21" s="85"/>
      <c r="F21" s="85"/>
      <c r="G21" s="86"/>
    </row>
    <row r="22" spans="1:7" ht="31.5" x14ac:dyDescent="0.25">
      <c r="A22" s="90" t="s">
        <v>313</v>
      </c>
      <c r="B22" s="141" t="s">
        <v>309</v>
      </c>
      <c r="C22" s="85">
        <v>2020</v>
      </c>
      <c r="D22" s="85">
        <v>10</v>
      </c>
      <c r="E22" s="95"/>
      <c r="F22" s="85">
        <v>500</v>
      </c>
      <c r="G22" s="86">
        <v>2232.64</v>
      </c>
    </row>
    <row r="23" spans="1:7" hidden="1" outlineLevel="1" x14ac:dyDescent="0.25">
      <c r="A23" s="83"/>
      <c r="B23" s="139" t="s">
        <v>138</v>
      </c>
      <c r="C23" s="85"/>
      <c r="D23" s="85"/>
      <c r="E23" s="85"/>
      <c r="F23" s="85"/>
      <c r="G23" s="86"/>
    </row>
    <row r="24" spans="1:7" hidden="1" outlineLevel="1" x14ac:dyDescent="0.25">
      <c r="A24" s="83"/>
      <c r="B24" s="139" t="s">
        <v>139</v>
      </c>
      <c r="C24" s="85"/>
      <c r="D24" s="85"/>
      <c r="E24" s="85"/>
      <c r="F24" s="85"/>
      <c r="G24" s="86"/>
    </row>
    <row r="25" spans="1:7" hidden="1" outlineLevel="1" x14ac:dyDescent="0.25">
      <c r="A25" s="83"/>
      <c r="B25" s="139" t="s">
        <v>140</v>
      </c>
      <c r="C25" s="85"/>
      <c r="D25" s="85"/>
      <c r="E25" s="85"/>
      <c r="F25" s="85"/>
      <c r="G25" s="86"/>
    </row>
    <row r="26" spans="1:7" hidden="1" outlineLevel="1" x14ac:dyDescent="0.25">
      <c r="A26" s="83"/>
      <c r="B26" s="139" t="s">
        <v>141</v>
      </c>
      <c r="C26" s="85"/>
      <c r="D26" s="85"/>
      <c r="E26" s="85"/>
      <c r="F26" s="85"/>
      <c r="G26" s="86"/>
    </row>
    <row r="27" spans="1:7" hidden="1" collapsed="1" x14ac:dyDescent="0.25">
      <c r="A27" s="83" t="s">
        <v>144</v>
      </c>
      <c r="B27" s="84" t="s">
        <v>145</v>
      </c>
      <c r="C27" s="85"/>
      <c r="D27" s="85"/>
      <c r="E27" s="85"/>
      <c r="F27" s="85"/>
      <c r="G27" s="86"/>
    </row>
    <row r="28" spans="1:7" hidden="1" outlineLevel="1" x14ac:dyDescent="0.25">
      <c r="A28" s="83"/>
      <c r="B28" s="139" t="s">
        <v>137</v>
      </c>
      <c r="C28" s="85"/>
      <c r="D28" s="85"/>
      <c r="E28" s="85"/>
      <c r="F28" s="85"/>
      <c r="G28" s="86"/>
    </row>
    <row r="29" spans="1:7" hidden="1" outlineLevel="1" x14ac:dyDescent="0.25">
      <c r="A29" s="83"/>
      <c r="B29" s="139" t="s">
        <v>138</v>
      </c>
      <c r="C29" s="85"/>
      <c r="D29" s="85"/>
      <c r="E29" s="85"/>
      <c r="F29" s="85"/>
      <c r="G29" s="86"/>
    </row>
    <row r="30" spans="1:7" hidden="1" outlineLevel="1" x14ac:dyDescent="0.25">
      <c r="A30" s="83"/>
      <c r="B30" s="139" t="s">
        <v>139</v>
      </c>
      <c r="C30" s="85"/>
      <c r="D30" s="85"/>
      <c r="E30" s="85"/>
      <c r="F30" s="85"/>
      <c r="G30" s="86"/>
    </row>
    <row r="31" spans="1:7" hidden="1" outlineLevel="1" x14ac:dyDescent="0.25">
      <c r="A31" s="83"/>
      <c r="B31" s="139" t="s">
        <v>140</v>
      </c>
      <c r="C31" s="85"/>
      <c r="D31" s="85"/>
      <c r="E31" s="85"/>
      <c r="F31" s="85"/>
      <c r="G31" s="86"/>
    </row>
    <row r="32" spans="1:7" hidden="1" outlineLevel="1" x14ac:dyDescent="0.25">
      <c r="A32" s="83"/>
      <c r="B32" s="139" t="s">
        <v>141</v>
      </c>
      <c r="C32" s="85"/>
      <c r="D32" s="85"/>
      <c r="E32" s="85"/>
      <c r="F32" s="85"/>
      <c r="G32" s="86"/>
    </row>
    <row r="33" spans="1:7" ht="15.75" hidden="1" customHeight="1" collapsed="1" x14ac:dyDescent="0.25">
      <c r="G33" s="73"/>
    </row>
    <row r="34" spans="1:7" x14ac:dyDescent="0.25">
      <c r="A34" s="100"/>
      <c r="B34" s="101"/>
      <c r="F34" s="101"/>
      <c r="G34" s="73"/>
    </row>
    <row r="35" spans="1:7" x14ac:dyDescent="0.25">
      <c r="A35" s="102"/>
      <c r="B35" s="101"/>
      <c r="F35" s="101"/>
      <c r="G35" s="73"/>
    </row>
    <row r="36" spans="1:7" x14ac:dyDescent="0.25">
      <c r="A36" s="102"/>
      <c r="B36" s="101"/>
      <c r="F36" s="101"/>
      <c r="G36" s="73"/>
    </row>
    <row r="37" spans="1:7" x14ac:dyDescent="0.25">
      <c r="B37" s="142"/>
      <c r="G37" s="73"/>
    </row>
    <row r="38" spans="1:7" x14ac:dyDescent="0.25">
      <c r="A38" s="98"/>
      <c r="G38" s="73"/>
    </row>
    <row r="39" spans="1:7" x14ac:dyDescent="0.25">
      <c r="A39" s="98"/>
      <c r="G39" s="73"/>
    </row>
    <row r="40" spans="1:7" x14ac:dyDescent="0.25">
      <c r="G40" s="73"/>
    </row>
  </sheetData>
  <mergeCells count="4">
    <mergeCell ref="F1:G1"/>
    <mergeCell ref="E6:G6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view="pageBreakPreview" zoomScale="80" zoomScaleNormal="100" zoomScaleSheetLayoutView="80" workbookViewId="0">
      <selection activeCell="D43" sqref="D43"/>
    </sheetView>
  </sheetViews>
  <sheetFormatPr defaultRowHeight="15.75" outlineLevelRow="1" x14ac:dyDescent="0.25"/>
  <cols>
    <col min="1" max="1" width="9.140625" style="103"/>
    <col min="2" max="2" width="66.85546875" style="73" customWidth="1"/>
    <col min="3" max="3" width="12.28515625" style="99" customWidth="1"/>
    <col min="4" max="4" width="14.42578125" style="99" customWidth="1"/>
    <col min="5" max="5" width="18.85546875" style="99" customWidth="1"/>
    <col min="6" max="6" width="24.7109375" style="99" customWidth="1"/>
    <col min="7" max="7" width="18.140625" style="99" customWidth="1"/>
    <col min="8" max="16384" width="9.140625" style="73"/>
  </cols>
  <sheetData>
    <row r="1" spans="1:7" ht="52.5" customHeight="1" x14ac:dyDescent="0.3">
      <c r="E1" s="123"/>
      <c r="F1" s="164" t="s">
        <v>245</v>
      </c>
      <c r="G1" s="164"/>
    </row>
    <row r="2" spans="1:7" ht="18.75" hidden="1" x14ac:dyDescent="0.3">
      <c r="E2" s="123"/>
    </row>
    <row r="3" spans="1:7" ht="18.75" hidden="1" x14ac:dyDescent="0.3">
      <c r="E3" s="123"/>
    </row>
    <row r="4" spans="1:7" ht="18.75" hidden="1" x14ac:dyDescent="0.3">
      <c r="E4" s="123"/>
    </row>
    <row r="5" spans="1:7" ht="18.75" hidden="1" x14ac:dyDescent="0.3">
      <c r="E5" s="123"/>
    </row>
    <row r="6" spans="1:7" hidden="1" x14ac:dyDescent="0.25">
      <c r="E6" s="177"/>
      <c r="F6" s="177"/>
      <c r="G6" s="177"/>
    </row>
    <row r="7" spans="1:7" hidden="1" x14ac:dyDescent="0.25">
      <c r="E7" s="136"/>
      <c r="F7" s="136"/>
      <c r="G7" s="136"/>
    </row>
    <row r="8" spans="1:7" ht="54" customHeight="1" x14ac:dyDescent="0.25">
      <c r="A8" s="176" t="s">
        <v>0</v>
      </c>
      <c r="B8" s="176"/>
      <c r="C8" s="176"/>
      <c r="D8" s="176"/>
      <c r="E8" s="176"/>
      <c r="F8" s="176"/>
      <c r="G8" s="176"/>
    </row>
    <row r="9" spans="1:7" ht="18" x14ac:dyDescent="0.25">
      <c r="A9" s="175" t="s">
        <v>262</v>
      </c>
      <c r="B9" s="175"/>
      <c r="C9" s="175"/>
      <c r="D9" s="175"/>
      <c r="E9" s="175"/>
      <c r="F9" s="175"/>
      <c r="G9" s="175"/>
    </row>
    <row r="10" spans="1:7" s="76" customFormat="1" ht="63" x14ac:dyDescent="0.25">
      <c r="A10" s="74" t="s">
        <v>1</v>
      </c>
      <c r="B10" s="75" t="s">
        <v>2</v>
      </c>
      <c r="C10" s="75" t="s">
        <v>3</v>
      </c>
      <c r="D10" s="75" t="s">
        <v>4</v>
      </c>
      <c r="E10" s="75" t="s">
        <v>5</v>
      </c>
      <c r="F10" s="75" t="s">
        <v>6</v>
      </c>
      <c r="G10" s="75" t="s">
        <v>7</v>
      </c>
    </row>
    <row r="11" spans="1:7" s="79" customFormat="1" ht="12.75" x14ac:dyDescent="0.25">
      <c r="A11" s="77" t="s">
        <v>8</v>
      </c>
      <c r="B11" s="78">
        <v>2</v>
      </c>
      <c r="C11" s="78">
        <v>3</v>
      </c>
      <c r="D11" s="78">
        <v>4</v>
      </c>
      <c r="E11" s="78">
        <v>5</v>
      </c>
      <c r="F11" s="78">
        <v>6</v>
      </c>
      <c r="G11" s="78">
        <v>7</v>
      </c>
    </row>
    <row r="12" spans="1:7" x14ac:dyDescent="0.25">
      <c r="A12" s="108" t="s">
        <v>133</v>
      </c>
      <c r="B12" s="80" t="s">
        <v>134</v>
      </c>
      <c r="C12" s="81"/>
      <c r="D12" s="81"/>
      <c r="E12" s="81"/>
      <c r="F12" s="81"/>
      <c r="G12" s="82"/>
    </row>
    <row r="13" spans="1:7" x14ac:dyDescent="0.25">
      <c r="A13" s="90" t="s">
        <v>135</v>
      </c>
      <c r="B13" s="84" t="s">
        <v>136</v>
      </c>
      <c r="C13" s="85"/>
      <c r="D13" s="85"/>
      <c r="E13" s="85"/>
      <c r="F13" s="85"/>
      <c r="G13" s="86"/>
    </row>
    <row r="14" spans="1:7" x14ac:dyDescent="0.25">
      <c r="A14" s="90"/>
      <c r="B14" s="137" t="s">
        <v>137</v>
      </c>
      <c r="C14" s="85"/>
      <c r="D14" s="85"/>
      <c r="E14" s="85"/>
      <c r="F14" s="85"/>
      <c r="G14" s="86"/>
    </row>
    <row r="15" spans="1:7" ht="31.5" x14ac:dyDescent="0.25">
      <c r="A15" s="90" t="s">
        <v>308</v>
      </c>
      <c r="B15" s="138" t="s">
        <v>309</v>
      </c>
      <c r="C15" s="64">
        <v>2020</v>
      </c>
      <c r="D15" s="64">
        <v>10</v>
      </c>
      <c r="E15" s="71"/>
      <c r="F15" s="64">
        <v>500</v>
      </c>
      <c r="G15" s="72">
        <v>2232.64</v>
      </c>
    </row>
    <row r="16" spans="1:7" hidden="1" outlineLevel="1" x14ac:dyDescent="0.25">
      <c r="A16" s="90"/>
      <c r="B16" s="139" t="s">
        <v>138</v>
      </c>
      <c r="C16" s="85"/>
      <c r="D16" s="85"/>
      <c r="E16" s="85"/>
      <c r="F16" s="85"/>
      <c r="G16" s="86"/>
    </row>
    <row r="17" spans="1:7" hidden="1" outlineLevel="1" x14ac:dyDescent="0.25">
      <c r="A17" s="90"/>
      <c r="B17" s="139" t="s">
        <v>139</v>
      </c>
      <c r="C17" s="85"/>
      <c r="D17" s="85"/>
      <c r="E17" s="85"/>
      <c r="F17" s="85"/>
      <c r="G17" s="86"/>
    </row>
    <row r="18" spans="1:7" hidden="1" outlineLevel="1" x14ac:dyDescent="0.25">
      <c r="A18" s="90"/>
      <c r="B18" s="139" t="s">
        <v>140</v>
      </c>
      <c r="C18" s="81"/>
      <c r="D18" s="81"/>
      <c r="E18" s="81"/>
      <c r="F18" s="81"/>
      <c r="G18" s="82"/>
    </row>
    <row r="19" spans="1:7" hidden="1" outlineLevel="1" x14ac:dyDescent="0.25">
      <c r="A19" s="90"/>
      <c r="B19" s="139" t="s">
        <v>141</v>
      </c>
      <c r="C19" s="81"/>
      <c r="D19" s="81"/>
      <c r="E19" s="81"/>
      <c r="F19" s="81"/>
      <c r="G19" s="82"/>
    </row>
    <row r="20" spans="1:7" s="140" customFormat="1" collapsed="1" x14ac:dyDescent="0.25">
      <c r="A20" s="108" t="s">
        <v>142</v>
      </c>
      <c r="B20" s="84" t="s">
        <v>143</v>
      </c>
      <c r="C20" s="81"/>
      <c r="D20" s="81"/>
      <c r="E20" s="81"/>
      <c r="F20" s="81"/>
      <c r="G20" s="82"/>
    </row>
    <row r="21" spans="1:7" x14ac:dyDescent="0.25">
      <c r="A21" s="90"/>
      <c r="B21" s="137" t="s">
        <v>137</v>
      </c>
      <c r="C21" s="85"/>
      <c r="D21" s="85"/>
      <c r="E21" s="85"/>
      <c r="F21" s="85"/>
      <c r="G21" s="86"/>
    </row>
    <row r="22" spans="1:7" ht="31.5" x14ac:dyDescent="0.25">
      <c r="A22" s="121" t="s">
        <v>310</v>
      </c>
      <c r="B22" s="138" t="s">
        <v>309</v>
      </c>
      <c r="C22" s="64">
        <v>2020</v>
      </c>
      <c r="D22" s="64">
        <v>10</v>
      </c>
      <c r="E22" s="71"/>
      <c r="F22" s="64">
        <v>500</v>
      </c>
      <c r="G22" s="72">
        <v>2232.64</v>
      </c>
    </row>
    <row r="23" spans="1:7" x14ac:dyDescent="0.25">
      <c r="A23" s="90"/>
      <c r="B23" s="141"/>
      <c r="C23" s="85"/>
      <c r="D23" s="85"/>
      <c r="E23" s="95"/>
      <c r="F23" s="85"/>
      <c r="G23" s="86"/>
    </row>
    <row r="24" spans="1:7" hidden="1" outlineLevel="1" x14ac:dyDescent="0.25">
      <c r="A24" s="83"/>
      <c r="B24" s="139" t="s">
        <v>138</v>
      </c>
      <c r="C24" s="85"/>
      <c r="D24" s="85"/>
      <c r="E24" s="85"/>
      <c r="F24" s="85"/>
      <c r="G24" s="86"/>
    </row>
    <row r="25" spans="1:7" hidden="1" outlineLevel="1" x14ac:dyDescent="0.25">
      <c r="A25" s="83"/>
      <c r="B25" s="139" t="s">
        <v>139</v>
      </c>
      <c r="C25" s="85"/>
      <c r="D25" s="85"/>
      <c r="E25" s="85"/>
      <c r="F25" s="85"/>
      <c r="G25" s="86"/>
    </row>
    <row r="26" spans="1:7" hidden="1" outlineLevel="1" x14ac:dyDescent="0.25">
      <c r="A26" s="83"/>
      <c r="B26" s="139" t="s">
        <v>140</v>
      </c>
      <c r="C26" s="85"/>
      <c r="D26" s="85"/>
      <c r="E26" s="85"/>
      <c r="F26" s="85"/>
      <c r="G26" s="86"/>
    </row>
    <row r="27" spans="1:7" hidden="1" outlineLevel="1" x14ac:dyDescent="0.25">
      <c r="A27" s="83"/>
      <c r="B27" s="139" t="s">
        <v>141</v>
      </c>
      <c r="C27" s="85"/>
      <c r="D27" s="85"/>
      <c r="E27" s="85"/>
      <c r="F27" s="85"/>
      <c r="G27" s="86"/>
    </row>
    <row r="28" spans="1:7" hidden="1" collapsed="1" x14ac:dyDescent="0.25">
      <c r="A28" s="83" t="s">
        <v>144</v>
      </c>
      <c r="B28" s="84" t="s">
        <v>145</v>
      </c>
      <c r="C28" s="85"/>
      <c r="D28" s="85"/>
      <c r="E28" s="85"/>
      <c r="F28" s="85"/>
      <c r="G28" s="86"/>
    </row>
    <row r="29" spans="1:7" hidden="1" outlineLevel="1" x14ac:dyDescent="0.25">
      <c r="A29" s="83"/>
      <c r="B29" s="139" t="s">
        <v>137</v>
      </c>
      <c r="C29" s="85"/>
      <c r="D29" s="85"/>
      <c r="E29" s="85"/>
      <c r="F29" s="85"/>
      <c r="G29" s="86"/>
    </row>
    <row r="30" spans="1:7" hidden="1" outlineLevel="1" x14ac:dyDescent="0.25">
      <c r="A30" s="83"/>
      <c r="B30" s="139" t="s">
        <v>138</v>
      </c>
      <c r="C30" s="85"/>
      <c r="D30" s="85"/>
      <c r="E30" s="85"/>
      <c r="F30" s="85"/>
      <c r="G30" s="86"/>
    </row>
    <row r="31" spans="1:7" hidden="1" outlineLevel="1" x14ac:dyDescent="0.25">
      <c r="A31" s="83"/>
      <c r="B31" s="139" t="s">
        <v>139</v>
      </c>
      <c r="C31" s="85"/>
      <c r="D31" s="85"/>
      <c r="E31" s="85"/>
      <c r="F31" s="85"/>
      <c r="G31" s="86"/>
    </row>
    <row r="32" spans="1:7" hidden="1" outlineLevel="1" x14ac:dyDescent="0.25">
      <c r="A32" s="83"/>
      <c r="B32" s="139" t="s">
        <v>140</v>
      </c>
      <c r="C32" s="85"/>
      <c r="D32" s="85"/>
      <c r="E32" s="85"/>
      <c r="F32" s="85"/>
      <c r="G32" s="86"/>
    </row>
    <row r="33" spans="1:7" hidden="1" outlineLevel="1" x14ac:dyDescent="0.25">
      <c r="A33" s="83"/>
      <c r="B33" s="139" t="s">
        <v>141</v>
      </c>
      <c r="C33" s="85"/>
      <c r="D33" s="85"/>
      <c r="E33" s="85"/>
      <c r="F33" s="85"/>
      <c r="G33" s="86"/>
    </row>
    <row r="34" spans="1:7" collapsed="1" x14ac:dyDescent="0.25"/>
    <row r="35" spans="1:7" x14ac:dyDescent="0.25">
      <c r="A35" s="100"/>
      <c r="B35" s="101"/>
      <c r="F35" s="101"/>
    </row>
    <row r="36" spans="1:7" x14ac:dyDescent="0.25">
      <c r="A36" s="102"/>
      <c r="B36" s="101"/>
      <c r="F36" s="101"/>
    </row>
    <row r="37" spans="1:7" x14ac:dyDescent="0.25">
      <c r="A37" s="102"/>
      <c r="B37" s="101"/>
      <c r="F37" s="101"/>
    </row>
    <row r="38" spans="1:7" x14ac:dyDescent="0.25">
      <c r="B38" s="142"/>
    </row>
    <row r="39" spans="1:7" x14ac:dyDescent="0.25">
      <c r="A39" s="98"/>
    </row>
    <row r="40" spans="1:7" x14ac:dyDescent="0.25">
      <c r="A40" s="98"/>
    </row>
  </sheetData>
  <mergeCells count="4">
    <mergeCell ref="A9:G9"/>
    <mergeCell ref="F1:G1"/>
    <mergeCell ref="E6:G6"/>
    <mergeCell ref="A8:G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view="pageBreakPreview" zoomScale="80" zoomScaleNormal="100" zoomScaleSheetLayoutView="80" workbookViewId="0">
      <selection activeCell="B19" sqref="B19"/>
    </sheetView>
  </sheetViews>
  <sheetFormatPr defaultRowHeight="15.75" outlineLevelRow="1" x14ac:dyDescent="0.25"/>
  <cols>
    <col min="1" max="1" width="5.42578125" style="103" customWidth="1"/>
    <col min="2" max="2" width="78.85546875" style="73" customWidth="1"/>
    <col min="3" max="3" width="10.140625" style="99" bestFit="1" customWidth="1"/>
    <col min="4" max="4" width="12.140625" style="99" bestFit="1" customWidth="1"/>
    <col min="5" max="5" width="18.85546875" style="99" customWidth="1"/>
    <col min="6" max="6" width="24.28515625" style="99" bestFit="1" customWidth="1"/>
    <col min="7" max="7" width="21.28515625" style="99" bestFit="1" customWidth="1"/>
    <col min="8" max="16384" width="9.140625" style="73"/>
  </cols>
  <sheetData>
    <row r="1" spans="1:7" ht="55.5" customHeight="1" x14ac:dyDescent="0.3">
      <c r="E1" s="123"/>
      <c r="F1" s="164" t="s">
        <v>245</v>
      </c>
      <c r="G1" s="164"/>
    </row>
    <row r="2" spans="1:7" ht="18.75" hidden="1" x14ac:dyDescent="0.3">
      <c r="E2" s="123"/>
    </row>
    <row r="3" spans="1:7" ht="18.75" hidden="1" x14ac:dyDescent="0.3">
      <c r="E3" s="123"/>
    </row>
    <row r="4" spans="1:7" ht="18.75" hidden="1" x14ac:dyDescent="0.3">
      <c r="E4" s="123"/>
    </row>
    <row r="5" spans="1:7" ht="18.75" hidden="1" x14ac:dyDescent="0.3">
      <c r="E5" s="123"/>
      <c r="F5" s="136"/>
      <c r="G5" s="136"/>
    </row>
    <row r="6" spans="1:7" hidden="1" x14ac:dyDescent="0.25">
      <c r="E6" s="136"/>
      <c r="F6" s="136"/>
      <c r="G6" s="136"/>
    </row>
    <row r="7" spans="1:7" ht="66.75" customHeight="1" x14ac:dyDescent="0.25">
      <c r="A7" s="176" t="s">
        <v>0</v>
      </c>
      <c r="B7" s="176"/>
      <c r="C7" s="176"/>
      <c r="D7" s="176"/>
      <c r="E7" s="176"/>
      <c r="F7" s="176"/>
      <c r="G7" s="176"/>
    </row>
    <row r="8" spans="1:7" ht="18.75" customHeight="1" x14ac:dyDescent="0.25">
      <c r="A8" s="175" t="s">
        <v>298</v>
      </c>
      <c r="B8" s="175"/>
      <c r="C8" s="175"/>
      <c r="D8" s="175"/>
      <c r="E8" s="175"/>
      <c r="F8" s="175"/>
      <c r="G8" s="175"/>
    </row>
    <row r="9" spans="1:7" s="76" customFormat="1" ht="63" x14ac:dyDescent="0.25">
      <c r="A9" s="74" t="s">
        <v>1</v>
      </c>
      <c r="B9" s="75" t="s">
        <v>2</v>
      </c>
      <c r="C9" s="75" t="s">
        <v>3</v>
      </c>
      <c r="D9" s="75" t="s">
        <v>4</v>
      </c>
      <c r="E9" s="75" t="s">
        <v>5</v>
      </c>
      <c r="F9" s="75" t="s">
        <v>6</v>
      </c>
      <c r="G9" s="75" t="s">
        <v>7</v>
      </c>
    </row>
    <row r="10" spans="1:7" s="79" customFormat="1" ht="12.75" x14ac:dyDescent="0.25">
      <c r="A10" s="77" t="s">
        <v>8</v>
      </c>
      <c r="B10" s="78">
        <v>2</v>
      </c>
      <c r="C10" s="78">
        <v>3</v>
      </c>
      <c r="D10" s="78">
        <v>4</v>
      </c>
      <c r="E10" s="78">
        <v>5</v>
      </c>
      <c r="F10" s="78">
        <v>6</v>
      </c>
      <c r="G10" s="78">
        <v>7</v>
      </c>
    </row>
    <row r="11" spans="1:7" x14ac:dyDescent="0.25">
      <c r="A11" s="149" t="s">
        <v>146</v>
      </c>
      <c r="B11" s="143" t="s">
        <v>314</v>
      </c>
      <c r="C11" s="81"/>
      <c r="D11" s="81"/>
      <c r="E11" s="81"/>
      <c r="F11" s="81"/>
      <c r="G11" s="81"/>
    </row>
    <row r="12" spans="1:7" x14ac:dyDescent="0.25">
      <c r="A12" s="90" t="s">
        <v>147</v>
      </c>
      <c r="B12" s="84" t="s">
        <v>148</v>
      </c>
      <c r="C12" s="85"/>
      <c r="D12" s="85"/>
      <c r="E12" s="85"/>
      <c r="F12" s="85"/>
      <c r="G12" s="85"/>
    </row>
    <row r="13" spans="1:7" x14ac:dyDescent="0.25">
      <c r="A13" s="90" t="s">
        <v>149</v>
      </c>
      <c r="B13" s="87" t="s">
        <v>150</v>
      </c>
      <c r="C13" s="85"/>
      <c r="D13" s="85"/>
      <c r="E13" s="85"/>
      <c r="F13" s="85"/>
      <c r="G13" s="85"/>
    </row>
    <row r="14" spans="1:7" x14ac:dyDescent="0.25">
      <c r="A14" s="90"/>
      <c r="B14" s="144" t="s">
        <v>151</v>
      </c>
      <c r="C14" s="113"/>
      <c r="D14" s="113"/>
      <c r="E14" s="113"/>
      <c r="F14" s="113"/>
      <c r="G14" s="145"/>
    </row>
    <row r="15" spans="1:7" x14ac:dyDescent="0.25">
      <c r="A15" s="90"/>
      <c r="B15" s="138" t="s">
        <v>325</v>
      </c>
      <c r="C15" s="64">
        <v>2020</v>
      </c>
      <c r="D15" s="64">
        <v>10</v>
      </c>
      <c r="E15" s="71"/>
      <c r="F15" s="64">
        <v>10</v>
      </c>
      <c r="G15" s="72">
        <v>410.94</v>
      </c>
    </row>
    <row r="16" spans="1:7" x14ac:dyDescent="0.25">
      <c r="A16" s="90"/>
      <c r="B16" s="144" t="s">
        <v>152</v>
      </c>
      <c r="C16" s="64"/>
      <c r="D16" s="64"/>
      <c r="E16" s="64"/>
      <c r="F16" s="64"/>
      <c r="G16" s="72"/>
    </row>
    <row r="17" spans="1:7" x14ac:dyDescent="0.25">
      <c r="A17" s="90"/>
      <c r="B17" s="138" t="s">
        <v>316</v>
      </c>
      <c r="C17" s="64">
        <v>2020</v>
      </c>
      <c r="D17" s="64">
        <v>10</v>
      </c>
      <c r="E17" s="71"/>
      <c r="F17" s="64">
        <v>30</v>
      </c>
      <c r="G17" s="72">
        <v>410.94</v>
      </c>
    </row>
    <row r="18" spans="1:7" x14ac:dyDescent="0.25">
      <c r="A18" s="90"/>
      <c r="B18" s="138" t="s">
        <v>317</v>
      </c>
      <c r="C18" s="64">
        <v>2020</v>
      </c>
      <c r="D18" s="64">
        <v>10</v>
      </c>
      <c r="E18" s="71"/>
      <c r="F18" s="64">
        <v>50</v>
      </c>
      <c r="G18" s="72">
        <v>504.77</v>
      </c>
    </row>
    <row r="19" spans="1:7" x14ac:dyDescent="0.25">
      <c r="A19" s="90"/>
      <c r="B19" s="138" t="s">
        <v>318</v>
      </c>
      <c r="C19" s="64">
        <v>2020</v>
      </c>
      <c r="D19" s="64">
        <v>10</v>
      </c>
      <c r="E19" s="71"/>
      <c r="F19" s="64">
        <v>50</v>
      </c>
      <c r="G19" s="72">
        <v>504.77</v>
      </c>
    </row>
    <row r="20" spans="1:7" x14ac:dyDescent="0.25">
      <c r="A20" s="90"/>
      <c r="B20" s="144" t="s">
        <v>153</v>
      </c>
      <c r="C20" s="64"/>
      <c r="D20" s="64"/>
      <c r="E20" s="64"/>
      <c r="F20" s="64"/>
      <c r="G20" s="72"/>
    </row>
    <row r="21" spans="1:7" x14ac:dyDescent="0.25">
      <c r="A21" s="90"/>
      <c r="B21" s="138" t="s">
        <v>319</v>
      </c>
      <c r="C21" s="64">
        <v>2020</v>
      </c>
      <c r="D21" s="64">
        <v>10</v>
      </c>
      <c r="E21" s="71"/>
      <c r="F21" s="64">
        <v>80</v>
      </c>
      <c r="G21" s="72">
        <v>706.19</v>
      </c>
    </row>
    <row r="22" spans="1:7" x14ac:dyDescent="0.25">
      <c r="A22" s="90"/>
      <c r="B22" s="138" t="s">
        <v>320</v>
      </c>
      <c r="C22" s="64">
        <v>2020</v>
      </c>
      <c r="D22" s="64">
        <v>10</v>
      </c>
      <c r="E22" s="71"/>
      <c r="F22" s="64">
        <v>130</v>
      </c>
      <c r="G22" s="72">
        <v>797.6</v>
      </c>
    </row>
    <row r="23" spans="1:7" x14ac:dyDescent="0.25">
      <c r="A23" s="90"/>
      <c r="B23" s="144" t="s">
        <v>154</v>
      </c>
      <c r="C23" s="64"/>
      <c r="D23" s="64"/>
      <c r="E23" s="64"/>
      <c r="F23" s="64"/>
      <c r="G23" s="72"/>
    </row>
    <row r="24" spans="1:7" x14ac:dyDescent="0.25">
      <c r="A24" s="90"/>
      <c r="B24" s="138" t="s">
        <v>321</v>
      </c>
      <c r="C24" s="64">
        <v>2020</v>
      </c>
      <c r="D24" s="64">
        <v>10</v>
      </c>
      <c r="E24" s="71"/>
      <c r="F24" s="64">
        <v>180</v>
      </c>
      <c r="G24" s="72">
        <v>1245.75</v>
      </c>
    </row>
    <row r="25" spans="1:7" x14ac:dyDescent="0.25">
      <c r="A25" s="90"/>
      <c r="B25" s="138" t="s">
        <v>322</v>
      </c>
      <c r="C25" s="64">
        <v>2020</v>
      </c>
      <c r="D25" s="64">
        <v>10</v>
      </c>
      <c r="E25" s="71"/>
      <c r="F25" s="64">
        <v>300</v>
      </c>
      <c r="G25" s="72">
        <v>1655.87</v>
      </c>
    </row>
    <row r="26" spans="1:7" x14ac:dyDescent="0.25">
      <c r="A26" s="90"/>
      <c r="B26" s="144" t="s">
        <v>155</v>
      </c>
      <c r="C26" s="64"/>
      <c r="D26" s="64"/>
      <c r="E26" s="64"/>
      <c r="F26" s="64"/>
      <c r="G26" s="72"/>
    </row>
    <row r="27" spans="1:7" ht="15.75" customHeight="1" x14ac:dyDescent="0.25">
      <c r="A27" s="90"/>
      <c r="B27" s="138" t="s">
        <v>323</v>
      </c>
      <c r="C27" s="64">
        <v>2020</v>
      </c>
      <c r="D27" s="64">
        <v>10</v>
      </c>
      <c r="E27" s="71"/>
      <c r="F27" s="64">
        <v>530</v>
      </c>
      <c r="G27" s="72">
        <v>2417.88</v>
      </c>
    </row>
    <row r="28" spans="1:7" x14ac:dyDescent="0.25">
      <c r="A28" s="90"/>
      <c r="B28" s="144" t="s">
        <v>156</v>
      </c>
      <c r="C28" s="113"/>
      <c r="D28" s="113"/>
      <c r="E28" s="113"/>
      <c r="F28" s="113"/>
      <c r="G28" s="114"/>
    </row>
    <row r="29" spans="1:7" ht="16.5" customHeight="1" x14ac:dyDescent="0.25">
      <c r="A29" s="90"/>
      <c r="B29" s="138" t="s">
        <v>324</v>
      </c>
      <c r="C29" s="64">
        <v>2020</v>
      </c>
      <c r="D29" s="64">
        <v>10</v>
      </c>
      <c r="E29" s="71"/>
      <c r="F29" s="64">
        <v>800</v>
      </c>
      <c r="G29" s="72">
        <v>3881.23</v>
      </c>
    </row>
    <row r="30" spans="1:7" x14ac:dyDescent="0.25">
      <c r="A30" s="90" t="s">
        <v>157</v>
      </c>
      <c r="B30" s="87" t="s">
        <v>158</v>
      </c>
      <c r="C30" s="85"/>
      <c r="D30" s="85"/>
      <c r="E30" s="85"/>
      <c r="F30" s="85"/>
      <c r="G30" s="86"/>
    </row>
    <row r="31" spans="1:7" hidden="1" outlineLevel="1" x14ac:dyDescent="0.25">
      <c r="A31" s="83" t="s">
        <v>159</v>
      </c>
      <c r="B31" s="146" t="s">
        <v>151</v>
      </c>
      <c r="C31" s="85"/>
      <c r="D31" s="85"/>
      <c r="E31" s="85"/>
      <c r="F31" s="85"/>
      <c r="G31" s="147"/>
    </row>
    <row r="32" spans="1:7" hidden="1" outlineLevel="1" x14ac:dyDescent="0.25">
      <c r="A32" s="83" t="s">
        <v>160</v>
      </c>
      <c r="B32" s="146" t="s">
        <v>152</v>
      </c>
      <c r="C32" s="85"/>
      <c r="D32" s="85"/>
      <c r="E32" s="85"/>
      <c r="F32" s="85"/>
      <c r="G32" s="147"/>
    </row>
    <row r="33" spans="1:7" hidden="1" outlineLevel="1" x14ac:dyDescent="0.25">
      <c r="A33" s="83" t="s">
        <v>161</v>
      </c>
      <c r="B33" s="146" t="s">
        <v>153</v>
      </c>
      <c r="C33" s="85"/>
      <c r="D33" s="85"/>
      <c r="E33" s="85"/>
      <c r="F33" s="85"/>
      <c r="G33" s="147"/>
    </row>
    <row r="34" spans="1:7" hidden="1" outlineLevel="1" x14ac:dyDescent="0.25">
      <c r="A34" s="83" t="s">
        <v>162</v>
      </c>
      <c r="B34" s="146" t="s">
        <v>154</v>
      </c>
      <c r="C34" s="85"/>
      <c r="D34" s="85"/>
      <c r="E34" s="85"/>
      <c r="F34" s="85"/>
      <c r="G34" s="85"/>
    </row>
    <row r="35" spans="1:7" hidden="1" outlineLevel="1" x14ac:dyDescent="0.25">
      <c r="A35" s="83" t="s">
        <v>163</v>
      </c>
      <c r="B35" s="146" t="s">
        <v>155</v>
      </c>
      <c r="C35" s="85"/>
      <c r="D35" s="85"/>
      <c r="E35" s="85"/>
      <c r="F35" s="85"/>
      <c r="G35" s="85"/>
    </row>
    <row r="36" spans="1:7" hidden="1" outlineLevel="1" x14ac:dyDescent="0.25">
      <c r="A36" s="83" t="s">
        <v>164</v>
      </c>
      <c r="B36" s="146" t="s">
        <v>156</v>
      </c>
      <c r="C36" s="85"/>
      <c r="D36" s="85"/>
      <c r="E36" s="85"/>
      <c r="F36" s="85"/>
      <c r="G36" s="85"/>
    </row>
    <row r="37" spans="1:7" collapsed="1" x14ac:dyDescent="0.25"/>
    <row r="40" spans="1:7" x14ac:dyDescent="0.25">
      <c r="A40" s="100"/>
      <c r="B40" s="101"/>
      <c r="F40" s="101"/>
    </row>
    <row r="41" spans="1:7" s="99" customFormat="1" x14ac:dyDescent="0.25">
      <c r="A41" s="102"/>
      <c r="B41" s="101"/>
      <c r="F41" s="101"/>
    </row>
    <row r="42" spans="1:7" s="99" customFormat="1" x14ac:dyDescent="0.25">
      <c r="A42" s="102"/>
      <c r="B42" s="101"/>
      <c r="F42" s="101"/>
    </row>
    <row r="44" spans="1:7" s="99" customFormat="1" x14ac:dyDescent="0.25">
      <c r="A44" s="103"/>
      <c r="B44" s="142"/>
    </row>
    <row r="45" spans="1:7" s="99" customFormat="1" x14ac:dyDescent="0.25">
      <c r="A45" s="103"/>
      <c r="B45" s="142"/>
    </row>
    <row r="46" spans="1:7" s="99" customFormat="1" hidden="1" x14ac:dyDescent="0.25">
      <c r="A46" s="103"/>
      <c r="B46" s="73"/>
    </row>
    <row r="47" spans="1:7" s="99" customFormat="1" hidden="1" x14ac:dyDescent="0.25">
      <c r="A47" s="98" t="s">
        <v>76</v>
      </c>
      <c r="B47" s="73"/>
    </row>
    <row r="48" spans="1:7" s="99" customFormat="1" hidden="1" x14ac:dyDescent="0.25">
      <c r="A48" s="98" t="s">
        <v>77</v>
      </c>
      <c r="B48" s="73"/>
    </row>
    <row r="49" spans="1:2" s="99" customFormat="1" hidden="1" x14ac:dyDescent="0.25">
      <c r="A49" s="103" t="s">
        <v>78</v>
      </c>
      <c r="B49" s="73"/>
    </row>
    <row r="50" spans="1:2" s="99" customFormat="1" hidden="1" x14ac:dyDescent="0.25">
      <c r="A50" s="103"/>
      <c r="B50" s="73"/>
    </row>
    <row r="51" spans="1:2" s="99" customFormat="1" hidden="1" x14ac:dyDescent="0.25">
      <c r="A51" s="103"/>
      <c r="B51" s="73"/>
    </row>
    <row r="52" spans="1:2" s="99" customFormat="1" hidden="1" x14ac:dyDescent="0.25">
      <c r="A52" s="103"/>
      <c r="B52" s="73"/>
    </row>
    <row r="53" spans="1:2" s="99" customFormat="1" hidden="1" x14ac:dyDescent="0.25">
      <c r="A53" s="103"/>
      <c r="B53" s="73"/>
    </row>
    <row r="54" spans="1:2" s="99" customFormat="1" hidden="1" x14ac:dyDescent="0.25">
      <c r="A54" s="103"/>
      <c r="B54" s="73"/>
    </row>
    <row r="55" spans="1:2" s="99" customFormat="1" hidden="1" x14ac:dyDescent="0.25">
      <c r="A55" s="103"/>
      <c r="B55" s="73"/>
    </row>
  </sheetData>
  <mergeCells count="3">
    <mergeCell ref="F1:G1"/>
    <mergeCell ref="A7:G7"/>
    <mergeCell ref="A8:G8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view="pageBreakPreview" zoomScale="80" zoomScaleNormal="100" zoomScaleSheetLayoutView="80" workbookViewId="0">
      <selection activeCell="N25" sqref="N25"/>
    </sheetView>
  </sheetViews>
  <sheetFormatPr defaultRowHeight="15.75" outlineLevelRow="1" x14ac:dyDescent="0.25"/>
  <cols>
    <col min="1" max="1" width="5.42578125" style="103" customWidth="1"/>
    <col min="2" max="2" width="78.85546875" style="73" customWidth="1"/>
    <col min="3" max="3" width="10.140625" style="99" bestFit="1" customWidth="1"/>
    <col min="4" max="4" width="12.140625" style="99" bestFit="1" customWidth="1"/>
    <col min="5" max="5" width="18.85546875" style="99" customWidth="1"/>
    <col min="6" max="6" width="24.28515625" style="99" bestFit="1" customWidth="1"/>
    <col min="7" max="7" width="21.28515625" style="99" bestFit="1" customWidth="1"/>
    <col min="8" max="16384" width="9.140625" style="73"/>
  </cols>
  <sheetData>
    <row r="1" spans="1:7" ht="55.5" customHeight="1" x14ac:dyDescent="0.3">
      <c r="E1" s="123"/>
      <c r="F1" s="164" t="s">
        <v>245</v>
      </c>
      <c r="G1" s="164"/>
    </row>
    <row r="2" spans="1:7" ht="18.75" hidden="1" x14ac:dyDescent="0.3">
      <c r="E2" s="123"/>
    </row>
    <row r="3" spans="1:7" ht="18.75" hidden="1" x14ac:dyDescent="0.3">
      <c r="E3" s="123"/>
    </row>
    <row r="4" spans="1:7" ht="18.75" hidden="1" x14ac:dyDescent="0.3">
      <c r="E4" s="123"/>
    </row>
    <row r="5" spans="1:7" ht="18.75" hidden="1" x14ac:dyDescent="0.3">
      <c r="E5" s="123"/>
      <c r="F5" s="136"/>
      <c r="G5" s="136"/>
    </row>
    <row r="6" spans="1:7" hidden="1" x14ac:dyDescent="0.25">
      <c r="E6" s="136"/>
      <c r="F6" s="136"/>
      <c r="G6" s="136"/>
    </row>
    <row r="7" spans="1:7" ht="66.75" customHeight="1" x14ac:dyDescent="0.25">
      <c r="A7" s="176" t="s">
        <v>0</v>
      </c>
      <c r="B7" s="176"/>
      <c r="C7" s="176"/>
      <c r="D7" s="176"/>
      <c r="E7" s="176"/>
      <c r="F7" s="176"/>
      <c r="G7" s="176"/>
    </row>
    <row r="8" spans="1:7" ht="18.75" customHeight="1" x14ac:dyDescent="0.25">
      <c r="A8" s="175" t="s">
        <v>262</v>
      </c>
      <c r="B8" s="175"/>
      <c r="C8" s="175"/>
      <c r="D8" s="175"/>
      <c r="E8" s="175"/>
      <c r="F8" s="175"/>
      <c r="G8" s="175"/>
    </row>
    <row r="9" spans="1:7" s="76" customFormat="1" ht="63" x14ac:dyDescent="0.25">
      <c r="A9" s="74" t="s">
        <v>1</v>
      </c>
      <c r="B9" s="75" t="s">
        <v>2</v>
      </c>
      <c r="C9" s="75" t="s">
        <v>3</v>
      </c>
      <c r="D9" s="75" t="s">
        <v>4</v>
      </c>
      <c r="E9" s="75" t="s">
        <v>5</v>
      </c>
      <c r="F9" s="75" t="s">
        <v>6</v>
      </c>
      <c r="G9" s="75" t="s">
        <v>7</v>
      </c>
    </row>
    <row r="10" spans="1:7" s="79" customFormat="1" ht="12.75" x14ac:dyDescent="0.25">
      <c r="A10" s="77" t="s">
        <v>8</v>
      </c>
      <c r="B10" s="78">
        <v>2</v>
      </c>
      <c r="C10" s="78">
        <v>3</v>
      </c>
      <c r="D10" s="78">
        <v>4</v>
      </c>
      <c r="E10" s="78">
        <v>5</v>
      </c>
      <c r="F10" s="78">
        <v>6</v>
      </c>
      <c r="G10" s="78">
        <v>7</v>
      </c>
    </row>
    <row r="11" spans="1:7" x14ac:dyDescent="0.25">
      <c r="A11" s="149" t="s">
        <v>146</v>
      </c>
      <c r="B11" s="143" t="s">
        <v>314</v>
      </c>
      <c r="C11" s="81"/>
      <c r="D11" s="81"/>
      <c r="E11" s="81"/>
      <c r="F11" s="81"/>
      <c r="G11" s="81"/>
    </row>
    <row r="12" spans="1:7" x14ac:dyDescent="0.25">
      <c r="A12" s="90" t="s">
        <v>147</v>
      </c>
      <c r="B12" s="84" t="s">
        <v>148</v>
      </c>
      <c r="C12" s="85"/>
      <c r="D12" s="85"/>
      <c r="E12" s="85"/>
      <c r="F12" s="85"/>
      <c r="G12" s="85"/>
    </row>
    <row r="13" spans="1:7" x14ac:dyDescent="0.25">
      <c r="A13" s="90" t="s">
        <v>149</v>
      </c>
      <c r="B13" s="87" t="s">
        <v>150</v>
      </c>
      <c r="C13" s="85"/>
      <c r="D13" s="85"/>
      <c r="E13" s="85"/>
      <c r="F13" s="85"/>
      <c r="G13" s="85"/>
    </row>
    <row r="14" spans="1:7" x14ac:dyDescent="0.25">
      <c r="A14" s="90"/>
      <c r="B14" s="144" t="s">
        <v>151</v>
      </c>
      <c r="C14" s="113"/>
      <c r="D14" s="113"/>
      <c r="E14" s="113"/>
      <c r="F14" s="113"/>
      <c r="G14" s="145"/>
    </row>
    <row r="15" spans="1:7" x14ac:dyDescent="0.25">
      <c r="A15" s="90"/>
      <c r="B15" s="138" t="s">
        <v>315</v>
      </c>
      <c r="C15" s="64">
        <v>2020</v>
      </c>
      <c r="D15" s="64">
        <v>10</v>
      </c>
      <c r="E15" s="71"/>
      <c r="F15" s="64">
        <v>10</v>
      </c>
      <c r="G15" s="72">
        <v>410.94</v>
      </c>
    </row>
    <row r="16" spans="1:7" x14ac:dyDescent="0.25">
      <c r="A16" s="90"/>
      <c r="B16" s="144" t="s">
        <v>152</v>
      </c>
      <c r="C16" s="64"/>
      <c r="D16" s="64"/>
      <c r="E16" s="64"/>
      <c r="F16" s="64"/>
      <c r="G16" s="72"/>
    </row>
    <row r="17" spans="1:7" x14ac:dyDescent="0.25">
      <c r="A17" s="90"/>
      <c r="B17" s="138" t="s">
        <v>316</v>
      </c>
      <c r="C17" s="64">
        <v>2020</v>
      </c>
      <c r="D17" s="64">
        <v>10</v>
      </c>
      <c r="E17" s="71"/>
      <c r="F17" s="64">
        <v>30</v>
      </c>
      <c r="G17" s="72">
        <v>410.94</v>
      </c>
    </row>
    <row r="18" spans="1:7" x14ac:dyDescent="0.25">
      <c r="A18" s="90"/>
      <c r="B18" s="138" t="s">
        <v>317</v>
      </c>
      <c r="C18" s="64">
        <v>2020</v>
      </c>
      <c r="D18" s="64">
        <v>10</v>
      </c>
      <c r="E18" s="71"/>
      <c r="F18" s="64">
        <v>50</v>
      </c>
      <c r="G18" s="72">
        <v>504.77</v>
      </c>
    </row>
    <row r="19" spans="1:7" x14ac:dyDescent="0.25">
      <c r="A19" s="90"/>
      <c r="B19" s="138" t="s">
        <v>318</v>
      </c>
      <c r="C19" s="64">
        <v>2020</v>
      </c>
      <c r="D19" s="64">
        <v>10</v>
      </c>
      <c r="E19" s="71"/>
      <c r="F19" s="64">
        <v>50</v>
      </c>
      <c r="G19" s="72">
        <v>504.77</v>
      </c>
    </row>
    <row r="20" spans="1:7" x14ac:dyDescent="0.25">
      <c r="A20" s="90"/>
      <c r="B20" s="144" t="s">
        <v>153</v>
      </c>
      <c r="C20" s="64"/>
      <c r="D20" s="64"/>
      <c r="E20" s="64"/>
      <c r="F20" s="64"/>
      <c r="G20" s="72"/>
    </row>
    <row r="21" spans="1:7" x14ac:dyDescent="0.25">
      <c r="A21" s="90"/>
      <c r="B21" s="138" t="s">
        <v>319</v>
      </c>
      <c r="C21" s="64">
        <v>2020</v>
      </c>
      <c r="D21" s="64">
        <v>10</v>
      </c>
      <c r="E21" s="71"/>
      <c r="F21" s="64">
        <v>80</v>
      </c>
      <c r="G21" s="72">
        <v>706.19</v>
      </c>
    </row>
    <row r="22" spans="1:7" x14ac:dyDescent="0.25">
      <c r="A22" s="90"/>
      <c r="B22" s="138" t="s">
        <v>320</v>
      </c>
      <c r="C22" s="64">
        <v>2020</v>
      </c>
      <c r="D22" s="64">
        <v>10</v>
      </c>
      <c r="E22" s="71"/>
      <c r="F22" s="64">
        <v>130</v>
      </c>
      <c r="G22" s="72">
        <v>797.6</v>
      </c>
    </row>
    <row r="23" spans="1:7" x14ac:dyDescent="0.25">
      <c r="A23" s="90"/>
      <c r="B23" s="144" t="s">
        <v>154</v>
      </c>
      <c r="C23" s="64"/>
      <c r="D23" s="64"/>
      <c r="E23" s="64"/>
      <c r="F23" s="64"/>
      <c r="G23" s="72"/>
    </row>
    <row r="24" spans="1:7" x14ac:dyDescent="0.25">
      <c r="A24" s="90"/>
      <c r="B24" s="138" t="s">
        <v>321</v>
      </c>
      <c r="C24" s="64">
        <v>2020</v>
      </c>
      <c r="D24" s="64">
        <v>10</v>
      </c>
      <c r="E24" s="71"/>
      <c r="F24" s="64">
        <v>180</v>
      </c>
      <c r="G24" s="72">
        <v>1245.75</v>
      </c>
    </row>
    <row r="25" spans="1:7" x14ac:dyDescent="0.25">
      <c r="A25" s="90"/>
      <c r="B25" s="138" t="s">
        <v>322</v>
      </c>
      <c r="C25" s="64">
        <v>2020</v>
      </c>
      <c r="D25" s="64">
        <v>10</v>
      </c>
      <c r="E25" s="71"/>
      <c r="F25" s="64">
        <v>300</v>
      </c>
      <c r="G25" s="72">
        <v>1655.87</v>
      </c>
    </row>
    <row r="26" spans="1:7" x14ac:dyDescent="0.25">
      <c r="A26" s="90"/>
      <c r="B26" s="144" t="s">
        <v>155</v>
      </c>
      <c r="C26" s="64"/>
      <c r="D26" s="64"/>
      <c r="E26" s="64"/>
      <c r="F26" s="64"/>
      <c r="G26" s="72"/>
    </row>
    <row r="27" spans="1:7" ht="15.75" customHeight="1" x14ac:dyDescent="0.25">
      <c r="A27" s="90"/>
      <c r="B27" s="138" t="s">
        <v>323</v>
      </c>
      <c r="C27" s="64">
        <v>2020</v>
      </c>
      <c r="D27" s="64">
        <v>10</v>
      </c>
      <c r="E27" s="71"/>
      <c r="F27" s="64">
        <v>530</v>
      </c>
      <c r="G27" s="72">
        <v>2417.88</v>
      </c>
    </row>
    <row r="28" spans="1:7" x14ac:dyDescent="0.25">
      <c r="A28" s="90"/>
      <c r="B28" s="144" t="s">
        <v>156</v>
      </c>
      <c r="C28" s="113"/>
      <c r="D28" s="113"/>
      <c r="E28" s="113"/>
      <c r="F28" s="113"/>
      <c r="G28" s="114"/>
    </row>
    <row r="29" spans="1:7" ht="16.5" customHeight="1" x14ac:dyDescent="0.25">
      <c r="A29" s="90"/>
      <c r="B29" s="138" t="s">
        <v>324</v>
      </c>
      <c r="C29" s="64">
        <v>2020</v>
      </c>
      <c r="D29" s="64">
        <v>10</v>
      </c>
      <c r="E29" s="71"/>
      <c r="F29" s="64">
        <v>800</v>
      </c>
      <c r="G29" s="72">
        <v>3881.23</v>
      </c>
    </row>
    <row r="30" spans="1:7" x14ac:dyDescent="0.25">
      <c r="A30" s="90" t="s">
        <v>157</v>
      </c>
      <c r="B30" s="87" t="s">
        <v>158</v>
      </c>
      <c r="C30" s="85"/>
      <c r="D30" s="85"/>
      <c r="E30" s="85"/>
      <c r="F30" s="85"/>
      <c r="G30" s="86"/>
    </row>
    <row r="31" spans="1:7" hidden="1" outlineLevel="1" x14ac:dyDescent="0.25">
      <c r="A31" s="83" t="s">
        <v>159</v>
      </c>
      <c r="B31" s="146" t="s">
        <v>151</v>
      </c>
      <c r="C31" s="85"/>
      <c r="D31" s="85"/>
      <c r="E31" s="85"/>
      <c r="F31" s="85"/>
      <c r="G31" s="147"/>
    </row>
    <row r="32" spans="1:7" hidden="1" outlineLevel="1" x14ac:dyDescent="0.25">
      <c r="A32" s="83" t="s">
        <v>160</v>
      </c>
      <c r="B32" s="146" t="s">
        <v>152</v>
      </c>
      <c r="C32" s="85"/>
      <c r="D32" s="85"/>
      <c r="E32" s="85"/>
      <c r="F32" s="85"/>
      <c r="G32" s="147"/>
    </row>
    <row r="33" spans="1:7" hidden="1" outlineLevel="1" x14ac:dyDescent="0.25">
      <c r="A33" s="83" t="s">
        <v>161</v>
      </c>
      <c r="B33" s="146" t="s">
        <v>153</v>
      </c>
      <c r="C33" s="85"/>
      <c r="D33" s="85"/>
      <c r="E33" s="85"/>
      <c r="F33" s="85"/>
      <c r="G33" s="147"/>
    </row>
    <row r="34" spans="1:7" hidden="1" outlineLevel="1" x14ac:dyDescent="0.25">
      <c r="A34" s="83" t="s">
        <v>162</v>
      </c>
      <c r="B34" s="146" t="s">
        <v>154</v>
      </c>
      <c r="C34" s="85"/>
      <c r="D34" s="85"/>
      <c r="E34" s="85"/>
      <c r="F34" s="85"/>
      <c r="G34" s="85"/>
    </row>
    <row r="35" spans="1:7" hidden="1" outlineLevel="1" x14ac:dyDescent="0.25">
      <c r="A35" s="83" t="s">
        <v>163</v>
      </c>
      <c r="B35" s="146" t="s">
        <v>155</v>
      </c>
      <c r="C35" s="85"/>
      <c r="D35" s="85"/>
      <c r="E35" s="85"/>
      <c r="F35" s="85"/>
      <c r="G35" s="85"/>
    </row>
    <row r="36" spans="1:7" hidden="1" outlineLevel="1" x14ac:dyDescent="0.25">
      <c r="A36" s="83" t="s">
        <v>164</v>
      </c>
      <c r="B36" s="146" t="s">
        <v>156</v>
      </c>
      <c r="C36" s="85"/>
      <c r="D36" s="85"/>
      <c r="E36" s="85"/>
      <c r="F36" s="85"/>
      <c r="G36" s="85"/>
    </row>
    <row r="37" spans="1:7" collapsed="1" x14ac:dyDescent="0.25"/>
    <row r="40" spans="1:7" x14ac:dyDescent="0.25">
      <c r="A40" s="100"/>
      <c r="B40" s="101"/>
      <c r="F40" s="101"/>
    </row>
    <row r="41" spans="1:7" s="99" customFormat="1" x14ac:dyDescent="0.25">
      <c r="A41" s="102"/>
      <c r="B41" s="101"/>
      <c r="F41" s="101"/>
    </row>
    <row r="42" spans="1:7" s="99" customFormat="1" x14ac:dyDescent="0.25">
      <c r="A42" s="102"/>
      <c r="B42" s="101"/>
      <c r="F42" s="101"/>
    </row>
    <row r="44" spans="1:7" s="99" customFormat="1" x14ac:dyDescent="0.25">
      <c r="A44" s="103"/>
      <c r="B44" s="142"/>
    </row>
    <row r="45" spans="1:7" s="99" customFormat="1" x14ac:dyDescent="0.25">
      <c r="A45" s="103"/>
      <c r="B45" s="142"/>
    </row>
    <row r="46" spans="1:7" s="99" customFormat="1" hidden="1" x14ac:dyDescent="0.25">
      <c r="A46" s="103"/>
      <c r="B46" s="73"/>
    </row>
    <row r="47" spans="1:7" s="99" customFormat="1" hidden="1" x14ac:dyDescent="0.25">
      <c r="A47" s="98" t="s">
        <v>76</v>
      </c>
      <c r="B47" s="73"/>
    </row>
    <row r="48" spans="1:7" s="99" customFormat="1" hidden="1" x14ac:dyDescent="0.25">
      <c r="A48" s="98" t="s">
        <v>77</v>
      </c>
      <c r="B48" s="73"/>
    </row>
    <row r="49" spans="1:2" s="99" customFormat="1" hidden="1" x14ac:dyDescent="0.25">
      <c r="A49" s="103" t="s">
        <v>78</v>
      </c>
      <c r="B49" s="73"/>
    </row>
    <row r="50" spans="1:2" s="99" customFormat="1" hidden="1" x14ac:dyDescent="0.25">
      <c r="A50" s="103"/>
      <c r="B50" s="73"/>
    </row>
    <row r="51" spans="1:2" s="99" customFormat="1" hidden="1" x14ac:dyDescent="0.25">
      <c r="A51" s="103"/>
      <c r="B51" s="73"/>
    </row>
    <row r="52" spans="1:2" s="99" customFormat="1" hidden="1" x14ac:dyDescent="0.25">
      <c r="A52" s="103"/>
      <c r="B52" s="73"/>
    </row>
    <row r="53" spans="1:2" s="99" customFormat="1" hidden="1" x14ac:dyDescent="0.25">
      <c r="A53" s="103"/>
      <c r="B53" s="73"/>
    </row>
    <row r="54" spans="1:2" s="99" customFormat="1" hidden="1" x14ac:dyDescent="0.25">
      <c r="A54" s="103"/>
      <c r="B54" s="73"/>
    </row>
    <row r="55" spans="1:2" s="99" customFormat="1" hidden="1" x14ac:dyDescent="0.25">
      <c r="A55" s="103"/>
      <c r="B55" s="73"/>
    </row>
  </sheetData>
  <mergeCells count="3">
    <mergeCell ref="F1:G1"/>
    <mergeCell ref="A7:G7"/>
    <mergeCell ref="A8:G8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15</vt:i4>
      </vt:variant>
    </vt:vector>
  </HeadingPairs>
  <TitlesOfParts>
    <vt:vector size="34" baseType="lpstr">
      <vt:lpstr>Титул</vt:lpstr>
      <vt:lpstr>28а) ВЛ город</vt:lpstr>
      <vt:lpstr>28а) ВЛ не город</vt:lpstr>
      <vt:lpstr>28а) КЛ город</vt:lpstr>
      <vt:lpstr>28а) КЛ не город</vt:lpstr>
      <vt:lpstr>28а) ПС город</vt:lpstr>
      <vt:lpstr>28а) ПС не город</vt:lpstr>
      <vt:lpstr>28а) ТП до 35 город</vt:lpstr>
      <vt:lpstr>28а) ТП до 35 не город</vt:lpstr>
      <vt:lpstr>28а) РТП ДО 35 город</vt:lpstr>
      <vt:lpstr>28а) РТП ДО 35 не город</vt:lpstr>
      <vt:lpstr>28а) ПС 35 и выше город</vt:lpstr>
      <vt:lpstr>28а) ПС 35 и выше не город</vt:lpstr>
      <vt:lpstr>28а) РТУ ПР2</vt:lpstr>
      <vt:lpstr>28 б) reshenie_tarif_2019</vt:lpstr>
      <vt:lpstr>fact_srednie_dannie_fact_moshno</vt:lpstr>
      <vt:lpstr>fact_srednie_dannie_dline_VL_m</vt:lpstr>
      <vt:lpstr>info_TP_2019</vt:lpstr>
      <vt:lpstr>info_zayavki_TP_2019</vt:lpstr>
      <vt:lpstr>'28 б) reshenie_tarif_2019'!Область_печати</vt:lpstr>
      <vt:lpstr>'28а) ВЛ город'!Область_печати</vt:lpstr>
      <vt:lpstr>'28а) ВЛ не город'!Область_печати</vt:lpstr>
      <vt:lpstr>'28а) КЛ город'!Область_печати</vt:lpstr>
      <vt:lpstr>'28а) КЛ не город'!Область_печати</vt:lpstr>
      <vt:lpstr>'28а) ПС 35 и выше город'!Область_печати</vt:lpstr>
      <vt:lpstr>'28а) ПС 35 и выше не город'!Область_печати</vt:lpstr>
      <vt:lpstr>'28а) ПС город'!Область_печати</vt:lpstr>
      <vt:lpstr>'28а) ПС не город'!Область_печати</vt:lpstr>
      <vt:lpstr>'28а) РТП ДО 35 город'!Область_печати</vt:lpstr>
      <vt:lpstr>'28а) РТП ДО 35 не город'!Область_печати</vt:lpstr>
      <vt:lpstr>'28а) ТП до 35 город'!Область_печати</vt:lpstr>
      <vt:lpstr>'28а) ТП до 35 не город'!Область_печати</vt:lpstr>
      <vt:lpstr>fact_srednie_dannie_dline_VL_m!Область_печати</vt:lpstr>
      <vt:lpstr>Титул!Область_печати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2019-10-21T10:11:08Z</dcterms:modified>
</cp:coreProperties>
</file>