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РСК\Стандарты раскрытия информации\2023\ГОД\"/>
    </mc:Choice>
  </mc:AlternateContent>
  <bookViews>
    <workbookView xWindow="0" yWindow="0" windowWidth="28800" windowHeight="11700"/>
  </bookViews>
  <sheets>
    <sheet name="2023" sheetId="3" r:id="rId1"/>
  </sheets>
  <definedNames>
    <definedName name="_xlnm.Print_Area" localSheetId="0">'2023'!$A$1:$G$22</definedName>
  </definedNames>
  <calcPr calcId="162913"/>
</workbook>
</file>

<file path=xl/calcChain.xml><?xml version="1.0" encoding="utf-8"?>
<calcChain xmlns="http://schemas.openxmlformats.org/spreadsheetml/2006/main">
  <c r="E9" i="3" l="1"/>
  <c r="F13" i="3"/>
  <c r="E15" i="3" l="1"/>
  <c r="G16" i="3"/>
  <c r="G17" i="3" s="1"/>
  <c r="E14" i="3"/>
  <c r="E8" i="3"/>
  <c r="G13" i="3"/>
  <c r="E7" i="3"/>
  <c r="D16" i="3"/>
  <c r="E16" i="3" s="1"/>
  <c r="D13" i="3"/>
  <c r="D17" i="3" l="1"/>
  <c r="E17" i="3"/>
  <c r="E13" i="3"/>
</calcChain>
</file>

<file path=xl/sharedStrings.xml><?xml version="1.0" encoding="utf-8"?>
<sst xmlns="http://schemas.openxmlformats.org/spreadsheetml/2006/main" count="37" uniqueCount="34">
  <si>
    <t>Наименование филиала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</si>
  <si>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</si>
  <si>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</si>
  <si>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</si>
  <si>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</si>
  <si>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 нагрузочных потерь, учтенных в ценах на ОРЭМ, (млн. рублей, без НДС)</t>
  </si>
  <si>
    <t>Стоимость
(млн. рублей, без НДС)</t>
  </si>
  <si>
    <t>ЗАО "Фотон"</t>
  </si>
  <si>
    <t>Всего по группе компаний 
ПАО "МРСК Северного Кавказа"</t>
  </si>
  <si>
    <t xml:space="preserve">АО "Чеченэнерго" </t>
  </si>
  <si>
    <t>** Филиал Дагэнерго не осуществляет операционной деятельности с 01.07.2015</t>
  </si>
  <si>
    <t>ГУП "Чеченская генерирующая компания"</t>
  </si>
  <si>
    <t>АО "Чеченэнерго" ***</t>
  </si>
  <si>
    <t>* Филиалом исполняются функции гарантирующего поставщика в границах зоны деятельности АО "Ингушэнерго" с 01.12.2015. Электроэнергия  для компенсации потерь приобретается по цене покупки электроэнергии на оптовом рынка электроэнергии (мощности).</t>
  </si>
  <si>
    <t>*** Обществом исполняются функции гарантирующего поставщика в границах зоны деятельности ОАО "Нурэнерго" с 01.05.2015. Электроэнергия  для компенсации потерь приобретается по цене покупки электроэнергии на оптовом рынка электроэнергии (мощности).</t>
  </si>
  <si>
    <t xml:space="preserve">абз.3 п. 19 "г" ПП РФ № 24 от 21.01.2004  </t>
  </si>
  <si>
    <t>Договоры купли-продажи (поставки) электрической энергии (мощности) не заключены</t>
  </si>
  <si>
    <t>ЗАО "Фотон" Учкулакская ГЭС</t>
  </si>
  <si>
    <t>ООО "Хевел Региональная Генерация"</t>
  </si>
  <si>
    <t>Филиал ПАО "Россети Северный Кавказ"-"Каббалкэнерго"</t>
  </si>
  <si>
    <t>Филиал ПАО "Россети Северный Кавказ"-"Карачаево-Черкескэнерго"</t>
  </si>
  <si>
    <t>Филиал ПАО "Россети Северный Кавказ"-"Севкавказэнерго"</t>
  </si>
  <si>
    <t>Филиал ПАО "Россети Северный Кавказ"-"Ставропольэнерго"</t>
  </si>
  <si>
    <t>договор от 23.03.2022 №230322</t>
  </si>
  <si>
    <t>ООО "ЭкоГенерация"</t>
  </si>
  <si>
    <t>договор от 10.12.2014 №572</t>
  </si>
  <si>
    <t>договор от 10.04.2019 №27</t>
  </si>
  <si>
    <t>договор от 29.12.2017 №77</t>
  </si>
  <si>
    <t>договор от 25.10.2021 №115</t>
  </si>
  <si>
    <t>Итого по ПАО "Россети Северный Кавказ"</t>
  </si>
  <si>
    <t>Филиал ПАО Россети Северный Кавказ "-"Ингушэнерго" *</t>
  </si>
  <si>
    <t>Филиал ПАО "Россети Северный Кавказ" - "Дагэнерго"**</t>
  </si>
  <si>
    <t>Итого по Управляемым Обществам ПАО "Россети Северный Кавказ"</t>
  </si>
  <si>
    <t>О закупке ПАО "Россети Северный Кавказ" электрической энергии для компенсации потерь в сетях и её стоимости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</si>
</sst>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name val="Arial Narrow"/>
      <family val="2"/>
      <charset val="204"/>
    </font>
    <font>
      <b/>
      <sz val="13"/>
      <name val="Arial Narrow"/>
      <family val="2"/>
      <charset val="204"/>
    </font>
    <font>
      <b/>
      <sz val="14"/>
      <name val="Arial Narrow"/>
      <family val="2"/>
      <charset val="204"/>
    </font>
    <font>
      <b/>
      <sz val="12"/>
      <name val="Arial Narrow"/>
      <family val="2"/>
      <charset val="204"/>
    </font>
    <font>
      <b/>
      <sz val="1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/>
    <xf numFmtId="2" fontId="3" fillId="0" borderId="0" xfId="0" applyNumberFormat="1" applyFont="1"/>
    <xf numFmtId="0" fontId="4" fillId="0" borderId="8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center" vertical="center"/>
    </xf>
    <xf numFmtId="0" fontId="6" fillId="0" borderId="0" xfId="0" applyFont="1"/>
    <xf numFmtId="0" fontId="8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left" vertical="center" wrapText="1"/>
    </xf>
    <xf numFmtId="164" fontId="9" fillId="0" borderId="3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164" fontId="9" fillId="0" borderId="4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/>
    </xf>
    <xf numFmtId="49" fontId="10" fillId="0" borderId="6" xfId="0" applyNumberFormat="1" applyFont="1" applyBorder="1" applyAlignment="1">
      <alignment horizontal="left" vertical="center" wrapText="1"/>
    </xf>
    <xf numFmtId="164" fontId="9" fillId="0" borderId="7" xfId="0" applyNumberFormat="1" applyFont="1" applyBorder="1" applyAlignment="1">
      <alignment horizontal="center" vertical="center"/>
    </xf>
    <xf numFmtId="166" fontId="6" fillId="0" borderId="0" xfId="0" applyNumberFormat="1" applyFont="1"/>
    <xf numFmtId="2" fontId="6" fillId="0" borderId="0" xfId="0" applyNumberFormat="1" applyFont="1"/>
    <xf numFmtId="0" fontId="4" fillId="0" borderId="3" xfId="0" applyFont="1" applyBorder="1" applyAlignment="1">
      <alignment horizontal="left" vertical="center" wrapText="1"/>
    </xf>
    <xf numFmtId="4" fontId="9" fillId="0" borderId="3" xfId="0" applyNumberFormat="1" applyFont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3" fontId="9" fillId="0" borderId="19" xfId="0" applyNumberFormat="1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6 2" xfId="4"/>
    <cellStyle name="Обычный 8" xfId="2"/>
    <cellStyle name="Процентный 3" xfId="3"/>
  </cellStyles>
  <dxfs count="0"/>
  <tableStyles count="0" defaultTableStyle="TableStyleMedium2" defaultPivotStyle="PivotStyleLight16"/>
  <colors>
    <mruColors>
      <color rgb="FFFFFF66"/>
      <color rgb="FF0099FF"/>
      <color rgb="FF00FFFF"/>
      <color rgb="FFFFC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0"/>
  <sheetViews>
    <sheetView tabSelected="1" zoomScale="75" zoomScaleNormal="75" zoomScaleSheetLayoutView="75" workbookViewId="0">
      <selection activeCell="M17" sqref="M17"/>
    </sheetView>
  </sheetViews>
  <sheetFormatPr defaultRowHeight="16.5" x14ac:dyDescent="0.3"/>
  <cols>
    <col min="1" max="1" width="37.7109375" style="2" customWidth="1"/>
    <col min="2" max="2" width="38.140625" style="2" customWidth="1"/>
    <col min="3" max="3" width="31.5703125" style="2" customWidth="1"/>
    <col min="4" max="4" width="18.42578125" style="2" customWidth="1"/>
    <col min="5" max="7" width="33.140625" style="2" customWidth="1"/>
    <col min="8" max="16384" width="9.140625" style="2"/>
  </cols>
  <sheetData>
    <row r="1" spans="1:7" x14ac:dyDescent="0.3">
      <c r="A1" s="1"/>
      <c r="E1" s="3"/>
      <c r="F1" s="4" t="s">
        <v>15</v>
      </c>
    </row>
    <row r="3" spans="1:7" ht="29.25" customHeight="1" x14ac:dyDescent="0.3">
      <c r="A3" s="43" t="s">
        <v>33</v>
      </c>
      <c r="B3" s="43"/>
      <c r="C3" s="43"/>
      <c r="D3" s="43"/>
      <c r="E3" s="43"/>
      <c r="F3" s="43"/>
      <c r="G3" s="43"/>
    </row>
    <row r="4" spans="1:7" ht="18.75" thickBot="1" x14ac:dyDescent="0.35">
      <c r="A4" s="11"/>
      <c r="B4" s="12"/>
      <c r="C4" s="12"/>
      <c r="D4" s="12"/>
      <c r="E4" s="12"/>
      <c r="F4" s="12"/>
      <c r="G4" s="11"/>
    </row>
    <row r="5" spans="1:7" s="5" customFormat="1" ht="48" thickBot="1" x14ac:dyDescent="0.35">
      <c r="A5" s="31" t="s">
        <v>0</v>
      </c>
      <c r="B5" s="32" t="s">
        <v>1</v>
      </c>
      <c r="C5" s="32" t="s">
        <v>2</v>
      </c>
      <c r="D5" s="32" t="s">
        <v>3</v>
      </c>
      <c r="E5" s="32" t="s">
        <v>4</v>
      </c>
      <c r="F5" s="33" t="s">
        <v>5</v>
      </c>
      <c r="G5" s="34" t="s">
        <v>6</v>
      </c>
    </row>
    <row r="6" spans="1:7" ht="31.5" x14ac:dyDescent="0.3">
      <c r="A6" s="13" t="s">
        <v>19</v>
      </c>
      <c r="B6" s="44" t="s">
        <v>16</v>
      </c>
      <c r="C6" s="45"/>
      <c r="D6" s="45"/>
      <c r="E6" s="45"/>
      <c r="F6" s="45"/>
      <c r="G6" s="46"/>
    </row>
    <row r="7" spans="1:7" x14ac:dyDescent="0.3">
      <c r="A7" s="47" t="s">
        <v>20</v>
      </c>
      <c r="B7" s="35" t="s">
        <v>25</v>
      </c>
      <c r="C7" s="9" t="s">
        <v>7</v>
      </c>
      <c r="D7" s="38">
        <v>5.6576789999999999</v>
      </c>
      <c r="E7" s="36">
        <f t="shared" ref="E7:E17" si="0">(G7+F7)/D7</f>
        <v>2.9103199985577124</v>
      </c>
      <c r="F7" s="10">
        <v>0</v>
      </c>
      <c r="G7" s="39">
        <v>16.465656339119999</v>
      </c>
    </row>
    <row r="8" spans="1:7" x14ac:dyDescent="0.3">
      <c r="A8" s="48"/>
      <c r="B8" s="35" t="s">
        <v>26</v>
      </c>
      <c r="C8" s="9" t="s">
        <v>17</v>
      </c>
      <c r="D8" s="38">
        <v>4.8451560000000002</v>
      </c>
      <c r="E8" s="36">
        <f t="shared" si="0"/>
        <v>5.1524999999999999</v>
      </c>
      <c r="F8" s="10">
        <v>0</v>
      </c>
      <c r="G8" s="39">
        <v>24.96466629</v>
      </c>
    </row>
    <row r="9" spans="1:7" ht="31.5" x14ac:dyDescent="0.3">
      <c r="A9" s="7" t="s">
        <v>21</v>
      </c>
      <c r="B9" s="35" t="s">
        <v>23</v>
      </c>
      <c r="C9" s="9" t="s">
        <v>24</v>
      </c>
      <c r="D9" s="38">
        <v>4.7028119999999989</v>
      </c>
      <c r="E9" s="36">
        <f t="shared" si="0"/>
        <v>5.0000000000000009</v>
      </c>
      <c r="F9" s="10">
        <v>0</v>
      </c>
      <c r="G9" s="39">
        <v>23.514060000000001</v>
      </c>
    </row>
    <row r="10" spans="1:7" ht="31.5" x14ac:dyDescent="0.3">
      <c r="A10" s="7" t="s">
        <v>22</v>
      </c>
      <c r="B10" s="49" t="s">
        <v>16</v>
      </c>
      <c r="C10" s="50"/>
      <c r="D10" s="50"/>
      <c r="E10" s="50"/>
      <c r="F10" s="50"/>
      <c r="G10" s="51"/>
    </row>
    <row r="11" spans="1:7" ht="31.5" x14ac:dyDescent="0.3">
      <c r="A11" s="7" t="s">
        <v>30</v>
      </c>
      <c r="B11" s="49" t="s">
        <v>16</v>
      </c>
      <c r="C11" s="50"/>
      <c r="D11" s="50"/>
      <c r="E11" s="50"/>
      <c r="F11" s="50"/>
      <c r="G11" s="51"/>
    </row>
    <row r="12" spans="1:7" ht="31.5" x14ac:dyDescent="0.3">
      <c r="A12" s="7" t="s">
        <v>31</v>
      </c>
      <c r="B12" s="49" t="s">
        <v>16</v>
      </c>
      <c r="C12" s="50"/>
      <c r="D12" s="50"/>
      <c r="E12" s="50"/>
      <c r="F12" s="50"/>
      <c r="G12" s="51"/>
    </row>
    <row r="13" spans="1:7" ht="31.5" x14ac:dyDescent="0.3">
      <c r="A13" s="14" t="s">
        <v>29</v>
      </c>
      <c r="B13" s="15"/>
      <c r="C13" s="16"/>
      <c r="D13" s="29">
        <f>SUM(D6:D12)</f>
        <v>15.205646999999999</v>
      </c>
      <c r="E13" s="37">
        <f t="shared" si="0"/>
        <v>4.2710699932150211</v>
      </c>
      <c r="F13" s="17">
        <f>SUM(F6:F12)</f>
        <v>0</v>
      </c>
      <c r="G13" s="40">
        <f>SUM(G6:G12)</f>
        <v>64.94438262912</v>
      </c>
    </row>
    <row r="14" spans="1:7" ht="31.5" x14ac:dyDescent="0.3">
      <c r="A14" s="7" t="s">
        <v>12</v>
      </c>
      <c r="B14" s="8" t="s">
        <v>27</v>
      </c>
      <c r="C14" s="9" t="s">
        <v>11</v>
      </c>
      <c r="D14" s="38">
        <v>7.4277389999999999</v>
      </c>
      <c r="E14" s="36">
        <f t="shared" si="0"/>
        <v>4.1072100000000002</v>
      </c>
      <c r="F14" s="18">
        <v>0</v>
      </c>
      <c r="G14" s="39">
        <v>30.50728389819</v>
      </c>
    </row>
    <row r="15" spans="1:7" ht="31.5" x14ac:dyDescent="0.3">
      <c r="A15" s="7" t="s">
        <v>9</v>
      </c>
      <c r="B15" s="8" t="s">
        <v>28</v>
      </c>
      <c r="C15" s="27" t="s">
        <v>18</v>
      </c>
      <c r="D15" s="38">
        <v>5.9472029999999991</v>
      </c>
      <c r="E15" s="36">
        <f t="shared" si="0"/>
        <v>18.171800000000001</v>
      </c>
      <c r="F15" s="18">
        <v>0</v>
      </c>
      <c r="G15" s="39">
        <v>108.0713834754</v>
      </c>
    </row>
    <row r="16" spans="1:7" ht="31.5" x14ac:dyDescent="0.3">
      <c r="A16" s="14" t="s">
        <v>32</v>
      </c>
      <c r="B16" s="19"/>
      <c r="C16" s="16"/>
      <c r="D16" s="29">
        <f>SUM(D14:D15)</f>
        <v>13.374941999999999</v>
      </c>
      <c r="E16" s="28">
        <f t="shared" si="0"/>
        <v>10.361066789941221</v>
      </c>
      <c r="F16" s="20">
        <v>0</v>
      </c>
      <c r="G16" s="40">
        <f>SUM(G14:G15)</f>
        <v>138.57866737359001</v>
      </c>
    </row>
    <row r="17" spans="1:11" ht="32.25" thickBot="1" x14ac:dyDescent="0.35">
      <c r="A17" s="21" t="s">
        <v>8</v>
      </c>
      <c r="B17" s="22"/>
      <c r="C17" s="23"/>
      <c r="D17" s="30">
        <f>D13+D16</f>
        <v>28.580588999999996</v>
      </c>
      <c r="E17" s="30">
        <f t="shared" si="0"/>
        <v>7.1210236430995195</v>
      </c>
      <c r="F17" s="24">
        <v>0</v>
      </c>
      <c r="G17" s="52">
        <f>G13+G16</f>
        <v>203.52305000271002</v>
      </c>
    </row>
    <row r="18" spans="1:11" x14ac:dyDescent="0.3">
      <c r="A18" s="41" t="s">
        <v>13</v>
      </c>
      <c r="B18" s="41"/>
      <c r="C18" s="41"/>
      <c r="D18" s="41"/>
      <c r="E18" s="41"/>
      <c r="F18" s="41"/>
      <c r="G18" s="41"/>
      <c r="I18" s="6"/>
      <c r="K18" s="6"/>
    </row>
    <row r="19" spans="1:11" x14ac:dyDescent="0.3">
      <c r="A19" s="2" t="s">
        <v>10</v>
      </c>
      <c r="B19" s="11"/>
      <c r="C19" s="11"/>
      <c r="D19" s="25"/>
      <c r="E19" s="26"/>
      <c r="F19" s="26"/>
      <c r="G19" s="26"/>
    </row>
    <row r="20" spans="1:11" x14ac:dyDescent="0.3">
      <c r="A20" s="42" t="s">
        <v>14</v>
      </c>
      <c r="B20" s="42"/>
      <c r="C20" s="42"/>
      <c r="D20" s="42"/>
      <c r="E20" s="42"/>
      <c r="F20" s="42"/>
      <c r="G20" s="42"/>
    </row>
  </sheetData>
  <mergeCells count="8">
    <mergeCell ref="A18:G18"/>
    <mergeCell ref="A20:G20"/>
    <mergeCell ref="A3:G3"/>
    <mergeCell ref="B6:G6"/>
    <mergeCell ref="A7:A8"/>
    <mergeCell ref="B10:G10"/>
    <mergeCell ref="B11:G11"/>
    <mergeCell ref="B12:G12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Елисеева Виктория Викторовна</dc:creator>
  <cp:lastModifiedBy>Башмакова Евгения Анатольевна</cp:lastModifiedBy>
  <dcterms:created xsi:type="dcterms:W3CDTF">2015-06-15T13:47:01Z</dcterms:created>
  <dcterms:modified xsi:type="dcterms:W3CDTF">2024-01-23T11:46:08Z</dcterms:modified>
</cp:coreProperties>
</file>