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00076B06-8002-4FB2-BB3F-126FF23FAA5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<sst xmlns="http://schemas.openxmlformats.org/spreadsheetml/2006/main" count="31" uniqueCount="17">
  <si>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</si>
  <si>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</si>
  <si>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</si>
  <si>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</si>
  <si>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</si>
  <si>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</si>
  <si>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</si>
  <si>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</si>
  <si>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</si>
  <si>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</si>
  <si>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</si>
  <si>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</si>
  <si>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</si>
  <si>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</si>
  <si>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</si>
  <si>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</si>
  <si>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июнь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</si>
</sst>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&#1048;&#1102;&#1085;&#1100;%202022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4549.7060000000001</v>
          </cell>
          <cell r="BJ27">
            <v>4886.6980000000003</v>
          </cell>
        </row>
        <row r="28">
          <cell r="F28">
            <v>0</v>
          </cell>
          <cell r="AH28">
            <v>286.11</v>
          </cell>
        </row>
        <row r="29">
          <cell r="F29">
            <v>0</v>
          </cell>
          <cell r="AH29">
            <v>65.22</v>
          </cell>
        </row>
        <row r="30">
          <cell r="F30">
            <v>0</v>
          </cell>
          <cell r="AH30">
            <v>1794.23</v>
          </cell>
          <cell r="BJ30">
            <v>0</v>
          </cell>
        </row>
        <row r="31">
          <cell r="F31">
            <v>0</v>
          </cell>
          <cell r="AH31">
            <v>827.91200000000003</v>
          </cell>
        </row>
        <row r="32">
          <cell r="F32">
            <v>0</v>
          </cell>
          <cell r="AH32">
            <v>302.89999999999998</v>
          </cell>
        </row>
        <row r="33">
          <cell r="F33">
            <v>0</v>
          </cell>
          <cell r="T33">
            <v>0</v>
          </cell>
          <cell r="AH33">
            <v>0</v>
          </cell>
          <cell r="BJ33">
            <v>577.01600000000008</v>
          </cell>
        </row>
        <row r="36">
          <cell r="F36">
            <v>9594.9840000000058</v>
          </cell>
          <cell r="T36">
            <v>0</v>
          </cell>
          <cell r="AH36">
            <v>243.56299999999999</v>
          </cell>
          <cell r="BJ36">
            <v>1956.8829999999998</v>
          </cell>
        </row>
        <row r="37">
          <cell r="F37">
            <v>6.3480000000000008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5.0830000000000002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17319.397000000001</v>
          </cell>
          <cell r="T39">
            <v>0</v>
          </cell>
          <cell r="AH39">
            <v>423.84699999999998</v>
          </cell>
          <cell r="BJ39">
            <v>81.711999999999989</v>
          </cell>
        </row>
        <row r="40">
          <cell r="F40">
            <v>3784.4959999999946</v>
          </cell>
          <cell r="T40">
            <v>0</v>
          </cell>
          <cell r="AH40">
            <v>185.60899999999998</v>
          </cell>
          <cell r="BJ40">
            <v>0</v>
          </cell>
        </row>
        <row r="41">
          <cell r="F41">
            <v>7008.0879999999906</v>
          </cell>
          <cell r="T41">
            <v>0</v>
          </cell>
          <cell r="AH41">
            <v>1.06</v>
          </cell>
          <cell r="BJ41">
            <v>0</v>
          </cell>
        </row>
        <row r="42">
          <cell r="F42">
            <v>453.82300000000009</v>
          </cell>
          <cell r="T42">
            <v>0</v>
          </cell>
          <cell r="AH42">
            <v>2.8730000000000002</v>
          </cell>
          <cell r="BJ42">
            <v>90.382000000000005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261.404</v>
          </cell>
        </row>
        <row r="27">
          <cell r="F27">
            <v>0</v>
          </cell>
          <cell r="V27">
            <v>1307.096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3">
          <cell r="F33">
            <v>0</v>
          </cell>
          <cell r="N33">
            <v>0</v>
          </cell>
          <cell r="V33">
            <v>5.6150000000000002</v>
          </cell>
          <cell r="AL33">
            <v>0</v>
          </cell>
        </row>
        <row r="36">
          <cell r="F36">
            <v>283.387</v>
          </cell>
          <cell r="N36">
            <v>0</v>
          </cell>
          <cell r="V36">
            <v>751.35899999999992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237.02600000000001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23.175000000000001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1.0580000000000001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25.861000000000001</v>
          </cell>
          <cell r="N42">
            <v>0</v>
          </cell>
          <cell r="V42">
            <v>87.600999999999999</v>
          </cell>
          <cell r="AL42">
            <v>0</v>
          </cell>
        </row>
      </sheetData>
      <sheetData sheetId="6">
        <row r="15">
          <cell r="F15">
            <v>37592.475000000006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261.404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261.404</v>
      </c>
      <c r="E12" s="1"/>
    </row>
    <row r="13" spans="2:5" ht="26.25" thickBot="1" x14ac:dyDescent="0.25">
      <c r="B13" s="12" t="s">
        <v>8</v>
      </c>
      <c r="C13" s="15">
        <f>SUM(C14:C20)</f>
        <v>14602.502999999999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10743.5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286.11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65.22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1794.23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827.91200000000003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302.89999999999998</v>
      </c>
      <c r="E19" s="1"/>
    </row>
    <row r="20" spans="2:5" ht="13.5" thickBot="1" x14ac:dyDescent="0.25">
      <c r="B20" s="7" t="s">
        <v>7</v>
      </c>
      <c r="C20" s="19">
        <f>'[1]Раздел I. А'!$F$33+'[1]Раздел I. А'!$T$33+'[1]Раздел I. А'!$AH$33+'[1]Раздел I. А'!$BJ$33+'[1]Раздел I. Б'!$F$33+'[1]Раздел I. Б'!$N$33+'[1]Раздел I. Б'!$V$33+'[1]Раздел I. Б'!$AL$33</f>
        <v>582.63100000000009</v>
      </c>
      <c r="E20" s="1"/>
    </row>
    <row r="21" spans="2:5" ht="23.25" thickBot="1" x14ac:dyDescent="0.25">
      <c r="B21" s="13" t="s">
        <v>14</v>
      </c>
      <c r="C21" s="15">
        <f>SUM(C22:C28)</f>
        <v>42567.614999999998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12830.176000000007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6.3480000000000008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5.0830000000000002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18061.982000000004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3993.2799999999947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7010.205999999991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660.54000000000008</v>
      </c>
      <c r="E28" s="1"/>
    </row>
    <row r="29" spans="2:5" ht="13.5" thickBot="1" x14ac:dyDescent="0.25">
      <c r="B29" s="14" t="s">
        <v>9</v>
      </c>
      <c r="C29" s="15">
        <f>'[1]Раздел I. В'!$F$15</f>
        <v>37592.475000000006</v>
      </c>
    </row>
    <row r="30" spans="2:5" ht="20.25" customHeight="1" thickBot="1" x14ac:dyDescent="0.25">
      <c r="B30" s="14" t="s">
        <v>10</v>
      </c>
      <c r="C30" s="15">
        <f>C29+C21+C13+C5</f>
        <v>95023.996999999988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2022-07-21T07:56:18Z</dcterms:modified>
</cp:coreProperties>
</file>