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1.2016" sheetId="1" r:id="rId1"/>
  </sheets>
  <definedNames>
    <definedName name="_xlnm.Print_Area" localSheetId="0">'11.2016'!$A$1:$S$33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C15" i="1" s="1"/>
  <c r="O14" i="1"/>
  <c r="J14" i="1"/>
  <c r="E14" i="1"/>
  <c r="O13" i="1"/>
  <c r="J13" i="1"/>
  <c r="E13" i="1"/>
  <c r="C13" i="1" s="1"/>
  <c r="O12" i="1"/>
  <c r="J12" i="1"/>
  <c r="E12" i="1"/>
  <c r="O11" i="1"/>
  <c r="J11" i="1"/>
  <c r="E11" i="1"/>
  <c r="C11" i="1" s="1"/>
  <c r="O10" i="1"/>
  <c r="J10" i="1"/>
  <c r="E10" i="1"/>
  <c r="S20" i="1"/>
  <c r="R20" i="1"/>
  <c r="Q20" i="1"/>
  <c r="P20" i="1"/>
  <c r="O9" i="1"/>
  <c r="N20" i="1"/>
  <c r="M20" i="1"/>
  <c r="L20" i="1"/>
  <c r="J9" i="1"/>
  <c r="J20" i="1" s="1"/>
  <c r="I20" i="1"/>
  <c r="H20" i="1"/>
  <c r="G20" i="1"/>
  <c r="F20" i="1"/>
  <c r="E9" i="1"/>
  <c r="C9" i="1" l="1"/>
  <c r="C10" i="1"/>
  <c r="C12" i="1"/>
  <c r="C14" i="1"/>
  <c r="C31" i="1"/>
  <c r="O32" i="1"/>
  <c r="O20" i="1"/>
  <c r="C18" i="1"/>
  <c r="E20" i="1"/>
  <c r="E32" i="1"/>
  <c r="C32" i="1" s="1"/>
  <c r="K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<sst xmlns="http://schemas.openxmlformats.org/spreadsheetml/2006/main" count="58" uniqueCount="33">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</sst>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42675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1274.8909999999998</v>
      </c>
      <c r="D9" s="5"/>
      <c r="E9" s="5">
        <f>F9+G9+H9+I9</f>
        <v>788.90399999999988</v>
      </c>
      <c r="F9" s="20">
        <v>0</v>
      </c>
      <c r="G9" s="20">
        <v>0</v>
      </c>
      <c r="H9" s="20">
        <v>690.92399999999986</v>
      </c>
      <c r="I9" s="20">
        <v>97.97999999999999</v>
      </c>
      <c r="J9" s="5">
        <f t="shared" ref="J9:J19" si="1">K9+L9+M9+N9</f>
        <v>485.98699999999997</v>
      </c>
      <c r="K9" s="20">
        <v>346</v>
      </c>
      <c r="L9" s="20">
        <v>0</v>
      </c>
      <c r="M9" s="20">
        <v>139.98699999999999</v>
      </c>
      <c r="N9" s="20">
        <v>0</v>
      </c>
      <c r="O9" s="39">
        <f t="shared" ref="O9:O19" si="2">P9+Q9+R9+S9</f>
        <v>0.68699999999999994</v>
      </c>
      <c r="P9" s="29">
        <v>0.48099999999999998</v>
      </c>
      <c r="Q9" s="29">
        <v>0</v>
      </c>
      <c r="R9" s="29">
        <v>0.20599999999999999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9410.5839999999989</v>
      </c>
      <c r="D12" s="2"/>
      <c r="E12" s="2">
        <f t="shared" si="3"/>
        <v>4757.2249999999995</v>
      </c>
      <c r="F12" s="21">
        <v>0</v>
      </c>
      <c r="G12" s="21">
        <v>0</v>
      </c>
      <c r="H12" s="21">
        <v>3918.43</v>
      </c>
      <c r="I12" s="21">
        <v>838.79499999999996</v>
      </c>
      <c r="J12" s="2">
        <f t="shared" si="1"/>
        <v>4653.3590000000004</v>
      </c>
      <c r="K12" s="21">
        <v>0</v>
      </c>
      <c r="L12" s="21">
        <v>883</v>
      </c>
      <c r="M12" s="21">
        <v>3770.3589999999999</v>
      </c>
      <c r="N12" s="21">
        <v>0</v>
      </c>
      <c r="O12" s="40">
        <f t="shared" si="2"/>
        <v>6.0350000000000001</v>
      </c>
      <c r="P12" s="29">
        <v>0</v>
      </c>
      <c r="Q12" s="29">
        <v>1.226</v>
      </c>
      <c r="R12" s="29">
        <v>4.8090000000000002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40.765000000000001</v>
      </c>
      <c r="D13" s="2"/>
      <c r="E13" s="2">
        <f t="shared" si="3"/>
        <v>40.765000000000001</v>
      </c>
      <c r="F13" s="21">
        <v>0</v>
      </c>
      <c r="G13" s="21">
        <v>0</v>
      </c>
      <c r="H13" s="21">
        <v>22.070999999999998</v>
      </c>
      <c r="I13" s="21">
        <v>18.693999999999999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40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5929.2520000000004</v>
      </c>
      <c r="D14" s="2"/>
      <c r="E14" s="2">
        <f t="shared" si="3"/>
        <v>5457.7049999999999</v>
      </c>
      <c r="F14" s="21">
        <v>2.52</v>
      </c>
      <c r="G14" s="21">
        <v>62.915999999999997</v>
      </c>
      <c r="H14" s="21">
        <v>3636.6619999999998</v>
      </c>
      <c r="I14" s="21">
        <v>1755.607</v>
      </c>
      <c r="J14" s="2">
        <f t="shared" si="1"/>
        <v>471.54700000000003</v>
      </c>
      <c r="K14" s="21">
        <v>7.444</v>
      </c>
      <c r="L14" s="21">
        <v>0</v>
      </c>
      <c r="M14" s="21">
        <v>464.10300000000001</v>
      </c>
      <c r="N14" s="21">
        <v>0</v>
      </c>
      <c r="O14" s="40">
        <f t="shared" si="2"/>
        <v>0.65500000000000003</v>
      </c>
      <c r="P14" s="29">
        <v>0.01</v>
      </c>
      <c r="Q14" s="29">
        <v>0</v>
      </c>
      <c r="R14" s="29">
        <v>0.64500000000000002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9944.7279999999992</v>
      </c>
      <c r="D16" s="3">
        <v>9944.7279999999992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16098.746999999999</v>
      </c>
      <c r="D17" s="3">
        <v>16098.746999999999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x14ac:dyDescent="0.25">
      <c r="A18" s="77"/>
      <c r="B18" s="11" t="s">
        <v>25</v>
      </c>
      <c r="C18" s="17">
        <f t="shared" si="0"/>
        <v>5.4569999999999999</v>
      </c>
      <c r="D18" s="3">
        <v>5.4569999999999999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42704.423999999999</v>
      </c>
      <c r="D20" s="42">
        <f>SUM(D9:D19)</f>
        <v>26048.931999999997</v>
      </c>
      <c r="E20" s="43">
        <f>F20+G20+H20+I20</f>
        <v>11044.598999999998</v>
      </c>
      <c r="F20" s="42">
        <f>SUM(F9:F19)</f>
        <v>2.52</v>
      </c>
      <c r="G20" s="42">
        <f t="shared" ref="G20" si="4">SUM(G9:G19)</f>
        <v>62.915999999999997</v>
      </c>
      <c r="H20" s="42">
        <f>SUM(H9:H19)</f>
        <v>8268.0869999999995</v>
      </c>
      <c r="I20" s="42">
        <f>SUM(I9:I19)</f>
        <v>2711.076</v>
      </c>
      <c r="J20" s="43">
        <f t="shared" ref="J20:S20" si="5">SUM(J9:J19)</f>
        <v>5610.893</v>
      </c>
      <c r="K20" s="42">
        <f t="shared" si="5"/>
        <v>353.44400000000002</v>
      </c>
      <c r="L20" s="42">
        <f t="shared" si="5"/>
        <v>883</v>
      </c>
      <c r="M20" s="42">
        <f t="shared" si="5"/>
        <v>4374.4489999999996</v>
      </c>
      <c r="N20" s="42">
        <f t="shared" si="5"/>
        <v>0</v>
      </c>
      <c r="O20" s="44">
        <f t="shared" si="5"/>
        <v>7.3770000000000007</v>
      </c>
      <c r="P20" s="45">
        <f t="shared" si="5"/>
        <v>0.49099999999999999</v>
      </c>
      <c r="Q20" s="45">
        <f t="shared" si="5"/>
        <v>1.226</v>
      </c>
      <c r="R20" s="45">
        <f t="shared" si="5"/>
        <v>5.66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122.586</v>
      </c>
      <c r="D24" s="2"/>
      <c r="E24" s="2">
        <f t="shared" si="7"/>
        <v>122.586</v>
      </c>
      <c r="F24" s="21"/>
      <c r="G24" s="21"/>
      <c r="H24" s="21"/>
      <c r="I24" s="21">
        <v>122.586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171.131</v>
      </c>
      <c r="D27" s="2"/>
      <c r="E27" s="2">
        <f t="shared" si="7"/>
        <v>171.131</v>
      </c>
      <c r="F27" s="21"/>
      <c r="G27" s="21"/>
      <c r="H27" s="21"/>
      <c r="I27" s="21">
        <v>171.131</v>
      </c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77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293.71699999999998</v>
      </c>
      <c r="D32" s="42">
        <f>SUM(D21:D31)</f>
        <v>0</v>
      </c>
      <c r="E32" s="43">
        <f t="shared" si="7"/>
        <v>293.71699999999998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293.71699999999998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42998.140999999996</v>
      </c>
      <c r="D33" s="33">
        <f>D20+D32</f>
        <v>26048.931999999997</v>
      </c>
      <c r="E33" s="32">
        <f>E20+E32</f>
        <v>11338.315999999999</v>
      </c>
      <c r="F33" s="33">
        <f t="shared" ref="F33:S33" si="13">F20+F32</f>
        <v>2.52</v>
      </c>
      <c r="G33" s="33">
        <f t="shared" si="13"/>
        <v>62.915999999999997</v>
      </c>
      <c r="H33" s="33">
        <f t="shared" si="13"/>
        <v>8268.0869999999995</v>
      </c>
      <c r="I33" s="33">
        <f t="shared" si="13"/>
        <v>3004.7930000000001</v>
      </c>
      <c r="J33" s="32">
        <f t="shared" si="13"/>
        <v>5610.893</v>
      </c>
      <c r="K33" s="33">
        <f t="shared" si="13"/>
        <v>353.44400000000002</v>
      </c>
      <c r="L33" s="33">
        <f t="shared" si="13"/>
        <v>883</v>
      </c>
      <c r="M33" s="33">
        <f t="shared" si="13"/>
        <v>4374.4489999999996</v>
      </c>
      <c r="N33" s="33">
        <f t="shared" si="13"/>
        <v>0</v>
      </c>
      <c r="O33" s="34">
        <f t="shared" si="13"/>
        <v>7.3770000000000007</v>
      </c>
      <c r="P33" s="35">
        <f t="shared" si="13"/>
        <v>0.49099999999999999</v>
      </c>
      <c r="Q33" s="35">
        <f t="shared" si="13"/>
        <v>1.226</v>
      </c>
      <c r="R33" s="35">
        <f t="shared" si="13"/>
        <v>5.66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11.2016</vt:lpstr>
      <vt:lpstr>'11.2016'!Область_печати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2018-02-14T07:15:36Z</dcterms:modified>
</cp:coreProperties>
</file>