
<file path=[Content_Types].xml><?xml version="1.0" encoding="utf-8"?>
<Types xmlns="http://schemas.openxmlformats.org/package/2006/content-types"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1176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84" i="2" l="1"/>
  <c r="D84" i="2"/>
  <c r="E84" i="2"/>
  <c r="F84" i="2"/>
  <c r="C97" i="2"/>
  <c r="D97" i="2"/>
  <c r="E97" i="2"/>
  <c r="F97" i="2"/>
</calcChain>
</file>

<file path=xl/sharedStrings.xml><?xml version="1.0" encoding="utf-8"?>
<sst xmlns="http://schemas.openxmlformats.org/spreadsheetml/2006/main" count="202" uniqueCount="192">
  <si>
    <t xml:space="preserve">                               СМИ</t>
  </si>
  <si>
    <t>ОТЧЕТ   по 31 октября 2012г</t>
  </si>
  <si>
    <t>№</t>
  </si>
  <si>
    <t>Центр питания</t>
  </si>
  <si>
    <t>Количество поданных заявок</t>
  </si>
  <si>
    <t>Заявленная мощность                                кВт</t>
  </si>
  <si>
    <t>Количество заключенных договоров        шт</t>
  </si>
  <si>
    <t xml:space="preserve">Присоединеная мощьность по договорам ТП     кВт  </t>
  </si>
  <si>
    <t>Нальчикская группа ПС</t>
  </si>
  <si>
    <t>1.</t>
  </si>
  <si>
    <t>ПС «Нальчик»</t>
  </si>
  <si>
    <t>2.</t>
  </si>
  <si>
    <t>ПС «Телемеханика-1»</t>
  </si>
  <si>
    <t>3.</t>
  </si>
  <si>
    <t>ПС «Искож»</t>
  </si>
  <si>
    <t>4.</t>
  </si>
  <si>
    <t>ПС «СКЭП-Н»</t>
  </si>
  <si>
    <t>5.</t>
  </si>
  <si>
    <t>ПС «Долинск»</t>
  </si>
  <si>
    <t>6.</t>
  </si>
  <si>
    <t>ПС «Дубки»</t>
  </si>
  <si>
    <t>7.</t>
  </si>
  <si>
    <t>ПС «Птицефабрика»</t>
  </si>
  <si>
    <t>итого:</t>
  </si>
  <si>
    <t>Малкинская группа ПС</t>
  </si>
  <si>
    <t>9.</t>
  </si>
  <si>
    <t>ПС «Малка»</t>
  </si>
  <si>
    <t>10.</t>
  </si>
  <si>
    <t>ПС «Каменномостская»</t>
  </si>
  <si>
    <t>11.</t>
  </si>
  <si>
    <t>ПС «Залукокоаже»</t>
  </si>
  <si>
    <t>12.</t>
  </si>
  <si>
    <t>ПС «Залукодес»</t>
  </si>
  <si>
    <t>13.</t>
  </si>
  <si>
    <t>ПС «Сармаково»</t>
  </si>
  <si>
    <t>14.</t>
  </si>
  <si>
    <t>ПС «Аурсентх»</t>
  </si>
  <si>
    <t>Эльбрусская  группа ПС</t>
  </si>
  <si>
    <t>15.</t>
  </si>
  <si>
    <t>ПС «ЦРУ»</t>
  </si>
  <si>
    <t>16.</t>
  </si>
  <si>
    <t>ПС «Адыл-Су»</t>
  </si>
  <si>
    <t>17.</t>
  </si>
  <si>
    <t>ПС «Нейтрино»</t>
  </si>
  <si>
    <t>18.</t>
  </si>
  <si>
    <t>ПС «Чегет»</t>
  </si>
  <si>
    <t>19.</t>
  </si>
  <si>
    <t>ПС «Терскол»</t>
  </si>
  <si>
    <t>20.</t>
  </si>
  <si>
    <t>ПС «Джайлык»</t>
  </si>
  <si>
    <t>21.</t>
  </si>
  <si>
    <t>ПС «Соц. городок»</t>
  </si>
  <si>
    <t>22.</t>
  </si>
  <si>
    <t>ПС «Чалмас»</t>
  </si>
  <si>
    <t>23.</t>
  </si>
  <si>
    <t>ПС  «РМЗ»</t>
  </si>
  <si>
    <t>24.</t>
  </si>
  <si>
    <t>РП «Водогрейная»</t>
  </si>
  <si>
    <t>ПС «Былым»</t>
  </si>
  <si>
    <t>ПС "Гунделен"</t>
  </si>
  <si>
    <t>Терская группа ПС</t>
  </si>
  <si>
    <t>25.</t>
  </si>
  <si>
    <t>ПС «Терек-II»</t>
  </si>
  <si>
    <t>26.</t>
  </si>
  <si>
    <t>ПС «В.Акбаш»</t>
  </si>
  <si>
    <t>27.</t>
  </si>
  <si>
    <t>ПС «ЗАИ»</t>
  </si>
  <si>
    <t>28.</t>
  </si>
  <si>
    <t>ПС «Пенькозавод»</t>
  </si>
  <si>
    <t>29.</t>
  </si>
  <si>
    <t>ПС «Терекская»</t>
  </si>
  <si>
    <t>30.</t>
  </si>
  <si>
    <t>ПС «Терек-1»</t>
  </si>
  <si>
    <t>31.</t>
  </si>
  <si>
    <t>ПС «В.Курп»</t>
  </si>
  <si>
    <t>32.</t>
  </si>
  <si>
    <t>ПС «Н.Курп»</t>
  </si>
  <si>
    <t>33.</t>
  </si>
  <si>
    <t>ПС «Акбаш-35»</t>
  </si>
  <si>
    <t>Майская группа ПС</t>
  </si>
  <si>
    <t>34.</t>
  </si>
  <si>
    <t>ПС «Майская»</t>
  </si>
  <si>
    <t>35.</t>
  </si>
  <si>
    <t>ПС «Александровская»</t>
  </si>
  <si>
    <t>36.</t>
  </si>
  <si>
    <t>ПС «Котляревская»</t>
  </si>
  <si>
    <t>37.</t>
  </si>
  <si>
    <t>ПС «Ново-Ивановская»</t>
  </si>
  <si>
    <t>38.</t>
  </si>
  <si>
    <t>ПС «Красная Нива»</t>
  </si>
  <si>
    <t>Чегемская группа ПС</t>
  </si>
  <si>
    <t>39.</t>
  </si>
  <si>
    <t>ПС «Чегем-II»</t>
  </si>
  <si>
    <t>40.</t>
  </si>
  <si>
    <t>ПС «Водозабор»</t>
  </si>
  <si>
    <t>41.</t>
  </si>
  <si>
    <t>ПС «Чегем-1»</t>
  </si>
  <si>
    <t>42.</t>
  </si>
  <si>
    <t>ПС «Лечинкай»</t>
  </si>
  <si>
    <t>43.</t>
  </si>
  <si>
    <t>ПС «Н.Чегем»</t>
  </si>
  <si>
    <t>44.</t>
  </si>
  <si>
    <t>ПС «Кара-Су»</t>
  </si>
  <si>
    <t>Баксанская группа ПС</t>
  </si>
  <si>
    <t>45.</t>
  </si>
  <si>
    <t>ПС «Баксан-110»</t>
  </si>
  <si>
    <t>46.</t>
  </si>
  <si>
    <t>ПС «Кызбурун-110»</t>
  </si>
  <si>
    <t>47.</t>
  </si>
  <si>
    <t>ПС «Куркужин»</t>
  </si>
  <si>
    <t>48.</t>
  </si>
  <si>
    <t>ПС «Баксан-35»</t>
  </si>
  <si>
    <t>49.</t>
  </si>
  <si>
    <t>ПС «Кр.Константин.»</t>
  </si>
  <si>
    <t>50.</t>
  </si>
  <si>
    <t>ПС «Гунделен-110»</t>
  </si>
  <si>
    <t>51.</t>
  </si>
  <si>
    <t>ПС «Плотина»</t>
  </si>
  <si>
    <t>52.</t>
  </si>
  <si>
    <t>ПС «Баксаненок»</t>
  </si>
  <si>
    <t>53.</t>
  </si>
  <si>
    <t>ПС «Баксан-330»</t>
  </si>
  <si>
    <t>РП Заюково</t>
  </si>
  <si>
    <t>РП Куба</t>
  </si>
  <si>
    <t>Черекская группа ПС</t>
  </si>
  <si>
    <t>54.</t>
  </si>
  <si>
    <t>ПС «Кашхатау»</t>
  </si>
  <si>
    <t>55.</t>
  </si>
  <si>
    <t>ПС «Аушигер»</t>
  </si>
  <si>
    <t>56.</t>
  </si>
  <si>
    <t>ПС «Советская»</t>
  </si>
  <si>
    <t>57.</t>
  </si>
  <si>
    <t>58.</t>
  </si>
  <si>
    <t>ПС «ЦСБ»</t>
  </si>
  <si>
    <t>59.</t>
  </si>
  <si>
    <t>ПС «Портал-2»</t>
  </si>
  <si>
    <t>60.</t>
  </si>
  <si>
    <t>ПС «Портал-1»</t>
  </si>
  <si>
    <t>61.</t>
  </si>
  <si>
    <t>ПС «Бабугент»</t>
  </si>
  <si>
    <t>62.</t>
  </si>
  <si>
    <t>ПС «Мухольская ГЭС»</t>
  </si>
  <si>
    <t>Нарткалинская группа ПС</t>
  </si>
  <si>
    <t>63.</t>
  </si>
  <si>
    <t>ПС «Нарткала»</t>
  </si>
  <si>
    <t>64.</t>
  </si>
  <si>
    <t>ПС «Псыгансу»</t>
  </si>
  <si>
    <t>65.</t>
  </si>
  <si>
    <t>ПС «Ст.Лескен»</t>
  </si>
  <si>
    <t>66.</t>
  </si>
  <si>
    <t>ПС «Кахун»</t>
  </si>
  <si>
    <t>67.</t>
  </si>
  <si>
    <t>ПС «Заводская»</t>
  </si>
  <si>
    <t>68.</t>
  </si>
  <si>
    <t>ПС «Герменчик»</t>
  </si>
  <si>
    <t>69.</t>
  </si>
  <si>
    <t>ПС «Ст.Урух»</t>
  </si>
  <si>
    <t>70.</t>
  </si>
  <si>
    <t>ПС «Аргудан»</t>
  </si>
  <si>
    <t>71.</t>
  </si>
  <si>
    <t>ПС «Лескен-1»</t>
  </si>
  <si>
    <t>72.</t>
  </si>
  <si>
    <t>ЦРП  Черек</t>
  </si>
  <si>
    <t>73.</t>
  </si>
  <si>
    <t>ЦРП Кахун</t>
  </si>
  <si>
    <t>Прохладненская группа ПС</t>
  </si>
  <si>
    <t>74.</t>
  </si>
  <si>
    <t>ПС «Прохладная-1»</t>
  </si>
  <si>
    <t>75.</t>
  </si>
  <si>
    <t>ПС «Екатериноградск.»</t>
  </si>
  <si>
    <t>76.</t>
  </si>
  <si>
    <t>ПС «Прималкинская»</t>
  </si>
  <si>
    <t>77.</t>
  </si>
  <si>
    <t>ПС «Ново-Полтавская»</t>
  </si>
  <si>
    <t>78.</t>
  </si>
  <si>
    <t>ПС «Солдатская»</t>
  </si>
  <si>
    <t>79.</t>
  </si>
  <si>
    <t>ПС «Саратовская»</t>
  </si>
  <si>
    <t>80.</t>
  </si>
  <si>
    <t>ПС «Дальняя»</t>
  </si>
  <si>
    <t>81.</t>
  </si>
  <si>
    <t>ПС «Заречная»</t>
  </si>
  <si>
    <t>82.</t>
  </si>
  <si>
    <t>ПС «Малокановская»</t>
  </si>
  <si>
    <t>83.</t>
  </si>
  <si>
    <t>ПС «Пролетарская»</t>
  </si>
  <si>
    <t>84.</t>
  </si>
  <si>
    <t>ПС «ЗКИ»</t>
  </si>
  <si>
    <t>ПС «Прохладная-2»</t>
  </si>
  <si>
    <t>ВСЕГО:</t>
  </si>
  <si>
    <t>*без учета заявок МРСК 3шт на 14310кВт</t>
  </si>
  <si>
    <t xml:space="preserve"> **без учета договора МРСК 1шт на 1700кВт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</si>
</sst>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1.5"/>
      <name val="Arial Cyr"/>
      <charset val="204"/>
    </font>
    <font>
      <sz val="11.5"/>
      <name val="Arial Cyr"/>
      <charset val="204"/>
    </font>
    <font>
      <sz val="10"/>
      <color indexed="8"/>
      <name val="Arial Cyr"/>
      <charset val="204"/>
    </font>
    <font>
      <sz val="11.5"/>
      <color indexed="10"/>
      <name val="Arial Cyr"/>
      <charset val="204"/>
    </font>
    <font>
      <sz val="10"/>
      <color indexed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>
      <alignment horizontal="center"/>
    </xf>
    <xf numFmtId="0" fontId="4" fillId="0" borderId="5" xfId="0" applyNumberFormat="1" applyFont="1" applyFill="1" applyBorder="1" applyAlignment="1" applyProtection="1">
      <alignment vertical="top" wrapText="1"/>
    </xf>
    <xf numFmtId="0" fontId="2" fillId="0" borderId="6" xfId="0" applyNumberFormat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2" fontId="1" fillId="0" borderId="6" xfId="0" applyNumberFormat="1" applyFont="1" applyFill="1" applyBorder="1" applyAlignment="1" applyProtection="1">
      <alignment horizontal="center"/>
    </xf>
    <xf numFmtId="0" fontId="4" fillId="0" borderId="10" xfId="0" applyNumberFormat="1" applyFont="1" applyFill="1" applyBorder="1" applyAlignment="1" applyProtection="1">
      <alignment vertical="top" wrapText="1"/>
    </xf>
    <xf numFmtId="0" fontId="2" fillId="0" borderId="12" xfId="0" applyNumberFormat="1" applyFont="1" applyFill="1" applyBorder="1" applyAlignment="1" applyProtection="1">
      <alignment horizontal="center"/>
    </xf>
    <xf numFmtId="0" fontId="2" fillId="0" borderId="11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2" fillId="0" borderId="7" xfId="0" applyNumberFormat="1" applyFont="1" applyFill="1" applyBorder="1" applyAlignment="1" applyProtection="1">
      <alignment horizontal="center"/>
    </xf>
    <xf numFmtId="49" fontId="2" fillId="0" borderId="7" xfId="0" applyNumberFormat="1" applyFont="1" applyFill="1" applyBorder="1" applyAlignment="1" applyProtection="1">
      <alignment horizontal="center"/>
    </xf>
    <xf numFmtId="2" fontId="2" fillId="0" borderId="6" xfId="0" applyNumberFormat="1" applyFont="1" applyFill="1" applyBorder="1" applyAlignment="1" applyProtection="1">
      <alignment horizontal="center"/>
    </xf>
    <xf numFmtId="0" fontId="6" fillId="0" borderId="6" xfId="0" applyNumberFormat="1" applyFont="1" applyFill="1" applyBorder="1" applyAlignment="1" applyProtection="1">
      <alignment horizontal="center" vertical="top" wrapText="1"/>
    </xf>
    <xf numFmtId="0" fontId="5" fillId="0" borderId="13" xfId="0" applyNumberFormat="1" applyFont="1" applyFill="1" applyBorder="1" applyAlignment="1" applyProtection="1">
      <alignment vertical="top" wrapText="1"/>
    </xf>
    <xf numFmtId="0" fontId="5" fillId="0" borderId="6" xfId="0" applyNumberFormat="1" applyFont="1" applyFill="1" applyBorder="1" applyAlignment="1" applyProtection="1">
      <alignment vertical="top" wrapText="1"/>
    </xf>
    <xf numFmtId="0" fontId="6" fillId="0" borderId="12" xfId="0" applyNumberFormat="1" applyFont="1" applyFill="1" applyBorder="1" applyAlignment="1" applyProtection="1">
      <alignment horizontal="center" vertical="top" wrapText="1"/>
    </xf>
    <xf numFmtId="0" fontId="4" fillId="0" borderId="6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0" fontId="8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0" fontId="2" fillId="0" borderId="8" xfId="0" applyNumberFormat="1" applyFont="1" applyFill="1" applyBorder="1" applyAlignment="1" applyProtection="1">
      <alignment horizontal="center" vertical="top" wrapText="1"/>
    </xf>
    <xf numFmtId="0" fontId="2" fillId="0" borderId="9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center" vertical="top" wrapText="1"/>
    </xf>
    <xf numFmtId="0" fontId="4" fillId="0" borderId="9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0</xdr:row>
          <xdr:rowOff>0</xdr:rowOff>
        </xdr:from>
        <xdr:to>
          <xdr:col>9</xdr:col>
          <xdr:colOff>533400</xdr:colOff>
          <xdr:row>98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Microsoft_Excel_97-2003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M12" sqref="M12"/>
    </sheetView>
  </sheetViews>
  <sheetFormatPr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r:id="rId4">
            <anchor moveWithCells="1">
              <from>
                <xdr:col>0</xdr:col>
                <xdr:colOff>276225</xdr:colOff>
                <xdr:row>0</xdr:row>
                <xdr:rowOff>0</xdr:rowOff>
              </from>
              <to>
                <xdr:col>9</xdr:col>
                <xdr:colOff>533400</xdr:colOff>
                <xdr:row>98</xdr:row>
                <xdr:rowOff>9525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abSelected="1" workbookViewId="0">
      <selection activeCell="J7" sqref="J7"/>
    </sheetView>
  </sheetViews>
  <sheetFormatPr defaultRowHeight="15" x14ac:dyDescent="0.25"/>
  <cols>
    <col min="2" max="2" width="27.85546875" customWidth="1"/>
  </cols>
  <sheetData>
    <row r="1" spans="1:6" ht="15.75" thickBot="1" x14ac:dyDescent="0.3">
      <c r="A1" s="2"/>
      <c r="B1" s="2" t="s">
        <v>0</v>
      </c>
      <c r="C1" s="2" t="s">
        <v>1</v>
      </c>
      <c r="D1" s="2"/>
      <c r="E1" s="2"/>
      <c r="F1" s="2"/>
    </row>
    <row r="2" spans="1:6" ht="90" thickBot="1" x14ac:dyDescent="0.3">
      <c r="A2" s="3" t="s">
        <v>2</v>
      </c>
      <c r="B2" s="4" t="s">
        <v>3</v>
      </c>
      <c r="C2" s="5" t="s">
        <v>4</v>
      </c>
      <c r="D2" s="5" t="s">
        <v>5</v>
      </c>
      <c r="E2" s="5" t="s">
        <v>6</v>
      </c>
      <c r="F2" s="5" t="s">
        <v>7</v>
      </c>
    </row>
    <row r="3" spans="1:6" ht="15.75" thickBot="1" x14ac:dyDescent="0.3">
      <c r="A3" s="6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</row>
    <row r="4" spans="1:6" ht="15.75" thickBot="1" x14ac:dyDescent="0.3">
      <c r="A4" s="8"/>
      <c r="B4" s="31" t="s">
        <v>8</v>
      </c>
      <c r="C4" s="32"/>
      <c r="D4" s="9"/>
      <c r="E4" s="10"/>
      <c r="F4" s="9"/>
    </row>
    <row r="5" spans="1:6" ht="39" thickBot="1" x14ac:dyDescent="0.3">
      <c r="A5" s="11" t="s">
        <v>9</v>
      </c>
      <c r="B5" s="12" t="s">
        <v>10</v>
      </c>
      <c r="C5" s="13">
        <v>44</v>
      </c>
      <c r="D5" s="13">
        <v>306.5</v>
      </c>
      <c r="E5" s="13">
        <v>44</v>
      </c>
      <c r="F5" s="13">
        <v>271</v>
      </c>
    </row>
    <row r="6" spans="1:6" ht="51.75" thickBot="1" x14ac:dyDescent="0.3">
      <c r="A6" s="11" t="s">
        <v>11</v>
      </c>
      <c r="B6" s="12" t="s">
        <v>12</v>
      </c>
      <c r="C6" s="13">
        <v>1</v>
      </c>
      <c r="D6" s="13">
        <v>730</v>
      </c>
      <c r="E6" s="13">
        <v>1</v>
      </c>
      <c r="F6" s="13">
        <v>440</v>
      </c>
    </row>
    <row r="7" spans="1:6" ht="26.25" thickBot="1" x14ac:dyDescent="0.3">
      <c r="A7" s="11" t="s">
        <v>13</v>
      </c>
      <c r="B7" s="12" t="s">
        <v>14</v>
      </c>
      <c r="C7" s="13">
        <v>0</v>
      </c>
      <c r="D7" s="13">
        <v>0</v>
      </c>
      <c r="E7" s="13">
        <v>0</v>
      </c>
      <c r="F7" s="13">
        <v>0</v>
      </c>
    </row>
    <row r="8" spans="1:6" ht="39" thickBot="1" x14ac:dyDescent="0.3">
      <c r="A8" s="11" t="s">
        <v>15</v>
      </c>
      <c r="B8" s="12" t="s">
        <v>16</v>
      </c>
      <c r="C8" s="13">
        <v>0</v>
      </c>
      <c r="D8" s="13">
        <v>0</v>
      </c>
      <c r="E8" s="13">
        <v>0</v>
      </c>
      <c r="F8" s="13">
        <v>0</v>
      </c>
    </row>
    <row r="9" spans="1:6" ht="39" thickBot="1" x14ac:dyDescent="0.3">
      <c r="A9" s="11" t="s">
        <v>17</v>
      </c>
      <c r="B9" s="12" t="s">
        <v>18</v>
      </c>
      <c r="C9" s="13">
        <v>0</v>
      </c>
      <c r="D9" s="13">
        <v>0</v>
      </c>
      <c r="E9" s="13">
        <v>0</v>
      </c>
      <c r="F9" s="13">
        <v>105</v>
      </c>
    </row>
    <row r="10" spans="1:6" ht="26.25" thickBot="1" x14ac:dyDescent="0.3">
      <c r="A10" s="11" t="s">
        <v>19</v>
      </c>
      <c r="B10" s="12" t="s">
        <v>20</v>
      </c>
      <c r="C10" s="13">
        <v>4</v>
      </c>
      <c r="D10" s="13">
        <v>15</v>
      </c>
      <c r="E10" s="13">
        <v>4</v>
      </c>
      <c r="F10" s="13">
        <v>14</v>
      </c>
    </row>
    <row r="11" spans="1:6" ht="39" thickBot="1" x14ac:dyDescent="0.3">
      <c r="A11" s="11" t="s">
        <v>21</v>
      </c>
      <c r="B11" s="12" t="s">
        <v>22</v>
      </c>
      <c r="C11" s="13">
        <v>75</v>
      </c>
      <c r="D11" s="13">
        <v>468.1</v>
      </c>
      <c r="E11" s="13">
        <v>75</v>
      </c>
      <c r="F11" s="13">
        <v>175.5</v>
      </c>
    </row>
    <row r="12" spans="1:6" ht="15.75" thickBot="1" x14ac:dyDescent="0.3">
      <c r="A12" s="11"/>
      <c r="B12" s="12" t="s">
        <v>23</v>
      </c>
      <c r="C12" s="13">
        <v>124</v>
      </c>
      <c r="D12" s="13">
        <v>1519.6</v>
      </c>
      <c r="E12" s="13">
        <v>124</v>
      </c>
      <c r="F12" s="13">
        <v>1005.5</v>
      </c>
    </row>
    <row r="13" spans="1:6" ht="15.75" thickBot="1" x14ac:dyDescent="0.3">
      <c r="A13" s="14"/>
      <c r="B13" s="29" t="s">
        <v>24</v>
      </c>
      <c r="C13" s="30"/>
      <c r="D13" s="15"/>
      <c r="E13" s="16"/>
      <c r="F13" s="9"/>
    </row>
    <row r="14" spans="1:6" ht="26.25" thickBot="1" x14ac:dyDescent="0.3">
      <c r="A14" s="11" t="s">
        <v>25</v>
      </c>
      <c r="B14" s="12" t="s">
        <v>26</v>
      </c>
      <c r="C14" s="13">
        <v>13</v>
      </c>
      <c r="D14" s="13">
        <v>656.8</v>
      </c>
      <c r="E14" s="13">
        <v>12</v>
      </c>
      <c r="F14" s="13">
        <v>73.45</v>
      </c>
    </row>
    <row r="15" spans="1:6" ht="51.75" thickBot="1" x14ac:dyDescent="0.3">
      <c r="A15" s="11" t="s">
        <v>27</v>
      </c>
      <c r="B15" s="12" t="s">
        <v>28</v>
      </c>
      <c r="C15" s="13">
        <v>6</v>
      </c>
      <c r="D15" s="13">
        <v>37.5</v>
      </c>
      <c r="E15" s="13">
        <v>3</v>
      </c>
      <c r="F15" s="13">
        <v>186.4</v>
      </c>
    </row>
    <row r="16" spans="1:6" ht="39" thickBot="1" x14ac:dyDescent="0.3">
      <c r="A16" s="11" t="s">
        <v>29</v>
      </c>
      <c r="B16" s="12" t="s">
        <v>30</v>
      </c>
      <c r="C16" s="13">
        <v>14</v>
      </c>
      <c r="D16" s="13">
        <v>712.65</v>
      </c>
      <c r="E16" s="13">
        <v>13</v>
      </c>
      <c r="F16" s="13">
        <v>0</v>
      </c>
    </row>
    <row r="17" spans="1:6" ht="39" thickBot="1" x14ac:dyDescent="0.3">
      <c r="A17" s="11" t="s">
        <v>31</v>
      </c>
      <c r="B17" s="12" t="s">
        <v>32</v>
      </c>
      <c r="C17" s="13">
        <v>6</v>
      </c>
      <c r="D17" s="13">
        <v>26.9</v>
      </c>
      <c r="E17" s="13">
        <v>5</v>
      </c>
      <c r="F17" s="13">
        <v>0</v>
      </c>
    </row>
    <row r="18" spans="1:6" ht="39" thickBot="1" x14ac:dyDescent="0.3">
      <c r="A18" s="11" t="s">
        <v>33</v>
      </c>
      <c r="B18" s="12" t="s">
        <v>34</v>
      </c>
      <c r="C18" s="13">
        <v>9</v>
      </c>
      <c r="D18" s="13">
        <v>190.65</v>
      </c>
      <c r="E18" s="13">
        <v>5</v>
      </c>
      <c r="F18" s="13">
        <v>6.9</v>
      </c>
    </row>
    <row r="19" spans="1:6" ht="39" thickBot="1" x14ac:dyDescent="0.3">
      <c r="A19" s="11" t="s">
        <v>35</v>
      </c>
      <c r="B19" s="12" t="s">
        <v>36</v>
      </c>
      <c r="C19" s="13">
        <v>0</v>
      </c>
      <c r="D19" s="13">
        <v>0</v>
      </c>
      <c r="E19" s="13">
        <v>0</v>
      </c>
      <c r="F19" s="13">
        <v>0</v>
      </c>
    </row>
    <row r="20" spans="1:6" ht="15.75" thickBot="1" x14ac:dyDescent="0.3">
      <c r="A20" s="11"/>
      <c r="B20" s="12" t="s">
        <v>23</v>
      </c>
      <c r="C20" s="13">
        <v>48</v>
      </c>
      <c r="D20" s="13">
        <v>1624.5</v>
      </c>
      <c r="E20" s="13">
        <v>38</v>
      </c>
      <c r="F20" s="13">
        <v>266.75</v>
      </c>
    </row>
    <row r="21" spans="1:6" ht="15.75" thickBot="1" x14ac:dyDescent="0.3">
      <c r="A21" s="14"/>
      <c r="B21" s="29" t="s">
        <v>37</v>
      </c>
      <c r="C21" s="30"/>
      <c r="D21" s="9"/>
      <c r="E21" s="16"/>
      <c r="F21" s="9"/>
    </row>
    <row r="22" spans="1:6" ht="26.25" thickBot="1" x14ac:dyDescent="0.3">
      <c r="A22" s="11" t="s">
        <v>38</v>
      </c>
      <c r="B22" s="12" t="s">
        <v>39</v>
      </c>
      <c r="C22" s="13">
        <v>11</v>
      </c>
      <c r="D22" s="13">
        <v>41.5</v>
      </c>
      <c r="E22" s="13">
        <v>10</v>
      </c>
      <c r="F22" s="13">
        <v>39</v>
      </c>
    </row>
    <row r="23" spans="1:6" ht="39" thickBot="1" x14ac:dyDescent="0.3">
      <c r="A23" s="11" t="s">
        <v>40</v>
      </c>
      <c r="B23" s="12" t="s">
        <v>41</v>
      </c>
      <c r="C23" s="13">
        <v>4</v>
      </c>
      <c r="D23" s="13">
        <v>34.5</v>
      </c>
      <c r="E23" s="13">
        <v>5</v>
      </c>
      <c r="F23" s="13">
        <v>99.5</v>
      </c>
    </row>
    <row r="24" spans="1:6" ht="39" thickBot="1" x14ac:dyDescent="0.3">
      <c r="A24" s="11" t="s">
        <v>42</v>
      </c>
      <c r="B24" s="12" t="s">
        <v>43</v>
      </c>
      <c r="C24" s="13">
        <v>1</v>
      </c>
      <c r="D24" s="13">
        <v>120</v>
      </c>
      <c r="E24" s="13">
        <v>1</v>
      </c>
      <c r="F24" s="13">
        <v>0</v>
      </c>
    </row>
    <row r="25" spans="1:6" ht="26.25" thickBot="1" x14ac:dyDescent="0.3">
      <c r="A25" s="11" t="s">
        <v>44</v>
      </c>
      <c r="B25" s="12" t="s">
        <v>45</v>
      </c>
      <c r="C25" s="13">
        <v>3</v>
      </c>
      <c r="D25" s="13">
        <v>39</v>
      </c>
      <c r="E25" s="13">
        <v>3</v>
      </c>
      <c r="F25" s="13">
        <v>318</v>
      </c>
    </row>
    <row r="26" spans="1:6" ht="39" thickBot="1" x14ac:dyDescent="0.3">
      <c r="A26" s="11" t="s">
        <v>46</v>
      </c>
      <c r="B26" s="12" t="s">
        <v>47</v>
      </c>
      <c r="C26" s="13">
        <v>9</v>
      </c>
      <c r="D26" s="13">
        <v>146.5</v>
      </c>
      <c r="E26" s="13">
        <v>9</v>
      </c>
      <c r="F26" s="13">
        <v>90.5</v>
      </c>
    </row>
    <row r="27" spans="1:6" ht="39" thickBot="1" x14ac:dyDescent="0.3">
      <c r="A27" s="11" t="s">
        <v>48</v>
      </c>
      <c r="B27" s="12" t="s">
        <v>49</v>
      </c>
      <c r="C27" s="13">
        <v>2</v>
      </c>
      <c r="D27" s="13">
        <v>8</v>
      </c>
      <c r="E27" s="13">
        <v>2</v>
      </c>
      <c r="F27" s="13">
        <v>8</v>
      </c>
    </row>
    <row r="28" spans="1:6" ht="26.25" thickBot="1" x14ac:dyDescent="0.3">
      <c r="A28" s="11" t="s">
        <v>50</v>
      </c>
      <c r="B28" s="12" t="s">
        <v>51</v>
      </c>
      <c r="C28" s="13">
        <v>3</v>
      </c>
      <c r="D28" s="13">
        <v>15</v>
      </c>
      <c r="E28" s="13">
        <v>3</v>
      </c>
      <c r="F28" s="13">
        <v>22</v>
      </c>
    </row>
    <row r="29" spans="1:6" ht="39" thickBot="1" x14ac:dyDescent="0.3">
      <c r="A29" s="11" t="s">
        <v>52</v>
      </c>
      <c r="B29" s="12" t="s">
        <v>53</v>
      </c>
      <c r="C29" s="13">
        <v>0</v>
      </c>
      <c r="D29" s="13">
        <v>0</v>
      </c>
      <c r="E29" s="13">
        <v>0</v>
      </c>
      <c r="F29" s="13">
        <v>0</v>
      </c>
    </row>
    <row r="30" spans="1:6" ht="26.25" thickBot="1" x14ac:dyDescent="0.3">
      <c r="A30" s="11" t="s">
        <v>54</v>
      </c>
      <c r="B30" s="12" t="s">
        <v>55</v>
      </c>
      <c r="C30" s="13">
        <v>1</v>
      </c>
      <c r="D30" s="13">
        <v>15</v>
      </c>
      <c r="E30" s="13">
        <v>1</v>
      </c>
      <c r="F30" s="13">
        <v>0</v>
      </c>
    </row>
    <row r="31" spans="1:6" ht="39" thickBot="1" x14ac:dyDescent="0.3">
      <c r="A31" s="11" t="s">
        <v>56</v>
      </c>
      <c r="B31" s="12" t="s">
        <v>57</v>
      </c>
      <c r="C31" s="13">
        <v>12</v>
      </c>
      <c r="D31" s="13">
        <v>51.7</v>
      </c>
      <c r="E31" s="13">
        <v>11</v>
      </c>
      <c r="F31" s="13">
        <v>47</v>
      </c>
    </row>
    <row r="32" spans="1:6" ht="26.25" thickBot="1" x14ac:dyDescent="0.3">
      <c r="A32" s="11"/>
      <c r="B32" s="12" t="s">
        <v>58</v>
      </c>
      <c r="C32" s="13">
        <v>5</v>
      </c>
      <c r="D32" s="13">
        <v>19</v>
      </c>
      <c r="E32" s="13">
        <v>5</v>
      </c>
      <c r="F32" s="13">
        <v>34.299999999999997</v>
      </c>
    </row>
    <row r="33" spans="1:6" ht="39" thickBot="1" x14ac:dyDescent="0.3">
      <c r="A33" s="11"/>
      <c r="B33" s="12" t="s">
        <v>59</v>
      </c>
      <c r="C33" s="13">
        <v>9</v>
      </c>
      <c r="D33" s="13">
        <v>429.5</v>
      </c>
      <c r="E33" s="13">
        <v>9</v>
      </c>
      <c r="F33" s="13">
        <v>30</v>
      </c>
    </row>
    <row r="34" spans="1:6" ht="15.75" thickBot="1" x14ac:dyDescent="0.3">
      <c r="A34" s="11"/>
      <c r="B34" s="12" t="s">
        <v>23</v>
      </c>
      <c r="C34" s="13">
        <v>60</v>
      </c>
      <c r="D34" s="13">
        <v>919.7</v>
      </c>
      <c r="E34" s="13">
        <v>59</v>
      </c>
      <c r="F34" s="13">
        <v>688.3</v>
      </c>
    </row>
    <row r="35" spans="1:6" ht="15.75" thickBot="1" x14ac:dyDescent="0.3">
      <c r="A35" s="14"/>
      <c r="B35" s="29" t="s">
        <v>60</v>
      </c>
      <c r="C35" s="30"/>
      <c r="D35" s="17"/>
      <c r="E35" s="18"/>
      <c r="F35" s="9"/>
    </row>
    <row r="36" spans="1:6" ht="39" thickBot="1" x14ac:dyDescent="0.3">
      <c r="A36" s="11" t="s">
        <v>61</v>
      </c>
      <c r="B36" s="12" t="s">
        <v>62</v>
      </c>
      <c r="C36" s="13">
        <v>35</v>
      </c>
      <c r="D36" s="13">
        <v>1025.0999999999999</v>
      </c>
      <c r="E36" s="13">
        <v>33</v>
      </c>
      <c r="F36" s="13">
        <v>317.2</v>
      </c>
    </row>
    <row r="37" spans="1:6" ht="39" thickBot="1" x14ac:dyDescent="0.3">
      <c r="A37" s="11" t="s">
        <v>63</v>
      </c>
      <c r="B37" s="12" t="s">
        <v>64</v>
      </c>
      <c r="C37" s="13">
        <v>0</v>
      </c>
      <c r="D37" s="13">
        <v>0</v>
      </c>
      <c r="E37" s="13">
        <v>0</v>
      </c>
      <c r="F37" s="13">
        <v>13</v>
      </c>
    </row>
    <row r="38" spans="1:6" ht="26.25" thickBot="1" x14ac:dyDescent="0.3">
      <c r="A38" s="11" t="s">
        <v>65</v>
      </c>
      <c r="B38" s="12" t="s">
        <v>66</v>
      </c>
      <c r="C38" s="13">
        <v>0</v>
      </c>
      <c r="D38" s="13">
        <v>0</v>
      </c>
      <c r="E38" s="13">
        <v>0</v>
      </c>
      <c r="F38" s="13">
        <v>0</v>
      </c>
    </row>
    <row r="39" spans="1:6" ht="39" thickBot="1" x14ac:dyDescent="0.3">
      <c r="A39" s="11" t="s">
        <v>67</v>
      </c>
      <c r="B39" s="12" t="s">
        <v>68</v>
      </c>
      <c r="C39" s="13">
        <v>2</v>
      </c>
      <c r="D39" s="13">
        <v>7</v>
      </c>
      <c r="E39" s="13">
        <v>2</v>
      </c>
      <c r="F39" s="13">
        <v>23</v>
      </c>
    </row>
    <row r="40" spans="1:6" ht="39" thickBot="1" x14ac:dyDescent="0.3">
      <c r="A40" s="11" t="s">
        <v>69</v>
      </c>
      <c r="B40" s="12" t="s">
        <v>70</v>
      </c>
      <c r="C40" s="13">
        <v>5</v>
      </c>
      <c r="D40" s="13">
        <v>31</v>
      </c>
      <c r="E40" s="13">
        <v>2</v>
      </c>
      <c r="F40" s="13">
        <v>34</v>
      </c>
    </row>
    <row r="41" spans="1:6" ht="39" thickBot="1" x14ac:dyDescent="0.3">
      <c r="A41" s="11" t="s">
        <v>71</v>
      </c>
      <c r="B41" s="12" t="s">
        <v>72</v>
      </c>
      <c r="C41" s="13">
        <v>15</v>
      </c>
      <c r="D41" s="13">
        <v>162</v>
      </c>
      <c r="E41" s="13">
        <v>15</v>
      </c>
      <c r="F41" s="13">
        <v>76.5</v>
      </c>
    </row>
    <row r="42" spans="1:6" ht="26.25" thickBot="1" x14ac:dyDescent="0.3">
      <c r="A42" s="11" t="s">
        <v>73</v>
      </c>
      <c r="B42" s="12" t="s">
        <v>74</v>
      </c>
      <c r="C42" s="13">
        <v>2</v>
      </c>
      <c r="D42" s="13">
        <v>11</v>
      </c>
      <c r="E42" s="13">
        <v>3</v>
      </c>
      <c r="F42" s="13">
        <v>28</v>
      </c>
    </row>
    <row r="43" spans="1:6" ht="26.25" thickBot="1" x14ac:dyDescent="0.3">
      <c r="A43" s="11" t="s">
        <v>75</v>
      </c>
      <c r="B43" s="12" t="s">
        <v>76</v>
      </c>
      <c r="C43" s="13">
        <v>2</v>
      </c>
      <c r="D43" s="13">
        <v>14</v>
      </c>
      <c r="E43" s="13">
        <v>1</v>
      </c>
      <c r="F43" s="13">
        <v>35</v>
      </c>
    </row>
    <row r="44" spans="1:6" ht="39" thickBot="1" x14ac:dyDescent="0.3">
      <c r="A44" s="11" t="s">
        <v>77</v>
      </c>
      <c r="B44" s="12" t="s">
        <v>78</v>
      </c>
      <c r="C44" s="13">
        <v>0</v>
      </c>
      <c r="D44" s="13">
        <v>0</v>
      </c>
      <c r="E44" s="13">
        <v>1</v>
      </c>
      <c r="F44" s="13">
        <v>32</v>
      </c>
    </row>
    <row r="45" spans="1:6" ht="15.75" thickBot="1" x14ac:dyDescent="0.3">
      <c r="A45" s="11"/>
      <c r="B45" s="12" t="s">
        <v>23</v>
      </c>
      <c r="C45" s="13">
        <v>61</v>
      </c>
      <c r="D45" s="13">
        <v>1250.0999999999999</v>
      </c>
      <c r="E45" s="13">
        <v>57</v>
      </c>
      <c r="F45" s="13">
        <v>558.70000000000005</v>
      </c>
    </row>
    <row r="46" spans="1:6" ht="15.75" thickBot="1" x14ac:dyDescent="0.3">
      <c r="A46" s="14"/>
      <c r="B46" s="29" t="s">
        <v>79</v>
      </c>
      <c r="C46" s="30"/>
      <c r="D46" s="9"/>
      <c r="E46" s="18"/>
      <c r="F46" s="9"/>
    </row>
    <row r="47" spans="1:6" ht="39" thickBot="1" x14ac:dyDescent="0.3">
      <c r="A47" s="11" t="s">
        <v>80</v>
      </c>
      <c r="B47" s="12" t="s">
        <v>81</v>
      </c>
      <c r="C47" s="13">
        <v>42</v>
      </c>
      <c r="D47" s="13">
        <v>590.6</v>
      </c>
      <c r="E47" s="13">
        <v>42</v>
      </c>
      <c r="F47" s="13">
        <v>369</v>
      </c>
    </row>
    <row r="48" spans="1:6" ht="51.75" thickBot="1" x14ac:dyDescent="0.3">
      <c r="A48" s="11" t="s">
        <v>82</v>
      </c>
      <c r="B48" s="12" t="s">
        <v>83</v>
      </c>
      <c r="C48" s="13">
        <v>3</v>
      </c>
      <c r="D48" s="13">
        <v>18.5</v>
      </c>
      <c r="E48" s="13">
        <v>3</v>
      </c>
      <c r="F48" s="13">
        <v>10.5</v>
      </c>
    </row>
    <row r="49" spans="1:6" ht="39" thickBot="1" x14ac:dyDescent="0.3">
      <c r="A49" s="11" t="s">
        <v>84</v>
      </c>
      <c r="B49" s="12" t="s">
        <v>85</v>
      </c>
      <c r="C49" s="13">
        <v>4</v>
      </c>
      <c r="D49" s="13">
        <v>370</v>
      </c>
      <c r="E49" s="13">
        <v>4</v>
      </c>
      <c r="F49" s="13">
        <v>25</v>
      </c>
    </row>
    <row r="50" spans="1:6" ht="51.75" thickBot="1" x14ac:dyDescent="0.3">
      <c r="A50" s="11" t="s">
        <v>86</v>
      </c>
      <c r="B50" s="12" t="s">
        <v>87</v>
      </c>
      <c r="C50" s="13">
        <v>0</v>
      </c>
      <c r="D50" s="13">
        <v>0</v>
      </c>
      <c r="E50" s="13">
        <v>0</v>
      </c>
      <c r="F50" s="13">
        <v>10</v>
      </c>
    </row>
    <row r="51" spans="1:6" ht="39" thickBot="1" x14ac:dyDescent="0.3">
      <c r="A51" s="11" t="s">
        <v>88</v>
      </c>
      <c r="B51" s="12" t="s">
        <v>89</v>
      </c>
      <c r="C51" s="13">
        <v>3</v>
      </c>
      <c r="D51" s="13">
        <v>42</v>
      </c>
      <c r="E51" s="13">
        <v>3</v>
      </c>
      <c r="F51" s="13">
        <v>33.5</v>
      </c>
    </row>
    <row r="52" spans="1:6" ht="15.75" thickBot="1" x14ac:dyDescent="0.3">
      <c r="A52" s="11"/>
      <c r="B52" s="12" t="s">
        <v>23</v>
      </c>
      <c r="C52" s="13">
        <v>52</v>
      </c>
      <c r="D52" s="13">
        <v>1021.1</v>
      </c>
      <c r="E52" s="13">
        <v>52</v>
      </c>
      <c r="F52" s="13">
        <v>448</v>
      </c>
    </row>
    <row r="53" spans="1:6" ht="15.75" thickBot="1" x14ac:dyDescent="0.3">
      <c r="A53" s="14"/>
      <c r="B53" s="29" t="s">
        <v>90</v>
      </c>
      <c r="C53" s="30"/>
      <c r="D53" s="9"/>
      <c r="E53" s="19"/>
      <c r="F53" s="9"/>
    </row>
    <row r="54" spans="1:6" ht="39" thickBot="1" x14ac:dyDescent="0.3">
      <c r="A54" s="11" t="s">
        <v>91</v>
      </c>
      <c r="B54" s="12" t="s">
        <v>92</v>
      </c>
      <c r="C54" s="13">
        <v>44</v>
      </c>
      <c r="D54" s="13">
        <v>761</v>
      </c>
      <c r="E54" s="13">
        <v>44</v>
      </c>
      <c r="F54" s="13">
        <v>781.4</v>
      </c>
    </row>
    <row r="55" spans="1:6" ht="39" thickBot="1" x14ac:dyDescent="0.3">
      <c r="A55" s="11" t="s">
        <v>93</v>
      </c>
      <c r="B55" s="12" t="s">
        <v>94</v>
      </c>
      <c r="C55" s="13">
        <v>2</v>
      </c>
      <c r="D55" s="13">
        <v>30</v>
      </c>
      <c r="E55" s="13">
        <v>2</v>
      </c>
      <c r="F55" s="13">
        <v>69</v>
      </c>
    </row>
    <row r="56" spans="1:6" ht="39" thickBot="1" x14ac:dyDescent="0.3">
      <c r="A56" s="11" t="s">
        <v>95</v>
      </c>
      <c r="B56" s="12" t="s">
        <v>96</v>
      </c>
      <c r="C56" s="13">
        <v>2</v>
      </c>
      <c r="D56" s="13">
        <v>17</v>
      </c>
      <c r="E56" s="13">
        <v>2</v>
      </c>
      <c r="F56" s="13">
        <v>56</v>
      </c>
    </row>
    <row r="57" spans="1:6" ht="39" thickBot="1" x14ac:dyDescent="0.3">
      <c r="A57" s="11" t="s">
        <v>97</v>
      </c>
      <c r="B57" s="12" t="s">
        <v>98</v>
      </c>
      <c r="C57" s="13">
        <v>15</v>
      </c>
      <c r="D57" s="13">
        <v>62</v>
      </c>
      <c r="E57" s="13">
        <v>15</v>
      </c>
      <c r="F57" s="13">
        <v>91.5</v>
      </c>
    </row>
    <row r="58" spans="1:6" ht="39" thickBot="1" x14ac:dyDescent="0.3">
      <c r="A58" s="11" t="s">
        <v>99</v>
      </c>
      <c r="B58" s="12" t="s">
        <v>100</v>
      </c>
      <c r="C58" s="13">
        <v>1</v>
      </c>
      <c r="D58" s="13">
        <v>3</v>
      </c>
      <c r="E58" s="13">
        <v>1</v>
      </c>
      <c r="F58" s="13">
        <v>12</v>
      </c>
    </row>
    <row r="59" spans="1:6" ht="39" thickBot="1" x14ac:dyDescent="0.3">
      <c r="A59" s="11" t="s">
        <v>101</v>
      </c>
      <c r="B59" s="12" t="s">
        <v>102</v>
      </c>
      <c r="C59" s="13">
        <v>1</v>
      </c>
      <c r="D59" s="13">
        <v>10</v>
      </c>
      <c r="E59" s="13">
        <v>1</v>
      </c>
      <c r="F59" s="13">
        <v>0</v>
      </c>
    </row>
    <row r="60" spans="1:6" ht="15.75" thickBot="1" x14ac:dyDescent="0.3">
      <c r="A60" s="11"/>
      <c r="B60" s="12" t="s">
        <v>23</v>
      </c>
      <c r="C60" s="13">
        <v>65</v>
      </c>
      <c r="D60" s="13">
        <v>883</v>
      </c>
      <c r="E60" s="13">
        <v>65</v>
      </c>
      <c r="F60" s="13">
        <v>1009.9</v>
      </c>
    </row>
    <row r="61" spans="1:6" ht="15.75" thickBot="1" x14ac:dyDescent="0.3">
      <c r="A61" s="14"/>
      <c r="B61" s="29" t="s">
        <v>103</v>
      </c>
      <c r="C61" s="30"/>
      <c r="D61" s="9"/>
      <c r="E61" s="18"/>
      <c r="F61" s="9"/>
    </row>
    <row r="62" spans="1:6" ht="39" thickBot="1" x14ac:dyDescent="0.3">
      <c r="A62" s="11" t="s">
        <v>104</v>
      </c>
      <c r="B62" s="12" t="s">
        <v>105</v>
      </c>
      <c r="C62" s="13">
        <v>51</v>
      </c>
      <c r="D62" s="13">
        <v>770</v>
      </c>
      <c r="E62" s="13">
        <v>51</v>
      </c>
      <c r="F62" s="13">
        <v>1350.2</v>
      </c>
    </row>
    <row r="63" spans="1:6" ht="39" thickBot="1" x14ac:dyDescent="0.3">
      <c r="A63" s="11" t="s">
        <v>106</v>
      </c>
      <c r="B63" s="12" t="s">
        <v>107</v>
      </c>
      <c r="C63" s="13">
        <v>65</v>
      </c>
      <c r="D63" s="13">
        <v>748.1</v>
      </c>
      <c r="E63" s="13">
        <v>65</v>
      </c>
      <c r="F63" s="13">
        <v>606.79999999999995</v>
      </c>
    </row>
    <row r="64" spans="1:6" ht="39" thickBot="1" x14ac:dyDescent="0.3">
      <c r="A64" s="11" t="s">
        <v>108</v>
      </c>
      <c r="B64" s="12" t="s">
        <v>109</v>
      </c>
      <c r="C64" s="13">
        <v>22</v>
      </c>
      <c r="D64" s="13">
        <v>98</v>
      </c>
      <c r="E64" s="13">
        <v>22</v>
      </c>
      <c r="F64" s="13">
        <v>147</v>
      </c>
    </row>
    <row r="65" spans="1:6" ht="39" thickBot="1" x14ac:dyDescent="0.3">
      <c r="A65" s="11" t="s">
        <v>110</v>
      </c>
      <c r="B65" s="12" t="s">
        <v>111</v>
      </c>
      <c r="C65" s="13">
        <v>73</v>
      </c>
      <c r="D65" s="13">
        <v>329</v>
      </c>
      <c r="E65" s="13">
        <v>71</v>
      </c>
      <c r="F65" s="13">
        <v>126</v>
      </c>
    </row>
    <row r="66" spans="1:6" ht="39" thickBot="1" x14ac:dyDescent="0.3">
      <c r="A66" s="11" t="s">
        <v>112</v>
      </c>
      <c r="B66" s="12" t="s">
        <v>113</v>
      </c>
      <c r="C66" s="13">
        <v>7</v>
      </c>
      <c r="D66" s="13">
        <v>29</v>
      </c>
      <c r="E66" s="13">
        <v>7</v>
      </c>
      <c r="F66" s="13">
        <v>29</v>
      </c>
    </row>
    <row r="67" spans="1:6" ht="39" thickBot="1" x14ac:dyDescent="0.3">
      <c r="A67" s="11" t="s">
        <v>114</v>
      </c>
      <c r="B67" s="12" t="s">
        <v>115</v>
      </c>
      <c r="C67" s="13">
        <v>3</v>
      </c>
      <c r="D67" s="13">
        <v>13</v>
      </c>
      <c r="E67" s="13">
        <v>3</v>
      </c>
      <c r="F67" s="13">
        <v>28</v>
      </c>
    </row>
    <row r="68" spans="1:6" ht="39" thickBot="1" x14ac:dyDescent="0.3">
      <c r="A68" s="11" t="s">
        <v>116</v>
      </c>
      <c r="B68" s="12" t="s">
        <v>117</v>
      </c>
      <c r="C68" s="13">
        <v>4</v>
      </c>
      <c r="D68" s="13">
        <v>14</v>
      </c>
      <c r="E68" s="13">
        <v>4</v>
      </c>
      <c r="F68" s="13">
        <v>14</v>
      </c>
    </row>
    <row r="69" spans="1:6" ht="39" thickBot="1" x14ac:dyDescent="0.3">
      <c r="A69" s="11" t="s">
        <v>118</v>
      </c>
      <c r="B69" s="12" t="s">
        <v>119</v>
      </c>
      <c r="C69" s="13">
        <v>16</v>
      </c>
      <c r="D69" s="13">
        <v>82.6</v>
      </c>
      <c r="E69" s="13">
        <v>16</v>
      </c>
      <c r="F69" s="13">
        <v>89.6</v>
      </c>
    </row>
    <row r="70" spans="1:6" ht="39" thickBot="1" x14ac:dyDescent="0.3">
      <c r="A70" s="11" t="s">
        <v>120</v>
      </c>
      <c r="B70" s="12" t="s">
        <v>121</v>
      </c>
      <c r="C70" s="13">
        <v>28</v>
      </c>
      <c r="D70" s="13">
        <v>181.7</v>
      </c>
      <c r="E70" s="13">
        <v>28</v>
      </c>
      <c r="F70" s="13">
        <v>369.1</v>
      </c>
    </row>
    <row r="71" spans="1:6" ht="26.25" thickBot="1" x14ac:dyDescent="0.3">
      <c r="A71" s="11">
        <v>54</v>
      </c>
      <c r="B71" s="12" t="s">
        <v>122</v>
      </c>
      <c r="C71" s="13">
        <v>2</v>
      </c>
      <c r="D71" s="13">
        <v>8</v>
      </c>
      <c r="E71" s="13">
        <v>2</v>
      </c>
      <c r="F71" s="13">
        <v>8</v>
      </c>
    </row>
    <row r="72" spans="1:6" ht="15.75" thickBot="1" x14ac:dyDescent="0.3">
      <c r="A72" s="14">
        <v>55</v>
      </c>
      <c r="B72" s="12" t="s">
        <v>123</v>
      </c>
      <c r="C72" s="13">
        <v>3</v>
      </c>
      <c r="D72" s="13">
        <v>22.2</v>
      </c>
      <c r="E72" s="13">
        <v>3</v>
      </c>
      <c r="F72" s="13">
        <v>17.2</v>
      </c>
    </row>
    <row r="73" spans="1:6" ht="15.75" thickBot="1" x14ac:dyDescent="0.3">
      <c r="A73" s="11"/>
      <c r="B73" s="12" t="s">
        <v>23</v>
      </c>
      <c r="C73" s="13">
        <v>274</v>
      </c>
      <c r="D73" s="13">
        <v>2295.6000000000004</v>
      </c>
      <c r="E73" s="13">
        <v>272</v>
      </c>
      <c r="F73" s="13">
        <v>2784.9</v>
      </c>
    </row>
    <row r="74" spans="1:6" ht="15.75" thickBot="1" x14ac:dyDescent="0.3">
      <c r="A74" s="14"/>
      <c r="B74" s="29" t="s">
        <v>124</v>
      </c>
      <c r="C74" s="30"/>
      <c r="D74" s="9"/>
      <c r="E74" s="18"/>
      <c r="F74" s="9"/>
    </row>
    <row r="75" spans="1:6" ht="39" thickBot="1" x14ac:dyDescent="0.3">
      <c r="A75" s="11" t="s">
        <v>125</v>
      </c>
      <c r="B75" s="12" t="s">
        <v>126</v>
      </c>
      <c r="C75" s="13">
        <v>10</v>
      </c>
      <c r="D75" s="13">
        <v>112</v>
      </c>
      <c r="E75" s="13">
        <v>10</v>
      </c>
      <c r="F75" s="13">
        <v>1125</v>
      </c>
    </row>
    <row r="76" spans="1:6" ht="39" thickBot="1" x14ac:dyDescent="0.3">
      <c r="A76" s="11" t="s">
        <v>127</v>
      </c>
      <c r="B76" s="12" t="s">
        <v>128</v>
      </c>
      <c r="C76" s="13">
        <v>24</v>
      </c>
      <c r="D76" s="13">
        <v>151.30000000000001</v>
      </c>
      <c r="E76" s="13">
        <v>23</v>
      </c>
      <c r="F76" s="13">
        <v>90.5</v>
      </c>
    </row>
    <row r="77" spans="1:6" ht="39" thickBot="1" x14ac:dyDescent="0.3">
      <c r="A77" s="11" t="s">
        <v>129</v>
      </c>
      <c r="B77" s="12" t="s">
        <v>130</v>
      </c>
      <c r="C77" s="13">
        <v>9</v>
      </c>
      <c r="D77" s="13">
        <v>47</v>
      </c>
      <c r="E77" s="13">
        <v>9</v>
      </c>
      <c r="F77" s="13">
        <v>21</v>
      </c>
    </row>
    <row r="78" spans="1:6" ht="39" thickBot="1" x14ac:dyDescent="0.3">
      <c r="A78" s="11" t="s">
        <v>131</v>
      </c>
      <c r="B78" s="12" t="s">
        <v>102</v>
      </c>
      <c r="C78" s="13">
        <v>1</v>
      </c>
      <c r="D78" s="13">
        <v>5</v>
      </c>
      <c r="E78" s="13">
        <v>1</v>
      </c>
      <c r="F78" s="13">
        <v>15</v>
      </c>
    </row>
    <row r="79" spans="1:6" ht="26.25" thickBot="1" x14ac:dyDescent="0.3">
      <c r="A79" s="11" t="s">
        <v>132</v>
      </c>
      <c r="B79" s="12" t="s">
        <v>133</v>
      </c>
      <c r="C79" s="13">
        <v>0</v>
      </c>
      <c r="D79" s="13">
        <v>0</v>
      </c>
      <c r="E79" s="13">
        <v>0</v>
      </c>
      <c r="F79" s="13">
        <v>0</v>
      </c>
    </row>
    <row r="80" spans="1:6" ht="39" thickBot="1" x14ac:dyDescent="0.3">
      <c r="A80" s="11" t="s">
        <v>134</v>
      </c>
      <c r="B80" s="12" t="s">
        <v>135</v>
      </c>
      <c r="C80" s="13">
        <v>0</v>
      </c>
      <c r="D80" s="13">
        <v>0</v>
      </c>
      <c r="E80" s="13">
        <v>0</v>
      </c>
      <c r="F80" s="13">
        <v>0</v>
      </c>
    </row>
    <row r="81" spans="1:6" ht="39" thickBot="1" x14ac:dyDescent="0.3">
      <c r="A81" s="11" t="s">
        <v>136</v>
      </c>
      <c r="B81" s="12" t="s">
        <v>137</v>
      </c>
      <c r="C81" s="13">
        <v>0</v>
      </c>
      <c r="D81" s="13">
        <v>0</v>
      </c>
      <c r="E81" s="13">
        <v>0</v>
      </c>
      <c r="F81" s="13">
        <v>0</v>
      </c>
    </row>
    <row r="82" spans="1:6" ht="39" thickBot="1" x14ac:dyDescent="0.3">
      <c r="A82" s="11" t="s">
        <v>138</v>
      </c>
      <c r="B82" s="12" t="s">
        <v>139</v>
      </c>
      <c r="C82" s="13">
        <v>7</v>
      </c>
      <c r="D82" s="13">
        <v>41</v>
      </c>
      <c r="E82" s="13">
        <v>7</v>
      </c>
      <c r="F82" s="13">
        <v>53</v>
      </c>
    </row>
    <row r="83" spans="1:6" ht="51.75" thickBot="1" x14ac:dyDescent="0.3">
      <c r="A83" s="11" t="s">
        <v>140</v>
      </c>
      <c r="B83" s="12" t="s">
        <v>141</v>
      </c>
      <c r="C83" s="13">
        <v>3</v>
      </c>
      <c r="D83" s="13">
        <v>210</v>
      </c>
      <c r="E83" s="13">
        <v>3</v>
      </c>
      <c r="F83" s="13">
        <v>4</v>
      </c>
    </row>
    <row r="84" spans="1:6" ht="15.75" thickBot="1" x14ac:dyDescent="0.3">
      <c r="A84" s="11"/>
      <c r="B84" s="12" t="s">
        <v>23</v>
      </c>
      <c r="C84" s="9">
        <f>C75+C76+C77+C78+C82+C83</f>
        <v>54</v>
      </c>
      <c r="D84" s="9">
        <f>D75+D76+D77+D78+D82+D83</f>
        <v>566.29999999999995</v>
      </c>
      <c r="E84" s="9">
        <f>E75+E76+E77+E78+E82+E83</f>
        <v>53</v>
      </c>
      <c r="F84" s="9">
        <f>F75+F76+F77+F78+F82+F83</f>
        <v>1308.5</v>
      </c>
    </row>
    <row r="85" spans="1:6" ht="15.75" thickBot="1" x14ac:dyDescent="0.3">
      <c r="A85" s="14"/>
      <c r="B85" s="29" t="s">
        <v>142</v>
      </c>
      <c r="C85" s="30"/>
      <c r="D85" s="9"/>
      <c r="E85" s="18"/>
      <c r="F85" s="9"/>
    </row>
    <row r="86" spans="1:6" ht="39" thickBot="1" x14ac:dyDescent="0.3">
      <c r="A86" s="11" t="s">
        <v>143</v>
      </c>
      <c r="B86" s="12" t="s">
        <v>144</v>
      </c>
      <c r="C86" s="13">
        <v>64</v>
      </c>
      <c r="D86" s="13">
        <v>326</v>
      </c>
      <c r="E86" s="13">
        <v>49</v>
      </c>
      <c r="F86" s="13">
        <v>280</v>
      </c>
    </row>
    <row r="87" spans="1:6" ht="39" thickBot="1" x14ac:dyDescent="0.3">
      <c r="A87" s="11" t="s">
        <v>145</v>
      </c>
      <c r="B87" s="12" t="s">
        <v>146</v>
      </c>
      <c r="C87" s="13">
        <v>9</v>
      </c>
      <c r="D87" s="13">
        <v>27.5</v>
      </c>
      <c r="E87" s="13">
        <v>4</v>
      </c>
      <c r="F87" s="13">
        <v>24.5</v>
      </c>
    </row>
    <row r="88" spans="1:6" ht="39" thickBot="1" x14ac:dyDescent="0.3">
      <c r="A88" s="11" t="s">
        <v>147</v>
      </c>
      <c r="B88" s="12" t="s">
        <v>148</v>
      </c>
      <c r="C88" s="13">
        <v>9</v>
      </c>
      <c r="D88" s="13">
        <v>56</v>
      </c>
      <c r="E88" s="13">
        <v>9</v>
      </c>
      <c r="F88" s="13">
        <v>200.35</v>
      </c>
    </row>
    <row r="89" spans="1:6" ht="26.25" thickBot="1" x14ac:dyDescent="0.3">
      <c r="A89" s="11" t="s">
        <v>149</v>
      </c>
      <c r="B89" s="12" t="s">
        <v>150</v>
      </c>
      <c r="C89" s="13">
        <v>38</v>
      </c>
      <c r="D89" s="13">
        <v>189.6</v>
      </c>
      <c r="E89" s="13">
        <v>34</v>
      </c>
      <c r="F89" s="13">
        <v>198</v>
      </c>
    </row>
    <row r="90" spans="1:6" ht="39" thickBot="1" x14ac:dyDescent="0.3">
      <c r="A90" s="11" t="s">
        <v>151</v>
      </c>
      <c r="B90" s="12" t="s">
        <v>152</v>
      </c>
      <c r="C90" s="13">
        <v>16</v>
      </c>
      <c r="D90" s="13">
        <v>281</v>
      </c>
      <c r="E90" s="13">
        <v>11</v>
      </c>
      <c r="F90" s="13">
        <v>246.5</v>
      </c>
    </row>
    <row r="91" spans="1:6" ht="39" thickBot="1" x14ac:dyDescent="0.3">
      <c r="A91" s="11" t="s">
        <v>153</v>
      </c>
      <c r="B91" s="12" t="s">
        <v>154</v>
      </c>
      <c r="C91" s="13">
        <v>4</v>
      </c>
      <c r="D91" s="13">
        <v>224</v>
      </c>
      <c r="E91" s="13">
        <v>4</v>
      </c>
      <c r="F91" s="13">
        <v>178</v>
      </c>
    </row>
    <row r="92" spans="1:6" ht="39" thickBot="1" x14ac:dyDescent="0.3">
      <c r="A92" s="11" t="s">
        <v>155</v>
      </c>
      <c r="B92" s="12" t="s">
        <v>156</v>
      </c>
      <c r="C92" s="13">
        <v>5</v>
      </c>
      <c r="D92" s="13">
        <v>27.6</v>
      </c>
      <c r="E92" s="13">
        <v>5</v>
      </c>
      <c r="F92" s="13">
        <v>67.599999999999994</v>
      </c>
    </row>
    <row r="93" spans="1:6" ht="39" thickBot="1" x14ac:dyDescent="0.3">
      <c r="A93" s="11" t="s">
        <v>157</v>
      </c>
      <c r="B93" s="12" t="s">
        <v>158</v>
      </c>
      <c r="C93" s="13">
        <v>9</v>
      </c>
      <c r="D93" s="13">
        <v>92.6</v>
      </c>
      <c r="E93" s="13">
        <v>9</v>
      </c>
      <c r="F93" s="13">
        <v>69.599999999999994</v>
      </c>
    </row>
    <row r="94" spans="1:6" ht="39" thickBot="1" x14ac:dyDescent="0.3">
      <c r="A94" s="11" t="s">
        <v>159</v>
      </c>
      <c r="B94" s="12" t="s">
        <v>160</v>
      </c>
      <c r="C94" s="13">
        <v>1</v>
      </c>
      <c r="D94" s="13">
        <v>30</v>
      </c>
      <c r="E94" s="13">
        <v>1</v>
      </c>
      <c r="F94" s="13">
        <v>0</v>
      </c>
    </row>
    <row r="95" spans="1:6" ht="26.25" thickBot="1" x14ac:dyDescent="0.3">
      <c r="A95" s="11" t="s">
        <v>161</v>
      </c>
      <c r="B95" s="12" t="s">
        <v>162</v>
      </c>
      <c r="C95" s="13">
        <v>6</v>
      </c>
      <c r="D95" s="13">
        <v>20</v>
      </c>
      <c r="E95" s="13">
        <v>4</v>
      </c>
      <c r="F95" s="13">
        <v>34</v>
      </c>
    </row>
    <row r="96" spans="1:6" ht="26.25" thickBot="1" x14ac:dyDescent="0.3">
      <c r="A96" s="11" t="s">
        <v>163</v>
      </c>
      <c r="B96" s="12" t="s">
        <v>164</v>
      </c>
      <c r="C96" s="13">
        <v>6</v>
      </c>
      <c r="D96" s="13">
        <v>21</v>
      </c>
      <c r="E96" s="13">
        <v>6</v>
      </c>
      <c r="F96" s="13">
        <v>65</v>
      </c>
    </row>
    <row r="97" spans="1:6" ht="15.75" thickBot="1" x14ac:dyDescent="0.3">
      <c r="A97" s="11"/>
      <c r="B97" s="12" t="s">
        <v>23</v>
      </c>
      <c r="C97" s="20">
        <f>SUM(C86:C96)</f>
        <v>167</v>
      </c>
      <c r="D97" s="20">
        <f>SUM(D86:D96)</f>
        <v>1295.2999999999997</v>
      </c>
      <c r="E97" s="20">
        <f>E86+E87+E88+E89+E90+E91+E92+E93+E94+E95+E96</f>
        <v>136</v>
      </c>
      <c r="F97" s="20">
        <f>F86+F87+F88+F89+F90+F91+F92+F93+F94+F95+F96</f>
        <v>1363.5499999999997</v>
      </c>
    </row>
    <row r="98" spans="1:6" ht="15.75" thickBot="1" x14ac:dyDescent="0.3">
      <c r="A98" s="14"/>
      <c r="B98" s="29" t="s">
        <v>165</v>
      </c>
      <c r="C98" s="30"/>
      <c r="D98" s="10"/>
      <c r="E98" s="10"/>
      <c r="F98" s="9"/>
    </row>
    <row r="99" spans="1:6" ht="39" thickBot="1" x14ac:dyDescent="0.3">
      <c r="A99" s="11" t="s">
        <v>166</v>
      </c>
      <c r="B99" s="21" t="s">
        <v>167</v>
      </c>
      <c r="C99" s="13">
        <v>0</v>
      </c>
      <c r="D99" s="13">
        <v>0</v>
      </c>
      <c r="E99" s="13">
        <v>0</v>
      </c>
      <c r="F99" s="13">
        <v>0</v>
      </c>
    </row>
    <row r="100" spans="1:6" ht="51.75" thickBot="1" x14ac:dyDescent="0.3">
      <c r="A100" s="11" t="s">
        <v>168</v>
      </c>
      <c r="B100" s="21" t="s">
        <v>169</v>
      </c>
      <c r="C100" s="13">
        <v>2</v>
      </c>
      <c r="D100" s="13">
        <v>6</v>
      </c>
      <c r="E100" s="13">
        <v>2</v>
      </c>
      <c r="F100" s="13">
        <v>6</v>
      </c>
    </row>
    <row r="101" spans="1:6" ht="39" thickBot="1" x14ac:dyDescent="0.3">
      <c r="A101" s="11" t="s">
        <v>170</v>
      </c>
      <c r="B101" s="21" t="s">
        <v>171</v>
      </c>
      <c r="C101" s="13">
        <v>7</v>
      </c>
      <c r="D101" s="13">
        <v>17</v>
      </c>
      <c r="E101" s="13">
        <v>5</v>
      </c>
      <c r="F101" s="13">
        <v>10</v>
      </c>
    </row>
    <row r="102" spans="1:6" ht="51.75" thickBot="1" x14ac:dyDescent="0.3">
      <c r="A102" s="11" t="s">
        <v>172</v>
      </c>
      <c r="B102" s="21" t="s">
        <v>173</v>
      </c>
      <c r="C102" s="13">
        <v>32</v>
      </c>
      <c r="D102" s="13">
        <v>703</v>
      </c>
      <c r="E102" s="13">
        <v>29</v>
      </c>
      <c r="F102" s="13">
        <v>179</v>
      </c>
    </row>
    <row r="103" spans="1:6" ht="39" thickBot="1" x14ac:dyDescent="0.3">
      <c r="A103" s="11" t="s">
        <v>174</v>
      </c>
      <c r="B103" s="21" t="s">
        <v>175</v>
      </c>
      <c r="C103" s="13">
        <v>20</v>
      </c>
      <c r="D103" s="13">
        <v>74.099999999999994</v>
      </c>
      <c r="E103" s="13">
        <v>18</v>
      </c>
      <c r="F103" s="13">
        <v>53.3</v>
      </c>
    </row>
    <row r="104" spans="1:6" ht="39" thickBot="1" x14ac:dyDescent="0.3">
      <c r="A104" s="11" t="s">
        <v>176</v>
      </c>
      <c r="B104" s="21" t="s">
        <v>177</v>
      </c>
      <c r="C104" s="13">
        <v>32</v>
      </c>
      <c r="D104" s="13">
        <v>370.3</v>
      </c>
      <c r="E104" s="13">
        <v>31</v>
      </c>
      <c r="F104" s="13">
        <v>149</v>
      </c>
    </row>
    <row r="105" spans="1:6" ht="39" thickBot="1" x14ac:dyDescent="0.3">
      <c r="A105" s="11" t="s">
        <v>178</v>
      </c>
      <c r="B105" s="21" t="s">
        <v>179</v>
      </c>
      <c r="C105" s="13">
        <v>0</v>
      </c>
      <c r="D105" s="13">
        <v>0</v>
      </c>
      <c r="E105" s="13">
        <v>0</v>
      </c>
      <c r="F105" s="13">
        <v>0</v>
      </c>
    </row>
    <row r="106" spans="1:6" ht="39" thickBot="1" x14ac:dyDescent="0.3">
      <c r="A106" s="11" t="s">
        <v>180</v>
      </c>
      <c r="B106" s="21" t="s">
        <v>181</v>
      </c>
      <c r="C106" s="13">
        <v>19</v>
      </c>
      <c r="D106" s="13">
        <v>62</v>
      </c>
      <c r="E106" s="13">
        <v>4</v>
      </c>
      <c r="F106" s="13">
        <v>22</v>
      </c>
    </row>
    <row r="107" spans="1:6" ht="39" thickBot="1" x14ac:dyDescent="0.3">
      <c r="A107" s="11" t="s">
        <v>182</v>
      </c>
      <c r="B107" s="21" t="s">
        <v>183</v>
      </c>
      <c r="C107" s="13">
        <v>1</v>
      </c>
      <c r="D107" s="13">
        <v>8.5</v>
      </c>
      <c r="E107" s="13">
        <v>1</v>
      </c>
      <c r="F107" s="13">
        <v>0</v>
      </c>
    </row>
    <row r="108" spans="1:6" ht="38.25" x14ac:dyDescent="0.25">
      <c r="A108" s="22" t="s">
        <v>184</v>
      </c>
      <c r="B108" s="21" t="s">
        <v>185</v>
      </c>
      <c r="C108" s="13">
        <v>13</v>
      </c>
      <c r="D108" s="13">
        <v>60</v>
      </c>
      <c r="E108" s="13">
        <v>11</v>
      </c>
      <c r="F108" s="13">
        <v>172.5</v>
      </c>
    </row>
    <row r="109" spans="1:6" ht="25.5" x14ac:dyDescent="0.25">
      <c r="A109" s="23" t="s">
        <v>186</v>
      </c>
      <c r="B109" s="24" t="s">
        <v>187</v>
      </c>
      <c r="C109" s="13">
        <v>2</v>
      </c>
      <c r="D109" s="13">
        <v>8.6</v>
      </c>
      <c r="E109" s="13">
        <v>1</v>
      </c>
      <c r="F109" s="13">
        <v>206.6</v>
      </c>
    </row>
    <row r="110" spans="1:6" ht="39" thickBot="1" x14ac:dyDescent="0.3">
      <c r="A110" s="11">
        <v>85</v>
      </c>
      <c r="B110" s="21" t="s">
        <v>188</v>
      </c>
      <c r="C110" s="13">
        <v>0</v>
      </c>
      <c r="D110" s="13">
        <v>0</v>
      </c>
      <c r="E110" s="13">
        <v>0</v>
      </c>
      <c r="F110" s="13">
        <v>64.5</v>
      </c>
    </row>
    <row r="111" spans="1:6" x14ac:dyDescent="0.25">
      <c r="A111" s="23"/>
      <c r="B111" s="12" t="s">
        <v>23</v>
      </c>
      <c r="C111" s="13">
        <v>128</v>
      </c>
      <c r="D111" s="13">
        <v>1309.5</v>
      </c>
      <c r="E111" s="13">
        <v>102</v>
      </c>
      <c r="F111" s="13">
        <v>862.90000000000009</v>
      </c>
    </row>
    <row r="112" spans="1:6" x14ac:dyDescent="0.25">
      <c r="A112" s="25"/>
      <c r="B112" s="9" t="s">
        <v>189</v>
      </c>
      <c r="C112" s="20">
        <v>1033</v>
      </c>
      <c r="D112" s="20">
        <v>12684.7</v>
      </c>
      <c r="E112" s="20">
        <v>958</v>
      </c>
      <c r="F112" s="20">
        <v>10297</v>
      </c>
    </row>
    <row r="113" spans="1:6" ht="15.75" x14ac:dyDescent="0.25">
      <c r="A113" s="26"/>
      <c r="B113" s="27" t="s">
        <v>190</v>
      </c>
      <c r="C113" s="1"/>
      <c r="D113" s="1"/>
      <c r="E113" s="1"/>
      <c r="F113" s="28"/>
    </row>
    <row r="114" spans="1:6" ht="15.75" x14ac:dyDescent="0.25">
      <c r="A114" s="26"/>
      <c r="B114" s="27" t="s">
        <v>191</v>
      </c>
      <c r="C114" s="1"/>
      <c r="D114" s="1"/>
      <c r="E114" s="1"/>
      <c r="F114" s="28"/>
    </row>
  </sheetData>
  <mergeCells count="10">
    <mergeCell ref="B61:C61"/>
    <mergeCell ref="B74:C74"/>
    <mergeCell ref="B85:C85"/>
    <mergeCell ref="B98:C98"/>
    <mergeCell ref="B4:C4"/>
    <mergeCell ref="B13:C13"/>
    <mergeCell ref="B21:C21"/>
    <mergeCell ref="B35:C35"/>
    <mergeCell ref="B46:C46"/>
    <mergeCell ref="B53:C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Wg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Амир Бозиев</dc:creator>
  <cp:lastModifiedBy>Данченко Игорь Васильевич</cp:lastModifiedBy>
  <dcterms:created xsi:type="dcterms:W3CDTF">2012-11-09T12:08:29Z</dcterms:created>
  <dcterms:modified xsi:type="dcterms:W3CDTF">2012-11-22T13:34:07Z</dcterms:modified>
</cp:coreProperties>
</file>